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bookViews>
    <workbookView xWindow="240" yWindow="360" windowWidth="14805" windowHeight="7755" tabRatio="840" firstSheet="2" activeTab="2"/>
  </bookViews>
  <sheets>
    <sheet name="★前年比（全類型）　⇒（保存用）" sheetId="25" state="hidden" r:id="rId1"/>
    <sheet name="★前年比（全類型）　⇒（加工用）" sheetId="31" state="hidden" r:id="rId2"/>
    <sheet name="資料1-1" sheetId="3" r:id="rId3"/>
    <sheet name="資料1-2" sheetId="8" r:id="rId4"/>
    <sheet name="資料2-1" sheetId="10" r:id="rId5"/>
    <sheet name="資料2-2" sheetId="19" r:id="rId6"/>
    <sheet name="資料3" sheetId="17" r:id="rId7"/>
    <sheet name="資料4" sheetId="32" r:id="rId8"/>
    <sheet name="資料5" sheetId="18" r:id="rId9"/>
    <sheet name="資料6-1" sheetId="15" r:id="rId10"/>
    <sheet name="資料6-2" sheetId="21" r:id="rId11"/>
  </sheets>
  <externalReferences>
    <externalReference r:id="rId12"/>
  </externalReferences>
  <definedNames>
    <definedName name="_xlnm._FilterDatabase" localSheetId="1" hidden="1">'★前年比（全類型）　⇒（加工用）'!$B$4:$U$1748</definedName>
    <definedName name="_xlnm._FilterDatabase" localSheetId="0" hidden="1">'★前年比（全類型）　⇒（保存用）'!$B$4:$T$1748</definedName>
    <definedName name="a" localSheetId="1">[1]行マスター!#REF!</definedName>
    <definedName name="a" localSheetId="5">[1]行マスター!#REF!</definedName>
    <definedName name="a" localSheetId="6">[1]行マスター!#REF!</definedName>
    <definedName name="a" localSheetId="7">[1]行マスター!#REF!</definedName>
    <definedName name="a" localSheetId="8">[1]行マスター!#REF!</definedName>
    <definedName name="a" localSheetId="10">[1]行マスター!#REF!</definedName>
    <definedName name="a">[1]行マスター!#REF!</definedName>
    <definedName name="ken" localSheetId="1">[1]行マスター!#REF!</definedName>
    <definedName name="ken" localSheetId="5">[1]行マスター!#REF!</definedName>
    <definedName name="ken" localSheetId="6">[1]行マスター!#REF!</definedName>
    <definedName name="ken" localSheetId="7">[1]行マスター!#REF!</definedName>
    <definedName name="ken" localSheetId="8">[1]行マスター!#REF!</definedName>
    <definedName name="ken" localSheetId="10">[1]行マスター!#REF!</definedName>
    <definedName name="ken">[1]行マスター!#REF!</definedName>
    <definedName name="_xlnm.Print_Area" localSheetId="2">'資料1-1'!$A$1:$J$168</definedName>
    <definedName name="_xlnm.Print_Area" localSheetId="3">'資料1-2'!$A$1:$J$118</definedName>
    <definedName name="_xlnm.Print_Area" localSheetId="4">'資料2-1'!$B$1:$O$79</definedName>
    <definedName name="_xlnm.Print_Area" localSheetId="5">'資料2-2'!$B$1:$N$79</definedName>
    <definedName name="_xlnm.Print_Area" localSheetId="6">資料3!$B$2:$Q$77</definedName>
    <definedName name="_xlnm.Print_Area" localSheetId="7">資料4!$A$1:$S$54</definedName>
    <definedName name="_xlnm.Print_Area" localSheetId="8">資料5!$A$1:$J$72</definedName>
    <definedName name="_xlnm.Print_Area" localSheetId="9">'資料6-1'!$A$2:$N$114</definedName>
    <definedName name="_xlnm.Print_Area" localSheetId="10">'資料6-2'!$A$2:$N$158</definedName>
    <definedName name="_xlnm.Print_Titles" localSheetId="9">'資料6-1'!$12:$13</definedName>
    <definedName name="_xlnm.Print_Titles" localSheetId="10">'資料6-2'!$6:$7</definedName>
    <definedName name="y" localSheetId="1">[1]行マスター!#REF!</definedName>
    <definedName name="y" localSheetId="5">[1]行マスター!#REF!</definedName>
    <definedName name="y" localSheetId="7">[1]行マスター!#REF!</definedName>
    <definedName name="y" localSheetId="10">[1]行マスター!#REF!</definedName>
    <definedName name="y">[1]行マスター!#REF!</definedName>
    <definedName name="し" localSheetId="1">#REF!</definedName>
    <definedName name="し" localSheetId="5">#REF!</definedName>
    <definedName name="し" localSheetId="6">#REF!</definedName>
    <definedName name="し" localSheetId="7">#REF!</definedName>
    <definedName name="し" localSheetId="8">#REF!</definedName>
    <definedName name="し" localSheetId="10">#REF!</definedName>
    <definedName name="し">#REF!</definedName>
    <definedName name="しす" localSheetId="1">#REF!</definedName>
    <definedName name="しす" localSheetId="5">#REF!</definedName>
    <definedName name="しす" localSheetId="6">#REF!</definedName>
    <definedName name="しす" localSheetId="7">#REF!</definedName>
    <definedName name="しす" localSheetId="8">#REF!</definedName>
    <definedName name="しす" localSheetId="10">#REF!</definedName>
    <definedName name="しす">#REF!</definedName>
    <definedName name="ぜ" localSheetId="1">#REF!</definedName>
    <definedName name="ぜ" localSheetId="5">#REF!</definedName>
    <definedName name="ぜ" localSheetId="6">#REF!</definedName>
    <definedName name="ぜ" localSheetId="7">#REF!</definedName>
    <definedName name="ぜ" localSheetId="8">#REF!</definedName>
    <definedName name="ぜ" localSheetId="10">#REF!</definedName>
    <definedName name="ぜ">#REF!</definedName>
    <definedName name="ち" localSheetId="1">#REF!</definedName>
    <definedName name="ち" localSheetId="5">#REF!</definedName>
    <definedName name="ち" localSheetId="6">#REF!</definedName>
    <definedName name="ち" localSheetId="7">#REF!</definedName>
    <definedName name="ち" localSheetId="8">#REF!</definedName>
    <definedName name="ち" localSheetId="10">#REF!</definedName>
    <definedName name="ち">#REF!</definedName>
    <definedName name="ちす" localSheetId="1">#REF!</definedName>
    <definedName name="ちす" localSheetId="5">#REF!</definedName>
    <definedName name="ちす" localSheetId="6">#REF!</definedName>
    <definedName name="ちす" localSheetId="7">#REF!</definedName>
    <definedName name="ちす" localSheetId="8">#REF!</definedName>
    <definedName name="ちす" localSheetId="10">#REF!</definedName>
    <definedName name="ちす">#REF!</definedName>
    <definedName name="と" localSheetId="1">#REF!</definedName>
    <definedName name="と" localSheetId="5">#REF!</definedName>
    <definedName name="と" localSheetId="6">#REF!</definedName>
    <definedName name="と" localSheetId="7">#REF!</definedName>
    <definedName name="と" localSheetId="8">#REF!</definedName>
    <definedName name="と" localSheetId="10">#REF!</definedName>
    <definedName name="と">#REF!</definedName>
    <definedName name="市町村数" localSheetId="1">#REF!</definedName>
    <definedName name="市町村数" localSheetId="5">#REF!</definedName>
    <definedName name="市町村数" localSheetId="7">#REF!</definedName>
    <definedName name="市町村数" localSheetId="8">#REF!</definedName>
    <definedName name="市町村数" localSheetId="10">#REF!</definedName>
    <definedName name="市町村数">#REF!</definedName>
    <definedName name="指定都市" localSheetId="1">#REF!</definedName>
    <definedName name="指定都市" localSheetId="5">#REF!</definedName>
    <definedName name="指定都市" localSheetId="7">#REF!</definedName>
    <definedName name="指定都市" localSheetId="8">#REF!</definedName>
    <definedName name="指定都市" localSheetId="10">#REF!</definedName>
    <definedName name="指定都市">#REF!</definedName>
    <definedName name="指定都市2">#REF!</definedName>
    <definedName name="指定都市数" localSheetId="1">#REF!</definedName>
    <definedName name="指定都市数" localSheetId="5">#REF!</definedName>
    <definedName name="指定都市数" localSheetId="7">#REF!</definedName>
    <definedName name="指定都市数" localSheetId="8">#REF!</definedName>
    <definedName name="指定都市数" localSheetId="10">#REF!</definedName>
    <definedName name="指定都市数">#REF!</definedName>
    <definedName name="全国" localSheetId="1">[1]行マスター!#REF!</definedName>
    <definedName name="全国" localSheetId="5">[1]行マスター!#REF!</definedName>
    <definedName name="全国" localSheetId="6">[1]行マスター!#REF!</definedName>
    <definedName name="全国" localSheetId="7">[1]行マスター!#REF!</definedName>
    <definedName name="全国" localSheetId="8">[1]行マスター!#REF!</definedName>
    <definedName name="全国" localSheetId="10">[1]行マスター!#REF!</definedName>
    <definedName name="全国">[1]行マスター!#REF!</definedName>
    <definedName name="全国数" localSheetId="1">#REF!</definedName>
    <definedName name="全国数" localSheetId="5">#REF!</definedName>
    <definedName name="全国数" localSheetId="7">#REF!</definedName>
    <definedName name="全国数" localSheetId="8">#REF!</definedName>
    <definedName name="全国数" localSheetId="10">#REF!</definedName>
    <definedName name="全国数">#REF!</definedName>
    <definedName name="全国数2">#REF!</definedName>
    <definedName name="中核市" localSheetId="1">#REF!</definedName>
    <definedName name="中核市" localSheetId="5">#REF!</definedName>
    <definedName name="中核市" localSheetId="7">#REF!</definedName>
    <definedName name="中核市" localSheetId="8">#REF!</definedName>
    <definedName name="中核市" localSheetId="10">#REF!</definedName>
    <definedName name="中核市">#REF!</definedName>
    <definedName name="中核市数" localSheetId="1">#REF!</definedName>
    <definedName name="中核市数" localSheetId="5">#REF!</definedName>
    <definedName name="中核市数" localSheetId="7">#REF!</definedName>
    <definedName name="中核市数" localSheetId="8">#REF!</definedName>
    <definedName name="中核市数" localSheetId="10">#REF!</definedName>
    <definedName name="中核市数">#REF!</definedName>
    <definedName name="都道府県" localSheetId="1">#REF!</definedName>
    <definedName name="都道府県" localSheetId="5">#REF!</definedName>
    <definedName name="都道府県" localSheetId="7">#REF!</definedName>
    <definedName name="都道府県" localSheetId="8">#REF!</definedName>
    <definedName name="都道府県" localSheetId="10">#REF!</definedName>
    <definedName name="都道府県">#REF!</definedName>
  </definedNames>
  <calcPr calcId="145621"/>
</workbook>
</file>

<file path=xl/calcChain.xml><?xml version="1.0" encoding="utf-8"?>
<calcChain xmlns="http://schemas.openxmlformats.org/spreadsheetml/2006/main">
  <c r="AB7" i="31" l="1"/>
  <c r="AC7" i="31"/>
  <c r="AD7" i="31"/>
  <c r="AE7" i="31"/>
  <c r="AF7" i="31"/>
  <c r="AG7" i="31"/>
  <c r="AB8" i="31"/>
  <c r="AC8" i="31"/>
  <c r="AD8" i="31"/>
  <c r="AE8" i="31"/>
  <c r="AF8" i="31"/>
  <c r="AG8" i="31"/>
  <c r="AB9" i="31"/>
  <c r="AC9" i="31"/>
  <c r="AD9" i="31"/>
  <c r="AE9" i="31"/>
  <c r="AF9" i="31"/>
  <c r="AG9" i="31"/>
  <c r="AB10" i="31"/>
  <c r="AC10" i="31"/>
  <c r="AD10" i="31"/>
  <c r="AE10" i="31"/>
  <c r="AF10" i="31"/>
  <c r="AG10" i="31"/>
  <c r="AB11" i="31"/>
  <c r="AC11" i="31"/>
  <c r="AD11" i="31"/>
  <c r="AE11" i="31"/>
  <c r="AF11" i="31"/>
  <c r="AG11" i="31"/>
  <c r="AB12" i="31"/>
  <c r="AC12" i="31"/>
  <c r="AD12" i="31"/>
  <c r="AE12" i="31"/>
  <c r="AF12" i="31"/>
  <c r="AG12" i="31"/>
  <c r="AB13" i="31"/>
  <c r="AC13" i="31"/>
  <c r="AD13" i="31"/>
  <c r="AE13" i="31"/>
  <c r="AF13" i="31"/>
  <c r="AG13" i="31"/>
  <c r="AB14" i="31"/>
  <c r="AC14" i="31"/>
  <c r="AD14" i="31"/>
  <c r="AE14" i="31"/>
  <c r="AF14" i="31"/>
  <c r="AG14" i="31"/>
  <c r="AB15" i="31"/>
  <c r="AC15" i="31"/>
  <c r="AD15" i="31"/>
  <c r="AE15" i="31"/>
  <c r="AF15" i="31"/>
  <c r="AG15" i="31"/>
  <c r="AB16" i="31"/>
  <c r="AC16" i="31"/>
  <c r="AD16" i="31"/>
  <c r="AE16" i="31"/>
  <c r="AF16" i="31"/>
  <c r="AG16" i="31"/>
  <c r="AB17" i="31"/>
  <c r="AC17" i="31"/>
  <c r="AD17" i="31"/>
  <c r="AE17" i="31"/>
  <c r="AF17" i="31"/>
  <c r="AG17" i="31"/>
  <c r="AB18" i="31"/>
  <c r="AC18" i="31"/>
  <c r="AD18" i="31"/>
  <c r="AE18" i="31"/>
  <c r="AF18" i="31"/>
  <c r="AG18" i="31"/>
  <c r="AB19" i="31"/>
  <c r="AC19" i="31"/>
  <c r="AD19" i="31"/>
  <c r="AE19" i="31"/>
  <c r="AF19" i="31"/>
  <c r="AG19" i="31"/>
  <c r="AB20" i="31"/>
  <c r="AC20" i="31"/>
  <c r="AD20" i="31"/>
  <c r="AE20" i="31"/>
  <c r="AF20" i="31"/>
  <c r="AG20" i="31"/>
  <c r="AB21" i="31"/>
  <c r="AC21" i="31"/>
  <c r="AD21" i="31"/>
  <c r="AE21" i="31"/>
  <c r="AF21" i="31"/>
  <c r="AG21" i="31"/>
  <c r="AB22" i="31"/>
  <c r="AC22" i="31"/>
  <c r="AD22" i="31"/>
  <c r="AE22" i="31"/>
  <c r="AF22" i="31"/>
  <c r="AG22" i="31"/>
  <c r="AB23" i="31"/>
  <c r="AC23" i="31"/>
  <c r="AD23" i="31"/>
  <c r="AE23" i="31"/>
  <c r="AF23" i="31"/>
  <c r="AG23" i="31"/>
  <c r="AB24" i="31"/>
  <c r="AC24" i="31"/>
  <c r="AD24" i="31"/>
  <c r="AE24" i="31"/>
  <c r="AF24" i="31"/>
  <c r="AG24" i="31"/>
  <c r="AB25" i="31"/>
  <c r="AC25" i="31"/>
  <c r="AD25" i="31"/>
  <c r="AE25" i="31"/>
  <c r="AF25" i="31"/>
  <c r="AG25" i="31"/>
  <c r="AB26" i="31"/>
  <c r="AC26" i="31"/>
  <c r="AD26" i="31"/>
  <c r="AE26" i="31"/>
  <c r="AF26" i="31"/>
  <c r="AG26" i="31"/>
  <c r="AB27" i="31"/>
  <c r="AC27" i="31"/>
  <c r="AD27" i="31"/>
  <c r="AE27" i="31"/>
  <c r="AF27" i="31"/>
  <c r="AG27" i="31"/>
  <c r="AB28" i="31"/>
  <c r="AC28" i="31"/>
  <c r="AD28" i="31"/>
  <c r="AE28" i="31"/>
  <c r="AF28" i="31"/>
  <c r="AG28" i="31"/>
  <c r="AB29" i="31"/>
  <c r="AC29" i="31"/>
  <c r="AD29" i="31"/>
  <c r="AE29" i="31"/>
  <c r="AF29" i="31"/>
  <c r="AG29" i="31"/>
  <c r="AB30" i="31"/>
  <c r="AC30" i="31"/>
  <c r="AD30" i="31"/>
  <c r="AE30" i="31"/>
  <c r="AF30" i="31"/>
  <c r="AG30" i="31"/>
  <c r="AB31" i="31"/>
  <c r="AC31" i="31"/>
  <c r="AD31" i="31"/>
  <c r="AE31" i="31"/>
  <c r="AF31" i="31"/>
  <c r="AG31" i="31"/>
  <c r="AB32" i="31"/>
  <c r="AC32" i="31"/>
  <c r="AD32" i="31"/>
  <c r="AE32" i="31"/>
  <c r="AF32" i="31"/>
  <c r="AG32" i="31"/>
  <c r="AB33" i="31"/>
  <c r="AC33" i="31"/>
  <c r="AD33" i="31"/>
  <c r="AE33" i="31"/>
  <c r="AF33" i="31"/>
  <c r="AG33" i="31"/>
  <c r="AB34" i="31"/>
  <c r="AC34" i="31"/>
  <c r="AD34" i="31"/>
  <c r="AE34" i="31"/>
  <c r="AF34" i="31"/>
  <c r="AG34" i="31"/>
  <c r="AB35" i="31"/>
  <c r="AC35" i="31"/>
  <c r="AD35" i="31"/>
  <c r="AE35" i="31"/>
  <c r="AF35" i="31"/>
  <c r="AG35" i="31"/>
  <c r="AB36" i="31"/>
  <c r="AC36" i="31"/>
  <c r="AD36" i="31"/>
  <c r="AE36" i="31"/>
  <c r="AF36" i="31"/>
  <c r="AG36" i="31"/>
  <c r="AB37" i="31"/>
  <c r="AC37" i="31"/>
  <c r="AD37" i="31"/>
  <c r="AE37" i="31"/>
  <c r="AF37" i="31"/>
  <c r="AG37" i="31"/>
  <c r="AB38" i="31"/>
  <c r="AC38" i="31"/>
  <c r="AD38" i="31"/>
  <c r="AE38" i="31"/>
  <c r="AF38" i="31"/>
  <c r="AG38" i="31"/>
  <c r="AB39" i="31"/>
  <c r="AC39" i="31"/>
  <c r="AD39" i="31"/>
  <c r="AE39" i="31"/>
  <c r="AF39" i="31"/>
  <c r="AG39" i="31"/>
  <c r="AB40" i="31"/>
  <c r="AC40" i="31"/>
  <c r="AD40" i="31"/>
  <c r="AE40" i="31"/>
  <c r="AF40" i="31"/>
  <c r="AG40" i="31"/>
  <c r="AB41" i="31"/>
  <c r="AC41" i="31"/>
  <c r="AD41" i="31"/>
  <c r="AE41" i="31"/>
  <c r="AF41" i="31"/>
  <c r="AG41" i="31"/>
  <c r="AB42" i="31"/>
  <c r="AC42" i="31"/>
  <c r="AD42" i="31"/>
  <c r="AE42" i="31"/>
  <c r="AF42" i="31"/>
  <c r="AG42" i="31"/>
  <c r="AB43" i="31"/>
  <c r="AC43" i="31"/>
  <c r="AD43" i="31"/>
  <c r="AE43" i="31"/>
  <c r="AF43" i="31"/>
  <c r="AG43" i="31"/>
  <c r="AB44" i="31"/>
  <c r="AC44" i="31"/>
  <c r="AD44" i="31"/>
  <c r="AE44" i="31"/>
  <c r="AF44" i="31"/>
  <c r="AG44" i="31"/>
  <c r="AB45" i="31"/>
  <c r="AC45" i="31"/>
  <c r="AD45" i="31"/>
  <c r="AE45" i="31"/>
  <c r="AF45" i="31"/>
  <c r="AG45" i="31"/>
  <c r="AB46" i="31"/>
  <c r="AC46" i="31"/>
  <c r="AD46" i="31"/>
  <c r="AE46" i="31"/>
  <c r="AF46" i="31"/>
  <c r="AG46" i="31"/>
  <c r="AB47" i="31"/>
  <c r="AC47" i="31"/>
  <c r="AD47" i="31"/>
  <c r="AE47" i="31"/>
  <c r="AF47" i="31"/>
  <c r="AG47" i="31"/>
  <c r="AB48" i="31"/>
  <c r="AC48" i="31"/>
  <c r="AD48" i="31"/>
  <c r="AE48" i="31"/>
  <c r="AF48" i="31"/>
  <c r="AG48" i="31"/>
  <c r="AB49" i="31"/>
  <c r="AC49" i="31"/>
  <c r="AD49" i="31"/>
  <c r="AE49" i="31"/>
  <c r="AF49" i="31"/>
  <c r="AG49" i="31"/>
  <c r="AB50" i="31"/>
  <c r="AC50" i="31"/>
  <c r="AD50" i="31"/>
  <c r="AE50" i="31"/>
  <c r="AF50" i="31"/>
  <c r="AG50" i="31"/>
  <c r="AB51" i="31"/>
  <c r="AC51" i="31"/>
  <c r="AD51" i="31"/>
  <c r="AE51" i="31"/>
  <c r="AF51" i="31"/>
  <c r="AG51" i="31"/>
  <c r="AB52" i="31"/>
  <c r="AC52" i="31"/>
  <c r="AD52" i="31"/>
  <c r="AE52" i="31"/>
  <c r="AF52" i="31"/>
  <c r="AG52" i="31"/>
  <c r="AB53" i="31"/>
  <c r="AC53" i="31"/>
  <c r="AD53" i="31"/>
  <c r="AE53" i="31"/>
  <c r="AF53" i="31"/>
  <c r="AG53" i="31"/>
  <c r="AB54" i="31"/>
  <c r="AC54" i="31"/>
  <c r="AD54" i="31"/>
  <c r="AE54" i="31"/>
  <c r="AF54" i="31"/>
  <c r="AG54" i="31"/>
  <c r="AB55" i="31"/>
  <c r="AC55" i="31"/>
  <c r="AD55" i="31"/>
  <c r="AE55" i="31"/>
  <c r="AF55" i="31"/>
  <c r="AG55" i="31"/>
  <c r="AB56" i="31"/>
  <c r="AC56" i="31"/>
  <c r="AD56" i="31"/>
  <c r="AE56" i="31"/>
  <c r="AF56" i="31"/>
  <c r="AG56" i="31"/>
  <c r="AB57" i="31"/>
  <c r="AC57" i="31"/>
  <c r="AD57" i="31"/>
  <c r="AE57" i="31"/>
  <c r="AF57" i="31"/>
  <c r="AG57" i="31"/>
  <c r="AB58" i="31"/>
  <c r="AC58" i="31"/>
  <c r="AD58" i="31"/>
  <c r="AE58" i="31"/>
  <c r="AF58" i="31"/>
  <c r="AG58" i="31"/>
  <c r="AB59" i="31"/>
  <c r="AC59" i="31"/>
  <c r="AD59" i="31"/>
  <c r="AE59" i="31"/>
  <c r="AF59" i="31"/>
  <c r="AG59" i="31"/>
  <c r="AB60" i="31"/>
  <c r="AC60" i="31"/>
  <c r="AD60" i="31"/>
  <c r="AE60" i="31"/>
  <c r="AF60" i="31"/>
  <c r="AG60" i="31"/>
  <c r="AB61" i="31"/>
  <c r="AC61" i="31"/>
  <c r="AD61" i="31"/>
  <c r="AE61" i="31"/>
  <c r="AF61" i="31"/>
  <c r="AG61" i="31"/>
  <c r="AB62" i="31"/>
  <c r="AC62" i="31"/>
  <c r="AD62" i="31"/>
  <c r="AE62" i="31"/>
  <c r="AF62" i="31"/>
  <c r="AG62" i="31"/>
  <c r="AB63" i="31"/>
  <c r="AC63" i="31"/>
  <c r="AD63" i="31"/>
  <c r="AE63" i="31"/>
  <c r="AF63" i="31"/>
  <c r="AG63" i="31"/>
  <c r="AB64" i="31"/>
  <c r="AC64" i="31"/>
  <c r="AD64" i="31"/>
  <c r="AE64" i="31"/>
  <c r="AF64" i="31"/>
  <c r="AG64" i="31"/>
  <c r="AB65" i="31"/>
  <c r="AC65" i="31"/>
  <c r="AD65" i="31"/>
  <c r="AE65" i="31"/>
  <c r="AF65" i="31"/>
  <c r="AG65" i="31"/>
  <c r="AB66" i="31"/>
  <c r="AC66" i="31"/>
  <c r="AD66" i="31"/>
  <c r="AE66" i="31"/>
  <c r="AF66" i="31"/>
  <c r="AG66" i="31"/>
  <c r="AB67" i="31"/>
  <c r="AC67" i="31"/>
  <c r="AD67" i="31"/>
  <c r="AE67" i="31"/>
  <c r="AF67" i="31"/>
  <c r="AG67" i="31"/>
  <c r="AB68" i="31"/>
  <c r="AC68" i="31"/>
  <c r="AD68" i="31"/>
  <c r="AE68" i="31"/>
  <c r="AF68" i="31"/>
  <c r="AG68" i="31"/>
  <c r="AB69" i="31"/>
  <c r="AC69" i="31"/>
  <c r="AD69" i="31"/>
  <c r="AE69" i="31"/>
  <c r="AF69" i="31"/>
  <c r="AG69" i="31"/>
  <c r="AB70" i="31"/>
  <c r="AC70" i="31"/>
  <c r="AD70" i="31"/>
  <c r="AE70" i="31"/>
  <c r="AF70" i="31"/>
  <c r="AG70" i="31"/>
  <c r="AB71" i="31"/>
  <c r="AC71" i="31"/>
  <c r="AD71" i="31"/>
  <c r="AE71" i="31"/>
  <c r="AF71" i="31"/>
  <c r="AG71" i="31"/>
  <c r="AB72" i="31"/>
  <c r="AC72" i="31"/>
  <c r="AD72" i="31"/>
  <c r="AE72" i="31"/>
  <c r="AF72" i="31"/>
  <c r="AG72" i="31"/>
  <c r="AB73" i="31"/>
  <c r="AC73" i="31"/>
  <c r="AD73" i="31"/>
  <c r="AE73" i="31"/>
  <c r="AF73" i="31"/>
  <c r="AG73" i="31"/>
  <c r="AB74" i="31"/>
  <c r="AC74" i="31"/>
  <c r="AD74" i="31"/>
  <c r="AE74" i="31"/>
  <c r="AF74" i="31"/>
  <c r="AG74" i="31"/>
  <c r="AB75" i="31"/>
  <c r="AC75" i="31"/>
  <c r="AD75" i="31"/>
  <c r="AE75" i="31"/>
  <c r="AF75" i="31"/>
  <c r="AG75" i="31"/>
  <c r="AB76" i="31"/>
  <c r="AC76" i="31"/>
  <c r="AD76" i="31"/>
  <c r="AE76" i="31"/>
  <c r="AF76" i="31"/>
  <c r="AG76" i="31"/>
  <c r="AB77" i="31"/>
  <c r="AC77" i="31"/>
  <c r="AD77" i="31"/>
  <c r="AE77" i="31"/>
  <c r="AF77" i="31"/>
  <c r="AG77" i="31"/>
  <c r="AB78" i="31"/>
  <c r="AC78" i="31"/>
  <c r="AD78" i="31"/>
  <c r="AE78" i="31"/>
  <c r="AF78" i="31"/>
  <c r="AG78" i="31"/>
  <c r="AB79" i="31"/>
  <c r="AC79" i="31"/>
  <c r="AD79" i="31"/>
  <c r="AE79" i="31"/>
  <c r="AF79" i="31"/>
  <c r="AG79" i="31"/>
  <c r="AB80" i="31"/>
  <c r="AC80" i="31"/>
  <c r="AD80" i="31"/>
  <c r="AE80" i="31"/>
  <c r="AF80" i="31"/>
  <c r="AG80" i="31"/>
  <c r="AB81" i="31"/>
  <c r="AC81" i="31"/>
  <c r="AD81" i="31"/>
  <c r="AE81" i="31"/>
  <c r="AF81" i="31"/>
  <c r="AG81" i="31"/>
  <c r="AB82" i="31"/>
  <c r="AC82" i="31"/>
  <c r="AD82" i="31"/>
  <c r="AE82" i="31"/>
  <c r="AF82" i="31"/>
  <c r="AG82" i="31"/>
  <c r="AB83" i="31"/>
  <c r="AC83" i="31"/>
  <c r="AD83" i="31"/>
  <c r="AE83" i="31"/>
  <c r="AF83" i="31"/>
  <c r="AG83" i="31"/>
  <c r="AB84" i="31"/>
  <c r="AC84" i="31"/>
  <c r="AD84" i="31"/>
  <c r="AE84" i="31"/>
  <c r="AF84" i="31"/>
  <c r="AG84" i="31"/>
  <c r="AB85" i="31"/>
  <c r="AC85" i="31"/>
  <c r="AD85" i="31"/>
  <c r="AE85" i="31"/>
  <c r="AF85" i="31"/>
  <c r="AG85" i="31"/>
  <c r="AB86" i="31"/>
  <c r="AC86" i="31"/>
  <c r="AD86" i="31"/>
  <c r="AE86" i="31"/>
  <c r="AF86" i="31"/>
  <c r="AG86" i="31"/>
  <c r="AB87" i="31"/>
  <c r="AC87" i="31"/>
  <c r="AD87" i="31"/>
  <c r="AE87" i="31"/>
  <c r="AF87" i="31"/>
  <c r="AG87" i="31"/>
  <c r="AB88" i="31"/>
  <c r="AC88" i="31"/>
  <c r="AD88" i="31"/>
  <c r="AE88" i="31"/>
  <c r="AF88" i="31"/>
  <c r="AG88" i="31"/>
  <c r="AB89" i="31"/>
  <c r="AC89" i="31"/>
  <c r="AD89" i="31"/>
  <c r="AE89" i="31"/>
  <c r="AF89" i="31"/>
  <c r="AG89" i="31"/>
  <c r="AB90" i="31"/>
  <c r="AC90" i="31"/>
  <c r="AD90" i="31"/>
  <c r="AE90" i="31"/>
  <c r="AF90" i="31"/>
  <c r="AG90" i="31"/>
  <c r="AB91" i="31"/>
  <c r="AC91" i="31"/>
  <c r="AD91" i="31"/>
  <c r="AE91" i="31"/>
  <c r="AF91" i="31"/>
  <c r="AG91" i="31"/>
  <c r="AB92" i="31"/>
  <c r="AC92" i="31"/>
  <c r="AD92" i="31"/>
  <c r="AE92" i="31"/>
  <c r="AF92" i="31"/>
  <c r="AG92" i="31"/>
  <c r="AB93" i="31"/>
  <c r="AC93" i="31"/>
  <c r="AD93" i="31"/>
  <c r="AE93" i="31"/>
  <c r="AF93" i="31"/>
  <c r="AG93" i="31"/>
  <c r="AB94" i="31"/>
  <c r="AC94" i="31"/>
  <c r="AD94" i="31"/>
  <c r="AE94" i="31"/>
  <c r="AF94" i="31"/>
  <c r="AG94" i="31"/>
  <c r="AB95" i="31"/>
  <c r="AC95" i="31"/>
  <c r="AD95" i="31"/>
  <c r="AE95" i="31"/>
  <c r="AF95" i="31"/>
  <c r="AG95" i="31"/>
  <c r="AB96" i="31"/>
  <c r="AC96" i="31"/>
  <c r="AD96" i="31"/>
  <c r="AE96" i="31"/>
  <c r="AF96" i="31"/>
  <c r="AG96" i="31"/>
  <c r="AB97" i="31"/>
  <c r="AC97" i="31"/>
  <c r="AD97" i="31"/>
  <c r="AE97" i="31"/>
  <c r="AF97" i="31"/>
  <c r="AG97" i="31"/>
  <c r="AB98" i="31"/>
  <c r="AC98" i="31"/>
  <c r="AD98" i="31"/>
  <c r="AE98" i="31"/>
  <c r="AF98" i="31"/>
  <c r="AG98" i="31"/>
  <c r="AB99" i="31"/>
  <c r="AC99" i="31"/>
  <c r="AD99" i="31"/>
  <c r="AE99" i="31"/>
  <c r="AF99" i="31"/>
  <c r="AG99" i="31"/>
  <c r="AB100" i="31"/>
  <c r="AC100" i="31"/>
  <c r="AD100" i="31"/>
  <c r="AE100" i="31"/>
  <c r="AF100" i="31"/>
  <c r="AG100" i="31"/>
  <c r="AB101" i="31"/>
  <c r="AC101" i="31"/>
  <c r="AD101" i="31"/>
  <c r="AE101" i="31"/>
  <c r="AF101" i="31"/>
  <c r="AG101" i="31"/>
  <c r="AB102" i="31"/>
  <c r="AC102" i="31"/>
  <c r="AD102" i="31"/>
  <c r="AE102" i="31"/>
  <c r="AF102" i="31"/>
  <c r="AG102" i="31"/>
  <c r="AB103" i="31"/>
  <c r="AC103" i="31"/>
  <c r="AD103" i="31"/>
  <c r="AE103" i="31"/>
  <c r="AF103" i="31"/>
  <c r="AG103" i="31"/>
  <c r="AB104" i="31"/>
  <c r="AC104" i="31"/>
  <c r="AD104" i="31"/>
  <c r="AE104" i="31"/>
  <c r="AF104" i="31"/>
  <c r="AG104" i="31"/>
  <c r="AB105" i="31"/>
  <c r="AC105" i="31"/>
  <c r="AD105" i="31"/>
  <c r="AE105" i="31"/>
  <c r="AF105" i="31"/>
  <c r="AG105" i="31"/>
  <c r="AB106" i="31"/>
  <c r="AC106" i="31"/>
  <c r="AD106" i="31"/>
  <c r="AE106" i="31"/>
  <c r="AF106" i="31"/>
  <c r="AG106" i="31"/>
  <c r="AB107" i="31"/>
  <c r="AC107" i="31"/>
  <c r="AD107" i="31"/>
  <c r="AE107" i="31"/>
  <c r="AF107" i="31"/>
  <c r="AG107" i="31"/>
  <c r="AB108" i="31"/>
  <c r="AC108" i="31"/>
  <c r="AD108" i="31"/>
  <c r="AE108" i="31"/>
  <c r="AF108" i="31"/>
  <c r="AG108" i="31"/>
  <c r="AB109" i="31"/>
  <c r="AC109" i="31"/>
  <c r="AD109" i="31"/>
  <c r="AE109" i="31"/>
  <c r="AF109" i="31"/>
  <c r="AG109" i="31"/>
  <c r="AB110" i="31"/>
  <c r="AC110" i="31"/>
  <c r="AD110" i="31"/>
  <c r="AE110" i="31"/>
  <c r="AF110" i="31"/>
  <c r="AG110" i="31"/>
  <c r="AB111" i="31"/>
  <c r="AC111" i="31"/>
  <c r="AD111" i="31"/>
  <c r="AE111" i="31"/>
  <c r="AF111" i="31"/>
  <c r="AG111" i="31"/>
  <c r="AB112" i="31"/>
  <c r="AC112" i="31"/>
  <c r="AD112" i="31"/>
  <c r="AE112" i="31"/>
  <c r="AF112" i="31"/>
  <c r="AG112" i="31"/>
  <c r="AB113" i="31"/>
  <c r="AC113" i="31"/>
  <c r="AD113" i="31"/>
  <c r="AE113" i="31"/>
  <c r="AF113" i="31"/>
  <c r="AG113" i="31"/>
  <c r="AB114" i="31"/>
  <c r="AC114" i="31"/>
  <c r="AD114" i="31"/>
  <c r="AE114" i="31"/>
  <c r="AF114" i="31"/>
  <c r="AG114" i="31"/>
  <c r="AB115" i="31"/>
  <c r="AC115" i="31"/>
  <c r="AD115" i="31"/>
  <c r="AE115" i="31"/>
  <c r="AF115" i="31"/>
  <c r="AG115" i="31"/>
  <c r="AB116" i="31"/>
  <c r="AC116" i="31"/>
  <c r="AD116" i="31"/>
  <c r="AE116" i="31"/>
  <c r="AF116" i="31"/>
  <c r="AG116" i="31"/>
  <c r="AB117" i="31"/>
  <c r="AC117" i="31"/>
  <c r="AD117" i="31"/>
  <c r="AE117" i="31"/>
  <c r="AF117" i="31"/>
  <c r="AG117" i="31"/>
  <c r="AB118" i="31"/>
  <c r="AC118" i="31"/>
  <c r="AD118" i="31"/>
  <c r="AE118" i="31"/>
  <c r="AF118" i="31"/>
  <c r="AG118" i="31"/>
  <c r="AB119" i="31"/>
  <c r="AC119" i="31"/>
  <c r="AD119" i="31"/>
  <c r="AE119" i="31"/>
  <c r="AF119" i="31"/>
  <c r="AG119" i="31"/>
  <c r="AB120" i="31"/>
  <c r="AC120" i="31"/>
  <c r="AD120" i="31"/>
  <c r="AE120" i="31"/>
  <c r="AF120" i="31"/>
  <c r="AG120" i="31"/>
  <c r="AB121" i="31"/>
  <c r="AC121" i="31"/>
  <c r="AD121" i="31"/>
  <c r="AE121" i="31"/>
  <c r="AF121" i="31"/>
  <c r="AG121" i="31"/>
  <c r="AB122" i="31"/>
  <c r="AC122" i="31"/>
  <c r="AD122" i="31"/>
  <c r="AE122" i="31"/>
  <c r="AF122" i="31"/>
  <c r="AG122" i="31"/>
  <c r="AB123" i="31"/>
  <c r="AC123" i="31"/>
  <c r="AD123" i="31"/>
  <c r="AE123" i="31"/>
  <c r="AF123" i="31"/>
  <c r="AG123" i="31"/>
  <c r="AB124" i="31"/>
  <c r="AC124" i="31"/>
  <c r="AD124" i="31"/>
  <c r="AE124" i="31"/>
  <c r="AF124" i="31"/>
  <c r="AG124" i="31"/>
  <c r="AB125" i="31"/>
  <c r="AC125" i="31"/>
  <c r="AD125" i="31"/>
  <c r="AE125" i="31"/>
  <c r="AF125" i="31"/>
  <c r="AG125" i="31"/>
  <c r="AB126" i="31"/>
  <c r="AC126" i="31"/>
  <c r="AD126" i="31"/>
  <c r="AE126" i="31"/>
  <c r="AF126" i="31"/>
  <c r="AG126" i="31"/>
  <c r="AB127" i="31"/>
  <c r="AC127" i="31"/>
  <c r="AD127" i="31"/>
  <c r="AE127" i="31"/>
  <c r="AF127" i="31"/>
  <c r="AG127" i="31"/>
  <c r="AB128" i="31"/>
  <c r="AC128" i="31"/>
  <c r="AD128" i="31"/>
  <c r="AE128" i="31"/>
  <c r="AF128" i="31"/>
  <c r="AG128" i="31"/>
  <c r="AB129" i="31"/>
  <c r="AC129" i="31"/>
  <c r="AD129" i="31"/>
  <c r="AE129" i="31"/>
  <c r="AF129" i="31"/>
  <c r="AG129" i="31"/>
  <c r="AB130" i="31"/>
  <c r="AC130" i="31"/>
  <c r="AD130" i="31"/>
  <c r="AE130" i="31"/>
  <c r="AF130" i="31"/>
  <c r="AG130" i="31"/>
  <c r="AB131" i="31"/>
  <c r="AC131" i="31"/>
  <c r="AD131" i="31"/>
  <c r="AE131" i="31"/>
  <c r="AF131" i="31"/>
  <c r="AG131" i="31"/>
  <c r="AB132" i="31"/>
  <c r="AC132" i="31"/>
  <c r="AD132" i="31"/>
  <c r="AE132" i="31"/>
  <c r="AF132" i="31"/>
  <c r="AG132" i="31"/>
  <c r="AB133" i="31"/>
  <c r="AC133" i="31"/>
  <c r="AD133" i="31"/>
  <c r="AE133" i="31"/>
  <c r="AF133" i="31"/>
  <c r="AG133" i="31"/>
  <c r="AB134" i="31"/>
  <c r="AC134" i="31"/>
  <c r="AD134" i="31"/>
  <c r="AE134" i="31"/>
  <c r="AF134" i="31"/>
  <c r="AG134" i="31"/>
  <c r="AB135" i="31"/>
  <c r="AC135" i="31"/>
  <c r="AD135" i="31"/>
  <c r="AE135" i="31"/>
  <c r="AF135" i="31"/>
  <c r="AG135" i="31"/>
  <c r="AB136" i="31"/>
  <c r="AC136" i="31"/>
  <c r="AD136" i="31"/>
  <c r="AE136" i="31"/>
  <c r="AF136" i="31"/>
  <c r="AG136" i="31"/>
  <c r="AB137" i="31"/>
  <c r="AC137" i="31"/>
  <c r="AD137" i="31"/>
  <c r="AE137" i="31"/>
  <c r="AF137" i="31"/>
  <c r="AG137" i="31"/>
  <c r="AB138" i="31"/>
  <c r="AC138" i="31"/>
  <c r="AD138" i="31"/>
  <c r="AE138" i="31"/>
  <c r="AF138" i="31"/>
  <c r="AG138" i="31"/>
  <c r="AB139" i="31"/>
  <c r="AC139" i="31"/>
  <c r="AD139" i="31"/>
  <c r="AE139" i="31"/>
  <c r="AF139" i="31"/>
  <c r="AG139" i="31"/>
  <c r="AB140" i="31"/>
  <c r="AC140" i="31"/>
  <c r="AD140" i="31"/>
  <c r="AE140" i="31"/>
  <c r="AF140" i="31"/>
  <c r="AG140" i="31"/>
  <c r="AB141" i="31"/>
  <c r="AC141" i="31"/>
  <c r="AD141" i="31"/>
  <c r="AE141" i="31"/>
  <c r="AF141" i="31"/>
  <c r="AG141" i="31"/>
  <c r="AB142" i="31"/>
  <c r="AC142" i="31"/>
  <c r="AD142" i="31"/>
  <c r="AE142" i="31"/>
  <c r="AF142" i="31"/>
  <c r="AG142" i="31"/>
  <c r="AB143" i="31"/>
  <c r="AC143" i="31"/>
  <c r="AD143" i="31"/>
  <c r="AE143" i="31"/>
  <c r="AF143" i="31"/>
  <c r="AG143" i="31"/>
  <c r="AB144" i="31"/>
  <c r="AC144" i="31"/>
  <c r="AD144" i="31"/>
  <c r="AE144" i="31"/>
  <c r="AF144" i="31"/>
  <c r="AG144" i="31"/>
  <c r="AB145" i="31"/>
  <c r="AC145" i="31"/>
  <c r="AD145" i="31"/>
  <c r="AE145" i="31"/>
  <c r="AF145" i="31"/>
  <c r="AG145" i="31"/>
  <c r="AB146" i="31"/>
  <c r="AC146" i="31"/>
  <c r="AD146" i="31"/>
  <c r="AE146" i="31"/>
  <c r="AF146" i="31"/>
  <c r="AG146" i="31"/>
  <c r="AB147" i="31"/>
  <c r="AC147" i="31"/>
  <c r="AD147" i="31"/>
  <c r="AE147" i="31"/>
  <c r="AF147" i="31"/>
  <c r="AG147" i="31"/>
  <c r="AB148" i="31"/>
  <c r="AC148" i="31"/>
  <c r="AD148" i="31"/>
  <c r="AE148" i="31"/>
  <c r="AF148" i="31"/>
  <c r="AG148" i="31"/>
  <c r="AB149" i="31"/>
  <c r="AC149" i="31"/>
  <c r="AD149" i="31"/>
  <c r="AE149" i="31"/>
  <c r="AF149" i="31"/>
  <c r="AG149" i="31"/>
  <c r="AB150" i="31"/>
  <c r="AC150" i="31"/>
  <c r="AD150" i="31"/>
  <c r="AE150" i="31"/>
  <c r="AF150" i="31"/>
  <c r="AG150" i="31"/>
  <c r="AB151" i="31"/>
  <c r="AC151" i="31"/>
  <c r="AD151" i="31"/>
  <c r="AE151" i="31"/>
  <c r="AF151" i="31"/>
  <c r="AG151" i="31"/>
  <c r="AB152" i="31"/>
  <c r="AC152" i="31"/>
  <c r="AD152" i="31"/>
  <c r="AE152" i="31"/>
  <c r="AF152" i="31"/>
  <c r="AG152" i="31"/>
  <c r="AB153" i="31"/>
  <c r="AC153" i="31"/>
  <c r="AD153" i="31"/>
  <c r="AE153" i="31"/>
  <c r="AF153" i="31"/>
  <c r="AG153" i="31"/>
  <c r="AB154" i="31"/>
  <c r="AC154" i="31"/>
  <c r="AD154" i="31"/>
  <c r="AE154" i="31"/>
  <c r="AF154" i="31"/>
  <c r="AG154" i="31"/>
  <c r="AB155" i="31"/>
  <c r="AC155" i="31"/>
  <c r="AD155" i="31"/>
  <c r="AE155" i="31"/>
  <c r="AF155" i="31"/>
  <c r="AG155" i="31"/>
  <c r="AB156" i="31"/>
  <c r="AC156" i="31"/>
  <c r="AD156" i="31"/>
  <c r="AE156" i="31"/>
  <c r="AF156" i="31"/>
  <c r="AG156" i="31"/>
  <c r="AB157" i="31"/>
  <c r="AC157" i="31"/>
  <c r="AD157" i="31"/>
  <c r="AE157" i="31"/>
  <c r="AF157" i="31"/>
  <c r="AG157" i="31"/>
  <c r="AB158" i="31"/>
  <c r="AC158" i="31"/>
  <c r="AD158" i="31"/>
  <c r="AE158" i="31"/>
  <c r="AF158" i="31"/>
  <c r="AG158" i="31"/>
  <c r="AB159" i="31"/>
  <c r="AC159" i="31"/>
  <c r="AD159" i="31"/>
  <c r="AE159" i="31"/>
  <c r="AF159" i="31"/>
  <c r="AG159" i="31"/>
  <c r="AB160" i="31"/>
  <c r="AC160" i="31"/>
  <c r="AD160" i="31"/>
  <c r="AE160" i="31"/>
  <c r="AF160" i="31"/>
  <c r="AG160" i="31"/>
  <c r="AB161" i="31"/>
  <c r="AC161" i="31"/>
  <c r="AD161" i="31"/>
  <c r="AE161" i="31"/>
  <c r="AF161" i="31"/>
  <c r="AG161" i="31"/>
  <c r="AB162" i="31"/>
  <c r="AC162" i="31"/>
  <c r="AD162" i="31"/>
  <c r="AE162" i="31"/>
  <c r="AF162" i="31"/>
  <c r="AG162" i="31"/>
  <c r="AB163" i="31"/>
  <c r="AC163" i="31"/>
  <c r="AD163" i="31"/>
  <c r="AE163" i="31"/>
  <c r="AF163" i="31"/>
  <c r="AG163" i="31"/>
  <c r="AB164" i="31"/>
  <c r="AC164" i="31"/>
  <c r="AD164" i="31"/>
  <c r="AE164" i="31"/>
  <c r="AF164" i="31"/>
  <c r="AG164" i="31"/>
  <c r="AB165" i="31"/>
  <c r="AC165" i="31"/>
  <c r="AD165" i="31"/>
  <c r="AE165" i="31"/>
  <c r="AF165" i="31"/>
  <c r="AG165" i="31"/>
  <c r="AB166" i="31"/>
  <c r="AC166" i="31"/>
  <c r="AD166" i="31"/>
  <c r="AE166" i="31"/>
  <c r="AF166" i="31"/>
  <c r="AG166" i="31"/>
  <c r="AB167" i="31"/>
  <c r="AC167" i="31"/>
  <c r="AD167" i="31"/>
  <c r="AE167" i="31"/>
  <c r="AF167" i="31"/>
  <c r="AG167" i="31"/>
  <c r="AB168" i="31"/>
  <c r="AC168" i="31"/>
  <c r="AD168" i="31"/>
  <c r="AE168" i="31"/>
  <c r="AF168" i="31"/>
  <c r="AG168" i="31"/>
  <c r="AB169" i="31"/>
  <c r="AC169" i="31"/>
  <c r="AD169" i="31"/>
  <c r="AE169" i="31"/>
  <c r="AF169" i="31"/>
  <c r="AG169" i="31"/>
  <c r="AB170" i="31"/>
  <c r="AC170" i="31"/>
  <c r="AD170" i="31"/>
  <c r="AE170" i="31"/>
  <c r="AF170" i="31"/>
  <c r="AG170" i="31"/>
  <c r="AB171" i="31"/>
  <c r="AC171" i="31"/>
  <c r="AD171" i="31"/>
  <c r="AE171" i="31"/>
  <c r="AF171" i="31"/>
  <c r="AG171" i="31"/>
  <c r="AB172" i="31"/>
  <c r="AC172" i="31"/>
  <c r="AD172" i="31"/>
  <c r="AE172" i="31"/>
  <c r="AF172" i="31"/>
  <c r="AG172" i="31"/>
  <c r="AB173" i="31"/>
  <c r="AC173" i="31"/>
  <c r="AD173" i="31"/>
  <c r="AE173" i="31"/>
  <c r="AF173" i="31"/>
  <c r="AG173" i="31"/>
  <c r="AB174" i="31"/>
  <c r="AC174" i="31"/>
  <c r="AD174" i="31"/>
  <c r="AE174" i="31"/>
  <c r="AF174" i="31"/>
  <c r="AG174" i="31"/>
  <c r="AB175" i="31"/>
  <c r="AC175" i="31"/>
  <c r="AD175" i="31"/>
  <c r="AE175" i="31"/>
  <c r="AF175" i="31"/>
  <c r="AG175" i="31"/>
  <c r="AB176" i="31"/>
  <c r="AC176" i="31"/>
  <c r="AD176" i="31"/>
  <c r="AE176" i="31"/>
  <c r="AF176" i="31"/>
  <c r="AG176" i="31"/>
  <c r="AB177" i="31"/>
  <c r="AC177" i="31"/>
  <c r="AD177" i="31"/>
  <c r="AE177" i="31"/>
  <c r="AF177" i="31"/>
  <c r="AG177" i="31"/>
  <c r="AB178" i="31"/>
  <c r="AC178" i="31"/>
  <c r="AD178" i="31"/>
  <c r="AE178" i="31"/>
  <c r="AF178" i="31"/>
  <c r="AG178" i="31"/>
  <c r="AB179" i="31"/>
  <c r="AC179" i="31"/>
  <c r="AD179" i="31"/>
  <c r="AE179" i="31"/>
  <c r="AF179" i="31"/>
  <c r="AG179" i="31"/>
  <c r="AB180" i="31"/>
  <c r="AC180" i="31"/>
  <c r="AD180" i="31"/>
  <c r="AE180" i="31"/>
  <c r="AF180" i="31"/>
  <c r="AG180" i="31"/>
  <c r="AB181" i="31"/>
  <c r="AC181" i="31"/>
  <c r="AD181" i="31"/>
  <c r="AE181" i="31"/>
  <c r="AF181" i="31"/>
  <c r="AG181" i="31"/>
  <c r="AB182" i="31"/>
  <c r="AC182" i="31"/>
  <c r="AD182" i="31"/>
  <c r="AE182" i="31"/>
  <c r="AF182" i="31"/>
  <c r="AG182" i="31"/>
  <c r="AB183" i="31"/>
  <c r="AC183" i="31"/>
  <c r="AD183" i="31"/>
  <c r="AE183" i="31"/>
  <c r="AF183" i="31"/>
  <c r="AG183" i="31"/>
  <c r="AB184" i="31"/>
  <c r="AC184" i="31"/>
  <c r="AD184" i="31"/>
  <c r="AE184" i="31"/>
  <c r="AF184" i="31"/>
  <c r="AG184" i="31"/>
  <c r="AB185" i="31"/>
  <c r="AC185" i="31"/>
  <c r="AD185" i="31"/>
  <c r="AE185" i="31"/>
  <c r="AF185" i="31"/>
  <c r="AG185" i="31"/>
  <c r="AB186" i="31"/>
  <c r="AC186" i="31"/>
  <c r="AD186" i="31"/>
  <c r="AE186" i="31"/>
  <c r="AF186" i="31"/>
  <c r="AG186" i="31"/>
  <c r="AB187" i="31"/>
  <c r="AC187" i="31"/>
  <c r="AD187" i="31"/>
  <c r="AE187" i="31"/>
  <c r="AF187" i="31"/>
  <c r="AG187" i="31"/>
  <c r="AB188" i="31"/>
  <c r="AC188" i="31"/>
  <c r="AD188" i="31"/>
  <c r="AE188" i="31"/>
  <c r="AF188" i="31"/>
  <c r="AG188" i="31"/>
  <c r="AB189" i="31"/>
  <c r="AC189" i="31"/>
  <c r="AD189" i="31"/>
  <c r="AE189" i="31"/>
  <c r="AF189" i="31"/>
  <c r="AG189" i="31"/>
  <c r="AB190" i="31"/>
  <c r="AC190" i="31"/>
  <c r="AD190" i="31"/>
  <c r="AE190" i="31"/>
  <c r="AF190" i="31"/>
  <c r="AG190" i="31"/>
  <c r="AB191" i="31"/>
  <c r="AC191" i="31"/>
  <c r="AD191" i="31"/>
  <c r="AE191" i="31"/>
  <c r="AF191" i="31"/>
  <c r="AG191" i="31"/>
  <c r="AB192" i="31"/>
  <c r="AC192" i="31"/>
  <c r="AD192" i="31"/>
  <c r="AE192" i="31"/>
  <c r="AF192" i="31"/>
  <c r="AG192" i="31"/>
  <c r="AB193" i="31"/>
  <c r="AC193" i="31"/>
  <c r="AD193" i="31"/>
  <c r="AE193" i="31"/>
  <c r="AF193" i="31"/>
  <c r="AG193" i="31"/>
  <c r="AB194" i="31"/>
  <c r="AC194" i="31"/>
  <c r="AD194" i="31"/>
  <c r="AE194" i="31"/>
  <c r="AF194" i="31"/>
  <c r="AG194" i="31"/>
  <c r="AB195" i="31"/>
  <c r="AC195" i="31"/>
  <c r="AD195" i="31"/>
  <c r="AE195" i="31"/>
  <c r="AF195" i="31"/>
  <c r="AG195" i="31"/>
  <c r="AB196" i="31"/>
  <c r="AC196" i="31"/>
  <c r="AD196" i="31"/>
  <c r="AE196" i="31"/>
  <c r="AF196" i="31"/>
  <c r="AG196" i="31"/>
  <c r="AB197" i="31"/>
  <c r="AC197" i="31"/>
  <c r="AD197" i="31"/>
  <c r="AE197" i="31"/>
  <c r="AF197" i="31"/>
  <c r="AG197" i="31"/>
  <c r="AB198" i="31"/>
  <c r="AC198" i="31"/>
  <c r="AD198" i="31"/>
  <c r="AE198" i="31"/>
  <c r="AF198" i="31"/>
  <c r="AG198" i="31"/>
  <c r="AB199" i="31"/>
  <c r="AC199" i="31"/>
  <c r="AD199" i="31"/>
  <c r="AE199" i="31"/>
  <c r="AF199" i="31"/>
  <c r="AG199" i="31"/>
  <c r="AB200" i="31"/>
  <c r="AC200" i="31"/>
  <c r="AD200" i="31"/>
  <c r="AE200" i="31"/>
  <c r="AF200" i="31"/>
  <c r="AG200" i="31"/>
  <c r="AB201" i="31"/>
  <c r="AC201" i="31"/>
  <c r="AD201" i="31"/>
  <c r="AE201" i="31"/>
  <c r="AF201" i="31"/>
  <c r="AG201" i="31"/>
  <c r="AB202" i="31"/>
  <c r="AC202" i="31"/>
  <c r="AD202" i="31"/>
  <c r="AE202" i="31"/>
  <c r="AF202" i="31"/>
  <c r="AG202" i="31"/>
  <c r="AB203" i="31"/>
  <c r="AC203" i="31"/>
  <c r="AD203" i="31"/>
  <c r="AE203" i="31"/>
  <c r="AF203" i="31"/>
  <c r="AG203" i="31"/>
  <c r="AB204" i="31"/>
  <c r="AC204" i="31"/>
  <c r="AD204" i="31"/>
  <c r="AE204" i="31"/>
  <c r="AF204" i="31"/>
  <c r="AG204" i="31"/>
  <c r="AB205" i="31"/>
  <c r="AC205" i="31"/>
  <c r="AD205" i="31"/>
  <c r="AE205" i="31"/>
  <c r="AF205" i="31"/>
  <c r="AG205" i="31"/>
  <c r="AB206" i="31"/>
  <c r="AC206" i="31"/>
  <c r="AD206" i="31"/>
  <c r="AE206" i="31"/>
  <c r="AF206" i="31"/>
  <c r="AG206" i="31"/>
  <c r="AB207" i="31"/>
  <c r="AC207" i="31"/>
  <c r="AD207" i="31"/>
  <c r="AE207" i="31"/>
  <c r="AF207" i="31"/>
  <c r="AG207" i="31"/>
  <c r="AB208" i="31"/>
  <c r="AC208" i="31"/>
  <c r="AD208" i="31"/>
  <c r="AE208" i="31"/>
  <c r="AF208" i="31"/>
  <c r="AG208" i="31"/>
  <c r="AB209" i="31"/>
  <c r="AC209" i="31"/>
  <c r="AD209" i="31"/>
  <c r="AE209" i="31"/>
  <c r="AF209" i="31"/>
  <c r="AG209" i="31"/>
  <c r="AB210" i="31"/>
  <c r="AC210" i="31"/>
  <c r="AD210" i="31"/>
  <c r="AE210" i="31"/>
  <c r="AF210" i="31"/>
  <c r="AG210" i="31"/>
  <c r="AB211" i="31"/>
  <c r="AC211" i="31"/>
  <c r="AD211" i="31"/>
  <c r="AE211" i="31"/>
  <c r="AF211" i="31"/>
  <c r="AG211" i="31"/>
  <c r="AB212" i="31"/>
  <c r="AC212" i="31"/>
  <c r="AD212" i="31"/>
  <c r="AE212" i="31"/>
  <c r="AF212" i="31"/>
  <c r="AG212" i="31"/>
  <c r="AB213" i="31"/>
  <c r="AC213" i="31"/>
  <c r="AD213" i="31"/>
  <c r="AE213" i="31"/>
  <c r="AF213" i="31"/>
  <c r="AG213" i="31"/>
  <c r="AB214" i="31"/>
  <c r="AC214" i="31"/>
  <c r="AD214" i="31"/>
  <c r="AE214" i="31"/>
  <c r="AF214" i="31"/>
  <c r="AG214" i="31"/>
  <c r="AB215" i="31"/>
  <c r="AC215" i="31"/>
  <c r="AD215" i="31"/>
  <c r="AE215" i="31"/>
  <c r="AF215" i="31"/>
  <c r="AG215" i="31"/>
  <c r="AB216" i="31"/>
  <c r="AC216" i="31"/>
  <c r="AD216" i="31"/>
  <c r="AE216" i="31"/>
  <c r="AF216" i="31"/>
  <c r="AG216" i="31"/>
  <c r="AB217" i="31"/>
  <c r="AC217" i="31"/>
  <c r="AD217" i="31"/>
  <c r="AE217" i="31"/>
  <c r="AF217" i="31"/>
  <c r="AG217" i="31"/>
  <c r="AB218" i="31"/>
  <c r="AC218" i="31"/>
  <c r="AD218" i="31"/>
  <c r="AE218" i="31"/>
  <c r="AF218" i="31"/>
  <c r="AG218" i="31"/>
  <c r="AB219" i="31"/>
  <c r="AC219" i="31"/>
  <c r="AD219" i="31"/>
  <c r="AE219" i="31"/>
  <c r="AF219" i="31"/>
  <c r="AG219" i="31"/>
  <c r="AB220" i="31"/>
  <c r="AC220" i="31"/>
  <c r="AD220" i="31"/>
  <c r="AE220" i="31"/>
  <c r="AF220" i="31"/>
  <c r="AG220" i="31"/>
  <c r="AB221" i="31"/>
  <c r="AC221" i="31"/>
  <c r="AD221" i="31"/>
  <c r="AE221" i="31"/>
  <c r="AF221" i="31"/>
  <c r="AG221" i="31"/>
  <c r="AB222" i="31"/>
  <c r="AC222" i="31"/>
  <c r="AD222" i="31"/>
  <c r="AE222" i="31"/>
  <c r="AF222" i="31"/>
  <c r="AG222" i="31"/>
  <c r="AB223" i="31"/>
  <c r="AC223" i="31"/>
  <c r="AD223" i="31"/>
  <c r="AE223" i="31"/>
  <c r="AF223" i="31"/>
  <c r="AG223" i="31"/>
  <c r="AB224" i="31"/>
  <c r="AC224" i="31"/>
  <c r="AD224" i="31"/>
  <c r="AE224" i="31"/>
  <c r="AF224" i="31"/>
  <c r="AG224" i="31"/>
  <c r="AB225" i="31"/>
  <c r="AC225" i="31"/>
  <c r="AD225" i="31"/>
  <c r="AE225" i="31"/>
  <c r="AF225" i="31"/>
  <c r="AG225" i="31"/>
  <c r="AB226" i="31"/>
  <c r="AC226" i="31"/>
  <c r="AD226" i="31"/>
  <c r="AE226" i="31"/>
  <c r="AF226" i="31"/>
  <c r="AG226" i="31"/>
  <c r="AB227" i="31"/>
  <c r="AC227" i="31"/>
  <c r="AD227" i="31"/>
  <c r="AE227" i="31"/>
  <c r="AF227" i="31"/>
  <c r="AG227" i="31"/>
  <c r="AB228" i="31"/>
  <c r="AC228" i="31"/>
  <c r="AD228" i="31"/>
  <c r="AE228" i="31"/>
  <c r="AF228" i="31"/>
  <c r="AG228" i="31"/>
  <c r="AB229" i="31"/>
  <c r="AC229" i="31"/>
  <c r="AD229" i="31"/>
  <c r="AE229" i="31"/>
  <c r="AF229" i="31"/>
  <c r="AG229" i="31"/>
  <c r="AB230" i="31"/>
  <c r="AC230" i="31"/>
  <c r="AD230" i="31"/>
  <c r="AE230" i="31"/>
  <c r="AF230" i="31"/>
  <c r="AG230" i="31"/>
  <c r="AB231" i="31"/>
  <c r="AC231" i="31"/>
  <c r="AD231" i="31"/>
  <c r="AE231" i="31"/>
  <c r="AF231" i="31"/>
  <c r="AG231" i="31"/>
  <c r="AB232" i="31"/>
  <c r="AC232" i="31"/>
  <c r="AD232" i="31"/>
  <c r="AE232" i="31"/>
  <c r="AF232" i="31"/>
  <c r="AG232" i="31"/>
  <c r="AB233" i="31"/>
  <c r="AC233" i="31"/>
  <c r="AD233" i="31"/>
  <c r="AE233" i="31"/>
  <c r="AF233" i="31"/>
  <c r="AG233" i="31"/>
  <c r="AB234" i="31"/>
  <c r="AC234" i="31"/>
  <c r="AD234" i="31"/>
  <c r="AE234" i="31"/>
  <c r="AF234" i="31"/>
  <c r="AG234" i="31"/>
  <c r="AB235" i="31"/>
  <c r="AC235" i="31"/>
  <c r="AD235" i="31"/>
  <c r="AE235" i="31"/>
  <c r="AF235" i="31"/>
  <c r="AG235" i="31"/>
  <c r="AB236" i="31"/>
  <c r="AC236" i="31"/>
  <c r="AD236" i="31"/>
  <c r="AE236" i="31"/>
  <c r="AF236" i="31"/>
  <c r="AG236" i="31"/>
  <c r="AB237" i="31"/>
  <c r="AC237" i="31"/>
  <c r="AD237" i="31"/>
  <c r="AE237" i="31"/>
  <c r="AF237" i="31"/>
  <c r="AG237" i="31"/>
  <c r="AB238" i="31"/>
  <c r="AC238" i="31"/>
  <c r="AD238" i="31"/>
  <c r="AE238" i="31"/>
  <c r="AF238" i="31"/>
  <c r="AG238" i="31"/>
  <c r="AB239" i="31"/>
  <c r="AC239" i="31"/>
  <c r="AD239" i="31"/>
  <c r="AE239" i="31"/>
  <c r="AF239" i="31"/>
  <c r="AG239" i="31"/>
  <c r="AB240" i="31"/>
  <c r="AC240" i="31"/>
  <c r="AD240" i="31"/>
  <c r="AE240" i="31"/>
  <c r="AF240" i="31"/>
  <c r="AG240" i="31"/>
  <c r="AB241" i="31"/>
  <c r="AC241" i="31"/>
  <c r="AD241" i="31"/>
  <c r="AE241" i="31"/>
  <c r="AF241" i="31"/>
  <c r="AG241" i="31"/>
  <c r="AB242" i="31"/>
  <c r="AC242" i="31"/>
  <c r="AD242" i="31"/>
  <c r="AE242" i="31"/>
  <c r="AF242" i="31"/>
  <c r="AG242" i="31"/>
  <c r="AB243" i="31"/>
  <c r="AC243" i="31"/>
  <c r="AD243" i="31"/>
  <c r="AE243" i="31"/>
  <c r="AF243" i="31"/>
  <c r="AG243" i="31"/>
  <c r="AB244" i="31"/>
  <c r="AC244" i="31"/>
  <c r="AD244" i="31"/>
  <c r="AE244" i="31"/>
  <c r="AF244" i="31"/>
  <c r="AG244" i="31"/>
  <c r="AB245" i="31"/>
  <c r="AC245" i="31"/>
  <c r="AD245" i="31"/>
  <c r="AE245" i="31"/>
  <c r="AF245" i="31"/>
  <c r="AG245" i="31"/>
  <c r="AB246" i="31"/>
  <c r="AC246" i="31"/>
  <c r="AD246" i="31"/>
  <c r="AE246" i="31"/>
  <c r="AF246" i="31"/>
  <c r="AG246" i="31"/>
  <c r="AB247" i="31"/>
  <c r="AC247" i="31"/>
  <c r="AD247" i="31"/>
  <c r="AE247" i="31"/>
  <c r="AF247" i="31"/>
  <c r="AG247" i="31"/>
  <c r="AB248" i="31"/>
  <c r="AC248" i="31"/>
  <c r="AD248" i="31"/>
  <c r="AE248" i="31"/>
  <c r="AF248" i="31"/>
  <c r="AG248" i="31"/>
  <c r="AB249" i="31"/>
  <c r="AC249" i="31"/>
  <c r="AD249" i="31"/>
  <c r="AE249" i="31"/>
  <c r="AF249" i="31"/>
  <c r="AG249" i="31"/>
  <c r="AB250" i="31"/>
  <c r="AC250" i="31"/>
  <c r="AD250" i="31"/>
  <c r="AE250" i="31"/>
  <c r="AF250" i="31"/>
  <c r="AG250" i="31"/>
  <c r="AB251" i="31"/>
  <c r="AC251" i="31"/>
  <c r="AD251" i="31"/>
  <c r="AE251" i="31"/>
  <c r="AF251" i="31"/>
  <c r="AG251" i="31"/>
  <c r="AB252" i="31"/>
  <c r="AC252" i="31"/>
  <c r="AD252" i="31"/>
  <c r="AE252" i="31"/>
  <c r="AF252" i="31"/>
  <c r="AG252" i="31"/>
  <c r="AB253" i="31"/>
  <c r="AC253" i="31"/>
  <c r="AD253" i="31"/>
  <c r="AE253" i="31"/>
  <c r="AF253" i="31"/>
  <c r="AG253" i="31"/>
  <c r="AB254" i="31"/>
  <c r="AC254" i="31"/>
  <c r="AD254" i="31"/>
  <c r="AE254" i="31"/>
  <c r="AF254" i="31"/>
  <c r="AG254" i="31"/>
  <c r="AB255" i="31"/>
  <c r="AC255" i="31"/>
  <c r="AD255" i="31"/>
  <c r="AE255" i="31"/>
  <c r="AF255" i="31"/>
  <c r="AG255" i="31"/>
  <c r="AB256" i="31"/>
  <c r="AC256" i="31"/>
  <c r="AD256" i="31"/>
  <c r="AE256" i="31"/>
  <c r="AF256" i="31"/>
  <c r="AG256" i="31"/>
  <c r="AB257" i="31"/>
  <c r="AC257" i="31"/>
  <c r="AD257" i="31"/>
  <c r="AE257" i="31"/>
  <c r="AF257" i="31"/>
  <c r="AG257" i="31"/>
  <c r="AB258" i="31"/>
  <c r="AC258" i="31"/>
  <c r="AD258" i="31"/>
  <c r="AE258" i="31"/>
  <c r="AF258" i="31"/>
  <c r="AG258" i="31"/>
  <c r="AB259" i="31"/>
  <c r="AC259" i="31"/>
  <c r="AD259" i="31"/>
  <c r="AE259" i="31"/>
  <c r="AF259" i="31"/>
  <c r="AG259" i="31"/>
  <c r="AB260" i="31"/>
  <c r="AC260" i="31"/>
  <c r="AD260" i="31"/>
  <c r="AE260" i="31"/>
  <c r="AF260" i="31"/>
  <c r="AG260" i="31"/>
  <c r="AB261" i="31"/>
  <c r="AC261" i="31"/>
  <c r="AD261" i="31"/>
  <c r="AE261" i="31"/>
  <c r="AF261" i="31"/>
  <c r="AG261" i="31"/>
  <c r="AB262" i="31"/>
  <c r="AC262" i="31"/>
  <c r="AD262" i="31"/>
  <c r="AE262" i="31"/>
  <c r="AF262" i="31"/>
  <c r="AG262" i="31"/>
  <c r="AB263" i="31"/>
  <c r="AC263" i="31"/>
  <c r="AD263" i="31"/>
  <c r="AE263" i="31"/>
  <c r="AF263" i="31"/>
  <c r="AG263" i="31"/>
  <c r="AB264" i="31"/>
  <c r="AC264" i="31"/>
  <c r="AD264" i="31"/>
  <c r="AE264" i="31"/>
  <c r="AF264" i="31"/>
  <c r="AG264" i="31"/>
  <c r="AB265" i="31"/>
  <c r="AC265" i="31"/>
  <c r="AD265" i="31"/>
  <c r="AE265" i="31"/>
  <c r="AF265" i="31"/>
  <c r="AG265" i="31"/>
  <c r="AB266" i="31"/>
  <c r="AC266" i="31"/>
  <c r="AD266" i="31"/>
  <c r="AE266" i="31"/>
  <c r="AF266" i="31"/>
  <c r="AG266" i="31"/>
  <c r="AB267" i="31"/>
  <c r="AC267" i="31"/>
  <c r="AD267" i="31"/>
  <c r="AE267" i="31"/>
  <c r="AF267" i="31"/>
  <c r="AG267" i="31"/>
  <c r="AB268" i="31"/>
  <c r="AC268" i="31"/>
  <c r="AD268" i="31"/>
  <c r="AE268" i="31"/>
  <c r="AF268" i="31"/>
  <c r="AG268" i="31"/>
  <c r="AB269" i="31"/>
  <c r="AC269" i="31"/>
  <c r="AD269" i="31"/>
  <c r="AE269" i="31"/>
  <c r="AF269" i="31"/>
  <c r="AG269" i="31"/>
  <c r="AB270" i="31"/>
  <c r="AC270" i="31"/>
  <c r="AD270" i="31"/>
  <c r="AE270" i="31"/>
  <c r="AF270" i="31"/>
  <c r="AG270" i="31"/>
  <c r="AB271" i="31"/>
  <c r="AC271" i="31"/>
  <c r="AD271" i="31"/>
  <c r="AE271" i="31"/>
  <c r="AF271" i="31"/>
  <c r="AG271" i="31"/>
  <c r="AB272" i="31"/>
  <c r="AC272" i="31"/>
  <c r="AD272" i="31"/>
  <c r="AE272" i="31"/>
  <c r="AF272" i="31"/>
  <c r="AG272" i="31"/>
  <c r="AB273" i="31"/>
  <c r="AC273" i="31"/>
  <c r="AD273" i="31"/>
  <c r="AE273" i="31"/>
  <c r="AF273" i="31"/>
  <c r="AG273" i="31"/>
  <c r="AB274" i="31"/>
  <c r="AC274" i="31"/>
  <c r="AD274" i="31"/>
  <c r="AE274" i="31"/>
  <c r="AF274" i="31"/>
  <c r="AG274" i="31"/>
  <c r="AB275" i="31"/>
  <c r="AC275" i="31"/>
  <c r="AD275" i="31"/>
  <c r="AE275" i="31"/>
  <c r="AF275" i="31"/>
  <c r="AG275" i="31"/>
  <c r="AB276" i="31"/>
  <c r="AC276" i="31"/>
  <c r="AD276" i="31"/>
  <c r="AE276" i="31"/>
  <c r="AF276" i="31"/>
  <c r="AG276" i="31"/>
  <c r="AB277" i="31"/>
  <c r="AC277" i="31"/>
  <c r="AD277" i="31"/>
  <c r="AE277" i="31"/>
  <c r="AF277" i="31"/>
  <c r="AG277" i="31"/>
  <c r="AB278" i="31"/>
  <c r="AC278" i="31"/>
  <c r="AD278" i="31"/>
  <c r="AE278" i="31"/>
  <c r="AF278" i="31"/>
  <c r="AG278" i="31"/>
  <c r="AB279" i="31"/>
  <c r="AC279" i="31"/>
  <c r="AD279" i="31"/>
  <c r="AE279" i="31"/>
  <c r="AF279" i="31"/>
  <c r="AG279" i="31"/>
  <c r="AB280" i="31"/>
  <c r="AC280" i="31"/>
  <c r="AD280" i="31"/>
  <c r="AE280" i="31"/>
  <c r="AF280" i="31"/>
  <c r="AG280" i="31"/>
  <c r="AB281" i="31"/>
  <c r="AC281" i="31"/>
  <c r="AD281" i="31"/>
  <c r="AE281" i="31"/>
  <c r="AF281" i="31"/>
  <c r="AG281" i="31"/>
  <c r="AB282" i="31"/>
  <c r="AC282" i="31"/>
  <c r="AD282" i="31"/>
  <c r="AE282" i="31"/>
  <c r="AF282" i="31"/>
  <c r="AG282" i="31"/>
  <c r="AB283" i="31"/>
  <c r="AC283" i="31"/>
  <c r="AD283" i="31"/>
  <c r="AE283" i="31"/>
  <c r="AF283" i="31"/>
  <c r="AG283" i="31"/>
  <c r="AB284" i="31"/>
  <c r="AC284" i="31"/>
  <c r="AD284" i="31"/>
  <c r="AE284" i="31"/>
  <c r="AF284" i="31"/>
  <c r="AG284" i="31"/>
  <c r="AB285" i="31"/>
  <c r="AC285" i="31"/>
  <c r="AD285" i="31"/>
  <c r="AE285" i="31"/>
  <c r="AF285" i="31"/>
  <c r="AG285" i="31"/>
  <c r="AB286" i="31"/>
  <c r="AC286" i="31"/>
  <c r="AD286" i="31"/>
  <c r="AE286" i="31"/>
  <c r="AF286" i="31"/>
  <c r="AG286" i="31"/>
  <c r="AB287" i="31"/>
  <c r="AC287" i="31"/>
  <c r="AD287" i="31"/>
  <c r="AE287" i="31"/>
  <c r="AF287" i="31"/>
  <c r="AG287" i="31"/>
  <c r="AB288" i="31"/>
  <c r="AC288" i="31"/>
  <c r="AD288" i="31"/>
  <c r="AE288" i="31"/>
  <c r="AF288" i="31"/>
  <c r="AG288" i="31"/>
  <c r="AB289" i="31"/>
  <c r="AC289" i="31"/>
  <c r="AD289" i="31"/>
  <c r="AE289" i="31"/>
  <c r="AF289" i="31"/>
  <c r="AG289" i="31"/>
  <c r="AB290" i="31"/>
  <c r="AC290" i="31"/>
  <c r="AD290" i="31"/>
  <c r="AE290" i="31"/>
  <c r="AF290" i="31"/>
  <c r="AG290" i="31"/>
  <c r="AB291" i="31"/>
  <c r="AC291" i="31"/>
  <c r="AD291" i="31"/>
  <c r="AE291" i="31"/>
  <c r="AF291" i="31"/>
  <c r="AG291" i="31"/>
  <c r="AB292" i="31"/>
  <c r="AC292" i="31"/>
  <c r="AD292" i="31"/>
  <c r="AE292" i="31"/>
  <c r="AF292" i="31"/>
  <c r="AG292" i="31"/>
  <c r="AB293" i="31"/>
  <c r="AC293" i="31"/>
  <c r="AD293" i="31"/>
  <c r="AE293" i="31"/>
  <c r="AF293" i="31"/>
  <c r="AG293" i="31"/>
  <c r="AB294" i="31"/>
  <c r="AC294" i="31"/>
  <c r="AD294" i="31"/>
  <c r="AE294" i="31"/>
  <c r="AF294" i="31"/>
  <c r="AG294" i="31"/>
  <c r="AB295" i="31"/>
  <c r="AC295" i="31"/>
  <c r="AD295" i="31"/>
  <c r="AE295" i="31"/>
  <c r="AF295" i="31"/>
  <c r="AG295" i="31"/>
  <c r="AB296" i="31"/>
  <c r="AC296" i="31"/>
  <c r="AD296" i="31"/>
  <c r="AE296" i="31"/>
  <c r="AF296" i="31"/>
  <c r="AG296" i="31"/>
  <c r="AB297" i="31"/>
  <c r="AC297" i="31"/>
  <c r="AD297" i="31"/>
  <c r="AE297" i="31"/>
  <c r="AF297" i="31"/>
  <c r="AG297" i="31"/>
  <c r="AB298" i="31"/>
  <c r="AC298" i="31"/>
  <c r="AD298" i="31"/>
  <c r="AE298" i="31"/>
  <c r="AF298" i="31"/>
  <c r="AG298" i="31"/>
  <c r="AB299" i="31"/>
  <c r="AC299" i="31"/>
  <c r="AD299" i="31"/>
  <c r="AE299" i="31"/>
  <c r="AF299" i="31"/>
  <c r="AG299" i="31"/>
  <c r="AB300" i="31"/>
  <c r="AC300" i="31"/>
  <c r="AD300" i="31"/>
  <c r="AE300" i="31"/>
  <c r="AF300" i="31"/>
  <c r="AG300" i="31"/>
  <c r="AB301" i="31"/>
  <c r="AC301" i="31"/>
  <c r="AD301" i="31"/>
  <c r="AE301" i="31"/>
  <c r="AF301" i="31"/>
  <c r="AG301" i="31"/>
  <c r="AB302" i="31"/>
  <c r="AC302" i="31"/>
  <c r="AD302" i="31"/>
  <c r="AE302" i="31"/>
  <c r="AF302" i="31"/>
  <c r="AG302" i="31"/>
  <c r="AB303" i="31"/>
  <c r="AC303" i="31"/>
  <c r="AD303" i="31"/>
  <c r="AE303" i="31"/>
  <c r="AF303" i="31"/>
  <c r="AG303" i="31"/>
  <c r="AB304" i="31"/>
  <c r="AC304" i="31"/>
  <c r="AD304" i="31"/>
  <c r="AE304" i="31"/>
  <c r="AF304" i="31"/>
  <c r="AG304" i="31"/>
  <c r="AB305" i="31"/>
  <c r="AC305" i="31"/>
  <c r="AD305" i="31"/>
  <c r="AE305" i="31"/>
  <c r="AF305" i="31"/>
  <c r="AG305" i="31"/>
  <c r="AB306" i="31"/>
  <c r="AC306" i="31"/>
  <c r="AD306" i="31"/>
  <c r="AE306" i="31"/>
  <c r="AF306" i="31"/>
  <c r="AG306" i="31"/>
  <c r="AB307" i="31"/>
  <c r="AC307" i="31"/>
  <c r="AD307" i="31"/>
  <c r="AE307" i="31"/>
  <c r="AF307" i="31"/>
  <c r="AG307" i="31"/>
  <c r="AB308" i="31"/>
  <c r="AC308" i="31"/>
  <c r="AD308" i="31"/>
  <c r="AE308" i="31"/>
  <c r="AF308" i="31"/>
  <c r="AG308" i="31"/>
  <c r="AB309" i="31"/>
  <c r="AC309" i="31"/>
  <c r="AD309" i="31"/>
  <c r="AE309" i="31"/>
  <c r="AF309" i="31"/>
  <c r="AG309" i="31"/>
  <c r="AB310" i="31"/>
  <c r="AC310" i="31"/>
  <c r="AD310" i="31"/>
  <c r="AE310" i="31"/>
  <c r="AF310" i="31"/>
  <c r="AG310" i="31"/>
  <c r="AB311" i="31"/>
  <c r="AC311" i="31"/>
  <c r="AD311" i="31"/>
  <c r="AE311" i="31"/>
  <c r="AF311" i="31"/>
  <c r="AG311" i="31"/>
  <c r="AB312" i="31"/>
  <c r="AC312" i="31"/>
  <c r="AD312" i="31"/>
  <c r="AE312" i="31"/>
  <c r="AF312" i="31"/>
  <c r="AG312" i="31"/>
  <c r="AB313" i="31"/>
  <c r="AC313" i="31"/>
  <c r="AD313" i="31"/>
  <c r="AE313" i="31"/>
  <c r="AF313" i="31"/>
  <c r="AG313" i="31"/>
  <c r="AB314" i="31"/>
  <c r="AC314" i="31"/>
  <c r="AD314" i="31"/>
  <c r="AE314" i="31"/>
  <c r="AF314" i="31"/>
  <c r="AG314" i="31"/>
  <c r="AB315" i="31"/>
  <c r="AC315" i="31"/>
  <c r="AD315" i="31"/>
  <c r="AE315" i="31"/>
  <c r="AF315" i="31"/>
  <c r="AG315" i="31"/>
  <c r="AB316" i="31"/>
  <c r="AC316" i="31"/>
  <c r="AD316" i="31"/>
  <c r="AE316" i="31"/>
  <c r="AF316" i="31"/>
  <c r="AG316" i="31"/>
  <c r="AB317" i="31"/>
  <c r="AC317" i="31"/>
  <c r="AD317" i="31"/>
  <c r="AE317" i="31"/>
  <c r="AF317" i="31"/>
  <c r="AG317" i="31"/>
  <c r="AB318" i="31"/>
  <c r="AC318" i="31"/>
  <c r="AD318" i="31"/>
  <c r="AE318" i="31"/>
  <c r="AF318" i="31"/>
  <c r="AG318" i="31"/>
  <c r="AB319" i="31"/>
  <c r="AC319" i="31"/>
  <c r="AD319" i="31"/>
  <c r="AE319" i="31"/>
  <c r="AF319" i="31"/>
  <c r="AG319" i="31"/>
  <c r="AB320" i="31"/>
  <c r="AC320" i="31"/>
  <c r="AD320" i="31"/>
  <c r="AE320" i="31"/>
  <c r="AF320" i="31"/>
  <c r="AG320" i="31"/>
  <c r="AB321" i="31"/>
  <c r="AC321" i="31"/>
  <c r="AD321" i="31"/>
  <c r="AE321" i="31"/>
  <c r="AF321" i="31"/>
  <c r="AG321" i="31"/>
  <c r="AB322" i="31"/>
  <c r="AC322" i="31"/>
  <c r="AD322" i="31"/>
  <c r="AE322" i="31"/>
  <c r="AF322" i="31"/>
  <c r="AG322" i="31"/>
  <c r="AB323" i="31"/>
  <c r="AC323" i="31"/>
  <c r="AD323" i="31"/>
  <c r="AE323" i="31"/>
  <c r="AF323" i="31"/>
  <c r="AG323" i="31"/>
  <c r="AB324" i="31"/>
  <c r="AC324" i="31"/>
  <c r="AD324" i="31"/>
  <c r="AE324" i="31"/>
  <c r="AF324" i="31"/>
  <c r="AG324" i="31"/>
  <c r="AB325" i="31"/>
  <c r="AC325" i="31"/>
  <c r="AD325" i="31"/>
  <c r="AE325" i="31"/>
  <c r="AF325" i="31"/>
  <c r="AG325" i="31"/>
  <c r="AB326" i="31"/>
  <c r="AC326" i="31"/>
  <c r="AD326" i="31"/>
  <c r="AE326" i="31"/>
  <c r="AF326" i="31"/>
  <c r="AG326" i="31"/>
  <c r="AB327" i="31"/>
  <c r="AC327" i="31"/>
  <c r="AD327" i="31"/>
  <c r="AE327" i="31"/>
  <c r="AF327" i="31"/>
  <c r="AG327" i="31"/>
  <c r="AB328" i="31"/>
  <c r="AC328" i="31"/>
  <c r="AD328" i="31"/>
  <c r="AE328" i="31"/>
  <c r="AF328" i="31"/>
  <c r="AG328" i="31"/>
  <c r="AB329" i="31"/>
  <c r="AC329" i="31"/>
  <c r="AD329" i="31"/>
  <c r="AE329" i="31"/>
  <c r="AF329" i="31"/>
  <c r="AG329" i="31"/>
  <c r="AB330" i="31"/>
  <c r="AC330" i="31"/>
  <c r="AD330" i="31"/>
  <c r="AE330" i="31"/>
  <c r="AF330" i="31"/>
  <c r="AG330" i="31"/>
  <c r="AB331" i="31"/>
  <c r="AC331" i="31"/>
  <c r="AD331" i="31"/>
  <c r="AE331" i="31"/>
  <c r="AF331" i="31"/>
  <c r="AG331" i="31"/>
  <c r="AB332" i="31"/>
  <c r="AC332" i="31"/>
  <c r="AD332" i="31"/>
  <c r="AE332" i="31"/>
  <c r="AF332" i="31"/>
  <c r="AG332" i="31"/>
  <c r="AB333" i="31"/>
  <c r="AC333" i="31"/>
  <c r="AD333" i="31"/>
  <c r="AE333" i="31"/>
  <c r="AF333" i="31"/>
  <c r="AG333" i="31"/>
  <c r="AB334" i="31"/>
  <c r="AC334" i="31"/>
  <c r="AD334" i="31"/>
  <c r="AE334" i="31"/>
  <c r="AF334" i="31"/>
  <c r="AG334" i="31"/>
  <c r="AB335" i="31"/>
  <c r="AC335" i="31"/>
  <c r="AD335" i="31"/>
  <c r="AE335" i="31"/>
  <c r="AF335" i="31"/>
  <c r="AG335" i="31"/>
  <c r="AB336" i="31"/>
  <c r="AC336" i="31"/>
  <c r="AD336" i="31"/>
  <c r="AE336" i="31"/>
  <c r="AF336" i="31"/>
  <c r="AG336" i="31"/>
  <c r="AB337" i="31"/>
  <c r="AC337" i="31"/>
  <c r="AD337" i="31"/>
  <c r="AE337" i="31"/>
  <c r="AF337" i="31"/>
  <c r="AG337" i="31"/>
  <c r="AB338" i="31"/>
  <c r="AC338" i="31"/>
  <c r="AD338" i="31"/>
  <c r="AE338" i="31"/>
  <c r="AF338" i="31"/>
  <c r="AG338" i="31"/>
  <c r="AB339" i="31"/>
  <c r="AC339" i="31"/>
  <c r="AD339" i="31"/>
  <c r="AE339" i="31"/>
  <c r="AF339" i="31"/>
  <c r="AG339" i="31"/>
  <c r="AB340" i="31"/>
  <c r="AC340" i="31"/>
  <c r="AD340" i="31"/>
  <c r="AE340" i="31"/>
  <c r="AF340" i="31"/>
  <c r="AG340" i="31"/>
  <c r="AB341" i="31"/>
  <c r="AC341" i="31"/>
  <c r="AD341" i="31"/>
  <c r="AE341" i="31"/>
  <c r="AF341" i="31"/>
  <c r="AG341" i="31"/>
  <c r="AB342" i="31"/>
  <c r="AC342" i="31"/>
  <c r="AD342" i="31"/>
  <c r="AE342" i="31"/>
  <c r="AF342" i="31"/>
  <c r="AG342" i="31"/>
  <c r="AB343" i="31"/>
  <c r="AC343" i="31"/>
  <c r="AD343" i="31"/>
  <c r="AE343" i="31"/>
  <c r="AF343" i="31"/>
  <c r="AG343" i="31"/>
  <c r="AB344" i="31"/>
  <c r="AC344" i="31"/>
  <c r="AD344" i="31"/>
  <c r="AE344" i="31"/>
  <c r="AF344" i="31"/>
  <c r="AG344" i="31"/>
  <c r="AB345" i="31"/>
  <c r="AC345" i="31"/>
  <c r="AD345" i="31"/>
  <c r="AE345" i="31"/>
  <c r="AF345" i="31"/>
  <c r="AG345" i="31"/>
  <c r="AB346" i="31"/>
  <c r="AC346" i="31"/>
  <c r="AD346" i="31"/>
  <c r="AE346" i="31"/>
  <c r="AF346" i="31"/>
  <c r="AG346" i="31"/>
  <c r="AB347" i="31"/>
  <c r="AC347" i="31"/>
  <c r="AD347" i="31"/>
  <c r="AE347" i="31"/>
  <c r="AF347" i="31"/>
  <c r="AG347" i="31"/>
  <c r="AB348" i="31"/>
  <c r="AC348" i="31"/>
  <c r="AD348" i="31"/>
  <c r="AE348" i="31"/>
  <c r="AF348" i="31"/>
  <c r="AG348" i="31"/>
  <c r="AB349" i="31"/>
  <c r="AC349" i="31"/>
  <c r="AD349" i="31"/>
  <c r="AE349" i="31"/>
  <c r="AF349" i="31"/>
  <c r="AG349" i="31"/>
  <c r="AB350" i="31"/>
  <c r="AC350" i="31"/>
  <c r="AD350" i="31"/>
  <c r="AE350" i="31"/>
  <c r="AF350" i="31"/>
  <c r="AG350" i="31"/>
  <c r="AB351" i="31"/>
  <c r="AC351" i="31"/>
  <c r="AD351" i="31"/>
  <c r="AE351" i="31"/>
  <c r="AF351" i="31"/>
  <c r="AG351" i="31"/>
  <c r="AB352" i="31"/>
  <c r="AC352" i="31"/>
  <c r="AD352" i="31"/>
  <c r="AE352" i="31"/>
  <c r="AF352" i="31"/>
  <c r="AG352" i="31"/>
  <c r="AB353" i="31"/>
  <c r="AC353" i="31"/>
  <c r="AD353" i="31"/>
  <c r="AE353" i="31"/>
  <c r="AF353" i="31"/>
  <c r="AG353" i="31"/>
  <c r="AB354" i="31"/>
  <c r="AC354" i="31"/>
  <c r="AD354" i="31"/>
  <c r="AE354" i="31"/>
  <c r="AF354" i="31"/>
  <c r="AG354" i="31"/>
  <c r="AB355" i="31"/>
  <c r="AC355" i="31"/>
  <c r="AD355" i="31"/>
  <c r="AE355" i="31"/>
  <c r="AF355" i="31"/>
  <c r="AG355" i="31"/>
  <c r="AB356" i="31"/>
  <c r="AC356" i="31"/>
  <c r="AD356" i="31"/>
  <c r="AE356" i="31"/>
  <c r="AF356" i="31"/>
  <c r="AG356" i="31"/>
  <c r="AB357" i="31"/>
  <c r="AC357" i="31"/>
  <c r="AD357" i="31"/>
  <c r="AE357" i="31"/>
  <c r="AF357" i="31"/>
  <c r="AG357" i="31"/>
  <c r="AB358" i="31"/>
  <c r="AC358" i="31"/>
  <c r="AD358" i="31"/>
  <c r="AE358" i="31"/>
  <c r="AF358" i="31"/>
  <c r="AG358" i="31"/>
  <c r="AB359" i="31"/>
  <c r="AC359" i="31"/>
  <c r="AD359" i="31"/>
  <c r="AE359" i="31"/>
  <c r="AF359" i="31"/>
  <c r="AG359" i="31"/>
  <c r="AB360" i="31"/>
  <c r="AC360" i="31"/>
  <c r="AD360" i="31"/>
  <c r="AE360" i="31"/>
  <c r="AF360" i="31"/>
  <c r="AG360" i="31"/>
  <c r="AB361" i="31"/>
  <c r="AC361" i="31"/>
  <c r="AD361" i="31"/>
  <c r="AE361" i="31"/>
  <c r="AF361" i="31"/>
  <c r="AG361" i="31"/>
  <c r="AB362" i="31"/>
  <c r="AC362" i="31"/>
  <c r="AD362" i="31"/>
  <c r="AE362" i="31"/>
  <c r="AF362" i="31"/>
  <c r="AG362" i="31"/>
  <c r="AB363" i="31"/>
  <c r="AC363" i="31"/>
  <c r="AD363" i="31"/>
  <c r="AE363" i="31"/>
  <c r="AF363" i="31"/>
  <c r="AG363" i="31"/>
  <c r="AB364" i="31"/>
  <c r="AC364" i="31"/>
  <c r="AD364" i="31"/>
  <c r="AE364" i="31"/>
  <c r="AF364" i="31"/>
  <c r="AG364" i="31"/>
  <c r="AB365" i="31"/>
  <c r="AC365" i="31"/>
  <c r="AD365" i="31"/>
  <c r="AE365" i="31"/>
  <c r="AF365" i="31"/>
  <c r="AG365" i="31"/>
  <c r="AB366" i="31"/>
  <c r="AC366" i="31"/>
  <c r="AD366" i="31"/>
  <c r="AE366" i="31"/>
  <c r="AF366" i="31"/>
  <c r="AG366" i="31"/>
  <c r="AB367" i="31"/>
  <c r="AC367" i="31"/>
  <c r="AD367" i="31"/>
  <c r="AE367" i="31"/>
  <c r="AF367" i="31"/>
  <c r="AG367" i="31"/>
  <c r="AB368" i="31"/>
  <c r="AC368" i="31"/>
  <c r="AD368" i="31"/>
  <c r="AE368" i="31"/>
  <c r="AF368" i="31"/>
  <c r="AG368" i="31"/>
  <c r="AB369" i="31"/>
  <c r="AC369" i="31"/>
  <c r="AD369" i="31"/>
  <c r="AE369" i="31"/>
  <c r="AF369" i="31"/>
  <c r="AG369" i="31"/>
  <c r="AB370" i="31"/>
  <c r="AC370" i="31"/>
  <c r="AD370" i="31"/>
  <c r="AE370" i="31"/>
  <c r="AF370" i="31"/>
  <c r="AG370" i="31"/>
  <c r="AB371" i="31"/>
  <c r="AC371" i="31"/>
  <c r="AD371" i="31"/>
  <c r="AE371" i="31"/>
  <c r="AF371" i="31"/>
  <c r="AG371" i="31"/>
  <c r="AB372" i="31"/>
  <c r="AC372" i="31"/>
  <c r="AD372" i="31"/>
  <c r="AE372" i="31"/>
  <c r="AF372" i="31"/>
  <c r="AG372" i="31"/>
  <c r="AB373" i="31"/>
  <c r="AC373" i="31"/>
  <c r="AD373" i="31"/>
  <c r="AE373" i="31"/>
  <c r="AF373" i="31"/>
  <c r="AG373" i="31"/>
  <c r="AB374" i="31"/>
  <c r="AC374" i="31"/>
  <c r="AD374" i="31"/>
  <c r="AE374" i="31"/>
  <c r="AF374" i="31"/>
  <c r="AG374" i="31"/>
  <c r="AB375" i="31"/>
  <c r="AC375" i="31"/>
  <c r="AD375" i="31"/>
  <c r="AE375" i="31"/>
  <c r="AF375" i="31"/>
  <c r="AG375" i="31"/>
  <c r="AB376" i="31"/>
  <c r="AC376" i="31"/>
  <c r="AD376" i="31"/>
  <c r="AE376" i="31"/>
  <c r="AF376" i="31"/>
  <c r="AG376" i="31"/>
  <c r="AB377" i="31"/>
  <c r="AC377" i="31"/>
  <c r="AD377" i="31"/>
  <c r="AE377" i="31"/>
  <c r="AF377" i="31"/>
  <c r="AG377" i="31"/>
  <c r="AB378" i="31"/>
  <c r="AC378" i="31"/>
  <c r="AD378" i="31"/>
  <c r="AE378" i="31"/>
  <c r="AF378" i="31"/>
  <c r="AG378" i="31"/>
  <c r="AB379" i="31"/>
  <c r="AC379" i="31"/>
  <c r="AD379" i="31"/>
  <c r="AE379" i="31"/>
  <c r="AF379" i="31"/>
  <c r="AG379" i="31"/>
  <c r="AB380" i="31"/>
  <c r="AC380" i="31"/>
  <c r="AD380" i="31"/>
  <c r="AE380" i="31"/>
  <c r="AF380" i="31"/>
  <c r="AG380" i="31"/>
  <c r="AB381" i="31"/>
  <c r="AC381" i="31"/>
  <c r="AD381" i="31"/>
  <c r="AE381" i="31"/>
  <c r="AF381" i="31"/>
  <c r="AG381" i="31"/>
  <c r="AB382" i="31"/>
  <c r="AC382" i="31"/>
  <c r="AD382" i="31"/>
  <c r="AE382" i="31"/>
  <c r="AF382" i="31"/>
  <c r="AG382" i="31"/>
  <c r="AB383" i="31"/>
  <c r="AC383" i="31"/>
  <c r="AD383" i="31"/>
  <c r="AE383" i="31"/>
  <c r="AF383" i="31"/>
  <c r="AG383" i="31"/>
  <c r="AB384" i="31"/>
  <c r="AC384" i="31"/>
  <c r="AD384" i="31"/>
  <c r="AE384" i="31"/>
  <c r="AF384" i="31"/>
  <c r="AG384" i="31"/>
  <c r="AB385" i="31"/>
  <c r="AC385" i="31"/>
  <c r="AD385" i="31"/>
  <c r="AE385" i="31"/>
  <c r="AF385" i="31"/>
  <c r="AG385" i="31"/>
  <c r="AB386" i="31"/>
  <c r="AC386" i="31"/>
  <c r="AD386" i="31"/>
  <c r="AE386" i="31"/>
  <c r="AF386" i="31"/>
  <c r="AG386" i="31"/>
  <c r="AB387" i="31"/>
  <c r="AC387" i="31"/>
  <c r="AD387" i="31"/>
  <c r="AE387" i="31"/>
  <c r="AF387" i="31"/>
  <c r="AG387" i="31"/>
  <c r="AB388" i="31"/>
  <c r="AC388" i="31"/>
  <c r="AD388" i="31"/>
  <c r="AE388" i="31"/>
  <c r="AF388" i="31"/>
  <c r="AG388" i="31"/>
  <c r="AB389" i="31"/>
  <c r="AC389" i="31"/>
  <c r="AD389" i="31"/>
  <c r="AE389" i="31"/>
  <c r="AF389" i="31"/>
  <c r="AG389" i="31"/>
  <c r="AB390" i="31"/>
  <c r="AC390" i="31"/>
  <c r="AD390" i="31"/>
  <c r="AE390" i="31"/>
  <c r="AF390" i="31"/>
  <c r="AG390" i="31"/>
  <c r="AB391" i="31"/>
  <c r="AC391" i="31"/>
  <c r="AD391" i="31"/>
  <c r="AE391" i="31"/>
  <c r="AF391" i="31"/>
  <c r="AG391" i="31"/>
  <c r="AB392" i="31"/>
  <c r="AC392" i="31"/>
  <c r="AD392" i="31"/>
  <c r="AE392" i="31"/>
  <c r="AF392" i="31"/>
  <c r="AG392" i="31"/>
  <c r="AB393" i="31"/>
  <c r="AC393" i="31"/>
  <c r="AD393" i="31"/>
  <c r="AE393" i="31"/>
  <c r="AF393" i="31"/>
  <c r="AG393" i="31"/>
  <c r="AB394" i="31"/>
  <c r="AC394" i="31"/>
  <c r="AD394" i="31"/>
  <c r="AE394" i="31"/>
  <c r="AF394" i="31"/>
  <c r="AG394" i="31"/>
  <c r="AB395" i="31"/>
  <c r="AC395" i="31"/>
  <c r="AD395" i="31"/>
  <c r="AE395" i="31"/>
  <c r="AF395" i="31"/>
  <c r="AG395" i="31"/>
  <c r="AB396" i="31"/>
  <c r="AC396" i="31"/>
  <c r="AD396" i="31"/>
  <c r="AE396" i="31"/>
  <c r="AF396" i="31"/>
  <c r="AG396" i="31"/>
  <c r="AB397" i="31"/>
  <c r="AC397" i="31"/>
  <c r="AD397" i="31"/>
  <c r="AE397" i="31"/>
  <c r="AF397" i="31"/>
  <c r="AG397" i="31"/>
  <c r="AB398" i="31"/>
  <c r="AC398" i="31"/>
  <c r="AD398" i="31"/>
  <c r="AE398" i="31"/>
  <c r="AF398" i="31"/>
  <c r="AG398" i="31"/>
  <c r="AB399" i="31"/>
  <c r="AC399" i="31"/>
  <c r="AD399" i="31"/>
  <c r="AE399" i="31"/>
  <c r="AF399" i="31"/>
  <c r="AG399" i="31"/>
  <c r="AB400" i="31"/>
  <c r="AC400" i="31"/>
  <c r="AD400" i="31"/>
  <c r="AE400" i="31"/>
  <c r="AF400" i="31"/>
  <c r="AG400" i="31"/>
  <c r="AB401" i="31"/>
  <c r="AC401" i="31"/>
  <c r="AD401" i="31"/>
  <c r="AE401" i="31"/>
  <c r="AF401" i="31"/>
  <c r="AG401" i="31"/>
  <c r="AB402" i="31"/>
  <c r="AC402" i="31"/>
  <c r="AD402" i="31"/>
  <c r="AE402" i="31"/>
  <c r="AF402" i="31"/>
  <c r="AG402" i="31"/>
  <c r="AB403" i="31"/>
  <c r="AC403" i="31"/>
  <c r="AD403" i="31"/>
  <c r="AE403" i="31"/>
  <c r="AF403" i="31"/>
  <c r="AG403" i="31"/>
  <c r="AB404" i="31"/>
  <c r="AC404" i="31"/>
  <c r="AD404" i="31"/>
  <c r="AE404" i="31"/>
  <c r="AF404" i="31"/>
  <c r="AG404" i="31"/>
  <c r="AB405" i="31"/>
  <c r="AC405" i="31"/>
  <c r="AD405" i="31"/>
  <c r="AE405" i="31"/>
  <c r="AF405" i="31"/>
  <c r="AG405" i="31"/>
  <c r="AB406" i="31"/>
  <c r="AC406" i="31"/>
  <c r="AD406" i="31"/>
  <c r="AE406" i="31"/>
  <c r="AF406" i="31"/>
  <c r="AG406" i="31"/>
  <c r="AB407" i="31"/>
  <c r="AC407" i="31"/>
  <c r="AD407" i="31"/>
  <c r="AE407" i="31"/>
  <c r="AF407" i="31"/>
  <c r="AG407" i="31"/>
  <c r="AB408" i="31"/>
  <c r="AC408" i="31"/>
  <c r="AD408" i="31"/>
  <c r="AE408" i="31"/>
  <c r="AF408" i="31"/>
  <c r="AG408" i="31"/>
  <c r="AB409" i="31"/>
  <c r="AC409" i="31"/>
  <c r="AD409" i="31"/>
  <c r="AE409" i="31"/>
  <c r="AF409" i="31"/>
  <c r="AG409" i="31"/>
  <c r="AB410" i="31"/>
  <c r="AC410" i="31"/>
  <c r="AD410" i="31"/>
  <c r="AE410" i="31"/>
  <c r="AF410" i="31"/>
  <c r="AG410" i="31"/>
  <c r="AB411" i="31"/>
  <c r="AC411" i="31"/>
  <c r="AD411" i="31"/>
  <c r="AE411" i="31"/>
  <c r="AF411" i="31"/>
  <c r="AG411" i="31"/>
  <c r="AB412" i="31"/>
  <c r="AC412" i="31"/>
  <c r="AD412" i="31"/>
  <c r="AE412" i="31"/>
  <c r="AF412" i="31"/>
  <c r="AG412" i="31"/>
  <c r="AB413" i="31"/>
  <c r="AC413" i="31"/>
  <c r="AD413" i="31"/>
  <c r="AE413" i="31"/>
  <c r="AF413" i="31"/>
  <c r="AG413" i="31"/>
  <c r="AB414" i="31"/>
  <c r="AC414" i="31"/>
  <c r="AD414" i="31"/>
  <c r="AE414" i="31"/>
  <c r="AF414" i="31"/>
  <c r="AG414" i="31"/>
  <c r="AB415" i="31"/>
  <c r="AC415" i="31"/>
  <c r="AD415" i="31"/>
  <c r="AE415" i="31"/>
  <c r="AF415" i="31"/>
  <c r="AG415" i="31"/>
  <c r="AB416" i="31"/>
  <c r="AC416" i="31"/>
  <c r="AD416" i="31"/>
  <c r="AE416" i="31"/>
  <c r="AF416" i="31"/>
  <c r="AG416" i="31"/>
  <c r="AB417" i="31"/>
  <c r="AC417" i="31"/>
  <c r="AD417" i="31"/>
  <c r="AE417" i="31"/>
  <c r="AF417" i="31"/>
  <c r="AG417" i="31"/>
  <c r="AB418" i="31"/>
  <c r="AC418" i="31"/>
  <c r="AD418" i="31"/>
  <c r="AE418" i="31"/>
  <c r="AF418" i="31"/>
  <c r="AG418" i="31"/>
  <c r="AB419" i="31"/>
  <c r="AC419" i="31"/>
  <c r="AD419" i="31"/>
  <c r="AE419" i="31"/>
  <c r="AF419" i="31"/>
  <c r="AG419" i="31"/>
  <c r="AB420" i="31"/>
  <c r="AC420" i="31"/>
  <c r="AD420" i="31"/>
  <c r="AE420" i="31"/>
  <c r="AF420" i="31"/>
  <c r="AG420" i="31"/>
  <c r="AB421" i="31"/>
  <c r="AC421" i="31"/>
  <c r="AD421" i="31"/>
  <c r="AE421" i="31"/>
  <c r="AF421" i="31"/>
  <c r="AG421" i="31"/>
  <c r="AB422" i="31"/>
  <c r="AC422" i="31"/>
  <c r="AD422" i="31"/>
  <c r="AE422" i="31"/>
  <c r="AF422" i="31"/>
  <c r="AG422" i="31"/>
  <c r="AB423" i="31"/>
  <c r="AC423" i="31"/>
  <c r="AD423" i="31"/>
  <c r="AE423" i="31"/>
  <c r="AF423" i="31"/>
  <c r="AG423" i="31"/>
  <c r="AB424" i="31"/>
  <c r="AC424" i="31"/>
  <c r="AD424" i="31"/>
  <c r="AE424" i="31"/>
  <c r="AF424" i="31"/>
  <c r="AG424" i="31"/>
  <c r="AB425" i="31"/>
  <c r="AC425" i="31"/>
  <c r="AD425" i="31"/>
  <c r="AE425" i="31"/>
  <c r="AF425" i="31"/>
  <c r="AG425" i="31"/>
  <c r="AB426" i="31"/>
  <c r="AC426" i="31"/>
  <c r="AD426" i="31"/>
  <c r="AE426" i="31"/>
  <c r="AF426" i="31"/>
  <c r="AG426" i="31"/>
  <c r="AB427" i="31"/>
  <c r="AC427" i="31"/>
  <c r="AD427" i="31"/>
  <c r="AE427" i="31"/>
  <c r="AF427" i="31"/>
  <c r="AG427" i="31"/>
  <c r="AB428" i="31"/>
  <c r="AC428" i="31"/>
  <c r="AD428" i="31"/>
  <c r="AE428" i="31"/>
  <c r="AF428" i="31"/>
  <c r="AG428" i="31"/>
  <c r="AB429" i="31"/>
  <c r="AC429" i="31"/>
  <c r="AD429" i="31"/>
  <c r="AE429" i="31"/>
  <c r="AF429" i="31"/>
  <c r="AG429" i="31"/>
  <c r="AB430" i="31"/>
  <c r="AC430" i="31"/>
  <c r="AD430" i="31"/>
  <c r="AE430" i="31"/>
  <c r="AF430" i="31"/>
  <c r="AG430" i="31"/>
  <c r="AB431" i="31"/>
  <c r="AC431" i="31"/>
  <c r="AD431" i="31"/>
  <c r="AE431" i="31"/>
  <c r="AF431" i="31"/>
  <c r="AG431" i="31"/>
  <c r="AB432" i="31"/>
  <c r="AC432" i="31"/>
  <c r="AD432" i="31"/>
  <c r="AE432" i="31"/>
  <c r="AF432" i="31"/>
  <c r="AG432" i="31"/>
  <c r="AB433" i="31"/>
  <c r="AC433" i="31"/>
  <c r="AD433" i="31"/>
  <c r="AE433" i="31"/>
  <c r="AF433" i="31"/>
  <c r="AG433" i="31"/>
  <c r="AB434" i="31"/>
  <c r="AC434" i="31"/>
  <c r="AD434" i="31"/>
  <c r="AE434" i="31"/>
  <c r="AF434" i="31"/>
  <c r="AG434" i="31"/>
  <c r="AB435" i="31"/>
  <c r="AC435" i="31"/>
  <c r="AD435" i="31"/>
  <c r="AE435" i="31"/>
  <c r="AF435" i="31"/>
  <c r="AG435" i="31"/>
  <c r="AB436" i="31"/>
  <c r="AC436" i="31"/>
  <c r="AD436" i="31"/>
  <c r="AE436" i="31"/>
  <c r="AF436" i="31"/>
  <c r="AG436" i="31"/>
  <c r="AB437" i="31"/>
  <c r="AC437" i="31"/>
  <c r="AD437" i="31"/>
  <c r="AE437" i="31"/>
  <c r="AF437" i="31"/>
  <c r="AG437" i="31"/>
  <c r="AB438" i="31"/>
  <c r="AC438" i="31"/>
  <c r="AD438" i="31"/>
  <c r="AE438" i="31"/>
  <c r="AF438" i="31"/>
  <c r="AG438" i="31"/>
  <c r="AB439" i="31"/>
  <c r="AC439" i="31"/>
  <c r="AD439" i="31"/>
  <c r="AE439" i="31"/>
  <c r="AF439" i="31"/>
  <c r="AG439" i="31"/>
  <c r="AB440" i="31"/>
  <c r="AC440" i="31"/>
  <c r="AD440" i="31"/>
  <c r="AE440" i="31"/>
  <c r="AF440" i="31"/>
  <c r="AG440" i="31"/>
  <c r="AB441" i="31"/>
  <c r="AC441" i="31"/>
  <c r="AD441" i="31"/>
  <c r="AE441" i="31"/>
  <c r="AF441" i="31"/>
  <c r="AG441" i="31"/>
  <c r="AB442" i="31"/>
  <c r="AC442" i="31"/>
  <c r="AD442" i="31"/>
  <c r="AE442" i="31"/>
  <c r="AF442" i="31"/>
  <c r="AG442" i="31"/>
  <c r="AB443" i="31"/>
  <c r="AC443" i="31"/>
  <c r="AD443" i="31"/>
  <c r="AE443" i="31"/>
  <c r="AF443" i="31"/>
  <c r="AG443" i="31"/>
  <c r="AB444" i="31"/>
  <c r="AC444" i="31"/>
  <c r="AD444" i="31"/>
  <c r="AE444" i="31"/>
  <c r="AF444" i="31"/>
  <c r="AG444" i="31"/>
  <c r="AB445" i="31"/>
  <c r="AC445" i="31"/>
  <c r="AD445" i="31"/>
  <c r="AE445" i="31"/>
  <c r="AF445" i="31"/>
  <c r="AG445" i="31"/>
  <c r="AB446" i="31"/>
  <c r="AC446" i="31"/>
  <c r="AD446" i="31"/>
  <c r="AE446" i="31"/>
  <c r="AF446" i="31"/>
  <c r="AG446" i="31"/>
  <c r="AB447" i="31"/>
  <c r="AC447" i="31"/>
  <c r="AD447" i="31"/>
  <c r="AE447" i="31"/>
  <c r="AF447" i="31"/>
  <c r="AG447" i="31"/>
  <c r="AB448" i="31"/>
  <c r="AC448" i="31"/>
  <c r="AD448" i="31"/>
  <c r="AE448" i="31"/>
  <c r="AF448" i="31"/>
  <c r="AG448" i="31"/>
  <c r="AB449" i="31"/>
  <c r="AC449" i="31"/>
  <c r="AD449" i="31"/>
  <c r="AE449" i="31"/>
  <c r="AF449" i="31"/>
  <c r="AG449" i="31"/>
  <c r="AB450" i="31"/>
  <c r="AC450" i="31"/>
  <c r="AD450" i="31"/>
  <c r="AE450" i="31"/>
  <c r="AF450" i="31"/>
  <c r="AG450" i="31"/>
  <c r="AB451" i="31"/>
  <c r="AC451" i="31"/>
  <c r="AD451" i="31"/>
  <c r="AE451" i="31"/>
  <c r="AF451" i="31"/>
  <c r="AG451" i="31"/>
  <c r="AB452" i="31"/>
  <c r="AC452" i="31"/>
  <c r="AD452" i="31"/>
  <c r="AE452" i="31"/>
  <c r="AF452" i="31"/>
  <c r="AG452" i="31"/>
  <c r="AB453" i="31"/>
  <c r="AC453" i="31"/>
  <c r="AD453" i="31"/>
  <c r="AE453" i="31"/>
  <c r="AF453" i="31"/>
  <c r="AG453" i="31"/>
  <c r="AB454" i="31"/>
  <c r="AC454" i="31"/>
  <c r="AD454" i="31"/>
  <c r="AE454" i="31"/>
  <c r="AF454" i="31"/>
  <c r="AG454" i="31"/>
  <c r="AB455" i="31"/>
  <c r="AC455" i="31"/>
  <c r="AD455" i="31"/>
  <c r="AE455" i="31"/>
  <c r="AF455" i="31"/>
  <c r="AG455" i="31"/>
  <c r="AB456" i="31"/>
  <c r="AC456" i="31"/>
  <c r="AD456" i="31"/>
  <c r="AE456" i="31"/>
  <c r="AF456" i="31"/>
  <c r="AG456" i="31"/>
  <c r="AB457" i="31"/>
  <c r="AC457" i="31"/>
  <c r="AD457" i="31"/>
  <c r="AE457" i="31"/>
  <c r="AF457" i="31"/>
  <c r="AG457" i="31"/>
  <c r="AB458" i="31"/>
  <c r="AC458" i="31"/>
  <c r="AD458" i="31"/>
  <c r="AE458" i="31"/>
  <c r="AF458" i="31"/>
  <c r="AG458" i="31"/>
  <c r="AB459" i="31"/>
  <c r="AC459" i="31"/>
  <c r="AD459" i="31"/>
  <c r="AE459" i="31"/>
  <c r="AF459" i="31"/>
  <c r="AG459" i="31"/>
  <c r="AB460" i="31"/>
  <c r="AC460" i="31"/>
  <c r="AD460" i="31"/>
  <c r="AE460" i="31"/>
  <c r="AF460" i="31"/>
  <c r="AG460" i="31"/>
  <c r="AB461" i="31"/>
  <c r="AC461" i="31"/>
  <c r="AD461" i="31"/>
  <c r="AE461" i="31"/>
  <c r="AF461" i="31"/>
  <c r="AG461" i="31"/>
  <c r="AB462" i="31"/>
  <c r="AC462" i="31"/>
  <c r="AD462" i="31"/>
  <c r="AE462" i="31"/>
  <c r="AF462" i="31"/>
  <c r="AG462" i="31"/>
  <c r="AB463" i="31"/>
  <c r="AC463" i="31"/>
  <c r="AD463" i="31"/>
  <c r="AE463" i="31"/>
  <c r="AF463" i="31"/>
  <c r="AG463" i="31"/>
  <c r="AB464" i="31"/>
  <c r="AC464" i="31"/>
  <c r="AD464" i="31"/>
  <c r="AE464" i="31"/>
  <c r="AF464" i="31"/>
  <c r="AG464" i="31"/>
  <c r="AB465" i="31"/>
  <c r="AC465" i="31"/>
  <c r="AD465" i="31"/>
  <c r="AE465" i="31"/>
  <c r="AF465" i="31"/>
  <c r="AG465" i="31"/>
  <c r="AB466" i="31"/>
  <c r="AC466" i="31"/>
  <c r="AD466" i="31"/>
  <c r="AE466" i="31"/>
  <c r="AF466" i="31"/>
  <c r="AG466" i="31"/>
  <c r="AB467" i="31"/>
  <c r="AC467" i="31"/>
  <c r="AD467" i="31"/>
  <c r="AE467" i="31"/>
  <c r="AF467" i="31"/>
  <c r="AG467" i="31"/>
  <c r="AB468" i="31"/>
  <c r="AC468" i="31"/>
  <c r="AD468" i="31"/>
  <c r="AE468" i="31"/>
  <c r="AF468" i="31"/>
  <c r="AG468" i="31"/>
  <c r="AB469" i="31"/>
  <c r="AC469" i="31"/>
  <c r="AD469" i="31"/>
  <c r="AE469" i="31"/>
  <c r="AF469" i="31"/>
  <c r="AG469" i="31"/>
  <c r="AB470" i="31"/>
  <c r="AC470" i="31"/>
  <c r="AD470" i="31"/>
  <c r="AE470" i="31"/>
  <c r="AF470" i="31"/>
  <c r="AG470" i="31"/>
  <c r="AB471" i="31"/>
  <c r="AC471" i="31"/>
  <c r="AD471" i="31"/>
  <c r="AE471" i="31"/>
  <c r="AF471" i="31"/>
  <c r="AG471" i="31"/>
  <c r="AB472" i="31"/>
  <c r="AC472" i="31"/>
  <c r="AD472" i="31"/>
  <c r="AE472" i="31"/>
  <c r="AF472" i="31"/>
  <c r="AG472" i="31"/>
  <c r="AB473" i="31"/>
  <c r="AC473" i="31"/>
  <c r="AD473" i="31"/>
  <c r="AE473" i="31"/>
  <c r="AF473" i="31"/>
  <c r="AG473" i="31"/>
  <c r="AB474" i="31"/>
  <c r="AC474" i="31"/>
  <c r="AD474" i="31"/>
  <c r="AE474" i="31"/>
  <c r="AF474" i="31"/>
  <c r="AG474" i="31"/>
  <c r="AB475" i="31"/>
  <c r="AC475" i="31"/>
  <c r="AD475" i="31"/>
  <c r="AE475" i="31"/>
  <c r="AF475" i="31"/>
  <c r="AG475" i="31"/>
  <c r="AB476" i="31"/>
  <c r="AC476" i="31"/>
  <c r="AD476" i="31"/>
  <c r="AE476" i="31"/>
  <c r="AF476" i="31"/>
  <c r="AG476" i="31"/>
  <c r="AB477" i="31"/>
  <c r="AC477" i="31"/>
  <c r="AD477" i="31"/>
  <c r="AE477" i="31"/>
  <c r="AF477" i="31"/>
  <c r="AG477" i="31"/>
  <c r="AB478" i="31"/>
  <c r="AC478" i="31"/>
  <c r="AD478" i="31"/>
  <c r="AE478" i="31"/>
  <c r="AF478" i="31"/>
  <c r="AG478" i="31"/>
  <c r="AB479" i="31"/>
  <c r="AC479" i="31"/>
  <c r="AD479" i="31"/>
  <c r="AE479" i="31"/>
  <c r="AF479" i="31"/>
  <c r="AG479" i="31"/>
  <c r="AB480" i="31"/>
  <c r="AC480" i="31"/>
  <c r="AD480" i="31"/>
  <c r="AE480" i="31"/>
  <c r="AF480" i="31"/>
  <c r="AG480" i="31"/>
  <c r="AB481" i="31"/>
  <c r="AC481" i="31"/>
  <c r="AD481" i="31"/>
  <c r="AE481" i="31"/>
  <c r="AF481" i="31"/>
  <c r="AG481" i="31"/>
  <c r="AB482" i="31"/>
  <c r="AC482" i="31"/>
  <c r="AD482" i="31"/>
  <c r="AE482" i="31"/>
  <c r="AF482" i="31"/>
  <c r="AG482" i="31"/>
  <c r="AB483" i="31"/>
  <c r="AC483" i="31"/>
  <c r="AD483" i="31"/>
  <c r="AE483" i="31"/>
  <c r="AF483" i="31"/>
  <c r="AG483" i="31"/>
  <c r="AB484" i="31"/>
  <c r="AC484" i="31"/>
  <c r="AD484" i="31"/>
  <c r="AE484" i="31"/>
  <c r="AF484" i="31"/>
  <c r="AG484" i="31"/>
  <c r="AB485" i="31"/>
  <c r="AC485" i="31"/>
  <c r="AD485" i="31"/>
  <c r="AE485" i="31"/>
  <c r="AF485" i="31"/>
  <c r="AG485" i="31"/>
  <c r="AB486" i="31"/>
  <c r="AC486" i="31"/>
  <c r="AD486" i="31"/>
  <c r="AE486" i="31"/>
  <c r="AF486" i="31"/>
  <c r="AG486" i="31"/>
  <c r="AB487" i="31"/>
  <c r="AC487" i="31"/>
  <c r="AD487" i="31"/>
  <c r="AE487" i="31"/>
  <c r="AF487" i="31"/>
  <c r="AG487" i="31"/>
  <c r="AB488" i="31"/>
  <c r="AC488" i="31"/>
  <c r="AD488" i="31"/>
  <c r="AE488" i="31"/>
  <c r="AF488" i="31"/>
  <c r="AG488" i="31"/>
  <c r="AB489" i="31"/>
  <c r="AC489" i="31"/>
  <c r="AD489" i="31"/>
  <c r="AE489" i="31"/>
  <c r="AF489" i="31"/>
  <c r="AG489" i="31"/>
  <c r="AB490" i="31"/>
  <c r="AC490" i="31"/>
  <c r="AD490" i="31"/>
  <c r="AE490" i="31"/>
  <c r="AF490" i="31"/>
  <c r="AG490" i="31"/>
  <c r="AB491" i="31"/>
  <c r="AC491" i="31"/>
  <c r="AD491" i="31"/>
  <c r="AE491" i="31"/>
  <c r="AF491" i="31"/>
  <c r="AG491" i="31"/>
  <c r="AB492" i="31"/>
  <c r="AC492" i="31"/>
  <c r="AD492" i="31"/>
  <c r="AE492" i="31"/>
  <c r="AF492" i="31"/>
  <c r="AG492" i="31"/>
  <c r="AB493" i="31"/>
  <c r="AC493" i="31"/>
  <c r="AD493" i="31"/>
  <c r="AE493" i="31"/>
  <c r="AF493" i="31"/>
  <c r="AG493" i="31"/>
  <c r="AB494" i="31"/>
  <c r="AC494" i="31"/>
  <c r="AD494" i="31"/>
  <c r="AE494" i="31"/>
  <c r="AF494" i="31"/>
  <c r="AG494" i="31"/>
  <c r="AB495" i="31"/>
  <c r="AC495" i="31"/>
  <c r="AD495" i="31"/>
  <c r="AE495" i="31"/>
  <c r="AF495" i="31"/>
  <c r="AG495" i="31"/>
  <c r="AB496" i="31"/>
  <c r="AC496" i="31"/>
  <c r="AD496" i="31"/>
  <c r="AE496" i="31"/>
  <c r="AF496" i="31"/>
  <c r="AG496" i="31"/>
  <c r="AB497" i="31"/>
  <c r="AC497" i="31"/>
  <c r="AD497" i="31"/>
  <c r="AE497" i="31"/>
  <c r="AF497" i="31"/>
  <c r="AG497" i="31"/>
  <c r="AB498" i="31"/>
  <c r="AC498" i="31"/>
  <c r="AD498" i="31"/>
  <c r="AE498" i="31"/>
  <c r="AF498" i="31"/>
  <c r="AG498" i="31"/>
  <c r="AB499" i="31"/>
  <c r="AC499" i="31"/>
  <c r="AD499" i="31"/>
  <c r="AE499" i="31"/>
  <c r="AF499" i="31"/>
  <c r="AG499" i="31"/>
  <c r="AB500" i="31"/>
  <c r="AC500" i="31"/>
  <c r="AD500" i="31"/>
  <c r="AE500" i="31"/>
  <c r="AF500" i="31"/>
  <c r="AG500" i="31"/>
  <c r="AB501" i="31"/>
  <c r="AC501" i="31"/>
  <c r="AD501" i="31"/>
  <c r="AE501" i="31"/>
  <c r="AF501" i="31"/>
  <c r="AG501" i="31"/>
  <c r="AB502" i="31"/>
  <c r="AC502" i="31"/>
  <c r="AD502" i="31"/>
  <c r="AE502" i="31"/>
  <c r="AF502" i="31"/>
  <c r="AG502" i="31"/>
  <c r="AB503" i="31"/>
  <c r="AC503" i="31"/>
  <c r="AD503" i="31"/>
  <c r="AE503" i="31"/>
  <c r="AF503" i="31"/>
  <c r="AG503" i="31"/>
  <c r="AB504" i="31"/>
  <c r="AC504" i="31"/>
  <c r="AD504" i="31"/>
  <c r="AE504" i="31"/>
  <c r="AF504" i="31"/>
  <c r="AG504" i="31"/>
  <c r="AB505" i="31"/>
  <c r="AC505" i="31"/>
  <c r="AD505" i="31"/>
  <c r="AE505" i="31"/>
  <c r="AF505" i="31"/>
  <c r="AG505" i="31"/>
  <c r="AB506" i="31"/>
  <c r="AC506" i="31"/>
  <c r="AD506" i="31"/>
  <c r="AE506" i="31"/>
  <c r="AF506" i="31"/>
  <c r="AG506" i="31"/>
  <c r="AB507" i="31"/>
  <c r="AC507" i="31"/>
  <c r="AD507" i="31"/>
  <c r="AE507" i="31"/>
  <c r="AF507" i="31"/>
  <c r="AG507" i="31"/>
  <c r="AB508" i="31"/>
  <c r="AC508" i="31"/>
  <c r="AD508" i="31"/>
  <c r="AE508" i="31"/>
  <c r="AF508" i="31"/>
  <c r="AG508" i="31"/>
  <c r="AB509" i="31"/>
  <c r="AC509" i="31"/>
  <c r="AD509" i="31"/>
  <c r="AE509" i="31"/>
  <c r="AF509" i="31"/>
  <c r="AG509" i="31"/>
  <c r="AB510" i="31"/>
  <c r="AC510" i="31"/>
  <c r="AD510" i="31"/>
  <c r="AE510" i="31"/>
  <c r="AF510" i="31"/>
  <c r="AG510" i="31"/>
  <c r="AB511" i="31"/>
  <c r="AC511" i="31"/>
  <c r="AD511" i="31"/>
  <c r="AE511" i="31"/>
  <c r="AF511" i="31"/>
  <c r="AG511" i="31"/>
  <c r="AB512" i="31"/>
  <c r="AC512" i="31"/>
  <c r="AD512" i="31"/>
  <c r="AE512" i="31"/>
  <c r="AF512" i="31"/>
  <c r="AG512" i="31"/>
  <c r="AB513" i="31"/>
  <c r="AC513" i="31"/>
  <c r="AD513" i="31"/>
  <c r="AE513" i="31"/>
  <c r="AF513" i="31"/>
  <c r="AG513" i="31"/>
  <c r="AB514" i="31"/>
  <c r="AC514" i="31"/>
  <c r="AD514" i="31"/>
  <c r="AE514" i="31"/>
  <c r="AF514" i="31"/>
  <c r="AG514" i="31"/>
  <c r="AB515" i="31"/>
  <c r="AC515" i="31"/>
  <c r="AD515" i="31"/>
  <c r="AE515" i="31"/>
  <c r="AF515" i="31"/>
  <c r="AG515" i="31"/>
  <c r="AB516" i="31"/>
  <c r="AC516" i="31"/>
  <c r="AD516" i="31"/>
  <c r="AE516" i="31"/>
  <c r="AF516" i="31"/>
  <c r="AG516" i="31"/>
  <c r="AB517" i="31"/>
  <c r="AC517" i="31"/>
  <c r="AD517" i="31"/>
  <c r="AE517" i="31"/>
  <c r="AF517" i="31"/>
  <c r="AG517" i="31"/>
  <c r="AB518" i="31"/>
  <c r="AC518" i="31"/>
  <c r="AD518" i="31"/>
  <c r="AE518" i="31"/>
  <c r="AF518" i="31"/>
  <c r="AG518" i="31"/>
  <c r="AB519" i="31"/>
  <c r="AC519" i="31"/>
  <c r="AD519" i="31"/>
  <c r="AE519" i="31"/>
  <c r="AF519" i="31"/>
  <c r="AG519" i="31"/>
  <c r="AB520" i="31"/>
  <c r="AC520" i="31"/>
  <c r="AD520" i="31"/>
  <c r="AE520" i="31"/>
  <c r="AF520" i="31"/>
  <c r="AG520" i="31"/>
  <c r="AB521" i="31"/>
  <c r="AC521" i="31"/>
  <c r="AD521" i="31"/>
  <c r="AE521" i="31"/>
  <c r="AF521" i="31"/>
  <c r="AG521" i="31"/>
  <c r="AB522" i="31"/>
  <c r="AC522" i="31"/>
  <c r="AD522" i="31"/>
  <c r="AE522" i="31"/>
  <c r="AF522" i="31"/>
  <c r="AG522" i="31"/>
  <c r="AB523" i="31"/>
  <c r="AC523" i="31"/>
  <c r="AD523" i="31"/>
  <c r="AE523" i="31"/>
  <c r="AF523" i="31"/>
  <c r="AG523" i="31"/>
  <c r="AB524" i="31"/>
  <c r="AC524" i="31"/>
  <c r="AD524" i="31"/>
  <c r="AE524" i="31"/>
  <c r="AF524" i="31"/>
  <c r="AG524" i="31"/>
  <c r="AB525" i="31"/>
  <c r="AC525" i="31"/>
  <c r="AD525" i="31"/>
  <c r="AE525" i="31"/>
  <c r="AF525" i="31"/>
  <c r="AG525" i="31"/>
  <c r="AB526" i="31"/>
  <c r="AC526" i="31"/>
  <c r="AD526" i="31"/>
  <c r="AE526" i="31"/>
  <c r="AF526" i="31"/>
  <c r="AG526" i="31"/>
  <c r="AB527" i="31"/>
  <c r="AC527" i="31"/>
  <c r="AD527" i="31"/>
  <c r="AE527" i="31"/>
  <c r="AF527" i="31"/>
  <c r="AG527" i="31"/>
  <c r="AB528" i="31"/>
  <c r="AC528" i="31"/>
  <c r="AD528" i="31"/>
  <c r="AE528" i="31"/>
  <c r="AF528" i="31"/>
  <c r="AG528" i="31"/>
  <c r="AB529" i="31"/>
  <c r="AC529" i="31"/>
  <c r="AD529" i="31"/>
  <c r="AE529" i="31"/>
  <c r="AF529" i="31"/>
  <c r="AG529" i="31"/>
  <c r="AB530" i="31"/>
  <c r="AC530" i="31"/>
  <c r="AD530" i="31"/>
  <c r="AE530" i="31"/>
  <c r="AF530" i="31"/>
  <c r="AG530" i="31"/>
  <c r="AB531" i="31"/>
  <c r="AC531" i="31"/>
  <c r="AD531" i="31"/>
  <c r="AE531" i="31"/>
  <c r="AF531" i="31"/>
  <c r="AG531" i="31"/>
  <c r="AB532" i="31"/>
  <c r="AC532" i="31"/>
  <c r="AD532" i="31"/>
  <c r="AE532" i="31"/>
  <c r="AF532" i="31"/>
  <c r="AG532" i="31"/>
  <c r="AB533" i="31"/>
  <c r="AC533" i="31"/>
  <c r="AD533" i="31"/>
  <c r="AE533" i="31"/>
  <c r="AF533" i="31"/>
  <c r="AG533" i="31"/>
  <c r="AB534" i="31"/>
  <c r="AC534" i="31"/>
  <c r="AD534" i="31"/>
  <c r="AE534" i="31"/>
  <c r="AF534" i="31"/>
  <c r="AG534" i="31"/>
  <c r="AB535" i="31"/>
  <c r="AC535" i="31"/>
  <c r="AD535" i="31"/>
  <c r="AE535" i="31"/>
  <c r="AF535" i="31"/>
  <c r="AG535" i="31"/>
  <c r="AB536" i="31"/>
  <c r="AC536" i="31"/>
  <c r="AD536" i="31"/>
  <c r="AE536" i="31"/>
  <c r="AF536" i="31"/>
  <c r="AG536" i="31"/>
  <c r="AB537" i="31"/>
  <c r="AC537" i="31"/>
  <c r="AD537" i="31"/>
  <c r="AE537" i="31"/>
  <c r="AF537" i="31"/>
  <c r="AG537" i="31"/>
  <c r="AB538" i="31"/>
  <c r="AC538" i="31"/>
  <c r="AD538" i="31"/>
  <c r="AE538" i="31"/>
  <c r="AF538" i="31"/>
  <c r="AG538" i="31"/>
  <c r="AB539" i="31"/>
  <c r="AC539" i="31"/>
  <c r="AD539" i="31"/>
  <c r="AE539" i="31"/>
  <c r="AF539" i="31"/>
  <c r="AG539" i="31"/>
  <c r="AB540" i="31"/>
  <c r="AC540" i="31"/>
  <c r="AD540" i="31"/>
  <c r="AE540" i="31"/>
  <c r="AF540" i="31"/>
  <c r="AG540" i="31"/>
  <c r="AB541" i="31"/>
  <c r="AC541" i="31"/>
  <c r="AD541" i="31"/>
  <c r="AE541" i="31"/>
  <c r="AF541" i="31"/>
  <c r="AG541" i="31"/>
  <c r="AB542" i="31"/>
  <c r="AC542" i="31"/>
  <c r="AD542" i="31"/>
  <c r="AE542" i="31"/>
  <c r="AF542" i="31"/>
  <c r="AG542" i="31"/>
  <c r="AB543" i="31"/>
  <c r="AC543" i="31"/>
  <c r="AD543" i="31"/>
  <c r="AE543" i="31"/>
  <c r="AF543" i="31"/>
  <c r="AG543" i="31"/>
  <c r="AB544" i="31"/>
  <c r="AC544" i="31"/>
  <c r="AD544" i="31"/>
  <c r="AE544" i="31"/>
  <c r="AF544" i="31"/>
  <c r="AG544" i="31"/>
  <c r="AB545" i="31"/>
  <c r="AC545" i="31"/>
  <c r="AD545" i="31"/>
  <c r="AE545" i="31"/>
  <c r="AF545" i="31"/>
  <c r="AG545" i="31"/>
  <c r="AB546" i="31"/>
  <c r="AC546" i="31"/>
  <c r="AD546" i="31"/>
  <c r="AE546" i="31"/>
  <c r="AF546" i="31"/>
  <c r="AG546" i="31"/>
  <c r="AB547" i="31"/>
  <c r="AC547" i="31"/>
  <c r="AD547" i="31"/>
  <c r="AE547" i="31"/>
  <c r="AF547" i="31"/>
  <c r="AG547" i="31"/>
  <c r="AB548" i="31"/>
  <c r="AC548" i="31"/>
  <c r="AD548" i="31"/>
  <c r="AE548" i="31"/>
  <c r="AF548" i="31"/>
  <c r="AG548" i="31"/>
  <c r="AB549" i="31"/>
  <c r="AC549" i="31"/>
  <c r="AD549" i="31"/>
  <c r="AE549" i="31"/>
  <c r="AF549" i="31"/>
  <c r="AG549" i="31"/>
  <c r="AB550" i="31"/>
  <c r="AC550" i="31"/>
  <c r="AD550" i="31"/>
  <c r="AE550" i="31"/>
  <c r="AF550" i="31"/>
  <c r="AG550" i="31"/>
  <c r="AB551" i="31"/>
  <c r="AC551" i="31"/>
  <c r="AD551" i="31"/>
  <c r="AE551" i="31"/>
  <c r="AF551" i="31"/>
  <c r="AG551" i="31"/>
  <c r="AB552" i="31"/>
  <c r="AC552" i="31"/>
  <c r="AD552" i="31"/>
  <c r="AE552" i="31"/>
  <c r="AF552" i="31"/>
  <c r="AG552" i="31"/>
  <c r="AB553" i="31"/>
  <c r="AC553" i="31"/>
  <c r="AD553" i="31"/>
  <c r="AE553" i="31"/>
  <c r="AF553" i="31"/>
  <c r="AG553" i="31"/>
  <c r="AB554" i="31"/>
  <c r="AC554" i="31"/>
  <c r="AD554" i="31"/>
  <c r="AE554" i="31"/>
  <c r="AF554" i="31"/>
  <c r="AG554" i="31"/>
  <c r="AB555" i="31"/>
  <c r="AC555" i="31"/>
  <c r="AD555" i="31"/>
  <c r="AE555" i="31"/>
  <c r="AF555" i="31"/>
  <c r="AG555" i="31"/>
  <c r="AB556" i="31"/>
  <c r="AC556" i="31"/>
  <c r="AD556" i="31"/>
  <c r="AE556" i="31"/>
  <c r="AF556" i="31"/>
  <c r="AG556" i="31"/>
  <c r="AB557" i="31"/>
  <c r="AC557" i="31"/>
  <c r="AD557" i="31"/>
  <c r="AE557" i="31"/>
  <c r="AF557" i="31"/>
  <c r="AG557" i="31"/>
  <c r="AB558" i="31"/>
  <c r="AC558" i="31"/>
  <c r="AD558" i="31"/>
  <c r="AE558" i="31"/>
  <c r="AF558" i="31"/>
  <c r="AG558" i="31"/>
  <c r="AB559" i="31"/>
  <c r="AC559" i="31"/>
  <c r="AD559" i="31"/>
  <c r="AE559" i="31"/>
  <c r="AF559" i="31"/>
  <c r="AG559" i="31"/>
  <c r="AB560" i="31"/>
  <c r="AC560" i="31"/>
  <c r="AD560" i="31"/>
  <c r="AE560" i="31"/>
  <c r="AF560" i="31"/>
  <c r="AG560" i="31"/>
  <c r="AB561" i="31"/>
  <c r="AC561" i="31"/>
  <c r="AD561" i="31"/>
  <c r="AE561" i="31"/>
  <c r="AF561" i="31"/>
  <c r="AG561" i="31"/>
  <c r="AB562" i="31"/>
  <c r="AC562" i="31"/>
  <c r="AD562" i="31"/>
  <c r="AE562" i="31"/>
  <c r="AF562" i="31"/>
  <c r="AG562" i="31"/>
  <c r="AB563" i="31"/>
  <c r="AC563" i="31"/>
  <c r="AD563" i="31"/>
  <c r="AE563" i="31"/>
  <c r="AF563" i="31"/>
  <c r="AG563" i="31"/>
  <c r="AB564" i="31"/>
  <c r="AC564" i="31"/>
  <c r="AD564" i="31"/>
  <c r="AE564" i="31"/>
  <c r="AF564" i="31"/>
  <c r="AG564" i="31"/>
  <c r="AB565" i="31"/>
  <c r="AC565" i="31"/>
  <c r="AD565" i="31"/>
  <c r="AE565" i="31"/>
  <c r="AF565" i="31"/>
  <c r="AG565" i="31"/>
  <c r="AB566" i="31"/>
  <c r="AC566" i="31"/>
  <c r="AD566" i="31"/>
  <c r="AE566" i="31"/>
  <c r="AF566" i="31"/>
  <c r="AG566" i="31"/>
  <c r="AB567" i="31"/>
  <c r="AC567" i="31"/>
  <c r="AD567" i="31"/>
  <c r="AE567" i="31"/>
  <c r="AF567" i="31"/>
  <c r="AG567" i="31"/>
  <c r="AB568" i="31"/>
  <c r="AC568" i="31"/>
  <c r="AD568" i="31"/>
  <c r="AE568" i="31"/>
  <c r="AF568" i="31"/>
  <c r="AG568" i="31"/>
  <c r="AB569" i="31"/>
  <c r="AC569" i="31"/>
  <c r="AD569" i="31"/>
  <c r="AE569" i="31"/>
  <c r="AF569" i="31"/>
  <c r="AG569" i="31"/>
  <c r="AB570" i="31"/>
  <c r="AC570" i="31"/>
  <c r="AD570" i="31"/>
  <c r="AE570" i="31"/>
  <c r="AF570" i="31"/>
  <c r="AG570" i="31"/>
  <c r="AB571" i="31"/>
  <c r="AC571" i="31"/>
  <c r="AD571" i="31"/>
  <c r="AE571" i="31"/>
  <c r="AF571" i="31"/>
  <c r="AG571" i="31"/>
  <c r="AB572" i="31"/>
  <c r="AC572" i="31"/>
  <c r="AD572" i="31"/>
  <c r="AE572" i="31"/>
  <c r="AF572" i="31"/>
  <c r="AG572" i="31"/>
  <c r="AB573" i="31"/>
  <c r="AC573" i="31"/>
  <c r="AD573" i="31"/>
  <c r="AE573" i="31"/>
  <c r="AF573" i="31"/>
  <c r="AG573" i="31"/>
  <c r="AB574" i="31"/>
  <c r="AC574" i="31"/>
  <c r="AD574" i="31"/>
  <c r="AE574" i="31"/>
  <c r="AF574" i="31"/>
  <c r="AG574" i="31"/>
  <c r="AB575" i="31"/>
  <c r="AC575" i="31"/>
  <c r="AD575" i="31"/>
  <c r="AE575" i="31"/>
  <c r="AF575" i="31"/>
  <c r="AG575" i="31"/>
  <c r="AB576" i="31"/>
  <c r="AC576" i="31"/>
  <c r="AD576" i="31"/>
  <c r="AE576" i="31"/>
  <c r="AF576" i="31"/>
  <c r="AG576" i="31"/>
  <c r="AB577" i="31"/>
  <c r="AC577" i="31"/>
  <c r="AD577" i="31"/>
  <c r="AE577" i="31"/>
  <c r="AF577" i="31"/>
  <c r="AG577" i="31"/>
  <c r="AB578" i="31"/>
  <c r="AC578" i="31"/>
  <c r="AD578" i="31"/>
  <c r="AE578" i="31"/>
  <c r="AF578" i="31"/>
  <c r="AG578" i="31"/>
  <c r="AB579" i="31"/>
  <c r="AC579" i="31"/>
  <c r="AD579" i="31"/>
  <c r="AE579" i="31"/>
  <c r="AF579" i="31"/>
  <c r="AG579" i="31"/>
  <c r="AB580" i="31"/>
  <c r="AC580" i="31"/>
  <c r="AD580" i="31"/>
  <c r="AE580" i="31"/>
  <c r="AF580" i="31"/>
  <c r="AG580" i="31"/>
  <c r="AB581" i="31"/>
  <c r="AC581" i="31"/>
  <c r="AD581" i="31"/>
  <c r="AE581" i="31"/>
  <c r="AF581" i="31"/>
  <c r="AG581" i="31"/>
  <c r="AB582" i="31"/>
  <c r="AC582" i="31"/>
  <c r="AD582" i="31"/>
  <c r="AE582" i="31"/>
  <c r="AF582" i="31"/>
  <c r="AG582" i="31"/>
  <c r="AB583" i="31"/>
  <c r="AC583" i="31"/>
  <c r="AD583" i="31"/>
  <c r="AE583" i="31"/>
  <c r="AF583" i="31"/>
  <c r="AG583" i="31"/>
  <c r="AB584" i="31"/>
  <c r="AC584" i="31"/>
  <c r="AD584" i="31"/>
  <c r="AE584" i="31"/>
  <c r="AF584" i="31"/>
  <c r="AG584" i="31"/>
  <c r="AB585" i="31"/>
  <c r="AC585" i="31"/>
  <c r="AD585" i="31"/>
  <c r="AE585" i="31"/>
  <c r="AF585" i="31"/>
  <c r="AG585" i="31"/>
  <c r="AB586" i="31"/>
  <c r="AC586" i="31"/>
  <c r="AD586" i="31"/>
  <c r="AE586" i="31"/>
  <c r="AF586" i="31"/>
  <c r="AG586" i="31"/>
  <c r="AB587" i="31"/>
  <c r="AC587" i="31"/>
  <c r="AD587" i="31"/>
  <c r="AE587" i="31"/>
  <c r="AF587" i="31"/>
  <c r="AG587" i="31"/>
  <c r="AB588" i="31"/>
  <c r="AC588" i="31"/>
  <c r="AD588" i="31"/>
  <c r="AE588" i="31"/>
  <c r="AF588" i="31"/>
  <c r="AG588" i="31"/>
  <c r="AB589" i="31"/>
  <c r="AC589" i="31"/>
  <c r="AD589" i="31"/>
  <c r="AE589" i="31"/>
  <c r="AF589" i="31"/>
  <c r="AG589" i="31"/>
  <c r="AB590" i="31"/>
  <c r="AC590" i="31"/>
  <c r="AD590" i="31"/>
  <c r="AE590" i="31"/>
  <c r="AF590" i="31"/>
  <c r="AG590" i="31"/>
  <c r="AB591" i="31"/>
  <c r="AC591" i="31"/>
  <c r="AD591" i="31"/>
  <c r="AE591" i="31"/>
  <c r="AF591" i="31"/>
  <c r="AG591" i="31"/>
  <c r="AB592" i="31"/>
  <c r="AC592" i="31"/>
  <c r="AD592" i="31"/>
  <c r="AE592" i="31"/>
  <c r="AF592" i="31"/>
  <c r="AG592" i="31"/>
  <c r="AB593" i="31"/>
  <c r="AC593" i="31"/>
  <c r="AD593" i="31"/>
  <c r="AE593" i="31"/>
  <c r="AF593" i="31"/>
  <c r="AG593" i="31"/>
  <c r="AB594" i="31"/>
  <c r="AC594" i="31"/>
  <c r="AD594" i="31"/>
  <c r="AE594" i="31"/>
  <c r="AF594" i="31"/>
  <c r="AG594" i="31"/>
  <c r="AB595" i="31"/>
  <c r="AC595" i="31"/>
  <c r="AD595" i="31"/>
  <c r="AE595" i="31"/>
  <c r="AF595" i="31"/>
  <c r="AG595" i="31"/>
  <c r="AB596" i="31"/>
  <c r="AC596" i="31"/>
  <c r="AD596" i="31"/>
  <c r="AE596" i="31"/>
  <c r="AF596" i="31"/>
  <c r="AG596" i="31"/>
  <c r="AB597" i="31"/>
  <c r="AC597" i="31"/>
  <c r="AD597" i="31"/>
  <c r="AE597" i="31"/>
  <c r="AF597" i="31"/>
  <c r="AG597" i="31"/>
  <c r="AB598" i="31"/>
  <c r="AC598" i="31"/>
  <c r="AD598" i="31"/>
  <c r="AE598" i="31"/>
  <c r="AF598" i="31"/>
  <c r="AG598" i="31"/>
  <c r="AB599" i="31"/>
  <c r="AC599" i="31"/>
  <c r="AD599" i="31"/>
  <c r="AE599" i="31"/>
  <c r="AF599" i="31"/>
  <c r="AG599" i="31"/>
  <c r="AB600" i="31"/>
  <c r="AC600" i="31"/>
  <c r="AD600" i="31"/>
  <c r="AE600" i="31"/>
  <c r="AF600" i="31"/>
  <c r="AG600" i="31"/>
  <c r="AB601" i="31"/>
  <c r="AC601" i="31"/>
  <c r="AD601" i="31"/>
  <c r="AE601" i="31"/>
  <c r="AF601" i="31"/>
  <c r="AG601" i="31"/>
  <c r="AB602" i="31"/>
  <c r="AC602" i="31"/>
  <c r="AD602" i="31"/>
  <c r="AE602" i="31"/>
  <c r="AF602" i="31"/>
  <c r="AG602" i="31"/>
  <c r="AB603" i="31"/>
  <c r="AC603" i="31"/>
  <c r="AD603" i="31"/>
  <c r="AE603" i="31"/>
  <c r="AF603" i="31"/>
  <c r="AG603" i="31"/>
  <c r="AB604" i="31"/>
  <c r="AC604" i="31"/>
  <c r="AD604" i="31"/>
  <c r="AE604" i="31"/>
  <c r="AF604" i="31"/>
  <c r="AG604" i="31"/>
  <c r="AB605" i="31"/>
  <c r="AC605" i="31"/>
  <c r="AD605" i="31"/>
  <c r="AE605" i="31"/>
  <c r="AF605" i="31"/>
  <c r="AG605" i="31"/>
  <c r="AB606" i="31"/>
  <c r="AC606" i="31"/>
  <c r="AD606" i="31"/>
  <c r="AE606" i="31"/>
  <c r="AF606" i="31"/>
  <c r="AG606" i="31"/>
  <c r="AB607" i="31"/>
  <c r="AC607" i="31"/>
  <c r="AD607" i="31"/>
  <c r="AE607" i="31"/>
  <c r="AF607" i="31"/>
  <c r="AG607" i="31"/>
  <c r="AB608" i="31"/>
  <c r="AC608" i="31"/>
  <c r="AD608" i="31"/>
  <c r="AE608" i="31"/>
  <c r="AF608" i="31"/>
  <c r="AG608" i="31"/>
  <c r="AB609" i="31"/>
  <c r="AC609" i="31"/>
  <c r="AD609" i="31"/>
  <c r="AE609" i="31"/>
  <c r="AF609" i="31"/>
  <c r="AG609" i="31"/>
  <c r="AB610" i="31"/>
  <c r="AC610" i="31"/>
  <c r="AD610" i="31"/>
  <c r="AE610" i="31"/>
  <c r="AF610" i="31"/>
  <c r="AG610" i="31"/>
  <c r="AB611" i="31"/>
  <c r="AC611" i="31"/>
  <c r="AD611" i="31"/>
  <c r="AE611" i="31"/>
  <c r="AF611" i="31"/>
  <c r="AG611" i="31"/>
  <c r="AB612" i="31"/>
  <c r="AC612" i="31"/>
  <c r="AD612" i="31"/>
  <c r="AE612" i="31"/>
  <c r="AF612" i="31"/>
  <c r="AG612" i="31"/>
  <c r="AB613" i="31"/>
  <c r="AC613" i="31"/>
  <c r="AD613" i="31"/>
  <c r="AE613" i="31"/>
  <c r="AF613" i="31"/>
  <c r="AG613" i="31"/>
  <c r="AB614" i="31"/>
  <c r="AC614" i="31"/>
  <c r="AD614" i="31"/>
  <c r="AE614" i="31"/>
  <c r="AF614" i="31"/>
  <c r="AG614" i="31"/>
  <c r="AB615" i="31"/>
  <c r="AC615" i="31"/>
  <c r="AD615" i="31"/>
  <c r="AE615" i="31"/>
  <c r="AF615" i="31"/>
  <c r="AG615" i="31"/>
  <c r="AB616" i="31"/>
  <c r="AC616" i="31"/>
  <c r="AD616" i="31"/>
  <c r="AE616" i="31"/>
  <c r="AF616" i="31"/>
  <c r="AG616" i="31"/>
  <c r="AB617" i="31"/>
  <c r="AC617" i="31"/>
  <c r="AD617" i="31"/>
  <c r="AE617" i="31"/>
  <c r="AF617" i="31"/>
  <c r="AG617" i="31"/>
  <c r="AB618" i="31"/>
  <c r="AC618" i="31"/>
  <c r="AD618" i="31"/>
  <c r="AE618" i="31"/>
  <c r="AF618" i="31"/>
  <c r="AG618" i="31"/>
  <c r="AB619" i="31"/>
  <c r="AC619" i="31"/>
  <c r="AD619" i="31"/>
  <c r="AE619" i="31"/>
  <c r="AF619" i="31"/>
  <c r="AG619" i="31"/>
  <c r="AB620" i="31"/>
  <c r="AC620" i="31"/>
  <c r="AD620" i="31"/>
  <c r="AE620" i="31"/>
  <c r="AF620" i="31"/>
  <c r="AG620" i="31"/>
  <c r="AB621" i="31"/>
  <c r="AC621" i="31"/>
  <c r="AD621" i="31"/>
  <c r="AE621" i="31"/>
  <c r="AF621" i="31"/>
  <c r="AG621" i="31"/>
  <c r="AB622" i="31"/>
  <c r="AC622" i="31"/>
  <c r="AD622" i="31"/>
  <c r="AE622" i="31"/>
  <c r="AF622" i="31"/>
  <c r="AG622" i="31"/>
  <c r="AB623" i="31"/>
  <c r="AC623" i="31"/>
  <c r="AD623" i="31"/>
  <c r="AE623" i="31"/>
  <c r="AF623" i="31"/>
  <c r="AG623" i="31"/>
  <c r="AB624" i="31"/>
  <c r="AC624" i="31"/>
  <c r="AD624" i="31"/>
  <c r="AE624" i="31"/>
  <c r="AF624" i="31"/>
  <c r="AG624" i="31"/>
  <c r="AB625" i="31"/>
  <c r="AC625" i="31"/>
  <c r="AD625" i="31"/>
  <c r="AE625" i="31"/>
  <c r="AF625" i="31"/>
  <c r="AG625" i="31"/>
  <c r="AB626" i="31"/>
  <c r="AC626" i="31"/>
  <c r="AD626" i="31"/>
  <c r="AE626" i="31"/>
  <c r="AF626" i="31"/>
  <c r="AG626" i="31"/>
  <c r="AB627" i="31"/>
  <c r="AC627" i="31"/>
  <c r="AD627" i="31"/>
  <c r="AE627" i="31"/>
  <c r="AF627" i="31"/>
  <c r="AG627" i="31"/>
  <c r="AB628" i="31"/>
  <c r="AC628" i="31"/>
  <c r="AD628" i="31"/>
  <c r="AE628" i="31"/>
  <c r="AF628" i="31"/>
  <c r="AG628" i="31"/>
  <c r="AB629" i="31"/>
  <c r="AC629" i="31"/>
  <c r="AD629" i="31"/>
  <c r="AE629" i="31"/>
  <c r="AF629" i="31"/>
  <c r="AG629" i="31"/>
  <c r="AB630" i="31"/>
  <c r="AC630" i="31"/>
  <c r="AD630" i="31"/>
  <c r="AE630" i="31"/>
  <c r="AF630" i="31"/>
  <c r="AG630" i="31"/>
  <c r="AB631" i="31"/>
  <c r="AC631" i="31"/>
  <c r="AD631" i="31"/>
  <c r="AE631" i="31"/>
  <c r="AF631" i="31"/>
  <c r="AG631" i="31"/>
  <c r="AB632" i="31"/>
  <c r="AC632" i="31"/>
  <c r="AD632" i="31"/>
  <c r="AE632" i="31"/>
  <c r="AF632" i="31"/>
  <c r="AG632" i="31"/>
  <c r="AB633" i="31"/>
  <c r="AC633" i="31"/>
  <c r="AD633" i="31"/>
  <c r="AE633" i="31"/>
  <c r="AF633" i="31"/>
  <c r="AG633" i="31"/>
  <c r="AB634" i="31"/>
  <c r="AC634" i="31"/>
  <c r="AD634" i="31"/>
  <c r="AE634" i="31"/>
  <c r="AF634" i="31"/>
  <c r="AG634" i="31"/>
  <c r="AB635" i="31"/>
  <c r="AC635" i="31"/>
  <c r="AD635" i="31"/>
  <c r="AE635" i="31"/>
  <c r="AF635" i="31"/>
  <c r="AG635" i="31"/>
  <c r="AB636" i="31"/>
  <c r="AC636" i="31"/>
  <c r="AD636" i="31"/>
  <c r="AE636" i="31"/>
  <c r="AF636" i="31"/>
  <c r="AG636" i="31"/>
  <c r="AB637" i="31"/>
  <c r="AC637" i="31"/>
  <c r="AD637" i="31"/>
  <c r="AE637" i="31"/>
  <c r="AF637" i="31"/>
  <c r="AG637" i="31"/>
  <c r="AB638" i="31"/>
  <c r="AC638" i="31"/>
  <c r="AD638" i="31"/>
  <c r="AE638" i="31"/>
  <c r="AF638" i="31"/>
  <c r="AG638" i="31"/>
  <c r="AB639" i="31"/>
  <c r="AC639" i="31"/>
  <c r="AD639" i="31"/>
  <c r="AE639" i="31"/>
  <c r="AF639" i="31"/>
  <c r="AG639" i="31"/>
  <c r="AB640" i="31"/>
  <c r="AC640" i="31"/>
  <c r="AD640" i="31"/>
  <c r="AE640" i="31"/>
  <c r="AF640" i="31"/>
  <c r="AG640" i="31"/>
  <c r="AB641" i="31"/>
  <c r="AC641" i="31"/>
  <c r="AD641" i="31"/>
  <c r="AE641" i="31"/>
  <c r="AF641" i="31"/>
  <c r="AG641" i="31"/>
  <c r="AB642" i="31"/>
  <c r="AC642" i="31"/>
  <c r="AD642" i="31"/>
  <c r="AE642" i="31"/>
  <c r="AF642" i="31"/>
  <c r="AG642" i="31"/>
  <c r="AB643" i="31"/>
  <c r="AC643" i="31"/>
  <c r="AD643" i="31"/>
  <c r="AE643" i="31"/>
  <c r="AF643" i="31"/>
  <c r="AG643" i="31"/>
  <c r="AB644" i="31"/>
  <c r="AC644" i="31"/>
  <c r="AD644" i="31"/>
  <c r="AE644" i="31"/>
  <c r="AF644" i="31"/>
  <c r="AG644" i="31"/>
  <c r="AB645" i="31"/>
  <c r="AC645" i="31"/>
  <c r="AD645" i="31"/>
  <c r="AE645" i="31"/>
  <c r="AF645" i="31"/>
  <c r="AG645" i="31"/>
  <c r="AB646" i="31"/>
  <c r="AC646" i="31"/>
  <c r="AD646" i="31"/>
  <c r="AE646" i="31"/>
  <c r="AF646" i="31"/>
  <c r="AG646" i="31"/>
  <c r="AB647" i="31"/>
  <c r="AC647" i="31"/>
  <c r="AD647" i="31"/>
  <c r="AE647" i="31"/>
  <c r="AF647" i="31"/>
  <c r="AG647" i="31"/>
  <c r="AB648" i="31"/>
  <c r="AC648" i="31"/>
  <c r="AD648" i="31"/>
  <c r="AE648" i="31"/>
  <c r="AF648" i="31"/>
  <c r="AG648" i="31"/>
  <c r="AB649" i="31"/>
  <c r="AC649" i="31"/>
  <c r="AD649" i="31"/>
  <c r="AE649" i="31"/>
  <c r="AF649" i="31"/>
  <c r="AG649" i="31"/>
  <c r="AB650" i="31"/>
  <c r="AC650" i="31"/>
  <c r="AD650" i="31"/>
  <c r="AE650" i="31"/>
  <c r="AF650" i="31"/>
  <c r="AG650" i="31"/>
  <c r="AB651" i="31"/>
  <c r="AC651" i="31"/>
  <c r="AD651" i="31"/>
  <c r="AE651" i="31"/>
  <c r="AF651" i="31"/>
  <c r="AG651" i="31"/>
  <c r="AB652" i="31"/>
  <c r="AC652" i="31"/>
  <c r="AD652" i="31"/>
  <c r="AE652" i="31"/>
  <c r="AF652" i="31"/>
  <c r="AG652" i="31"/>
  <c r="AB653" i="31"/>
  <c r="AC653" i="31"/>
  <c r="AD653" i="31"/>
  <c r="AE653" i="31"/>
  <c r="AF653" i="31"/>
  <c r="AG653" i="31"/>
  <c r="AB654" i="31"/>
  <c r="AC654" i="31"/>
  <c r="AD654" i="31"/>
  <c r="AE654" i="31"/>
  <c r="AF654" i="31"/>
  <c r="AG654" i="31"/>
  <c r="AB655" i="31"/>
  <c r="AC655" i="31"/>
  <c r="AD655" i="31"/>
  <c r="AE655" i="31"/>
  <c r="AF655" i="31"/>
  <c r="AG655" i="31"/>
  <c r="AB656" i="31"/>
  <c r="AC656" i="31"/>
  <c r="AD656" i="31"/>
  <c r="AE656" i="31"/>
  <c r="AF656" i="31"/>
  <c r="AG656" i="31"/>
  <c r="AB657" i="31"/>
  <c r="AC657" i="31"/>
  <c r="AD657" i="31"/>
  <c r="AE657" i="31"/>
  <c r="AF657" i="31"/>
  <c r="AG657" i="31"/>
  <c r="AB658" i="31"/>
  <c r="AC658" i="31"/>
  <c r="AD658" i="31"/>
  <c r="AE658" i="31"/>
  <c r="AF658" i="31"/>
  <c r="AG658" i="31"/>
  <c r="AB659" i="31"/>
  <c r="AC659" i="31"/>
  <c r="AD659" i="31"/>
  <c r="AE659" i="31"/>
  <c r="AF659" i="31"/>
  <c r="AG659" i="31"/>
  <c r="AB660" i="31"/>
  <c r="AC660" i="31"/>
  <c r="AD660" i="31"/>
  <c r="AE660" i="31"/>
  <c r="AF660" i="31"/>
  <c r="AG660" i="31"/>
  <c r="AB661" i="31"/>
  <c r="AC661" i="31"/>
  <c r="AD661" i="31"/>
  <c r="AE661" i="31"/>
  <c r="AF661" i="31"/>
  <c r="AG661" i="31"/>
  <c r="AB662" i="31"/>
  <c r="AC662" i="31"/>
  <c r="AD662" i="31"/>
  <c r="AE662" i="31"/>
  <c r="AF662" i="31"/>
  <c r="AG662" i="31"/>
  <c r="AB663" i="31"/>
  <c r="AC663" i="31"/>
  <c r="AD663" i="31"/>
  <c r="AE663" i="31"/>
  <c r="AF663" i="31"/>
  <c r="AG663" i="31"/>
  <c r="AB664" i="31"/>
  <c r="AC664" i="31"/>
  <c r="AD664" i="31"/>
  <c r="AE664" i="31"/>
  <c r="AF664" i="31"/>
  <c r="AG664" i="31"/>
  <c r="AB665" i="31"/>
  <c r="AC665" i="31"/>
  <c r="AD665" i="31"/>
  <c r="AE665" i="31"/>
  <c r="AF665" i="31"/>
  <c r="AG665" i="31"/>
  <c r="AB666" i="31"/>
  <c r="AC666" i="31"/>
  <c r="AD666" i="31"/>
  <c r="AE666" i="31"/>
  <c r="AF666" i="31"/>
  <c r="AG666" i="31"/>
  <c r="AB667" i="31"/>
  <c r="AC667" i="31"/>
  <c r="AD667" i="31"/>
  <c r="AE667" i="31"/>
  <c r="AF667" i="31"/>
  <c r="AG667" i="31"/>
  <c r="AB668" i="31"/>
  <c r="AC668" i="31"/>
  <c r="AD668" i="31"/>
  <c r="AE668" i="31"/>
  <c r="AF668" i="31"/>
  <c r="AG668" i="31"/>
  <c r="AB669" i="31"/>
  <c r="AC669" i="31"/>
  <c r="AD669" i="31"/>
  <c r="AE669" i="31"/>
  <c r="AF669" i="31"/>
  <c r="AG669" i="31"/>
  <c r="AB670" i="31"/>
  <c r="AC670" i="31"/>
  <c r="AD670" i="31"/>
  <c r="AE670" i="31"/>
  <c r="AF670" i="31"/>
  <c r="AG670" i="31"/>
  <c r="AB671" i="31"/>
  <c r="AC671" i="31"/>
  <c r="AD671" i="31"/>
  <c r="AE671" i="31"/>
  <c r="AF671" i="31"/>
  <c r="AG671" i="31"/>
  <c r="AB672" i="31"/>
  <c r="AC672" i="31"/>
  <c r="AD672" i="31"/>
  <c r="AE672" i="31"/>
  <c r="AF672" i="31"/>
  <c r="AG672" i="31"/>
  <c r="AB673" i="31"/>
  <c r="AC673" i="31"/>
  <c r="AD673" i="31"/>
  <c r="AE673" i="31"/>
  <c r="AF673" i="31"/>
  <c r="AG673" i="31"/>
  <c r="AB674" i="31"/>
  <c r="AC674" i="31"/>
  <c r="AD674" i="31"/>
  <c r="AE674" i="31"/>
  <c r="AF674" i="31"/>
  <c r="AG674" i="31"/>
  <c r="AB675" i="31"/>
  <c r="AC675" i="31"/>
  <c r="AD675" i="31"/>
  <c r="AE675" i="31"/>
  <c r="AF675" i="31"/>
  <c r="AG675" i="31"/>
  <c r="AB676" i="31"/>
  <c r="AC676" i="31"/>
  <c r="AD676" i="31"/>
  <c r="AE676" i="31"/>
  <c r="AF676" i="31"/>
  <c r="AG676" i="31"/>
  <c r="AB677" i="31"/>
  <c r="AC677" i="31"/>
  <c r="AD677" i="31"/>
  <c r="AE677" i="31"/>
  <c r="AF677" i="31"/>
  <c r="AG677" i="31"/>
  <c r="AB678" i="31"/>
  <c r="AC678" i="31"/>
  <c r="AD678" i="31"/>
  <c r="AE678" i="31"/>
  <c r="AF678" i="31"/>
  <c r="AG678" i="31"/>
  <c r="AB679" i="31"/>
  <c r="AC679" i="31"/>
  <c r="AD679" i="31"/>
  <c r="AE679" i="31"/>
  <c r="AF679" i="31"/>
  <c r="AG679" i="31"/>
  <c r="AB680" i="31"/>
  <c r="AC680" i="31"/>
  <c r="AD680" i="31"/>
  <c r="AE680" i="31"/>
  <c r="AF680" i="31"/>
  <c r="AG680" i="31"/>
  <c r="AB681" i="31"/>
  <c r="AC681" i="31"/>
  <c r="AD681" i="31"/>
  <c r="AE681" i="31"/>
  <c r="AF681" i="31"/>
  <c r="AG681" i="31"/>
  <c r="AB682" i="31"/>
  <c r="AC682" i="31"/>
  <c r="AD682" i="31"/>
  <c r="AE682" i="31"/>
  <c r="AF682" i="31"/>
  <c r="AG682" i="31"/>
  <c r="AB683" i="31"/>
  <c r="AC683" i="31"/>
  <c r="AD683" i="31"/>
  <c r="AE683" i="31"/>
  <c r="AF683" i="31"/>
  <c r="AG683" i="31"/>
  <c r="AB684" i="31"/>
  <c r="AC684" i="31"/>
  <c r="AD684" i="31"/>
  <c r="AE684" i="31"/>
  <c r="AF684" i="31"/>
  <c r="AG684" i="31"/>
  <c r="AB685" i="31"/>
  <c r="AC685" i="31"/>
  <c r="AD685" i="31"/>
  <c r="AE685" i="31"/>
  <c r="AF685" i="31"/>
  <c r="AG685" i="31"/>
  <c r="AB686" i="31"/>
  <c r="AC686" i="31"/>
  <c r="AD686" i="31"/>
  <c r="AE686" i="31"/>
  <c r="AF686" i="31"/>
  <c r="AG686" i="31"/>
  <c r="AB687" i="31"/>
  <c r="AC687" i="31"/>
  <c r="AD687" i="31"/>
  <c r="AE687" i="31"/>
  <c r="AF687" i="31"/>
  <c r="AG687" i="31"/>
  <c r="AB688" i="31"/>
  <c r="AC688" i="31"/>
  <c r="AD688" i="31"/>
  <c r="AE688" i="31"/>
  <c r="AF688" i="31"/>
  <c r="AG688" i="31"/>
  <c r="AB689" i="31"/>
  <c r="AC689" i="31"/>
  <c r="AD689" i="31"/>
  <c r="AE689" i="31"/>
  <c r="AF689" i="31"/>
  <c r="AG689" i="31"/>
  <c r="AB690" i="31"/>
  <c r="AC690" i="31"/>
  <c r="AD690" i="31"/>
  <c r="AE690" i="31"/>
  <c r="AF690" i="31"/>
  <c r="AG690" i="31"/>
  <c r="AB691" i="31"/>
  <c r="AC691" i="31"/>
  <c r="AD691" i="31"/>
  <c r="AE691" i="31"/>
  <c r="AF691" i="31"/>
  <c r="AG691" i="31"/>
  <c r="AB692" i="31"/>
  <c r="AC692" i="31"/>
  <c r="AD692" i="31"/>
  <c r="AE692" i="31"/>
  <c r="AF692" i="31"/>
  <c r="AG692" i="31"/>
  <c r="AB693" i="31"/>
  <c r="AC693" i="31"/>
  <c r="AD693" i="31"/>
  <c r="AE693" i="31"/>
  <c r="AF693" i="31"/>
  <c r="AG693" i="31"/>
  <c r="AB694" i="31"/>
  <c r="AC694" i="31"/>
  <c r="AD694" i="31"/>
  <c r="AE694" i="31"/>
  <c r="AF694" i="31"/>
  <c r="AG694" i="31"/>
  <c r="AB695" i="31"/>
  <c r="AC695" i="31"/>
  <c r="AD695" i="31"/>
  <c r="AE695" i="31"/>
  <c r="AF695" i="31"/>
  <c r="AG695" i="31"/>
  <c r="AB696" i="31"/>
  <c r="AC696" i="31"/>
  <c r="AD696" i="31"/>
  <c r="AE696" i="31"/>
  <c r="AF696" i="31"/>
  <c r="AG696" i="31"/>
  <c r="AB697" i="31"/>
  <c r="AC697" i="31"/>
  <c r="AD697" i="31"/>
  <c r="AE697" i="31"/>
  <c r="AF697" i="31"/>
  <c r="AG697" i="31"/>
  <c r="AB698" i="31"/>
  <c r="AC698" i="31"/>
  <c r="AD698" i="31"/>
  <c r="AE698" i="31"/>
  <c r="AF698" i="31"/>
  <c r="AG698" i="31"/>
  <c r="AB699" i="31"/>
  <c r="AC699" i="31"/>
  <c r="AD699" i="31"/>
  <c r="AE699" i="31"/>
  <c r="AF699" i="31"/>
  <c r="AG699" i="31"/>
  <c r="AB700" i="31"/>
  <c r="AC700" i="31"/>
  <c r="AD700" i="31"/>
  <c r="AE700" i="31"/>
  <c r="AF700" i="31"/>
  <c r="AG700" i="31"/>
  <c r="AB701" i="31"/>
  <c r="AC701" i="31"/>
  <c r="AD701" i="31"/>
  <c r="AE701" i="31"/>
  <c r="AF701" i="31"/>
  <c r="AG701" i="31"/>
  <c r="AB702" i="31"/>
  <c r="AC702" i="31"/>
  <c r="AD702" i="31"/>
  <c r="AE702" i="31"/>
  <c r="AF702" i="31"/>
  <c r="AG702" i="31"/>
  <c r="AB703" i="31"/>
  <c r="AC703" i="31"/>
  <c r="AD703" i="31"/>
  <c r="AE703" i="31"/>
  <c r="AF703" i="31"/>
  <c r="AG703" i="31"/>
  <c r="AB704" i="31"/>
  <c r="AC704" i="31"/>
  <c r="AD704" i="31"/>
  <c r="AE704" i="31"/>
  <c r="AF704" i="31"/>
  <c r="AG704" i="31"/>
  <c r="AB705" i="31"/>
  <c r="AC705" i="31"/>
  <c r="AD705" i="31"/>
  <c r="AE705" i="31"/>
  <c r="AF705" i="31"/>
  <c r="AG705" i="31"/>
  <c r="AB706" i="31"/>
  <c r="AC706" i="31"/>
  <c r="AD706" i="31"/>
  <c r="AE706" i="31"/>
  <c r="AF706" i="31"/>
  <c r="AG706" i="31"/>
  <c r="AB707" i="31"/>
  <c r="AC707" i="31"/>
  <c r="AD707" i="31"/>
  <c r="AE707" i="31"/>
  <c r="AF707" i="31"/>
  <c r="AG707" i="31"/>
  <c r="AB708" i="31"/>
  <c r="AC708" i="31"/>
  <c r="AD708" i="31"/>
  <c r="AE708" i="31"/>
  <c r="AF708" i="31"/>
  <c r="AG708" i="31"/>
  <c r="AB709" i="31"/>
  <c r="AC709" i="31"/>
  <c r="AD709" i="31"/>
  <c r="AE709" i="31"/>
  <c r="AF709" i="31"/>
  <c r="AG709" i="31"/>
  <c r="AB710" i="31"/>
  <c r="AC710" i="31"/>
  <c r="AD710" i="31"/>
  <c r="AE710" i="31"/>
  <c r="AF710" i="31"/>
  <c r="AG710" i="31"/>
  <c r="AB711" i="31"/>
  <c r="AC711" i="31"/>
  <c r="AD711" i="31"/>
  <c r="AE711" i="31"/>
  <c r="AF711" i="31"/>
  <c r="AG711" i="31"/>
  <c r="AB712" i="31"/>
  <c r="AC712" i="31"/>
  <c r="AD712" i="31"/>
  <c r="AE712" i="31"/>
  <c r="AF712" i="31"/>
  <c r="AG712" i="31"/>
  <c r="AB713" i="31"/>
  <c r="AC713" i="31"/>
  <c r="AD713" i="31"/>
  <c r="AE713" i="31"/>
  <c r="AF713" i="31"/>
  <c r="AG713" i="31"/>
  <c r="AB714" i="31"/>
  <c r="AC714" i="31"/>
  <c r="AD714" i="31"/>
  <c r="AE714" i="31"/>
  <c r="AF714" i="31"/>
  <c r="AG714" i="31"/>
  <c r="AB715" i="31"/>
  <c r="AC715" i="31"/>
  <c r="AD715" i="31"/>
  <c r="AE715" i="31"/>
  <c r="AF715" i="31"/>
  <c r="AG715" i="31"/>
  <c r="AB716" i="31"/>
  <c r="AC716" i="31"/>
  <c r="AD716" i="31"/>
  <c r="AE716" i="31"/>
  <c r="AF716" i="31"/>
  <c r="AG716" i="31"/>
  <c r="AB717" i="31"/>
  <c r="AC717" i="31"/>
  <c r="AD717" i="31"/>
  <c r="AE717" i="31"/>
  <c r="AF717" i="31"/>
  <c r="AG717" i="31"/>
  <c r="AB718" i="31"/>
  <c r="AC718" i="31"/>
  <c r="AD718" i="31"/>
  <c r="AE718" i="31"/>
  <c r="AF718" i="31"/>
  <c r="AG718" i="31"/>
  <c r="AB719" i="31"/>
  <c r="AC719" i="31"/>
  <c r="AD719" i="31"/>
  <c r="AE719" i="31"/>
  <c r="AF719" i="31"/>
  <c r="AG719" i="31"/>
  <c r="AB720" i="31"/>
  <c r="AC720" i="31"/>
  <c r="AD720" i="31"/>
  <c r="AE720" i="31"/>
  <c r="AF720" i="31"/>
  <c r="AG720" i="31"/>
  <c r="AB721" i="31"/>
  <c r="AC721" i="31"/>
  <c r="AD721" i="31"/>
  <c r="AE721" i="31"/>
  <c r="AF721" i="31"/>
  <c r="AG721" i="31"/>
  <c r="AB722" i="31"/>
  <c r="AC722" i="31"/>
  <c r="AD722" i="31"/>
  <c r="AE722" i="31"/>
  <c r="AF722" i="31"/>
  <c r="AG722" i="31"/>
  <c r="AB723" i="31"/>
  <c r="AC723" i="31"/>
  <c r="AD723" i="31"/>
  <c r="AE723" i="31"/>
  <c r="AF723" i="31"/>
  <c r="AG723" i="31"/>
  <c r="AB724" i="31"/>
  <c r="AC724" i="31"/>
  <c r="AD724" i="31"/>
  <c r="AE724" i="31"/>
  <c r="AF724" i="31"/>
  <c r="AG724" i="31"/>
  <c r="AB725" i="31"/>
  <c r="AC725" i="31"/>
  <c r="AD725" i="31"/>
  <c r="AE725" i="31"/>
  <c r="AF725" i="31"/>
  <c r="AG725" i="31"/>
  <c r="AB726" i="31"/>
  <c r="AC726" i="31"/>
  <c r="AD726" i="31"/>
  <c r="AE726" i="31"/>
  <c r="AF726" i="31"/>
  <c r="AG726" i="31"/>
  <c r="AB727" i="31"/>
  <c r="AC727" i="31"/>
  <c r="AD727" i="31"/>
  <c r="AE727" i="31"/>
  <c r="AF727" i="31"/>
  <c r="AG727" i="31"/>
  <c r="AB728" i="31"/>
  <c r="AC728" i="31"/>
  <c r="AD728" i="31"/>
  <c r="AE728" i="31"/>
  <c r="AF728" i="31"/>
  <c r="AG728" i="31"/>
  <c r="AB729" i="31"/>
  <c r="AC729" i="31"/>
  <c r="AD729" i="31"/>
  <c r="AE729" i="31"/>
  <c r="AF729" i="31"/>
  <c r="AG729" i="31"/>
  <c r="AB730" i="31"/>
  <c r="AC730" i="31"/>
  <c r="AD730" i="31"/>
  <c r="AE730" i="31"/>
  <c r="AF730" i="31"/>
  <c r="AG730" i="31"/>
  <c r="AB731" i="31"/>
  <c r="AC731" i="31"/>
  <c r="AD731" i="31"/>
  <c r="AE731" i="31"/>
  <c r="AF731" i="31"/>
  <c r="AG731" i="31"/>
  <c r="AB732" i="31"/>
  <c r="AC732" i="31"/>
  <c r="AD732" i="31"/>
  <c r="AE732" i="31"/>
  <c r="AF732" i="31"/>
  <c r="AG732" i="31"/>
  <c r="AB733" i="31"/>
  <c r="AC733" i="31"/>
  <c r="AD733" i="31"/>
  <c r="AE733" i="31"/>
  <c r="AF733" i="31"/>
  <c r="AG733" i="31"/>
  <c r="AB734" i="31"/>
  <c r="AC734" i="31"/>
  <c r="AD734" i="31"/>
  <c r="AE734" i="31"/>
  <c r="AF734" i="31"/>
  <c r="AG734" i="31"/>
  <c r="AB735" i="31"/>
  <c r="AC735" i="31"/>
  <c r="AD735" i="31"/>
  <c r="AE735" i="31"/>
  <c r="AF735" i="31"/>
  <c r="AG735" i="31"/>
  <c r="AB736" i="31"/>
  <c r="AC736" i="31"/>
  <c r="AD736" i="31"/>
  <c r="AE736" i="31"/>
  <c r="AF736" i="31"/>
  <c r="AG736" i="31"/>
  <c r="AB737" i="31"/>
  <c r="AC737" i="31"/>
  <c r="AD737" i="31"/>
  <c r="AE737" i="31"/>
  <c r="AF737" i="31"/>
  <c r="AG737" i="31"/>
  <c r="AB738" i="31"/>
  <c r="AC738" i="31"/>
  <c r="AD738" i="31"/>
  <c r="AE738" i="31"/>
  <c r="AF738" i="31"/>
  <c r="AG738" i="31"/>
  <c r="AB739" i="31"/>
  <c r="AC739" i="31"/>
  <c r="AD739" i="31"/>
  <c r="AE739" i="31"/>
  <c r="AF739" i="31"/>
  <c r="AG739" i="31"/>
  <c r="AB740" i="31"/>
  <c r="AC740" i="31"/>
  <c r="AD740" i="31"/>
  <c r="AE740" i="31"/>
  <c r="AF740" i="31"/>
  <c r="AG740" i="31"/>
  <c r="AB741" i="31"/>
  <c r="AC741" i="31"/>
  <c r="AD741" i="31"/>
  <c r="AE741" i="31"/>
  <c r="AF741" i="31"/>
  <c r="AG741" i="31"/>
  <c r="AB742" i="31"/>
  <c r="AC742" i="31"/>
  <c r="AD742" i="31"/>
  <c r="AE742" i="31"/>
  <c r="AF742" i="31"/>
  <c r="AG742" i="31"/>
  <c r="AB743" i="31"/>
  <c r="AC743" i="31"/>
  <c r="AD743" i="31"/>
  <c r="AE743" i="31"/>
  <c r="AF743" i="31"/>
  <c r="AG743" i="31"/>
  <c r="AB744" i="31"/>
  <c r="AC744" i="31"/>
  <c r="AD744" i="31"/>
  <c r="AE744" i="31"/>
  <c r="AF744" i="31"/>
  <c r="AG744" i="31"/>
  <c r="AB745" i="31"/>
  <c r="AC745" i="31"/>
  <c r="AD745" i="31"/>
  <c r="AE745" i="31"/>
  <c r="AF745" i="31"/>
  <c r="AG745" i="31"/>
  <c r="AB746" i="31"/>
  <c r="AC746" i="31"/>
  <c r="AD746" i="31"/>
  <c r="AE746" i="31"/>
  <c r="AF746" i="31"/>
  <c r="AG746" i="31"/>
  <c r="AB747" i="31"/>
  <c r="AC747" i="31"/>
  <c r="AD747" i="31"/>
  <c r="AE747" i="31"/>
  <c r="AF747" i="31"/>
  <c r="AG747" i="31"/>
  <c r="AB748" i="31"/>
  <c r="AC748" i="31"/>
  <c r="AD748" i="31"/>
  <c r="AE748" i="31"/>
  <c r="AF748" i="31"/>
  <c r="AG748" i="31"/>
  <c r="AB749" i="31"/>
  <c r="AC749" i="31"/>
  <c r="AD749" i="31"/>
  <c r="AE749" i="31"/>
  <c r="AF749" i="31"/>
  <c r="AG749" i="31"/>
  <c r="AB750" i="31"/>
  <c r="AC750" i="31"/>
  <c r="AD750" i="31"/>
  <c r="AE750" i="31"/>
  <c r="AF750" i="31"/>
  <c r="AG750" i="31"/>
  <c r="AB751" i="31"/>
  <c r="AC751" i="31"/>
  <c r="AD751" i="31"/>
  <c r="AE751" i="31"/>
  <c r="AF751" i="31"/>
  <c r="AG751" i="31"/>
  <c r="AB752" i="31"/>
  <c r="AC752" i="31"/>
  <c r="AD752" i="31"/>
  <c r="AE752" i="31"/>
  <c r="AF752" i="31"/>
  <c r="AG752" i="31"/>
  <c r="AB753" i="31"/>
  <c r="AC753" i="31"/>
  <c r="AD753" i="31"/>
  <c r="AE753" i="31"/>
  <c r="AF753" i="31"/>
  <c r="AG753" i="31"/>
  <c r="AB754" i="31"/>
  <c r="AC754" i="31"/>
  <c r="AD754" i="31"/>
  <c r="AE754" i="31"/>
  <c r="AF754" i="31"/>
  <c r="AG754" i="31"/>
  <c r="AB755" i="31"/>
  <c r="AC755" i="31"/>
  <c r="AD755" i="31"/>
  <c r="AE755" i="31"/>
  <c r="AF755" i="31"/>
  <c r="AG755" i="31"/>
  <c r="AB756" i="31"/>
  <c r="AC756" i="31"/>
  <c r="AD756" i="31"/>
  <c r="AE756" i="31"/>
  <c r="AF756" i="31"/>
  <c r="AG756" i="31"/>
  <c r="AB757" i="31"/>
  <c r="AC757" i="31"/>
  <c r="AD757" i="31"/>
  <c r="AE757" i="31"/>
  <c r="AF757" i="31"/>
  <c r="AG757" i="31"/>
  <c r="AB758" i="31"/>
  <c r="AC758" i="31"/>
  <c r="AD758" i="31"/>
  <c r="AE758" i="31"/>
  <c r="AF758" i="31"/>
  <c r="AG758" i="31"/>
  <c r="AB759" i="31"/>
  <c r="AC759" i="31"/>
  <c r="AD759" i="31"/>
  <c r="AE759" i="31"/>
  <c r="AF759" i="31"/>
  <c r="AG759" i="31"/>
  <c r="AB760" i="31"/>
  <c r="AC760" i="31"/>
  <c r="AD760" i="31"/>
  <c r="AE760" i="31"/>
  <c r="AF760" i="31"/>
  <c r="AG760" i="31"/>
  <c r="AB761" i="31"/>
  <c r="AC761" i="31"/>
  <c r="AD761" i="31"/>
  <c r="AE761" i="31"/>
  <c r="AF761" i="31"/>
  <c r="AG761" i="31"/>
  <c r="AB762" i="31"/>
  <c r="AC762" i="31"/>
  <c r="AD762" i="31"/>
  <c r="AE762" i="31"/>
  <c r="AF762" i="31"/>
  <c r="AG762" i="31"/>
  <c r="AB763" i="31"/>
  <c r="AC763" i="31"/>
  <c r="AD763" i="31"/>
  <c r="AE763" i="31"/>
  <c r="AF763" i="31"/>
  <c r="AG763" i="31"/>
  <c r="AB764" i="31"/>
  <c r="AC764" i="31"/>
  <c r="AD764" i="31"/>
  <c r="AE764" i="31"/>
  <c r="AF764" i="31"/>
  <c r="AG764" i="31"/>
  <c r="AB765" i="31"/>
  <c r="AC765" i="31"/>
  <c r="AD765" i="31"/>
  <c r="AE765" i="31"/>
  <c r="AF765" i="31"/>
  <c r="AG765" i="31"/>
  <c r="AB766" i="31"/>
  <c r="AC766" i="31"/>
  <c r="AD766" i="31"/>
  <c r="AE766" i="31"/>
  <c r="AF766" i="31"/>
  <c r="AG766" i="31"/>
  <c r="AB767" i="31"/>
  <c r="AC767" i="31"/>
  <c r="AD767" i="31"/>
  <c r="AE767" i="31"/>
  <c r="AF767" i="31"/>
  <c r="AG767" i="31"/>
  <c r="AB768" i="31"/>
  <c r="AC768" i="31"/>
  <c r="AD768" i="31"/>
  <c r="AE768" i="31"/>
  <c r="AF768" i="31"/>
  <c r="AG768" i="31"/>
  <c r="AB769" i="31"/>
  <c r="AC769" i="31"/>
  <c r="AD769" i="31"/>
  <c r="AE769" i="31"/>
  <c r="AF769" i="31"/>
  <c r="AG769" i="31"/>
  <c r="AB770" i="31"/>
  <c r="AC770" i="31"/>
  <c r="AD770" i="31"/>
  <c r="AE770" i="31"/>
  <c r="AF770" i="31"/>
  <c r="AG770" i="31"/>
  <c r="AB771" i="31"/>
  <c r="AC771" i="31"/>
  <c r="AD771" i="31"/>
  <c r="AE771" i="31"/>
  <c r="AF771" i="31"/>
  <c r="AG771" i="31"/>
  <c r="AB772" i="31"/>
  <c r="AC772" i="31"/>
  <c r="AD772" i="31"/>
  <c r="AE772" i="31"/>
  <c r="AF772" i="31"/>
  <c r="AG772" i="31"/>
  <c r="AB773" i="31"/>
  <c r="AC773" i="31"/>
  <c r="AD773" i="31"/>
  <c r="AE773" i="31"/>
  <c r="AF773" i="31"/>
  <c r="AG773" i="31"/>
  <c r="AB774" i="31"/>
  <c r="AC774" i="31"/>
  <c r="AD774" i="31"/>
  <c r="AE774" i="31"/>
  <c r="AF774" i="31"/>
  <c r="AG774" i="31"/>
  <c r="AB775" i="31"/>
  <c r="AC775" i="31"/>
  <c r="AD775" i="31"/>
  <c r="AE775" i="31"/>
  <c r="AF775" i="31"/>
  <c r="AG775" i="31"/>
  <c r="AB776" i="31"/>
  <c r="AC776" i="31"/>
  <c r="AD776" i="31"/>
  <c r="AE776" i="31"/>
  <c r="AF776" i="31"/>
  <c r="AG776" i="31"/>
  <c r="AB777" i="31"/>
  <c r="AC777" i="31"/>
  <c r="AD777" i="31"/>
  <c r="AE777" i="31"/>
  <c r="AF777" i="31"/>
  <c r="AG777" i="31"/>
  <c r="AB778" i="31"/>
  <c r="AC778" i="31"/>
  <c r="AD778" i="31"/>
  <c r="AE778" i="31"/>
  <c r="AF778" i="31"/>
  <c r="AG778" i="31"/>
  <c r="AB779" i="31"/>
  <c r="AC779" i="31"/>
  <c r="AD779" i="31"/>
  <c r="AE779" i="31"/>
  <c r="AF779" i="31"/>
  <c r="AG779" i="31"/>
  <c r="AB780" i="31"/>
  <c r="AC780" i="31"/>
  <c r="AD780" i="31"/>
  <c r="AE780" i="31"/>
  <c r="AF780" i="31"/>
  <c r="AG780" i="31"/>
  <c r="AB781" i="31"/>
  <c r="AC781" i="31"/>
  <c r="AD781" i="31"/>
  <c r="AE781" i="31"/>
  <c r="AF781" i="31"/>
  <c r="AG781" i="31"/>
  <c r="AB782" i="31"/>
  <c r="AC782" i="31"/>
  <c r="AD782" i="31"/>
  <c r="AE782" i="31"/>
  <c r="AF782" i="31"/>
  <c r="AG782" i="31"/>
  <c r="AB783" i="31"/>
  <c r="AC783" i="31"/>
  <c r="AD783" i="31"/>
  <c r="AE783" i="31"/>
  <c r="AF783" i="31"/>
  <c r="AG783" i="31"/>
  <c r="AB784" i="31"/>
  <c r="AC784" i="31"/>
  <c r="AD784" i="31"/>
  <c r="AE784" i="31"/>
  <c r="AF784" i="31"/>
  <c r="AG784" i="31"/>
  <c r="AB785" i="31"/>
  <c r="AC785" i="31"/>
  <c r="AD785" i="31"/>
  <c r="AE785" i="31"/>
  <c r="AF785" i="31"/>
  <c r="AG785" i="31"/>
  <c r="AB786" i="31"/>
  <c r="AC786" i="31"/>
  <c r="AD786" i="31"/>
  <c r="AE786" i="31"/>
  <c r="AF786" i="31"/>
  <c r="AG786" i="31"/>
  <c r="AB787" i="31"/>
  <c r="AC787" i="31"/>
  <c r="AD787" i="31"/>
  <c r="AE787" i="31"/>
  <c r="AF787" i="31"/>
  <c r="AG787" i="31"/>
  <c r="AB788" i="31"/>
  <c r="AC788" i="31"/>
  <c r="AD788" i="31"/>
  <c r="AE788" i="31"/>
  <c r="AF788" i="31"/>
  <c r="AG788" i="31"/>
  <c r="AB789" i="31"/>
  <c r="AC789" i="31"/>
  <c r="AD789" i="31"/>
  <c r="AE789" i="31"/>
  <c r="AF789" i="31"/>
  <c r="AG789" i="31"/>
  <c r="AB790" i="31"/>
  <c r="AC790" i="31"/>
  <c r="AD790" i="31"/>
  <c r="AE790" i="31"/>
  <c r="AF790" i="31"/>
  <c r="AG790" i="31"/>
  <c r="AB791" i="31"/>
  <c r="AC791" i="31"/>
  <c r="AD791" i="31"/>
  <c r="AE791" i="31"/>
  <c r="AF791" i="31"/>
  <c r="AG791" i="31"/>
  <c r="AB792" i="31"/>
  <c r="AC792" i="31"/>
  <c r="AD792" i="31"/>
  <c r="AE792" i="31"/>
  <c r="AF792" i="31"/>
  <c r="AG792" i="31"/>
  <c r="AB793" i="31"/>
  <c r="AC793" i="31"/>
  <c r="AD793" i="31"/>
  <c r="AE793" i="31"/>
  <c r="AF793" i="31"/>
  <c r="AG793" i="31"/>
  <c r="AB794" i="31"/>
  <c r="AC794" i="31"/>
  <c r="AD794" i="31"/>
  <c r="AE794" i="31"/>
  <c r="AF794" i="31"/>
  <c r="AG794" i="31"/>
  <c r="AB795" i="31"/>
  <c r="AC795" i="31"/>
  <c r="AD795" i="31"/>
  <c r="AE795" i="31"/>
  <c r="AF795" i="31"/>
  <c r="AG795" i="31"/>
  <c r="AB796" i="31"/>
  <c r="AC796" i="31"/>
  <c r="AD796" i="31"/>
  <c r="AE796" i="31"/>
  <c r="AF796" i="31"/>
  <c r="AG796" i="31"/>
  <c r="AB797" i="31"/>
  <c r="AC797" i="31"/>
  <c r="AD797" i="31"/>
  <c r="AE797" i="31"/>
  <c r="AF797" i="31"/>
  <c r="AG797" i="31"/>
  <c r="AB798" i="31"/>
  <c r="AC798" i="31"/>
  <c r="AD798" i="31"/>
  <c r="AE798" i="31"/>
  <c r="AF798" i="31"/>
  <c r="AG798" i="31"/>
  <c r="AB799" i="31"/>
  <c r="AC799" i="31"/>
  <c r="AD799" i="31"/>
  <c r="AE799" i="31"/>
  <c r="AF799" i="31"/>
  <c r="AG799" i="31"/>
  <c r="AB800" i="31"/>
  <c r="AC800" i="31"/>
  <c r="AD800" i="31"/>
  <c r="AE800" i="31"/>
  <c r="AF800" i="31"/>
  <c r="AG800" i="31"/>
  <c r="AB801" i="31"/>
  <c r="AC801" i="31"/>
  <c r="AD801" i="31"/>
  <c r="AE801" i="31"/>
  <c r="AF801" i="31"/>
  <c r="AG801" i="31"/>
  <c r="AB802" i="31"/>
  <c r="AC802" i="31"/>
  <c r="AD802" i="31"/>
  <c r="AE802" i="31"/>
  <c r="AF802" i="31"/>
  <c r="AG802" i="31"/>
  <c r="AB803" i="31"/>
  <c r="AC803" i="31"/>
  <c r="AD803" i="31"/>
  <c r="AE803" i="31"/>
  <c r="AF803" i="31"/>
  <c r="AG803" i="31"/>
  <c r="AB804" i="31"/>
  <c r="AC804" i="31"/>
  <c r="AD804" i="31"/>
  <c r="AE804" i="31"/>
  <c r="AF804" i="31"/>
  <c r="AG804" i="31"/>
  <c r="AB805" i="31"/>
  <c r="AC805" i="31"/>
  <c r="AD805" i="31"/>
  <c r="AE805" i="31"/>
  <c r="AF805" i="31"/>
  <c r="AG805" i="31"/>
  <c r="AB806" i="31"/>
  <c r="AC806" i="31"/>
  <c r="AD806" i="31"/>
  <c r="AE806" i="31"/>
  <c r="AF806" i="31"/>
  <c r="AG806" i="31"/>
  <c r="AB807" i="31"/>
  <c r="AC807" i="31"/>
  <c r="AD807" i="31"/>
  <c r="AE807" i="31"/>
  <c r="AF807" i="31"/>
  <c r="AG807" i="31"/>
  <c r="AB808" i="31"/>
  <c r="AC808" i="31"/>
  <c r="AD808" i="31"/>
  <c r="AE808" i="31"/>
  <c r="AF808" i="31"/>
  <c r="AG808" i="31"/>
  <c r="AB809" i="31"/>
  <c r="AC809" i="31"/>
  <c r="AD809" i="31"/>
  <c r="AE809" i="31"/>
  <c r="AF809" i="31"/>
  <c r="AG809" i="31"/>
  <c r="AB810" i="31"/>
  <c r="AC810" i="31"/>
  <c r="AD810" i="31"/>
  <c r="AE810" i="31"/>
  <c r="AF810" i="31"/>
  <c r="AG810" i="31"/>
  <c r="AB811" i="31"/>
  <c r="AC811" i="31"/>
  <c r="AD811" i="31"/>
  <c r="AE811" i="31"/>
  <c r="AF811" i="31"/>
  <c r="AG811" i="31"/>
  <c r="AB812" i="31"/>
  <c r="AC812" i="31"/>
  <c r="AD812" i="31"/>
  <c r="AE812" i="31"/>
  <c r="AF812" i="31"/>
  <c r="AG812" i="31"/>
  <c r="AB813" i="31"/>
  <c r="AC813" i="31"/>
  <c r="AD813" i="31"/>
  <c r="AE813" i="31"/>
  <c r="AF813" i="31"/>
  <c r="AG813" i="31"/>
  <c r="AB814" i="31"/>
  <c r="AC814" i="31"/>
  <c r="AD814" i="31"/>
  <c r="AE814" i="31"/>
  <c r="AF814" i="31"/>
  <c r="AG814" i="31"/>
  <c r="AB815" i="31"/>
  <c r="AC815" i="31"/>
  <c r="AD815" i="31"/>
  <c r="AE815" i="31"/>
  <c r="AF815" i="31"/>
  <c r="AG815" i="31"/>
  <c r="AB816" i="31"/>
  <c r="AC816" i="31"/>
  <c r="AD816" i="31"/>
  <c r="AE816" i="31"/>
  <c r="AF816" i="31"/>
  <c r="AG816" i="31"/>
  <c r="AB817" i="31"/>
  <c r="AC817" i="31"/>
  <c r="AD817" i="31"/>
  <c r="AE817" i="31"/>
  <c r="AF817" i="31"/>
  <c r="AG817" i="31"/>
  <c r="AB818" i="31"/>
  <c r="AC818" i="31"/>
  <c r="AD818" i="31"/>
  <c r="AE818" i="31"/>
  <c r="AF818" i="31"/>
  <c r="AG818" i="31"/>
  <c r="AB819" i="31"/>
  <c r="AC819" i="31"/>
  <c r="AD819" i="31"/>
  <c r="AE819" i="31"/>
  <c r="AF819" i="31"/>
  <c r="AG819" i="31"/>
  <c r="AB820" i="31"/>
  <c r="AC820" i="31"/>
  <c r="AD820" i="31"/>
  <c r="AE820" i="31"/>
  <c r="AF820" i="31"/>
  <c r="AG820" i="31"/>
  <c r="AB821" i="31"/>
  <c r="AC821" i="31"/>
  <c r="AD821" i="31"/>
  <c r="AE821" i="31"/>
  <c r="AF821" i="31"/>
  <c r="AG821" i="31"/>
  <c r="AB822" i="31"/>
  <c r="AC822" i="31"/>
  <c r="AD822" i="31"/>
  <c r="AE822" i="31"/>
  <c r="AF822" i="31"/>
  <c r="AG822" i="31"/>
  <c r="AB823" i="31"/>
  <c r="AC823" i="31"/>
  <c r="AD823" i="31"/>
  <c r="AE823" i="31"/>
  <c r="AF823" i="31"/>
  <c r="AG823" i="31"/>
  <c r="AB824" i="31"/>
  <c r="AC824" i="31"/>
  <c r="AD824" i="31"/>
  <c r="AE824" i="31"/>
  <c r="AF824" i="31"/>
  <c r="AG824" i="31"/>
  <c r="AB825" i="31"/>
  <c r="AC825" i="31"/>
  <c r="AD825" i="31"/>
  <c r="AE825" i="31"/>
  <c r="AF825" i="31"/>
  <c r="AG825" i="31"/>
  <c r="AB826" i="31"/>
  <c r="AC826" i="31"/>
  <c r="AD826" i="31"/>
  <c r="AE826" i="31"/>
  <c r="AF826" i="31"/>
  <c r="AG826" i="31"/>
  <c r="AB827" i="31"/>
  <c r="AC827" i="31"/>
  <c r="AD827" i="31"/>
  <c r="AE827" i="31"/>
  <c r="AF827" i="31"/>
  <c r="AG827" i="31"/>
  <c r="AB828" i="31"/>
  <c r="AC828" i="31"/>
  <c r="AD828" i="31"/>
  <c r="AE828" i="31"/>
  <c r="AF828" i="31"/>
  <c r="AG828" i="31"/>
  <c r="AB829" i="31"/>
  <c r="AC829" i="31"/>
  <c r="AD829" i="31"/>
  <c r="AE829" i="31"/>
  <c r="AF829" i="31"/>
  <c r="AG829" i="31"/>
  <c r="AB830" i="31"/>
  <c r="AC830" i="31"/>
  <c r="AD830" i="31"/>
  <c r="AE830" i="31"/>
  <c r="AF830" i="31"/>
  <c r="AG830" i="31"/>
  <c r="AB831" i="31"/>
  <c r="AC831" i="31"/>
  <c r="AD831" i="31"/>
  <c r="AE831" i="31"/>
  <c r="AF831" i="31"/>
  <c r="AG831" i="31"/>
  <c r="AB832" i="31"/>
  <c r="AC832" i="31"/>
  <c r="AD832" i="31"/>
  <c r="AE832" i="31"/>
  <c r="AF832" i="31"/>
  <c r="AG832" i="31"/>
  <c r="AB833" i="31"/>
  <c r="AC833" i="31"/>
  <c r="AD833" i="31"/>
  <c r="AE833" i="31"/>
  <c r="AF833" i="31"/>
  <c r="AG833" i="31"/>
  <c r="AB834" i="31"/>
  <c r="AC834" i="31"/>
  <c r="AD834" i="31"/>
  <c r="AE834" i="31"/>
  <c r="AF834" i="31"/>
  <c r="AG834" i="31"/>
  <c r="AB835" i="31"/>
  <c r="AC835" i="31"/>
  <c r="AD835" i="31"/>
  <c r="AE835" i="31"/>
  <c r="AF835" i="31"/>
  <c r="AG835" i="31"/>
  <c r="AB836" i="31"/>
  <c r="AC836" i="31"/>
  <c r="AD836" i="31"/>
  <c r="AE836" i="31"/>
  <c r="AF836" i="31"/>
  <c r="AG836" i="31"/>
  <c r="AB837" i="31"/>
  <c r="AC837" i="31"/>
  <c r="AD837" i="31"/>
  <c r="AE837" i="31"/>
  <c r="AF837" i="31"/>
  <c r="AG837" i="31"/>
  <c r="AB838" i="31"/>
  <c r="AC838" i="31"/>
  <c r="AD838" i="31"/>
  <c r="AE838" i="31"/>
  <c r="AF838" i="31"/>
  <c r="AG838" i="31"/>
  <c r="AB839" i="31"/>
  <c r="AC839" i="31"/>
  <c r="AD839" i="31"/>
  <c r="AE839" i="31"/>
  <c r="AF839" i="31"/>
  <c r="AG839" i="31"/>
  <c r="AB840" i="31"/>
  <c r="AC840" i="31"/>
  <c r="AD840" i="31"/>
  <c r="AE840" i="31"/>
  <c r="AF840" i="31"/>
  <c r="AG840" i="31"/>
  <c r="AB841" i="31"/>
  <c r="AC841" i="31"/>
  <c r="AD841" i="31"/>
  <c r="AE841" i="31"/>
  <c r="AF841" i="31"/>
  <c r="AG841" i="31"/>
  <c r="AB842" i="31"/>
  <c r="AC842" i="31"/>
  <c r="AD842" i="31"/>
  <c r="AE842" i="31"/>
  <c r="AF842" i="31"/>
  <c r="AG842" i="31"/>
  <c r="AB843" i="31"/>
  <c r="AC843" i="31"/>
  <c r="AD843" i="31"/>
  <c r="AE843" i="31"/>
  <c r="AF843" i="31"/>
  <c r="AG843" i="31"/>
  <c r="AB844" i="31"/>
  <c r="AC844" i="31"/>
  <c r="AD844" i="31"/>
  <c r="AE844" i="31"/>
  <c r="AF844" i="31"/>
  <c r="AG844" i="31"/>
  <c r="AB845" i="31"/>
  <c r="AC845" i="31"/>
  <c r="AD845" i="31"/>
  <c r="AE845" i="31"/>
  <c r="AF845" i="31"/>
  <c r="AG845" i="31"/>
  <c r="AB846" i="31"/>
  <c r="AC846" i="31"/>
  <c r="AD846" i="31"/>
  <c r="AE846" i="31"/>
  <c r="AF846" i="31"/>
  <c r="AG846" i="31"/>
  <c r="AB847" i="31"/>
  <c r="AC847" i="31"/>
  <c r="AD847" i="31"/>
  <c r="AE847" i="31"/>
  <c r="AF847" i="31"/>
  <c r="AG847" i="31"/>
  <c r="AB848" i="31"/>
  <c r="AC848" i="31"/>
  <c r="AD848" i="31"/>
  <c r="AE848" i="31"/>
  <c r="AF848" i="31"/>
  <c r="AG848" i="31"/>
  <c r="AB849" i="31"/>
  <c r="AC849" i="31"/>
  <c r="AD849" i="31"/>
  <c r="AE849" i="31"/>
  <c r="AF849" i="31"/>
  <c r="AG849" i="31"/>
  <c r="AB850" i="31"/>
  <c r="AC850" i="31"/>
  <c r="AD850" i="31"/>
  <c r="AE850" i="31"/>
  <c r="AF850" i="31"/>
  <c r="AG850" i="31"/>
  <c r="AB851" i="31"/>
  <c r="AC851" i="31"/>
  <c r="AD851" i="31"/>
  <c r="AE851" i="31"/>
  <c r="AF851" i="31"/>
  <c r="AG851" i="31"/>
  <c r="AB852" i="31"/>
  <c r="AC852" i="31"/>
  <c r="AD852" i="31"/>
  <c r="AE852" i="31"/>
  <c r="AF852" i="31"/>
  <c r="AG852" i="31"/>
  <c r="AB853" i="31"/>
  <c r="AC853" i="31"/>
  <c r="AD853" i="31"/>
  <c r="AE853" i="31"/>
  <c r="AF853" i="31"/>
  <c r="AG853" i="31"/>
  <c r="AB854" i="31"/>
  <c r="AC854" i="31"/>
  <c r="AD854" i="31"/>
  <c r="AE854" i="31"/>
  <c r="AF854" i="31"/>
  <c r="AG854" i="31"/>
  <c r="AB855" i="31"/>
  <c r="AC855" i="31"/>
  <c r="AD855" i="31"/>
  <c r="AE855" i="31"/>
  <c r="AF855" i="31"/>
  <c r="AG855" i="31"/>
  <c r="AB856" i="31"/>
  <c r="AC856" i="31"/>
  <c r="AD856" i="31"/>
  <c r="AE856" i="31"/>
  <c r="AF856" i="31"/>
  <c r="AG856" i="31"/>
  <c r="AB857" i="31"/>
  <c r="AC857" i="31"/>
  <c r="AD857" i="31"/>
  <c r="AE857" i="31"/>
  <c r="AF857" i="31"/>
  <c r="AG857" i="31"/>
  <c r="AB858" i="31"/>
  <c r="AC858" i="31"/>
  <c r="AD858" i="31"/>
  <c r="AE858" i="31"/>
  <c r="AF858" i="31"/>
  <c r="AG858" i="31"/>
  <c r="AB859" i="31"/>
  <c r="AC859" i="31"/>
  <c r="AD859" i="31"/>
  <c r="AE859" i="31"/>
  <c r="AF859" i="31"/>
  <c r="AG859" i="31"/>
  <c r="AB860" i="31"/>
  <c r="AC860" i="31"/>
  <c r="AD860" i="31"/>
  <c r="AE860" i="31"/>
  <c r="AF860" i="31"/>
  <c r="AG860" i="31"/>
  <c r="AB861" i="31"/>
  <c r="AC861" i="31"/>
  <c r="AD861" i="31"/>
  <c r="AE861" i="31"/>
  <c r="AF861" i="31"/>
  <c r="AG861" i="31"/>
  <c r="AB862" i="31"/>
  <c r="AC862" i="31"/>
  <c r="AD862" i="31"/>
  <c r="AE862" i="31"/>
  <c r="AF862" i="31"/>
  <c r="AG862" i="31"/>
  <c r="AB863" i="31"/>
  <c r="AC863" i="31"/>
  <c r="AD863" i="31"/>
  <c r="AE863" i="31"/>
  <c r="AF863" i="31"/>
  <c r="AG863" i="31"/>
  <c r="AB864" i="31"/>
  <c r="AC864" i="31"/>
  <c r="AD864" i="31"/>
  <c r="AE864" i="31"/>
  <c r="AF864" i="31"/>
  <c r="AG864" i="31"/>
  <c r="AB865" i="31"/>
  <c r="AC865" i="31"/>
  <c r="AD865" i="31"/>
  <c r="AE865" i="31"/>
  <c r="AF865" i="31"/>
  <c r="AG865" i="31"/>
  <c r="AB866" i="31"/>
  <c r="AC866" i="31"/>
  <c r="AD866" i="31"/>
  <c r="AE866" i="31"/>
  <c r="AF866" i="31"/>
  <c r="AG866" i="31"/>
  <c r="AB867" i="31"/>
  <c r="AC867" i="31"/>
  <c r="AD867" i="31"/>
  <c r="AE867" i="31"/>
  <c r="AF867" i="31"/>
  <c r="AG867" i="31"/>
  <c r="AB868" i="31"/>
  <c r="AC868" i="31"/>
  <c r="AD868" i="31"/>
  <c r="AE868" i="31"/>
  <c r="AF868" i="31"/>
  <c r="AG868" i="31"/>
  <c r="AB869" i="31"/>
  <c r="AC869" i="31"/>
  <c r="AD869" i="31"/>
  <c r="AE869" i="31"/>
  <c r="AF869" i="31"/>
  <c r="AG869" i="31"/>
  <c r="AB870" i="31"/>
  <c r="AC870" i="31"/>
  <c r="AD870" i="31"/>
  <c r="AE870" i="31"/>
  <c r="AF870" i="31"/>
  <c r="AG870" i="31"/>
  <c r="AB871" i="31"/>
  <c r="AC871" i="31"/>
  <c r="AD871" i="31"/>
  <c r="AE871" i="31"/>
  <c r="AF871" i="31"/>
  <c r="AG871" i="31"/>
  <c r="AB872" i="31"/>
  <c r="AC872" i="31"/>
  <c r="AD872" i="31"/>
  <c r="AE872" i="31"/>
  <c r="AF872" i="31"/>
  <c r="AG872" i="31"/>
  <c r="AB873" i="31"/>
  <c r="AC873" i="31"/>
  <c r="AD873" i="31"/>
  <c r="AE873" i="31"/>
  <c r="AF873" i="31"/>
  <c r="AG873" i="31"/>
  <c r="AB874" i="31"/>
  <c r="AC874" i="31"/>
  <c r="AD874" i="31"/>
  <c r="AE874" i="31"/>
  <c r="AF874" i="31"/>
  <c r="AG874" i="31"/>
  <c r="AB875" i="31"/>
  <c r="AC875" i="31"/>
  <c r="AD875" i="31"/>
  <c r="AE875" i="31"/>
  <c r="AF875" i="31"/>
  <c r="AG875" i="31"/>
  <c r="AB876" i="31"/>
  <c r="AC876" i="31"/>
  <c r="AD876" i="31"/>
  <c r="AE876" i="31"/>
  <c r="AF876" i="31"/>
  <c r="AG876" i="31"/>
  <c r="AB877" i="31"/>
  <c r="AC877" i="31"/>
  <c r="AD877" i="31"/>
  <c r="AE877" i="31"/>
  <c r="AF877" i="31"/>
  <c r="AG877" i="31"/>
  <c r="AB878" i="31"/>
  <c r="AC878" i="31"/>
  <c r="AD878" i="31"/>
  <c r="AE878" i="31"/>
  <c r="AF878" i="31"/>
  <c r="AG878" i="31"/>
  <c r="AB879" i="31"/>
  <c r="AC879" i="31"/>
  <c r="AD879" i="31"/>
  <c r="AE879" i="31"/>
  <c r="AF879" i="31"/>
  <c r="AG879" i="31"/>
  <c r="AB880" i="31"/>
  <c r="AC880" i="31"/>
  <c r="AD880" i="31"/>
  <c r="AE880" i="31"/>
  <c r="AF880" i="31"/>
  <c r="AG880" i="31"/>
  <c r="AB881" i="31"/>
  <c r="AC881" i="31"/>
  <c r="AD881" i="31"/>
  <c r="AE881" i="31"/>
  <c r="AF881" i="31"/>
  <c r="AG881" i="31"/>
  <c r="AB882" i="31"/>
  <c r="AC882" i="31"/>
  <c r="AD882" i="31"/>
  <c r="AE882" i="31"/>
  <c r="AF882" i="31"/>
  <c r="AG882" i="31"/>
  <c r="AB883" i="31"/>
  <c r="AC883" i="31"/>
  <c r="AD883" i="31"/>
  <c r="AE883" i="31"/>
  <c r="AF883" i="31"/>
  <c r="AG883" i="31"/>
  <c r="AB884" i="31"/>
  <c r="AC884" i="31"/>
  <c r="AD884" i="31"/>
  <c r="AE884" i="31"/>
  <c r="AF884" i="31"/>
  <c r="AG884" i="31"/>
  <c r="AB885" i="31"/>
  <c r="AC885" i="31"/>
  <c r="AD885" i="31"/>
  <c r="AE885" i="31"/>
  <c r="AF885" i="31"/>
  <c r="AG885" i="31"/>
  <c r="AB886" i="31"/>
  <c r="AC886" i="31"/>
  <c r="AD886" i="31"/>
  <c r="AE886" i="31"/>
  <c r="AF886" i="31"/>
  <c r="AG886" i="31"/>
  <c r="AB887" i="31"/>
  <c r="AC887" i="31"/>
  <c r="AD887" i="31"/>
  <c r="AE887" i="31"/>
  <c r="AF887" i="31"/>
  <c r="AG887" i="31"/>
  <c r="AB888" i="31"/>
  <c r="AC888" i="31"/>
  <c r="AD888" i="31"/>
  <c r="AE888" i="31"/>
  <c r="AF888" i="31"/>
  <c r="AG888" i="31"/>
  <c r="AB889" i="31"/>
  <c r="AC889" i="31"/>
  <c r="AD889" i="31"/>
  <c r="AE889" i="31"/>
  <c r="AF889" i="31"/>
  <c r="AG889" i="31"/>
  <c r="AB890" i="31"/>
  <c r="AC890" i="31"/>
  <c r="AD890" i="31"/>
  <c r="AE890" i="31"/>
  <c r="AF890" i="31"/>
  <c r="AG890" i="31"/>
  <c r="AB891" i="31"/>
  <c r="AC891" i="31"/>
  <c r="AD891" i="31"/>
  <c r="AE891" i="31"/>
  <c r="AF891" i="31"/>
  <c r="AG891" i="31"/>
  <c r="AB892" i="31"/>
  <c r="AC892" i="31"/>
  <c r="AD892" i="31"/>
  <c r="AE892" i="31"/>
  <c r="AF892" i="31"/>
  <c r="AG892" i="31"/>
  <c r="AB893" i="31"/>
  <c r="AC893" i="31"/>
  <c r="AD893" i="31"/>
  <c r="AE893" i="31"/>
  <c r="AF893" i="31"/>
  <c r="AG893" i="31"/>
  <c r="AB894" i="31"/>
  <c r="AC894" i="31"/>
  <c r="AD894" i="31"/>
  <c r="AE894" i="31"/>
  <c r="AF894" i="31"/>
  <c r="AG894" i="31"/>
  <c r="AB895" i="31"/>
  <c r="AC895" i="31"/>
  <c r="AD895" i="31"/>
  <c r="AE895" i="31"/>
  <c r="AF895" i="31"/>
  <c r="AG895" i="31"/>
  <c r="AB896" i="31"/>
  <c r="AC896" i="31"/>
  <c r="AD896" i="31"/>
  <c r="AE896" i="31"/>
  <c r="AF896" i="31"/>
  <c r="AG896" i="31"/>
  <c r="AB897" i="31"/>
  <c r="AC897" i="31"/>
  <c r="AD897" i="31"/>
  <c r="AE897" i="31"/>
  <c r="AF897" i="31"/>
  <c r="AG897" i="31"/>
  <c r="AB898" i="31"/>
  <c r="AC898" i="31"/>
  <c r="AD898" i="31"/>
  <c r="AE898" i="31"/>
  <c r="AF898" i="31"/>
  <c r="AG898" i="31"/>
  <c r="AB899" i="31"/>
  <c r="AC899" i="31"/>
  <c r="AD899" i="31"/>
  <c r="AE899" i="31"/>
  <c r="AF899" i="31"/>
  <c r="AG899" i="31"/>
  <c r="AB900" i="31"/>
  <c r="AC900" i="31"/>
  <c r="AD900" i="31"/>
  <c r="AE900" i="31"/>
  <c r="AF900" i="31"/>
  <c r="AG900" i="31"/>
  <c r="AB901" i="31"/>
  <c r="AC901" i="31"/>
  <c r="AD901" i="31"/>
  <c r="AE901" i="31"/>
  <c r="AF901" i="31"/>
  <c r="AG901" i="31"/>
  <c r="AB902" i="31"/>
  <c r="AC902" i="31"/>
  <c r="AD902" i="31"/>
  <c r="AE902" i="31"/>
  <c r="AF902" i="31"/>
  <c r="AG902" i="31"/>
  <c r="AB903" i="31"/>
  <c r="AC903" i="31"/>
  <c r="AD903" i="31"/>
  <c r="AE903" i="31"/>
  <c r="AF903" i="31"/>
  <c r="AG903" i="31"/>
  <c r="AB904" i="31"/>
  <c r="AC904" i="31"/>
  <c r="AD904" i="31"/>
  <c r="AE904" i="31"/>
  <c r="AF904" i="31"/>
  <c r="AG904" i="31"/>
  <c r="AB905" i="31"/>
  <c r="AC905" i="31"/>
  <c r="AD905" i="31"/>
  <c r="AE905" i="31"/>
  <c r="AF905" i="31"/>
  <c r="AG905" i="31"/>
  <c r="AB906" i="31"/>
  <c r="AC906" i="31"/>
  <c r="AD906" i="31"/>
  <c r="AE906" i="31"/>
  <c r="AF906" i="31"/>
  <c r="AG906" i="31"/>
  <c r="AB907" i="31"/>
  <c r="AC907" i="31"/>
  <c r="AD907" i="31"/>
  <c r="AE907" i="31"/>
  <c r="AF907" i="31"/>
  <c r="AG907" i="31"/>
  <c r="AB908" i="31"/>
  <c r="AC908" i="31"/>
  <c r="AD908" i="31"/>
  <c r="AE908" i="31"/>
  <c r="AF908" i="31"/>
  <c r="AG908" i="31"/>
  <c r="AB909" i="31"/>
  <c r="AC909" i="31"/>
  <c r="AD909" i="31"/>
  <c r="AE909" i="31"/>
  <c r="AF909" i="31"/>
  <c r="AG909" i="31"/>
  <c r="AB910" i="31"/>
  <c r="AC910" i="31"/>
  <c r="AD910" i="31"/>
  <c r="AE910" i="31"/>
  <c r="AF910" i="31"/>
  <c r="AG910" i="31"/>
  <c r="AB911" i="31"/>
  <c r="AC911" i="31"/>
  <c r="AD911" i="31"/>
  <c r="AE911" i="31"/>
  <c r="AF911" i="31"/>
  <c r="AG911" i="31"/>
  <c r="AB912" i="31"/>
  <c r="AC912" i="31"/>
  <c r="AD912" i="31"/>
  <c r="AE912" i="31"/>
  <c r="AF912" i="31"/>
  <c r="AG912" i="31"/>
  <c r="AB913" i="31"/>
  <c r="AC913" i="31"/>
  <c r="AD913" i="31"/>
  <c r="AE913" i="31"/>
  <c r="AF913" i="31"/>
  <c r="AG913" i="31"/>
  <c r="AB914" i="31"/>
  <c r="AC914" i="31"/>
  <c r="AD914" i="31"/>
  <c r="AE914" i="31"/>
  <c r="AF914" i="31"/>
  <c r="AG914" i="31"/>
  <c r="AB915" i="31"/>
  <c r="AC915" i="31"/>
  <c r="AD915" i="31"/>
  <c r="AE915" i="31"/>
  <c r="AF915" i="31"/>
  <c r="AG915" i="31"/>
  <c r="AB916" i="31"/>
  <c r="AC916" i="31"/>
  <c r="AD916" i="31"/>
  <c r="AE916" i="31"/>
  <c r="AF916" i="31"/>
  <c r="AG916" i="31"/>
  <c r="AB917" i="31"/>
  <c r="AC917" i="31"/>
  <c r="AD917" i="31"/>
  <c r="AE917" i="31"/>
  <c r="AF917" i="31"/>
  <c r="AG917" i="31"/>
  <c r="AB918" i="31"/>
  <c r="AC918" i="31"/>
  <c r="AD918" i="31"/>
  <c r="AE918" i="31"/>
  <c r="AF918" i="31"/>
  <c r="AG918" i="31"/>
  <c r="AB919" i="31"/>
  <c r="AC919" i="31"/>
  <c r="AD919" i="31"/>
  <c r="AE919" i="31"/>
  <c r="AF919" i="31"/>
  <c r="AG919" i="31"/>
  <c r="AB920" i="31"/>
  <c r="AC920" i="31"/>
  <c r="AD920" i="31"/>
  <c r="AE920" i="31"/>
  <c r="AF920" i="31"/>
  <c r="AG920" i="31"/>
  <c r="AB921" i="31"/>
  <c r="AC921" i="31"/>
  <c r="AD921" i="31"/>
  <c r="AE921" i="31"/>
  <c r="AF921" i="31"/>
  <c r="AG921" i="31"/>
  <c r="AB922" i="31"/>
  <c r="AC922" i="31"/>
  <c r="AD922" i="31"/>
  <c r="AE922" i="31"/>
  <c r="AF922" i="31"/>
  <c r="AG922" i="31"/>
  <c r="AB923" i="31"/>
  <c r="AC923" i="31"/>
  <c r="AD923" i="31"/>
  <c r="AE923" i="31"/>
  <c r="AF923" i="31"/>
  <c r="AG923" i="31"/>
  <c r="AB924" i="31"/>
  <c r="AC924" i="31"/>
  <c r="AD924" i="31"/>
  <c r="AE924" i="31"/>
  <c r="AF924" i="31"/>
  <c r="AG924" i="31"/>
  <c r="AB925" i="31"/>
  <c r="AC925" i="31"/>
  <c r="AD925" i="31"/>
  <c r="AE925" i="31"/>
  <c r="AF925" i="31"/>
  <c r="AG925" i="31"/>
  <c r="AB926" i="31"/>
  <c r="AC926" i="31"/>
  <c r="AD926" i="31"/>
  <c r="AE926" i="31"/>
  <c r="AF926" i="31"/>
  <c r="AG926" i="31"/>
  <c r="AB927" i="31"/>
  <c r="AC927" i="31"/>
  <c r="AD927" i="31"/>
  <c r="AE927" i="31"/>
  <c r="AF927" i="31"/>
  <c r="AG927" i="31"/>
  <c r="AB928" i="31"/>
  <c r="AC928" i="31"/>
  <c r="AD928" i="31"/>
  <c r="AE928" i="31"/>
  <c r="AF928" i="31"/>
  <c r="AG928" i="31"/>
  <c r="AB929" i="31"/>
  <c r="AC929" i="31"/>
  <c r="AD929" i="31"/>
  <c r="AE929" i="31"/>
  <c r="AF929" i="31"/>
  <c r="AG929" i="31"/>
  <c r="AB930" i="31"/>
  <c r="AC930" i="31"/>
  <c r="AD930" i="31"/>
  <c r="AE930" i="31"/>
  <c r="AF930" i="31"/>
  <c r="AG930" i="31"/>
  <c r="AB931" i="31"/>
  <c r="AC931" i="31"/>
  <c r="AD931" i="31"/>
  <c r="AE931" i="31"/>
  <c r="AF931" i="31"/>
  <c r="AG931" i="31"/>
  <c r="AB932" i="31"/>
  <c r="AC932" i="31"/>
  <c r="AD932" i="31"/>
  <c r="AE932" i="31"/>
  <c r="AF932" i="31"/>
  <c r="AG932" i="31"/>
  <c r="AB933" i="31"/>
  <c r="AC933" i="31"/>
  <c r="AD933" i="31"/>
  <c r="AE933" i="31"/>
  <c r="AF933" i="31"/>
  <c r="AG933" i="31"/>
  <c r="AB934" i="31"/>
  <c r="AC934" i="31"/>
  <c r="AD934" i="31"/>
  <c r="AE934" i="31"/>
  <c r="AF934" i="31"/>
  <c r="AG934" i="31"/>
  <c r="AB935" i="31"/>
  <c r="AC935" i="31"/>
  <c r="AD935" i="31"/>
  <c r="AE935" i="31"/>
  <c r="AF935" i="31"/>
  <c r="AG935" i="31"/>
  <c r="AB936" i="31"/>
  <c r="AC936" i="31"/>
  <c r="AD936" i="31"/>
  <c r="AE936" i="31"/>
  <c r="AF936" i="31"/>
  <c r="AG936" i="31"/>
  <c r="AB937" i="31"/>
  <c r="AC937" i="31"/>
  <c r="AD937" i="31"/>
  <c r="AE937" i="31"/>
  <c r="AF937" i="31"/>
  <c r="AG937" i="31"/>
  <c r="AB938" i="31"/>
  <c r="AC938" i="31"/>
  <c r="AD938" i="31"/>
  <c r="AE938" i="31"/>
  <c r="AF938" i="31"/>
  <c r="AG938" i="31"/>
  <c r="AB939" i="31"/>
  <c r="AC939" i="31"/>
  <c r="AD939" i="31"/>
  <c r="AE939" i="31"/>
  <c r="AF939" i="31"/>
  <c r="AG939" i="31"/>
  <c r="AB940" i="31"/>
  <c r="AC940" i="31"/>
  <c r="AD940" i="31"/>
  <c r="AE940" i="31"/>
  <c r="AF940" i="31"/>
  <c r="AG940" i="31"/>
  <c r="AB941" i="31"/>
  <c r="AC941" i="31"/>
  <c r="AD941" i="31"/>
  <c r="AE941" i="31"/>
  <c r="AF941" i="31"/>
  <c r="AG941" i="31"/>
  <c r="AB942" i="31"/>
  <c r="AC942" i="31"/>
  <c r="AD942" i="31"/>
  <c r="AE942" i="31"/>
  <c r="AF942" i="31"/>
  <c r="AG942" i="31"/>
  <c r="AB943" i="31"/>
  <c r="AC943" i="31"/>
  <c r="AD943" i="31"/>
  <c r="AE943" i="31"/>
  <c r="AF943" i="31"/>
  <c r="AG943" i="31"/>
  <c r="AB944" i="31"/>
  <c r="AC944" i="31"/>
  <c r="AD944" i="31"/>
  <c r="AE944" i="31"/>
  <c r="AF944" i="31"/>
  <c r="AG944" i="31"/>
  <c r="AB945" i="31"/>
  <c r="AC945" i="31"/>
  <c r="AD945" i="31"/>
  <c r="AE945" i="31"/>
  <c r="AF945" i="31"/>
  <c r="AG945" i="31"/>
  <c r="AB946" i="31"/>
  <c r="AC946" i="31"/>
  <c r="AD946" i="31"/>
  <c r="AE946" i="31"/>
  <c r="AF946" i="31"/>
  <c r="AG946" i="31"/>
  <c r="AB947" i="31"/>
  <c r="AC947" i="31"/>
  <c r="AD947" i="31"/>
  <c r="AE947" i="31"/>
  <c r="AF947" i="31"/>
  <c r="AG947" i="31"/>
  <c r="AB948" i="31"/>
  <c r="AC948" i="31"/>
  <c r="AD948" i="31"/>
  <c r="AE948" i="31"/>
  <c r="AF948" i="31"/>
  <c r="AG948" i="31"/>
  <c r="AB949" i="31"/>
  <c r="AC949" i="31"/>
  <c r="AD949" i="31"/>
  <c r="AE949" i="31"/>
  <c r="AF949" i="31"/>
  <c r="AG949" i="31"/>
  <c r="AB950" i="31"/>
  <c r="AC950" i="31"/>
  <c r="AD950" i="31"/>
  <c r="AE950" i="31"/>
  <c r="AF950" i="31"/>
  <c r="AG950" i="31"/>
  <c r="AB951" i="31"/>
  <c r="AC951" i="31"/>
  <c r="AD951" i="31"/>
  <c r="AE951" i="31"/>
  <c r="AF951" i="31"/>
  <c r="AG951" i="31"/>
  <c r="AB952" i="31"/>
  <c r="AC952" i="31"/>
  <c r="AD952" i="31"/>
  <c r="AE952" i="31"/>
  <c r="AF952" i="31"/>
  <c r="AG952" i="31"/>
  <c r="AB953" i="31"/>
  <c r="AC953" i="31"/>
  <c r="AD953" i="31"/>
  <c r="AE953" i="31"/>
  <c r="AF953" i="31"/>
  <c r="AG953" i="31"/>
  <c r="AB954" i="31"/>
  <c r="AC954" i="31"/>
  <c r="AD954" i="31"/>
  <c r="AE954" i="31"/>
  <c r="AF954" i="31"/>
  <c r="AG954" i="31"/>
  <c r="AB955" i="31"/>
  <c r="AC955" i="31"/>
  <c r="AD955" i="31"/>
  <c r="AE955" i="31"/>
  <c r="AF955" i="31"/>
  <c r="AG955" i="31"/>
  <c r="AB956" i="31"/>
  <c r="AC956" i="31"/>
  <c r="AD956" i="31"/>
  <c r="AE956" i="31"/>
  <c r="AF956" i="31"/>
  <c r="AG956" i="31"/>
  <c r="AB957" i="31"/>
  <c r="AC957" i="31"/>
  <c r="AD957" i="31"/>
  <c r="AE957" i="31"/>
  <c r="AF957" i="31"/>
  <c r="AG957" i="31"/>
  <c r="AB958" i="31"/>
  <c r="AC958" i="31"/>
  <c r="AD958" i="31"/>
  <c r="AE958" i="31"/>
  <c r="AF958" i="31"/>
  <c r="AG958" i="31"/>
  <c r="AB959" i="31"/>
  <c r="AC959" i="31"/>
  <c r="AD959" i="31"/>
  <c r="AE959" i="31"/>
  <c r="AF959" i="31"/>
  <c r="AG959" i="31"/>
  <c r="AB960" i="31"/>
  <c r="AC960" i="31"/>
  <c r="AD960" i="31"/>
  <c r="AE960" i="31"/>
  <c r="AF960" i="31"/>
  <c r="AG960" i="31"/>
  <c r="AB961" i="31"/>
  <c r="AC961" i="31"/>
  <c r="AD961" i="31"/>
  <c r="AE961" i="31"/>
  <c r="AF961" i="31"/>
  <c r="AG961" i="31"/>
  <c r="AB962" i="31"/>
  <c r="AC962" i="31"/>
  <c r="AD962" i="31"/>
  <c r="AE962" i="31"/>
  <c r="AF962" i="31"/>
  <c r="AG962" i="31"/>
  <c r="AB963" i="31"/>
  <c r="AC963" i="31"/>
  <c r="AD963" i="31"/>
  <c r="AE963" i="31"/>
  <c r="AF963" i="31"/>
  <c r="AG963" i="31"/>
  <c r="AB964" i="31"/>
  <c r="AC964" i="31"/>
  <c r="AD964" i="31"/>
  <c r="AE964" i="31"/>
  <c r="AF964" i="31"/>
  <c r="AG964" i="31"/>
  <c r="AB965" i="31"/>
  <c r="AC965" i="31"/>
  <c r="AD965" i="31"/>
  <c r="AE965" i="31"/>
  <c r="AF965" i="31"/>
  <c r="AG965" i="31"/>
  <c r="AB966" i="31"/>
  <c r="AC966" i="31"/>
  <c r="AD966" i="31"/>
  <c r="AE966" i="31"/>
  <c r="AF966" i="31"/>
  <c r="AG966" i="31"/>
  <c r="AB967" i="31"/>
  <c r="AC967" i="31"/>
  <c r="AD967" i="31"/>
  <c r="AE967" i="31"/>
  <c r="AF967" i="31"/>
  <c r="AG967" i="31"/>
  <c r="AB968" i="31"/>
  <c r="AC968" i="31"/>
  <c r="AD968" i="31"/>
  <c r="AE968" i="31"/>
  <c r="AF968" i="31"/>
  <c r="AG968" i="31"/>
  <c r="AB969" i="31"/>
  <c r="AC969" i="31"/>
  <c r="AD969" i="31"/>
  <c r="AE969" i="31"/>
  <c r="AF969" i="31"/>
  <c r="AG969" i="31"/>
  <c r="AB970" i="31"/>
  <c r="AC970" i="31"/>
  <c r="AD970" i="31"/>
  <c r="AE970" i="31"/>
  <c r="AF970" i="31"/>
  <c r="AG970" i="31"/>
  <c r="AB971" i="31"/>
  <c r="AC971" i="31"/>
  <c r="AD971" i="31"/>
  <c r="AE971" i="31"/>
  <c r="AF971" i="31"/>
  <c r="AG971" i="31"/>
  <c r="AB972" i="31"/>
  <c r="AC972" i="31"/>
  <c r="AD972" i="31"/>
  <c r="AE972" i="31"/>
  <c r="AF972" i="31"/>
  <c r="AG972" i="31"/>
  <c r="AB973" i="31"/>
  <c r="AC973" i="31"/>
  <c r="AD973" i="31"/>
  <c r="AE973" i="31"/>
  <c r="AF973" i="31"/>
  <c r="AG973" i="31"/>
  <c r="AB974" i="31"/>
  <c r="AC974" i="31"/>
  <c r="AD974" i="31"/>
  <c r="AE974" i="31"/>
  <c r="AF974" i="31"/>
  <c r="AG974" i="31"/>
  <c r="AB975" i="31"/>
  <c r="AC975" i="31"/>
  <c r="AD975" i="31"/>
  <c r="AE975" i="31"/>
  <c r="AF975" i="31"/>
  <c r="AG975" i="31"/>
  <c r="AB976" i="31"/>
  <c r="AC976" i="31"/>
  <c r="AD976" i="31"/>
  <c r="AE976" i="31"/>
  <c r="AF976" i="31"/>
  <c r="AG976" i="31"/>
  <c r="AB977" i="31"/>
  <c r="AC977" i="31"/>
  <c r="AD977" i="31"/>
  <c r="AE977" i="31"/>
  <c r="AF977" i="31"/>
  <c r="AG977" i="31"/>
  <c r="AB978" i="31"/>
  <c r="AC978" i="31"/>
  <c r="AD978" i="31"/>
  <c r="AE978" i="31"/>
  <c r="AF978" i="31"/>
  <c r="AG978" i="31"/>
  <c r="AB979" i="31"/>
  <c r="AC979" i="31"/>
  <c r="AD979" i="31"/>
  <c r="AE979" i="31"/>
  <c r="AF979" i="31"/>
  <c r="AG979" i="31"/>
  <c r="AB980" i="31"/>
  <c r="AC980" i="31"/>
  <c r="AD980" i="31"/>
  <c r="AE980" i="31"/>
  <c r="AF980" i="31"/>
  <c r="AG980" i="31"/>
  <c r="AB981" i="31"/>
  <c r="AC981" i="31"/>
  <c r="AD981" i="31"/>
  <c r="AE981" i="31"/>
  <c r="AF981" i="31"/>
  <c r="AG981" i="31"/>
  <c r="AB982" i="31"/>
  <c r="AC982" i="31"/>
  <c r="AD982" i="31"/>
  <c r="AE982" i="31"/>
  <c r="AF982" i="31"/>
  <c r="AG982" i="31"/>
  <c r="AB983" i="31"/>
  <c r="AC983" i="31"/>
  <c r="AD983" i="31"/>
  <c r="AE983" i="31"/>
  <c r="AF983" i="31"/>
  <c r="AG983" i="31"/>
  <c r="AB984" i="31"/>
  <c r="AC984" i="31"/>
  <c r="AD984" i="31"/>
  <c r="AE984" i="31"/>
  <c r="AF984" i="31"/>
  <c r="AG984" i="31"/>
  <c r="AB985" i="31"/>
  <c r="AC985" i="31"/>
  <c r="AD985" i="31"/>
  <c r="AE985" i="31"/>
  <c r="AF985" i="31"/>
  <c r="AG985" i="31"/>
  <c r="AB986" i="31"/>
  <c r="AC986" i="31"/>
  <c r="AD986" i="31"/>
  <c r="AE986" i="31"/>
  <c r="AF986" i="31"/>
  <c r="AG986" i="31"/>
  <c r="AB987" i="31"/>
  <c r="AC987" i="31"/>
  <c r="AD987" i="31"/>
  <c r="AE987" i="31"/>
  <c r="AF987" i="31"/>
  <c r="AG987" i="31"/>
  <c r="AB988" i="31"/>
  <c r="AC988" i="31"/>
  <c r="AD988" i="31"/>
  <c r="AE988" i="31"/>
  <c r="AF988" i="31"/>
  <c r="AG988" i="31"/>
  <c r="AB989" i="31"/>
  <c r="AC989" i="31"/>
  <c r="AD989" i="31"/>
  <c r="AE989" i="31"/>
  <c r="AF989" i="31"/>
  <c r="AG989" i="31"/>
  <c r="AB990" i="31"/>
  <c r="AC990" i="31"/>
  <c r="AD990" i="31"/>
  <c r="AE990" i="31"/>
  <c r="AF990" i="31"/>
  <c r="AG990" i="31"/>
  <c r="AB991" i="31"/>
  <c r="AC991" i="31"/>
  <c r="AD991" i="31"/>
  <c r="AE991" i="31"/>
  <c r="AF991" i="31"/>
  <c r="AG991" i="31"/>
  <c r="AB992" i="31"/>
  <c r="AC992" i="31"/>
  <c r="AD992" i="31"/>
  <c r="AE992" i="31"/>
  <c r="AF992" i="31"/>
  <c r="AG992" i="31"/>
  <c r="AB993" i="31"/>
  <c r="AC993" i="31"/>
  <c r="AD993" i="31"/>
  <c r="AE993" i="31"/>
  <c r="AF993" i="31"/>
  <c r="AG993" i="31"/>
  <c r="AB994" i="31"/>
  <c r="AC994" i="31"/>
  <c r="AD994" i="31"/>
  <c r="AE994" i="31"/>
  <c r="AF994" i="31"/>
  <c r="AG994" i="31"/>
  <c r="AB995" i="31"/>
  <c r="AC995" i="31"/>
  <c r="AD995" i="31"/>
  <c r="AE995" i="31"/>
  <c r="AF995" i="31"/>
  <c r="AG995" i="31"/>
  <c r="AB996" i="31"/>
  <c r="AC996" i="31"/>
  <c r="AD996" i="31"/>
  <c r="AE996" i="31"/>
  <c r="AF996" i="31"/>
  <c r="AG996" i="31"/>
  <c r="AB997" i="31"/>
  <c r="AC997" i="31"/>
  <c r="AD997" i="31"/>
  <c r="AE997" i="31"/>
  <c r="AF997" i="31"/>
  <c r="AG997" i="31"/>
  <c r="AB998" i="31"/>
  <c r="AC998" i="31"/>
  <c r="AD998" i="31"/>
  <c r="AE998" i="31"/>
  <c r="AF998" i="31"/>
  <c r="AG998" i="31"/>
  <c r="AB999" i="31"/>
  <c r="AC999" i="31"/>
  <c r="AD999" i="31"/>
  <c r="AE999" i="31"/>
  <c r="AF999" i="31"/>
  <c r="AG999" i="31"/>
  <c r="AB1000" i="31"/>
  <c r="AC1000" i="31"/>
  <c r="AD1000" i="31"/>
  <c r="AE1000" i="31"/>
  <c r="AF1000" i="31"/>
  <c r="AG1000" i="31"/>
  <c r="AB1001" i="31"/>
  <c r="AC1001" i="31"/>
  <c r="AD1001" i="31"/>
  <c r="AE1001" i="31"/>
  <c r="AF1001" i="31"/>
  <c r="AG1001" i="31"/>
  <c r="AB1002" i="31"/>
  <c r="AC1002" i="31"/>
  <c r="AD1002" i="31"/>
  <c r="AE1002" i="31"/>
  <c r="AF1002" i="31"/>
  <c r="AG1002" i="31"/>
  <c r="AB1003" i="31"/>
  <c r="AC1003" i="31"/>
  <c r="AD1003" i="31"/>
  <c r="AE1003" i="31"/>
  <c r="AF1003" i="31"/>
  <c r="AG1003" i="31"/>
  <c r="AB1004" i="31"/>
  <c r="AC1004" i="31"/>
  <c r="AD1004" i="31"/>
  <c r="AE1004" i="31"/>
  <c r="AF1004" i="31"/>
  <c r="AG1004" i="31"/>
  <c r="AB1005" i="31"/>
  <c r="AC1005" i="31"/>
  <c r="AD1005" i="31"/>
  <c r="AE1005" i="31"/>
  <c r="AF1005" i="31"/>
  <c r="AG1005" i="31"/>
  <c r="AB1006" i="31"/>
  <c r="AC1006" i="31"/>
  <c r="AD1006" i="31"/>
  <c r="AE1006" i="31"/>
  <c r="AF1006" i="31"/>
  <c r="AG1006" i="31"/>
  <c r="AB1007" i="31"/>
  <c r="AC1007" i="31"/>
  <c r="AD1007" i="31"/>
  <c r="AE1007" i="31"/>
  <c r="AF1007" i="31"/>
  <c r="AG1007" i="31"/>
  <c r="AB1008" i="31"/>
  <c r="AC1008" i="31"/>
  <c r="AD1008" i="31"/>
  <c r="AE1008" i="31"/>
  <c r="AF1008" i="31"/>
  <c r="AG1008" i="31"/>
  <c r="AB1009" i="31"/>
  <c r="AC1009" i="31"/>
  <c r="AD1009" i="31"/>
  <c r="AE1009" i="31"/>
  <c r="AF1009" i="31"/>
  <c r="AG1009" i="31"/>
  <c r="AB1010" i="31"/>
  <c r="AC1010" i="31"/>
  <c r="AD1010" i="31"/>
  <c r="AE1010" i="31"/>
  <c r="AF1010" i="31"/>
  <c r="AG1010" i="31"/>
  <c r="AB1011" i="31"/>
  <c r="AC1011" i="31"/>
  <c r="AD1011" i="31"/>
  <c r="AE1011" i="31"/>
  <c r="AF1011" i="31"/>
  <c r="AG1011" i="31"/>
  <c r="AB1012" i="31"/>
  <c r="AC1012" i="31"/>
  <c r="AD1012" i="31"/>
  <c r="AE1012" i="31"/>
  <c r="AF1012" i="31"/>
  <c r="AG1012" i="31"/>
  <c r="AB1013" i="31"/>
  <c r="AC1013" i="31"/>
  <c r="AD1013" i="31"/>
  <c r="AE1013" i="31"/>
  <c r="AF1013" i="31"/>
  <c r="AG1013" i="31"/>
  <c r="AB1014" i="31"/>
  <c r="AC1014" i="31"/>
  <c r="AD1014" i="31"/>
  <c r="AE1014" i="31"/>
  <c r="AF1014" i="31"/>
  <c r="AG1014" i="31"/>
  <c r="AB1015" i="31"/>
  <c r="AC1015" i="31"/>
  <c r="AD1015" i="31"/>
  <c r="AE1015" i="31"/>
  <c r="AF1015" i="31"/>
  <c r="AG1015" i="31"/>
  <c r="AB1016" i="31"/>
  <c r="AC1016" i="31"/>
  <c r="AD1016" i="31"/>
  <c r="AE1016" i="31"/>
  <c r="AF1016" i="31"/>
  <c r="AG1016" i="31"/>
  <c r="AB1017" i="31"/>
  <c r="AC1017" i="31"/>
  <c r="AD1017" i="31"/>
  <c r="AE1017" i="31"/>
  <c r="AF1017" i="31"/>
  <c r="AG1017" i="31"/>
  <c r="AB1018" i="31"/>
  <c r="AC1018" i="31"/>
  <c r="AD1018" i="31"/>
  <c r="AE1018" i="31"/>
  <c r="AF1018" i="31"/>
  <c r="AG1018" i="31"/>
  <c r="AB1019" i="31"/>
  <c r="AC1019" i="31"/>
  <c r="AD1019" i="31"/>
  <c r="AE1019" i="31"/>
  <c r="AF1019" i="31"/>
  <c r="AG1019" i="31"/>
  <c r="AB1020" i="31"/>
  <c r="AC1020" i="31"/>
  <c r="AD1020" i="31"/>
  <c r="AE1020" i="31"/>
  <c r="AF1020" i="31"/>
  <c r="AG1020" i="31"/>
  <c r="AB1021" i="31"/>
  <c r="AC1021" i="31"/>
  <c r="AD1021" i="31"/>
  <c r="AE1021" i="31"/>
  <c r="AF1021" i="31"/>
  <c r="AG1021" i="31"/>
  <c r="AB1022" i="31"/>
  <c r="AC1022" i="31"/>
  <c r="AD1022" i="31"/>
  <c r="AE1022" i="31"/>
  <c r="AF1022" i="31"/>
  <c r="AG1022" i="31"/>
  <c r="AB1023" i="31"/>
  <c r="AC1023" i="31"/>
  <c r="AD1023" i="31"/>
  <c r="AE1023" i="31"/>
  <c r="AF1023" i="31"/>
  <c r="AG1023" i="31"/>
  <c r="AB1024" i="31"/>
  <c r="AC1024" i="31"/>
  <c r="AD1024" i="31"/>
  <c r="AE1024" i="31"/>
  <c r="AF1024" i="31"/>
  <c r="AG1024" i="31"/>
  <c r="AB1025" i="31"/>
  <c r="AC1025" i="31"/>
  <c r="AD1025" i="31"/>
  <c r="AE1025" i="31"/>
  <c r="AF1025" i="31"/>
  <c r="AG1025" i="31"/>
  <c r="AB1026" i="31"/>
  <c r="AC1026" i="31"/>
  <c r="AD1026" i="31"/>
  <c r="AE1026" i="31"/>
  <c r="AF1026" i="31"/>
  <c r="AG1026" i="31"/>
  <c r="AB1027" i="31"/>
  <c r="AC1027" i="31"/>
  <c r="AD1027" i="31"/>
  <c r="AE1027" i="31"/>
  <c r="AF1027" i="31"/>
  <c r="AG1027" i="31"/>
  <c r="AB1028" i="31"/>
  <c r="AC1028" i="31"/>
  <c r="AD1028" i="31"/>
  <c r="AE1028" i="31"/>
  <c r="AF1028" i="31"/>
  <c r="AG1028" i="31"/>
  <c r="AB1029" i="31"/>
  <c r="AC1029" i="31"/>
  <c r="AD1029" i="31"/>
  <c r="AE1029" i="31"/>
  <c r="AF1029" i="31"/>
  <c r="AG1029" i="31"/>
  <c r="AB1030" i="31"/>
  <c r="AC1030" i="31"/>
  <c r="AD1030" i="31"/>
  <c r="AE1030" i="31"/>
  <c r="AF1030" i="31"/>
  <c r="AG1030" i="31"/>
  <c r="AB1031" i="31"/>
  <c r="AC1031" i="31"/>
  <c r="AD1031" i="31"/>
  <c r="AE1031" i="31"/>
  <c r="AF1031" i="31"/>
  <c r="AG1031" i="31"/>
  <c r="AB1032" i="31"/>
  <c r="AC1032" i="31"/>
  <c r="AD1032" i="31"/>
  <c r="AE1032" i="31"/>
  <c r="AF1032" i="31"/>
  <c r="AG1032" i="31"/>
  <c r="AB1033" i="31"/>
  <c r="AC1033" i="31"/>
  <c r="AD1033" i="31"/>
  <c r="AE1033" i="31"/>
  <c r="AF1033" i="31"/>
  <c r="AG1033" i="31"/>
  <c r="AB1034" i="31"/>
  <c r="AC1034" i="31"/>
  <c r="AD1034" i="31"/>
  <c r="AE1034" i="31"/>
  <c r="AF1034" i="31"/>
  <c r="AG1034" i="31"/>
  <c r="AB1035" i="31"/>
  <c r="AC1035" i="31"/>
  <c r="AD1035" i="31"/>
  <c r="AE1035" i="31"/>
  <c r="AF1035" i="31"/>
  <c r="AG1035" i="31"/>
  <c r="AB1036" i="31"/>
  <c r="AC1036" i="31"/>
  <c r="AD1036" i="31"/>
  <c r="AE1036" i="31"/>
  <c r="AF1036" i="31"/>
  <c r="AG1036" i="31"/>
  <c r="AB1037" i="31"/>
  <c r="AC1037" i="31"/>
  <c r="AD1037" i="31"/>
  <c r="AE1037" i="31"/>
  <c r="AF1037" i="31"/>
  <c r="AG1037" i="31"/>
  <c r="AB1038" i="31"/>
  <c r="AC1038" i="31"/>
  <c r="AD1038" i="31"/>
  <c r="AE1038" i="31"/>
  <c r="AF1038" i="31"/>
  <c r="AG1038" i="31"/>
  <c r="AB1039" i="31"/>
  <c r="AC1039" i="31"/>
  <c r="AD1039" i="31"/>
  <c r="AE1039" i="31"/>
  <c r="AF1039" i="31"/>
  <c r="AG1039" i="31"/>
  <c r="AB1040" i="31"/>
  <c r="AC1040" i="31"/>
  <c r="AD1040" i="31"/>
  <c r="AE1040" i="31"/>
  <c r="AF1040" i="31"/>
  <c r="AG1040" i="31"/>
  <c r="AB1041" i="31"/>
  <c r="AC1041" i="31"/>
  <c r="AD1041" i="31"/>
  <c r="AE1041" i="31"/>
  <c r="AF1041" i="31"/>
  <c r="AG1041" i="31"/>
  <c r="AB1042" i="31"/>
  <c r="AC1042" i="31"/>
  <c r="AD1042" i="31"/>
  <c r="AE1042" i="31"/>
  <c r="AF1042" i="31"/>
  <c r="AG1042" i="31"/>
  <c r="AB1043" i="31"/>
  <c r="AC1043" i="31"/>
  <c r="AD1043" i="31"/>
  <c r="AE1043" i="31"/>
  <c r="AF1043" i="31"/>
  <c r="AG1043" i="31"/>
  <c r="AB1044" i="31"/>
  <c r="AC1044" i="31"/>
  <c r="AD1044" i="31"/>
  <c r="AE1044" i="31"/>
  <c r="AF1044" i="31"/>
  <c r="AG1044" i="31"/>
  <c r="AB1045" i="31"/>
  <c r="AC1045" i="31"/>
  <c r="AD1045" i="31"/>
  <c r="AE1045" i="31"/>
  <c r="AF1045" i="31"/>
  <c r="AG1045" i="31"/>
  <c r="AB1046" i="31"/>
  <c r="AC1046" i="31"/>
  <c r="AD1046" i="31"/>
  <c r="AE1046" i="31"/>
  <c r="AF1046" i="31"/>
  <c r="AG1046" i="31"/>
  <c r="AB1047" i="31"/>
  <c r="AC1047" i="31"/>
  <c r="AD1047" i="31"/>
  <c r="AE1047" i="31"/>
  <c r="AF1047" i="31"/>
  <c r="AG1047" i="31"/>
  <c r="AB1048" i="31"/>
  <c r="AC1048" i="31"/>
  <c r="AD1048" i="31"/>
  <c r="AE1048" i="31"/>
  <c r="AF1048" i="31"/>
  <c r="AG1048" i="31"/>
  <c r="AB1049" i="31"/>
  <c r="AC1049" i="31"/>
  <c r="AD1049" i="31"/>
  <c r="AE1049" i="31"/>
  <c r="AF1049" i="31"/>
  <c r="AG1049" i="31"/>
  <c r="AB1050" i="31"/>
  <c r="AC1050" i="31"/>
  <c r="AD1050" i="31"/>
  <c r="AE1050" i="31"/>
  <c r="AF1050" i="31"/>
  <c r="AG1050" i="31"/>
  <c r="AB1051" i="31"/>
  <c r="AC1051" i="31"/>
  <c r="AD1051" i="31"/>
  <c r="AE1051" i="31"/>
  <c r="AF1051" i="31"/>
  <c r="AG1051" i="31"/>
  <c r="AB1052" i="31"/>
  <c r="AC1052" i="31"/>
  <c r="AD1052" i="31"/>
  <c r="AE1052" i="31"/>
  <c r="AF1052" i="31"/>
  <c r="AG1052" i="31"/>
  <c r="AB1053" i="31"/>
  <c r="AC1053" i="31"/>
  <c r="AD1053" i="31"/>
  <c r="AE1053" i="31"/>
  <c r="AF1053" i="31"/>
  <c r="AG1053" i="31"/>
  <c r="AB1054" i="31"/>
  <c r="AC1054" i="31"/>
  <c r="AD1054" i="31"/>
  <c r="AE1054" i="31"/>
  <c r="AF1054" i="31"/>
  <c r="AG1054" i="31"/>
  <c r="AB1055" i="31"/>
  <c r="AC1055" i="31"/>
  <c r="AD1055" i="31"/>
  <c r="AE1055" i="31"/>
  <c r="AF1055" i="31"/>
  <c r="AG1055" i="31"/>
  <c r="AB1056" i="31"/>
  <c r="AC1056" i="31"/>
  <c r="AD1056" i="31"/>
  <c r="AE1056" i="31"/>
  <c r="AF1056" i="31"/>
  <c r="AG1056" i="31"/>
  <c r="AB1057" i="31"/>
  <c r="AC1057" i="31"/>
  <c r="AD1057" i="31"/>
  <c r="AE1057" i="31"/>
  <c r="AF1057" i="31"/>
  <c r="AG1057" i="31"/>
  <c r="AB1058" i="31"/>
  <c r="AC1058" i="31"/>
  <c r="AD1058" i="31"/>
  <c r="AE1058" i="31"/>
  <c r="AF1058" i="31"/>
  <c r="AG1058" i="31"/>
  <c r="AB1059" i="31"/>
  <c r="AC1059" i="31"/>
  <c r="AD1059" i="31"/>
  <c r="AE1059" i="31"/>
  <c r="AF1059" i="31"/>
  <c r="AG1059" i="31"/>
  <c r="AB1060" i="31"/>
  <c r="AC1060" i="31"/>
  <c r="AD1060" i="31"/>
  <c r="AE1060" i="31"/>
  <c r="AF1060" i="31"/>
  <c r="AG1060" i="31"/>
  <c r="AB1061" i="31"/>
  <c r="AC1061" i="31"/>
  <c r="AD1061" i="31"/>
  <c r="AE1061" i="31"/>
  <c r="AF1061" i="31"/>
  <c r="AG1061" i="31"/>
  <c r="AB1062" i="31"/>
  <c r="AC1062" i="31"/>
  <c r="AD1062" i="31"/>
  <c r="AE1062" i="31"/>
  <c r="AF1062" i="31"/>
  <c r="AG1062" i="31"/>
  <c r="AB1063" i="31"/>
  <c r="AC1063" i="31"/>
  <c r="AD1063" i="31"/>
  <c r="AE1063" i="31"/>
  <c r="AF1063" i="31"/>
  <c r="AG1063" i="31"/>
  <c r="AB1064" i="31"/>
  <c r="AC1064" i="31"/>
  <c r="AD1064" i="31"/>
  <c r="AE1064" i="31"/>
  <c r="AF1064" i="31"/>
  <c r="AG1064" i="31"/>
  <c r="AB1065" i="31"/>
  <c r="AC1065" i="31"/>
  <c r="AD1065" i="31"/>
  <c r="AE1065" i="31"/>
  <c r="AF1065" i="31"/>
  <c r="AG1065" i="31"/>
  <c r="AB1066" i="31"/>
  <c r="AC1066" i="31"/>
  <c r="AD1066" i="31"/>
  <c r="AE1066" i="31"/>
  <c r="AF1066" i="31"/>
  <c r="AG1066" i="31"/>
  <c r="AB1067" i="31"/>
  <c r="AC1067" i="31"/>
  <c r="AD1067" i="31"/>
  <c r="AE1067" i="31"/>
  <c r="AF1067" i="31"/>
  <c r="AG1067" i="31"/>
  <c r="AB1068" i="31"/>
  <c r="AC1068" i="31"/>
  <c r="AD1068" i="31"/>
  <c r="AE1068" i="31"/>
  <c r="AF1068" i="31"/>
  <c r="AG1068" i="31"/>
  <c r="AB1069" i="31"/>
  <c r="AC1069" i="31"/>
  <c r="AD1069" i="31"/>
  <c r="AE1069" i="31"/>
  <c r="AF1069" i="31"/>
  <c r="AG1069" i="31"/>
  <c r="AB1070" i="31"/>
  <c r="AC1070" i="31"/>
  <c r="AD1070" i="31"/>
  <c r="AE1070" i="31"/>
  <c r="AF1070" i="31"/>
  <c r="AG1070" i="31"/>
  <c r="AB1071" i="31"/>
  <c r="AC1071" i="31"/>
  <c r="AD1071" i="31"/>
  <c r="AE1071" i="31"/>
  <c r="AF1071" i="31"/>
  <c r="AG1071" i="31"/>
  <c r="AB1072" i="31"/>
  <c r="AC1072" i="31"/>
  <c r="AD1072" i="31"/>
  <c r="AE1072" i="31"/>
  <c r="AF1072" i="31"/>
  <c r="AG1072" i="31"/>
  <c r="AB1073" i="31"/>
  <c r="AC1073" i="31"/>
  <c r="AD1073" i="31"/>
  <c r="AE1073" i="31"/>
  <c r="AF1073" i="31"/>
  <c r="AG1073" i="31"/>
  <c r="AB1074" i="31"/>
  <c r="AC1074" i="31"/>
  <c r="AD1074" i="31"/>
  <c r="AE1074" i="31"/>
  <c r="AF1074" i="31"/>
  <c r="AG1074" i="31"/>
  <c r="AB1075" i="31"/>
  <c r="AC1075" i="31"/>
  <c r="AD1075" i="31"/>
  <c r="AE1075" i="31"/>
  <c r="AF1075" i="31"/>
  <c r="AG1075" i="31"/>
  <c r="AB1076" i="31"/>
  <c r="AC1076" i="31"/>
  <c r="AD1076" i="31"/>
  <c r="AE1076" i="31"/>
  <c r="AF1076" i="31"/>
  <c r="AG1076" i="31"/>
  <c r="AB1077" i="31"/>
  <c r="AC1077" i="31"/>
  <c r="AD1077" i="31"/>
  <c r="AE1077" i="31"/>
  <c r="AF1077" i="31"/>
  <c r="AG1077" i="31"/>
  <c r="AB1078" i="31"/>
  <c r="AC1078" i="31"/>
  <c r="AD1078" i="31"/>
  <c r="AE1078" i="31"/>
  <c r="AF1078" i="31"/>
  <c r="AG1078" i="31"/>
  <c r="AB1079" i="31"/>
  <c r="AC1079" i="31"/>
  <c r="AD1079" i="31"/>
  <c r="AE1079" i="31"/>
  <c r="AF1079" i="31"/>
  <c r="AG1079" i="31"/>
  <c r="AB1080" i="31"/>
  <c r="AC1080" i="31"/>
  <c r="AD1080" i="31"/>
  <c r="AE1080" i="31"/>
  <c r="AF1080" i="31"/>
  <c r="AG1080" i="31"/>
  <c r="AB1081" i="31"/>
  <c r="AC1081" i="31"/>
  <c r="AD1081" i="31"/>
  <c r="AE1081" i="31"/>
  <c r="AF1081" i="31"/>
  <c r="AG1081" i="31"/>
  <c r="AB1082" i="31"/>
  <c r="AC1082" i="31"/>
  <c r="AD1082" i="31"/>
  <c r="AE1082" i="31"/>
  <c r="AF1082" i="31"/>
  <c r="AG1082" i="31"/>
  <c r="AB1083" i="31"/>
  <c r="AC1083" i="31"/>
  <c r="AD1083" i="31"/>
  <c r="AE1083" i="31"/>
  <c r="AF1083" i="31"/>
  <c r="AG1083" i="31"/>
  <c r="AB1084" i="31"/>
  <c r="AC1084" i="31"/>
  <c r="AD1084" i="31"/>
  <c r="AE1084" i="31"/>
  <c r="AF1084" i="31"/>
  <c r="AG1084" i="31"/>
  <c r="AB1085" i="31"/>
  <c r="AC1085" i="31"/>
  <c r="AD1085" i="31"/>
  <c r="AE1085" i="31"/>
  <c r="AF1085" i="31"/>
  <c r="AG1085" i="31"/>
  <c r="AB1086" i="31"/>
  <c r="AC1086" i="31"/>
  <c r="AD1086" i="31"/>
  <c r="AE1086" i="31"/>
  <c r="AF1086" i="31"/>
  <c r="AG1086" i="31"/>
  <c r="AB1087" i="31"/>
  <c r="AC1087" i="31"/>
  <c r="AD1087" i="31"/>
  <c r="AE1087" i="31"/>
  <c r="AF1087" i="31"/>
  <c r="AG1087" i="31"/>
  <c r="AB1088" i="31"/>
  <c r="AC1088" i="31"/>
  <c r="AD1088" i="31"/>
  <c r="AE1088" i="31"/>
  <c r="AF1088" i="31"/>
  <c r="AG1088" i="31"/>
  <c r="AB1089" i="31"/>
  <c r="AC1089" i="31"/>
  <c r="AD1089" i="31"/>
  <c r="AE1089" i="31"/>
  <c r="AF1089" i="31"/>
  <c r="AG1089" i="31"/>
  <c r="AB1090" i="31"/>
  <c r="AC1090" i="31"/>
  <c r="AD1090" i="31"/>
  <c r="AE1090" i="31"/>
  <c r="AF1090" i="31"/>
  <c r="AG1090" i="31"/>
  <c r="AB1091" i="31"/>
  <c r="AC1091" i="31"/>
  <c r="AD1091" i="31"/>
  <c r="AE1091" i="31"/>
  <c r="AF1091" i="31"/>
  <c r="AG1091" i="31"/>
  <c r="AB1092" i="31"/>
  <c r="AC1092" i="31"/>
  <c r="AD1092" i="31"/>
  <c r="AE1092" i="31"/>
  <c r="AF1092" i="31"/>
  <c r="AG1092" i="31"/>
  <c r="AB1093" i="31"/>
  <c r="AC1093" i="31"/>
  <c r="AD1093" i="31"/>
  <c r="AE1093" i="31"/>
  <c r="AF1093" i="31"/>
  <c r="AG1093" i="31"/>
  <c r="AB1094" i="31"/>
  <c r="AC1094" i="31"/>
  <c r="AD1094" i="31"/>
  <c r="AE1094" i="31"/>
  <c r="AF1094" i="31"/>
  <c r="AG1094" i="31"/>
  <c r="AB1095" i="31"/>
  <c r="AC1095" i="31"/>
  <c r="AD1095" i="31"/>
  <c r="AE1095" i="31"/>
  <c r="AF1095" i="31"/>
  <c r="AG1095" i="31"/>
  <c r="AB1096" i="31"/>
  <c r="AC1096" i="31"/>
  <c r="AD1096" i="31"/>
  <c r="AE1096" i="31"/>
  <c r="AF1096" i="31"/>
  <c r="AG1096" i="31"/>
  <c r="AB1097" i="31"/>
  <c r="AC1097" i="31"/>
  <c r="AD1097" i="31"/>
  <c r="AE1097" i="31"/>
  <c r="AF1097" i="31"/>
  <c r="AG1097" i="31"/>
  <c r="AB1098" i="31"/>
  <c r="AC1098" i="31"/>
  <c r="AD1098" i="31"/>
  <c r="AE1098" i="31"/>
  <c r="AF1098" i="31"/>
  <c r="AG1098" i="31"/>
  <c r="AB1099" i="31"/>
  <c r="AC1099" i="31"/>
  <c r="AD1099" i="31"/>
  <c r="AE1099" i="31"/>
  <c r="AF1099" i="31"/>
  <c r="AG1099" i="31"/>
  <c r="AB1100" i="31"/>
  <c r="AC1100" i="31"/>
  <c r="AD1100" i="31"/>
  <c r="AE1100" i="31"/>
  <c r="AF1100" i="31"/>
  <c r="AG1100" i="31"/>
  <c r="AB1101" i="31"/>
  <c r="AC1101" i="31"/>
  <c r="AD1101" i="31"/>
  <c r="AE1101" i="31"/>
  <c r="AF1101" i="31"/>
  <c r="AG1101" i="31"/>
  <c r="AB1102" i="31"/>
  <c r="AC1102" i="31"/>
  <c r="AD1102" i="31"/>
  <c r="AE1102" i="31"/>
  <c r="AF1102" i="31"/>
  <c r="AG1102" i="31"/>
  <c r="AB1103" i="31"/>
  <c r="AC1103" i="31"/>
  <c r="AD1103" i="31"/>
  <c r="AE1103" i="31"/>
  <c r="AF1103" i="31"/>
  <c r="AG1103" i="31"/>
  <c r="AB1104" i="31"/>
  <c r="AC1104" i="31"/>
  <c r="AD1104" i="31"/>
  <c r="AE1104" i="31"/>
  <c r="AF1104" i="31"/>
  <c r="AG1104" i="31"/>
  <c r="AB1105" i="31"/>
  <c r="AC1105" i="31"/>
  <c r="AD1105" i="31"/>
  <c r="AE1105" i="31"/>
  <c r="AF1105" i="31"/>
  <c r="AG1105" i="31"/>
  <c r="AB1106" i="31"/>
  <c r="AC1106" i="31"/>
  <c r="AD1106" i="31"/>
  <c r="AE1106" i="31"/>
  <c r="AF1106" i="31"/>
  <c r="AG1106" i="31"/>
  <c r="AB1107" i="31"/>
  <c r="AC1107" i="31"/>
  <c r="AD1107" i="31"/>
  <c r="AE1107" i="31"/>
  <c r="AF1107" i="31"/>
  <c r="AG1107" i="31"/>
  <c r="AB1108" i="31"/>
  <c r="AC1108" i="31"/>
  <c r="AD1108" i="31"/>
  <c r="AE1108" i="31"/>
  <c r="AF1108" i="31"/>
  <c r="AG1108" i="31"/>
  <c r="AB1109" i="31"/>
  <c r="AC1109" i="31"/>
  <c r="AD1109" i="31"/>
  <c r="AE1109" i="31"/>
  <c r="AF1109" i="31"/>
  <c r="AG1109" i="31"/>
  <c r="AB1110" i="31"/>
  <c r="AC1110" i="31"/>
  <c r="AD1110" i="31"/>
  <c r="AE1110" i="31"/>
  <c r="AF1110" i="31"/>
  <c r="AG1110" i="31"/>
  <c r="AB1111" i="31"/>
  <c r="AC1111" i="31"/>
  <c r="AD1111" i="31"/>
  <c r="AE1111" i="31"/>
  <c r="AF1111" i="31"/>
  <c r="AG1111" i="31"/>
  <c r="AB1112" i="31"/>
  <c r="AC1112" i="31"/>
  <c r="AD1112" i="31"/>
  <c r="AE1112" i="31"/>
  <c r="AF1112" i="31"/>
  <c r="AG1112" i="31"/>
  <c r="AB1113" i="31"/>
  <c r="AC1113" i="31"/>
  <c r="AD1113" i="31"/>
  <c r="AE1113" i="31"/>
  <c r="AF1113" i="31"/>
  <c r="AG1113" i="31"/>
  <c r="AB1114" i="31"/>
  <c r="AC1114" i="31"/>
  <c r="AD1114" i="31"/>
  <c r="AE1114" i="31"/>
  <c r="AF1114" i="31"/>
  <c r="AG1114" i="31"/>
  <c r="AB1115" i="31"/>
  <c r="AC1115" i="31"/>
  <c r="AD1115" i="31"/>
  <c r="AE1115" i="31"/>
  <c r="AF1115" i="31"/>
  <c r="AG1115" i="31"/>
  <c r="AB1116" i="31"/>
  <c r="AC1116" i="31"/>
  <c r="AD1116" i="31"/>
  <c r="AE1116" i="31"/>
  <c r="AF1116" i="31"/>
  <c r="AG1116" i="31"/>
  <c r="AB1117" i="31"/>
  <c r="AC1117" i="31"/>
  <c r="AD1117" i="31"/>
  <c r="AE1117" i="31"/>
  <c r="AF1117" i="31"/>
  <c r="AG1117" i="31"/>
  <c r="AB1118" i="31"/>
  <c r="AC1118" i="31"/>
  <c r="AD1118" i="31"/>
  <c r="AE1118" i="31"/>
  <c r="AF1118" i="31"/>
  <c r="AG1118" i="31"/>
  <c r="AB1119" i="31"/>
  <c r="AC1119" i="31"/>
  <c r="AD1119" i="31"/>
  <c r="AE1119" i="31"/>
  <c r="AF1119" i="31"/>
  <c r="AG1119" i="31"/>
  <c r="AB1120" i="31"/>
  <c r="AC1120" i="31"/>
  <c r="AD1120" i="31"/>
  <c r="AE1120" i="31"/>
  <c r="AF1120" i="31"/>
  <c r="AG1120" i="31"/>
  <c r="AB1121" i="31"/>
  <c r="AC1121" i="31"/>
  <c r="AD1121" i="31"/>
  <c r="AE1121" i="31"/>
  <c r="AF1121" i="31"/>
  <c r="AG1121" i="31"/>
  <c r="AB1122" i="31"/>
  <c r="AC1122" i="31"/>
  <c r="AD1122" i="31"/>
  <c r="AE1122" i="31"/>
  <c r="AF1122" i="31"/>
  <c r="AG1122" i="31"/>
  <c r="AB1123" i="31"/>
  <c r="AC1123" i="31"/>
  <c r="AD1123" i="31"/>
  <c r="AE1123" i="31"/>
  <c r="AF1123" i="31"/>
  <c r="AG1123" i="31"/>
  <c r="AB1124" i="31"/>
  <c r="AC1124" i="31"/>
  <c r="AD1124" i="31"/>
  <c r="AE1124" i="31"/>
  <c r="AF1124" i="31"/>
  <c r="AG1124" i="31"/>
  <c r="AB1125" i="31"/>
  <c r="AC1125" i="31"/>
  <c r="AD1125" i="31"/>
  <c r="AE1125" i="31"/>
  <c r="AF1125" i="31"/>
  <c r="AG1125" i="31"/>
  <c r="AB1126" i="31"/>
  <c r="AC1126" i="31"/>
  <c r="AD1126" i="31"/>
  <c r="AE1126" i="31"/>
  <c r="AF1126" i="31"/>
  <c r="AG1126" i="31"/>
  <c r="AB1127" i="31"/>
  <c r="AC1127" i="31"/>
  <c r="AD1127" i="31"/>
  <c r="AE1127" i="31"/>
  <c r="AF1127" i="31"/>
  <c r="AG1127" i="31"/>
  <c r="AB1128" i="31"/>
  <c r="AC1128" i="31"/>
  <c r="AD1128" i="31"/>
  <c r="AE1128" i="31"/>
  <c r="AF1128" i="31"/>
  <c r="AG1128" i="31"/>
  <c r="AB1129" i="31"/>
  <c r="AC1129" i="31"/>
  <c r="AD1129" i="31"/>
  <c r="AE1129" i="31"/>
  <c r="AF1129" i="31"/>
  <c r="AG1129" i="31"/>
  <c r="AB1130" i="31"/>
  <c r="AC1130" i="31"/>
  <c r="AD1130" i="31"/>
  <c r="AE1130" i="31"/>
  <c r="AF1130" i="31"/>
  <c r="AG1130" i="31"/>
  <c r="AB1131" i="31"/>
  <c r="AC1131" i="31"/>
  <c r="AD1131" i="31"/>
  <c r="AE1131" i="31"/>
  <c r="AF1131" i="31"/>
  <c r="AG1131" i="31"/>
  <c r="AB1132" i="31"/>
  <c r="AC1132" i="31"/>
  <c r="AD1132" i="31"/>
  <c r="AE1132" i="31"/>
  <c r="AF1132" i="31"/>
  <c r="AG1132" i="31"/>
  <c r="AB1133" i="31"/>
  <c r="AC1133" i="31"/>
  <c r="AD1133" i="31"/>
  <c r="AE1133" i="31"/>
  <c r="AF1133" i="31"/>
  <c r="AG1133" i="31"/>
  <c r="AB1134" i="31"/>
  <c r="AC1134" i="31"/>
  <c r="AD1134" i="31"/>
  <c r="AE1134" i="31"/>
  <c r="AF1134" i="31"/>
  <c r="AG1134" i="31"/>
  <c r="AB1135" i="31"/>
  <c r="AC1135" i="31"/>
  <c r="AD1135" i="31"/>
  <c r="AE1135" i="31"/>
  <c r="AF1135" i="31"/>
  <c r="AG1135" i="31"/>
  <c r="AB1136" i="31"/>
  <c r="AC1136" i="31"/>
  <c r="AD1136" i="31"/>
  <c r="AE1136" i="31"/>
  <c r="AF1136" i="31"/>
  <c r="AG1136" i="31"/>
  <c r="AB1137" i="31"/>
  <c r="AC1137" i="31"/>
  <c r="AD1137" i="31"/>
  <c r="AE1137" i="31"/>
  <c r="AF1137" i="31"/>
  <c r="AG1137" i="31"/>
  <c r="AB1138" i="31"/>
  <c r="AC1138" i="31"/>
  <c r="AD1138" i="31"/>
  <c r="AE1138" i="31"/>
  <c r="AF1138" i="31"/>
  <c r="AG1138" i="31"/>
  <c r="AB1139" i="31"/>
  <c r="AC1139" i="31"/>
  <c r="AD1139" i="31"/>
  <c r="AE1139" i="31"/>
  <c r="AF1139" i="31"/>
  <c r="AG1139" i="31"/>
  <c r="AB1140" i="31"/>
  <c r="AC1140" i="31"/>
  <c r="AD1140" i="31"/>
  <c r="AE1140" i="31"/>
  <c r="AF1140" i="31"/>
  <c r="AG1140" i="31"/>
  <c r="AB1141" i="31"/>
  <c r="AC1141" i="31"/>
  <c r="AD1141" i="31"/>
  <c r="AE1141" i="31"/>
  <c r="AF1141" i="31"/>
  <c r="AG1141" i="31"/>
  <c r="AB1142" i="31"/>
  <c r="AC1142" i="31"/>
  <c r="AD1142" i="31"/>
  <c r="AE1142" i="31"/>
  <c r="AF1142" i="31"/>
  <c r="AG1142" i="31"/>
  <c r="AB1143" i="31"/>
  <c r="AC1143" i="31"/>
  <c r="AD1143" i="31"/>
  <c r="AE1143" i="31"/>
  <c r="AF1143" i="31"/>
  <c r="AG1143" i="31"/>
  <c r="AB1144" i="31"/>
  <c r="AC1144" i="31"/>
  <c r="AD1144" i="31"/>
  <c r="AE1144" i="31"/>
  <c r="AF1144" i="31"/>
  <c r="AG1144" i="31"/>
  <c r="AB1145" i="31"/>
  <c r="AC1145" i="31"/>
  <c r="AD1145" i="31"/>
  <c r="AE1145" i="31"/>
  <c r="AF1145" i="31"/>
  <c r="AG1145" i="31"/>
  <c r="AB1146" i="31"/>
  <c r="AC1146" i="31"/>
  <c r="AD1146" i="31"/>
  <c r="AE1146" i="31"/>
  <c r="AF1146" i="31"/>
  <c r="AG1146" i="31"/>
  <c r="AB1147" i="31"/>
  <c r="AC1147" i="31"/>
  <c r="AD1147" i="31"/>
  <c r="AE1147" i="31"/>
  <c r="AF1147" i="31"/>
  <c r="AG1147" i="31"/>
  <c r="AB1148" i="31"/>
  <c r="AC1148" i="31"/>
  <c r="AD1148" i="31"/>
  <c r="AE1148" i="31"/>
  <c r="AF1148" i="31"/>
  <c r="AG1148" i="31"/>
  <c r="AB1149" i="31"/>
  <c r="AC1149" i="31"/>
  <c r="AD1149" i="31"/>
  <c r="AE1149" i="31"/>
  <c r="AF1149" i="31"/>
  <c r="AG1149" i="31"/>
  <c r="AB1150" i="31"/>
  <c r="AC1150" i="31"/>
  <c r="AD1150" i="31"/>
  <c r="AE1150" i="31"/>
  <c r="AF1150" i="31"/>
  <c r="AG1150" i="31"/>
  <c r="AB1151" i="31"/>
  <c r="AC1151" i="31"/>
  <c r="AD1151" i="31"/>
  <c r="AE1151" i="31"/>
  <c r="AF1151" i="31"/>
  <c r="AG1151" i="31"/>
  <c r="AB1152" i="31"/>
  <c r="AC1152" i="31"/>
  <c r="AD1152" i="31"/>
  <c r="AE1152" i="31"/>
  <c r="AF1152" i="31"/>
  <c r="AG1152" i="31"/>
  <c r="AB1153" i="31"/>
  <c r="AC1153" i="31"/>
  <c r="AD1153" i="31"/>
  <c r="AE1153" i="31"/>
  <c r="AF1153" i="31"/>
  <c r="AG1153" i="31"/>
  <c r="AB1154" i="31"/>
  <c r="AC1154" i="31"/>
  <c r="AD1154" i="31"/>
  <c r="AE1154" i="31"/>
  <c r="AF1154" i="31"/>
  <c r="AG1154" i="31"/>
  <c r="AB1155" i="31"/>
  <c r="AC1155" i="31"/>
  <c r="AD1155" i="31"/>
  <c r="AE1155" i="31"/>
  <c r="AF1155" i="31"/>
  <c r="AG1155" i="31"/>
  <c r="AB1156" i="31"/>
  <c r="AC1156" i="31"/>
  <c r="AD1156" i="31"/>
  <c r="AE1156" i="31"/>
  <c r="AF1156" i="31"/>
  <c r="AG1156" i="31"/>
  <c r="AB1157" i="31"/>
  <c r="AC1157" i="31"/>
  <c r="AD1157" i="31"/>
  <c r="AE1157" i="31"/>
  <c r="AF1157" i="31"/>
  <c r="AG1157" i="31"/>
  <c r="AB1158" i="31"/>
  <c r="AC1158" i="31"/>
  <c r="AD1158" i="31"/>
  <c r="AE1158" i="31"/>
  <c r="AF1158" i="31"/>
  <c r="AG1158" i="31"/>
  <c r="AB1159" i="31"/>
  <c r="AC1159" i="31"/>
  <c r="AD1159" i="31"/>
  <c r="AE1159" i="31"/>
  <c r="AF1159" i="31"/>
  <c r="AG1159" i="31"/>
  <c r="AB1160" i="31"/>
  <c r="AC1160" i="31"/>
  <c r="AD1160" i="31"/>
  <c r="AE1160" i="31"/>
  <c r="AF1160" i="31"/>
  <c r="AG1160" i="31"/>
  <c r="AB1161" i="31"/>
  <c r="AC1161" i="31"/>
  <c r="AD1161" i="31"/>
  <c r="AE1161" i="31"/>
  <c r="AF1161" i="31"/>
  <c r="AG1161" i="31"/>
  <c r="AB1162" i="31"/>
  <c r="AC1162" i="31"/>
  <c r="AD1162" i="31"/>
  <c r="AE1162" i="31"/>
  <c r="AF1162" i="31"/>
  <c r="AG1162" i="31"/>
  <c r="AB1163" i="31"/>
  <c r="AC1163" i="31"/>
  <c r="AD1163" i="31"/>
  <c r="AE1163" i="31"/>
  <c r="AF1163" i="31"/>
  <c r="AG1163" i="31"/>
  <c r="AB1164" i="31"/>
  <c r="AC1164" i="31"/>
  <c r="AD1164" i="31"/>
  <c r="AE1164" i="31"/>
  <c r="AF1164" i="31"/>
  <c r="AG1164" i="31"/>
  <c r="AB1165" i="31"/>
  <c r="AC1165" i="31"/>
  <c r="AD1165" i="31"/>
  <c r="AE1165" i="31"/>
  <c r="AF1165" i="31"/>
  <c r="AG1165" i="31"/>
  <c r="AB1166" i="31"/>
  <c r="AC1166" i="31"/>
  <c r="AD1166" i="31"/>
  <c r="AE1166" i="31"/>
  <c r="AF1166" i="31"/>
  <c r="AG1166" i="31"/>
  <c r="AB1167" i="31"/>
  <c r="AC1167" i="31"/>
  <c r="AD1167" i="31"/>
  <c r="AE1167" i="31"/>
  <c r="AF1167" i="31"/>
  <c r="AG1167" i="31"/>
  <c r="AB1168" i="31"/>
  <c r="AC1168" i="31"/>
  <c r="AD1168" i="31"/>
  <c r="AE1168" i="31"/>
  <c r="AF1168" i="31"/>
  <c r="AG1168" i="31"/>
  <c r="AB1169" i="31"/>
  <c r="AC1169" i="31"/>
  <c r="AD1169" i="31"/>
  <c r="AE1169" i="31"/>
  <c r="AF1169" i="31"/>
  <c r="AG1169" i="31"/>
  <c r="AB1170" i="31"/>
  <c r="AC1170" i="31"/>
  <c r="AD1170" i="31"/>
  <c r="AE1170" i="31"/>
  <c r="AF1170" i="31"/>
  <c r="AG1170" i="31"/>
  <c r="AB1171" i="31"/>
  <c r="AC1171" i="31"/>
  <c r="AD1171" i="31"/>
  <c r="AE1171" i="31"/>
  <c r="AF1171" i="31"/>
  <c r="AG1171" i="31"/>
  <c r="AB1172" i="31"/>
  <c r="AC1172" i="31"/>
  <c r="AD1172" i="31"/>
  <c r="AE1172" i="31"/>
  <c r="AF1172" i="31"/>
  <c r="AG1172" i="31"/>
  <c r="AB1173" i="31"/>
  <c r="AC1173" i="31"/>
  <c r="AD1173" i="31"/>
  <c r="AE1173" i="31"/>
  <c r="AF1173" i="31"/>
  <c r="AG1173" i="31"/>
  <c r="AB1174" i="31"/>
  <c r="AC1174" i="31"/>
  <c r="AD1174" i="31"/>
  <c r="AE1174" i="31"/>
  <c r="AF1174" i="31"/>
  <c r="AG1174" i="31"/>
  <c r="AB1175" i="31"/>
  <c r="AC1175" i="31"/>
  <c r="AD1175" i="31"/>
  <c r="AE1175" i="31"/>
  <c r="AF1175" i="31"/>
  <c r="AG1175" i="31"/>
  <c r="AB1176" i="31"/>
  <c r="AC1176" i="31"/>
  <c r="AD1176" i="31"/>
  <c r="AE1176" i="31"/>
  <c r="AF1176" i="31"/>
  <c r="AG1176" i="31"/>
  <c r="AB1177" i="31"/>
  <c r="AC1177" i="31"/>
  <c r="AD1177" i="31"/>
  <c r="AE1177" i="31"/>
  <c r="AF1177" i="31"/>
  <c r="AG1177" i="31"/>
  <c r="AB1178" i="31"/>
  <c r="AC1178" i="31"/>
  <c r="AD1178" i="31"/>
  <c r="AE1178" i="31"/>
  <c r="AF1178" i="31"/>
  <c r="AG1178" i="31"/>
  <c r="AB1179" i="31"/>
  <c r="AC1179" i="31"/>
  <c r="AD1179" i="31"/>
  <c r="AE1179" i="31"/>
  <c r="AF1179" i="31"/>
  <c r="AG1179" i="31"/>
  <c r="AB1180" i="31"/>
  <c r="AC1180" i="31"/>
  <c r="AD1180" i="31"/>
  <c r="AE1180" i="31"/>
  <c r="AF1180" i="31"/>
  <c r="AG1180" i="31"/>
  <c r="AB1181" i="31"/>
  <c r="AC1181" i="31"/>
  <c r="AD1181" i="31"/>
  <c r="AE1181" i="31"/>
  <c r="AF1181" i="31"/>
  <c r="AG1181" i="31"/>
  <c r="AB1182" i="31"/>
  <c r="AC1182" i="31"/>
  <c r="AD1182" i="31"/>
  <c r="AE1182" i="31"/>
  <c r="AF1182" i="31"/>
  <c r="AG1182" i="31"/>
  <c r="AB1183" i="31"/>
  <c r="AC1183" i="31"/>
  <c r="AD1183" i="31"/>
  <c r="AE1183" i="31"/>
  <c r="AF1183" i="31"/>
  <c r="AG1183" i="31"/>
  <c r="AB1184" i="31"/>
  <c r="AC1184" i="31"/>
  <c r="AD1184" i="31"/>
  <c r="AE1184" i="31"/>
  <c r="AF1184" i="31"/>
  <c r="AG1184" i="31"/>
  <c r="AB1185" i="31"/>
  <c r="AC1185" i="31"/>
  <c r="AD1185" i="31"/>
  <c r="AE1185" i="31"/>
  <c r="AF1185" i="31"/>
  <c r="AG1185" i="31"/>
  <c r="AB1186" i="31"/>
  <c r="AC1186" i="31"/>
  <c r="AD1186" i="31"/>
  <c r="AE1186" i="31"/>
  <c r="AF1186" i="31"/>
  <c r="AG1186" i="31"/>
  <c r="AB1187" i="31"/>
  <c r="AC1187" i="31"/>
  <c r="AD1187" i="31"/>
  <c r="AE1187" i="31"/>
  <c r="AF1187" i="31"/>
  <c r="AG1187" i="31"/>
  <c r="AB1188" i="31"/>
  <c r="AC1188" i="31"/>
  <c r="AD1188" i="31"/>
  <c r="AE1188" i="31"/>
  <c r="AF1188" i="31"/>
  <c r="AG1188" i="31"/>
  <c r="AB1189" i="31"/>
  <c r="AC1189" i="31"/>
  <c r="AD1189" i="31"/>
  <c r="AE1189" i="31"/>
  <c r="AF1189" i="31"/>
  <c r="AG1189" i="31"/>
  <c r="AB1190" i="31"/>
  <c r="AC1190" i="31"/>
  <c r="AD1190" i="31"/>
  <c r="AE1190" i="31"/>
  <c r="AF1190" i="31"/>
  <c r="AG1190" i="31"/>
  <c r="AB1191" i="31"/>
  <c r="AC1191" i="31"/>
  <c r="AD1191" i="31"/>
  <c r="AE1191" i="31"/>
  <c r="AF1191" i="31"/>
  <c r="AG1191" i="31"/>
  <c r="AB1192" i="31"/>
  <c r="AC1192" i="31"/>
  <c r="AD1192" i="31"/>
  <c r="AE1192" i="31"/>
  <c r="AF1192" i="31"/>
  <c r="AG1192" i="31"/>
  <c r="AB1193" i="31"/>
  <c r="AC1193" i="31"/>
  <c r="AD1193" i="31"/>
  <c r="AE1193" i="31"/>
  <c r="AF1193" i="31"/>
  <c r="AG1193" i="31"/>
  <c r="AB1194" i="31"/>
  <c r="AC1194" i="31"/>
  <c r="AD1194" i="31"/>
  <c r="AE1194" i="31"/>
  <c r="AF1194" i="31"/>
  <c r="AG1194" i="31"/>
  <c r="AB1195" i="31"/>
  <c r="AC1195" i="31"/>
  <c r="AD1195" i="31"/>
  <c r="AE1195" i="31"/>
  <c r="AF1195" i="31"/>
  <c r="AG1195" i="31"/>
  <c r="AB1196" i="31"/>
  <c r="AC1196" i="31"/>
  <c r="AD1196" i="31"/>
  <c r="AE1196" i="31"/>
  <c r="AF1196" i="31"/>
  <c r="AG1196" i="31"/>
  <c r="AB1197" i="31"/>
  <c r="AC1197" i="31"/>
  <c r="AD1197" i="31"/>
  <c r="AE1197" i="31"/>
  <c r="AF1197" i="31"/>
  <c r="AG1197" i="31"/>
  <c r="AB1198" i="31"/>
  <c r="AC1198" i="31"/>
  <c r="AD1198" i="31"/>
  <c r="AE1198" i="31"/>
  <c r="AF1198" i="31"/>
  <c r="AG1198" i="31"/>
  <c r="AB1199" i="31"/>
  <c r="AC1199" i="31"/>
  <c r="AD1199" i="31"/>
  <c r="AE1199" i="31"/>
  <c r="AF1199" i="31"/>
  <c r="AG1199" i="31"/>
  <c r="AB1200" i="31"/>
  <c r="AC1200" i="31"/>
  <c r="AD1200" i="31"/>
  <c r="AE1200" i="31"/>
  <c r="AF1200" i="31"/>
  <c r="AG1200" i="31"/>
  <c r="AB1201" i="31"/>
  <c r="AC1201" i="31"/>
  <c r="AD1201" i="31"/>
  <c r="AE1201" i="31"/>
  <c r="AF1201" i="31"/>
  <c r="AG1201" i="31"/>
  <c r="AB1202" i="31"/>
  <c r="AC1202" i="31"/>
  <c r="AD1202" i="31"/>
  <c r="AE1202" i="31"/>
  <c r="AF1202" i="31"/>
  <c r="AG1202" i="31"/>
  <c r="AB1203" i="31"/>
  <c r="AC1203" i="31"/>
  <c r="AD1203" i="31"/>
  <c r="AE1203" i="31"/>
  <c r="AF1203" i="31"/>
  <c r="AG1203" i="31"/>
  <c r="AB1204" i="31"/>
  <c r="AC1204" i="31"/>
  <c r="AD1204" i="31"/>
  <c r="AE1204" i="31"/>
  <c r="AF1204" i="31"/>
  <c r="AG1204" i="31"/>
  <c r="AB1205" i="31"/>
  <c r="AC1205" i="31"/>
  <c r="AD1205" i="31"/>
  <c r="AE1205" i="31"/>
  <c r="AF1205" i="31"/>
  <c r="AG1205" i="31"/>
  <c r="AB1206" i="31"/>
  <c r="AC1206" i="31"/>
  <c r="AD1206" i="31"/>
  <c r="AE1206" i="31"/>
  <c r="AF1206" i="31"/>
  <c r="AG1206" i="31"/>
  <c r="AB1207" i="31"/>
  <c r="AC1207" i="31"/>
  <c r="AD1207" i="31"/>
  <c r="AE1207" i="31"/>
  <c r="AF1207" i="31"/>
  <c r="AG1207" i="31"/>
  <c r="AB1208" i="31"/>
  <c r="AC1208" i="31"/>
  <c r="AD1208" i="31"/>
  <c r="AE1208" i="31"/>
  <c r="AF1208" i="31"/>
  <c r="AG1208" i="31"/>
  <c r="AB1209" i="31"/>
  <c r="AC1209" i="31"/>
  <c r="AD1209" i="31"/>
  <c r="AE1209" i="31"/>
  <c r="AF1209" i="31"/>
  <c r="AG1209" i="31"/>
  <c r="AB1210" i="31"/>
  <c r="AC1210" i="31"/>
  <c r="AD1210" i="31"/>
  <c r="AE1210" i="31"/>
  <c r="AF1210" i="31"/>
  <c r="AG1210" i="31"/>
  <c r="AB1211" i="31"/>
  <c r="AC1211" i="31"/>
  <c r="AD1211" i="31"/>
  <c r="AE1211" i="31"/>
  <c r="AF1211" i="31"/>
  <c r="AG1211" i="31"/>
  <c r="AB1212" i="31"/>
  <c r="AC1212" i="31"/>
  <c r="AD1212" i="31"/>
  <c r="AE1212" i="31"/>
  <c r="AF1212" i="31"/>
  <c r="AG1212" i="31"/>
  <c r="AB1213" i="31"/>
  <c r="AC1213" i="31"/>
  <c r="AD1213" i="31"/>
  <c r="AE1213" i="31"/>
  <c r="AF1213" i="31"/>
  <c r="AG1213" i="31"/>
  <c r="AB1214" i="31"/>
  <c r="AC1214" i="31"/>
  <c r="AD1214" i="31"/>
  <c r="AE1214" i="31"/>
  <c r="AF1214" i="31"/>
  <c r="AG1214" i="31"/>
  <c r="AB1215" i="31"/>
  <c r="AC1215" i="31"/>
  <c r="AD1215" i="31"/>
  <c r="AE1215" i="31"/>
  <c r="AF1215" i="31"/>
  <c r="AG1215" i="31"/>
  <c r="AB1216" i="31"/>
  <c r="AC1216" i="31"/>
  <c r="AD1216" i="31"/>
  <c r="AE1216" i="31"/>
  <c r="AF1216" i="31"/>
  <c r="AG1216" i="31"/>
  <c r="AB1217" i="31"/>
  <c r="AC1217" i="31"/>
  <c r="AD1217" i="31"/>
  <c r="AE1217" i="31"/>
  <c r="AF1217" i="31"/>
  <c r="AG1217" i="31"/>
  <c r="AB1218" i="31"/>
  <c r="AC1218" i="31"/>
  <c r="AD1218" i="31"/>
  <c r="AE1218" i="31"/>
  <c r="AF1218" i="31"/>
  <c r="AG1218" i="31"/>
  <c r="AB1219" i="31"/>
  <c r="AC1219" i="31"/>
  <c r="AD1219" i="31"/>
  <c r="AE1219" i="31"/>
  <c r="AF1219" i="31"/>
  <c r="AG1219" i="31"/>
  <c r="AB1220" i="31"/>
  <c r="AC1220" i="31"/>
  <c r="AD1220" i="31"/>
  <c r="AE1220" i="31"/>
  <c r="AF1220" i="31"/>
  <c r="AG1220" i="31"/>
  <c r="AB1221" i="31"/>
  <c r="AC1221" i="31"/>
  <c r="AD1221" i="31"/>
  <c r="AE1221" i="31"/>
  <c r="AF1221" i="31"/>
  <c r="AG1221" i="31"/>
  <c r="AB1222" i="31"/>
  <c r="AC1222" i="31"/>
  <c r="AD1222" i="31"/>
  <c r="AE1222" i="31"/>
  <c r="AF1222" i="31"/>
  <c r="AG1222" i="31"/>
  <c r="AB1223" i="31"/>
  <c r="AC1223" i="31"/>
  <c r="AD1223" i="31"/>
  <c r="AE1223" i="31"/>
  <c r="AF1223" i="31"/>
  <c r="AG1223" i="31"/>
  <c r="AB1224" i="31"/>
  <c r="AC1224" i="31"/>
  <c r="AD1224" i="31"/>
  <c r="AE1224" i="31"/>
  <c r="AF1224" i="31"/>
  <c r="AG1224" i="31"/>
  <c r="AB1225" i="31"/>
  <c r="AC1225" i="31"/>
  <c r="AD1225" i="31"/>
  <c r="AE1225" i="31"/>
  <c r="AF1225" i="31"/>
  <c r="AG1225" i="31"/>
  <c r="AB1226" i="31"/>
  <c r="AC1226" i="31"/>
  <c r="AD1226" i="31"/>
  <c r="AE1226" i="31"/>
  <c r="AF1226" i="31"/>
  <c r="AG1226" i="31"/>
  <c r="AB1227" i="31"/>
  <c r="AC1227" i="31"/>
  <c r="AD1227" i="31"/>
  <c r="AE1227" i="31"/>
  <c r="AF1227" i="31"/>
  <c r="AG1227" i="31"/>
  <c r="AB1228" i="31"/>
  <c r="AC1228" i="31"/>
  <c r="AD1228" i="31"/>
  <c r="AE1228" i="31"/>
  <c r="AF1228" i="31"/>
  <c r="AG1228" i="31"/>
  <c r="AB1229" i="31"/>
  <c r="AC1229" i="31"/>
  <c r="AD1229" i="31"/>
  <c r="AE1229" i="31"/>
  <c r="AF1229" i="31"/>
  <c r="AG1229" i="31"/>
  <c r="AB1230" i="31"/>
  <c r="AC1230" i="31"/>
  <c r="AD1230" i="31"/>
  <c r="AE1230" i="31"/>
  <c r="AF1230" i="31"/>
  <c r="AG1230" i="31"/>
  <c r="AB1231" i="31"/>
  <c r="AC1231" i="31"/>
  <c r="AD1231" i="31"/>
  <c r="AE1231" i="31"/>
  <c r="AF1231" i="31"/>
  <c r="AG1231" i="31"/>
  <c r="AB1232" i="31"/>
  <c r="AC1232" i="31"/>
  <c r="AD1232" i="31"/>
  <c r="AE1232" i="31"/>
  <c r="AF1232" i="31"/>
  <c r="AG1232" i="31"/>
  <c r="AB1233" i="31"/>
  <c r="AC1233" i="31"/>
  <c r="AD1233" i="31"/>
  <c r="AE1233" i="31"/>
  <c r="AF1233" i="31"/>
  <c r="AG1233" i="31"/>
  <c r="AB1234" i="31"/>
  <c r="AC1234" i="31"/>
  <c r="AD1234" i="31"/>
  <c r="AE1234" i="31"/>
  <c r="AF1234" i="31"/>
  <c r="AG1234" i="31"/>
  <c r="AB1235" i="31"/>
  <c r="AC1235" i="31"/>
  <c r="AD1235" i="31"/>
  <c r="AE1235" i="31"/>
  <c r="AF1235" i="31"/>
  <c r="AG1235" i="31"/>
  <c r="AB1236" i="31"/>
  <c r="AC1236" i="31"/>
  <c r="AD1236" i="31"/>
  <c r="AE1236" i="31"/>
  <c r="AF1236" i="31"/>
  <c r="AG1236" i="31"/>
  <c r="AB1237" i="31"/>
  <c r="AC1237" i="31"/>
  <c r="AD1237" i="31"/>
  <c r="AE1237" i="31"/>
  <c r="AF1237" i="31"/>
  <c r="AG1237" i="31"/>
  <c r="AB1238" i="31"/>
  <c r="AC1238" i="31"/>
  <c r="AD1238" i="31"/>
  <c r="AE1238" i="31"/>
  <c r="AF1238" i="31"/>
  <c r="AG1238" i="31"/>
  <c r="AB1239" i="31"/>
  <c r="AC1239" i="31"/>
  <c r="AD1239" i="31"/>
  <c r="AE1239" i="31"/>
  <c r="AF1239" i="31"/>
  <c r="AG1239" i="31"/>
  <c r="AB1240" i="31"/>
  <c r="AC1240" i="31"/>
  <c r="AD1240" i="31"/>
  <c r="AE1240" i="31"/>
  <c r="AF1240" i="31"/>
  <c r="AG1240" i="31"/>
  <c r="AB1241" i="31"/>
  <c r="AC1241" i="31"/>
  <c r="AD1241" i="31"/>
  <c r="AE1241" i="31"/>
  <c r="AF1241" i="31"/>
  <c r="AG1241" i="31"/>
  <c r="AB1242" i="31"/>
  <c r="AC1242" i="31"/>
  <c r="AD1242" i="31"/>
  <c r="AE1242" i="31"/>
  <c r="AF1242" i="31"/>
  <c r="AG1242" i="31"/>
  <c r="AB1243" i="31"/>
  <c r="AC1243" i="31"/>
  <c r="AD1243" i="31"/>
  <c r="AE1243" i="31"/>
  <c r="AF1243" i="31"/>
  <c r="AG1243" i="31"/>
  <c r="AB1244" i="31"/>
  <c r="AC1244" i="31"/>
  <c r="AD1244" i="31"/>
  <c r="AE1244" i="31"/>
  <c r="AF1244" i="31"/>
  <c r="AG1244" i="31"/>
  <c r="AB1245" i="31"/>
  <c r="AC1245" i="31"/>
  <c r="AD1245" i="31"/>
  <c r="AE1245" i="31"/>
  <c r="AF1245" i="31"/>
  <c r="AG1245" i="31"/>
  <c r="AB1246" i="31"/>
  <c r="AC1246" i="31"/>
  <c r="AD1246" i="31"/>
  <c r="AE1246" i="31"/>
  <c r="AF1246" i="31"/>
  <c r="AG1246" i="31"/>
  <c r="AB1247" i="31"/>
  <c r="AC1247" i="31"/>
  <c r="AD1247" i="31"/>
  <c r="AE1247" i="31"/>
  <c r="AF1247" i="31"/>
  <c r="AG1247" i="31"/>
  <c r="AB1248" i="31"/>
  <c r="AC1248" i="31"/>
  <c r="AD1248" i="31"/>
  <c r="AE1248" i="31"/>
  <c r="AF1248" i="31"/>
  <c r="AG1248" i="31"/>
  <c r="AB1249" i="31"/>
  <c r="AC1249" i="31"/>
  <c r="AD1249" i="31"/>
  <c r="AE1249" i="31"/>
  <c r="AF1249" i="31"/>
  <c r="AG1249" i="31"/>
  <c r="AB1250" i="31"/>
  <c r="AC1250" i="31"/>
  <c r="AD1250" i="31"/>
  <c r="AE1250" i="31"/>
  <c r="AF1250" i="31"/>
  <c r="AG1250" i="31"/>
  <c r="AB1251" i="31"/>
  <c r="AC1251" i="31"/>
  <c r="AD1251" i="31"/>
  <c r="AE1251" i="31"/>
  <c r="AF1251" i="31"/>
  <c r="AG1251" i="31"/>
  <c r="AB1252" i="31"/>
  <c r="AC1252" i="31"/>
  <c r="AD1252" i="31"/>
  <c r="AE1252" i="31"/>
  <c r="AF1252" i="31"/>
  <c r="AG1252" i="31"/>
  <c r="AB1253" i="31"/>
  <c r="AC1253" i="31"/>
  <c r="AD1253" i="31"/>
  <c r="AE1253" i="31"/>
  <c r="AF1253" i="31"/>
  <c r="AG1253" i="31"/>
  <c r="AB1254" i="31"/>
  <c r="AC1254" i="31"/>
  <c r="AD1254" i="31"/>
  <c r="AE1254" i="31"/>
  <c r="AF1254" i="31"/>
  <c r="AG1254" i="31"/>
  <c r="AB1255" i="31"/>
  <c r="AC1255" i="31"/>
  <c r="AD1255" i="31"/>
  <c r="AE1255" i="31"/>
  <c r="AF1255" i="31"/>
  <c r="AG1255" i="31"/>
  <c r="AB1256" i="31"/>
  <c r="AC1256" i="31"/>
  <c r="AD1256" i="31"/>
  <c r="AE1256" i="31"/>
  <c r="AF1256" i="31"/>
  <c r="AG1256" i="31"/>
  <c r="AB1257" i="31"/>
  <c r="AC1257" i="31"/>
  <c r="AD1257" i="31"/>
  <c r="AE1257" i="31"/>
  <c r="AF1257" i="31"/>
  <c r="AG1257" i="31"/>
  <c r="AB1258" i="31"/>
  <c r="AC1258" i="31"/>
  <c r="AD1258" i="31"/>
  <c r="AE1258" i="31"/>
  <c r="AF1258" i="31"/>
  <c r="AG1258" i="31"/>
  <c r="AB1259" i="31"/>
  <c r="AC1259" i="31"/>
  <c r="AD1259" i="31"/>
  <c r="AE1259" i="31"/>
  <c r="AF1259" i="31"/>
  <c r="AG1259" i="31"/>
  <c r="AB1260" i="31"/>
  <c r="AC1260" i="31"/>
  <c r="AD1260" i="31"/>
  <c r="AE1260" i="31"/>
  <c r="AF1260" i="31"/>
  <c r="AG1260" i="31"/>
  <c r="AB1261" i="31"/>
  <c r="AC1261" i="31"/>
  <c r="AD1261" i="31"/>
  <c r="AE1261" i="31"/>
  <c r="AF1261" i="31"/>
  <c r="AG1261" i="31"/>
  <c r="AB1262" i="31"/>
  <c r="AC1262" i="31"/>
  <c r="AD1262" i="31"/>
  <c r="AE1262" i="31"/>
  <c r="AF1262" i="31"/>
  <c r="AG1262" i="31"/>
  <c r="AB1263" i="31"/>
  <c r="AC1263" i="31"/>
  <c r="AD1263" i="31"/>
  <c r="AE1263" i="31"/>
  <c r="AF1263" i="31"/>
  <c r="AG1263" i="31"/>
  <c r="AB1264" i="31"/>
  <c r="AC1264" i="31"/>
  <c r="AD1264" i="31"/>
  <c r="AE1264" i="31"/>
  <c r="AF1264" i="31"/>
  <c r="AG1264" i="31"/>
  <c r="AB1265" i="31"/>
  <c r="AC1265" i="31"/>
  <c r="AD1265" i="31"/>
  <c r="AE1265" i="31"/>
  <c r="AF1265" i="31"/>
  <c r="AG1265" i="31"/>
  <c r="AB1266" i="31"/>
  <c r="AC1266" i="31"/>
  <c r="AD1266" i="31"/>
  <c r="AE1266" i="31"/>
  <c r="AF1266" i="31"/>
  <c r="AG1266" i="31"/>
  <c r="AB1267" i="31"/>
  <c r="AC1267" i="31"/>
  <c r="AD1267" i="31"/>
  <c r="AE1267" i="31"/>
  <c r="AF1267" i="31"/>
  <c r="AG1267" i="31"/>
  <c r="AB1268" i="31"/>
  <c r="AC1268" i="31"/>
  <c r="AD1268" i="31"/>
  <c r="AE1268" i="31"/>
  <c r="AF1268" i="31"/>
  <c r="AG1268" i="31"/>
  <c r="AB1269" i="31"/>
  <c r="AC1269" i="31"/>
  <c r="AD1269" i="31"/>
  <c r="AE1269" i="31"/>
  <c r="AF1269" i="31"/>
  <c r="AG1269" i="31"/>
  <c r="AB1270" i="31"/>
  <c r="AC1270" i="31"/>
  <c r="AD1270" i="31"/>
  <c r="AE1270" i="31"/>
  <c r="AF1270" i="31"/>
  <c r="AG1270" i="31"/>
  <c r="AB1271" i="31"/>
  <c r="AC1271" i="31"/>
  <c r="AD1271" i="31"/>
  <c r="AE1271" i="31"/>
  <c r="AF1271" i="31"/>
  <c r="AG1271" i="31"/>
  <c r="AB1272" i="31"/>
  <c r="AC1272" i="31"/>
  <c r="AD1272" i="31"/>
  <c r="AE1272" i="31"/>
  <c r="AF1272" i="31"/>
  <c r="AG1272" i="31"/>
  <c r="AB1273" i="31"/>
  <c r="AC1273" i="31"/>
  <c r="AD1273" i="31"/>
  <c r="AE1273" i="31"/>
  <c r="AF1273" i="31"/>
  <c r="AG1273" i="31"/>
  <c r="AB1274" i="31"/>
  <c r="AC1274" i="31"/>
  <c r="AD1274" i="31"/>
  <c r="AE1274" i="31"/>
  <c r="AF1274" i="31"/>
  <c r="AG1274" i="31"/>
  <c r="AB1275" i="31"/>
  <c r="AC1275" i="31"/>
  <c r="AD1275" i="31"/>
  <c r="AE1275" i="31"/>
  <c r="AF1275" i="31"/>
  <c r="AG1275" i="31"/>
  <c r="AB1276" i="31"/>
  <c r="AC1276" i="31"/>
  <c r="AD1276" i="31"/>
  <c r="AE1276" i="31"/>
  <c r="AF1276" i="31"/>
  <c r="AG1276" i="31"/>
  <c r="AB1277" i="31"/>
  <c r="AC1277" i="31"/>
  <c r="AD1277" i="31"/>
  <c r="AE1277" i="31"/>
  <c r="AF1277" i="31"/>
  <c r="AG1277" i="31"/>
  <c r="AB1278" i="31"/>
  <c r="AC1278" i="31"/>
  <c r="AD1278" i="31"/>
  <c r="AE1278" i="31"/>
  <c r="AF1278" i="31"/>
  <c r="AG1278" i="31"/>
  <c r="AB1279" i="31"/>
  <c r="AC1279" i="31"/>
  <c r="AD1279" i="31"/>
  <c r="AE1279" i="31"/>
  <c r="AF1279" i="31"/>
  <c r="AG1279" i="31"/>
  <c r="AB1280" i="31"/>
  <c r="AC1280" i="31"/>
  <c r="AD1280" i="31"/>
  <c r="AE1280" i="31"/>
  <c r="AF1280" i="31"/>
  <c r="AG1280" i="31"/>
  <c r="AB1281" i="31"/>
  <c r="AC1281" i="31"/>
  <c r="AD1281" i="31"/>
  <c r="AE1281" i="31"/>
  <c r="AF1281" i="31"/>
  <c r="AG1281" i="31"/>
  <c r="AB1282" i="31"/>
  <c r="AC1282" i="31"/>
  <c r="AD1282" i="31"/>
  <c r="AE1282" i="31"/>
  <c r="AF1282" i="31"/>
  <c r="AG1282" i="31"/>
  <c r="AB1283" i="31"/>
  <c r="AC1283" i="31"/>
  <c r="AD1283" i="31"/>
  <c r="AE1283" i="31"/>
  <c r="AF1283" i="31"/>
  <c r="AG1283" i="31"/>
  <c r="AB1284" i="31"/>
  <c r="AC1284" i="31"/>
  <c r="AD1284" i="31"/>
  <c r="AE1284" i="31"/>
  <c r="AF1284" i="31"/>
  <c r="AG1284" i="31"/>
  <c r="AB1285" i="31"/>
  <c r="AC1285" i="31"/>
  <c r="AD1285" i="31"/>
  <c r="AE1285" i="31"/>
  <c r="AF1285" i="31"/>
  <c r="AG1285" i="31"/>
  <c r="AB1286" i="31"/>
  <c r="AC1286" i="31"/>
  <c r="AD1286" i="31"/>
  <c r="AE1286" i="31"/>
  <c r="AF1286" i="31"/>
  <c r="AG1286" i="31"/>
  <c r="AB1287" i="31"/>
  <c r="AC1287" i="31"/>
  <c r="AD1287" i="31"/>
  <c r="AE1287" i="31"/>
  <c r="AF1287" i="31"/>
  <c r="AG1287" i="31"/>
  <c r="AB1288" i="31"/>
  <c r="AC1288" i="31"/>
  <c r="AD1288" i="31"/>
  <c r="AE1288" i="31"/>
  <c r="AF1288" i="31"/>
  <c r="AG1288" i="31"/>
  <c r="AB1289" i="31"/>
  <c r="AC1289" i="31"/>
  <c r="AD1289" i="31"/>
  <c r="AE1289" i="31"/>
  <c r="AF1289" i="31"/>
  <c r="AG1289" i="31"/>
  <c r="AB1290" i="31"/>
  <c r="AC1290" i="31"/>
  <c r="AD1290" i="31"/>
  <c r="AE1290" i="31"/>
  <c r="AF1290" i="31"/>
  <c r="AG1290" i="31"/>
  <c r="AB1291" i="31"/>
  <c r="AC1291" i="31"/>
  <c r="AD1291" i="31"/>
  <c r="AE1291" i="31"/>
  <c r="AF1291" i="31"/>
  <c r="AG1291" i="31"/>
  <c r="AB1292" i="31"/>
  <c r="AC1292" i="31"/>
  <c r="AD1292" i="31"/>
  <c r="AE1292" i="31"/>
  <c r="AF1292" i="31"/>
  <c r="AG1292" i="31"/>
  <c r="AB1293" i="31"/>
  <c r="AC1293" i="31"/>
  <c r="AD1293" i="31"/>
  <c r="AE1293" i="31"/>
  <c r="AF1293" i="31"/>
  <c r="AG1293" i="31"/>
  <c r="AB1294" i="31"/>
  <c r="AC1294" i="31"/>
  <c r="AD1294" i="31"/>
  <c r="AE1294" i="31"/>
  <c r="AF1294" i="31"/>
  <c r="AG1294" i="31"/>
  <c r="AB1295" i="31"/>
  <c r="AC1295" i="31"/>
  <c r="AD1295" i="31"/>
  <c r="AE1295" i="31"/>
  <c r="AF1295" i="31"/>
  <c r="AG1295" i="31"/>
  <c r="AB1296" i="31"/>
  <c r="AC1296" i="31"/>
  <c r="AD1296" i="31"/>
  <c r="AE1296" i="31"/>
  <c r="AF1296" i="31"/>
  <c r="AG1296" i="31"/>
  <c r="AB1297" i="31"/>
  <c r="AC1297" i="31"/>
  <c r="AD1297" i="31"/>
  <c r="AE1297" i="31"/>
  <c r="AF1297" i="31"/>
  <c r="AG1297" i="31"/>
  <c r="AB1298" i="31"/>
  <c r="AC1298" i="31"/>
  <c r="AD1298" i="31"/>
  <c r="AE1298" i="31"/>
  <c r="AF1298" i="31"/>
  <c r="AG1298" i="31"/>
  <c r="AB1299" i="31"/>
  <c r="AC1299" i="31"/>
  <c r="AD1299" i="31"/>
  <c r="AE1299" i="31"/>
  <c r="AF1299" i="31"/>
  <c r="AG1299" i="31"/>
  <c r="AB1300" i="31"/>
  <c r="AC1300" i="31"/>
  <c r="AD1300" i="31"/>
  <c r="AE1300" i="31"/>
  <c r="AF1300" i="31"/>
  <c r="AG1300" i="31"/>
  <c r="AB1301" i="31"/>
  <c r="AC1301" i="31"/>
  <c r="AD1301" i="31"/>
  <c r="AE1301" i="31"/>
  <c r="AF1301" i="31"/>
  <c r="AG1301" i="31"/>
  <c r="AB1302" i="31"/>
  <c r="AC1302" i="31"/>
  <c r="AD1302" i="31"/>
  <c r="AE1302" i="31"/>
  <c r="AF1302" i="31"/>
  <c r="AG1302" i="31"/>
  <c r="AB1303" i="31"/>
  <c r="AC1303" i="31"/>
  <c r="AD1303" i="31"/>
  <c r="AE1303" i="31"/>
  <c r="AF1303" i="31"/>
  <c r="AG1303" i="31"/>
  <c r="AB1304" i="31"/>
  <c r="AC1304" i="31"/>
  <c r="AD1304" i="31"/>
  <c r="AE1304" i="31"/>
  <c r="AF1304" i="31"/>
  <c r="AG1304" i="31"/>
  <c r="AB1305" i="31"/>
  <c r="AC1305" i="31"/>
  <c r="AD1305" i="31"/>
  <c r="AE1305" i="31"/>
  <c r="AF1305" i="31"/>
  <c r="AG1305" i="31"/>
  <c r="AB1306" i="31"/>
  <c r="AC1306" i="31"/>
  <c r="AD1306" i="31"/>
  <c r="AE1306" i="31"/>
  <c r="AF1306" i="31"/>
  <c r="AG1306" i="31"/>
  <c r="AB1307" i="31"/>
  <c r="AC1307" i="31"/>
  <c r="AD1307" i="31"/>
  <c r="AE1307" i="31"/>
  <c r="AF1307" i="31"/>
  <c r="AG1307" i="31"/>
  <c r="AB1308" i="31"/>
  <c r="AC1308" i="31"/>
  <c r="AD1308" i="31"/>
  <c r="AE1308" i="31"/>
  <c r="AF1308" i="31"/>
  <c r="AG1308" i="31"/>
  <c r="AB1309" i="31"/>
  <c r="AC1309" i="31"/>
  <c r="AD1309" i="31"/>
  <c r="AE1309" i="31"/>
  <c r="AF1309" i="31"/>
  <c r="AG1309" i="31"/>
  <c r="AB1310" i="31"/>
  <c r="AC1310" i="31"/>
  <c r="AD1310" i="31"/>
  <c r="AE1310" i="31"/>
  <c r="AF1310" i="31"/>
  <c r="AG1310" i="31"/>
  <c r="AB1311" i="31"/>
  <c r="AC1311" i="31"/>
  <c r="AD1311" i="31"/>
  <c r="AE1311" i="31"/>
  <c r="AF1311" i="31"/>
  <c r="AG1311" i="31"/>
  <c r="AB1312" i="31"/>
  <c r="AC1312" i="31"/>
  <c r="AD1312" i="31"/>
  <c r="AE1312" i="31"/>
  <c r="AF1312" i="31"/>
  <c r="AG1312" i="31"/>
  <c r="AB1313" i="31"/>
  <c r="AC1313" i="31"/>
  <c r="AD1313" i="31"/>
  <c r="AE1313" i="31"/>
  <c r="AF1313" i="31"/>
  <c r="AG1313" i="31"/>
  <c r="AB1314" i="31"/>
  <c r="AC1314" i="31"/>
  <c r="AD1314" i="31"/>
  <c r="AE1314" i="31"/>
  <c r="AF1314" i="31"/>
  <c r="AG1314" i="31"/>
  <c r="AB1315" i="31"/>
  <c r="AC1315" i="31"/>
  <c r="AD1315" i="31"/>
  <c r="AE1315" i="31"/>
  <c r="AF1315" i="31"/>
  <c r="AG1315" i="31"/>
  <c r="AB1316" i="31"/>
  <c r="AC1316" i="31"/>
  <c r="AD1316" i="31"/>
  <c r="AE1316" i="31"/>
  <c r="AF1316" i="31"/>
  <c r="AG1316" i="31"/>
  <c r="AB1317" i="31"/>
  <c r="AC1317" i="31"/>
  <c r="AD1317" i="31"/>
  <c r="AE1317" i="31"/>
  <c r="AF1317" i="31"/>
  <c r="AG1317" i="31"/>
  <c r="AB1318" i="31"/>
  <c r="AC1318" i="31"/>
  <c r="AD1318" i="31"/>
  <c r="AE1318" i="31"/>
  <c r="AF1318" i="31"/>
  <c r="AG1318" i="31"/>
  <c r="AB1319" i="31"/>
  <c r="AC1319" i="31"/>
  <c r="AD1319" i="31"/>
  <c r="AE1319" i="31"/>
  <c r="AF1319" i="31"/>
  <c r="AG1319" i="31"/>
  <c r="AB1320" i="31"/>
  <c r="AC1320" i="31"/>
  <c r="AD1320" i="31"/>
  <c r="AE1320" i="31"/>
  <c r="AF1320" i="31"/>
  <c r="AG1320" i="31"/>
  <c r="AB1321" i="31"/>
  <c r="AC1321" i="31"/>
  <c r="AD1321" i="31"/>
  <c r="AE1321" i="31"/>
  <c r="AF1321" i="31"/>
  <c r="AG1321" i="31"/>
  <c r="AB1322" i="31"/>
  <c r="AC1322" i="31"/>
  <c r="AD1322" i="31"/>
  <c r="AE1322" i="31"/>
  <c r="AF1322" i="31"/>
  <c r="AG1322" i="31"/>
  <c r="AB1323" i="31"/>
  <c r="AC1323" i="31"/>
  <c r="AD1323" i="31"/>
  <c r="AE1323" i="31"/>
  <c r="AF1323" i="31"/>
  <c r="AG1323" i="31"/>
  <c r="AB1324" i="31"/>
  <c r="AC1324" i="31"/>
  <c r="AD1324" i="31"/>
  <c r="AE1324" i="31"/>
  <c r="AF1324" i="31"/>
  <c r="AG1324" i="31"/>
  <c r="AB1325" i="31"/>
  <c r="AC1325" i="31"/>
  <c r="AD1325" i="31"/>
  <c r="AE1325" i="31"/>
  <c r="AF1325" i="31"/>
  <c r="AG1325" i="31"/>
  <c r="AB1326" i="31"/>
  <c r="AC1326" i="31"/>
  <c r="AD1326" i="31"/>
  <c r="AE1326" i="31"/>
  <c r="AF1326" i="31"/>
  <c r="AG1326" i="31"/>
  <c r="AB1327" i="31"/>
  <c r="AC1327" i="31"/>
  <c r="AD1327" i="31"/>
  <c r="AE1327" i="31"/>
  <c r="AF1327" i="31"/>
  <c r="AG1327" i="31"/>
  <c r="AB1328" i="31"/>
  <c r="AC1328" i="31"/>
  <c r="AD1328" i="31"/>
  <c r="AE1328" i="31"/>
  <c r="AF1328" i="31"/>
  <c r="AG1328" i="31"/>
  <c r="AB1329" i="31"/>
  <c r="AC1329" i="31"/>
  <c r="AD1329" i="31"/>
  <c r="AE1329" i="31"/>
  <c r="AF1329" i="31"/>
  <c r="AG1329" i="31"/>
  <c r="AB1330" i="31"/>
  <c r="AC1330" i="31"/>
  <c r="AD1330" i="31"/>
  <c r="AE1330" i="31"/>
  <c r="AF1330" i="31"/>
  <c r="AG1330" i="31"/>
  <c r="AB1331" i="31"/>
  <c r="AC1331" i="31"/>
  <c r="AD1331" i="31"/>
  <c r="AE1331" i="31"/>
  <c r="AF1331" i="31"/>
  <c r="AG1331" i="31"/>
  <c r="AB1332" i="31"/>
  <c r="AC1332" i="31"/>
  <c r="AD1332" i="31"/>
  <c r="AE1332" i="31"/>
  <c r="AF1332" i="31"/>
  <c r="AG1332" i="31"/>
  <c r="AB1333" i="31"/>
  <c r="AC1333" i="31"/>
  <c r="AD1333" i="31"/>
  <c r="AE1333" i="31"/>
  <c r="AF1333" i="31"/>
  <c r="AG1333" i="31"/>
  <c r="AB1334" i="31"/>
  <c r="AC1334" i="31"/>
  <c r="AD1334" i="31"/>
  <c r="AE1334" i="31"/>
  <c r="AF1334" i="31"/>
  <c r="AG1334" i="31"/>
  <c r="AB1335" i="31"/>
  <c r="AC1335" i="31"/>
  <c r="AD1335" i="31"/>
  <c r="AE1335" i="31"/>
  <c r="AF1335" i="31"/>
  <c r="AG1335" i="31"/>
  <c r="AB1336" i="31"/>
  <c r="AC1336" i="31"/>
  <c r="AD1336" i="31"/>
  <c r="AE1336" i="31"/>
  <c r="AF1336" i="31"/>
  <c r="AG1336" i="31"/>
  <c r="AB1337" i="31"/>
  <c r="AC1337" i="31"/>
  <c r="AD1337" i="31"/>
  <c r="AE1337" i="31"/>
  <c r="AF1337" i="31"/>
  <c r="AG1337" i="31"/>
  <c r="AB1338" i="31"/>
  <c r="AC1338" i="31"/>
  <c r="AD1338" i="31"/>
  <c r="AE1338" i="31"/>
  <c r="AF1338" i="31"/>
  <c r="AG1338" i="31"/>
  <c r="AB1339" i="31"/>
  <c r="AC1339" i="31"/>
  <c r="AD1339" i="31"/>
  <c r="AE1339" i="31"/>
  <c r="AF1339" i="31"/>
  <c r="AG1339" i="31"/>
  <c r="AB1340" i="31"/>
  <c r="AC1340" i="31"/>
  <c r="AD1340" i="31"/>
  <c r="AE1340" i="31"/>
  <c r="AF1340" i="31"/>
  <c r="AG1340" i="31"/>
  <c r="AB1341" i="31"/>
  <c r="AC1341" i="31"/>
  <c r="AD1341" i="31"/>
  <c r="AE1341" i="31"/>
  <c r="AF1341" i="31"/>
  <c r="AG1341" i="31"/>
  <c r="AB1342" i="31"/>
  <c r="AC1342" i="31"/>
  <c r="AD1342" i="31"/>
  <c r="AE1342" i="31"/>
  <c r="AF1342" i="31"/>
  <c r="AG1342" i="31"/>
  <c r="AB1343" i="31"/>
  <c r="AC1343" i="31"/>
  <c r="AD1343" i="31"/>
  <c r="AE1343" i="31"/>
  <c r="AF1343" i="31"/>
  <c r="AG1343" i="31"/>
  <c r="AB1344" i="31"/>
  <c r="AC1344" i="31"/>
  <c r="AD1344" i="31"/>
  <c r="AE1344" i="31"/>
  <c r="AF1344" i="31"/>
  <c r="AG1344" i="31"/>
  <c r="AB1345" i="31"/>
  <c r="AC1345" i="31"/>
  <c r="AD1345" i="31"/>
  <c r="AE1345" i="31"/>
  <c r="AF1345" i="31"/>
  <c r="AG1345" i="31"/>
  <c r="AB1346" i="31"/>
  <c r="AC1346" i="31"/>
  <c r="AD1346" i="31"/>
  <c r="AE1346" i="31"/>
  <c r="AF1346" i="31"/>
  <c r="AG1346" i="31"/>
  <c r="AB1347" i="31"/>
  <c r="AC1347" i="31"/>
  <c r="AD1347" i="31"/>
  <c r="AE1347" i="31"/>
  <c r="AF1347" i="31"/>
  <c r="AG1347" i="31"/>
  <c r="AB1348" i="31"/>
  <c r="AC1348" i="31"/>
  <c r="AD1348" i="31"/>
  <c r="AE1348" i="31"/>
  <c r="AF1348" i="31"/>
  <c r="AG1348" i="31"/>
  <c r="AB1349" i="31"/>
  <c r="AC1349" i="31"/>
  <c r="AD1349" i="31"/>
  <c r="AE1349" i="31"/>
  <c r="AF1349" i="31"/>
  <c r="AG1349" i="31"/>
  <c r="AB1350" i="31"/>
  <c r="AC1350" i="31"/>
  <c r="AD1350" i="31"/>
  <c r="AE1350" i="31"/>
  <c r="AF1350" i="31"/>
  <c r="AG1350" i="31"/>
  <c r="AB1351" i="31"/>
  <c r="AC1351" i="31"/>
  <c r="AD1351" i="31"/>
  <c r="AE1351" i="31"/>
  <c r="AF1351" i="31"/>
  <c r="AG1351" i="31"/>
  <c r="AB1352" i="31"/>
  <c r="AC1352" i="31"/>
  <c r="AD1352" i="31"/>
  <c r="AE1352" i="31"/>
  <c r="AF1352" i="31"/>
  <c r="AG1352" i="31"/>
  <c r="AB1353" i="31"/>
  <c r="AC1353" i="31"/>
  <c r="AD1353" i="31"/>
  <c r="AE1353" i="31"/>
  <c r="AF1353" i="31"/>
  <c r="AG1353" i="31"/>
  <c r="AB1354" i="31"/>
  <c r="AC1354" i="31"/>
  <c r="AD1354" i="31"/>
  <c r="AE1354" i="31"/>
  <c r="AF1354" i="31"/>
  <c r="AG1354" i="31"/>
  <c r="AB1355" i="31"/>
  <c r="AC1355" i="31"/>
  <c r="AD1355" i="31"/>
  <c r="AE1355" i="31"/>
  <c r="AF1355" i="31"/>
  <c r="AG1355" i="31"/>
  <c r="AB1356" i="31"/>
  <c r="AC1356" i="31"/>
  <c r="AD1356" i="31"/>
  <c r="AE1356" i="31"/>
  <c r="AF1356" i="31"/>
  <c r="AG1356" i="31"/>
  <c r="AB1357" i="31"/>
  <c r="AC1357" i="31"/>
  <c r="AD1357" i="31"/>
  <c r="AE1357" i="31"/>
  <c r="AF1357" i="31"/>
  <c r="AG1357" i="31"/>
  <c r="AB1358" i="31"/>
  <c r="AC1358" i="31"/>
  <c r="AD1358" i="31"/>
  <c r="AE1358" i="31"/>
  <c r="AF1358" i="31"/>
  <c r="AG1358" i="31"/>
  <c r="AB1359" i="31"/>
  <c r="AC1359" i="31"/>
  <c r="AD1359" i="31"/>
  <c r="AE1359" i="31"/>
  <c r="AF1359" i="31"/>
  <c r="AG1359" i="31"/>
  <c r="AB1360" i="31"/>
  <c r="AC1360" i="31"/>
  <c r="AD1360" i="31"/>
  <c r="AE1360" i="31"/>
  <c r="AF1360" i="31"/>
  <c r="AG1360" i="31"/>
  <c r="AB1361" i="31"/>
  <c r="AC1361" i="31"/>
  <c r="AD1361" i="31"/>
  <c r="AE1361" i="31"/>
  <c r="AF1361" i="31"/>
  <c r="AG1361" i="31"/>
  <c r="AB1362" i="31"/>
  <c r="AC1362" i="31"/>
  <c r="AD1362" i="31"/>
  <c r="AE1362" i="31"/>
  <c r="AF1362" i="31"/>
  <c r="AG1362" i="31"/>
  <c r="AB1363" i="31"/>
  <c r="AC1363" i="31"/>
  <c r="AD1363" i="31"/>
  <c r="AE1363" i="31"/>
  <c r="AF1363" i="31"/>
  <c r="AG1363" i="31"/>
  <c r="AB1364" i="31"/>
  <c r="AC1364" i="31"/>
  <c r="AD1364" i="31"/>
  <c r="AE1364" i="31"/>
  <c r="AF1364" i="31"/>
  <c r="AG1364" i="31"/>
  <c r="AB1365" i="31"/>
  <c r="AC1365" i="31"/>
  <c r="AD1365" i="31"/>
  <c r="AE1365" i="31"/>
  <c r="AF1365" i="31"/>
  <c r="AG1365" i="31"/>
  <c r="AB1366" i="31"/>
  <c r="AC1366" i="31"/>
  <c r="AD1366" i="31"/>
  <c r="AE1366" i="31"/>
  <c r="AF1366" i="31"/>
  <c r="AG1366" i="31"/>
  <c r="AB1367" i="31"/>
  <c r="AC1367" i="31"/>
  <c r="AD1367" i="31"/>
  <c r="AE1367" i="31"/>
  <c r="AF1367" i="31"/>
  <c r="AG1367" i="31"/>
  <c r="AB1368" i="31"/>
  <c r="AC1368" i="31"/>
  <c r="AD1368" i="31"/>
  <c r="AE1368" i="31"/>
  <c r="AF1368" i="31"/>
  <c r="AG1368" i="31"/>
  <c r="AB1369" i="31"/>
  <c r="AC1369" i="31"/>
  <c r="AD1369" i="31"/>
  <c r="AE1369" i="31"/>
  <c r="AF1369" i="31"/>
  <c r="AG1369" i="31"/>
  <c r="AB1370" i="31"/>
  <c r="AC1370" i="31"/>
  <c r="AD1370" i="31"/>
  <c r="AE1370" i="31"/>
  <c r="AF1370" i="31"/>
  <c r="AG1370" i="31"/>
  <c r="AB1371" i="31"/>
  <c r="AC1371" i="31"/>
  <c r="AD1371" i="31"/>
  <c r="AE1371" i="31"/>
  <c r="AF1371" i="31"/>
  <c r="AG1371" i="31"/>
  <c r="AB1372" i="31"/>
  <c r="AC1372" i="31"/>
  <c r="AD1372" i="31"/>
  <c r="AE1372" i="31"/>
  <c r="AF1372" i="31"/>
  <c r="AG1372" i="31"/>
  <c r="AB1373" i="31"/>
  <c r="AC1373" i="31"/>
  <c r="AD1373" i="31"/>
  <c r="AE1373" i="31"/>
  <c r="AF1373" i="31"/>
  <c r="AG1373" i="31"/>
  <c r="AB1374" i="31"/>
  <c r="AC1374" i="31"/>
  <c r="AD1374" i="31"/>
  <c r="AE1374" i="31"/>
  <c r="AF1374" i="31"/>
  <c r="AG1374" i="31"/>
  <c r="AB1375" i="31"/>
  <c r="AC1375" i="31"/>
  <c r="AD1375" i="31"/>
  <c r="AE1375" i="31"/>
  <c r="AF1375" i="31"/>
  <c r="AG1375" i="31"/>
  <c r="AB1376" i="31"/>
  <c r="AC1376" i="31"/>
  <c r="AD1376" i="31"/>
  <c r="AE1376" i="31"/>
  <c r="AF1376" i="31"/>
  <c r="AG1376" i="31"/>
  <c r="AB1377" i="31"/>
  <c r="AC1377" i="31"/>
  <c r="AD1377" i="31"/>
  <c r="AE1377" i="31"/>
  <c r="AF1377" i="31"/>
  <c r="AG1377" i="31"/>
  <c r="AB1378" i="31"/>
  <c r="AC1378" i="31"/>
  <c r="AD1378" i="31"/>
  <c r="AE1378" i="31"/>
  <c r="AF1378" i="31"/>
  <c r="AG1378" i="31"/>
  <c r="AB1379" i="31"/>
  <c r="AC1379" i="31"/>
  <c r="AD1379" i="31"/>
  <c r="AE1379" i="31"/>
  <c r="AF1379" i="31"/>
  <c r="AG1379" i="31"/>
  <c r="AB1380" i="31"/>
  <c r="AC1380" i="31"/>
  <c r="AD1380" i="31"/>
  <c r="AE1380" i="31"/>
  <c r="AF1380" i="31"/>
  <c r="AG1380" i="31"/>
  <c r="AB1381" i="31"/>
  <c r="AC1381" i="31"/>
  <c r="AD1381" i="31"/>
  <c r="AE1381" i="31"/>
  <c r="AF1381" i="31"/>
  <c r="AG1381" i="31"/>
  <c r="AB1382" i="31"/>
  <c r="AC1382" i="31"/>
  <c r="AD1382" i="31"/>
  <c r="AE1382" i="31"/>
  <c r="AF1382" i="31"/>
  <c r="AG1382" i="31"/>
  <c r="AB1383" i="31"/>
  <c r="AC1383" i="31"/>
  <c r="AD1383" i="31"/>
  <c r="AE1383" i="31"/>
  <c r="AF1383" i="31"/>
  <c r="AG1383" i="31"/>
  <c r="AB1384" i="31"/>
  <c r="AC1384" i="31"/>
  <c r="AD1384" i="31"/>
  <c r="AE1384" i="31"/>
  <c r="AF1384" i="31"/>
  <c r="AG1384" i="31"/>
  <c r="AB1385" i="31"/>
  <c r="AC1385" i="31"/>
  <c r="AD1385" i="31"/>
  <c r="AE1385" i="31"/>
  <c r="AF1385" i="31"/>
  <c r="AG1385" i="31"/>
  <c r="AB1386" i="31"/>
  <c r="AC1386" i="31"/>
  <c r="AD1386" i="31"/>
  <c r="AE1386" i="31"/>
  <c r="AF1386" i="31"/>
  <c r="AG1386" i="31"/>
  <c r="AB1387" i="31"/>
  <c r="AC1387" i="31"/>
  <c r="AD1387" i="31"/>
  <c r="AE1387" i="31"/>
  <c r="AF1387" i="31"/>
  <c r="AG1387" i="31"/>
  <c r="AB1388" i="31"/>
  <c r="AC1388" i="31"/>
  <c r="AD1388" i="31"/>
  <c r="AE1388" i="31"/>
  <c r="AF1388" i="31"/>
  <c r="AG1388" i="31"/>
  <c r="AB1389" i="31"/>
  <c r="AC1389" i="31"/>
  <c r="AD1389" i="31"/>
  <c r="AE1389" i="31"/>
  <c r="AF1389" i="31"/>
  <c r="AG1389" i="31"/>
  <c r="AB1390" i="31"/>
  <c r="AC1390" i="31"/>
  <c r="AD1390" i="31"/>
  <c r="AE1390" i="31"/>
  <c r="AF1390" i="31"/>
  <c r="AG1390" i="31"/>
  <c r="AB1391" i="31"/>
  <c r="AC1391" i="31"/>
  <c r="AD1391" i="31"/>
  <c r="AE1391" i="31"/>
  <c r="AF1391" i="31"/>
  <c r="AG1391" i="31"/>
  <c r="AB1392" i="31"/>
  <c r="AC1392" i="31"/>
  <c r="AD1392" i="31"/>
  <c r="AE1392" i="31"/>
  <c r="AF1392" i="31"/>
  <c r="AG1392" i="31"/>
  <c r="AB1393" i="31"/>
  <c r="AC1393" i="31"/>
  <c r="AD1393" i="31"/>
  <c r="AE1393" i="31"/>
  <c r="AF1393" i="31"/>
  <c r="AG1393" i="31"/>
  <c r="AB1394" i="31"/>
  <c r="AC1394" i="31"/>
  <c r="AD1394" i="31"/>
  <c r="AE1394" i="31"/>
  <c r="AF1394" i="31"/>
  <c r="AG1394" i="31"/>
  <c r="AB1395" i="31"/>
  <c r="AC1395" i="31"/>
  <c r="AD1395" i="31"/>
  <c r="AE1395" i="31"/>
  <c r="AF1395" i="31"/>
  <c r="AG1395" i="31"/>
  <c r="AB1396" i="31"/>
  <c r="AC1396" i="31"/>
  <c r="AD1396" i="31"/>
  <c r="AE1396" i="31"/>
  <c r="AF1396" i="31"/>
  <c r="AG1396" i="31"/>
  <c r="AB1397" i="31"/>
  <c r="AC1397" i="31"/>
  <c r="AD1397" i="31"/>
  <c r="AE1397" i="31"/>
  <c r="AF1397" i="31"/>
  <c r="AG1397" i="31"/>
  <c r="AB1398" i="31"/>
  <c r="AC1398" i="31"/>
  <c r="AD1398" i="31"/>
  <c r="AE1398" i="31"/>
  <c r="AF1398" i="31"/>
  <c r="AG1398" i="31"/>
  <c r="AB1399" i="31"/>
  <c r="AC1399" i="31"/>
  <c r="AD1399" i="31"/>
  <c r="AE1399" i="31"/>
  <c r="AF1399" i="31"/>
  <c r="AG1399" i="31"/>
  <c r="AB1400" i="31"/>
  <c r="AC1400" i="31"/>
  <c r="AD1400" i="31"/>
  <c r="AE1400" i="31"/>
  <c r="AF1400" i="31"/>
  <c r="AG1400" i="31"/>
  <c r="AB1401" i="31"/>
  <c r="AC1401" i="31"/>
  <c r="AD1401" i="31"/>
  <c r="AE1401" i="31"/>
  <c r="AF1401" i="31"/>
  <c r="AG1401" i="31"/>
  <c r="AB1402" i="31"/>
  <c r="AC1402" i="31"/>
  <c r="AD1402" i="31"/>
  <c r="AE1402" i="31"/>
  <c r="AF1402" i="31"/>
  <c r="AG1402" i="31"/>
  <c r="AB1403" i="31"/>
  <c r="AC1403" i="31"/>
  <c r="AD1403" i="31"/>
  <c r="AE1403" i="31"/>
  <c r="AF1403" i="31"/>
  <c r="AG1403" i="31"/>
  <c r="AB1404" i="31"/>
  <c r="AC1404" i="31"/>
  <c r="AD1404" i="31"/>
  <c r="AE1404" i="31"/>
  <c r="AF1404" i="31"/>
  <c r="AG1404" i="31"/>
  <c r="AB1405" i="31"/>
  <c r="AC1405" i="31"/>
  <c r="AD1405" i="31"/>
  <c r="AE1405" i="31"/>
  <c r="AF1405" i="31"/>
  <c r="AG1405" i="31"/>
  <c r="AB1406" i="31"/>
  <c r="AC1406" i="31"/>
  <c r="AD1406" i="31"/>
  <c r="AE1406" i="31"/>
  <c r="AF1406" i="31"/>
  <c r="AG1406" i="31"/>
  <c r="AB1407" i="31"/>
  <c r="AC1407" i="31"/>
  <c r="AD1407" i="31"/>
  <c r="AE1407" i="31"/>
  <c r="AF1407" i="31"/>
  <c r="AG1407" i="31"/>
  <c r="AB1408" i="31"/>
  <c r="AC1408" i="31"/>
  <c r="AD1408" i="31"/>
  <c r="AE1408" i="31"/>
  <c r="AF1408" i="31"/>
  <c r="AG1408" i="31"/>
  <c r="AB1409" i="31"/>
  <c r="AC1409" i="31"/>
  <c r="AD1409" i="31"/>
  <c r="AE1409" i="31"/>
  <c r="AF1409" i="31"/>
  <c r="AG1409" i="31"/>
  <c r="AB1410" i="31"/>
  <c r="AC1410" i="31"/>
  <c r="AD1410" i="31"/>
  <c r="AE1410" i="31"/>
  <c r="AF1410" i="31"/>
  <c r="AG1410" i="31"/>
  <c r="AB1411" i="31"/>
  <c r="AC1411" i="31"/>
  <c r="AD1411" i="31"/>
  <c r="AE1411" i="31"/>
  <c r="AF1411" i="31"/>
  <c r="AG1411" i="31"/>
  <c r="AB1412" i="31"/>
  <c r="AC1412" i="31"/>
  <c r="AD1412" i="31"/>
  <c r="AE1412" i="31"/>
  <c r="AF1412" i="31"/>
  <c r="AG1412" i="31"/>
  <c r="AB1413" i="31"/>
  <c r="AC1413" i="31"/>
  <c r="AD1413" i="31"/>
  <c r="AE1413" i="31"/>
  <c r="AF1413" i="31"/>
  <c r="AG1413" i="31"/>
  <c r="AB1414" i="31"/>
  <c r="AC1414" i="31"/>
  <c r="AD1414" i="31"/>
  <c r="AE1414" i="31"/>
  <c r="AF1414" i="31"/>
  <c r="AG1414" i="31"/>
  <c r="AB1415" i="31"/>
  <c r="AC1415" i="31"/>
  <c r="AD1415" i="31"/>
  <c r="AE1415" i="31"/>
  <c r="AF1415" i="31"/>
  <c r="AG1415" i="31"/>
  <c r="AB1416" i="31"/>
  <c r="AC1416" i="31"/>
  <c r="AD1416" i="31"/>
  <c r="AE1416" i="31"/>
  <c r="AF1416" i="31"/>
  <c r="AG1416" i="31"/>
  <c r="AB1417" i="31"/>
  <c r="AC1417" i="31"/>
  <c r="AD1417" i="31"/>
  <c r="AE1417" i="31"/>
  <c r="AF1417" i="31"/>
  <c r="AG1417" i="31"/>
  <c r="AB1418" i="31"/>
  <c r="AC1418" i="31"/>
  <c r="AD1418" i="31"/>
  <c r="AE1418" i="31"/>
  <c r="AF1418" i="31"/>
  <c r="AG1418" i="31"/>
  <c r="AB1419" i="31"/>
  <c r="AC1419" i="31"/>
  <c r="AD1419" i="31"/>
  <c r="AE1419" i="31"/>
  <c r="AF1419" i="31"/>
  <c r="AG1419" i="31"/>
  <c r="AB1420" i="31"/>
  <c r="AC1420" i="31"/>
  <c r="AD1420" i="31"/>
  <c r="AE1420" i="31"/>
  <c r="AF1420" i="31"/>
  <c r="AG1420" i="31"/>
  <c r="AB1421" i="31"/>
  <c r="AC1421" i="31"/>
  <c r="AD1421" i="31"/>
  <c r="AE1421" i="31"/>
  <c r="AF1421" i="31"/>
  <c r="AG1421" i="31"/>
  <c r="AB1422" i="31"/>
  <c r="AC1422" i="31"/>
  <c r="AD1422" i="31"/>
  <c r="AE1422" i="31"/>
  <c r="AF1422" i="31"/>
  <c r="AG1422" i="31"/>
  <c r="AB1423" i="31"/>
  <c r="AC1423" i="31"/>
  <c r="AD1423" i="31"/>
  <c r="AE1423" i="31"/>
  <c r="AF1423" i="31"/>
  <c r="AG1423" i="31"/>
  <c r="AB1424" i="31"/>
  <c r="AC1424" i="31"/>
  <c r="AD1424" i="31"/>
  <c r="AE1424" i="31"/>
  <c r="AF1424" i="31"/>
  <c r="AG1424" i="31"/>
  <c r="AB1425" i="31"/>
  <c r="AC1425" i="31"/>
  <c r="AD1425" i="31"/>
  <c r="AE1425" i="31"/>
  <c r="AF1425" i="31"/>
  <c r="AG1425" i="31"/>
  <c r="AB1426" i="31"/>
  <c r="AC1426" i="31"/>
  <c r="AD1426" i="31"/>
  <c r="AE1426" i="31"/>
  <c r="AF1426" i="31"/>
  <c r="AG1426" i="31"/>
  <c r="AB1427" i="31"/>
  <c r="AC1427" i="31"/>
  <c r="AD1427" i="31"/>
  <c r="AE1427" i="31"/>
  <c r="AF1427" i="31"/>
  <c r="AG1427" i="31"/>
  <c r="AB1428" i="31"/>
  <c r="AC1428" i="31"/>
  <c r="AD1428" i="31"/>
  <c r="AE1428" i="31"/>
  <c r="AF1428" i="31"/>
  <c r="AG1428" i="31"/>
  <c r="AB1429" i="31"/>
  <c r="AC1429" i="31"/>
  <c r="AD1429" i="31"/>
  <c r="AE1429" i="31"/>
  <c r="AF1429" i="31"/>
  <c r="AG1429" i="31"/>
  <c r="AB1430" i="31"/>
  <c r="AC1430" i="31"/>
  <c r="AD1430" i="31"/>
  <c r="AE1430" i="31"/>
  <c r="AF1430" i="31"/>
  <c r="AG1430" i="31"/>
  <c r="AB1431" i="31"/>
  <c r="AC1431" i="31"/>
  <c r="AD1431" i="31"/>
  <c r="AE1431" i="31"/>
  <c r="AF1431" i="31"/>
  <c r="AG1431" i="31"/>
  <c r="AB1432" i="31"/>
  <c r="AC1432" i="31"/>
  <c r="AD1432" i="31"/>
  <c r="AE1432" i="31"/>
  <c r="AF1432" i="31"/>
  <c r="AG1432" i="31"/>
  <c r="AB1433" i="31"/>
  <c r="AC1433" i="31"/>
  <c r="AD1433" i="31"/>
  <c r="AE1433" i="31"/>
  <c r="AF1433" i="31"/>
  <c r="AG1433" i="31"/>
  <c r="AB1434" i="31"/>
  <c r="AC1434" i="31"/>
  <c r="AD1434" i="31"/>
  <c r="AE1434" i="31"/>
  <c r="AF1434" i="31"/>
  <c r="AG1434" i="31"/>
  <c r="AB1435" i="31"/>
  <c r="AC1435" i="31"/>
  <c r="AD1435" i="31"/>
  <c r="AE1435" i="31"/>
  <c r="AF1435" i="31"/>
  <c r="AG1435" i="31"/>
  <c r="AB1436" i="31"/>
  <c r="AC1436" i="31"/>
  <c r="AD1436" i="31"/>
  <c r="AE1436" i="31"/>
  <c r="AF1436" i="31"/>
  <c r="AG1436" i="31"/>
  <c r="AB1437" i="31"/>
  <c r="AC1437" i="31"/>
  <c r="AD1437" i="31"/>
  <c r="AE1437" i="31"/>
  <c r="AF1437" i="31"/>
  <c r="AG1437" i="31"/>
  <c r="AB1438" i="31"/>
  <c r="AC1438" i="31"/>
  <c r="AD1438" i="31"/>
  <c r="AE1438" i="31"/>
  <c r="AF1438" i="31"/>
  <c r="AG1438" i="31"/>
  <c r="AB1439" i="31"/>
  <c r="AC1439" i="31"/>
  <c r="AD1439" i="31"/>
  <c r="AE1439" i="31"/>
  <c r="AF1439" i="31"/>
  <c r="AG1439" i="31"/>
  <c r="AB1440" i="31"/>
  <c r="AC1440" i="31"/>
  <c r="AD1440" i="31"/>
  <c r="AE1440" i="31"/>
  <c r="AF1440" i="31"/>
  <c r="AG1440" i="31"/>
  <c r="AB1441" i="31"/>
  <c r="AC1441" i="31"/>
  <c r="AD1441" i="31"/>
  <c r="AE1441" i="31"/>
  <c r="AF1441" i="31"/>
  <c r="AG1441" i="31"/>
  <c r="AB1442" i="31"/>
  <c r="AC1442" i="31"/>
  <c r="AD1442" i="31"/>
  <c r="AE1442" i="31"/>
  <c r="AF1442" i="31"/>
  <c r="AG1442" i="31"/>
  <c r="AB1443" i="31"/>
  <c r="AC1443" i="31"/>
  <c r="AD1443" i="31"/>
  <c r="AE1443" i="31"/>
  <c r="AF1443" i="31"/>
  <c r="AG1443" i="31"/>
  <c r="AB1444" i="31"/>
  <c r="AC1444" i="31"/>
  <c r="AD1444" i="31"/>
  <c r="AE1444" i="31"/>
  <c r="AF1444" i="31"/>
  <c r="AG1444" i="31"/>
  <c r="AB1445" i="31"/>
  <c r="AC1445" i="31"/>
  <c r="AD1445" i="31"/>
  <c r="AE1445" i="31"/>
  <c r="AF1445" i="31"/>
  <c r="AG1445" i="31"/>
  <c r="AB1446" i="31"/>
  <c r="AC1446" i="31"/>
  <c r="AD1446" i="31"/>
  <c r="AE1446" i="31"/>
  <c r="AF1446" i="31"/>
  <c r="AG1446" i="31"/>
  <c r="AB1447" i="31"/>
  <c r="AC1447" i="31"/>
  <c r="AD1447" i="31"/>
  <c r="AE1447" i="31"/>
  <c r="AF1447" i="31"/>
  <c r="AG1447" i="31"/>
  <c r="AB1448" i="31"/>
  <c r="AC1448" i="31"/>
  <c r="AD1448" i="31"/>
  <c r="AE1448" i="31"/>
  <c r="AF1448" i="31"/>
  <c r="AG1448" i="31"/>
  <c r="AB1449" i="31"/>
  <c r="AC1449" i="31"/>
  <c r="AD1449" i="31"/>
  <c r="AE1449" i="31"/>
  <c r="AF1449" i="31"/>
  <c r="AG1449" i="31"/>
  <c r="AB1450" i="31"/>
  <c r="AC1450" i="31"/>
  <c r="AD1450" i="31"/>
  <c r="AE1450" i="31"/>
  <c r="AF1450" i="31"/>
  <c r="AG1450" i="31"/>
  <c r="AB1451" i="31"/>
  <c r="AC1451" i="31"/>
  <c r="AD1451" i="31"/>
  <c r="AE1451" i="31"/>
  <c r="AF1451" i="31"/>
  <c r="AG1451" i="31"/>
  <c r="AB1452" i="31"/>
  <c r="AC1452" i="31"/>
  <c r="AD1452" i="31"/>
  <c r="AE1452" i="31"/>
  <c r="AF1452" i="31"/>
  <c r="AG1452" i="31"/>
  <c r="AB1453" i="31"/>
  <c r="AC1453" i="31"/>
  <c r="AD1453" i="31"/>
  <c r="AE1453" i="31"/>
  <c r="AF1453" i="31"/>
  <c r="AG1453" i="31"/>
  <c r="AB1454" i="31"/>
  <c r="AC1454" i="31"/>
  <c r="AD1454" i="31"/>
  <c r="AE1454" i="31"/>
  <c r="AF1454" i="31"/>
  <c r="AG1454" i="31"/>
  <c r="AB1455" i="31"/>
  <c r="AC1455" i="31"/>
  <c r="AD1455" i="31"/>
  <c r="AE1455" i="31"/>
  <c r="AF1455" i="31"/>
  <c r="AG1455" i="31"/>
  <c r="AB1456" i="31"/>
  <c r="AC1456" i="31"/>
  <c r="AD1456" i="31"/>
  <c r="AE1456" i="31"/>
  <c r="AF1456" i="31"/>
  <c r="AG1456" i="31"/>
  <c r="AB1457" i="31"/>
  <c r="AC1457" i="31"/>
  <c r="AD1457" i="31"/>
  <c r="AE1457" i="31"/>
  <c r="AF1457" i="31"/>
  <c r="AG1457" i="31"/>
  <c r="AB1458" i="31"/>
  <c r="AC1458" i="31"/>
  <c r="AD1458" i="31"/>
  <c r="AE1458" i="31"/>
  <c r="AF1458" i="31"/>
  <c r="AG1458" i="31"/>
  <c r="AB1459" i="31"/>
  <c r="AC1459" i="31"/>
  <c r="AD1459" i="31"/>
  <c r="AE1459" i="31"/>
  <c r="AF1459" i="31"/>
  <c r="AG1459" i="31"/>
  <c r="AB1460" i="31"/>
  <c r="AC1460" i="31"/>
  <c r="AD1460" i="31"/>
  <c r="AE1460" i="31"/>
  <c r="AF1460" i="31"/>
  <c r="AG1460" i="31"/>
  <c r="AB1461" i="31"/>
  <c r="AC1461" i="31"/>
  <c r="AD1461" i="31"/>
  <c r="AE1461" i="31"/>
  <c r="AF1461" i="31"/>
  <c r="AG1461" i="31"/>
  <c r="AB1462" i="31"/>
  <c r="AC1462" i="31"/>
  <c r="AD1462" i="31"/>
  <c r="AE1462" i="31"/>
  <c r="AF1462" i="31"/>
  <c r="AG1462" i="31"/>
  <c r="AB1463" i="31"/>
  <c r="AC1463" i="31"/>
  <c r="AD1463" i="31"/>
  <c r="AE1463" i="31"/>
  <c r="AF1463" i="31"/>
  <c r="AG1463" i="31"/>
  <c r="AB1464" i="31"/>
  <c r="AC1464" i="31"/>
  <c r="AD1464" i="31"/>
  <c r="AE1464" i="31"/>
  <c r="AF1464" i="31"/>
  <c r="AG1464" i="31"/>
  <c r="AB1465" i="31"/>
  <c r="AC1465" i="31"/>
  <c r="AD1465" i="31"/>
  <c r="AE1465" i="31"/>
  <c r="AF1465" i="31"/>
  <c r="AG1465" i="31"/>
  <c r="AB1466" i="31"/>
  <c r="AC1466" i="31"/>
  <c r="AD1466" i="31"/>
  <c r="AE1466" i="31"/>
  <c r="AF1466" i="31"/>
  <c r="AG1466" i="31"/>
  <c r="AB1467" i="31"/>
  <c r="AC1467" i="31"/>
  <c r="AD1467" i="31"/>
  <c r="AE1467" i="31"/>
  <c r="AF1467" i="31"/>
  <c r="AG1467" i="31"/>
  <c r="AB1468" i="31"/>
  <c r="AC1468" i="31"/>
  <c r="AD1468" i="31"/>
  <c r="AE1468" i="31"/>
  <c r="AF1468" i="31"/>
  <c r="AG1468" i="31"/>
  <c r="AB1469" i="31"/>
  <c r="AC1469" i="31"/>
  <c r="AD1469" i="31"/>
  <c r="AE1469" i="31"/>
  <c r="AF1469" i="31"/>
  <c r="AG1469" i="31"/>
  <c r="AB1470" i="31"/>
  <c r="AC1470" i="31"/>
  <c r="AD1470" i="31"/>
  <c r="AE1470" i="31"/>
  <c r="AF1470" i="31"/>
  <c r="AG1470" i="31"/>
  <c r="AB1471" i="31"/>
  <c r="AC1471" i="31"/>
  <c r="AD1471" i="31"/>
  <c r="AE1471" i="31"/>
  <c r="AF1471" i="31"/>
  <c r="AG1471" i="31"/>
  <c r="AB1472" i="31"/>
  <c r="AC1472" i="31"/>
  <c r="AD1472" i="31"/>
  <c r="AE1472" i="31"/>
  <c r="AF1472" i="31"/>
  <c r="AG1472" i="31"/>
  <c r="AB1473" i="31"/>
  <c r="AC1473" i="31"/>
  <c r="AD1473" i="31"/>
  <c r="AE1473" i="31"/>
  <c r="AF1473" i="31"/>
  <c r="AG1473" i="31"/>
  <c r="AB1474" i="31"/>
  <c r="AC1474" i="31"/>
  <c r="AD1474" i="31"/>
  <c r="AE1474" i="31"/>
  <c r="AF1474" i="31"/>
  <c r="AG1474" i="31"/>
  <c r="AB1475" i="31"/>
  <c r="AC1475" i="31"/>
  <c r="AD1475" i="31"/>
  <c r="AE1475" i="31"/>
  <c r="AF1475" i="31"/>
  <c r="AG1475" i="31"/>
  <c r="AB1476" i="31"/>
  <c r="AC1476" i="31"/>
  <c r="AD1476" i="31"/>
  <c r="AE1476" i="31"/>
  <c r="AF1476" i="31"/>
  <c r="AG1476" i="31"/>
  <c r="AB1477" i="31"/>
  <c r="AC1477" i="31"/>
  <c r="AD1477" i="31"/>
  <c r="AE1477" i="31"/>
  <c r="AF1477" i="31"/>
  <c r="AG1477" i="31"/>
  <c r="AB1478" i="31"/>
  <c r="AC1478" i="31"/>
  <c r="AD1478" i="31"/>
  <c r="AE1478" i="31"/>
  <c r="AF1478" i="31"/>
  <c r="AG1478" i="31"/>
  <c r="AB1479" i="31"/>
  <c r="AC1479" i="31"/>
  <c r="AD1479" i="31"/>
  <c r="AE1479" i="31"/>
  <c r="AF1479" i="31"/>
  <c r="AG1479" i="31"/>
  <c r="AB1480" i="31"/>
  <c r="AC1480" i="31"/>
  <c r="AD1480" i="31"/>
  <c r="AE1480" i="31"/>
  <c r="AF1480" i="31"/>
  <c r="AG1480" i="31"/>
  <c r="AB1481" i="31"/>
  <c r="AC1481" i="31"/>
  <c r="AD1481" i="31"/>
  <c r="AE1481" i="31"/>
  <c r="AF1481" i="31"/>
  <c r="AG1481" i="31"/>
  <c r="AB1482" i="31"/>
  <c r="AC1482" i="31"/>
  <c r="AD1482" i="31"/>
  <c r="AE1482" i="31"/>
  <c r="AF1482" i="31"/>
  <c r="AG1482" i="31"/>
  <c r="AB1483" i="31"/>
  <c r="AC1483" i="31"/>
  <c r="AD1483" i="31"/>
  <c r="AE1483" i="31"/>
  <c r="AF1483" i="31"/>
  <c r="AG1483" i="31"/>
  <c r="AB1484" i="31"/>
  <c r="AC1484" i="31"/>
  <c r="AD1484" i="31"/>
  <c r="AE1484" i="31"/>
  <c r="AF1484" i="31"/>
  <c r="AG1484" i="31"/>
  <c r="AB1485" i="31"/>
  <c r="AC1485" i="31"/>
  <c r="AD1485" i="31"/>
  <c r="AE1485" i="31"/>
  <c r="AF1485" i="31"/>
  <c r="AG1485" i="31"/>
  <c r="AB1486" i="31"/>
  <c r="AC1486" i="31"/>
  <c r="AD1486" i="31"/>
  <c r="AE1486" i="31"/>
  <c r="AF1486" i="31"/>
  <c r="AG1486" i="31"/>
  <c r="AB1487" i="31"/>
  <c r="AC1487" i="31"/>
  <c r="AD1487" i="31"/>
  <c r="AE1487" i="31"/>
  <c r="AF1487" i="31"/>
  <c r="AG1487" i="31"/>
  <c r="AB1488" i="31"/>
  <c r="AC1488" i="31"/>
  <c r="AD1488" i="31"/>
  <c r="AE1488" i="31"/>
  <c r="AF1488" i="31"/>
  <c r="AG1488" i="31"/>
  <c r="AB1489" i="31"/>
  <c r="AC1489" i="31"/>
  <c r="AD1489" i="31"/>
  <c r="AE1489" i="31"/>
  <c r="AF1489" i="31"/>
  <c r="AG1489" i="31"/>
  <c r="AB1490" i="31"/>
  <c r="AC1490" i="31"/>
  <c r="AD1490" i="31"/>
  <c r="AE1490" i="31"/>
  <c r="AF1490" i="31"/>
  <c r="AG1490" i="31"/>
  <c r="AB1491" i="31"/>
  <c r="AC1491" i="31"/>
  <c r="AD1491" i="31"/>
  <c r="AE1491" i="31"/>
  <c r="AF1491" i="31"/>
  <c r="AG1491" i="31"/>
  <c r="AB1492" i="31"/>
  <c r="AC1492" i="31"/>
  <c r="AD1492" i="31"/>
  <c r="AE1492" i="31"/>
  <c r="AF1492" i="31"/>
  <c r="AG1492" i="31"/>
  <c r="AB1493" i="31"/>
  <c r="AC1493" i="31"/>
  <c r="AD1493" i="31"/>
  <c r="AE1493" i="31"/>
  <c r="AF1493" i="31"/>
  <c r="AG1493" i="31"/>
  <c r="AB1494" i="31"/>
  <c r="AC1494" i="31"/>
  <c r="AD1494" i="31"/>
  <c r="AE1494" i="31"/>
  <c r="AF1494" i="31"/>
  <c r="AG1494" i="31"/>
  <c r="AB1495" i="31"/>
  <c r="AC1495" i="31"/>
  <c r="AD1495" i="31"/>
  <c r="AE1495" i="31"/>
  <c r="AF1495" i="31"/>
  <c r="AG1495" i="31"/>
  <c r="AB1496" i="31"/>
  <c r="AC1496" i="31"/>
  <c r="AD1496" i="31"/>
  <c r="AE1496" i="31"/>
  <c r="AF1496" i="31"/>
  <c r="AG1496" i="31"/>
  <c r="AB1497" i="31"/>
  <c r="AC1497" i="31"/>
  <c r="AD1497" i="31"/>
  <c r="AE1497" i="31"/>
  <c r="AF1497" i="31"/>
  <c r="AG1497" i="31"/>
  <c r="AB1498" i="31"/>
  <c r="AC1498" i="31"/>
  <c r="AD1498" i="31"/>
  <c r="AE1498" i="31"/>
  <c r="AF1498" i="31"/>
  <c r="AG1498" i="31"/>
  <c r="AB1499" i="31"/>
  <c r="AC1499" i="31"/>
  <c r="AD1499" i="31"/>
  <c r="AE1499" i="31"/>
  <c r="AF1499" i="31"/>
  <c r="AG1499" i="31"/>
  <c r="AB1500" i="31"/>
  <c r="AC1500" i="31"/>
  <c r="AD1500" i="31"/>
  <c r="AE1500" i="31"/>
  <c r="AF1500" i="31"/>
  <c r="AG1500" i="31"/>
  <c r="AB1501" i="31"/>
  <c r="AC1501" i="31"/>
  <c r="AD1501" i="31"/>
  <c r="AE1501" i="31"/>
  <c r="AF1501" i="31"/>
  <c r="AG1501" i="31"/>
  <c r="AB1502" i="31"/>
  <c r="AC1502" i="31"/>
  <c r="AD1502" i="31"/>
  <c r="AE1502" i="31"/>
  <c r="AF1502" i="31"/>
  <c r="AG1502" i="31"/>
  <c r="AB1503" i="31"/>
  <c r="AC1503" i="31"/>
  <c r="AD1503" i="31"/>
  <c r="AE1503" i="31"/>
  <c r="AF1503" i="31"/>
  <c r="AG1503" i="31"/>
  <c r="AB1504" i="31"/>
  <c r="AC1504" i="31"/>
  <c r="AD1504" i="31"/>
  <c r="AE1504" i="31"/>
  <c r="AF1504" i="31"/>
  <c r="AG1504" i="31"/>
  <c r="AB1505" i="31"/>
  <c r="AC1505" i="31"/>
  <c r="AD1505" i="31"/>
  <c r="AE1505" i="31"/>
  <c r="AF1505" i="31"/>
  <c r="AG1505" i="31"/>
  <c r="AB1506" i="31"/>
  <c r="AC1506" i="31"/>
  <c r="AD1506" i="31"/>
  <c r="AE1506" i="31"/>
  <c r="AF1506" i="31"/>
  <c r="AG1506" i="31"/>
  <c r="AB1507" i="31"/>
  <c r="AC1507" i="31"/>
  <c r="AD1507" i="31"/>
  <c r="AE1507" i="31"/>
  <c r="AF1507" i="31"/>
  <c r="AG1507" i="31"/>
  <c r="AB1508" i="31"/>
  <c r="AC1508" i="31"/>
  <c r="AD1508" i="31"/>
  <c r="AE1508" i="31"/>
  <c r="AF1508" i="31"/>
  <c r="AG1508" i="31"/>
  <c r="AB1509" i="31"/>
  <c r="AC1509" i="31"/>
  <c r="AD1509" i="31"/>
  <c r="AE1509" i="31"/>
  <c r="AF1509" i="31"/>
  <c r="AG1509" i="31"/>
  <c r="AB1510" i="31"/>
  <c r="AC1510" i="31"/>
  <c r="AD1510" i="31"/>
  <c r="AE1510" i="31"/>
  <c r="AF1510" i="31"/>
  <c r="AG1510" i="31"/>
  <c r="AB1511" i="31"/>
  <c r="AC1511" i="31"/>
  <c r="AD1511" i="31"/>
  <c r="AE1511" i="31"/>
  <c r="AF1511" i="31"/>
  <c r="AG1511" i="31"/>
  <c r="AB1512" i="31"/>
  <c r="AC1512" i="31"/>
  <c r="AD1512" i="31"/>
  <c r="AE1512" i="31"/>
  <c r="AF1512" i="31"/>
  <c r="AG1512" i="31"/>
  <c r="AB1513" i="31"/>
  <c r="AC1513" i="31"/>
  <c r="AD1513" i="31"/>
  <c r="AE1513" i="31"/>
  <c r="AF1513" i="31"/>
  <c r="AG1513" i="31"/>
  <c r="AB1514" i="31"/>
  <c r="AC1514" i="31"/>
  <c r="AD1514" i="31"/>
  <c r="AE1514" i="31"/>
  <c r="AF1514" i="31"/>
  <c r="AG1514" i="31"/>
  <c r="AB1515" i="31"/>
  <c r="AC1515" i="31"/>
  <c r="AD1515" i="31"/>
  <c r="AE1515" i="31"/>
  <c r="AF1515" i="31"/>
  <c r="AG1515" i="31"/>
  <c r="AB1516" i="31"/>
  <c r="AC1516" i="31"/>
  <c r="AD1516" i="31"/>
  <c r="AE1516" i="31"/>
  <c r="AF1516" i="31"/>
  <c r="AG1516" i="31"/>
  <c r="AB1517" i="31"/>
  <c r="AC1517" i="31"/>
  <c r="AD1517" i="31"/>
  <c r="AE1517" i="31"/>
  <c r="AF1517" i="31"/>
  <c r="AG1517" i="31"/>
  <c r="AB1518" i="31"/>
  <c r="AC1518" i="31"/>
  <c r="AD1518" i="31"/>
  <c r="AE1518" i="31"/>
  <c r="AF1518" i="31"/>
  <c r="AG1518" i="31"/>
  <c r="AB1519" i="31"/>
  <c r="AC1519" i="31"/>
  <c r="AD1519" i="31"/>
  <c r="AE1519" i="31"/>
  <c r="AF1519" i="31"/>
  <c r="AG1519" i="31"/>
  <c r="AB1520" i="31"/>
  <c r="AC1520" i="31"/>
  <c r="AD1520" i="31"/>
  <c r="AE1520" i="31"/>
  <c r="AF1520" i="31"/>
  <c r="AG1520" i="31"/>
  <c r="AB1521" i="31"/>
  <c r="AC1521" i="31"/>
  <c r="AD1521" i="31"/>
  <c r="AE1521" i="31"/>
  <c r="AF1521" i="31"/>
  <c r="AG1521" i="31"/>
  <c r="AB1522" i="31"/>
  <c r="AC1522" i="31"/>
  <c r="AD1522" i="31"/>
  <c r="AE1522" i="31"/>
  <c r="AF1522" i="31"/>
  <c r="AG1522" i="31"/>
  <c r="AB1523" i="31"/>
  <c r="AC1523" i="31"/>
  <c r="AD1523" i="31"/>
  <c r="AE1523" i="31"/>
  <c r="AF1523" i="31"/>
  <c r="AG1523" i="31"/>
  <c r="AB1524" i="31"/>
  <c r="AC1524" i="31"/>
  <c r="AD1524" i="31"/>
  <c r="AE1524" i="31"/>
  <c r="AF1524" i="31"/>
  <c r="AG1524" i="31"/>
  <c r="AB1525" i="31"/>
  <c r="AC1525" i="31"/>
  <c r="AD1525" i="31"/>
  <c r="AE1525" i="31"/>
  <c r="AF1525" i="31"/>
  <c r="AG1525" i="31"/>
  <c r="AB1526" i="31"/>
  <c r="AC1526" i="31"/>
  <c r="AD1526" i="31"/>
  <c r="AE1526" i="31"/>
  <c r="AF1526" i="31"/>
  <c r="AG1526" i="31"/>
  <c r="AB1527" i="31"/>
  <c r="AC1527" i="31"/>
  <c r="AD1527" i="31"/>
  <c r="AE1527" i="31"/>
  <c r="AF1527" i="31"/>
  <c r="AG1527" i="31"/>
  <c r="AB1528" i="31"/>
  <c r="AC1528" i="31"/>
  <c r="AD1528" i="31"/>
  <c r="AE1528" i="31"/>
  <c r="AF1528" i="31"/>
  <c r="AG1528" i="31"/>
  <c r="AB1529" i="31"/>
  <c r="AC1529" i="31"/>
  <c r="AD1529" i="31"/>
  <c r="AE1529" i="31"/>
  <c r="AF1529" i="31"/>
  <c r="AG1529" i="31"/>
  <c r="AB1530" i="31"/>
  <c r="AC1530" i="31"/>
  <c r="AD1530" i="31"/>
  <c r="AE1530" i="31"/>
  <c r="AF1530" i="31"/>
  <c r="AG1530" i="31"/>
  <c r="AB1531" i="31"/>
  <c r="AC1531" i="31"/>
  <c r="AD1531" i="31"/>
  <c r="AE1531" i="31"/>
  <c r="AF1531" i="31"/>
  <c r="AG1531" i="31"/>
  <c r="AB1532" i="31"/>
  <c r="AC1532" i="31"/>
  <c r="AD1532" i="31"/>
  <c r="AE1532" i="31"/>
  <c r="AF1532" i="31"/>
  <c r="AG1532" i="31"/>
  <c r="AB1533" i="31"/>
  <c r="AC1533" i="31"/>
  <c r="AD1533" i="31"/>
  <c r="AE1533" i="31"/>
  <c r="AF1533" i="31"/>
  <c r="AG1533" i="31"/>
  <c r="AB1534" i="31"/>
  <c r="AC1534" i="31"/>
  <c r="AD1534" i="31"/>
  <c r="AE1534" i="31"/>
  <c r="AF1534" i="31"/>
  <c r="AG1534" i="31"/>
  <c r="AB1535" i="31"/>
  <c r="AC1535" i="31"/>
  <c r="AD1535" i="31"/>
  <c r="AE1535" i="31"/>
  <c r="AF1535" i="31"/>
  <c r="AG1535" i="31"/>
  <c r="AB1536" i="31"/>
  <c r="AC1536" i="31"/>
  <c r="AD1536" i="31"/>
  <c r="AE1536" i="31"/>
  <c r="AF1536" i="31"/>
  <c r="AG1536" i="31"/>
  <c r="AB1537" i="31"/>
  <c r="AC1537" i="31"/>
  <c r="AD1537" i="31"/>
  <c r="AE1537" i="31"/>
  <c r="AF1537" i="31"/>
  <c r="AG1537" i="31"/>
  <c r="AB1538" i="31"/>
  <c r="AC1538" i="31"/>
  <c r="AD1538" i="31"/>
  <c r="AE1538" i="31"/>
  <c r="AF1538" i="31"/>
  <c r="AG1538" i="31"/>
  <c r="AB1539" i="31"/>
  <c r="AC1539" i="31"/>
  <c r="AD1539" i="31"/>
  <c r="AE1539" i="31"/>
  <c r="AF1539" i="31"/>
  <c r="AG1539" i="31"/>
  <c r="AB1540" i="31"/>
  <c r="AC1540" i="31"/>
  <c r="AD1540" i="31"/>
  <c r="AE1540" i="31"/>
  <c r="AF1540" i="31"/>
  <c r="AG1540" i="31"/>
  <c r="AB1541" i="31"/>
  <c r="AC1541" i="31"/>
  <c r="AD1541" i="31"/>
  <c r="AE1541" i="31"/>
  <c r="AF1541" i="31"/>
  <c r="AG1541" i="31"/>
  <c r="AB1542" i="31"/>
  <c r="AC1542" i="31"/>
  <c r="AD1542" i="31"/>
  <c r="AE1542" i="31"/>
  <c r="AF1542" i="31"/>
  <c r="AG1542" i="31"/>
  <c r="AB1543" i="31"/>
  <c r="AC1543" i="31"/>
  <c r="AD1543" i="31"/>
  <c r="AE1543" i="31"/>
  <c r="AF1543" i="31"/>
  <c r="AG1543" i="31"/>
  <c r="AB1544" i="31"/>
  <c r="AC1544" i="31"/>
  <c r="AD1544" i="31"/>
  <c r="AE1544" i="31"/>
  <c r="AF1544" i="31"/>
  <c r="AG1544" i="31"/>
  <c r="AB1545" i="31"/>
  <c r="AC1545" i="31"/>
  <c r="AD1545" i="31"/>
  <c r="AE1545" i="31"/>
  <c r="AF1545" i="31"/>
  <c r="AG1545" i="31"/>
  <c r="AB1546" i="31"/>
  <c r="AC1546" i="31"/>
  <c r="AD1546" i="31"/>
  <c r="AE1546" i="31"/>
  <c r="AF1546" i="31"/>
  <c r="AG1546" i="31"/>
  <c r="AB1547" i="31"/>
  <c r="AC1547" i="31"/>
  <c r="AD1547" i="31"/>
  <c r="AE1547" i="31"/>
  <c r="AF1547" i="31"/>
  <c r="AG1547" i="31"/>
  <c r="AB1548" i="31"/>
  <c r="AC1548" i="31"/>
  <c r="AD1548" i="31"/>
  <c r="AE1548" i="31"/>
  <c r="AF1548" i="31"/>
  <c r="AG1548" i="31"/>
  <c r="AB1549" i="31"/>
  <c r="AC1549" i="31"/>
  <c r="AD1549" i="31"/>
  <c r="AE1549" i="31"/>
  <c r="AF1549" i="31"/>
  <c r="AG1549" i="31"/>
  <c r="AB1550" i="31"/>
  <c r="AC1550" i="31"/>
  <c r="AD1550" i="31"/>
  <c r="AE1550" i="31"/>
  <c r="AF1550" i="31"/>
  <c r="AG1550" i="31"/>
  <c r="AB1551" i="31"/>
  <c r="AC1551" i="31"/>
  <c r="AD1551" i="31"/>
  <c r="AE1551" i="31"/>
  <c r="AF1551" i="31"/>
  <c r="AG1551" i="31"/>
  <c r="AB1552" i="31"/>
  <c r="AC1552" i="31"/>
  <c r="AD1552" i="31"/>
  <c r="AE1552" i="31"/>
  <c r="AF1552" i="31"/>
  <c r="AG1552" i="31"/>
  <c r="AB1553" i="31"/>
  <c r="AC1553" i="31"/>
  <c r="AD1553" i="31"/>
  <c r="AE1553" i="31"/>
  <c r="AF1553" i="31"/>
  <c r="AG1553" i="31"/>
  <c r="AB1554" i="31"/>
  <c r="AC1554" i="31"/>
  <c r="AD1554" i="31"/>
  <c r="AE1554" i="31"/>
  <c r="AF1554" i="31"/>
  <c r="AG1554" i="31"/>
  <c r="AB1555" i="31"/>
  <c r="AC1555" i="31"/>
  <c r="AD1555" i="31"/>
  <c r="AE1555" i="31"/>
  <c r="AF1555" i="31"/>
  <c r="AG1555" i="31"/>
  <c r="AB1556" i="31"/>
  <c r="AC1556" i="31"/>
  <c r="AD1556" i="31"/>
  <c r="AE1556" i="31"/>
  <c r="AF1556" i="31"/>
  <c r="AG1556" i="31"/>
  <c r="AB1557" i="31"/>
  <c r="AC1557" i="31"/>
  <c r="AD1557" i="31"/>
  <c r="AE1557" i="31"/>
  <c r="AF1557" i="31"/>
  <c r="AG1557" i="31"/>
  <c r="AB1558" i="31"/>
  <c r="AC1558" i="31"/>
  <c r="AD1558" i="31"/>
  <c r="AE1558" i="31"/>
  <c r="AF1558" i="31"/>
  <c r="AG1558" i="31"/>
  <c r="AB1559" i="31"/>
  <c r="AC1559" i="31"/>
  <c r="AD1559" i="31"/>
  <c r="AE1559" i="31"/>
  <c r="AF1559" i="31"/>
  <c r="AG1559" i="31"/>
  <c r="AB1560" i="31"/>
  <c r="AC1560" i="31"/>
  <c r="AD1560" i="31"/>
  <c r="AE1560" i="31"/>
  <c r="AF1560" i="31"/>
  <c r="AG1560" i="31"/>
  <c r="AB1561" i="31"/>
  <c r="AC1561" i="31"/>
  <c r="AD1561" i="31"/>
  <c r="AE1561" i="31"/>
  <c r="AF1561" i="31"/>
  <c r="AG1561" i="31"/>
  <c r="AB1562" i="31"/>
  <c r="AC1562" i="31"/>
  <c r="AD1562" i="31"/>
  <c r="AE1562" i="31"/>
  <c r="AF1562" i="31"/>
  <c r="AG1562" i="31"/>
  <c r="AB1563" i="31"/>
  <c r="AC1563" i="31"/>
  <c r="AD1563" i="31"/>
  <c r="AE1563" i="31"/>
  <c r="AF1563" i="31"/>
  <c r="AG1563" i="31"/>
  <c r="AB1564" i="31"/>
  <c r="AC1564" i="31"/>
  <c r="AD1564" i="31"/>
  <c r="AE1564" i="31"/>
  <c r="AF1564" i="31"/>
  <c r="AG1564" i="31"/>
  <c r="AB1565" i="31"/>
  <c r="AC1565" i="31"/>
  <c r="AD1565" i="31"/>
  <c r="AE1565" i="31"/>
  <c r="AF1565" i="31"/>
  <c r="AG1565" i="31"/>
  <c r="AB1566" i="31"/>
  <c r="AC1566" i="31"/>
  <c r="AD1566" i="31"/>
  <c r="AE1566" i="31"/>
  <c r="AF1566" i="31"/>
  <c r="AG1566" i="31"/>
  <c r="AB1567" i="31"/>
  <c r="AC1567" i="31"/>
  <c r="AD1567" i="31"/>
  <c r="AE1567" i="31"/>
  <c r="AF1567" i="31"/>
  <c r="AG1567" i="31"/>
  <c r="AB1568" i="31"/>
  <c r="AC1568" i="31"/>
  <c r="AD1568" i="31"/>
  <c r="AE1568" i="31"/>
  <c r="AF1568" i="31"/>
  <c r="AG1568" i="31"/>
  <c r="AB1569" i="31"/>
  <c r="AC1569" i="31"/>
  <c r="AD1569" i="31"/>
  <c r="AE1569" i="31"/>
  <c r="AF1569" i="31"/>
  <c r="AG1569" i="31"/>
  <c r="AB1570" i="31"/>
  <c r="AC1570" i="31"/>
  <c r="AD1570" i="31"/>
  <c r="AE1570" i="31"/>
  <c r="AF1570" i="31"/>
  <c r="AG1570" i="31"/>
  <c r="AB1571" i="31"/>
  <c r="AC1571" i="31"/>
  <c r="AD1571" i="31"/>
  <c r="AE1571" i="31"/>
  <c r="AF1571" i="31"/>
  <c r="AG1571" i="31"/>
  <c r="AB1572" i="31"/>
  <c r="AC1572" i="31"/>
  <c r="AD1572" i="31"/>
  <c r="AE1572" i="31"/>
  <c r="AF1572" i="31"/>
  <c r="AG1572" i="31"/>
  <c r="AB1573" i="31"/>
  <c r="AC1573" i="31"/>
  <c r="AD1573" i="31"/>
  <c r="AE1573" i="31"/>
  <c r="AF1573" i="31"/>
  <c r="AG1573" i="31"/>
  <c r="AB1574" i="31"/>
  <c r="AC1574" i="31"/>
  <c r="AD1574" i="31"/>
  <c r="AE1574" i="31"/>
  <c r="AF1574" i="31"/>
  <c r="AG1574" i="31"/>
  <c r="AB1575" i="31"/>
  <c r="AC1575" i="31"/>
  <c r="AD1575" i="31"/>
  <c r="AE1575" i="31"/>
  <c r="AF1575" i="31"/>
  <c r="AG1575" i="31"/>
  <c r="AB1576" i="31"/>
  <c r="AC1576" i="31"/>
  <c r="AD1576" i="31"/>
  <c r="AE1576" i="31"/>
  <c r="AF1576" i="31"/>
  <c r="AG1576" i="31"/>
  <c r="AB1577" i="31"/>
  <c r="AC1577" i="31"/>
  <c r="AD1577" i="31"/>
  <c r="AE1577" i="31"/>
  <c r="AF1577" i="31"/>
  <c r="AG1577" i="31"/>
  <c r="AB1578" i="31"/>
  <c r="AC1578" i="31"/>
  <c r="AD1578" i="31"/>
  <c r="AE1578" i="31"/>
  <c r="AF1578" i="31"/>
  <c r="AG1578" i="31"/>
  <c r="AB1579" i="31"/>
  <c r="AC1579" i="31"/>
  <c r="AD1579" i="31"/>
  <c r="AE1579" i="31"/>
  <c r="AF1579" i="31"/>
  <c r="AG1579" i="31"/>
  <c r="AB1580" i="31"/>
  <c r="AC1580" i="31"/>
  <c r="AD1580" i="31"/>
  <c r="AE1580" i="31"/>
  <c r="AF1580" i="31"/>
  <c r="AG1580" i="31"/>
  <c r="AB1581" i="31"/>
  <c r="AC1581" i="31"/>
  <c r="AD1581" i="31"/>
  <c r="AE1581" i="31"/>
  <c r="AF1581" i="31"/>
  <c r="AG1581" i="31"/>
  <c r="AB1582" i="31"/>
  <c r="AC1582" i="31"/>
  <c r="AD1582" i="31"/>
  <c r="AE1582" i="31"/>
  <c r="AF1582" i="31"/>
  <c r="AG1582" i="31"/>
  <c r="AB1583" i="31"/>
  <c r="AC1583" i="31"/>
  <c r="AD1583" i="31"/>
  <c r="AE1583" i="31"/>
  <c r="AF1583" i="31"/>
  <c r="AG1583" i="31"/>
  <c r="AB1584" i="31"/>
  <c r="AC1584" i="31"/>
  <c r="AD1584" i="31"/>
  <c r="AE1584" i="31"/>
  <c r="AF1584" i="31"/>
  <c r="AG1584" i="31"/>
  <c r="AB1585" i="31"/>
  <c r="AC1585" i="31"/>
  <c r="AD1585" i="31"/>
  <c r="AE1585" i="31"/>
  <c r="AF1585" i="31"/>
  <c r="AG1585" i="31"/>
  <c r="AB1586" i="31"/>
  <c r="AC1586" i="31"/>
  <c r="AD1586" i="31"/>
  <c r="AE1586" i="31"/>
  <c r="AF1586" i="31"/>
  <c r="AG1586" i="31"/>
  <c r="AB1587" i="31"/>
  <c r="AC1587" i="31"/>
  <c r="AD1587" i="31"/>
  <c r="AE1587" i="31"/>
  <c r="AF1587" i="31"/>
  <c r="AG1587" i="31"/>
  <c r="AB1588" i="31"/>
  <c r="AC1588" i="31"/>
  <c r="AD1588" i="31"/>
  <c r="AE1588" i="31"/>
  <c r="AF1588" i="31"/>
  <c r="AG1588" i="31"/>
  <c r="AB1589" i="31"/>
  <c r="AC1589" i="31"/>
  <c r="AD1589" i="31"/>
  <c r="AE1589" i="31"/>
  <c r="AF1589" i="31"/>
  <c r="AG1589" i="31"/>
  <c r="AB1590" i="31"/>
  <c r="AC1590" i="31"/>
  <c r="AD1590" i="31"/>
  <c r="AE1590" i="31"/>
  <c r="AF1590" i="31"/>
  <c r="AG1590" i="31"/>
  <c r="AB1591" i="31"/>
  <c r="AC1591" i="31"/>
  <c r="AD1591" i="31"/>
  <c r="AE1591" i="31"/>
  <c r="AF1591" i="31"/>
  <c r="AG1591" i="31"/>
  <c r="AB1592" i="31"/>
  <c r="AC1592" i="31"/>
  <c r="AD1592" i="31"/>
  <c r="AE1592" i="31"/>
  <c r="AF1592" i="31"/>
  <c r="AG1592" i="31"/>
  <c r="AB1593" i="31"/>
  <c r="AC1593" i="31"/>
  <c r="AD1593" i="31"/>
  <c r="AE1593" i="31"/>
  <c r="AF1593" i="31"/>
  <c r="AG1593" i="31"/>
  <c r="AB1594" i="31"/>
  <c r="AC1594" i="31"/>
  <c r="AD1594" i="31"/>
  <c r="AE1594" i="31"/>
  <c r="AF1594" i="31"/>
  <c r="AG1594" i="31"/>
  <c r="AB1595" i="31"/>
  <c r="AC1595" i="31"/>
  <c r="AD1595" i="31"/>
  <c r="AE1595" i="31"/>
  <c r="AF1595" i="31"/>
  <c r="AG1595" i="31"/>
  <c r="AB1596" i="31"/>
  <c r="AC1596" i="31"/>
  <c r="AD1596" i="31"/>
  <c r="AE1596" i="31"/>
  <c r="AF1596" i="31"/>
  <c r="AG1596" i="31"/>
  <c r="AB1597" i="31"/>
  <c r="AC1597" i="31"/>
  <c r="AD1597" i="31"/>
  <c r="AE1597" i="31"/>
  <c r="AF1597" i="31"/>
  <c r="AG1597" i="31"/>
  <c r="AB1598" i="31"/>
  <c r="AC1598" i="31"/>
  <c r="AD1598" i="31"/>
  <c r="AE1598" i="31"/>
  <c r="AF1598" i="31"/>
  <c r="AG1598" i="31"/>
  <c r="AB1599" i="31"/>
  <c r="AC1599" i="31"/>
  <c r="AD1599" i="31"/>
  <c r="AE1599" i="31"/>
  <c r="AF1599" i="31"/>
  <c r="AG1599" i="31"/>
  <c r="AB1600" i="31"/>
  <c r="AC1600" i="31"/>
  <c r="AD1600" i="31"/>
  <c r="AE1600" i="31"/>
  <c r="AF1600" i="31"/>
  <c r="AG1600" i="31"/>
  <c r="AB1601" i="31"/>
  <c r="AC1601" i="31"/>
  <c r="AD1601" i="31"/>
  <c r="AE1601" i="31"/>
  <c r="AF1601" i="31"/>
  <c r="AG1601" i="31"/>
  <c r="AB1602" i="31"/>
  <c r="AC1602" i="31"/>
  <c r="AD1602" i="31"/>
  <c r="AE1602" i="31"/>
  <c r="AF1602" i="31"/>
  <c r="AG1602" i="31"/>
  <c r="AB1603" i="31"/>
  <c r="AC1603" i="31"/>
  <c r="AD1603" i="31"/>
  <c r="AE1603" i="31"/>
  <c r="AF1603" i="31"/>
  <c r="AG1603" i="31"/>
  <c r="AB1604" i="31"/>
  <c r="AC1604" i="31"/>
  <c r="AD1604" i="31"/>
  <c r="AE1604" i="31"/>
  <c r="AF1604" i="31"/>
  <c r="AG1604" i="31"/>
  <c r="AB1605" i="31"/>
  <c r="AC1605" i="31"/>
  <c r="AD1605" i="31"/>
  <c r="AE1605" i="31"/>
  <c r="AF1605" i="31"/>
  <c r="AG1605" i="31"/>
  <c r="AB1606" i="31"/>
  <c r="AC1606" i="31"/>
  <c r="AD1606" i="31"/>
  <c r="AE1606" i="31"/>
  <c r="AF1606" i="31"/>
  <c r="AG1606" i="31"/>
  <c r="AB1607" i="31"/>
  <c r="AC1607" i="31"/>
  <c r="AD1607" i="31"/>
  <c r="AE1607" i="31"/>
  <c r="AF1607" i="31"/>
  <c r="AG1607" i="31"/>
  <c r="AB1608" i="31"/>
  <c r="AC1608" i="31"/>
  <c r="AD1608" i="31"/>
  <c r="AE1608" i="31"/>
  <c r="AF1608" i="31"/>
  <c r="AG1608" i="31"/>
  <c r="AB1609" i="31"/>
  <c r="AC1609" i="31"/>
  <c r="AD1609" i="31"/>
  <c r="AE1609" i="31"/>
  <c r="AF1609" i="31"/>
  <c r="AG1609" i="31"/>
  <c r="AB1610" i="31"/>
  <c r="AC1610" i="31"/>
  <c r="AD1610" i="31"/>
  <c r="AE1610" i="31"/>
  <c r="AF1610" i="31"/>
  <c r="AG1610" i="31"/>
  <c r="AB1611" i="31"/>
  <c r="AC1611" i="31"/>
  <c r="AD1611" i="31"/>
  <c r="AE1611" i="31"/>
  <c r="AF1611" i="31"/>
  <c r="AG1611" i="31"/>
  <c r="AB1612" i="31"/>
  <c r="AC1612" i="31"/>
  <c r="AD1612" i="31"/>
  <c r="AE1612" i="31"/>
  <c r="AF1612" i="31"/>
  <c r="AG1612" i="31"/>
  <c r="AB1613" i="31"/>
  <c r="AC1613" i="31"/>
  <c r="AD1613" i="31"/>
  <c r="AE1613" i="31"/>
  <c r="AF1613" i="31"/>
  <c r="AG1613" i="31"/>
  <c r="AB1614" i="31"/>
  <c r="AC1614" i="31"/>
  <c r="AD1614" i="31"/>
  <c r="AE1614" i="31"/>
  <c r="AF1614" i="31"/>
  <c r="AG1614" i="31"/>
  <c r="AB1615" i="31"/>
  <c r="AC1615" i="31"/>
  <c r="AD1615" i="31"/>
  <c r="AE1615" i="31"/>
  <c r="AF1615" i="31"/>
  <c r="AG1615" i="31"/>
  <c r="AB1616" i="31"/>
  <c r="AC1616" i="31"/>
  <c r="AD1616" i="31"/>
  <c r="AE1616" i="31"/>
  <c r="AF1616" i="31"/>
  <c r="AG1616" i="31"/>
  <c r="AB1617" i="31"/>
  <c r="AC1617" i="31"/>
  <c r="AD1617" i="31"/>
  <c r="AE1617" i="31"/>
  <c r="AF1617" i="31"/>
  <c r="AG1617" i="31"/>
  <c r="AB1618" i="31"/>
  <c r="AC1618" i="31"/>
  <c r="AD1618" i="31"/>
  <c r="AE1618" i="31"/>
  <c r="AF1618" i="31"/>
  <c r="AG1618" i="31"/>
  <c r="AB1619" i="31"/>
  <c r="AC1619" i="31"/>
  <c r="AD1619" i="31"/>
  <c r="AE1619" i="31"/>
  <c r="AF1619" i="31"/>
  <c r="AG1619" i="31"/>
  <c r="AB1620" i="31"/>
  <c r="AC1620" i="31"/>
  <c r="AD1620" i="31"/>
  <c r="AE1620" i="31"/>
  <c r="AF1620" i="31"/>
  <c r="AG1620" i="31"/>
  <c r="AB1621" i="31"/>
  <c r="AC1621" i="31"/>
  <c r="AD1621" i="31"/>
  <c r="AE1621" i="31"/>
  <c r="AF1621" i="31"/>
  <c r="AG1621" i="31"/>
  <c r="AB1622" i="31"/>
  <c r="AC1622" i="31"/>
  <c r="AD1622" i="31"/>
  <c r="AE1622" i="31"/>
  <c r="AF1622" i="31"/>
  <c r="AG1622" i="31"/>
  <c r="AB1623" i="31"/>
  <c r="AC1623" i="31"/>
  <c r="AD1623" i="31"/>
  <c r="AE1623" i="31"/>
  <c r="AF1623" i="31"/>
  <c r="AG1623" i="31"/>
  <c r="AB1624" i="31"/>
  <c r="AC1624" i="31"/>
  <c r="AD1624" i="31"/>
  <c r="AE1624" i="31"/>
  <c r="AF1624" i="31"/>
  <c r="AG1624" i="31"/>
  <c r="AB1625" i="31"/>
  <c r="AC1625" i="31"/>
  <c r="AD1625" i="31"/>
  <c r="AE1625" i="31"/>
  <c r="AF1625" i="31"/>
  <c r="AG1625" i="31"/>
  <c r="AB1626" i="31"/>
  <c r="AC1626" i="31"/>
  <c r="AD1626" i="31"/>
  <c r="AE1626" i="31"/>
  <c r="AF1626" i="31"/>
  <c r="AG1626" i="31"/>
  <c r="AB1627" i="31"/>
  <c r="AC1627" i="31"/>
  <c r="AD1627" i="31"/>
  <c r="AE1627" i="31"/>
  <c r="AF1627" i="31"/>
  <c r="AG1627" i="31"/>
  <c r="AB1628" i="31"/>
  <c r="AC1628" i="31"/>
  <c r="AD1628" i="31"/>
  <c r="AE1628" i="31"/>
  <c r="AF1628" i="31"/>
  <c r="AG1628" i="31"/>
  <c r="AB1629" i="31"/>
  <c r="AC1629" i="31"/>
  <c r="AD1629" i="31"/>
  <c r="AE1629" i="31"/>
  <c r="AF1629" i="31"/>
  <c r="AG1629" i="31"/>
  <c r="AB1630" i="31"/>
  <c r="AC1630" i="31"/>
  <c r="AD1630" i="31"/>
  <c r="AE1630" i="31"/>
  <c r="AF1630" i="31"/>
  <c r="AG1630" i="31"/>
  <c r="AB1631" i="31"/>
  <c r="AC1631" i="31"/>
  <c r="AD1631" i="31"/>
  <c r="AE1631" i="31"/>
  <c r="AF1631" i="31"/>
  <c r="AG1631" i="31"/>
  <c r="AB1632" i="31"/>
  <c r="AC1632" i="31"/>
  <c r="AD1632" i="31"/>
  <c r="AE1632" i="31"/>
  <c r="AF1632" i="31"/>
  <c r="AG1632" i="31"/>
  <c r="AB1633" i="31"/>
  <c r="AC1633" i="31"/>
  <c r="AD1633" i="31"/>
  <c r="AE1633" i="31"/>
  <c r="AF1633" i="31"/>
  <c r="AG1633" i="31"/>
  <c r="AB1634" i="31"/>
  <c r="AC1634" i="31"/>
  <c r="AD1634" i="31"/>
  <c r="AE1634" i="31"/>
  <c r="AF1634" i="31"/>
  <c r="AG1634" i="31"/>
  <c r="AB1635" i="31"/>
  <c r="AC1635" i="31"/>
  <c r="AD1635" i="31"/>
  <c r="AE1635" i="31"/>
  <c r="AF1635" i="31"/>
  <c r="AG1635" i="31"/>
  <c r="AB1636" i="31"/>
  <c r="AC1636" i="31"/>
  <c r="AD1636" i="31"/>
  <c r="AE1636" i="31"/>
  <c r="AF1636" i="31"/>
  <c r="AG1636" i="31"/>
  <c r="AB1637" i="31"/>
  <c r="AC1637" i="31"/>
  <c r="AD1637" i="31"/>
  <c r="AE1637" i="31"/>
  <c r="AF1637" i="31"/>
  <c r="AG1637" i="31"/>
  <c r="AB1638" i="31"/>
  <c r="AC1638" i="31"/>
  <c r="AD1638" i="31"/>
  <c r="AE1638" i="31"/>
  <c r="AF1638" i="31"/>
  <c r="AG1638" i="31"/>
  <c r="AB1639" i="31"/>
  <c r="AC1639" i="31"/>
  <c r="AD1639" i="31"/>
  <c r="AE1639" i="31"/>
  <c r="AF1639" i="31"/>
  <c r="AG1639" i="31"/>
  <c r="AB1640" i="31"/>
  <c r="AC1640" i="31"/>
  <c r="AD1640" i="31"/>
  <c r="AE1640" i="31"/>
  <c r="AF1640" i="31"/>
  <c r="AG1640" i="31"/>
  <c r="AB1641" i="31"/>
  <c r="AC1641" i="31"/>
  <c r="AD1641" i="31"/>
  <c r="AE1641" i="31"/>
  <c r="AF1641" i="31"/>
  <c r="AG1641" i="31"/>
  <c r="AB1642" i="31"/>
  <c r="AC1642" i="31"/>
  <c r="AD1642" i="31"/>
  <c r="AE1642" i="31"/>
  <c r="AF1642" i="31"/>
  <c r="AG1642" i="31"/>
  <c r="AB1643" i="31"/>
  <c r="AC1643" i="31"/>
  <c r="AD1643" i="31"/>
  <c r="AE1643" i="31"/>
  <c r="AF1643" i="31"/>
  <c r="AG1643" i="31"/>
  <c r="AB1644" i="31"/>
  <c r="AC1644" i="31"/>
  <c r="AD1644" i="31"/>
  <c r="AE1644" i="31"/>
  <c r="AF1644" i="31"/>
  <c r="AG1644" i="31"/>
  <c r="AB1645" i="31"/>
  <c r="AC1645" i="31"/>
  <c r="AD1645" i="31"/>
  <c r="AE1645" i="31"/>
  <c r="AF1645" i="31"/>
  <c r="AG1645" i="31"/>
  <c r="AB1646" i="31"/>
  <c r="AC1646" i="31"/>
  <c r="AD1646" i="31"/>
  <c r="AE1646" i="31"/>
  <c r="AF1646" i="31"/>
  <c r="AG1646" i="31"/>
  <c r="AB1647" i="31"/>
  <c r="AC1647" i="31"/>
  <c r="AD1647" i="31"/>
  <c r="AE1647" i="31"/>
  <c r="AF1647" i="31"/>
  <c r="AG1647" i="31"/>
  <c r="AB1648" i="31"/>
  <c r="AC1648" i="31"/>
  <c r="AD1648" i="31"/>
  <c r="AE1648" i="31"/>
  <c r="AF1648" i="31"/>
  <c r="AG1648" i="31"/>
  <c r="AB1649" i="31"/>
  <c r="AC1649" i="31"/>
  <c r="AD1649" i="31"/>
  <c r="AE1649" i="31"/>
  <c r="AF1649" i="31"/>
  <c r="AG1649" i="31"/>
  <c r="AB1650" i="31"/>
  <c r="AC1650" i="31"/>
  <c r="AD1650" i="31"/>
  <c r="AE1650" i="31"/>
  <c r="AF1650" i="31"/>
  <c r="AG1650" i="31"/>
  <c r="AB1651" i="31"/>
  <c r="AC1651" i="31"/>
  <c r="AD1651" i="31"/>
  <c r="AE1651" i="31"/>
  <c r="AF1651" i="31"/>
  <c r="AG1651" i="31"/>
  <c r="AB1652" i="31"/>
  <c r="AC1652" i="31"/>
  <c r="AD1652" i="31"/>
  <c r="AE1652" i="31"/>
  <c r="AF1652" i="31"/>
  <c r="AG1652" i="31"/>
  <c r="AB1653" i="31"/>
  <c r="AC1653" i="31"/>
  <c r="AD1653" i="31"/>
  <c r="AE1653" i="31"/>
  <c r="AF1653" i="31"/>
  <c r="AG1653" i="31"/>
  <c r="AB1654" i="31"/>
  <c r="AC1654" i="31"/>
  <c r="AD1654" i="31"/>
  <c r="AE1654" i="31"/>
  <c r="AF1654" i="31"/>
  <c r="AG1654" i="31"/>
  <c r="AB1655" i="31"/>
  <c r="AC1655" i="31"/>
  <c r="AD1655" i="31"/>
  <c r="AE1655" i="31"/>
  <c r="AF1655" i="31"/>
  <c r="AG1655" i="31"/>
  <c r="AB1656" i="31"/>
  <c r="AC1656" i="31"/>
  <c r="AD1656" i="31"/>
  <c r="AE1656" i="31"/>
  <c r="AF1656" i="31"/>
  <c r="AG1656" i="31"/>
  <c r="AB1657" i="31"/>
  <c r="AC1657" i="31"/>
  <c r="AD1657" i="31"/>
  <c r="AE1657" i="31"/>
  <c r="AF1657" i="31"/>
  <c r="AG1657" i="31"/>
  <c r="AB1658" i="31"/>
  <c r="AC1658" i="31"/>
  <c r="AD1658" i="31"/>
  <c r="AE1658" i="31"/>
  <c r="AF1658" i="31"/>
  <c r="AG1658" i="31"/>
  <c r="AB1659" i="31"/>
  <c r="AC1659" i="31"/>
  <c r="AD1659" i="31"/>
  <c r="AE1659" i="31"/>
  <c r="AF1659" i="31"/>
  <c r="AG1659" i="31"/>
  <c r="AB1660" i="31"/>
  <c r="AC1660" i="31"/>
  <c r="AD1660" i="31"/>
  <c r="AE1660" i="31"/>
  <c r="AF1660" i="31"/>
  <c r="AG1660" i="31"/>
  <c r="AB1661" i="31"/>
  <c r="AC1661" i="31"/>
  <c r="AD1661" i="31"/>
  <c r="AE1661" i="31"/>
  <c r="AF1661" i="31"/>
  <c r="AG1661" i="31"/>
  <c r="AB1662" i="31"/>
  <c r="AC1662" i="31"/>
  <c r="AD1662" i="31"/>
  <c r="AE1662" i="31"/>
  <c r="AF1662" i="31"/>
  <c r="AG1662" i="31"/>
  <c r="AB1663" i="31"/>
  <c r="AC1663" i="31"/>
  <c r="AD1663" i="31"/>
  <c r="AE1663" i="31"/>
  <c r="AF1663" i="31"/>
  <c r="AG1663" i="31"/>
  <c r="AB1664" i="31"/>
  <c r="AC1664" i="31"/>
  <c r="AD1664" i="31"/>
  <c r="AE1664" i="31"/>
  <c r="AF1664" i="31"/>
  <c r="AG1664" i="31"/>
  <c r="AB1665" i="31"/>
  <c r="AC1665" i="31"/>
  <c r="AD1665" i="31"/>
  <c r="AE1665" i="31"/>
  <c r="AF1665" i="31"/>
  <c r="AG1665" i="31"/>
  <c r="AB1666" i="31"/>
  <c r="AC1666" i="31"/>
  <c r="AD1666" i="31"/>
  <c r="AE1666" i="31"/>
  <c r="AF1666" i="31"/>
  <c r="AG1666" i="31"/>
  <c r="AB1667" i="31"/>
  <c r="AC1667" i="31"/>
  <c r="AD1667" i="31"/>
  <c r="AE1667" i="31"/>
  <c r="AF1667" i="31"/>
  <c r="AG1667" i="31"/>
  <c r="AB1668" i="31"/>
  <c r="AC1668" i="31"/>
  <c r="AD1668" i="31"/>
  <c r="AE1668" i="31"/>
  <c r="AF1668" i="31"/>
  <c r="AG1668" i="31"/>
  <c r="AB1669" i="31"/>
  <c r="AC1669" i="31"/>
  <c r="AD1669" i="31"/>
  <c r="AE1669" i="31"/>
  <c r="AF1669" i="31"/>
  <c r="AG1669" i="31"/>
  <c r="AB1670" i="31"/>
  <c r="AC1670" i="31"/>
  <c r="AD1670" i="31"/>
  <c r="AE1670" i="31"/>
  <c r="AF1670" i="31"/>
  <c r="AG1670" i="31"/>
  <c r="AB1671" i="31"/>
  <c r="AC1671" i="31"/>
  <c r="AD1671" i="31"/>
  <c r="AE1671" i="31"/>
  <c r="AF1671" i="31"/>
  <c r="AG1671" i="31"/>
  <c r="AB1672" i="31"/>
  <c r="AC1672" i="31"/>
  <c r="AD1672" i="31"/>
  <c r="AE1672" i="31"/>
  <c r="AF1672" i="31"/>
  <c r="AG1672" i="31"/>
  <c r="AB1673" i="31"/>
  <c r="AC1673" i="31"/>
  <c r="AD1673" i="31"/>
  <c r="AE1673" i="31"/>
  <c r="AF1673" i="31"/>
  <c r="AG1673" i="31"/>
  <c r="AB1674" i="31"/>
  <c r="AC1674" i="31"/>
  <c r="AD1674" i="31"/>
  <c r="AE1674" i="31"/>
  <c r="AF1674" i="31"/>
  <c r="AG1674" i="31"/>
  <c r="AB1675" i="31"/>
  <c r="AC1675" i="31"/>
  <c r="AD1675" i="31"/>
  <c r="AE1675" i="31"/>
  <c r="AF1675" i="31"/>
  <c r="AG1675" i="31"/>
  <c r="AB1676" i="31"/>
  <c r="AC1676" i="31"/>
  <c r="AD1676" i="31"/>
  <c r="AE1676" i="31"/>
  <c r="AF1676" i="31"/>
  <c r="AG1676" i="31"/>
  <c r="AB1677" i="31"/>
  <c r="AC1677" i="31"/>
  <c r="AD1677" i="31"/>
  <c r="AE1677" i="31"/>
  <c r="AF1677" i="31"/>
  <c r="AG1677" i="31"/>
  <c r="AB1678" i="31"/>
  <c r="AC1678" i="31"/>
  <c r="AD1678" i="31"/>
  <c r="AE1678" i="31"/>
  <c r="AF1678" i="31"/>
  <c r="AG1678" i="31"/>
  <c r="AB1679" i="31"/>
  <c r="AC1679" i="31"/>
  <c r="AD1679" i="31"/>
  <c r="AE1679" i="31"/>
  <c r="AF1679" i="31"/>
  <c r="AG1679" i="31"/>
  <c r="AB1680" i="31"/>
  <c r="AC1680" i="31"/>
  <c r="AD1680" i="31"/>
  <c r="AE1680" i="31"/>
  <c r="AF1680" i="31"/>
  <c r="AG1680" i="31"/>
  <c r="AB1681" i="31"/>
  <c r="AC1681" i="31"/>
  <c r="AD1681" i="31"/>
  <c r="AE1681" i="31"/>
  <c r="AF1681" i="31"/>
  <c r="AG1681" i="31"/>
  <c r="AB1682" i="31"/>
  <c r="AC1682" i="31"/>
  <c r="AD1682" i="31"/>
  <c r="AE1682" i="31"/>
  <c r="AF1682" i="31"/>
  <c r="AG1682" i="31"/>
  <c r="AB1683" i="31"/>
  <c r="AC1683" i="31"/>
  <c r="AD1683" i="31"/>
  <c r="AE1683" i="31"/>
  <c r="AF1683" i="31"/>
  <c r="AG1683" i="31"/>
  <c r="AB1684" i="31"/>
  <c r="AC1684" i="31"/>
  <c r="AD1684" i="31"/>
  <c r="AE1684" i="31"/>
  <c r="AF1684" i="31"/>
  <c r="AG1684" i="31"/>
  <c r="AB1685" i="31"/>
  <c r="AC1685" i="31"/>
  <c r="AD1685" i="31"/>
  <c r="AE1685" i="31"/>
  <c r="AF1685" i="31"/>
  <c r="AG1685" i="31"/>
  <c r="AB1686" i="31"/>
  <c r="AC1686" i="31"/>
  <c r="AD1686" i="31"/>
  <c r="AE1686" i="31"/>
  <c r="AF1686" i="31"/>
  <c r="AG1686" i="31"/>
  <c r="AB1687" i="31"/>
  <c r="AC1687" i="31"/>
  <c r="AD1687" i="31"/>
  <c r="AE1687" i="31"/>
  <c r="AF1687" i="31"/>
  <c r="AG1687" i="31"/>
  <c r="AB1688" i="31"/>
  <c r="AC1688" i="31"/>
  <c r="AD1688" i="31"/>
  <c r="AE1688" i="31"/>
  <c r="AF1688" i="31"/>
  <c r="AG1688" i="31"/>
  <c r="AB1689" i="31"/>
  <c r="AC1689" i="31"/>
  <c r="AD1689" i="31"/>
  <c r="AE1689" i="31"/>
  <c r="AF1689" i="31"/>
  <c r="AG1689" i="31"/>
  <c r="AB1690" i="31"/>
  <c r="AC1690" i="31"/>
  <c r="AD1690" i="31"/>
  <c r="AE1690" i="31"/>
  <c r="AF1690" i="31"/>
  <c r="AG1690" i="31"/>
  <c r="AB1691" i="31"/>
  <c r="AC1691" i="31"/>
  <c r="AD1691" i="31"/>
  <c r="AE1691" i="31"/>
  <c r="AF1691" i="31"/>
  <c r="AG1691" i="31"/>
  <c r="AB1692" i="31"/>
  <c r="AC1692" i="31"/>
  <c r="AD1692" i="31"/>
  <c r="AE1692" i="31"/>
  <c r="AF1692" i="31"/>
  <c r="AG1692" i="31"/>
  <c r="AB1693" i="31"/>
  <c r="AC1693" i="31"/>
  <c r="AD1693" i="31"/>
  <c r="AE1693" i="31"/>
  <c r="AF1693" i="31"/>
  <c r="AG1693" i="31"/>
  <c r="AB1694" i="31"/>
  <c r="AC1694" i="31"/>
  <c r="AD1694" i="31"/>
  <c r="AE1694" i="31"/>
  <c r="AF1694" i="31"/>
  <c r="AG1694" i="31"/>
  <c r="AB1695" i="31"/>
  <c r="AC1695" i="31"/>
  <c r="AD1695" i="31"/>
  <c r="AE1695" i="31"/>
  <c r="AF1695" i="31"/>
  <c r="AG1695" i="31"/>
  <c r="AB1696" i="31"/>
  <c r="AC1696" i="31"/>
  <c r="AD1696" i="31"/>
  <c r="AE1696" i="31"/>
  <c r="AF1696" i="31"/>
  <c r="AG1696" i="31"/>
  <c r="AB1697" i="31"/>
  <c r="AC1697" i="31"/>
  <c r="AD1697" i="31"/>
  <c r="AE1697" i="31"/>
  <c r="AF1697" i="31"/>
  <c r="AG1697" i="31"/>
  <c r="AB1698" i="31"/>
  <c r="AC1698" i="31"/>
  <c r="AD1698" i="31"/>
  <c r="AE1698" i="31"/>
  <c r="AF1698" i="31"/>
  <c r="AG1698" i="31"/>
  <c r="AB1699" i="31"/>
  <c r="AC1699" i="31"/>
  <c r="AD1699" i="31"/>
  <c r="AE1699" i="31"/>
  <c r="AF1699" i="31"/>
  <c r="AG1699" i="31"/>
  <c r="AB1700" i="31"/>
  <c r="AC1700" i="31"/>
  <c r="AD1700" i="31"/>
  <c r="AE1700" i="31"/>
  <c r="AF1700" i="31"/>
  <c r="AG1700" i="31"/>
  <c r="AB1701" i="31"/>
  <c r="AC1701" i="31"/>
  <c r="AD1701" i="31"/>
  <c r="AE1701" i="31"/>
  <c r="AF1701" i="31"/>
  <c r="AG1701" i="31"/>
  <c r="AB1702" i="31"/>
  <c r="AC1702" i="31"/>
  <c r="AD1702" i="31"/>
  <c r="AE1702" i="31"/>
  <c r="AF1702" i="31"/>
  <c r="AG1702" i="31"/>
  <c r="AB1703" i="31"/>
  <c r="AC1703" i="31"/>
  <c r="AD1703" i="31"/>
  <c r="AE1703" i="31"/>
  <c r="AF1703" i="31"/>
  <c r="AG1703" i="31"/>
  <c r="AB1704" i="31"/>
  <c r="AC1704" i="31"/>
  <c r="AD1704" i="31"/>
  <c r="AE1704" i="31"/>
  <c r="AF1704" i="31"/>
  <c r="AG1704" i="31"/>
  <c r="AB1705" i="31"/>
  <c r="AC1705" i="31"/>
  <c r="AD1705" i="31"/>
  <c r="AE1705" i="31"/>
  <c r="AF1705" i="31"/>
  <c r="AG1705" i="31"/>
  <c r="AB1706" i="31"/>
  <c r="AC1706" i="31"/>
  <c r="AD1706" i="31"/>
  <c r="AE1706" i="31"/>
  <c r="AF1706" i="31"/>
  <c r="AG1706" i="31"/>
  <c r="AB1707" i="31"/>
  <c r="AC1707" i="31"/>
  <c r="AD1707" i="31"/>
  <c r="AE1707" i="31"/>
  <c r="AF1707" i="31"/>
  <c r="AG1707" i="31"/>
  <c r="AB1708" i="31"/>
  <c r="AC1708" i="31"/>
  <c r="AD1708" i="31"/>
  <c r="AE1708" i="31"/>
  <c r="AF1708" i="31"/>
  <c r="AG1708" i="31"/>
  <c r="AB1709" i="31"/>
  <c r="AC1709" i="31"/>
  <c r="AD1709" i="31"/>
  <c r="AE1709" i="31"/>
  <c r="AF1709" i="31"/>
  <c r="AG1709" i="31"/>
  <c r="AB1710" i="31"/>
  <c r="AC1710" i="31"/>
  <c r="AD1710" i="31"/>
  <c r="AE1710" i="31"/>
  <c r="AF1710" i="31"/>
  <c r="AG1710" i="31"/>
  <c r="AB1711" i="31"/>
  <c r="AC1711" i="31"/>
  <c r="AD1711" i="31"/>
  <c r="AE1711" i="31"/>
  <c r="AF1711" i="31"/>
  <c r="AG1711" i="31"/>
  <c r="AB1712" i="31"/>
  <c r="AC1712" i="31"/>
  <c r="AD1712" i="31"/>
  <c r="AE1712" i="31"/>
  <c r="AF1712" i="31"/>
  <c r="AG1712" i="31"/>
  <c r="AB1713" i="31"/>
  <c r="AC1713" i="31"/>
  <c r="AD1713" i="31"/>
  <c r="AE1713" i="31"/>
  <c r="AF1713" i="31"/>
  <c r="AG1713" i="31"/>
  <c r="AB1714" i="31"/>
  <c r="AC1714" i="31"/>
  <c r="AD1714" i="31"/>
  <c r="AE1714" i="31"/>
  <c r="AF1714" i="31"/>
  <c r="AG1714" i="31"/>
  <c r="AB1715" i="31"/>
  <c r="AC1715" i="31"/>
  <c r="AD1715" i="31"/>
  <c r="AE1715" i="31"/>
  <c r="AF1715" i="31"/>
  <c r="AG1715" i="31"/>
  <c r="AB1716" i="31"/>
  <c r="AC1716" i="31"/>
  <c r="AD1716" i="31"/>
  <c r="AE1716" i="31"/>
  <c r="AF1716" i="31"/>
  <c r="AG1716" i="31"/>
  <c r="AB1717" i="31"/>
  <c r="AC1717" i="31"/>
  <c r="AD1717" i="31"/>
  <c r="AE1717" i="31"/>
  <c r="AF1717" i="31"/>
  <c r="AG1717" i="31"/>
  <c r="AB1718" i="31"/>
  <c r="AC1718" i="31"/>
  <c r="AD1718" i="31"/>
  <c r="AE1718" i="31"/>
  <c r="AF1718" i="31"/>
  <c r="AG1718" i="31"/>
  <c r="AB1719" i="31"/>
  <c r="AC1719" i="31"/>
  <c r="AD1719" i="31"/>
  <c r="AE1719" i="31"/>
  <c r="AF1719" i="31"/>
  <c r="AG1719" i="31"/>
  <c r="AB1720" i="31"/>
  <c r="AC1720" i="31"/>
  <c r="AD1720" i="31"/>
  <c r="AE1720" i="31"/>
  <c r="AF1720" i="31"/>
  <c r="AG1720" i="31"/>
  <c r="AB1721" i="31"/>
  <c r="AC1721" i="31"/>
  <c r="AD1721" i="31"/>
  <c r="AE1721" i="31"/>
  <c r="AF1721" i="31"/>
  <c r="AG1721" i="31"/>
  <c r="AB1722" i="31"/>
  <c r="AC1722" i="31"/>
  <c r="AD1722" i="31"/>
  <c r="AE1722" i="31"/>
  <c r="AF1722" i="31"/>
  <c r="AG1722" i="31"/>
  <c r="AB1723" i="31"/>
  <c r="AC1723" i="31"/>
  <c r="AD1723" i="31"/>
  <c r="AE1723" i="31"/>
  <c r="AF1723" i="31"/>
  <c r="AG1723" i="31"/>
  <c r="AB1724" i="31"/>
  <c r="AC1724" i="31"/>
  <c r="AD1724" i="31"/>
  <c r="AE1724" i="31"/>
  <c r="AF1724" i="31"/>
  <c r="AG1724" i="31"/>
  <c r="AB1725" i="31"/>
  <c r="AC1725" i="31"/>
  <c r="AD1725" i="31"/>
  <c r="AE1725" i="31"/>
  <c r="AF1725" i="31"/>
  <c r="AG1725" i="31"/>
  <c r="AB1726" i="31"/>
  <c r="AC1726" i="31"/>
  <c r="AD1726" i="31"/>
  <c r="AE1726" i="31"/>
  <c r="AF1726" i="31"/>
  <c r="AG1726" i="31"/>
  <c r="AB1727" i="31"/>
  <c r="AC1727" i="31"/>
  <c r="AD1727" i="31"/>
  <c r="AE1727" i="31"/>
  <c r="AF1727" i="31"/>
  <c r="AG1727" i="31"/>
  <c r="AB1728" i="31"/>
  <c r="AC1728" i="31"/>
  <c r="AD1728" i="31"/>
  <c r="AE1728" i="31"/>
  <c r="AF1728" i="31"/>
  <c r="AG1728" i="31"/>
  <c r="AB1729" i="31"/>
  <c r="AC1729" i="31"/>
  <c r="AD1729" i="31"/>
  <c r="AE1729" i="31"/>
  <c r="AF1729" i="31"/>
  <c r="AG1729" i="31"/>
  <c r="AB1730" i="31"/>
  <c r="AC1730" i="31"/>
  <c r="AD1730" i="31"/>
  <c r="AE1730" i="31"/>
  <c r="AF1730" i="31"/>
  <c r="AG1730" i="31"/>
  <c r="AB1731" i="31"/>
  <c r="AC1731" i="31"/>
  <c r="AD1731" i="31"/>
  <c r="AE1731" i="31"/>
  <c r="AF1731" i="31"/>
  <c r="AG1731" i="31"/>
  <c r="AB1732" i="31"/>
  <c r="AC1732" i="31"/>
  <c r="AD1732" i="31"/>
  <c r="AE1732" i="31"/>
  <c r="AF1732" i="31"/>
  <c r="AG1732" i="31"/>
  <c r="AB1733" i="31"/>
  <c r="AC1733" i="31"/>
  <c r="AD1733" i="31"/>
  <c r="AE1733" i="31"/>
  <c r="AF1733" i="31"/>
  <c r="AG1733" i="31"/>
  <c r="AB1734" i="31"/>
  <c r="AC1734" i="31"/>
  <c r="AD1734" i="31"/>
  <c r="AE1734" i="31"/>
  <c r="AF1734" i="31"/>
  <c r="AG1734" i="31"/>
  <c r="AB1735" i="31"/>
  <c r="AC1735" i="31"/>
  <c r="AD1735" i="31"/>
  <c r="AE1735" i="31"/>
  <c r="AF1735" i="31"/>
  <c r="AG1735" i="31"/>
  <c r="AB1736" i="31"/>
  <c r="AC1736" i="31"/>
  <c r="AD1736" i="31"/>
  <c r="AE1736" i="31"/>
  <c r="AF1736" i="31"/>
  <c r="AG1736" i="31"/>
  <c r="AB1737" i="31"/>
  <c r="AC1737" i="31"/>
  <c r="AD1737" i="31"/>
  <c r="AE1737" i="31"/>
  <c r="AF1737" i="31"/>
  <c r="AG1737" i="31"/>
  <c r="AB1738" i="31"/>
  <c r="AC1738" i="31"/>
  <c r="AD1738" i="31"/>
  <c r="AE1738" i="31"/>
  <c r="AF1738" i="31"/>
  <c r="AG1738" i="31"/>
  <c r="AB1739" i="31"/>
  <c r="AC1739" i="31"/>
  <c r="AD1739" i="31"/>
  <c r="AE1739" i="31"/>
  <c r="AF1739" i="31"/>
  <c r="AG1739" i="31"/>
  <c r="AB1740" i="31"/>
  <c r="AC1740" i="31"/>
  <c r="AD1740" i="31"/>
  <c r="AE1740" i="31"/>
  <c r="AF1740" i="31"/>
  <c r="AG1740" i="31"/>
  <c r="AB1741" i="31"/>
  <c r="AC1741" i="31"/>
  <c r="AD1741" i="31"/>
  <c r="AE1741" i="31"/>
  <c r="AF1741" i="31"/>
  <c r="AG1741" i="31"/>
  <c r="AB1742" i="31"/>
  <c r="AC1742" i="31"/>
  <c r="AD1742" i="31"/>
  <c r="AE1742" i="31"/>
  <c r="AF1742" i="31"/>
  <c r="AG1742" i="31"/>
  <c r="AB1743" i="31"/>
  <c r="AC1743" i="31"/>
  <c r="AD1743" i="31"/>
  <c r="AE1743" i="31"/>
  <c r="AF1743" i="31"/>
  <c r="AG1743" i="31"/>
  <c r="AB1744" i="31"/>
  <c r="AC1744" i="31"/>
  <c r="AD1744" i="31"/>
  <c r="AE1744" i="31"/>
  <c r="AF1744" i="31"/>
  <c r="AG1744" i="31"/>
  <c r="AB1745" i="31"/>
  <c r="AC1745" i="31"/>
  <c r="AD1745" i="31"/>
  <c r="AE1745" i="31"/>
  <c r="AF1745" i="31"/>
  <c r="AG1745" i="31"/>
  <c r="AB1746" i="31"/>
  <c r="AC1746" i="31"/>
  <c r="AD1746" i="31"/>
  <c r="AE1746" i="31"/>
  <c r="AF1746" i="31"/>
  <c r="AG1746" i="31"/>
  <c r="AB1747" i="31"/>
  <c r="AC1747" i="31"/>
  <c r="AD1747" i="31"/>
  <c r="AE1747" i="31"/>
  <c r="AF1747" i="31"/>
  <c r="AG1747" i="31"/>
  <c r="AG6" i="31"/>
  <c r="AF6" i="31"/>
  <c r="AE6" i="31"/>
  <c r="AD6" i="31"/>
  <c r="AC6" i="31"/>
  <c r="AB6" i="31"/>
  <c r="AU6" i="31" l="1"/>
  <c r="AU7" i="31"/>
  <c r="AU8" i="31"/>
  <c r="AU9" i="31"/>
  <c r="AU10" i="31"/>
  <c r="AU11" i="31"/>
  <c r="AU12" i="31"/>
  <c r="AU13" i="31"/>
  <c r="AU14" i="31"/>
  <c r="AU15" i="31"/>
  <c r="AU16" i="31"/>
  <c r="AU17" i="31"/>
  <c r="AU18" i="31"/>
  <c r="AU19" i="31"/>
  <c r="AU20" i="31"/>
  <c r="AU21" i="31"/>
  <c r="AU22" i="31"/>
  <c r="AU23" i="31"/>
  <c r="AU24" i="31"/>
  <c r="AU25" i="31"/>
  <c r="AU26" i="31"/>
  <c r="AU27" i="31"/>
  <c r="AU28" i="31"/>
  <c r="AU29" i="31"/>
  <c r="AU30" i="31"/>
  <c r="AU31" i="31"/>
  <c r="AU32" i="31"/>
  <c r="AU33" i="31"/>
  <c r="AU34" i="31"/>
  <c r="AU35" i="31"/>
  <c r="AU36" i="31"/>
  <c r="AU37" i="31"/>
  <c r="AU38" i="31"/>
  <c r="AU39" i="31"/>
  <c r="AU40" i="31"/>
  <c r="AU41" i="31"/>
  <c r="AU42" i="31"/>
  <c r="AU43" i="31"/>
  <c r="AU44" i="31"/>
  <c r="AU45" i="31"/>
  <c r="AU46" i="31"/>
  <c r="AU47" i="31"/>
  <c r="AU48" i="31"/>
  <c r="AU49" i="31"/>
  <c r="AU50" i="31"/>
  <c r="AU51" i="31"/>
  <c r="AU52" i="31"/>
  <c r="AU53" i="31"/>
  <c r="AU54" i="31"/>
  <c r="AU55" i="31"/>
  <c r="AU56" i="31"/>
  <c r="AU57" i="31"/>
  <c r="AU58" i="31"/>
  <c r="AU59" i="31"/>
  <c r="AU60" i="31"/>
  <c r="AU61" i="31"/>
  <c r="AU62" i="31"/>
  <c r="AU63" i="31"/>
  <c r="AU64" i="31"/>
  <c r="AU65" i="31"/>
  <c r="AU66" i="31"/>
  <c r="AU67" i="31"/>
  <c r="AU68" i="31"/>
  <c r="AU69" i="31"/>
  <c r="AU70" i="31"/>
  <c r="AU71" i="31"/>
  <c r="AU72" i="31"/>
  <c r="AU73" i="31"/>
  <c r="AU74" i="31"/>
  <c r="AU75" i="31"/>
  <c r="AU76" i="31"/>
  <c r="AU77" i="31"/>
  <c r="AU78" i="31"/>
  <c r="AU79" i="31"/>
  <c r="AU80" i="31"/>
  <c r="AU81" i="31"/>
  <c r="AU82" i="31"/>
  <c r="AU83" i="31"/>
  <c r="AU84" i="31"/>
  <c r="AU85" i="31"/>
  <c r="AU86" i="31"/>
  <c r="AU87" i="31"/>
  <c r="AU88" i="31"/>
  <c r="AU89" i="31"/>
  <c r="AU90" i="31"/>
  <c r="AU91" i="31"/>
  <c r="AU92" i="31"/>
  <c r="AU93" i="31"/>
  <c r="AU94" i="31"/>
  <c r="AU95" i="31"/>
  <c r="AU96" i="31"/>
  <c r="AU97" i="31"/>
  <c r="AU98" i="31"/>
  <c r="AU99" i="31"/>
  <c r="AU100" i="31"/>
  <c r="AU101" i="31"/>
  <c r="AU102" i="31"/>
  <c r="AU103" i="31"/>
  <c r="AU104" i="31"/>
  <c r="AU105" i="31"/>
  <c r="AU106" i="31"/>
  <c r="AU107" i="31"/>
  <c r="AU108" i="31"/>
  <c r="AU109" i="31"/>
  <c r="AU110" i="31"/>
  <c r="AU111" i="31"/>
  <c r="AU112" i="31"/>
  <c r="AU113" i="31"/>
  <c r="AU114" i="31"/>
  <c r="AU115" i="31"/>
  <c r="AU116" i="31"/>
  <c r="AU117" i="31"/>
  <c r="AU118" i="31"/>
  <c r="AU119" i="31"/>
  <c r="AU120" i="31"/>
  <c r="AU121" i="31"/>
  <c r="AU122" i="31"/>
  <c r="AU123" i="31"/>
  <c r="AU124" i="31"/>
  <c r="AU125" i="31"/>
  <c r="AU126" i="31"/>
  <c r="AU127" i="31"/>
  <c r="AU128" i="31"/>
  <c r="AU129" i="31"/>
  <c r="AU130" i="31"/>
  <c r="AU131" i="31"/>
  <c r="AU132" i="31"/>
  <c r="AU133" i="31"/>
  <c r="AU134" i="31"/>
  <c r="AU135" i="31"/>
  <c r="AU136" i="31"/>
  <c r="AU137" i="31"/>
  <c r="AU138" i="31"/>
  <c r="AU139" i="31"/>
  <c r="AU140" i="31"/>
  <c r="AU141" i="31"/>
  <c r="AU142" i="31"/>
  <c r="AU143" i="31"/>
  <c r="AU144" i="31"/>
  <c r="AU145" i="31"/>
  <c r="AU146" i="31"/>
  <c r="AU147" i="31"/>
  <c r="AU148" i="31"/>
  <c r="AU149" i="31"/>
  <c r="AU150" i="31"/>
  <c r="AU151" i="31"/>
  <c r="AU152" i="31"/>
  <c r="AU153" i="31"/>
  <c r="AU154" i="31"/>
  <c r="AU155" i="31"/>
  <c r="AU156" i="31"/>
  <c r="AU157" i="31"/>
  <c r="AU158" i="31"/>
  <c r="AU159" i="31"/>
  <c r="AU160" i="31"/>
  <c r="AU161" i="31"/>
  <c r="AU162" i="31"/>
  <c r="AU163" i="31"/>
  <c r="AU164" i="31"/>
  <c r="AU165" i="31"/>
  <c r="AU166" i="31"/>
  <c r="AU167" i="31"/>
  <c r="AU168" i="31"/>
  <c r="AU169" i="31"/>
  <c r="AU170" i="31"/>
  <c r="AU171" i="31"/>
  <c r="AU172" i="31"/>
  <c r="AU173" i="31"/>
  <c r="AU174" i="31"/>
  <c r="AU175" i="31"/>
  <c r="AU176" i="31"/>
  <c r="AU177" i="31"/>
  <c r="AU178" i="31"/>
  <c r="AU179" i="31"/>
  <c r="AU180" i="31"/>
  <c r="AU181" i="31"/>
  <c r="AU182" i="31"/>
  <c r="AU183" i="31"/>
  <c r="AU184" i="31"/>
  <c r="AU185" i="31"/>
  <c r="AU186" i="31"/>
  <c r="AU187" i="31"/>
  <c r="AU188" i="31"/>
  <c r="AU189" i="31"/>
  <c r="AU190" i="31"/>
  <c r="AU191" i="31"/>
  <c r="AU192" i="31"/>
  <c r="AU193" i="31"/>
  <c r="AU194" i="31"/>
  <c r="AU195" i="31"/>
  <c r="AU196" i="31"/>
  <c r="AU197" i="31"/>
  <c r="AU198" i="31"/>
  <c r="AU199" i="31"/>
  <c r="AU200" i="31"/>
  <c r="AU201" i="31"/>
  <c r="AU202" i="31"/>
  <c r="AU203" i="31"/>
  <c r="AU204" i="31"/>
  <c r="AU205" i="31"/>
  <c r="AU206" i="31"/>
  <c r="AU207" i="31"/>
  <c r="AU208" i="31"/>
  <c r="AU209" i="31"/>
  <c r="AU210" i="31"/>
  <c r="AU211" i="31"/>
  <c r="AU212" i="31"/>
  <c r="AU213" i="31"/>
  <c r="AU214" i="31"/>
  <c r="AU215" i="31"/>
  <c r="AU216" i="31"/>
  <c r="AU217" i="31"/>
  <c r="AU218" i="31"/>
  <c r="AU219" i="31"/>
  <c r="AU220" i="31"/>
  <c r="AU221" i="31"/>
  <c r="AU222" i="31"/>
  <c r="AU223" i="31"/>
  <c r="AU224" i="31"/>
  <c r="AU225" i="31"/>
  <c r="AU226" i="31"/>
  <c r="AU227" i="31"/>
  <c r="AU228" i="31"/>
  <c r="AU229" i="31"/>
  <c r="AU230" i="31"/>
  <c r="AU231" i="31"/>
  <c r="AU232" i="31"/>
  <c r="AU233" i="31"/>
  <c r="AU234" i="31"/>
  <c r="AU235" i="31"/>
  <c r="AU236" i="31"/>
  <c r="AU237" i="31"/>
  <c r="AU238" i="31"/>
  <c r="AU239" i="31"/>
  <c r="AU240" i="31"/>
  <c r="AU241" i="31"/>
  <c r="AU242" i="31"/>
  <c r="AU243" i="31"/>
  <c r="AU244" i="31"/>
  <c r="AU245" i="31"/>
  <c r="AU246" i="31"/>
  <c r="AU247" i="31"/>
  <c r="AU248" i="31"/>
  <c r="AU249" i="31"/>
  <c r="AU250" i="31"/>
  <c r="AU251" i="31"/>
  <c r="AU252" i="31"/>
  <c r="AU253" i="31"/>
  <c r="AU254" i="31"/>
  <c r="AU255" i="31"/>
  <c r="AU256" i="31"/>
  <c r="AU257" i="31"/>
  <c r="AU258" i="31"/>
  <c r="AU259" i="31"/>
  <c r="AU260" i="31"/>
  <c r="AU261" i="31"/>
  <c r="AU262" i="31"/>
  <c r="AU263" i="31"/>
  <c r="AU264" i="31"/>
  <c r="AU265" i="31"/>
  <c r="AU266" i="31"/>
  <c r="AU267" i="31"/>
  <c r="AU268" i="31"/>
  <c r="AU269" i="31"/>
  <c r="AU270" i="31"/>
  <c r="AU271" i="31"/>
  <c r="AU272" i="31"/>
  <c r="AU273" i="31"/>
  <c r="AU274" i="31"/>
  <c r="AU275" i="31"/>
  <c r="AU276" i="31"/>
  <c r="AU277" i="31"/>
  <c r="AU278" i="31"/>
  <c r="AU279" i="31"/>
  <c r="AU280" i="31"/>
  <c r="AU281" i="31"/>
  <c r="AU282" i="31"/>
  <c r="AU283" i="31"/>
  <c r="AU284" i="31"/>
  <c r="AU285" i="31"/>
  <c r="AU286" i="31"/>
  <c r="AU287" i="31"/>
  <c r="AU288" i="31"/>
  <c r="AU289" i="31"/>
  <c r="AU290" i="31"/>
  <c r="AU291" i="31"/>
  <c r="AU292" i="31"/>
  <c r="AU293" i="31"/>
  <c r="AU294" i="31"/>
  <c r="AU295" i="31"/>
  <c r="AU296" i="31"/>
  <c r="AU297" i="31"/>
  <c r="AU298" i="31"/>
  <c r="AU299" i="31"/>
  <c r="AU300" i="31"/>
  <c r="AU301" i="31"/>
  <c r="AU302" i="31"/>
  <c r="AU303" i="31"/>
  <c r="AU304" i="31"/>
  <c r="AU305" i="31"/>
  <c r="AU306" i="31"/>
  <c r="AU307" i="31"/>
  <c r="AU308" i="31"/>
  <c r="AU309" i="31"/>
  <c r="AU310" i="31"/>
  <c r="AU311" i="31"/>
  <c r="AU312" i="31"/>
  <c r="AU313" i="31"/>
  <c r="AU314" i="31"/>
  <c r="AU315" i="31"/>
  <c r="AU316" i="31"/>
  <c r="AU317" i="31"/>
  <c r="AU318" i="31"/>
  <c r="AU319" i="31"/>
  <c r="AU320" i="31"/>
  <c r="AU321" i="31"/>
  <c r="AU322" i="31"/>
  <c r="AU323" i="31"/>
  <c r="AU324" i="31"/>
  <c r="AU325" i="31"/>
  <c r="AU326" i="31"/>
  <c r="AU327" i="31"/>
  <c r="AU328" i="31"/>
  <c r="AU329" i="31"/>
  <c r="AU330" i="31"/>
  <c r="AU331" i="31"/>
  <c r="AU332" i="31"/>
  <c r="AU333" i="31"/>
  <c r="AU334" i="31"/>
  <c r="AU335" i="31"/>
  <c r="AU336" i="31"/>
  <c r="AU337" i="31"/>
  <c r="AU338" i="31"/>
  <c r="AU339" i="31"/>
  <c r="AU340" i="31"/>
  <c r="AU341" i="31"/>
  <c r="AU342" i="31"/>
  <c r="AU343" i="31"/>
  <c r="AU344" i="31"/>
  <c r="AU345" i="31"/>
  <c r="AU346" i="31"/>
  <c r="AU347" i="31"/>
  <c r="AU348" i="31"/>
  <c r="AU349" i="31"/>
  <c r="AU350" i="31"/>
  <c r="AU351" i="31"/>
  <c r="AU352" i="31"/>
  <c r="AU353" i="31"/>
  <c r="AU354" i="31"/>
  <c r="AU355" i="31"/>
  <c r="AU356" i="31"/>
  <c r="AU357" i="31"/>
  <c r="AU358" i="31"/>
  <c r="AU359" i="31"/>
  <c r="AU360" i="31"/>
  <c r="AU361" i="31"/>
  <c r="AU362" i="31"/>
  <c r="AU363" i="31"/>
  <c r="AU364" i="31"/>
  <c r="AU365" i="31"/>
  <c r="AU366" i="31"/>
  <c r="AU367" i="31"/>
  <c r="AU368" i="31"/>
  <c r="AU369" i="31"/>
  <c r="AU370" i="31"/>
  <c r="AU371" i="31"/>
  <c r="AU372" i="31"/>
  <c r="AU373" i="31"/>
  <c r="AU374" i="31"/>
  <c r="AU375" i="31"/>
  <c r="AU376" i="31"/>
  <c r="AU377" i="31"/>
  <c r="AU378" i="31"/>
  <c r="AU379" i="31"/>
  <c r="AU380" i="31"/>
  <c r="AU381" i="31"/>
  <c r="AU382" i="31"/>
  <c r="AU383" i="31"/>
  <c r="AU384" i="31"/>
  <c r="AU385" i="31"/>
  <c r="AU386" i="31"/>
  <c r="AU387" i="31"/>
  <c r="AU388" i="31"/>
  <c r="AU389" i="31"/>
  <c r="AU390" i="31"/>
  <c r="AU391" i="31"/>
  <c r="AU392" i="31"/>
  <c r="AU393" i="31"/>
  <c r="AU394" i="31"/>
  <c r="AU395" i="31"/>
  <c r="AU396" i="31"/>
  <c r="AU397" i="31"/>
  <c r="AU398" i="31"/>
  <c r="AU399" i="31"/>
  <c r="AU400" i="31"/>
  <c r="AU401" i="31"/>
  <c r="AU402" i="31"/>
  <c r="AU403" i="31"/>
  <c r="AU404" i="31"/>
  <c r="AU405" i="31"/>
  <c r="AU406" i="31"/>
  <c r="AU407" i="31"/>
  <c r="AU408" i="31"/>
  <c r="AU409" i="31"/>
  <c r="AU410" i="31"/>
  <c r="AU411" i="31"/>
  <c r="AU412" i="31"/>
  <c r="AU413" i="31"/>
  <c r="AU414" i="31"/>
  <c r="AU415" i="31"/>
  <c r="AU416" i="31"/>
  <c r="AU417" i="31"/>
  <c r="AU418" i="31"/>
  <c r="AU419" i="31"/>
  <c r="AU420" i="31"/>
  <c r="AU421" i="31"/>
  <c r="AU422" i="31"/>
  <c r="AU423" i="31"/>
  <c r="AU424" i="31"/>
  <c r="AU425" i="31"/>
  <c r="AU426" i="31"/>
  <c r="AU427" i="31"/>
  <c r="AU428" i="31"/>
  <c r="AU429" i="31"/>
  <c r="AU430" i="31"/>
  <c r="AU431" i="31"/>
  <c r="AU432" i="31"/>
  <c r="AU433" i="31"/>
  <c r="AU434" i="31"/>
  <c r="AU435" i="31"/>
  <c r="AU436" i="31"/>
  <c r="AU437" i="31"/>
  <c r="AU438" i="31"/>
  <c r="AU439" i="31"/>
  <c r="AU440" i="31"/>
  <c r="AU441" i="31"/>
  <c r="AU442" i="31"/>
  <c r="AU443" i="31"/>
  <c r="AU444" i="31"/>
  <c r="AU445" i="31"/>
  <c r="AU446" i="31"/>
  <c r="AU447" i="31"/>
  <c r="AU448" i="31"/>
  <c r="AU449" i="31"/>
  <c r="AU450" i="31"/>
  <c r="AU451" i="31"/>
  <c r="AU452" i="31"/>
  <c r="AU453" i="31"/>
  <c r="AU454" i="31"/>
  <c r="AU455" i="31"/>
  <c r="AU456" i="31"/>
  <c r="AU457" i="31"/>
  <c r="AU458" i="31"/>
  <c r="AU459" i="31"/>
  <c r="AU460" i="31"/>
  <c r="AU461" i="31"/>
  <c r="AU462" i="31"/>
  <c r="AU463" i="31"/>
  <c r="AU464" i="31"/>
  <c r="AU465" i="31"/>
  <c r="AU466" i="31"/>
  <c r="AU467" i="31"/>
  <c r="AU468" i="31"/>
  <c r="AU469" i="31"/>
  <c r="AU470" i="31"/>
  <c r="AU471" i="31"/>
  <c r="AU472" i="31"/>
  <c r="AU473" i="31"/>
  <c r="AU474" i="31"/>
  <c r="AU475" i="31"/>
  <c r="AU476" i="31"/>
  <c r="AU477" i="31"/>
  <c r="AU478" i="31"/>
  <c r="AU479" i="31"/>
  <c r="AU480" i="31"/>
  <c r="AU481" i="31"/>
  <c r="AU482" i="31"/>
  <c r="AU483" i="31"/>
  <c r="AU484" i="31"/>
  <c r="AU485" i="31"/>
  <c r="AU486" i="31"/>
  <c r="AU487" i="31"/>
  <c r="AU488" i="31"/>
  <c r="AU489" i="31"/>
  <c r="AU490" i="31"/>
  <c r="AU491" i="31"/>
  <c r="AU492" i="31"/>
  <c r="AU493" i="31"/>
  <c r="AU494" i="31"/>
  <c r="AU495" i="31"/>
  <c r="AU496" i="31"/>
  <c r="AU497" i="31"/>
  <c r="AU498" i="31"/>
  <c r="AU499" i="31"/>
  <c r="AU500" i="31"/>
  <c r="AU501" i="31"/>
  <c r="AU502" i="31"/>
  <c r="AU503" i="31"/>
  <c r="AU504" i="31"/>
  <c r="AU505" i="31"/>
  <c r="AU506" i="31"/>
  <c r="AU507" i="31"/>
  <c r="AU508" i="31"/>
  <c r="AU509" i="31"/>
  <c r="AU510" i="31"/>
  <c r="AU511" i="31"/>
  <c r="AU512" i="31"/>
  <c r="AU513" i="31"/>
  <c r="AU514" i="31"/>
  <c r="AU515" i="31"/>
  <c r="AU516" i="31"/>
  <c r="AU517" i="31"/>
  <c r="AU518" i="31"/>
  <c r="AU519" i="31"/>
  <c r="AU520" i="31"/>
  <c r="AU521" i="31"/>
  <c r="AU522" i="31"/>
  <c r="AU523" i="31"/>
  <c r="AU524" i="31"/>
  <c r="AU525" i="31"/>
  <c r="AU526" i="31"/>
  <c r="AU527" i="31"/>
  <c r="AU528" i="31"/>
  <c r="AU529" i="31"/>
  <c r="AU530" i="31"/>
  <c r="AU531" i="31"/>
  <c r="AU532" i="31"/>
  <c r="AU533" i="31"/>
  <c r="AU534" i="31"/>
  <c r="AU535" i="31"/>
  <c r="AU536" i="31"/>
  <c r="AU537" i="31"/>
  <c r="AU538" i="31"/>
  <c r="AU539" i="31"/>
  <c r="AU540" i="31"/>
  <c r="AU541" i="31"/>
  <c r="AU542" i="31"/>
  <c r="AU543" i="31"/>
  <c r="AU544" i="31"/>
  <c r="AU545" i="31"/>
  <c r="AU546" i="31"/>
  <c r="AU547" i="31"/>
  <c r="AU548" i="31"/>
  <c r="AU549" i="31"/>
  <c r="AU550" i="31"/>
  <c r="AU551" i="31"/>
  <c r="AU552" i="31"/>
  <c r="AU553" i="31"/>
  <c r="AU554" i="31"/>
  <c r="AU555" i="31"/>
  <c r="AU556" i="31"/>
  <c r="AU557" i="31"/>
  <c r="AU558" i="31"/>
  <c r="AU559" i="31"/>
  <c r="AU560" i="31"/>
  <c r="AU561" i="31"/>
  <c r="AU562" i="31"/>
  <c r="AU563" i="31"/>
  <c r="AU564" i="31"/>
  <c r="AU565" i="31"/>
  <c r="AU566" i="31"/>
  <c r="AU567" i="31"/>
  <c r="AU568" i="31"/>
  <c r="AU569" i="31"/>
  <c r="AU570" i="31"/>
  <c r="AU571" i="31"/>
  <c r="AU572" i="31"/>
  <c r="AU573" i="31"/>
  <c r="AU574" i="31"/>
  <c r="AU575" i="31"/>
  <c r="AU576" i="31"/>
  <c r="AU577" i="31"/>
  <c r="AU578" i="31"/>
  <c r="AU579" i="31"/>
  <c r="AU580" i="31"/>
  <c r="AU581" i="31"/>
  <c r="AU582" i="31"/>
  <c r="AU583" i="31"/>
  <c r="AU584" i="31"/>
  <c r="AU585" i="31"/>
  <c r="AU586" i="31"/>
  <c r="AU587" i="31"/>
  <c r="AU588" i="31"/>
  <c r="AU589" i="31"/>
  <c r="AU590" i="31"/>
  <c r="AU591" i="31"/>
  <c r="AU592" i="31"/>
  <c r="AU593" i="31"/>
  <c r="AU594" i="31"/>
  <c r="AU595" i="31"/>
  <c r="AU596" i="31"/>
  <c r="AU597" i="31"/>
  <c r="AU598" i="31"/>
  <c r="AU599" i="31"/>
  <c r="AU600" i="31"/>
  <c r="AU601" i="31"/>
  <c r="AU602" i="31"/>
  <c r="AU603" i="31"/>
  <c r="AU604" i="31"/>
  <c r="AU605" i="31"/>
  <c r="AU606" i="31"/>
  <c r="AU607" i="31"/>
  <c r="AU608" i="31"/>
  <c r="AU609" i="31"/>
  <c r="AU610" i="31"/>
  <c r="AU611" i="31"/>
  <c r="AU612" i="31"/>
  <c r="AU613" i="31"/>
  <c r="AU614" i="31"/>
  <c r="AU615" i="31"/>
  <c r="AU616" i="31"/>
  <c r="AU617" i="31"/>
  <c r="AU618" i="31"/>
  <c r="AU619" i="31"/>
  <c r="AU620" i="31"/>
  <c r="AU621" i="31"/>
  <c r="AU622" i="31"/>
  <c r="AU623" i="31"/>
  <c r="AU624" i="31"/>
  <c r="AU625" i="31"/>
  <c r="AU626" i="31"/>
  <c r="AU627" i="31"/>
  <c r="AU628" i="31"/>
  <c r="AU629" i="31"/>
  <c r="AU630" i="31"/>
  <c r="AU631" i="31"/>
  <c r="AU632" i="31"/>
  <c r="AU633" i="31"/>
  <c r="AU634" i="31"/>
  <c r="AU635" i="31"/>
  <c r="AU636" i="31"/>
  <c r="AU637" i="31"/>
  <c r="AU638" i="31"/>
  <c r="AU639" i="31"/>
  <c r="AU640" i="31"/>
  <c r="AU641" i="31"/>
  <c r="AU642" i="31"/>
  <c r="AU643" i="31"/>
  <c r="AU644" i="31"/>
  <c r="AU645" i="31"/>
  <c r="AU646" i="31"/>
  <c r="AU647" i="31"/>
  <c r="AU648" i="31"/>
  <c r="AU649" i="31"/>
  <c r="AU650" i="31"/>
  <c r="AU651" i="31"/>
  <c r="AU652" i="31"/>
  <c r="AU653" i="31"/>
  <c r="AU654" i="31"/>
  <c r="AU655" i="31"/>
  <c r="AU656" i="31"/>
  <c r="AU657" i="31"/>
  <c r="AU658" i="31"/>
  <c r="AU659" i="31"/>
  <c r="AU660" i="31"/>
  <c r="AU661" i="31"/>
  <c r="AU662" i="31"/>
  <c r="AU663" i="31"/>
  <c r="AU664" i="31"/>
  <c r="AU665" i="31"/>
  <c r="AU666" i="31"/>
  <c r="AU667" i="31"/>
  <c r="AU668" i="31"/>
  <c r="AU669" i="31"/>
  <c r="AU670" i="31"/>
  <c r="AU671" i="31"/>
  <c r="AU672" i="31"/>
  <c r="AU673" i="31"/>
  <c r="AU674" i="31"/>
  <c r="AU675" i="31"/>
  <c r="AU676" i="31"/>
  <c r="AU677" i="31"/>
  <c r="AU678" i="31"/>
  <c r="AU679" i="31"/>
  <c r="AU680" i="31"/>
  <c r="AU681" i="31"/>
  <c r="AU682" i="31"/>
  <c r="AU683" i="31"/>
  <c r="AU684" i="31"/>
  <c r="AU685" i="31"/>
  <c r="AU686" i="31"/>
  <c r="AU687" i="31"/>
  <c r="AU688" i="31"/>
  <c r="AU689" i="31"/>
  <c r="AU690" i="31"/>
  <c r="AU691" i="31"/>
  <c r="AU692" i="31"/>
  <c r="AU693" i="31"/>
  <c r="AU694" i="31"/>
  <c r="AU695" i="31"/>
  <c r="AU696" i="31"/>
  <c r="AU697" i="31"/>
  <c r="AU698" i="31"/>
  <c r="AU699" i="31"/>
  <c r="AU700" i="31"/>
  <c r="AU701" i="31"/>
  <c r="AU702" i="31"/>
  <c r="AU703" i="31"/>
  <c r="AU704" i="31"/>
  <c r="AU705" i="31"/>
  <c r="AU706" i="31"/>
  <c r="AU707" i="31"/>
  <c r="AU708" i="31"/>
  <c r="AU709" i="31"/>
  <c r="AU710" i="31"/>
  <c r="AU711" i="31"/>
  <c r="AU712" i="31"/>
  <c r="AU713" i="31"/>
  <c r="AU714" i="31"/>
  <c r="AU715" i="31"/>
  <c r="AU716" i="31"/>
  <c r="AU717" i="31"/>
  <c r="AU718" i="31"/>
  <c r="AU719" i="31"/>
  <c r="AU720" i="31"/>
  <c r="AU721" i="31"/>
  <c r="AU722" i="31"/>
  <c r="AU723" i="31"/>
  <c r="AU724" i="31"/>
  <c r="AU725" i="31"/>
  <c r="AU726" i="31"/>
  <c r="AU727" i="31"/>
  <c r="AU728" i="31"/>
  <c r="AU729" i="31"/>
  <c r="AU730" i="31"/>
  <c r="AU731" i="31"/>
  <c r="AU732" i="31"/>
  <c r="AU733" i="31"/>
  <c r="AU734" i="31"/>
  <c r="AU735" i="31"/>
  <c r="AU736" i="31"/>
  <c r="AU737" i="31"/>
  <c r="AU738" i="31"/>
  <c r="AU739" i="31"/>
  <c r="AU740" i="31"/>
  <c r="AU741" i="31"/>
  <c r="AU742" i="31"/>
  <c r="AU743" i="31"/>
  <c r="AU744" i="31"/>
  <c r="AU745" i="31"/>
  <c r="AU746" i="31"/>
  <c r="AU747" i="31"/>
  <c r="AU748" i="31"/>
  <c r="AU749" i="31"/>
  <c r="AU750" i="31"/>
  <c r="AU751" i="31"/>
  <c r="AU752" i="31"/>
  <c r="AU753" i="31"/>
  <c r="AU754" i="31"/>
  <c r="AU755" i="31"/>
  <c r="AU756" i="31"/>
  <c r="AU757" i="31"/>
  <c r="AU758" i="31"/>
  <c r="AU759" i="31"/>
  <c r="AU760" i="31"/>
  <c r="AU761" i="31"/>
  <c r="AU762" i="31"/>
  <c r="AU763" i="31"/>
  <c r="AU764" i="31"/>
  <c r="AU765" i="31"/>
  <c r="AU766" i="31"/>
  <c r="AU767" i="31"/>
  <c r="AU768" i="31"/>
  <c r="AU769" i="31"/>
  <c r="AU770" i="31"/>
  <c r="AU771" i="31"/>
  <c r="AU772" i="31"/>
  <c r="AU773" i="31"/>
  <c r="AU774" i="31"/>
  <c r="AU775" i="31"/>
  <c r="AU776" i="31"/>
  <c r="AU777" i="31"/>
  <c r="AU778" i="31"/>
  <c r="AU779" i="31"/>
  <c r="AU780" i="31"/>
  <c r="AU781" i="31"/>
  <c r="AU782" i="31"/>
  <c r="AU783" i="31"/>
  <c r="AU784" i="31"/>
  <c r="AU785" i="31"/>
  <c r="AU786" i="31"/>
  <c r="AU787" i="31"/>
  <c r="AU788" i="31"/>
  <c r="AU789" i="31"/>
  <c r="AU790" i="31"/>
  <c r="AU791" i="31"/>
  <c r="AU792" i="31"/>
  <c r="AU793" i="31"/>
  <c r="AU794" i="31"/>
  <c r="AU795" i="31"/>
  <c r="AU796" i="31"/>
  <c r="AU797" i="31"/>
  <c r="AU798" i="31"/>
  <c r="AU799" i="31"/>
  <c r="AU800" i="31"/>
  <c r="AU801" i="31"/>
  <c r="AU802" i="31"/>
  <c r="AU803" i="31"/>
  <c r="AU804" i="31"/>
  <c r="AU805" i="31"/>
  <c r="AU806" i="31"/>
  <c r="AU807" i="31"/>
  <c r="AU808" i="31"/>
  <c r="AU809" i="31"/>
  <c r="AU810" i="31"/>
  <c r="AU811" i="31"/>
  <c r="AU812" i="31"/>
  <c r="AU813" i="31"/>
  <c r="AU814" i="31"/>
  <c r="AU815" i="31"/>
  <c r="AU816" i="31"/>
  <c r="AU817" i="31"/>
  <c r="AU818" i="31"/>
  <c r="AU819" i="31"/>
  <c r="AU820" i="31"/>
  <c r="AU821" i="31"/>
  <c r="AU822" i="31"/>
  <c r="AU823" i="31"/>
  <c r="AU824" i="31"/>
  <c r="AU825" i="31"/>
  <c r="AU826" i="31"/>
  <c r="AU827" i="31"/>
  <c r="AU828" i="31"/>
  <c r="AU829" i="31"/>
  <c r="AU830" i="31"/>
  <c r="AU831" i="31"/>
  <c r="AU832" i="31"/>
  <c r="AU833" i="31"/>
  <c r="AU834" i="31"/>
  <c r="AU835" i="31"/>
  <c r="AU836" i="31"/>
  <c r="AU837" i="31"/>
  <c r="AU838" i="31"/>
  <c r="AU839" i="31"/>
  <c r="AU840" i="31"/>
  <c r="AU841" i="31"/>
  <c r="AU842" i="31"/>
  <c r="AU843" i="31"/>
  <c r="AU844" i="31"/>
  <c r="AU845" i="31"/>
  <c r="AU846" i="31"/>
  <c r="AU847" i="31"/>
  <c r="AU848" i="31"/>
  <c r="AU849" i="31"/>
  <c r="AU850" i="31"/>
  <c r="AU851" i="31"/>
  <c r="AU852" i="31"/>
  <c r="AU853" i="31"/>
  <c r="AU854" i="31"/>
  <c r="AU855" i="31"/>
  <c r="AU856" i="31"/>
  <c r="AU857" i="31"/>
  <c r="AU858" i="31"/>
  <c r="AU859" i="31"/>
  <c r="AU860" i="31"/>
  <c r="AU861" i="31"/>
  <c r="AU862" i="31"/>
  <c r="AU863" i="31"/>
  <c r="AU864" i="31"/>
  <c r="AU865" i="31"/>
  <c r="AU866" i="31"/>
  <c r="AU867" i="31"/>
  <c r="AU868" i="31"/>
  <c r="AU869" i="31"/>
  <c r="AU870" i="31"/>
  <c r="AU871" i="31"/>
  <c r="AU872" i="31"/>
  <c r="AU873" i="31"/>
  <c r="AU874" i="31"/>
  <c r="AU875" i="31"/>
  <c r="AU876" i="31"/>
  <c r="AU877" i="31"/>
  <c r="AU878" i="31"/>
  <c r="AU879" i="31"/>
  <c r="AU880" i="31"/>
  <c r="AU881" i="31"/>
  <c r="AU882" i="31"/>
  <c r="AU883" i="31"/>
  <c r="AU884" i="31"/>
  <c r="AU885" i="31"/>
  <c r="AU886" i="31"/>
  <c r="AU887" i="31"/>
  <c r="AU888" i="31"/>
  <c r="AU889" i="31"/>
  <c r="AU890" i="31"/>
  <c r="AU891" i="31"/>
  <c r="AU892" i="31"/>
  <c r="AU893" i="31"/>
  <c r="AU894" i="31"/>
  <c r="AU895" i="31"/>
  <c r="AU896" i="31"/>
  <c r="AU897" i="31"/>
  <c r="AU898" i="31"/>
  <c r="AU899" i="31"/>
  <c r="AU900" i="31"/>
  <c r="AU901" i="31"/>
  <c r="AU902" i="31"/>
  <c r="AU903" i="31"/>
  <c r="AU904" i="31"/>
  <c r="AU905" i="31"/>
  <c r="AU906" i="31"/>
  <c r="AU907" i="31"/>
  <c r="AU908" i="31"/>
  <c r="AU909" i="31"/>
  <c r="AU910" i="31"/>
  <c r="AU911" i="31"/>
  <c r="AU912" i="31"/>
  <c r="AU913" i="31"/>
  <c r="AU914" i="31"/>
  <c r="AU915" i="31"/>
  <c r="AU916" i="31"/>
  <c r="AU917" i="31"/>
  <c r="AU918" i="31"/>
  <c r="AU919" i="31"/>
  <c r="AU920" i="31"/>
  <c r="AU921" i="31"/>
  <c r="AU922" i="31"/>
  <c r="AU923" i="31"/>
  <c r="AU924" i="31"/>
  <c r="AU925" i="31"/>
  <c r="AU926" i="31"/>
  <c r="AU927" i="31"/>
  <c r="AU928" i="31"/>
  <c r="AU929" i="31"/>
  <c r="AU930" i="31"/>
  <c r="AU931" i="31"/>
  <c r="AU932" i="31"/>
  <c r="AU933" i="31"/>
  <c r="AU934" i="31"/>
  <c r="AU935" i="31"/>
  <c r="AU936" i="31"/>
  <c r="AU937" i="31"/>
  <c r="AU938" i="31"/>
  <c r="AU939" i="31"/>
  <c r="AU940" i="31"/>
  <c r="AU941" i="31"/>
  <c r="AU942" i="31"/>
  <c r="AU943" i="31"/>
  <c r="AU944" i="31"/>
  <c r="AU945" i="31"/>
  <c r="AU946" i="31"/>
  <c r="AU947" i="31"/>
  <c r="AU948" i="31"/>
  <c r="AU949" i="31"/>
  <c r="AU950" i="31"/>
  <c r="AU951" i="31"/>
  <c r="AU952" i="31"/>
  <c r="AU953" i="31"/>
  <c r="AU954" i="31"/>
  <c r="AU955" i="31"/>
  <c r="AU956" i="31"/>
  <c r="AU957" i="31"/>
  <c r="AU958" i="31"/>
  <c r="AU959" i="31"/>
  <c r="AU960" i="31"/>
  <c r="AU961" i="31"/>
  <c r="AU962" i="31"/>
  <c r="AU963" i="31"/>
  <c r="AU964" i="31"/>
  <c r="AU965" i="31"/>
  <c r="AU966" i="31"/>
  <c r="AU967" i="31"/>
  <c r="AU968" i="31"/>
  <c r="AU969" i="31"/>
  <c r="AU970" i="31"/>
  <c r="AU971" i="31"/>
  <c r="AU972" i="31"/>
  <c r="AU973" i="31"/>
  <c r="AU974" i="31"/>
  <c r="AU975" i="31"/>
  <c r="AU976" i="31"/>
  <c r="AU977" i="31"/>
  <c r="AU978" i="31"/>
  <c r="AU979" i="31"/>
  <c r="AU980" i="31"/>
  <c r="AU981" i="31"/>
  <c r="AU982" i="31"/>
  <c r="AU983" i="31"/>
  <c r="AU984" i="31"/>
  <c r="AU985" i="31"/>
  <c r="AU986" i="31"/>
  <c r="AU987" i="31"/>
  <c r="AU988" i="31"/>
  <c r="AU989" i="31"/>
  <c r="AU990" i="31"/>
  <c r="AU991" i="31"/>
  <c r="AU992" i="31"/>
  <c r="AU993" i="31"/>
  <c r="AU994" i="31"/>
  <c r="AU995" i="31"/>
  <c r="AU996" i="31"/>
  <c r="AU997" i="31"/>
  <c r="AU998" i="31"/>
  <c r="AU999" i="31"/>
  <c r="AU1000" i="31"/>
  <c r="AU1001" i="31"/>
  <c r="AU1002" i="31"/>
  <c r="AU1003" i="31"/>
  <c r="AU1004" i="31"/>
  <c r="AU1005" i="31"/>
  <c r="AU1006" i="31"/>
  <c r="AU1007" i="31"/>
  <c r="AU1008" i="31"/>
  <c r="AU1009" i="31"/>
  <c r="AU1010" i="31"/>
  <c r="AU1011" i="31"/>
  <c r="AU1012" i="31"/>
  <c r="AU1013" i="31"/>
  <c r="AU1014" i="31"/>
  <c r="AU1015" i="31"/>
  <c r="AU1016" i="31"/>
  <c r="AU1017" i="31"/>
  <c r="AU1018" i="31"/>
  <c r="AU1019" i="31"/>
  <c r="AU1020" i="31"/>
  <c r="AU1021" i="31"/>
  <c r="AU1022" i="31"/>
  <c r="AU1023" i="31"/>
  <c r="AU1024" i="31"/>
  <c r="AU1025" i="31"/>
  <c r="AU1026" i="31"/>
  <c r="AU1027" i="31"/>
  <c r="AU1028" i="31"/>
  <c r="AU1029" i="31"/>
  <c r="AU1030" i="31"/>
  <c r="AU1031" i="31"/>
  <c r="AU1032" i="31"/>
  <c r="AU1033" i="31"/>
  <c r="AU1034" i="31"/>
  <c r="AU1035" i="31"/>
  <c r="AU1036" i="31"/>
  <c r="AU1037" i="31"/>
  <c r="AU1038" i="31"/>
  <c r="AU1039" i="31"/>
  <c r="AU1040" i="31"/>
  <c r="AU1041" i="31"/>
  <c r="AU1042" i="31"/>
  <c r="AU1043" i="31"/>
  <c r="AU1044" i="31"/>
  <c r="AU1045" i="31"/>
  <c r="AU1046" i="31"/>
  <c r="AU1047" i="31"/>
  <c r="AU1048" i="31"/>
  <c r="AU1049" i="31"/>
  <c r="AU1050" i="31"/>
  <c r="AU1051" i="31"/>
  <c r="AU1052" i="31"/>
  <c r="AU1053" i="31"/>
  <c r="AU1054" i="31"/>
  <c r="AU1055" i="31"/>
  <c r="AU1056" i="31"/>
  <c r="AU1057" i="31"/>
  <c r="AU1058" i="31"/>
  <c r="AU1059" i="31"/>
  <c r="AU1060" i="31"/>
  <c r="AU1061" i="31"/>
  <c r="AU1062" i="31"/>
  <c r="AU1063" i="31"/>
  <c r="AU1064" i="31"/>
  <c r="AU1065" i="31"/>
  <c r="AU1066" i="31"/>
  <c r="AU1067" i="31"/>
  <c r="AU1068" i="31"/>
  <c r="AU1069" i="31"/>
  <c r="AU1070" i="31"/>
  <c r="AU1071" i="31"/>
  <c r="AU1072" i="31"/>
  <c r="AU1073" i="31"/>
  <c r="AU1074" i="31"/>
  <c r="AU1075" i="31"/>
  <c r="AU1076" i="31"/>
  <c r="AU1077" i="31"/>
  <c r="AU1078" i="31"/>
  <c r="AU1079" i="31"/>
  <c r="AU1080" i="31"/>
  <c r="AU1081" i="31"/>
  <c r="AU1082" i="31"/>
  <c r="AU1083" i="31"/>
  <c r="AU1084" i="31"/>
  <c r="AU1085" i="31"/>
  <c r="AU1086" i="31"/>
  <c r="AU1087" i="31"/>
  <c r="AU1088" i="31"/>
  <c r="AU1089" i="31"/>
  <c r="AU1090" i="31"/>
  <c r="AU1091" i="31"/>
  <c r="AU1092" i="31"/>
  <c r="AU1093" i="31"/>
  <c r="AU1094" i="31"/>
  <c r="AU1095" i="31"/>
  <c r="AU1096" i="31"/>
  <c r="AU1097" i="31"/>
  <c r="AU1098" i="31"/>
  <c r="AU1099" i="31"/>
  <c r="AU1100" i="31"/>
  <c r="AU1101" i="31"/>
  <c r="AU1102" i="31"/>
  <c r="AU1103" i="31"/>
  <c r="AU1104" i="31"/>
  <c r="AU1105" i="31"/>
  <c r="AU1106" i="31"/>
  <c r="AU1107" i="31"/>
  <c r="AU1108" i="31"/>
  <c r="AU1109" i="31"/>
  <c r="AU1110" i="31"/>
  <c r="AU1111" i="31"/>
  <c r="AU1112" i="31"/>
  <c r="AU1113" i="31"/>
  <c r="AU1114" i="31"/>
  <c r="AU1115" i="31"/>
  <c r="AU1116" i="31"/>
  <c r="AU1117" i="31"/>
  <c r="AU1118" i="31"/>
  <c r="AU1119" i="31"/>
  <c r="AU1120" i="31"/>
  <c r="AU1121" i="31"/>
  <c r="AU1122" i="31"/>
  <c r="AU1123" i="31"/>
  <c r="AU1124" i="31"/>
  <c r="AU1125" i="31"/>
  <c r="AU1126" i="31"/>
  <c r="AU1127" i="31"/>
  <c r="AU1128" i="31"/>
  <c r="AU1129" i="31"/>
  <c r="AU1130" i="31"/>
  <c r="AU1131" i="31"/>
  <c r="AU1132" i="31"/>
  <c r="AU1133" i="31"/>
  <c r="AU1134" i="31"/>
  <c r="AU1135" i="31"/>
  <c r="AU1136" i="31"/>
  <c r="AU1137" i="31"/>
  <c r="AU1138" i="31"/>
  <c r="AU1139" i="31"/>
  <c r="AU1140" i="31"/>
  <c r="AU1141" i="31"/>
  <c r="AU1142" i="31"/>
  <c r="AU1143" i="31"/>
  <c r="AU1144" i="31"/>
  <c r="AU1145" i="31"/>
  <c r="AU1146" i="31"/>
  <c r="AU1147" i="31"/>
  <c r="AU1148" i="31"/>
  <c r="AU1149" i="31"/>
  <c r="AU1150" i="31"/>
  <c r="AU1151" i="31"/>
  <c r="AU1152" i="31"/>
  <c r="AU1153" i="31"/>
  <c r="AU1154" i="31"/>
  <c r="AU1155" i="31"/>
  <c r="AU1156" i="31"/>
  <c r="AU1157" i="31"/>
  <c r="AU1158" i="31"/>
  <c r="AU1159" i="31"/>
  <c r="AU1160" i="31"/>
  <c r="AU1161" i="31"/>
  <c r="AU1162" i="31"/>
  <c r="AU1163" i="31"/>
  <c r="AU1164" i="31"/>
  <c r="AU1165" i="31"/>
  <c r="AU1166" i="31"/>
  <c r="AU1167" i="31"/>
  <c r="AU1168" i="31"/>
  <c r="AU1169" i="31"/>
  <c r="AU1170" i="31"/>
  <c r="AU1171" i="31"/>
  <c r="AU1172" i="31"/>
  <c r="AU1173" i="31"/>
  <c r="AU1174" i="31"/>
  <c r="AU1175" i="31"/>
  <c r="AU1176" i="31"/>
  <c r="AU1177" i="31"/>
  <c r="AU1178" i="31"/>
  <c r="AU1179" i="31"/>
  <c r="AU1180" i="31"/>
  <c r="AU1181" i="31"/>
  <c r="AU1182" i="31"/>
  <c r="AU1183" i="31"/>
  <c r="AU1184" i="31"/>
  <c r="AU1185" i="31"/>
  <c r="AU1186" i="31"/>
  <c r="AU1187" i="31"/>
  <c r="AU1188" i="31"/>
  <c r="AU1189" i="31"/>
  <c r="AU1190" i="31"/>
  <c r="AU1191" i="31"/>
  <c r="AU1192" i="31"/>
  <c r="AU1193" i="31"/>
  <c r="AU1194" i="31"/>
  <c r="AU1195" i="31"/>
  <c r="AU1196" i="31"/>
  <c r="AU1197" i="31"/>
  <c r="AU1198" i="31"/>
  <c r="AU1199" i="31"/>
  <c r="AU1200" i="31"/>
  <c r="AU1201" i="31"/>
  <c r="AU1202" i="31"/>
  <c r="AU1203" i="31"/>
  <c r="AU1204" i="31"/>
  <c r="AU1205" i="31"/>
  <c r="AU1206" i="31"/>
  <c r="AU1207" i="31"/>
  <c r="AU1208" i="31"/>
  <c r="AU1209" i="31"/>
  <c r="AU1210" i="31"/>
  <c r="AU1211" i="31"/>
  <c r="AU1212" i="31"/>
  <c r="AU1213" i="31"/>
  <c r="AU1214" i="31"/>
  <c r="AU1215" i="31"/>
  <c r="AU1216" i="31"/>
  <c r="AU1217" i="31"/>
  <c r="AU1218" i="31"/>
  <c r="AU1219" i="31"/>
  <c r="AU1220" i="31"/>
  <c r="AU1221" i="31"/>
  <c r="AU1222" i="31"/>
  <c r="AU1223" i="31"/>
  <c r="AU1224" i="31"/>
  <c r="AU1225" i="31"/>
  <c r="AU1226" i="31"/>
  <c r="AU1227" i="31"/>
  <c r="AU1228" i="31"/>
  <c r="AU1229" i="31"/>
  <c r="AU1230" i="31"/>
  <c r="AU1231" i="31"/>
  <c r="AU1232" i="31"/>
  <c r="AU1233" i="31"/>
  <c r="AU1234" i="31"/>
  <c r="AU1235" i="31"/>
  <c r="AU1236" i="31"/>
  <c r="AU1237" i="31"/>
  <c r="AU1238" i="31"/>
  <c r="AU1239" i="31"/>
  <c r="AU1240" i="31"/>
  <c r="AU1241" i="31"/>
  <c r="AU1242" i="31"/>
  <c r="AU1243" i="31"/>
  <c r="AU1244" i="31"/>
  <c r="AU1245" i="31"/>
  <c r="AU1246" i="31"/>
  <c r="AU1247" i="31"/>
  <c r="AU1248" i="31"/>
  <c r="AU1249" i="31"/>
  <c r="AU1250" i="31"/>
  <c r="AU1251" i="31"/>
  <c r="AU1252" i="31"/>
  <c r="AU1253" i="31"/>
  <c r="AU1254" i="31"/>
  <c r="AU1255" i="31"/>
  <c r="AU1256" i="31"/>
  <c r="AU1257" i="31"/>
  <c r="AU1258" i="31"/>
  <c r="AU1259" i="31"/>
  <c r="AU1260" i="31"/>
  <c r="AU1261" i="31"/>
  <c r="AU1262" i="31"/>
  <c r="AU1263" i="31"/>
  <c r="AU1264" i="31"/>
  <c r="AU1265" i="31"/>
  <c r="AU1266" i="31"/>
  <c r="AU1267" i="31"/>
  <c r="AU1268" i="31"/>
  <c r="AU1269" i="31"/>
  <c r="AU1270" i="31"/>
  <c r="AU1271" i="31"/>
  <c r="AU1272" i="31"/>
  <c r="AU1273" i="31"/>
  <c r="AU1274" i="31"/>
  <c r="AU1275" i="31"/>
  <c r="AU1276" i="31"/>
  <c r="AU1277" i="31"/>
  <c r="AU1278" i="31"/>
  <c r="AU1279" i="31"/>
  <c r="AU1280" i="31"/>
  <c r="AU1281" i="31"/>
  <c r="AU1282" i="31"/>
  <c r="AU1283" i="31"/>
  <c r="AU1284" i="31"/>
  <c r="AU1285" i="31"/>
  <c r="AU1286" i="31"/>
  <c r="AU1287" i="31"/>
  <c r="AU1288" i="31"/>
  <c r="AU1289" i="31"/>
  <c r="AU1290" i="31"/>
  <c r="AU1291" i="31"/>
  <c r="AU1292" i="31"/>
  <c r="AU1293" i="31"/>
  <c r="AU1294" i="31"/>
  <c r="AU1295" i="31"/>
  <c r="AU1296" i="31"/>
  <c r="AU1297" i="31"/>
  <c r="AU1298" i="31"/>
  <c r="AU1299" i="31"/>
  <c r="AU1300" i="31"/>
  <c r="AU1301" i="31"/>
  <c r="AU1302" i="31"/>
  <c r="AU1303" i="31"/>
  <c r="AU1304" i="31"/>
  <c r="AU1305" i="31"/>
  <c r="AU1306" i="31"/>
  <c r="AU1307" i="31"/>
  <c r="AU1308" i="31"/>
  <c r="AU1309" i="31"/>
  <c r="AU1310" i="31"/>
  <c r="AU1311" i="31"/>
  <c r="AU1312" i="31"/>
  <c r="AU1313" i="31"/>
  <c r="AU1314" i="31"/>
  <c r="AU1315" i="31"/>
  <c r="AU1316" i="31"/>
  <c r="AU1317" i="31"/>
  <c r="AU1318" i="31"/>
  <c r="AU1319" i="31"/>
  <c r="AU1320" i="31"/>
  <c r="AU1321" i="31"/>
  <c r="AU1322" i="31"/>
  <c r="AU1323" i="31"/>
  <c r="AU1324" i="31"/>
  <c r="AU1325" i="31"/>
  <c r="AU1326" i="31"/>
  <c r="AU1327" i="31"/>
  <c r="AU1328" i="31"/>
  <c r="AU1329" i="31"/>
  <c r="AU1330" i="31"/>
  <c r="AU1331" i="31"/>
  <c r="AU1332" i="31"/>
  <c r="AU1333" i="31"/>
  <c r="AU1334" i="31"/>
  <c r="AU1335" i="31"/>
  <c r="AU1336" i="31"/>
  <c r="AU1337" i="31"/>
  <c r="AU1338" i="31"/>
  <c r="AU1339" i="31"/>
  <c r="AU1340" i="31"/>
  <c r="AU1341" i="31"/>
  <c r="AU1342" i="31"/>
  <c r="AU1343" i="31"/>
  <c r="AU1344" i="31"/>
  <c r="AU1345" i="31"/>
  <c r="AU1346" i="31"/>
  <c r="AU1347" i="31"/>
  <c r="AU1348" i="31"/>
  <c r="AU1349" i="31"/>
  <c r="AU1350" i="31"/>
  <c r="AU1351" i="31"/>
  <c r="AU1352" i="31"/>
  <c r="AU1353" i="31"/>
  <c r="AU1354" i="31"/>
  <c r="AU1355" i="31"/>
  <c r="AU1356" i="31"/>
  <c r="AU1357" i="31"/>
  <c r="AU1358" i="31"/>
  <c r="AU1359" i="31"/>
  <c r="AU1360" i="31"/>
  <c r="AU1361" i="31"/>
  <c r="AU1362" i="31"/>
  <c r="AU1363" i="31"/>
  <c r="AU1364" i="31"/>
  <c r="AU1365" i="31"/>
  <c r="AU1366" i="31"/>
  <c r="AU1367" i="31"/>
  <c r="AU1368" i="31"/>
  <c r="AU1369" i="31"/>
  <c r="AU1370" i="31"/>
  <c r="AU1371" i="31"/>
  <c r="AU1372" i="31"/>
  <c r="AU1373" i="31"/>
  <c r="AU1374" i="31"/>
  <c r="AU1375" i="31"/>
  <c r="AU1376" i="31"/>
  <c r="AU1377" i="31"/>
  <c r="AU1378" i="31"/>
  <c r="AU1379" i="31"/>
  <c r="AU1380" i="31"/>
  <c r="AU1381" i="31"/>
  <c r="AU1382" i="31"/>
  <c r="AU1383" i="31"/>
  <c r="AU1384" i="31"/>
  <c r="AU1385" i="31"/>
  <c r="AU1386" i="31"/>
  <c r="AU1387" i="31"/>
  <c r="AU1388" i="31"/>
  <c r="AU1389" i="31"/>
  <c r="AU1390" i="31"/>
  <c r="AU1391" i="31"/>
  <c r="AU1392" i="31"/>
  <c r="AU1393" i="31"/>
  <c r="AU1394" i="31"/>
  <c r="AU1395" i="31"/>
  <c r="AU1396" i="31"/>
  <c r="AU1397" i="31"/>
  <c r="AU1398" i="31"/>
  <c r="AU1399" i="31"/>
  <c r="AU1400" i="31"/>
  <c r="AU1401" i="31"/>
  <c r="AU1402" i="31"/>
  <c r="AU1403" i="31"/>
  <c r="AU1404" i="31"/>
  <c r="AU1405" i="31"/>
  <c r="AU1406" i="31"/>
  <c r="AU1407" i="31"/>
  <c r="AU1408" i="31"/>
  <c r="AU1409" i="31"/>
  <c r="AU1410" i="31"/>
  <c r="AU1411" i="31"/>
  <c r="AU1412" i="31"/>
  <c r="AU1413" i="31"/>
  <c r="AU1414" i="31"/>
  <c r="AU1415" i="31"/>
  <c r="AU1416" i="31"/>
  <c r="AU1417" i="31"/>
  <c r="AU1418" i="31"/>
  <c r="AU1419" i="31"/>
  <c r="AU1420" i="31"/>
  <c r="AU1421" i="31"/>
  <c r="AU1422" i="31"/>
  <c r="AU1423" i="31"/>
  <c r="AU1424" i="31"/>
  <c r="AU1425" i="31"/>
  <c r="AU1426" i="31"/>
  <c r="AU1427" i="31"/>
  <c r="AU1428" i="31"/>
  <c r="AU1429" i="31"/>
  <c r="AU1430" i="31"/>
  <c r="AU1431" i="31"/>
  <c r="AU1432" i="31"/>
  <c r="AU1433" i="31"/>
  <c r="AU1434" i="31"/>
  <c r="AU1435" i="31"/>
  <c r="AU1436" i="31"/>
  <c r="AU1437" i="31"/>
  <c r="AU1438" i="31"/>
  <c r="AU1439" i="31"/>
  <c r="AU1440" i="31"/>
  <c r="AU1441" i="31"/>
  <c r="AU1442" i="31"/>
  <c r="AU1443" i="31"/>
  <c r="AU1444" i="31"/>
  <c r="AU1445" i="31"/>
  <c r="AU1446" i="31"/>
  <c r="AU1447" i="31"/>
  <c r="AU1448" i="31"/>
  <c r="AU1449" i="31"/>
  <c r="AU1450" i="31"/>
  <c r="AU1451" i="31"/>
  <c r="AU1452" i="31"/>
  <c r="AU1453" i="31"/>
  <c r="AU1454" i="31"/>
  <c r="AU1455" i="31"/>
  <c r="AU1456" i="31"/>
  <c r="AU1457" i="31"/>
  <c r="AU1458" i="31"/>
  <c r="AU1459" i="31"/>
  <c r="AU1460" i="31"/>
  <c r="AU1461" i="31"/>
  <c r="AU1462" i="31"/>
  <c r="AU1463" i="31"/>
  <c r="AU1464" i="31"/>
  <c r="AU1465" i="31"/>
  <c r="AU1466" i="31"/>
  <c r="AU1467" i="31"/>
  <c r="AU1468" i="31"/>
  <c r="AU1469" i="31"/>
  <c r="AU1470" i="31"/>
  <c r="AU1471" i="31"/>
  <c r="AU1472" i="31"/>
  <c r="AU1473" i="31"/>
  <c r="AU1474" i="31"/>
  <c r="AU1475" i="31"/>
  <c r="AU1476" i="31"/>
  <c r="AU1477" i="31"/>
  <c r="AU1478" i="31"/>
  <c r="AU1479" i="31"/>
  <c r="AU1480" i="31"/>
  <c r="AU1481" i="31"/>
  <c r="AU1482" i="31"/>
  <c r="AU1483" i="31"/>
  <c r="AU1484" i="31"/>
  <c r="AU1485" i="31"/>
  <c r="AU1486" i="31"/>
  <c r="AU1487" i="31"/>
  <c r="AU1488" i="31"/>
  <c r="AU1489" i="31"/>
  <c r="AU1490" i="31"/>
  <c r="AU1491" i="31"/>
  <c r="AU1492" i="31"/>
  <c r="AU1493" i="31"/>
  <c r="AU1494" i="31"/>
  <c r="AU1495" i="31"/>
  <c r="AU1496" i="31"/>
  <c r="AU1497" i="31"/>
  <c r="AU1498" i="31"/>
  <c r="AU1499" i="31"/>
  <c r="AU1500" i="31"/>
  <c r="AU1501" i="31"/>
  <c r="AU1502" i="31"/>
  <c r="AU1503" i="31"/>
  <c r="AU1504" i="31"/>
  <c r="AU1505" i="31"/>
  <c r="AU1506" i="31"/>
  <c r="AU1507" i="31"/>
  <c r="AU1508" i="31"/>
  <c r="AU1509" i="31"/>
  <c r="AU1510" i="31"/>
  <c r="AU1511" i="31"/>
  <c r="AU1512" i="31"/>
  <c r="AU1513" i="31"/>
  <c r="AU1514" i="31"/>
  <c r="AU1515" i="31"/>
  <c r="AU1516" i="31"/>
  <c r="AU1517" i="31"/>
  <c r="AU1518" i="31"/>
  <c r="AU1519" i="31"/>
  <c r="AU1520" i="31"/>
  <c r="AU1521" i="31"/>
  <c r="AU1522" i="31"/>
  <c r="AU1523" i="31"/>
  <c r="AU1524" i="31"/>
  <c r="AU1525" i="31"/>
  <c r="AU1526" i="31"/>
  <c r="AU1527" i="31"/>
  <c r="AU1528" i="31"/>
  <c r="AU1529" i="31"/>
  <c r="AU1530" i="31"/>
  <c r="AU1531" i="31"/>
  <c r="AU1532" i="31"/>
  <c r="AU1533" i="31"/>
  <c r="AU1534" i="31"/>
  <c r="AU1535" i="31"/>
  <c r="AU1536" i="31"/>
  <c r="AU1537" i="31"/>
  <c r="AU1538" i="31"/>
  <c r="AU1539" i="31"/>
  <c r="AU1540" i="31"/>
  <c r="AU1541" i="31"/>
  <c r="AU1542" i="31"/>
  <c r="AU1543" i="31"/>
  <c r="AU1544" i="31"/>
  <c r="AU1545" i="31"/>
  <c r="AU1546" i="31"/>
  <c r="AU1547" i="31"/>
  <c r="AU1548" i="31"/>
  <c r="AU1549" i="31"/>
  <c r="AU1550" i="31"/>
  <c r="AU1551" i="31"/>
  <c r="AU1552" i="31"/>
  <c r="AU1553" i="31"/>
  <c r="AU1554" i="31"/>
  <c r="AU1555" i="31"/>
  <c r="AU1556" i="31"/>
  <c r="AU1557" i="31"/>
  <c r="AU1558" i="31"/>
  <c r="AU1559" i="31"/>
  <c r="AU1560" i="31"/>
  <c r="AU1561" i="31"/>
  <c r="AU1562" i="31"/>
  <c r="AU1563" i="31"/>
  <c r="AU1564" i="31"/>
  <c r="AU1565" i="31"/>
  <c r="AU1566" i="31"/>
  <c r="AU1567" i="31"/>
  <c r="AU1568" i="31"/>
  <c r="AU1569" i="31"/>
  <c r="AU1570" i="31"/>
  <c r="AU1571" i="31"/>
  <c r="AU1572" i="31"/>
  <c r="AU1573" i="31"/>
  <c r="AU1574" i="31"/>
  <c r="AU1575" i="31"/>
  <c r="AU1576" i="31"/>
  <c r="AU1577" i="31"/>
  <c r="AU1578" i="31"/>
  <c r="AU1579" i="31"/>
  <c r="AU1580" i="31"/>
  <c r="AU1581" i="31"/>
  <c r="AU1582" i="31"/>
  <c r="AU1583" i="31"/>
  <c r="AU1584" i="31"/>
  <c r="AU1585" i="31"/>
  <c r="AU1586" i="31"/>
  <c r="AU1587" i="31"/>
  <c r="AU1588" i="31"/>
  <c r="AU1589" i="31"/>
  <c r="AU1590" i="31"/>
  <c r="AU1591" i="31"/>
  <c r="AU1592" i="31"/>
  <c r="AU1593" i="31"/>
  <c r="AU1594" i="31"/>
  <c r="AU1595" i="31"/>
  <c r="AU1596" i="31"/>
  <c r="AU1597" i="31"/>
  <c r="AU1598" i="31"/>
  <c r="AU1599" i="31"/>
  <c r="AU1600" i="31"/>
  <c r="AU1601" i="31"/>
  <c r="AU1602" i="31"/>
  <c r="AU1603" i="31"/>
  <c r="AU1604" i="31"/>
  <c r="AU1605" i="31"/>
  <c r="AU1606" i="31"/>
  <c r="AU1607" i="31"/>
  <c r="AU1608" i="31"/>
  <c r="AU1609" i="31"/>
  <c r="AU1610" i="31"/>
  <c r="AU1611" i="31"/>
  <c r="AU1612" i="31"/>
  <c r="AU1613" i="31"/>
  <c r="AU1614" i="31"/>
  <c r="AU1615" i="31"/>
  <c r="AU1616" i="31"/>
  <c r="AU1617" i="31"/>
  <c r="AU1618" i="31"/>
  <c r="AU1619" i="31"/>
  <c r="AU1620" i="31"/>
  <c r="AU1621" i="31"/>
  <c r="AU1622" i="31"/>
  <c r="AU1623" i="31"/>
  <c r="AU1624" i="31"/>
  <c r="AU1625" i="31"/>
  <c r="AU1626" i="31"/>
  <c r="AU1627" i="31"/>
  <c r="AU1628" i="31"/>
  <c r="AU1629" i="31"/>
  <c r="AU1630" i="31"/>
  <c r="AU1631" i="31"/>
  <c r="AU1632" i="31"/>
  <c r="AU1633" i="31"/>
  <c r="AU1634" i="31"/>
  <c r="AU1635" i="31"/>
  <c r="AU1636" i="31"/>
  <c r="AU1637" i="31"/>
  <c r="AU1638" i="31"/>
  <c r="AU1639" i="31"/>
  <c r="AU1640" i="31"/>
  <c r="AU1641" i="31"/>
  <c r="AU1642" i="31"/>
  <c r="AU1643" i="31"/>
  <c r="AU1644" i="31"/>
  <c r="AU1645" i="31"/>
  <c r="AU1646" i="31"/>
  <c r="AU1647" i="31"/>
  <c r="AU1648" i="31"/>
  <c r="AU1649" i="31"/>
  <c r="AU1650" i="31"/>
  <c r="AU1651" i="31"/>
  <c r="AU1652" i="31"/>
  <c r="AU1653" i="31"/>
  <c r="AU1654" i="31"/>
  <c r="AU1655" i="31"/>
  <c r="AU1656" i="31"/>
  <c r="AU1657" i="31"/>
  <c r="AU1658" i="31"/>
  <c r="AU1659" i="31"/>
  <c r="AU1660" i="31"/>
  <c r="AU1661" i="31"/>
  <c r="AU1662" i="31"/>
  <c r="AU1663" i="31"/>
  <c r="AU1664" i="31"/>
  <c r="AU1665" i="31"/>
  <c r="AU1666" i="31"/>
  <c r="AU1667" i="31"/>
  <c r="AU1668" i="31"/>
  <c r="AU1669" i="31"/>
  <c r="AU1670" i="31"/>
  <c r="AU1671" i="31"/>
  <c r="AU1672" i="31"/>
  <c r="AU1673" i="31"/>
  <c r="AU1674" i="31"/>
  <c r="AU1675" i="31"/>
  <c r="AU1676" i="31"/>
  <c r="AU1677" i="31"/>
  <c r="AU1678" i="31"/>
  <c r="AU1679" i="31"/>
  <c r="AU1680" i="31"/>
  <c r="AU1681" i="31"/>
  <c r="AU1682" i="31"/>
  <c r="AU1683" i="31"/>
  <c r="AU1684" i="31"/>
  <c r="AU1685" i="31"/>
  <c r="AU1686" i="31"/>
  <c r="AU1687" i="31"/>
  <c r="AU1688" i="31"/>
  <c r="AU1689" i="31"/>
  <c r="AU1690" i="31"/>
  <c r="AU1691" i="31"/>
  <c r="AU1692" i="31"/>
  <c r="AU1693" i="31"/>
  <c r="AU1694" i="31"/>
  <c r="AU1695" i="31"/>
  <c r="AU1696" i="31"/>
  <c r="AU1697" i="31"/>
  <c r="AU1698" i="31"/>
  <c r="AU1699" i="31"/>
  <c r="AU1700" i="31"/>
  <c r="AU1701" i="31"/>
  <c r="AU1702" i="31"/>
  <c r="AU1703" i="31"/>
  <c r="AU1704" i="31"/>
  <c r="AU1705" i="31"/>
  <c r="AU1706" i="31"/>
  <c r="AU1707" i="31"/>
  <c r="AU1708" i="31"/>
  <c r="AU1709" i="31"/>
  <c r="AU1710" i="31"/>
  <c r="AU1711" i="31"/>
  <c r="AU1712" i="31"/>
  <c r="AU1713" i="31"/>
  <c r="AU1714" i="31"/>
  <c r="AU1715" i="31"/>
  <c r="AU1716" i="31"/>
  <c r="AU1717" i="31"/>
  <c r="AU1718" i="31"/>
  <c r="AU1719" i="31"/>
  <c r="AU1720" i="31"/>
  <c r="AU1721" i="31"/>
  <c r="AU1722" i="31"/>
  <c r="AU1723" i="31"/>
  <c r="AU1724" i="31"/>
  <c r="AU1725" i="31"/>
  <c r="AU1726" i="31"/>
  <c r="AU1727" i="31"/>
  <c r="AU1728" i="31"/>
  <c r="AU1729" i="31"/>
  <c r="AU1730" i="31"/>
  <c r="AU1731" i="31"/>
  <c r="AU1732" i="31"/>
  <c r="AU1733" i="31"/>
  <c r="AU1734" i="31"/>
  <c r="AU1735" i="31"/>
  <c r="AU1736" i="31"/>
  <c r="AU1737" i="31"/>
  <c r="AU1738" i="31"/>
  <c r="AU1739" i="31"/>
  <c r="AU1740" i="31"/>
  <c r="AU1741" i="31"/>
  <c r="AU1742" i="31"/>
  <c r="AU1743" i="31"/>
  <c r="AU1744" i="31"/>
  <c r="AU1745" i="31"/>
  <c r="AU1746" i="31"/>
  <c r="AU1747" i="31"/>
  <c r="V7" i="31"/>
  <c r="V8" i="31"/>
  <c r="V9" i="31"/>
  <c r="V10" i="31"/>
  <c r="V11" i="31"/>
  <c r="V12" i="31"/>
  <c r="V13" i="31"/>
  <c r="V14" i="31"/>
  <c r="V15" i="31"/>
  <c r="V16" i="31"/>
  <c r="V17" i="31"/>
  <c r="V18" i="31"/>
  <c r="V19" i="31"/>
  <c r="V20" i="31"/>
  <c r="V21" i="31"/>
  <c r="V22" i="31"/>
  <c r="V23" i="31"/>
  <c r="V24" i="31"/>
  <c r="V25" i="31"/>
  <c r="V26" i="31"/>
  <c r="V27" i="31"/>
  <c r="V28" i="31"/>
  <c r="V29" i="31"/>
  <c r="V30" i="31"/>
  <c r="V31" i="31"/>
  <c r="V32" i="31"/>
  <c r="V33" i="31"/>
  <c r="V34" i="31"/>
  <c r="V35" i="31"/>
  <c r="V36" i="31"/>
  <c r="V37" i="31"/>
  <c r="V38" i="31"/>
  <c r="V39" i="31"/>
  <c r="V40" i="31"/>
  <c r="V41" i="31"/>
  <c r="V42" i="31"/>
  <c r="V43" i="31"/>
  <c r="V44" i="31"/>
  <c r="V45" i="31"/>
  <c r="V46" i="31"/>
  <c r="V47" i="31"/>
  <c r="V48" i="31"/>
  <c r="V49" i="31"/>
  <c r="V50" i="31"/>
  <c r="V51" i="31"/>
  <c r="V52" i="31"/>
  <c r="V53" i="31"/>
  <c r="V54" i="31"/>
  <c r="V55" i="31"/>
  <c r="V56" i="31"/>
  <c r="V57" i="31"/>
  <c r="V58" i="31"/>
  <c r="V59" i="31"/>
  <c r="V60" i="31"/>
  <c r="V61" i="31"/>
  <c r="V62" i="31"/>
  <c r="V63" i="31"/>
  <c r="V64" i="31"/>
  <c r="V65" i="31"/>
  <c r="V66" i="31"/>
  <c r="V67" i="31"/>
  <c r="V68" i="31"/>
  <c r="V69" i="31"/>
  <c r="V70" i="31"/>
  <c r="V71" i="31"/>
  <c r="V72" i="31"/>
  <c r="V73" i="31"/>
  <c r="V74" i="31"/>
  <c r="V75" i="31"/>
  <c r="V76" i="31"/>
  <c r="V77" i="31"/>
  <c r="V78" i="31"/>
  <c r="V79" i="31"/>
  <c r="V80" i="31"/>
  <c r="V81" i="31"/>
  <c r="V82" i="31"/>
  <c r="V83" i="31"/>
  <c r="V84" i="31"/>
  <c r="V85" i="31"/>
  <c r="V86" i="31"/>
  <c r="V87" i="31"/>
  <c r="V88" i="31"/>
  <c r="V89" i="31"/>
  <c r="V90" i="31"/>
  <c r="V91" i="31"/>
  <c r="V92" i="31"/>
  <c r="V93" i="31"/>
  <c r="V94" i="31"/>
  <c r="V95" i="31"/>
  <c r="V96" i="31"/>
  <c r="V97" i="31"/>
  <c r="V98" i="31"/>
  <c r="V99" i="31"/>
  <c r="V100" i="31"/>
  <c r="V101" i="31"/>
  <c r="V102" i="31"/>
  <c r="V103" i="31"/>
  <c r="V104" i="31"/>
  <c r="V105" i="31"/>
  <c r="V106" i="31"/>
  <c r="V107" i="31"/>
  <c r="V108" i="31"/>
  <c r="V109" i="31"/>
  <c r="V110" i="31"/>
  <c r="V111" i="31"/>
  <c r="V112" i="31"/>
  <c r="V113" i="31"/>
  <c r="V114" i="31"/>
  <c r="V115" i="31"/>
  <c r="V116" i="31"/>
  <c r="V117" i="31"/>
  <c r="V118" i="31"/>
  <c r="V119" i="31"/>
  <c r="V120" i="31"/>
  <c r="V121" i="31"/>
  <c r="V122" i="31"/>
  <c r="V123" i="31"/>
  <c r="V124" i="31"/>
  <c r="V125" i="31"/>
  <c r="V126" i="31"/>
  <c r="V127" i="31"/>
  <c r="V128" i="31"/>
  <c r="V129" i="31"/>
  <c r="V130" i="31"/>
  <c r="V131" i="31"/>
  <c r="V132" i="31"/>
  <c r="V133" i="31"/>
  <c r="V134" i="31"/>
  <c r="V135" i="31"/>
  <c r="V136" i="31"/>
  <c r="V137" i="31"/>
  <c r="V138" i="31"/>
  <c r="V139" i="31"/>
  <c r="V140" i="31"/>
  <c r="V141" i="31"/>
  <c r="V142" i="31"/>
  <c r="V143" i="31"/>
  <c r="V144" i="31"/>
  <c r="V145" i="31"/>
  <c r="V146" i="31"/>
  <c r="V147" i="31"/>
  <c r="V148" i="31"/>
  <c r="V149" i="31"/>
  <c r="V150" i="31"/>
  <c r="V151" i="31"/>
  <c r="V152" i="31"/>
  <c r="V153" i="31"/>
  <c r="V154" i="31"/>
  <c r="V155" i="31"/>
  <c r="V156" i="31"/>
  <c r="V157" i="31"/>
  <c r="V158" i="31"/>
  <c r="V159" i="31"/>
  <c r="V160" i="31"/>
  <c r="V161" i="31"/>
  <c r="V162" i="31"/>
  <c r="V163" i="31"/>
  <c r="V164" i="31"/>
  <c r="V165" i="31"/>
  <c r="V166" i="31"/>
  <c r="V167" i="31"/>
  <c r="V168" i="31"/>
  <c r="V169" i="31"/>
  <c r="V170" i="31"/>
  <c r="V171" i="31"/>
  <c r="V172" i="31"/>
  <c r="V173" i="31"/>
  <c r="V174" i="31"/>
  <c r="V175" i="31"/>
  <c r="V176" i="31"/>
  <c r="V177" i="31"/>
  <c r="V178" i="31"/>
  <c r="V179" i="31"/>
  <c r="V180" i="31"/>
  <c r="V181" i="31"/>
  <c r="V182" i="31"/>
  <c r="V183" i="31"/>
  <c r="V184" i="31"/>
  <c r="V185" i="31"/>
  <c r="V186" i="31"/>
  <c r="V187" i="31"/>
  <c r="V188" i="31"/>
  <c r="V189" i="31"/>
  <c r="V190" i="31"/>
  <c r="V191" i="31"/>
  <c r="V192" i="31"/>
  <c r="V193" i="31"/>
  <c r="V194" i="31"/>
  <c r="V195" i="31"/>
  <c r="V196" i="31"/>
  <c r="V197" i="31"/>
  <c r="V198" i="31"/>
  <c r="V199" i="31"/>
  <c r="V200" i="31"/>
  <c r="V201" i="31"/>
  <c r="V202" i="31"/>
  <c r="V203" i="31"/>
  <c r="V204" i="31"/>
  <c r="V205" i="31"/>
  <c r="V206" i="31"/>
  <c r="V207" i="31"/>
  <c r="V208" i="31"/>
  <c r="V209" i="31"/>
  <c r="V210" i="31"/>
  <c r="V211" i="31"/>
  <c r="V212" i="31"/>
  <c r="V213" i="31"/>
  <c r="V214" i="31"/>
  <c r="V215" i="31"/>
  <c r="V216" i="31"/>
  <c r="V217" i="31"/>
  <c r="V218" i="31"/>
  <c r="V219" i="31"/>
  <c r="V220" i="31"/>
  <c r="V221" i="31"/>
  <c r="V222" i="31"/>
  <c r="V223" i="31"/>
  <c r="V224" i="31"/>
  <c r="V225" i="31"/>
  <c r="V226" i="31"/>
  <c r="V227" i="31"/>
  <c r="V228" i="31"/>
  <c r="V229" i="31"/>
  <c r="V230" i="31"/>
  <c r="V231" i="31"/>
  <c r="V232" i="31"/>
  <c r="V233" i="31"/>
  <c r="V234" i="31"/>
  <c r="V235" i="31"/>
  <c r="V236" i="31"/>
  <c r="V237" i="31"/>
  <c r="V238" i="31"/>
  <c r="V239" i="31"/>
  <c r="V240" i="31"/>
  <c r="V241" i="31"/>
  <c r="V242" i="31"/>
  <c r="V243" i="31"/>
  <c r="V244" i="31"/>
  <c r="V245" i="31"/>
  <c r="V246" i="31"/>
  <c r="V247" i="31"/>
  <c r="V248" i="31"/>
  <c r="V249" i="31"/>
  <c r="V250" i="31"/>
  <c r="V251" i="31"/>
  <c r="V252" i="31"/>
  <c r="V253" i="31"/>
  <c r="V254" i="31"/>
  <c r="V255" i="31"/>
  <c r="V256" i="31"/>
  <c r="V257" i="31"/>
  <c r="V258" i="31"/>
  <c r="V259" i="31"/>
  <c r="V260" i="31"/>
  <c r="V261" i="31"/>
  <c r="V262" i="31"/>
  <c r="V263" i="31"/>
  <c r="V264" i="31"/>
  <c r="V265" i="31"/>
  <c r="V266" i="31"/>
  <c r="V267" i="31"/>
  <c r="V268" i="31"/>
  <c r="V269" i="31"/>
  <c r="V270" i="31"/>
  <c r="V271" i="31"/>
  <c r="V272" i="31"/>
  <c r="V273" i="31"/>
  <c r="V274" i="31"/>
  <c r="V275" i="31"/>
  <c r="V276" i="31"/>
  <c r="V277" i="31"/>
  <c r="V278" i="31"/>
  <c r="V279" i="31"/>
  <c r="V280" i="31"/>
  <c r="V281" i="31"/>
  <c r="V282" i="31"/>
  <c r="V283" i="31"/>
  <c r="V284" i="31"/>
  <c r="V285" i="31"/>
  <c r="V286" i="31"/>
  <c r="V287" i="31"/>
  <c r="V288" i="31"/>
  <c r="V289" i="31"/>
  <c r="V290" i="31"/>
  <c r="V291" i="31"/>
  <c r="V292" i="31"/>
  <c r="V293" i="31"/>
  <c r="V294" i="31"/>
  <c r="V295" i="31"/>
  <c r="V296" i="31"/>
  <c r="V297" i="31"/>
  <c r="V298" i="31"/>
  <c r="V299" i="31"/>
  <c r="V300" i="31"/>
  <c r="V301" i="31"/>
  <c r="V302" i="31"/>
  <c r="V303" i="31"/>
  <c r="V304" i="31"/>
  <c r="V305" i="31"/>
  <c r="V306" i="31"/>
  <c r="V307" i="31"/>
  <c r="V308" i="31"/>
  <c r="V309" i="31"/>
  <c r="V310" i="31"/>
  <c r="V311" i="31"/>
  <c r="V312" i="31"/>
  <c r="V313" i="31"/>
  <c r="V314" i="31"/>
  <c r="V315" i="31"/>
  <c r="V316" i="31"/>
  <c r="V317" i="31"/>
  <c r="V318" i="31"/>
  <c r="V319" i="31"/>
  <c r="V320" i="31"/>
  <c r="V321" i="31"/>
  <c r="V322" i="31"/>
  <c r="V323" i="31"/>
  <c r="V324" i="31"/>
  <c r="V325" i="31"/>
  <c r="V326" i="31"/>
  <c r="V327" i="31"/>
  <c r="V328" i="31"/>
  <c r="V329" i="31"/>
  <c r="V330" i="31"/>
  <c r="V331" i="31"/>
  <c r="V332" i="31"/>
  <c r="V333" i="31"/>
  <c r="V334" i="31"/>
  <c r="V335" i="31"/>
  <c r="V336" i="31"/>
  <c r="V337" i="31"/>
  <c r="V338" i="31"/>
  <c r="V339" i="31"/>
  <c r="V340" i="31"/>
  <c r="V341" i="31"/>
  <c r="V342" i="31"/>
  <c r="V343" i="31"/>
  <c r="V344" i="31"/>
  <c r="V345" i="31"/>
  <c r="V346" i="31"/>
  <c r="V347" i="31"/>
  <c r="V348" i="31"/>
  <c r="V349" i="31"/>
  <c r="V350" i="31"/>
  <c r="V351" i="31"/>
  <c r="V352" i="31"/>
  <c r="V353" i="31"/>
  <c r="V354" i="31"/>
  <c r="V355" i="31"/>
  <c r="V356" i="31"/>
  <c r="V357" i="31"/>
  <c r="V358" i="31"/>
  <c r="V359" i="31"/>
  <c r="V360" i="31"/>
  <c r="V361" i="31"/>
  <c r="V362" i="31"/>
  <c r="V363" i="31"/>
  <c r="V364" i="31"/>
  <c r="V365" i="31"/>
  <c r="V366" i="31"/>
  <c r="V367" i="31"/>
  <c r="V368" i="31"/>
  <c r="V369" i="31"/>
  <c r="V370" i="31"/>
  <c r="V371" i="31"/>
  <c r="V372" i="31"/>
  <c r="V373" i="31"/>
  <c r="V374" i="31"/>
  <c r="V375" i="31"/>
  <c r="V376" i="31"/>
  <c r="V377" i="31"/>
  <c r="V378" i="31"/>
  <c r="V379" i="31"/>
  <c r="V380" i="31"/>
  <c r="V381" i="31"/>
  <c r="V382" i="31"/>
  <c r="V383" i="31"/>
  <c r="V384" i="31"/>
  <c r="V385" i="31"/>
  <c r="V386" i="31"/>
  <c r="V387" i="31"/>
  <c r="V388" i="31"/>
  <c r="V389" i="31"/>
  <c r="V390" i="31"/>
  <c r="V391" i="31"/>
  <c r="V392" i="31"/>
  <c r="V393" i="31"/>
  <c r="V394" i="31"/>
  <c r="V395" i="31"/>
  <c r="V396" i="31"/>
  <c r="V397" i="31"/>
  <c r="V398" i="31"/>
  <c r="V399" i="31"/>
  <c r="V400" i="31"/>
  <c r="V401" i="31"/>
  <c r="V402" i="31"/>
  <c r="V403" i="31"/>
  <c r="V404" i="31"/>
  <c r="V405" i="31"/>
  <c r="V406" i="31"/>
  <c r="V407" i="31"/>
  <c r="V408" i="31"/>
  <c r="V409" i="31"/>
  <c r="V410" i="31"/>
  <c r="V411" i="31"/>
  <c r="V412" i="31"/>
  <c r="V413" i="31"/>
  <c r="V414" i="31"/>
  <c r="V415" i="31"/>
  <c r="V416" i="31"/>
  <c r="V417" i="31"/>
  <c r="V418" i="31"/>
  <c r="V419" i="31"/>
  <c r="V420" i="31"/>
  <c r="V421" i="31"/>
  <c r="V422" i="31"/>
  <c r="V423" i="31"/>
  <c r="V424" i="31"/>
  <c r="V425" i="31"/>
  <c r="V426" i="31"/>
  <c r="V427" i="31"/>
  <c r="V428" i="31"/>
  <c r="V429" i="31"/>
  <c r="V430" i="31"/>
  <c r="V431" i="31"/>
  <c r="V432" i="31"/>
  <c r="V433" i="31"/>
  <c r="V434" i="31"/>
  <c r="V435" i="31"/>
  <c r="V436" i="31"/>
  <c r="V437" i="31"/>
  <c r="V438" i="31"/>
  <c r="V439" i="31"/>
  <c r="V440" i="31"/>
  <c r="V441" i="31"/>
  <c r="V442" i="31"/>
  <c r="V443" i="31"/>
  <c r="V444" i="31"/>
  <c r="V445" i="31"/>
  <c r="V446" i="31"/>
  <c r="V447" i="31"/>
  <c r="V448" i="31"/>
  <c r="V449" i="31"/>
  <c r="V450" i="31"/>
  <c r="V451" i="31"/>
  <c r="V452" i="31"/>
  <c r="V453" i="31"/>
  <c r="V454" i="31"/>
  <c r="V455" i="31"/>
  <c r="V456" i="31"/>
  <c r="V457" i="31"/>
  <c r="V458" i="31"/>
  <c r="V459" i="31"/>
  <c r="V460" i="31"/>
  <c r="V461" i="31"/>
  <c r="V462" i="31"/>
  <c r="V463" i="31"/>
  <c r="V464" i="31"/>
  <c r="V465" i="31"/>
  <c r="V466" i="31"/>
  <c r="V467" i="31"/>
  <c r="V468" i="31"/>
  <c r="V469" i="31"/>
  <c r="V470" i="31"/>
  <c r="V471" i="31"/>
  <c r="V472" i="31"/>
  <c r="V473" i="31"/>
  <c r="V474" i="31"/>
  <c r="V475" i="31"/>
  <c r="V476" i="31"/>
  <c r="V477" i="31"/>
  <c r="V478" i="31"/>
  <c r="V479" i="31"/>
  <c r="V480" i="31"/>
  <c r="V481" i="31"/>
  <c r="V482" i="31"/>
  <c r="V483" i="31"/>
  <c r="V484" i="31"/>
  <c r="V485" i="31"/>
  <c r="V486" i="31"/>
  <c r="V487" i="31"/>
  <c r="V488" i="31"/>
  <c r="V489" i="31"/>
  <c r="V490" i="31"/>
  <c r="V491" i="31"/>
  <c r="V492" i="31"/>
  <c r="V493" i="31"/>
  <c r="V494" i="31"/>
  <c r="V495" i="31"/>
  <c r="V496" i="31"/>
  <c r="V497" i="31"/>
  <c r="V498" i="31"/>
  <c r="V499" i="31"/>
  <c r="V500" i="31"/>
  <c r="V501" i="31"/>
  <c r="V502" i="31"/>
  <c r="V503" i="31"/>
  <c r="V504" i="31"/>
  <c r="V505" i="31"/>
  <c r="V506" i="31"/>
  <c r="V507" i="31"/>
  <c r="V508" i="31"/>
  <c r="V509" i="31"/>
  <c r="V510" i="31"/>
  <c r="V511" i="31"/>
  <c r="V512" i="31"/>
  <c r="V513" i="31"/>
  <c r="V514" i="31"/>
  <c r="V515" i="31"/>
  <c r="V516" i="31"/>
  <c r="V517" i="31"/>
  <c r="V518" i="31"/>
  <c r="V519" i="31"/>
  <c r="V520" i="31"/>
  <c r="V521" i="31"/>
  <c r="V522" i="31"/>
  <c r="V523" i="31"/>
  <c r="V524" i="31"/>
  <c r="V525" i="31"/>
  <c r="V526" i="31"/>
  <c r="V527" i="31"/>
  <c r="V528" i="31"/>
  <c r="V529" i="31"/>
  <c r="V530" i="31"/>
  <c r="V531" i="31"/>
  <c r="V532" i="31"/>
  <c r="V533" i="31"/>
  <c r="V534" i="31"/>
  <c r="V535" i="31"/>
  <c r="V536" i="31"/>
  <c r="V537" i="31"/>
  <c r="V538" i="31"/>
  <c r="V539" i="31"/>
  <c r="V540" i="31"/>
  <c r="V541" i="31"/>
  <c r="V542" i="31"/>
  <c r="V543" i="31"/>
  <c r="V544" i="31"/>
  <c r="V545" i="31"/>
  <c r="V546" i="31"/>
  <c r="V547" i="31"/>
  <c r="V548" i="31"/>
  <c r="V549" i="31"/>
  <c r="V550" i="31"/>
  <c r="V551" i="31"/>
  <c r="V552" i="31"/>
  <c r="V553" i="31"/>
  <c r="V554" i="31"/>
  <c r="V555" i="31"/>
  <c r="V556" i="31"/>
  <c r="V557" i="31"/>
  <c r="V558" i="31"/>
  <c r="V559" i="31"/>
  <c r="V560" i="31"/>
  <c r="V561" i="31"/>
  <c r="V562" i="31"/>
  <c r="V563" i="31"/>
  <c r="V564" i="31"/>
  <c r="V565" i="31"/>
  <c r="V566" i="31"/>
  <c r="V567" i="31"/>
  <c r="V568" i="31"/>
  <c r="V569" i="31"/>
  <c r="V570" i="31"/>
  <c r="V571" i="31"/>
  <c r="V572" i="31"/>
  <c r="V573" i="31"/>
  <c r="V574" i="31"/>
  <c r="V575" i="31"/>
  <c r="V576" i="31"/>
  <c r="V577" i="31"/>
  <c r="V578" i="31"/>
  <c r="V579" i="31"/>
  <c r="V580" i="31"/>
  <c r="V581" i="31"/>
  <c r="V582" i="31"/>
  <c r="V583" i="31"/>
  <c r="V584" i="31"/>
  <c r="V585" i="31"/>
  <c r="V586" i="31"/>
  <c r="V587" i="31"/>
  <c r="V588" i="31"/>
  <c r="V589" i="31"/>
  <c r="V590" i="31"/>
  <c r="V591" i="31"/>
  <c r="V592" i="31"/>
  <c r="V593" i="31"/>
  <c r="V594" i="31"/>
  <c r="V595" i="31"/>
  <c r="V596" i="31"/>
  <c r="V597" i="31"/>
  <c r="V598" i="31"/>
  <c r="V599" i="31"/>
  <c r="V600" i="31"/>
  <c r="V601" i="31"/>
  <c r="V602" i="31"/>
  <c r="V603" i="31"/>
  <c r="V604" i="31"/>
  <c r="V605" i="31"/>
  <c r="V606" i="31"/>
  <c r="V607" i="31"/>
  <c r="V608" i="31"/>
  <c r="V609" i="31"/>
  <c r="V610" i="31"/>
  <c r="V611" i="31"/>
  <c r="V612" i="31"/>
  <c r="V613" i="31"/>
  <c r="V614" i="31"/>
  <c r="V615" i="31"/>
  <c r="V616" i="31"/>
  <c r="V617" i="31"/>
  <c r="V618" i="31"/>
  <c r="V619" i="31"/>
  <c r="V620" i="31"/>
  <c r="V621" i="31"/>
  <c r="V622" i="31"/>
  <c r="V623" i="31"/>
  <c r="V624" i="31"/>
  <c r="V625" i="31"/>
  <c r="V626" i="31"/>
  <c r="V627" i="31"/>
  <c r="V628" i="31"/>
  <c r="V629" i="31"/>
  <c r="V630" i="31"/>
  <c r="V631" i="31"/>
  <c r="V632" i="31"/>
  <c r="V633" i="31"/>
  <c r="V634" i="31"/>
  <c r="V635" i="31"/>
  <c r="V636" i="31"/>
  <c r="V637" i="31"/>
  <c r="V638" i="31"/>
  <c r="V639" i="31"/>
  <c r="V640" i="31"/>
  <c r="V641" i="31"/>
  <c r="V642" i="31"/>
  <c r="V643" i="31"/>
  <c r="V644" i="31"/>
  <c r="V645" i="31"/>
  <c r="V646" i="31"/>
  <c r="V647" i="31"/>
  <c r="V648" i="31"/>
  <c r="V649" i="31"/>
  <c r="V650" i="31"/>
  <c r="V651" i="31"/>
  <c r="V652" i="31"/>
  <c r="V653" i="31"/>
  <c r="V654" i="31"/>
  <c r="V655" i="31"/>
  <c r="V656" i="31"/>
  <c r="V657" i="31"/>
  <c r="V658" i="31"/>
  <c r="V659" i="31"/>
  <c r="V660" i="31"/>
  <c r="V661" i="31"/>
  <c r="V662" i="31"/>
  <c r="V663" i="31"/>
  <c r="V664" i="31"/>
  <c r="V665" i="31"/>
  <c r="V666" i="31"/>
  <c r="V667" i="31"/>
  <c r="V668" i="31"/>
  <c r="V669" i="31"/>
  <c r="V670" i="31"/>
  <c r="V671" i="31"/>
  <c r="V672" i="31"/>
  <c r="V673" i="31"/>
  <c r="V674" i="31"/>
  <c r="V675" i="31"/>
  <c r="V676" i="31"/>
  <c r="V677" i="31"/>
  <c r="V678" i="31"/>
  <c r="V679" i="31"/>
  <c r="V680" i="31"/>
  <c r="V681" i="31"/>
  <c r="V682" i="31"/>
  <c r="V683" i="31"/>
  <c r="V684" i="31"/>
  <c r="V685" i="31"/>
  <c r="V686" i="31"/>
  <c r="V687" i="31"/>
  <c r="V688" i="31"/>
  <c r="V689" i="31"/>
  <c r="V690" i="31"/>
  <c r="V691" i="31"/>
  <c r="V692" i="31"/>
  <c r="V693" i="31"/>
  <c r="V694" i="31"/>
  <c r="V695" i="31"/>
  <c r="V696" i="31"/>
  <c r="V697" i="31"/>
  <c r="V698" i="31"/>
  <c r="V699" i="31"/>
  <c r="V700" i="31"/>
  <c r="V701" i="31"/>
  <c r="V702" i="31"/>
  <c r="V703" i="31"/>
  <c r="V704" i="31"/>
  <c r="V705" i="31"/>
  <c r="V706" i="31"/>
  <c r="V707" i="31"/>
  <c r="V708" i="31"/>
  <c r="V709" i="31"/>
  <c r="V710" i="31"/>
  <c r="V711" i="31"/>
  <c r="V712" i="31"/>
  <c r="V713" i="31"/>
  <c r="V714" i="31"/>
  <c r="V715" i="31"/>
  <c r="V716" i="31"/>
  <c r="V717" i="31"/>
  <c r="V718" i="31"/>
  <c r="V719" i="31"/>
  <c r="V720" i="31"/>
  <c r="V721" i="31"/>
  <c r="V722" i="31"/>
  <c r="V723" i="31"/>
  <c r="V724" i="31"/>
  <c r="V725" i="31"/>
  <c r="V726" i="31"/>
  <c r="V727" i="31"/>
  <c r="V728" i="31"/>
  <c r="V729" i="31"/>
  <c r="V730" i="31"/>
  <c r="V731" i="31"/>
  <c r="V732" i="31"/>
  <c r="V733" i="31"/>
  <c r="V734" i="31"/>
  <c r="V735" i="31"/>
  <c r="V736" i="31"/>
  <c r="V737" i="31"/>
  <c r="V738" i="31"/>
  <c r="V739" i="31"/>
  <c r="V740" i="31"/>
  <c r="V741" i="31"/>
  <c r="V742" i="31"/>
  <c r="V743" i="31"/>
  <c r="V744" i="31"/>
  <c r="V745" i="31"/>
  <c r="V746" i="31"/>
  <c r="V747" i="31"/>
  <c r="V748" i="31"/>
  <c r="V749" i="31"/>
  <c r="V750" i="31"/>
  <c r="V751" i="31"/>
  <c r="V752" i="31"/>
  <c r="V753" i="31"/>
  <c r="V754" i="31"/>
  <c r="V755" i="31"/>
  <c r="V756" i="31"/>
  <c r="V757" i="31"/>
  <c r="V758" i="31"/>
  <c r="V759" i="31"/>
  <c r="V760" i="31"/>
  <c r="V761" i="31"/>
  <c r="V762" i="31"/>
  <c r="V763" i="31"/>
  <c r="V764" i="31"/>
  <c r="V765" i="31"/>
  <c r="V766" i="31"/>
  <c r="V767" i="31"/>
  <c r="V768" i="31"/>
  <c r="V769" i="31"/>
  <c r="V770" i="31"/>
  <c r="V771" i="31"/>
  <c r="V772" i="31"/>
  <c r="V773" i="31"/>
  <c r="V774" i="31"/>
  <c r="V775" i="31"/>
  <c r="V776" i="31"/>
  <c r="V777" i="31"/>
  <c r="V778" i="31"/>
  <c r="V779" i="31"/>
  <c r="V780" i="31"/>
  <c r="V781" i="31"/>
  <c r="V782" i="31"/>
  <c r="V783" i="31"/>
  <c r="V784" i="31"/>
  <c r="V785" i="31"/>
  <c r="V786" i="31"/>
  <c r="V787" i="31"/>
  <c r="V788" i="31"/>
  <c r="V789" i="31"/>
  <c r="V790" i="31"/>
  <c r="V791" i="31"/>
  <c r="V792" i="31"/>
  <c r="V793" i="31"/>
  <c r="V794" i="31"/>
  <c r="V795" i="31"/>
  <c r="V796" i="31"/>
  <c r="V797" i="31"/>
  <c r="V798" i="31"/>
  <c r="V799" i="31"/>
  <c r="V800" i="31"/>
  <c r="V801" i="31"/>
  <c r="V802" i="31"/>
  <c r="V803" i="31"/>
  <c r="V804" i="31"/>
  <c r="V805" i="31"/>
  <c r="V806" i="31"/>
  <c r="V807" i="31"/>
  <c r="V808" i="31"/>
  <c r="V809" i="31"/>
  <c r="V810" i="31"/>
  <c r="V811" i="31"/>
  <c r="V812" i="31"/>
  <c r="V813" i="31"/>
  <c r="V814" i="31"/>
  <c r="V815" i="31"/>
  <c r="V816" i="31"/>
  <c r="V817" i="31"/>
  <c r="V818" i="31"/>
  <c r="V819" i="31"/>
  <c r="V820" i="31"/>
  <c r="V821" i="31"/>
  <c r="V822" i="31"/>
  <c r="V823" i="31"/>
  <c r="V824" i="31"/>
  <c r="V825" i="31"/>
  <c r="V826" i="31"/>
  <c r="V827" i="31"/>
  <c r="V828" i="31"/>
  <c r="V829" i="31"/>
  <c r="V830" i="31"/>
  <c r="V831" i="31"/>
  <c r="V832" i="31"/>
  <c r="V833" i="31"/>
  <c r="V834" i="31"/>
  <c r="V835" i="31"/>
  <c r="V836" i="31"/>
  <c r="V837" i="31"/>
  <c r="V838" i="31"/>
  <c r="V839" i="31"/>
  <c r="V840" i="31"/>
  <c r="V841" i="31"/>
  <c r="V842" i="31"/>
  <c r="V843" i="31"/>
  <c r="V844" i="31"/>
  <c r="V845" i="31"/>
  <c r="V846" i="31"/>
  <c r="V847" i="31"/>
  <c r="V848" i="31"/>
  <c r="V849" i="31"/>
  <c r="V850" i="31"/>
  <c r="V851" i="31"/>
  <c r="V852" i="31"/>
  <c r="V853" i="31"/>
  <c r="V854" i="31"/>
  <c r="V855" i="31"/>
  <c r="V856" i="31"/>
  <c r="V857" i="31"/>
  <c r="V858" i="31"/>
  <c r="V859" i="31"/>
  <c r="V860" i="31"/>
  <c r="V861" i="31"/>
  <c r="V862" i="31"/>
  <c r="V863" i="31"/>
  <c r="V864" i="31"/>
  <c r="V865" i="31"/>
  <c r="V866" i="31"/>
  <c r="V867" i="31"/>
  <c r="V868" i="31"/>
  <c r="V869" i="31"/>
  <c r="V870" i="31"/>
  <c r="V871" i="31"/>
  <c r="V872" i="31"/>
  <c r="V873" i="31"/>
  <c r="V874" i="31"/>
  <c r="V875" i="31"/>
  <c r="V876" i="31"/>
  <c r="V877" i="31"/>
  <c r="V878" i="31"/>
  <c r="V879" i="31"/>
  <c r="V880" i="31"/>
  <c r="V881" i="31"/>
  <c r="V882" i="31"/>
  <c r="V883" i="31"/>
  <c r="V884" i="31"/>
  <c r="V885" i="31"/>
  <c r="V886" i="31"/>
  <c r="V887" i="31"/>
  <c r="V888" i="31"/>
  <c r="V889" i="31"/>
  <c r="V890" i="31"/>
  <c r="V891" i="31"/>
  <c r="V892" i="31"/>
  <c r="V893" i="31"/>
  <c r="V894" i="31"/>
  <c r="V895" i="31"/>
  <c r="V896" i="31"/>
  <c r="V897" i="31"/>
  <c r="V898" i="31"/>
  <c r="V899" i="31"/>
  <c r="V900" i="31"/>
  <c r="V901" i="31"/>
  <c r="V902" i="31"/>
  <c r="V903" i="31"/>
  <c r="V904" i="31"/>
  <c r="V905" i="31"/>
  <c r="V906" i="31"/>
  <c r="V907" i="31"/>
  <c r="V908" i="31"/>
  <c r="V909" i="31"/>
  <c r="V910" i="31"/>
  <c r="V911" i="31"/>
  <c r="V912" i="31"/>
  <c r="V913" i="31"/>
  <c r="V914" i="31"/>
  <c r="V915" i="31"/>
  <c r="V916" i="31"/>
  <c r="V917" i="31"/>
  <c r="V918" i="31"/>
  <c r="V919" i="31"/>
  <c r="V920" i="31"/>
  <c r="V921" i="31"/>
  <c r="V922" i="31"/>
  <c r="V923" i="31"/>
  <c r="V924" i="31"/>
  <c r="V925" i="31"/>
  <c r="V926" i="31"/>
  <c r="V927" i="31"/>
  <c r="V928" i="31"/>
  <c r="V929" i="31"/>
  <c r="V930" i="31"/>
  <c r="V931" i="31"/>
  <c r="V932" i="31"/>
  <c r="V933" i="31"/>
  <c r="V934" i="31"/>
  <c r="V935" i="31"/>
  <c r="V936" i="31"/>
  <c r="V937" i="31"/>
  <c r="V938" i="31"/>
  <c r="V939" i="31"/>
  <c r="V940" i="31"/>
  <c r="V941" i="31"/>
  <c r="V942" i="31"/>
  <c r="V943" i="31"/>
  <c r="V944" i="31"/>
  <c r="V945" i="31"/>
  <c r="V946" i="31"/>
  <c r="V947" i="31"/>
  <c r="V948" i="31"/>
  <c r="V949" i="31"/>
  <c r="V950" i="31"/>
  <c r="V951" i="31"/>
  <c r="V952" i="31"/>
  <c r="V953" i="31"/>
  <c r="V954" i="31"/>
  <c r="V955" i="31"/>
  <c r="V956" i="31"/>
  <c r="V957" i="31"/>
  <c r="V958" i="31"/>
  <c r="V959" i="31"/>
  <c r="V960" i="31"/>
  <c r="V961" i="31"/>
  <c r="V962" i="31"/>
  <c r="V963" i="31"/>
  <c r="V964" i="31"/>
  <c r="V965" i="31"/>
  <c r="V966" i="31"/>
  <c r="V967" i="31"/>
  <c r="V968" i="31"/>
  <c r="V969" i="31"/>
  <c r="V970" i="31"/>
  <c r="V971" i="31"/>
  <c r="V972" i="31"/>
  <c r="V973" i="31"/>
  <c r="V974" i="31"/>
  <c r="V975" i="31"/>
  <c r="V976" i="31"/>
  <c r="V977" i="31"/>
  <c r="V978" i="31"/>
  <c r="V979" i="31"/>
  <c r="V980" i="31"/>
  <c r="V981" i="31"/>
  <c r="V982" i="31"/>
  <c r="V983" i="31"/>
  <c r="V984" i="31"/>
  <c r="V985" i="31"/>
  <c r="V986" i="31"/>
  <c r="V987" i="31"/>
  <c r="V988" i="31"/>
  <c r="V989" i="31"/>
  <c r="V990" i="31"/>
  <c r="V991" i="31"/>
  <c r="V992" i="31"/>
  <c r="V993" i="31"/>
  <c r="V994" i="31"/>
  <c r="V995" i="31"/>
  <c r="V996" i="31"/>
  <c r="V997" i="31"/>
  <c r="V998" i="31"/>
  <c r="V999" i="31"/>
  <c r="V1000" i="31"/>
  <c r="V1001" i="31"/>
  <c r="V1002" i="31"/>
  <c r="V1003" i="31"/>
  <c r="V1004" i="31"/>
  <c r="V1005" i="31"/>
  <c r="V1006" i="31"/>
  <c r="V1007" i="31"/>
  <c r="V1008" i="31"/>
  <c r="V1009" i="31"/>
  <c r="V1010" i="31"/>
  <c r="V1011" i="31"/>
  <c r="V1012" i="31"/>
  <c r="V1013" i="31"/>
  <c r="V1014" i="31"/>
  <c r="V1015" i="31"/>
  <c r="V1016" i="31"/>
  <c r="V1017" i="31"/>
  <c r="V1018" i="31"/>
  <c r="V1019" i="31"/>
  <c r="V1020" i="31"/>
  <c r="V1021" i="31"/>
  <c r="V1022" i="31"/>
  <c r="V1023" i="31"/>
  <c r="V1024" i="31"/>
  <c r="V1025" i="31"/>
  <c r="V1026" i="31"/>
  <c r="V1027" i="31"/>
  <c r="V1028" i="31"/>
  <c r="V1029" i="31"/>
  <c r="V1030" i="31"/>
  <c r="V1031" i="31"/>
  <c r="V1032" i="31"/>
  <c r="V1033" i="31"/>
  <c r="V1034" i="31"/>
  <c r="V1035" i="31"/>
  <c r="V1036" i="31"/>
  <c r="V1037" i="31"/>
  <c r="V1038" i="31"/>
  <c r="V1039" i="31"/>
  <c r="V1040" i="31"/>
  <c r="V1041" i="31"/>
  <c r="V1042" i="31"/>
  <c r="V1043" i="31"/>
  <c r="V1044" i="31"/>
  <c r="V1045" i="31"/>
  <c r="V1046" i="31"/>
  <c r="V1047" i="31"/>
  <c r="V1048" i="31"/>
  <c r="V1049" i="31"/>
  <c r="V1050" i="31"/>
  <c r="V1051" i="31"/>
  <c r="V1052" i="31"/>
  <c r="V1053" i="31"/>
  <c r="V1054" i="31"/>
  <c r="V1055" i="31"/>
  <c r="V1056" i="31"/>
  <c r="V1057" i="31"/>
  <c r="V1058" i="31"/>
  <c r="V1059" i="31"/>
  <c r="V1060" i="31"/>
  <c r="V1061" i="31"/>
  <c r="V1062" i="31"/>
  <c r="V1063" i="31"/>
  <c r="V1064" i="31"/>
  <c r="V1065" i="31"/>
  <c r="V1066" i="31"/>
  <c r="V1067" i="31"/>
  <c r="V1068" i="31"/>
  <c r="V1069" i="31"/>
  <c r="V1070" i="31"/>
  <c r="V1071" i="31"/>
  <c r="V1072" i="31"/>
  <c r="V1073" i="31"/>
  <c r="V1074" i="31"/>
  <c r="V1075" i="31"/>
  <c r="V1076" i="31"/>
  <c r="V1077" i="31"/>
  <c r="V1078" i="31"/>
  <c r="V1079" i="31"/>
  <c r="V1080" i="31"/>
  <c r="V1081" i="31"/>
  <c r="V1082" i="31"/>
  <c r="V1083" i="31"/>
  <c r="V1084" i="31"/>
  <c r="V1085" i="31"/>
  <c r="V1086" i="31"/>
  <c r="V1087" i="31"/>
  <c r="V1088" i="31"/>
  <c r="V1089" i="31"/>
  <c r="V1090" i="31"/>
  <c r="V1091" i="31"/>
  <c r="V1092" i="31"/>
  <c r="V1093" i="31"/>
  <c r="V1094" i="31"/>
  <c r="V1095" i="31"/>
  <c r="V1096" i="31"/>
  <c r="V1097" i="31"/>
  <c r="V1098" i="31"/>
  <c r="V1099" i="31"/>
  <c r="V1100" i="31"/>
  <c r="V1101" i="31"/>
  <c r="V1102" i="31"/>
  <c r="V1103" i="31"/>
  <c r="V1104" i="31"/>
  <c r="V1105" i="31"/>
  <c r="V1106" i="31"/>
  <c r="V1107" i="31"/>
  <c r="V1108" i="31"/>
  <c r="V1109" i="31"/>
  <c r="V1110" i="31"/>
  <c r="V1111" i="31"/>
  <c r="V1112" i="31"/>
  <c r="V1113" i="31"/>
  <c r="V1114" i="31"/>
  <c r="V1115" i="31"/>
  <c r="V1116" i="31"/>
  <c r="V1117" i="31"/>
  <c r="V1118" i="31"/>
  <c r="V1119" i="31"/>
  <c r="V1120" i="31"/>
  <c r="V1121" i="31"/>
  <c r="V1122" i="31"/>
  <c r="V1123" i="31"/>
  <c r="V1124" i="31"/>
  <c r="V1125" i="31"/>
  <c r="V1126" i="31"/>
  <c r="V1127" i="31"/>
  <c r="V1128" i="31"/>
  <c r="V1129" i="31"/>
  <c r="V1130" i="31"/>
  <c r="V1131" i="31"/>
  <c r="V1132" i="31"/>
  <c r="V1133" i="31"/>
  <c r="V1134" i="31"/>
  <c r="V1135" i="31"/>
  <c r="V1136" i="31"/>
  <c r="V1137" i="31"/>
  <c r="V1138" i="31"/>
  <c r="V1139" i="31"/>
  <c r="V1140" i="31"/>
  <c r="V1141" i="31"/>
  <c r="V1142" i="31"/>
  <c r="V1143" i="31"/>
  <c r="V1144" i="31"/>
  <c r="V1145" i="31"/>
  <c r="V1146" i="31"/>
  <c r="V1147" i="31"/>
  <c r="V1148" i="31"/>
  <c r="V1149" i="31"/>
  <c r="V1150" i="31"/>
  <c r="V1151" i="31"/>
  <c r="V1152" i="31"/>
  <c r="V1153" i="31"/>
  <c r="V1154" i="31"/>
  <c r="V1155" i="31"/>
  <c r="V1156" i="31"/>
  <c r="V1157" i="31"/>
  <c r="V1158" i="31"/>
  <c r="V1159" i="31"/>
  <c r="V1160" i="31"/>
  <c r="V1161" i="31"/>
  <c r="V1162" i="31"/>
  <c r="V1163" i="31"/>
  <c r="V1164" i="31"/>
  <c r="V1165" i="31"/>
  <c r="V1166" i="31"/>
  <c r="V1167" i="31"/>
  <c r="V1168" i="31"/>
  <c r="V1169" i="31"/>
  <c r="V1170" i="31"/>
  <c r="V1171" i="31"/>
  <c r="V1172" i="31"/>
  <c r="V1173" i="31"/>
  <c r="V1174" i="31"/>
  <c r="V1175" i="31"/>
  <c r="V1176" i="31"/>
  <c r="V1177" i="31"/>
  <c r="V1178" i="31"/>
  <c r="V1179" i="31"/>
  <c r="V1180" i="31"/>
  <c r="V1181" i="31"/>
  <c r="V1182" i="31"/>
  <c r="V1183" i="31"/>
  <c r="V1184" i="31"/>
  <c r="V1185" i="31"/>
  <c r="V1186" i="31"/>
  <c r="V1187" i="31"/>
  <c r="V1188" i="31"/>
  <c r="V1189" i="31"/>
  <c r="V1190" i="31"/>
  <c r="V1191" i="31"/>
  <c r="V1192" i="31"/>
  <c r="V1193" i="31"/>
  <c r="V1194" i="31"/>
  <c r="V1195" i="31"/>
  <c r="V1196" i="31"/>
  <c r="V1197" i="31"/>
  <c r="V1198" i="31"/>
  <c r="V1199" i="31"/>
  <c r="V1200" i="31"/>
  <c r="V1201" i="31"/>
  <c r="V1202" i="31"/>
  <c r="V1203" i="31"/>
  <c r="V1204" i="31"/>
  <c r="V1205" i="31"/>
  <c r="V1206" i="31"/>
  <c r="V1207" i="31"/>
  <c r="V1208" i="31"/>
  <c r="V1209" i="31"/>
  <c r="V1210" i="31"/>
  <c r="V1211" i="31"/>
  <c r="V1212" i="31"/>
  <c r="V1213" i="31"/>
  <c r="V1214" i="31"/>
  <c r="V1215" i="31"/>
  <c r="V1216" i="31"/>
  <c r="V1217" i="31"/>
  <c r="V1218" i="31"/>
  <c r="V1219" i="31"/>
  <c r="V1220" i="31"/>
  <c r="V1221" i="31"/>
  <c r="V1222" i="31"/>
  <c r="V1223" i="31"/>
  <c r="V1224" i="31"/>
  <c r="V1225" i="31"/>
  <c r="V1226" i="31"/>
  <c r="V1227" i="31"/>
  <c r="V1228" i="31"/>
  <c r="V1229" i="31"/>
  <c r="V1230" i="31"/>
  <c r="V1231" i="31"/>
  <c r="V1232" i="31"/>
  <c r="V1233" i="31"/>
  <c r="V1234" i="31"/>
  <c r="V1235" i="31"/>
  <c r="V1236" i="31"/>
  <c r="V1237" i="31"/>
  <c r="V1238" i="31"/>
  <c r="V1239" i="31"/>
  <c r="V1240" i="31"/>
  <c r="V1241" i="31"/>
  <c r="V1242" i="31"/>
  <c r="V1243" i="31"/>
  <c r="V1244" i="31"/>
  <c r="V1245" i="31"/>
  <c r="V1246" i="31"/>
  <c r="V1247" i="31"/>
  <c r="V1248" i="31"/>
  <c r="V1249" i="31"/>
  <c r="V1250" i="31"/>
  <c r="V1251" i="31"/>
  <c r="V1252" i="31"/>
  <c r="V1253" i="31"/>
  <c r="V1254" i="31"/>
  <c r="V1255" i="31"/>
  <c r="V1256" i="31"/>
  <c r="V1257" i="31"/>
  <c r="V1258" i="31"/>
  <c r="V1259" i="31"/>
  <c r="V1260" i="31"/>
  <c r="V1261" i="31"/>
  <c r="V1262" i="31"/>
  <c r="V1263" i="31"/>
  <c r="V1264" i="31"/>
  <c r="V1265" i="31"/>
  <c r="V1266" i="31"/>
  <c r="V1267" i="31"/>
  <c r="V1268" i="31"/>
  <c r="V1269" i="31"/>
  <c r="V1270" i="31"/>
  <c r="V1271" i="31"/>
  <c r="V1272" i="31"/>
  <c r="V1273" i="31"/>
  <c r="V1274" i="31"/>
  <c r="V1275" i="31"/>
  <c r="V1276" i="31"/>
  <c r="V1277" i="31"/>
  <c r="V1278" i="31"/>
  <c r="V1279" i="31"/>
  <c r="V1280" i="31"/>
  <c r="V1281" i="31"/>
  <c r="V1282" i="31"/>
  <c r="V1283" i="31"/>
  <c r="V1284" i="31"/>
  <c r="V1285" i="31"/>
  <c r="V1286" i="31"/>
  <c r="V1287" i="31"/>
  <c r="V1288" i="31"/>
  <c r="V1289" i="31"/>
  <c r="V1290" i="31"/>
  <c r="V1291" i="31"/>
  <c r="V1292" i="31"/>
  <c r="V1293" i="31"/>
  <c r="V1294" i="31"/>
  <c r="V1295" i="31"/>
  <c r="V1296" i="31"/>
  <c r="V1297" i="31"/>
  <c r="V1298" i="31"/>
  <c r="V1299" i="31"/>
  <c r="V1300" i="31"/>
  <c r="V1301" i="31"/>
  <c r="V1302" i="31"/>
  <c r="V1303" i="31"/>
  <c r="V1304" i="31"/>
  <c r="V1305" i="31"/>
  <c r="V1306" i="31"/>
  <c r="V1307" i="31"/>
  <c r="V1308" i="31"/>
  <c r="V1309" i="31"/>
  <c r="V1310" i="31"/>
  <c r="V1311" i="31"/>
  <c r="V1312" i="31"/>
  <c r="V1313" i="31"/>
  <c r="V1314" i="31"/>
  <c r="V1315" i="31"/>
  <c r="V1316" i="31"/>
  <c r="V1317" i="31"/>
  <c r="V1318" i="31"/>
  <c r="V1319" i="31"/>
  <c r="V1320" i="31"/>
  <c r="V1321" i="31"/>
  <c r="V1322" i="31"/>
  <c r="V1323" i="31"/>
  <c r="V1324" i="31"/>
  <c r="V1325" i="31"/>
  <c r="V1326" i="31"/>
  <c r="V1327" i="31"/>
  <c r="V1328" i="31"/>
  <c r="V1329" i="31"/>
  <c r="V1330" i="31"/>
  <c r="V1331" i="31"/>
  <c r="V1332" i="31"/>
  <c r="V1333" i="31"/>
  <c r="V1334" i="31"/>
  <c r="V1335" i="31"/>
  <c r="V1336" i="31"/>
  <c r="V1337" i="31"/>
  <c r="V1338" i="31"/>
  <c r="V1339" i="31"/>
  <c r="V1340" i="31"/>
  <c r="V1341" i="31"/>
  <c r="V1342" i="31"/>
  <c r="V1343" i="31"/>
  <c r="V1344" i="31"/>
  <c r="V1345" i="31"/>
  <c r="V1346" i="31"/>
  <c r="V1347" i="31"/>
  <c r="V1348" i="31"/>
  <c r="V1349" i="31"/>
  <c r="V1350" i="31"/>
  <c r="V1351" i="31"/>
  <c r="V1352" i="31"/>
  <c r="V1353" i="31"/>
  <c r="V1354" i="31"/>
  <c r="V1355" i="31"/>
  <c r="V1356" i="31"/>
  <c r="V1357" i="31"/>
  <c r="V1358" i="31"/>
  <c r="V1359" i="31"/>
  <c r="V1360" i="31"/>
  <c r="V1361" i="31"/>
  <c r="V1362" i="31"/>
  <c r="V1363" i="31"/>
  <c r="V1364" i="31"/>
  <c r="V1365" i="31"/>
  <c r="V1366" i="31"/>
  <c r="V1367" i="31"/>
  <c r="V1368" i="31"/>
  <c r="V1369" i="31"/>
  <c r="V1370" i="31"/>
  <c r="V1371" i="31"/>
  <c r="V1372" i="31"/>
  <c r="V1373" i="31"/>
  <c r="V1374" i="31"/>
  <c r="V1375" i="31"/>
  <c r="V1376" i="31"/>
  <c r="V1377" i="31"/>
  <c r="V1378" i="31"/>
  <c r="V1379" i="31"/>
  <c r="V1380" i="31"/>
  <c r="V1381" i="31"/>
  <c r="V1382" i="31"/>
  <c r="V1383" i="31"/>
  <c r="V1384" i="31"/>
  <c r="V1385" i="31"/>
  <c r="V1386" i="31"/>
  <c r="V1387" i="31"/>
  <c r="V1388" i="31"/>
  <c r="V1389" i="31"/>
  <c r="V1390" i="31"/>
  <c r="V1391" i="31"/>
  <c r="V1392" i="31"/>
  <c r="V1393" i="31"/>
  <c r="V1394" i="31"/>
  <c r="V1395" i="31"/>
  <c r="V1396" i="31"/>
  <c r="V1397" i="31"/>
  <c r="V1398" i="31"/>
  <c r="V1399" i="31"/>
  <c r="V1400" i="31"/>
  <c r="V1401" i="31"/>
  <c r="V1402" i="31"/>
  <c r="V1403" i="31"/>
  <c r="V1404" i="31"/>
  <c r="V1405" i="31"/>
  <c r="V1406" i="31"/>
  <c r="V1407" i="31"/>
  <c r="V1408" i="31"/>
  <c r="V1409" i="31"/>
  <c r="V1410" i="31"/>
  <c r="V1411" i="31"/>
  <c r="V1412" i="31"/>
  <c r="V1413" i="31"/>
  <c r="V1414" i="31"/>
  <c r="V1415" i="31"/>
  <c r="V1416" i="31"/>
  <c r="V1417" i="31"/>
  <c r="V1418" i="31"/>
  <c r="V1419" i="31"/>
  <c r="V1420" i="31"/>
  <c r="V1421" i="31"/>
  <c r="V1422" i="31"/>
  <c r="V1423" i="31"/>
  <c r="V1424" i="31"/>
  <c r="V1425" i="31"/>
  <c r="V1426" i="31"/>
  <c r="V1427" i="31"/>
  <c r="V1428" i="31"/>
  <c r="V1429" i="31"/>
  <c r="V1430" i="31"/>
  <c r="V1431" i="31"/>
  <c r="V1432" i="31"/>
  <c r="V1433" i="31"/>
  <c r="V1434" i="31"/>
  <c r="V1435" i="31"/>
  <c r="V1436" i="31"/>
  <c r="V1437" i="31"/>
  <c r="V1438" i="31"/>
  <c r="V1439" i="31"/>
  <c r="V1440" i="31"/>
  <c r="V1441" i="31"/>
  <c r="V1442" i="31"/>
  <c r="V1443" i="31"/>
  <c r="V1444" i="31"/>
  <c r="V1445" i="31"/>
  <c r="V1446" i="31"/>
  <c r="V1447" i="31"/>
  <c r="V1448" i="31"/>
  <c r="V1449" i="31"/>
  <c r="V1450" i="31"/>
  <c r="V1451" i="31"/>
  <c r="V1452" i="31"/>
  <c r="V1453" i="31"/>
  <c r="V1454" i="31"/>
  <c r="V1455" i="31"/>
  <c r="V1456" i="31"/>
  <c r="V1457" i="31"/>
  <c r="V1458" i="31"/>
  <c r="V1459" i="31"/>
  <c r="V1460" i="31"/>
  <c r="V1461" i="31"/>
  <c r="V1462" i="31"/>
  <c r="V1463" i="31"/>
  <c r="V1464" i="31"/>
  <c r="V1465" i="31"/>
  <c r="V1466" i="31"/>
  <c r="V1467" i="31"/>
  <c r="V1468" i="31"/>
  <c r="V1469" i="31"/>
  <c r="V1470" i="31"/>
  <c r="V1471" i="31"/>
  <c r="V1472" i="31"/>
  <c r="V1473" i="31"/>
  <c r="V1474" i="31"/>
  <c r="V1475" i="31"/>
  <c r="V1476" i="31"/>
  <c r="V1477" i="31"/>
  <c r="V1478" i="31"/>
  <c r="V1479" i="31"/>
  <c r="V1480" i="31"/>
  <c r="V1481" i="31"/>
  <c r="V1482" i="31"/>
  <c r="V1483" i="31"/>
  <c r="V1484" i="31"/>
  <c r="V1485" i="31"/>
  <c r="V1486" i="31"/>
  <c r="V1487" i="31"/>
  <c r="V1488" i="31"/>
  <c r="V1489" i="31"/>
  <c r="V1490" i="31"/>
  <c r="V1491" i="31"/>
  <c r="V1492" i="31"/>
  <c r="V1493" i="31"/>
  <c r="V1494" i="31"/>
  <c r="V1495" i="31"/>
  <c r="V1496" i="31"/>
  <c r="V1497" i="31"/>
  <c r="V1498" i="31"/>
  <c r="V1499" i="31"/>
  <c r="V1500" i="31"/>
  <c r="V1501" i="31"/>
  <c r="V1502" i="31"/>
  <c r="V1503" i="31"/>
  <c r="V1504" i="31"/>
  <c r="V1505" i="31"/>
  <c r="V1506" i="31"/>
  <c r="V1507" i="31"/>
  <c r="V1508" i="31"/>
  <c r="V1509" i="31"/>
  <c r="V1510" i="31"/>
  <c r="V1511" i="31"/>
  <c r="V1512" i="31"/>
  <c r="V1513" i="31"/>
  <c r="V1514" i="31"/>
  <c r="V1515" i="31"/>
  <c r="V1516" i="31"/>
  <c r="V1517" i="31"/>
  <c r="V1518" i="31"/>
  <c r="V1519" i="31"/>
  <c r="V1520" i="31"/>
  <c r="V1521" i="31"/>
  <c r="V1522" i="31"/>
  <c r="V1523" i="31"/>
  <c r="V1524" i="31"/>
  <c r="V1525" i="31"/>
  <c r="V1526" i="31"/>
  <c r="V1527" i="31"/>
  <c r="V1528" i="31"/>
  <c r="V1529" i="31"/>
  <c r="V1530" i="31"/>
  <c r="V1531" i="31"/>
  <c r="V1532" i="31"/>
  <c r="V1533" i="31"/>
  <c r="V1534" i="31"/>
  <c r="V1535" i="31"/>
  <c r="V1536" i="31"/>
  <c r="V1537" i="31"/>
  <c r="V1538" i="31"/>
  <c r="V1539" i="31"/>
  <c r="V1540" i="31"/>
  <c r="V1541" i="31"/>
  <c r="V1542" i="31"/>
  <c r="V1543" i="31"/>
  <c r="V1544" i="31"/>
  <c r="V1545" i="31"/>
  <c r="V1546" i="31"/>
  <c r="V1547" i="31"/>
  <c r="V1548" i="31"/>
  <c r="V1549" i="31"/>
  <c r="V1550" i="31"/>
  <c r="V1551" i="31"/>
  <c r="V1552" i="31"/>
  <c r="V1553" i="31"/>
  <c r="V1554" i="31"/>
  <c r="V1555" i="31"/>
  <c r="V1556" i="31"/>
  <c r="V1557" i="31"/>
  <c r="V1558" i="31"/>
  <c r="V1559" i="31"/>
  <c r="V1560" i="31"/>
  <c r="V1561" i="31"/>
  <c r="V1562" i="31"/>
  <c r="V1563" i="31"/>
  <c r="V1564" i="31"/>
  <c r="V1565" i="31"/>
  <c r="V1566" i="31"/>
  <c r="V1567" i="31"/>
  <c r="V1568" i="31"/>
  <c r="V1569" i="31"/>
  <c r="V1570" i="31"/>
  <c r="V1571" i="31"/>
  <c r="V1572" i="31"/>
  <c r="V1573" i="31"/>
  <c r="V1574" i="31"/>
  <c r="V1575" i="31"/>
  <c r="V1576" i="31"/>
  <c r="V1577" i="31"/>
  <c r="V1578" i="31"/>
  <c r="V1579" i="31"/>
  <c r="V1580" i="31"/>
  <c r="V1581" i="31"/>
  <c r="V1582" i="31"/>
  <c r="V1583" i="31"/>
  <c r="V1584" i="31"/>
  <c r="V1585" i="31"/>
  <c r="V1586" i="31"/>
  <c r="V1587" i="31"/>
  <c r="V1588" i="31"/>
  <c r="V1589" i="31"/>
  <c r="V1590" i="31"/>
  <c r="V1591" i="31"/>
  <c r="V1592" i="31"/>
  <c r="V1593" i="31"/>
  <c r="V1594" i="31"/>
  <c r="V1595" i="31"/>
  <c r="V1596" i="31"/>
  <c r="V1597" i="31"/>
  <c r="V1598" i="31"/>
  <c r="V1599" i="31"/>
  <c r="V1600" i="31"/>
  <c r="V1601" i="31"/>
  <c r="V1602" i="31"/>
  <c r="V1603" i="31"/>
  <c r="V1604" i="31"/>
  <c r="V1605" i="31"/>
  <c r="V1606" i="31"/>
  <c r="V1607" i="31"/>
  <c r="V1608" i="31"/>
  <c r="V1609" i="31"/>
  <c r="V1610" i="31"/>
  <c r="V1611" i="31"/>
  <c r="V1612" i="31"/>
  <c r="V1613" i="31"/>
  <c r="V1614" i="31"/>
  <c r="V1615" i="31"/>
  <c r="V1616" i="31"/>
  <c r="V1617" i="31"/>
  <c r="V1618" i="31"/>
  <c r="V1619" i="31"/>
  <c r="V1620" i="31"/>
  <c r="V1621" i="31"/>
  <c r="V1622" i="31"/>
  <c r="V1623" i="31"/>
  <c r="V1624" i="31"/>
  <c r="V1625" i="31"/>
  <c r="V1626" i="31"/>
  <c r="V1627" i="31"/>
  <c r="V1628" i="31"/>
  <c r="V1629" i="31"/>
  <c r="V1630" i="31"/>
  <c r="V1631" i="31"/>
  <c r="V1632" i="31"/>
  <c r="V1633" i="31"/>
  <c r="V1634" i="31"/>
  <c r="V1635" i="31"/>
  <c r="V1636" i="31"/>
  <c r="V1637" i="31"/>
  <c r="V1638" i="31"/>
  <c r="V1639" i="31"/>
  <c r="V1640" i="31"/>
  <c r="V1641" i="31"/>
  <c r="V1642" i="31"/>
  <c r="V1643" i="31"/>
  <c r="V1644" i="31"/>
  <c r="V1645" i="31"/>
  <c r="V1646" i="31"/>
  <c r="V1647" i="31"/>
  <c r="V1648" i="31"/>
  <c r="V1649" i="31"/>
  <c r="V1650" i="31"/>
  <c r="V1651" i="31"/>
  <c r="V1652" i="31"/>
  <c r="V1653" i="31"/>
  <c r="V1654" i="31"/>
  <c r="V1655" i="31"/>
  <c r="V1656" i="31"/>
  <c r="V1657" i="31"/>
  <c r="V1658" i="31"/>
  <c r="V1659" i="31"/>
  <c r="V1660" i="31"/>
  <c r="V1661" i="31"/>
  <c r="V1662" i="31"/>
  <c r="V1663" i="31"/>
  <c r="V1664" i="31"/>
  <c r="V1665" i="31"/>
  <c r="V1666" i="31"/>
  <c r="V1667" i="31"/>
  <c r="V1668" i="31"/>
  <c r="V1669" i="31"/>
  <c r="V1670" i="31"/>
  <c r="V1671" i="31"/>
  <c r="V1672" i="31"/>
  <c r="V1673" i="31"/>
  <c r="V1674" i="31"/>
  <c r="V1675" i="31"/>
  <c r="V1676" i="31"/>
  <c r="V1677" i="31"/>
  <c r="V1678" i="31"/>
  <c r="V1679" i="31"/>
  <c r="V1680" i="31"/>
  <c r="V1681" i="31"/>
  <c r="V1682" i="31"/>
  <c r="V1683" i="31"/>
  <c r="V1684" i="31"/>
  <c r="V1685" i="31"/>
  <c r="V1686" i="31"/>
  <c r="V1687" i="31"/>
  <c r="V1688" i="31"/>
  <c r="V1689" i="31"/>
  <c r="V1690" i="31"/>
  <c r="V1691" i="31"/>
  <c r="V1692" i="31"/>
  <c r="V1693" i="31"/>
  <c r="V1694" i="31"/>
  <c r="V1695" i="31"/>
  <c r="V1696" i="31"/>
  <c r="V1697" i="31"/>
  <c r="V1698" i="31"/>
  <c r="V1699" i="31"/>
  <c r="V1700" i="31"/>
  <c r="V1701" i="31"/>
  <c r="V1702" i="31"/>
  <c r="V1703" i="31"/>
  <c r="V1704" i="31"/>
  <c r="V1705" i="31"/>
  <c r="V1706" i="31"/>
  <c r="V1707" i="31"/>
  <c r="V1708" i="31"/>
  <c r="V1709" i="31"/>
  <c r="V1710" i="31"/>
  <c r="V1711" i="31"/>
  <c r="V1712" i="31"/>
  <c r="V1713" i="31"/>
  <c r="V1714" i="31"/>
  <c r="V1715" i="31"/>
  <c r="V1716" i="31"/>
  <c r="V1717" i="31"/>
  <c r="V1718" i="31"/>
  <c r="V1719" i="31"/>
  <c r="V1720" i="31"/>
  <c r="V1721" i="31"/>
  <c r="V1722" i="31"/>
  <c r="V1723" i="31"/>
  <c r="V1724" i="31"/>
  <c r="V1725" i="31"/>
  <c r="V1726" i="31"/>
  <c r="V1727" i="31"/>
  <c r="V1728" i="31"/>
  <c r="V1729" i="31"/>
  <c r="V1730" i="31"/>
  <c r="V1731" i="31"/>
  <c r="V1732" i="31"/>
  <c r="V1733" i="31"/>
  <c r="V1734" i="31"/>
  <c r="V1735" i="31"/>
  <c r="V1736" i="31"/>
  <c r="V1737" i="31"/>
  <c r="V1738" i="31"/>
  <c r="V1739" i="31"/>
  <c r="V1740" i="31"/>
  <c r="V1741" i="31"/>
  <c r="V1742" i="31"/>
  <c r="V1743" i="31"/>
  <c r="V1744" i="31"/>
  <c r="V1745" i="31"/>
  <c r="V1746" i="31"/>
  <c r="V1747" i="31"/>
  <c r="V6" i="31"/>
  <c r="R1748" i="31"/>
  <c r="W540" i="31"/>
  <c r="W541" i="31"/>
  <c r="W542" i="31"/>
  <c r="W543" i="31"/>
  <c r="W544" i="31"/>
  <c r="W545" i="31"/>
  <c r="W546" i="31"/>
  <c r="W547" i="31"/>
  <c r="W548" i="31"/>
  <c r="W549" i="31"/>
  <c r="W550" i="31"/>
  <c r="W551" i="31"/>
  <c r="W552" i="31"/>
  <c r="W553" i="31"/>
  <c r="W554" i="31"/>
  <c r="W555" i="31"/>
  <c r="W556" i="31"/>
  <c r="W557" i="31"/>
  <c r="W558" i="31"/>
  <c r="W559" i="31"/>
  <c r="W560" i="31"/>
  <c r="W561" i="31"/>
  <c r="W7" i="31"/>
  <c r="W8" i="31"/>
  <c r="W9" i="31"/>
  <c r="W10" i="31"/>
  <c r="W11" i="31"/>
  <c r="W12" i="31"/>
  <c r="W13" i="31"/>
  <c r="W14" i="31"/>
  <c r="W15" i="31"/>
  <c r="W16" i="31"/>
  <c r="W17" i="31"/>
  <c r="W18" i="31"/>
  <c r="W19" i="31"/>
  <c r="W20" i="31"/>
  <c r="W21" i="31"/>
  <c r="W22" i="31"/>
  <c r="W23" i="31"/>
  <c r="W24" i="31"/>
  <c r="W25" i="31"/>
  <c r="W26" i="31"/>
  <c r="W27" i="31"/>
  <c r="W28" i="31"/>
  <c r="W29" i="31"/>
  <c r="W30" i="31"/>
  <c r="W31" i="31"/>
  <c r="W32" i="31"/>
  <c r="W33" i="31"/>
  <c r="W34" i="31"/>
  <c r="W35" i="31"/>
  <c r="W36" i="31"/>
  <c r="W37" i="31"/>
  <c r="W38" i="31"/>
  <c r="W39" i="31"/>
  <c r="W40" i="31"/>
  <c r="W41" i="31"/>
  <c r="W42" i="31"/>
  <c r="W43" i="31"/>
  <c r="W44" i="31"/>
  <c r="W45" i="31"/>
  <c r="W46" i="31"/>
  <c r="W47" i="31"/>
  <c r="W48" i="31"/>
  <c r="W49" i="31"/>
  <c r="W50" i="31"/>
  <c r="W51" i="31"/>
  <c r="W52" i="31"/>
  <c r="W53" i="31"/>
  <c r="W54" i="31"/>
  <c r="W55" i="31"/>
  <c r="W56" i="31"/>
  <c r="W57" i="31"/>
  <c r="W58" i="31"/>
  <c r="W59" i="31"/>
  <c r="W60" i="31"/>
  <c r="W61" i="31"/>
  <c r="W62" i="31"/>
  <c r="W63" i="31"/>
  <c r="W64" i="31"/>
  <c r="W65" i="31"/>
  <c r="W66" i="31"/>
  <c r="W67" i="31"/>
  <c r="W68" i="31"/>
  <c r="W69" i="31"/>
  <c r="W70" i="31"/>
  <c r="W71" i="31"/>
  <c r="W72" i="31"/>
  <c r="W73" i="31"/>
  <c r="W74" i="31"/>
  <c r="W75" i="31"/>
  <c r="W76" i="31"/>
  <c r="W77" i="31"/>
  <c r="W78" i="31"/>
  <c r="W79" i="31"/>
  <c r="W80" i="31"/>
  <c r="W81" i="31"/>
  <c r="W82" i="31"/>
  <c r="W83" i="31"/>
  <c r="W84" i="31"/>
  <c r="W85" i="31"/>
  <c r="W86" i="31"/>
  <c r="W87" i="31"/>
  <c r="W88" i="31"/>
  <c r="W89" i="31"/>
  <c r="W90" i="31"/>
  <c r="W91" i="31"/>
  <c r="W92" i="31"/>
  <c r="W93" i="31"/>
  <c r="W94" i="31"/>
  <c r="W95" i="31"/>
  <c r="W96" i="31"/>
  <c r="W97" i="31"/>
  <c r="W98" i="31"/>
  <c r="W99" i="31"/>
  <c r="W100" i="31"/>
  <c r="W101" i="31"/>
  <c r="W102" i="31"/>
  <c r="W103" i="31"/>
  <c r="W104" i="31"/>
  <c r="W105" i="31"/>
  <c r="W106" i="31"/>
  <c r="W107" i="31"/>
  <c r="W108" i="31"/>
  <c r="W109" i="31"/>
  <c r="W110" i="31"/>
  <c r="W111" i="31"/>
  <c r="W112" i="31"/>
  <c r="W113" i="31"/>
  <c r="W114" i="31"/>
  <c r="W115" i="31"/>
  <c r="W116" i="31"/>
  <c r="W117" i="31"/>
  <c r="W118" i="31"/>
  <c r="W119" i="31"/>
  <c r="W120" i="31"/>
  <c r="W121" i="31"/>
  <c r="W122" i="31"/>
  <c r="W123" i="31"/>
  <c r="W124" i="31"/>
  <c r="W125" i="31"/>
  <c r="W126" i="31"/>
  <c r="W127" i="31"/>
  <c r="W128" i="31"/>
  <c r="W129" i="31"/>
  <c r="W130" i="31"/>
  <c r="W131" i="31"/>
  <c r="W132" i="31"/>
  <c r="W133" i="31"/>
  <c r="W134" i="31"/>
  <c r="W135" i="31"/>
  <c r="W136" i="31"/>
  <c r="W137" i="31"/>
  <c r="W138" i="31"/>
  <c r="W139" i="31"/>
  <c r="W140" i="31"/>
  <c r="W141" i="31"/>
  <c r="W142" i="31"/>
  <c r="W143" i="31"/>
  <c r="W144" i="31"/>
  <c r="W145" i="31"/>
  <c r="W146" i="31"/>
  <c r="W147" i="31"/>
  <c r="W148" i="31"/>
  <c r="W149" i="31"/>
  <c r="W150" i="31"/>
  <c r="W151" i="31"/>
  <c r="W152" i="31"/>
  <c r="W153" i="31"/>
  <c r="W154" i="31"/>
  <c r="W155" i="31"/>
  <c r="W156" i="31"/>
  <c r="W157" i="31"/>
  <c r="W158" i="31"/>
  <c r="W159" i="31"/>
  <c r="W160" i="31"/>
  <c r="W161" i="31"/>
  <c r="W162" i="31"/>
  <c r="W163" i="31"/>
  <c r="W164" i="31"/>
  <c r="W165" i="31"/>
  <c r="W166" i="31"/>
  <c r="W167" i="31"/>
  <c r="W168" i="31"/>
  <c r="W169" i="31"/>
  <c r="W170" i="31"/>
  <c r="W171" i="31"/>
  <c r="W172" i="31"/>
  <c r="W173" i="31"/>
  <c r="W174" i="31"/>
  <c r="W175" i="31"/>
  <c r="W176" i="31"/>
  <c r="W177" i="31"/>
  <c r="W178" i="31"/>
  <c r="W179" i="31"/>
  <c r="W180" i="31"/>
  <c r="W181" i="31"/>
  <c r="W182" i="31"/>
  <c r="W183" i="31"/>
  <c r="W184" i="31"/>
  <c r="W185" i="31"/>
  <c r="W186" i="31"/>
  <c r="W187" i="31"/>
  <c r="W188" i="31"/>
  <c r="W189" i="31"/>
  <c r="W190" i="31"/>
  <c r="W191" i="31"/>
  <c r="W192" i="31"/>
  <c r="W193" i="31"/>
  <c r="W194" i="31"/>
  <c r="W195" i="31"/>
  <c r="W196" i="31"/>
  <c r="W197" i="31"/>
  <c r="W198" i="31"/>
  <c r="W199" i="31"/>
  <c r="W200" i="31"/>
  <c r="W201" i="31"/>
  <c r="W202" i="31"/>
  <c r="W203" i="31"/>
  <c r="W204" i="31"/>
  <c r="W205" i="31"/>
  <c r="W206" i="31"/>
  <c r="W207" i="31"/>
  <c r="W208" i="31"/>
  <c r="W209" i="31"/>
  <c r="W210" i="31"/>
  <c r="W211" i="31"/>
  <c r="W212" i="31"/>
  <c r="W213" i="31"/>
  <c r="W214" i="31"/>
  <c r="W215" i="31"/>
  <c r="W216" i="31"/>
  <c r="W217" i="31"/>
  <c r="W218" i="31"/>
  <c r="W219" i="31"/>
  <c r="W220" i="31"/>
  <c r="W221" i="31"/>
  <c r="W222" i="31"/>
  <c r="W223" i="31"/>
  <c r="W224" i="31"/>
  <c r="W225" i="31"/>
  <c r="W226" i="31"/>
  <c r="W227" i="31"/>
  <c r="W228" i="31"/>
  <c r="W229" i="31"/>
  <c r="W230" i="31"/>
  <c r="W231" i="31"/>
  <c r="W232" i="31"/>
  <c r="W233" i="31"/>
  <c r="W234" i="31"/>
  <c r="W235" i="31"/>
  <c r="W236" i="31"/>
  <c r="W237" i="31"/>
  <c r="W238" i="31"/>
  <c r="W239" i="31"/>
  <c r="W240" i="31"/>
  <c r="W241" i="31"/>
  <c r="W242" i="31"/>
  <c r="W243" i="31"/>
  <c r="W244" i="31"/>
  <c r="W245" i="31"/>
  <c r="W246" i="31"/>
  <c r="W247" i="31"/>
  <c r="W248" i="31"/>
  <c r="W249" i="31"/>
  <c r="W250" i="31"/>
  <c r="W251" i="31"/>
  <c r="W252" i="31"/>
  <c r="W253" i="31"/>
  <c r="W254" i="31"/>
  <c r="W255" i="31"/>
  <c r="W256" i="31"/>
  <c r="W257" i="31"/>
  <c r="W258" i="31"/>
  <c r="W259" i="31"/>
  <c r="W260" i="31"/>
  <c r="W261" i="31"/>
  <c r="W262" i="31"/>
  <c r="W263" i="31"/>
  <c r="W264" i="31"/>
  <c r="W265" i="31"/>
  <c r="W266" i="31"/>
  <c r="W267" i="31"/>
  <c r="W268" i="31"/>
  <c r="W269" i="31"/>
  <c r="W270" i="31"/>
  <c r="W271" i="31"/>
  <c r="W272" i="31"/>
  <c r="W273" i="31"/>
  <c r="W274" i="31"/>
  <c r="W275" i="31"/>
  <c r="W276" i="31"/>
  <c r="W277" i="31"/>
  <c r="W278" i="31"/>
  <c r="W279" i="31"/>
  <c r="W280" i="31"/>
  <c r="W281" i="31"/>
  <c r="W282" i="31"/>
  <c r="W283" i="31"/>
  <c r="W284" i="31"/>
  <c r="W285" i="31"/>
  <c r="W286" i="31"/>
  <c r="W287" i="31"/>
  <c r="W288" i="31"/>
  <c r="W289" i="31"/>
  <c r="W290" i="31"/>
  <c r="W291" i="31"/>
  <c r="W292" i="31"/>
  <c r="W293" i="31"/>
  <c r="W294" i="31"/>
  <c r="W295" i="31"/>
  <c r="W296" i="31"/>
  <c r="W297" i="31"/>
  <c r="W298" i="31"/>
  <c r="W299" i="31"/>
  <c r="W300" i="31"/>
  <c r="W301" i="31"/>
  <c r="W302" i="31"/>
  <c r="W303" i="31"/>
  <c r="W304" i="31"/>
  <c r="W305" i="31"/>
  <c r="W306" i="31"/>
  <c r="W307" i="31"/>
  <c r="W308" i="31"/>
  <c r="W309" i="31"/>
  <c r="W310" i="31"/>
  <c r="W311" i="31"/>
  <c r="W312" i="31"/>
  <c r="W313" i="31"/>
  <c r="W314" i="31"/>
  <c r="W315" i="31"/>
  <c r="W316" i="31"/>
  <c r="W317" i="31"/>
  <c r="W318" i="31"/>
  <c r="W319" i="31"/>
  <c r="W320" i="31"/>
  <c r="W321" i="31"/>
  <c r="W322" i="31"/>
  <c r="W323" i="31"/>
  <c r="W324" i="31"/>
  <c r="W325" i="31"/>
  <c r="W326" i="31"/>
  <c r="W327" i="31"/>
  <c r="W328" i="31"/>
  <c r="W329" i="31"/>
  <c r="W330" i="31"/>
  <c r="W331" i="31"/>
  <c r="W332" i="31"/>
  <c r="W333" i="31"/>
  <c r="W334" i="31"/>
  <c r="W335" i="31"/>
  <c r="W336" i="31"/>
  <c r="W337" i="31"/>
  <c r="W338" i="31"/>
  <c r="W339" i="31"/>
  <c r="W340" i="31"/>
  <c r="W341" i="31"/>
  <c r="W342" i="31"/>
  <c r="W343" i="31"/>
  <c r="W344" i="31"/>
  <c r="W345" i="31"/>
  <c r="W346" i="31"/>
  <c r="W347" i="31"/>
  <c r="W348" i="31"/>
  <c r="W349" i="31"/>
  <c r="W350" i="31"/>
  <c r="W351" i="31"/>
  <c r="W352" i="31"/>
  <c r="W353" i="31"/>
  <c r="W354" i="31"/>
  <c r="W355" i="31"/>
  <c r="W356" i="31"/>
  <c r="W357" i="31"/>
  <c r="W358" i="31"/>
  <c r="W359" i="31"/>
  <c r="W360" i="31"/>
  <c r="W361" i="31"/>
  <c r="W362" i="31"/>
  <c r="W363" i="31"/>
  <c r="W364" i="31"/>
  <c r="W365" i="31"/>
  <c r="W366" i="31"/>
  <c r="W367" i="31"/>
  <c r="W368" i="31"/>
  <c r="W369" i="31"/>
  <c r="W370" i="31"/>
  <c r="W371" i="31"/>
  <c r="W372" i="31"/>
  <c r="W373" i="31"/>
  <c r="W374" i="31"/>
  <c r="W375" i="31"/>
  <c r="W376" i="31"/>
  <c r="W377" i="31"/>
  <c r="W378" i="31"/>
  <c r="W379" i="31"/>
  <c r="W380" i="31"/>
  <c r="W381" i="31"/>
  <c r="W382" i="31"/>
  <c r="W383" i="31"/>
  <c r="W384" i="31"/>
  <c r="W385" i="31"/>
  <c r="W386" i="31"/>
  <c r="W387" i="31"/>
  <c r="W388" i="31"/>
  <c r="W389" i="31"/>
  <c r="W390" i="31"/>
  <c r="W391" i="31"/>
  <c r="W392" i="31"/>
  <c r="W393" i="31"/>
  <c r="W394" i="31"/>
  <c r="W395" i="31"/>
  <c r="W396" i="31"/>
  <c r="W397" i="31"/>
  <c r="W398" i="31"/>
  <c r="W399" i="31"/>
  <c r="W400" i="31"/>
  <c r="W401" i="31"/>
  <c r="W402" i="31"/>
  <c r="W403" i="31"/>
  <c r="W404" i="31"/>
  <c r="W405" i="31"/>
  <c r="W406" i="31"/>
  <c r="W407" i="31"/>
  <c r="W408" i="31"/>
  <c r="W409" i="31"/>
  <c r="W410" i="31"/>
  <c r="W411" i="31"/>
  <c r="W412" i="31"/>
  <c r="W413" i="31"/>
  <c r="W414" i="31"/>
  <c r="W415" i="31"/>
  <c r="W416" i="31"/>
  <c r="W417" i="31"/>
  <c r="W418" i="31"/>
  <c r="W419" i="31"/>
  <c r="W420" i="31"/>
  <c r="W421" i="31"/>
  <c r="W422" i="31"/>
  <c r="W423" i="31"/>
  <c r="W424" i="31"/>
  <c r="W425" i="31"/>
  <c r="W426" i="31"/>
  <c r="W427" i="31"/>
  <c r="W428" i="31"/>
  <c r="W429" i="31"/>
  <c r="W430" i="31"/>
  <c r="W431" i="31"/>
  <c r="W432" i="31"/>
  <c r="W433" i="31"/>
  <c r="W434" i="31"/>
  <c r="W435" i="31"/>
  <c r="W436" i="31"/>
  <c r="W437" i="31"/>
  <c r="W438" i="31"/>
  <c r="W439" i="31"/>
  <c r="W440" i="31"/>
  <c r="W441" i="31"/>
  <c r="W442" i="31"/>
  <c r="W443" i="31"/>
  <c r="W444" i="31"/>
  <c r="W445" i="31"/>
  <c r="W446" i="31"/>
  <c r="W447" i="31"/>
  <c r="W448" i="31"/>
  <c r="W449" i="31"/>
  <c r="W450" i="31"/>
  <c r="W451" i="31"/>
  <c r="W452" i="31"/>
  <c r="W453" i="31"/>
  <c r="W454" i="31"/>
  <c r="W455" i="31"/>
  <c r="W456" i="31"/>
  <c r="W457" i="31"/>
  <c r="W458" i="31"/>
  <c r="W459" i="31"/>
  <c r="W460" i="31"/>
  <c r="W461" i="31"/>
  <c r="W462" i="31"/>
  <c r="W463" i="31"/>
  <c r="W464" i="31"/>
  <c r="W465" i="31"/>
  <c r="W466" i="31"/>
  <c r="W467" i="31"/>
  <c r="W468" i="31"/>
  <c r="W469" i="31"/>
  <c r="W470" i="31"/>
  <c r="W471" i="31"/>
  <c r="W472" i="31"/>
  <c r="W473" i="31"/>
  <c r="W474" i="31"/>
  <c r="W475" i="31"/>
  <c r="W476" i="31"/>
  <c r="W477" i="31"/>
  <c r="W478" i="31"/>
  <c r="W479" i="31"/>
  <c r="W480" i="31"/>
  <c r="W481" i="31"/>
  <c r="W482" i="31"/>
  <c r="W483" i="31"/>
  <c r="W484" i="31"/>
  <c r="W485" i="31"/>
  <c r="W486" i="31"/>
  <c r="W487" i="31"/>
  <c r="W488" i="31"/>
  <c r="W489" i="31"/>
  <c r="W490" i="31"/>
  <c r="W491" i="31"/>
  <c r="W492" i="31"/>
  <c r="W493" i="31"/>
  <c r="W494" i="31"/>
  <c r="W495" i="31"/>
  <c r="W496" i="31"/>
  <c r="W497" i="31"/>
  <c r="W498" i="31"/>
  <c r="W499" i="31"/>
  <c r="W500" i="31"/>
  <c r="W501" i="31"/>
  <c r="W502" i="31"/>
  <c r="W503" i="31"/>
  <c r="W504" i="31"/>
  <c r="W505" i="31"/>
  <c r="W506" i="31"/>
  <c r="W507" i="31"/>
  <c r="W508" i="31"/>
  <c r="W509" i="31"/>
  <c r="W510" i="31"/>
  <c r="W511" i="31"/>
  <c r="W512" i="31"/>
  <c r="W513" i="31"/>
  <c r="W514" i="31"/>
  <c r="W515" i="31"/>
  <c r="W516" i="31"/>
  <c r="W517" i="31"/>
  <c r="W518" i="31"/>
  <c r="W519" i="31"/>
  <c r="W520" i="31"/>
  <c r="W521" i="31"/>
  <c r="W522" i="31"/>
  <c r="W523" i="31"/>
  <c r="W524" i="31"/>
  <c r="W525" i="31"/>
  <c r="W526" i="31"/>
  <c r="W527" i="31"/>
  <c r="W528" i="31"/>
  <c r="W529" i="31"/>
  <c r="W530" i="31"/>
  <c r="W531" i="31"/>
  <c r="W532" i="31"/>
  <c r="W533" i="31"/>
  <c r="W534" i="31"/>
  <c r="W535" i="31"/>
  <c r="W536" i="31"/>
  <c r="W537" i="31"/>
  <c r="W538" i="31"/>
  <c r="W539" i="31"/>
  <c r="W562" i="31"/>
  <c r="W563" i="31"/>
  <c r="W564" i="31"/>
  <c r="W565" i="31"/>
  <c r="W566" i="31"/>
  <c r="W567" i="31"/>
  <c r="W568" i="31"/>
  <c r="W569" i="31"/>
  <c r="W570" i="31"/>
  <c r="W571" i="31"/>
  <c r="W572" i="31"/>
  <c r="W573" i="31"/>
  <c r="W574" i="31"/>
  <c r="W575" i="31"/>
  <c r="W576" i="31"/>
  <c r="W577" i="31"/>
  <c r="W578" i="31"/>
  <c r="W579" i="31"/>
  <c r="W580" i="31"/>
  <c r="W581" i="31"/>
  <c r="W582" i="31"/>
  <c r="W583" i="31"/>
  <c r="W584" i="31"/>
  <c r="W585" i="31"/>
  <c r="W586" i="31"/>
  <c r="W587" i="31"/>
  <c r="W588" i="31"/>
  <c r="W589" i="31"/>
  <c r="W590" i="31"/>
  <c r="W591" i="31"/>
  <c r="W592" i="31"/>
  <c r="W593" i="31"/>
  <c r="W594" i="31"/>
  <c r="W595" i="31"/>
  <c r="W596" i="31"/>
  <c r="W597" i="31"/>
  <c r="W598" i="31"/>
  <c r="W599" i="31"/>
  <c r="W600" i="31"/>
  <c r="W601" i="31"/>
  <c r="W602" i="31"/>
  <c r="W603" i="31"/>
  <c r="W604" i="31"/>
  <c r="W605" i="31"/>
  <c r="W606" i="31"/>
  <c r="W607" i="31"/>
  <c r="W608" i="31"/>
  <c r="W609" i="31"/>
  <c r="W610" i="31"/>
  <c r="W611" i="31"/>
  <c r="W612" i="31"/>
  <c r="W613" i="31"/>
  <c r="W614" i="31"/>
  <c r="W615" i="31"/>
  <c r="W616" i="31"/>
  <c r="W617" i="31"/>
  <c r="W618" i="31"/>
  <c r="W619" i="31"/>
  <c r="W620" i="31"/>
  <c r="W621" i="31"/>
  <c r="W622" i="31"/>
  <c r="W623" i="31"/>
  <c r="W624" i="31"/>
  <c r="W625" i="31"/>
  <c r="W626" i="31"/>
  <c r="W627" i="31"/>
  <c r="W628" i="31"/>
  <c r="W629" i="31"/>
  <c r="W630" i="31"/>
  <c r="W631" i="31"/>
  <c r="W632" i="31"/>
  <c r="W633" i="31"/>
  <c r="W634" i="31"/>
  <c r="W635" i="31"/>
  <c r="W636" i="31"/>
  <c r="W637" i="31"/>
  <c r="W638" i="31"/>
  <c r="W639" i="31"/>
  <c r="W640" i="31"/>
  <c r="W641" i="31"/>
  <c r="W642" i="31"/>
  <c r="W643" i="31"/>
  <c r="W644" i="31"/>
  <c r="W645" i="31"/>
  <c r="W646" i="31"/>
  <c r="W647" i="31"/>
  <c r="W648" i="31"/>
  <c r="W649" i="31"/>
  <c r="W650" i="31"/>
  <c r="W651" i="31"/>
  <c r="W652" i="31"/>
  <c r="W653" i="31"/>
  <c r="W654" i="31"/>
  <c r="W655" i="31"/>
  <c r="W656" i="31"/>
  <c r="W657" i="31"/>
  <c r="W658" i="31"/>
  <c r="W659" i="31"/>
  <c r="W660" i="31"/>
  <c r="W661" i="31"/>
  <c r="W662" i="31"/>
  <c r="W663" i="31"/>
  <c r="W664" i="31"/>
  <c r="W665" i="31"/>
  <c r="W666" i="31"/>
  <c r="W667" i="31"/>
  <c r="W668" i="31"/>
  <c r="W669" i="31"/>
  <c r="W670" i="31"/>
  <c r="W671" i="31"/>
  <c r="W672" i="31"/>
  <c r="W673" i="31"/>
  <c r="W674" i="31"/>
  <c r="W675" i="31"/>
  <c r="W676" i="31"/>
  <c r="W677" i="31"/>
  <c r="W678" i="31"/>
  <c r="W679" i="31"/>
  <c r="W680" i="31"/>
  <c r="W681" i="31"/>
  <c r="W682" i="31"/>
  <c r="W683" i="31"/>
  <c r="W684" i="31"/>
  <c r="W685" i="31"/>
  <c r="W686" i="31"/>
  <c r="W687" i="31"/>
  <c r="W688" i="31"/>
  <c r="W689" i="31"/>
  <c r="W690" i="31"/>
  <c r="W691" i="31"/>
  <c r="W692" i="31"/>
  <c r="W693" i="31"/>
  <c r="W694" i="31"/>
  <c r="W695" i="31"/>
  <c r="W696" i="31"/>
  <c r="W697" i="31"/>
  <c r="W698" i="31"/>
  <c r="W699" i="31"/>
  <c r="W700" i="31"/>
  <c r="W701" i="31"/>
  <c r="W702" i="31"/>
  <c r="W703" i="31"/>
  <c r="W704" i="31"/>
  <c r="W705" i="31"/>
  <c r="W706" i="31"/>
  <c r="W707" i="31"/>
  <c r="W708" i="31"/>
  <c r="W709" i="31"/>
  <c r="W710" i="31"/>
  <c r="W711" i="31"/>
  <c r="W712" i="31"/>
  <c r="W713" i="31"/>
  <c r="W714" i="31"/>
  <c r="W715" i="31"/>
  <c r="W716" i="31"/>
  <c r="W717" i="31"/>
  <c r="W718" i="31"/>
  <c r="W719" i="31"/>
  <c r="W720" i="31"/>
  <c r="W721" i="31"/>
  <c r="W722" i="31"/>
  <c r="W723" i="31"/>
  <c r="W724" i="31"/>
  <c r="W725" i="31"/>
  <c r="W726" i="31"/>
  <c r="W727" i="31"/>
  <c r="W728" i="31"/>
  <c r="W729" i="31"/>
  <c r="W730" i="31"/>
  <c r="W731" i="31"/>
  <c r="W732" i="31"/>
  <c r="W733" i="31"/>
  <c r="W734" i="31"/>
  <c r="W735" i="31"/>
  <c r="W736" i="31"/>
  <c r="W737" i="31"/>
  <c r="W738" i="31"/>
  <c r="W739" i="31"/>
  <c r="W740" i="31"/>
  <c r="W741" i="31"/>
  <c r="W742" i="31"/>
  <c r="W743" i="31"/>
  <c r="W744" i="31"/>
  <c r="W745" i="31"/>
  <c r="W746" i="31"/>
  <c r="W747" i="31"/>
  <c r="W748" i="31"/>
  <c r="W749" i="31"/>
  <c r="W750" i="31"/>
  <c r="W751" i="31"/>
  <c r="W752" i="31"/>
  <c r="W753" i="31"/>
  <c r="W754" i="31"/>
  <c r="W755" i="31"/>
  <c r="W756" i="31"/>
  <c r="W757" i="31"/>
  <c r="W758" i="31"/>
  <c r="W759" i="31"/>
  <c r="W760" i="31"/>
  <c r="W761" i="31"/>
  <c r="W762" i="31"/>
  <c r="W763" i="31"/>
  <c r="W764" i="31"/>
  <c r="W765" i="31"/>
  <c r="W766" i="31"/>
  <c r="W767" i="31"/>
  <c r="W768" i="31"/>
  <c r="W769" i="31"/>
  <c r="W770" i="31"/>
  <c r="W771" i="31"/>
  <c r="W772" i="31"/>
  <c r="W773" i="31"/>
  <c r="W774" i="31"/>
  <c r="W775" i="31"/>
  <c r="W776" i="31"/>
  <c r="W777" i="31"/>
  <c r="W778" i="31"/>
  <c r="W779" i="31"/>
  <c r="W780" i="31"/>
  <c r="W781" i="31"/>
  <c r="W782" i="31"/>
  <c r="W783" i="31"/>
  <c r="W784" i="31"/>
  <c r="W785" i="31"/>
  <c r="W786" i="31"/>
  <c r="W787" i="31"/>
  <c r="W788" i="31"/>
  <c r="W789" i="31"/>
  <c r="W790" i="31"/>
  <c r="W791" i="31"/>
  <c r="W792" i="31"/>
  <c r="W793" i="31"/>
  <c r="W794" i="31"/>
  <c r="W795" i="31"/>
  <c r="W796" i="31"/>
  <c r="W797" i="31"/>
  <c r="W798" i="31"/>
  <c r="W799" i="31"/>
  <c r="W800" i="31"/>
  <c r="W801" i="31"/>
  <c r="W802" i="31"/>
  <c r="W803" i="31"/>
  <c r="W804" i="31"/>
  <c r="W805" i="31"/>
  <c r="W806" i="31"/>
  <c r="W807" i="31"/>
  <c r="W808" i="31"/>
  <c r="W809" i="31"/>
  <c r="W810" i="31"/>
  <c r="W811" i="31"/>
  <c r="W812" i="31"/>
  <c r="W813" i="31"/>
  <c r="W814" i="31"/>
  <c r="W815" i="31"/>
  <c r="W816" i="31"/>
  <c r="W817" i="31"/>
  <c r="W818" i="31"/>
  <c r="W819" i="31"/>
  <c r="W820" i="31"/>
  <c r="W821" i="31"/>
  <c r="W822" i="31"/>
  <c r="W823" i="31"/>
  <c r="W824" i="31"/>
  <c r="W825" i="31"/>
  <c r="W826" i="31"/>
  <c r="W827" i="31"/>
  <c r="W828" i="31"/>
  <c r="W829" i="31"/>
  <c r="W830" i="31"/>
  <c r="W831" i="31"/>
  <c r="W832" i="31"/>
  <c r="W833" i="31"/>
  <c r="W834" i="31"/>
  <c r="W835" i="31"/>
  <c r="W836" i="31"/>
  <c r="W837" i="31"/>
  <c r="W838" i="31"/>
  <c r="W839" i="31"/>
  <c r="W840" i="31"/>
  <c r="W841" i="31"/>
  <c r="W842" i="31"/>
  <c r="W843" i="31"/>
  <c r="W844" i="31"/>
  <c r="W845" i="31"/>
  <c r="W846" i="31"/>
  <c r="W847" i="31"/>
  <c r="W848" i="31"/>
  <c r="W849" i="31"/>
  <c r="W850" i="31"/>
  <c r="W851" i="31"/>
  <c r="W852" i="31"/>
  <c r="W853" i="31"/>
  <c r="W854" i="31"/>
  <c r="W855" i="31"/>
  <c r="W856" i="31"/>
  <c r="W857" i="31"/>
  <c r="W858" i="31"/>
  <c r="W859" i="31"/>
  <c r="W860" i="31"/>
  <c r="W861" i="31"/>
  <c r="W862" i="31"/>
  <c r="W863" i="31"/>
  <c r="W864" i="31"/>
  <c r="W865" i="31"/>
  <c r="W866" i="31"/>
  <c r="W867" i="31"/>
  <c r="W868" i="31"/>
  <c r="W869" i="31"/>
  <c r="W870" i="31"/>
  <c r="W871" i="31"/>
  <c r="W872" i="31"/>
  <c r="W873" i="31"/>
  <c r="W874" i="31"/>
  <c r="W875" i="31"/>
  <c r="W876" i="31"/>
  <c r="W877" i="31"/>
  <c r="W878" i="31"/>
  <c r="W879" i="31"/>
  <c r="W880" i="31"/>
  <c r="W881" i="31"/>
  <c r="W882" i="31"/>
  <c r="W883" i="31"/>
  <c r="W884" i="31"/>
  <c r="W885" i="31"/>
  <c r="W886" i="31"/>
  <c r="W887" i="31"/>
  <c r="W888" i="31"/>
  <c r="W889" i="31"/>
  <c r="W890" i="31"/>
  <c r="W891" i="31"/>
  <c r="W892" i="31"/>
  <c r="W893" i="31"/>
  <c r="W894" i="31"/>
  <c r="W895" i="31"/>
  <c r="W896" i="31"/>
  <c r="W897" i="31"/>
  <c r="W898" i="31"/>
  <c r="W899" i="31"/>
  <c r="W900" i="31"/>
  <c r="W901" i="31"/>
  <c r="W902" i="31"/>
  <c r="W903" i="31"/>
  <c r="W904" i="31"/>
  <c r="W905" i="31"/>
  <c r="W906" i="31"/>
  <c r="W907" i="31"/>
  <c r="W908" i="31"/>
  <c r="W909" i="31"/>
  <c r="W910" i="31"/>
  <c r="W911" i="31"/>
  <c r="W912" i="31"/>
  <c r="W913" i="31"/>
  <c r="W914" i="31"/>
  <c r="W915" i="31"/>
  <c r="W916" i="31"/>
  <c r="W917" i="31"/>
  <c r="W918" i="31"/>
  <c r="W919" i="31"/>
  <c r="W920" i="31"/>
  <c r="W921" i="31"/>
  <c r="W922" i="31"/>
  <c r="W923" i="31"/>
  <c r="W924" i="31"/>
  <c r="W925" i="31"/>
  <c r="W926" i="31"/>
  <c r="W927" i="31"/>
  <c r="W928" i="31"/>
  <c r="W929" i="31"/>
  <c r="W930" i="31"/>
  <c r="W931" i="31"/>
  <c r="W932" i="31"/>
  <c r="W933" i="31"/>
  <c r="W934" i="31"/>
  <c r="W935" i="31"/>
  <c r="W936" i="31"/>
  <c r="W937" i="31"/>
  <c r="W938" i="31"/>
  <c r="W939" i="31"/>
  <c r="W940" i="31"/>
  <c r="W941" i="31"/>
  <c r="W942" i="31"/>
  <c r="W943" i="31"/>
  <c r="W944" i="31"/>
  <c r="W945" i="31"/>
  <c r="W946" i="31"/>
  <c r="W947" i="31"/>
  <c r="W948" i="31"/>
  <c r="W949" i="31"/>
  <c r="W950" i="31"/>
  <c r="W951" i="31"/>
  <c r="W952" i="31"/>
  <c r="W953" i="31"/>
  <c r="W954" i="31"/>
  <c r="W955" i="31"/>
  <c r="W956" i="31"/>
  <c r="W957" i="31"/>
  <c r="W958" i="31"/>
  <c r="W959" i="31"/>
  <c r="W960" i="31"/>
  <c r="W961" i="31"/>
  <c r="W962" i="31"/>
  <c r="W963" i="31"/>
  <c r="W964" i="31"/>
  <c r="W965" i="31"/>
  <c r="W966" i="31"/>
  <c r="W967" i="31"/>
  <c r="W968" i="31"/>
  <c r="W969" i="31"/>
  <c r="W970" i="31"/>
  <c r="W971" i="31"/>
  <c r="W972" i="31"/>
  <c r="W973" i="31"/>
  <c r="W974" i="31"/>
  <c r="W975" i="31"/>
  <c r="W976" i="31"/>
  <c r="W977" i="31"/>
  <c r="W978" i="31"/>
  <c r="W979" i="31"/>
  <c r="W980" i="31"/>
  <c r="W981" i="31"/>
  <c r="W982" i="31"/>
  <c r="W983" i="31"/>
  <c r="W984" i="31"/>
  <c r="W985" i="31"/>
  <c r="W986" i="31"/>
  <c r="W987" i="31"/>
  <c r="W988" i="31"/>
  <c r="W989" i="31"/>
  <c r="W990" i="31"/>
  <c r="W991" i="31"/>
  <c r="W992" i="31"/>
  <c r="W993" i="31"/>
  <c r="W994" i="31"/>
  <c r="W995" i="31"/>
  <c r="W996" i="31"/>
  <c r="W997" i="31"/>
  <c r="W998" i="31"/>
  <c r="W999" i="31"/>
  <c r="W1000" i="31"/>
  <c r="W1001" i="31"/>
  <c r="W1002" i="31"/>
  <c r="W1003" i="31"/>
  <c r="W1004" i="31"/>
  <c r="W1005" i="31"/>
  <c r="W1006" i="31"/>
  <c r="W1007" i="31"/>
  <c r="W1008" i="31"/>
  <c r="W1009" i="31"/>
  <c r="W1010" i="31"/>
  <c r="W1011" i="31"/>
  <c r="W1012" i="31"/>
  <c r="W1013" i="31"/>
  <c r="W1014" i="31"/>
  <c r="W1015" i="31"/>
  <c r="W1016" i="31"/>
  <c r="W1017" i="31"/>
  <c r="W1018" i="31"/>
  <c r="W1019" i="31"/>
  <c r="W1020" i="31"/>
  <c r="W1021" i="31"/>
  <c r="W1022" i="31"/>
  <c r="W1023" i="31"/>
  <c r="W1024" i="31"/>
  <c r="W1025" i="31"/>
  <c r="W1026" i="31"/>
  <c r="W1027" i="31"/>
  <c r="W1028" i="31"/>
  <c r="W1029" i="31"/>
  <c r="W1030" i="31"/>
  <c r="W1031" i="31"/>
  <c r="W1032" i="31"/>
  <c r="W1033" i="31"/>
  <c r="W1034" i="31"/>
  <c r="W1035" i="31"/>
  <c r="W1036" i="31"/>
  <c r="W1037" i="31"/>
  <c r="W1038" i="31"/>
  <c r="W1039" i="31"/>
  <c r="W1040" i="31"/>
  <c r="W1041" i="31"/>
  <c r="W1042" i="31"/>
  <c r="W1043" i="31"/>
  <c r="W1044" i="31"/>
  <c r="W1045" i="31"/>
  <c r="W1046" i="31"/>
  <c r="W1047" i="31"/>
  <c r="W1048" i="31"/>
  <c r="W1049" i="31"/>
  <c r="W1050" i="31"/>
  <c r="W1051" i="31"/>
  <c r="W1052" i="31"/>
  <c r="W1053" i="31"/>
  <c r="W1054" i="31"/>
  <c r="W1055" i="31"/>
  <c r="W1056" i="31"/>
  <c r="W1057" i="31"/>
  <c r="W1058" i="31"/>
  <c r="W1059" i="31"/>
  <c r="W1060" i="31"/>
  <c r="W1061" i="31"/>
  <c r="W1062" i="31"/>
  <c r="W1063" i="31"/>
  <c r="W1064" i="31"/>
  <c r="W1065" i="31"/>
  <c r="W1066" i="31"/>
  <c r="W1067" i="31"/>
  <c r="W1068" i="31"/>
  <c r="W1069" i="31"/>
  <c r="W1070" i="31"/>
  <c r="W1071" i="31"/>
  <c r="W1072" i="31"/>
  <c r="W1073" i="31"/>
  <c r="W1074" i="31"/>
  <c r="W1075" i="31"/>
  <c r="W1076" i="31"/>
  <c r="W1077" i="31"/>
  <c r="W1078" i="31"/>
  <c r="W1079" i="31"/>
  <c r="W1080" i="31"/>
  <c r="W1081" i="31"/>
  <c r="W1082" i="31"/>
  <c r="W1083" i="31"/>
  <c r="W1084" i="31"/>
  <c r="W1085" i="31"/>
  <c r="W1086" i="31"/>
  <c r="W1087" i="31"/>
  <c r="W1088" i="31"/>
  <c r="W1089" i="31"/>
  <c r="W1090" i="31"/>
  <c r="W1091" i="31"/>
  <c r="W1092" i="31"/>
  <c r="W1093" i="31"/>
  <c r="W1094" i="31"/>
  <c r="W1095" i="31"/>
  <c r="W1096" i="31"/>
  <c r="W1097" i="31"/>
  <c r="W1098" i="31"/>
  <c r="W1099" i="31"/>
  <c r="W1100" i="31"/>
  <c r="W1101" i="31"/>
  <c r="W1102" i="31"/>
  <c r="W1103" i="31"/>
  <c r="W1104" i="31"/>
  <c r="W1105" i="31"/>
  <c r="W1106" i="31"/>
  <c r="W1107" i="31"/>
  <c r="W1108" i="31"/>
  <c r="W1109" i="31"/>
  <c r="W1110" i="31"/>
  <c r="W1111" i="31"/>
  <c r="W1112" i="31"/>
  <c r="W1113" i="31"/>
  <c r="W1114" i="31"/>
  <c r="W1115" i="31"/>
  <c r="W1116" i="31"/>
  <c r="W1117" i="31"/>
  <c r="W1118" i="31"/>
  <c r="W1119" i="31"/>
  <c r="W1120" i="31"/>
  <c r="W1121" i="31"/>
  <c r="W1122" i="31"/>
  <c r="W1123" i="31"/>
  <c r="W1124" i="31"/>
  <c r="W1125" i="31"/>
  <c r="W1126" i="31"/>
  <c r="W1127" i="31"/>
  <c r="W1128" i="31"/>
  <c r="W1129" i="31"/>
  <c r="W1130" i="31"/>
  <c r="W1131" i="31"/>
  <c r="W1132" i="31"/>
  <c r="W1133" i="31"/>
  <c r="W1134" i="31"/>
  <c r="W1135" i="31"/>
  <c r="W1136" i="31"/>
  <c r="W1137" i="31"/>
  <c r="W1138" i="31"/>
  <c r="W1139" i="31"/>
  <c r="W1140" i="31"/>
  <c r="W1141" i="31"/>
  <c r="W1142" i="31"/>
  <c r="W1143" i="31"/>
  <c r="W1144" i="31"/>
  <c r="W1145" i="31"/>
  <c r="W1146" i="31"/>
  <c r="W1147" i="31"/>
  <c r="W1148" i="31"/>
  <c r="W1149" i="31"/>
  <c r="W1150" i="31"/>
  <c r="W1151" i="31"/>
  <c r="W1152" i="31"/>
  <c r="W1153" i="31"/>
  <c r="W1154" i="31"/>
  <c r="W1155" i="31"/>
  <c r="W1156" i="31"/>
  <c r="W1157" i="31"/>
  <c r="W1158" i="31"/>
  <c r="W1159" i="31"/>
  <c r="W1160" i="31"/>
  <c r="W1161" i="31"/>
  <c r="W1162" i="31"/>
  <c r="W1163" i="31"/>
  <c r="W1164" i="31"/>
  <c r="W1165" i="31"/>
  <c r="W1166" i="31"/>
  <c r="W1167" i="31"/>
  <c r="W1168" i="31"/>
  <c r="W1169" i="31"/>
  <c r="W1170" i="31"/>
  <c r="W1171" i="31"/>
  <c r="W1172" i="31"/>
  <c r="W1173" i="31"/>
  <c r="W1174" i="31"/>
  <c r="W1175" i="31"/>
  <c r="W1176" i="31"/>
  <c r="W1177" i="31"/>
  <c r="W1178" i="31"/>
  <c r="W1179" i="31"/>
  <c r="W1180" i="31"/>
  <c r="W1181" i="31"/>
  <c r="W1182" i="31"/>
  <c r="W1183" i="31"/>
  <c r="W1184" i="31"/>
  <c r="W1185" i="31"/>
  <c r="W1186" i="31"/>
  <c r="W1187" i="31"/>
  <c r="W1188" i="31"/>
  <c r="W1189" i="31"/>
  <c r="W1190" i="31"/>
  <c r="W1191" i="31"/>
  <c r="W1192" i="31"/>
  <c r="W1193" i="31"/>
  <c r="W1194" i="31"/>
  <c r="W1195" i="31"/>
  <c r="W1196" i="31"/>
  <c r="W1197" i="31"/>
  <c r="W1198" i="31"/>
  <c r="W1199" i="31"/>
  <c r="W1200" i="31"/>
  <c r="W1201" i="31"/>
  <c r="W1202" i="31"/>
  <c r="W1203" i="31"/>
  <c r="W1204" i="31"/>
  <c r="W1205" i="31"/>
  <c r="W1206" i="31"/>
  <c r="W1207" i="31"/>
  <c r="W1208" i="31"/>
  <c r="W1209" i="31"/>
  <c r="W1210" i="31"/>
  <c r="W1211" i="31"/>
  <c r="W1212" i="31"/>
  <c r="W1213" i="31"/>
  <c r="W1214" i="31"/>
  <c r="W1215" i="31"/>
  <c r="W1216" i="31"/>
  <c r="W1217" i="31"/>
  <c r="W1218" i="31"/>
  <c r="W1219" i="31"/>
  <c r="W1220" i="31"/>
  <c r="W1221" i="31"/>
  <c r="W1222" i="31"/>
  <c r="W1223" i="31"/>
  <c r="W1224" i="31"/>
  <c r="W1225" i="31"/>
  <c r="W1226" i="31"/>
  <c r="W1227" i="31"/>
  <c r="W1228" i="31"/>
  <c r="W1229" i="31"/>
  <c r="W1230" i="31"/>
  <c r="W1231" i="31"/>
  <c r="W1232" i="31"/>
  <c r="W1233" i="31"/>
  <c r="W1234" i="31"/>
  <c r="W1235" i="31"/>
  <c r="W1236" i="31"/>
  <c r="W1237" i="31"/>
  <c r="W1238" i="31"/>
  <c r="W1239" i="31"/>
  <c r="W1240" i="31"/>
  <c r="W1241" i="31"/>
  <c r="W1242" i="31"/>
  <c r="W1243" i="31"/>
  <c r="W1244" i="31"/>
  <c r="W1245" i="31"/>
  <c r="W1246" i="31"/>
  <c r="W1247" i="31"/>
  <c r="W1248" i="31"/>
  <c r="W1249" i="31"/>
  <c r="W1250" i="31"/>
  <c r="W1251" i="31"/>
  <c r="W1252" i="31"/>
  <c r="W1253" i="31"/>
  <c r="W1254" i="31"/>
  <c r="W1255" i="31"/>
  <c r="W1256" i="31"/>
  <c r="W1257" i="31"/>
  <c r="W1258" i="31"/>
  <c r="W1259" i="31"/>
  <c r="W1260" i="31"/>
  <c r="W1261" i="31"/>
  <c r="W1262" i="31"/>
  <c r="W1263" i="31"/>
  <c r="W1264" i="31"/>
  <c r="W1265" i="31"/>
  <c r="W1266" i="31"/>
  <c r="W1267" i="31"/>
  <c r="W1268" i="31"/>
  <c r="W1269" i="31"/>
  <c r="W1270" i="31"/>
  <c r="W1271" i="31"/>
  <c r="W1272" i="31"/>
  <c r="W1273" i="31"/>
  <c r="W1274" i="31"/>
  <c r="W1275" i="31"/>
  <c r="W1276" i="31"/>
  <c r="W1277" i="31"/>
  <c r="W1278" i="31"/>
  <c r="W1279" i="31"/>
  <c r="W1280" i="31"/>
  <c r="W1281" i="31"/>
  <c r="W1282" i="31"/>
  <c r="W1283" i="31"/>
  <c r="W1284" i="31"/>
  <c r="W1285" i="31"/>
  <c r="W1286" i="31"/>
  <c r="W1287" i="31"/>
  <c r="W1288" i="31"/>
  <c r="W1289" i="31"/>
  <c r="W1290" i="31"/>
  <c r="W1291" i="31"/>
  <c r="W1292" i="31"/>
  <c r="W1293" i="31"/>
  <c r="W1294" i="31"/>
  <c r="W1295" i="31"/>
  <c r="W1296" i="31"/>
  <c r="W1297" i="31"/>
  <c r="W1298" i="31"/>
  <c r="W1299" i="31"/>
  <c r="W1300" i="31"/>
  <c r="W1301" i="31"/>
  <c r="W1302" i="31"/>
  <c r="W1303" i="31"/>
  <c r="W1304" i="31"/>
  <c r="W1305" i="31"/>
  <c r="W1306" i="31"/>
  <c r="W1307" i="31"/>
  <c r="W1308" i="31"/>
  <c r="W1309" i="31"/>
  <c r="W1310" i="31"/>
  <c r="W1311" i="31"/>
  <c r="W1312" i="31"/>
  <c r="W1313" i="31"/>
  <c r="W1314" i="31"/>
  <c r="W1315" i="31"/>
  <c r="W1316" i="31"/>
  <c r="W1317" i="31"/>
  <c r="W1318" i="31"/>
  <c r="W1319" i="31"/>
  <c r="W1320" i="31"/>
  <c r="W1321" i="31"/>
  <c r="W1322" i="31"/>
  <c r="W1323" i="31"/>
  <c r="W1324" i="31"/>
  <c r="W1325" i="31"/>
  <c r="W1326" i="31"/>
  <c r="W1327" i="31"/>
  <c r="W1328" i="31"/>
  <c r="W1329" i="31"/>
  <c r="W1330" i="31"/>
  <c r="W1331" i="31"/>
  <c r="W1332" i="31"/>
  <c r="W1333" i="31"/>
  <c r="W1334" i="31"/>
  <c r="W1335" i="31"/>
  <c r="W1336" i="31"/>
  <c r="W1337" i="31"/>
  <c r="W1338" i="31"/>
  <c r="W1339" i="31"/>
  <c r="W1340" i="31"/>
  <c r="W1341" i="31"/>
  <c r="W1342" i="31"/>
  <c r="W1343" i="31"/>
  <c r="W1344" i="31"/>
  <c r="W1345" i="31"/>
  <c r="W1346" i="31"/>
  <c r="W1347" i="31"/>
  <c r="W1348" i="31"/>
  <c r="W1349" i="31"/>
  <c r="W1350" i="31"/>
  <c r="W1351" i="31"/>
  <c r="W1352" i="31"/>
  <c r="W1353" i="31"/>
  <c r="W1354" i="31"/>
  <c r="W1355" i="31"/>
  <c r="W1356" i="31"/>
  <c r="W1357" i="31"/>
  <c r="W1358" i="31"/>
  <c r="W1359" i="31"/>
  <c r="W1360" i="31"/>
  <c r="W1361" i="31"/>
  <c r="W1362" i="31"/>
  <c r="W1363" i="31"/>
  <c r="W1364" i="31"/>
  <c r="W1365" i="31"/>
  <c r="W1366" i="31"/>
  <c r="W1367" i="31"/>
  <c r="W1368" i="31"/>
  <c r="W1369" i="31"/>
  <c r="W1370" i="31"/>
  <c r="W1371" i="31"/>
  <c r="W1372" i="31"/>
  <c r="W1373" i="31"/>
  <c r="W1374" i="31"/>
  <c r="W1375" i="31"/>
  <c r="W1376" i="31"/>
  <c r="W1377" i="31"/>
  <c r="W1378" i="31"/>
  <c r="W1379" i="31"/>
  <c r="W1380" i="31"/>
  <c r="W1381" i="31"/>
  <c r="W1382" i="31"/>
  <c r="W1383" i="31"/>
  <c r="W1384" i="31"/>
  <c r="W1385" i="31"/>
  <c r="W1386" i="31"/>
  <c r="W1387" i="31"/>
  <c r="W1388" i="31"/>
  <c r="W1389" i="31"/>
  <c r="W1390" i="31"/>
  <c r="W1391" i="31"/>
  <c r="W1392" i="31"/>
  <c r="W1393" i="31"/>
  <c r="W1394" i="31"/>
  <c r="W1395" i="31"/>
  <c r="W1396" i="31"/>
  <c r="W1397" i="31"/>
  <c r="W1398" i="31"/>
  <c r="W1399" i="31"/>
  <c r="W1400" i="31"/>
  <c r="W1401" i="31"/>
  <c r="W1402" i="31"/>
  <c r="W1403" i="31"/>
  <c r="W1404" i="31"/>
  <c r="W1405" i="31"/>
  <c r="W1406" i="31"/>
  <c r="W1407" i="31"/>
  <c r="W1408" i="31"/>
  <c r="W1409" i="31"/>
  <c r="W1410" i="31"/>
  <c r="W1411" i="31"/>
  <c r="W1412" i="31"/>
  <c r="W1413" i="31"/>
  <c r="W1414" i="31"/>
  <c r="W1415" i="31"/>
  <c r="W1416" i="31"/>
  <c r="W1417" i="31"/>
  <c r="W1418" i="31"/>
  <c r="W1419" i="31"/>
  <c r="W1420" i="31"/>
  <c r="W1421" i="31"/>
  <c r="W1422" i="31"/>
  <c r="W1423" i="31"/>
  <c r="W1424" i="31"/>
  <c r="W1425" i="31"/>
  <c r="W1426" i="31"/>
  <c r="W1427" i="31"/>
  <c r="W1428" i="31"/>
  <c r="W1429" i="31"/>
  <c r="W1430" i="31"/>
  <c r="W1431" i="31"/>
  <c r="W1432" i="31"/>
  <c r="W1433" i="31"/>
  <c r="W1434" i="31"/>
  <c r="W1435" i="31"/>
  <c r="W1436" i="31"/>
  <c r="W1437" i="31"/>
  <c r="W1438" i="31"/>
  <c r="W1439" i="31"/>
  <c r="W1440" i="31"/>
  <c r="W1441" i="31"/>
  <c r="W1442" i="31"/>
  <c r="W1443" i="31"/>
  <c r="W1444" i="31"/>
  <c r="W1445" i="31"/>
  <c r="W1446" i="31"/>
  <c r="W1447" i="31"/>
  <c r="W1448" i="31"/>
  <c r="W1449" i="31"/>
  <c r="W1450" i="31"/>
  <c r="W1451" i="31"/>
  <c r="W1452" i="31"/>
  <c r="W1453" i="31"/>
  <c r="W1454" i="31"/>
  <c r="W1455" i="31"/>
  <c r="W1456" i="31"/>
  <c r="W1457" i="31"/>
  <c r="W1458" i="31"/>
  <c r="W1459" i="31"/>
  <c r="W1460" i="31"/>
  <c r="W1461" i="31"/>
  <c r="W1462" i="31"/>
  <c r="W1463" i="31"/>
  <c r="W1464" i="31"/>
  <c r="W1465" i="31"/>
  <c r="W1466" i="31"/>
  <c r="W1467" i="31"/>
  <c r="W1468" i="31"/>
  <c r="W1469" i="31"/>
  <c r="W1470" i="31"/>
  <c r="W1471" i="31"/>
  <c r="W1472" i="31"/>
  <c r="W1473" i="31"/>
  <c r="W1474" i="31"/>
  <c r="W1475" i="31"/>
  <c r="W1476" i="31"/>
  <c r="W1477" i="31"/>
  <c r="W1478" i="31"/>
  <c r="W1479" i="31"/>
  <c r="W1480" i="31"/>
  <c r="W1481" i="31"/>
  <c r="W1482" i="31"/>
  <c r="W1483" i="31"/>
  <c r="W1484" i="31"/>
  <c r="W1485" i="31"/>
  <c r="W1486" i="31"/>
  <c r="W1487" i="31"/>
  <c r="W1488" i="31"/>
  <c r="W1489" i="31"/>
  <c r="W1490" i="31"/>
  <c r="W1491" i="31"/>
  <c r="W1492" i="31"/>
  <c r="W1493" i="31"/>
  <c r="W1494" i="31"/>
  <c r="W1495" i="31"/>
  <c r="W1496" i="31"/>
  <c r="W1497" i="31"/>
  <c r="W1498" i="31"/>
  <c r="W1499" i="31"/>
  <c r="W1500" i="31"/>
  <c r="W1501" i="31"/>
  <c r="W1502" i="31"/>
  <c r="W1503" i="31"/>
  <c r="W1504" i="31"/>
  <c r="W1505" i="31"/>
  <c r="W1506" i="31"/>
  <c r="W1507" i="31"/>
  <c r="W1508" i="31"/>
  <c r="W1509" i="31"/>
  <c r="W1510" i="31"/>
  <c r="W1511" i="31"/>
  <c r="W1512" i="31"/>
  <c r="W1513" i="31"/>
  <c r="W1514" i="31"/>
  <c r="W1515" i="31"/>
  <c r="W1516" i="31"/>
  <c r="W1517" i="31"/>
  <c r="W1518" i="31"/>
  <c r="W1519" i="31"/>
  <c r="W1520" i="31"/>
  <c r="W1521" i="31"/>
  <c r="W1522" i="31"/>
  <c r="W1523" i="31"/>
  <c r="W1524" i="31"/>
  <c r="W1525" i="31"/>
  <c r="W1526" i="31"/>
  <c r="W1527" i="31"/>
  <c r="W1528" i="31"/>
  <c r="W1529" i="31"/>
  <c r="W1530" i="31"/>
  <c r="W1531" i="31"/>
  <c r="W1532" i="31"/>
  <c r="W1533" i="31"/>
  <c r="W1534" i="31"/>
  <c r="W1535" i="31"/>
  <c r="W1536" i="31"/>
  <c r="W1537" i="31"/>
  <c r="W1538" i="31"/>
  <c r="W1539" i="31"/>
  <c r="W1540" i="31"/>
  <c r="W1541" i="31"/>
  <c r="W1542" i="31"/>
  <c r="W1543" i="31"/>
  <c r="W1544" i="31"/>
  <c r="W1545" i="31"/>
  <c r="W1546" i="31"/>
  <c r="W1547" i="31"/>
  <c r="W1548" i="31"/>
  <c r="W1549" i="31"/>
  <c r="W1550" i="31"/>
  <c r="W1551" i="31"/>
  <c r="W1552" i="31"/>
  <c r="W1553" i="31"/>
  <c r="W1554" i="31"/>
  <c r="W1555" i="31"/>
  <c r="W1556" i="31"/>
  <c r="W1557" i="31"/>
  <c r="W1558" i="31"/>
  <c r="W1559" i="31"/>
  <c r="W1560" i="31"/>
  <c r="W1561" i="31"/>
  <c r="W1562" i="31"/>
  <c r="W1563" i="31"/>
  <c r="W1564" i="31"/>
  <c r="W1565" i="31"/>
  <c r="W1566" i="31"/>
  <c r="W1567" i="31"/>
  <c r="W1568" i="31"/>
  <c r="W1569" i="31"/>
  <c r="W1570" i="31"/>
  <c r="W1571" i="31"/>
  <c r="W1572" i="31"/>
  <c r="W1573" i="31"/>
  <c r="W1574" i="31"/>
  <c r="W1575" i="31"/>
  <c r="W1576" i="31"/>
  <c r="W1577" i="31"/>
  <c r="W1578" i="31"/>
  <c r="W1579" i="31"/>
  <c r="W1580" i="31"/>
  <c r="W1581" i="31"/>
  <c r="W1582" i="31"/>
  <c r="W1583" i="31"/>
  <c r="W1584" i="31"/>
  <c r="W1585" i="31"/>
  <c r="W1586" i="31"/>
  <c r="W1587" i="31"/>
  <c r="W1588" i="31"/>
  <c r="W1589" i="31"/>
  <c r="W1590" i="31"/>
  <c r="W1591" i="31"/>
  <c r="W1592" i="31"/>
  <c r="W1593" i="31"/>
  <c r="W1594" i="31"/>
  <c r="W1595" i="31"/>
  <c r="W1596" i="31"/>
  <c r="W1597" i="31"/>
  <c r="W1598" i="31"/>
  <c r="W1599" i="31"/>
  <c r="W1600" i="31"/>
  <c r="W1601" i="31"/>
  <c r="W1602" i="31"/>
  <c r="W1603" i="31"/>
  <c r="W1604" i="31"/>
  <c r="W1605" i="31"/>
  <c r="W1606" i="31"/>
  <c r="W1607" i="31"/>
  <c r="W1608" i="31"/>
  <c r="W1609" i="31"/>
  <c r="W1610" i="31"/>
  <c r="W1611" i="31"/>
  <c r="W1612" i="31"/>
  <c r="W1613" i="31"/>
  <c r="W1614" i="31"/>
  <c r="W1615" i="31"/>
  <c r="W1616" i="31"/>
  <c r="W1617" i="31"/>
  <c r="W1618" i="31"/>
  <c r="W1619" i="31"/>
  <c r="W1620" i="31"/>
  <c r="W1621" i="31"/>
  <c r="W1622" i="31"/>
  <c r="W1623" i="31"/>
  <c r="W1624" i="31"/>
  <c r="W1625" i="31"/>
  <c r="W1626" i="31"/>
  <c r="W1627" i="31"/>
  <c r="W1628" i="31"/>
  <c r="W1629" i="31"/>
  <c r="W1630" i="31"/>
  <c r="W1631" i="31"/>
  <c r="W1632" i="31"/>
  <c r="W1633" i="31"/>
  <c r="W1634" i="31"/>
  <c r="W1635" i="31"/>
  <c r="W1636" i="31"/>
  <c r="W1637" i="31"/>
  <c r="W1638" i="31"/>
  <c r="W1639" i="31"/>
  <c r="W1640" i="31"/>
  <c r="W1641" i="31"/>
  <c r="W1642" i="31"/>
  <c r="W1643" i="31"/>
  <c r="W1644" i="31"/>
  <c r="W1645" i="31"/>
  <c r="W1646" i="31"/>
  <c r="W1647" i="31"/>
  <c r="W1648" i="31"/>
  <c r="W1649" i="31"/>
  <c r="W1650" i="31"/>
  <c r="W1651" i="31"/>
  <c r="W1652" i="31"/>
  <c r="W1653" i="31"/>
  <c r="W1654" i="31"/>
  <c r="W1655" i="31"/>
  <c r="W1656" i="31"/>
  <c r="W1657" i="31"/>
  <c r="W1658" i="31"/>
  <c r="W1659" i="31"/>
  <c r="W1660" i="31"/>
  <c r="W1661" i="31"/>
  <c r="W1662" i="31"/>
  <c r="W1663" i="31"/>
  <c r="W1664" i="31"/>
  <c r="W1665" i="31"/>
  <c r="W1666" i="31"/>
  <c r="W1667" i="31"/>
  <c r="W1668" i="31"/>
  <c r="W1669" i="31"/>
  <c r="W1670" i="31"/>
  <c r="W1671" i="31"/>
  <c r="W1672" i="31"/>
  <c r="W1673" i="31"/>
  <c r="W1674" i="31"/>
  <c r="W1675" i="31"/>
  <c r="W1676" i="31"/>
  <c r="W1677" i="31"/>
  <c r="W1678" i="31"/>
  <c r="W1679" i="31"/>
  <c r="W1680" i="31"/>
  <c r="W1681" i="31"/>
  <c r="W1682" i="31"/>
  <c r="W1683" i="31"/>
  <c r="W1684" i="31"/>
  <c r="W1685" i="31"/>
  <c r="W1686" i="31"/>
  <c r="W1687" i="31"/>
  <c r="W1688" i="31"/>
  <c r="W1689" i="31"/>
  <c r="W1690" i="31"/>
  <c r="W1691" i="31"/>
  <c r="W1692" i="31"/>
  <c r="W1693" i="31"/>
  <c r="W1694" i="31"/>
  <c r="W1695" i="31"/>
  <c r="W1696" i="31"/>
  <c r="W1697" i="31"/>
  <c r="W1698" i="31"/>
  <c r="W1699" i="31"/>
  <c r="W1700" i="31"/>
  <c r="W1701" i="31"/>
  <c r="W1702" i="31"/>
  <c r="W1703" i="31"/>
  <c r="W1704" i="31"/>
  <c r="W1705" i="31"/>
  <c r="W1706" i="31"/>
  <c r="W1707" i="31"/>
  <c r="W1708" i="31"/>
  <c r="W1709" i="31"/>
  <c r="W1710" i="31"/>
  <c r="W1711" i="31"/>
  <c r="W1712" i="31"/>
  <c r="W1713" i="31"/>
  <c r="W1714" i="31"/>
  <c r="W1715" i="31"/>
  <c r="W1716" i="31"/>
  <c r="W1717" i="31"/>
  <c r="W1718" i="31"/>
  <c r="W1719" i="31"/>
  <c r="W1720" i="31"/>
  <c r="W1721" i="31"/>
  <c r="W1722" i="31"/>
  <c r="W1723" i="31"/>
  <c r="W1724" i="31"/>
  <c r="W1725" i="31"/>
  <c r="W1726" i="31"/>
  <c r="W1727" i="31"/>
  <c r="W1728" i="31"/>
  <c r="W1729" i="31"/>
  <c r="W1730" i="31"/>
  <c r="W1731" i="31"/>
  <c r="W1732" i="31"/>
  <c r="W1733" i="31"/>
  <c r="W1734" i="31"/>
  <c r="W1735" i="31"/>
  <c r="W1736" i="31"/>
  <c r="W1737" i="31"/>
  <c r="W1738" i="31"/>
  <c r="W1739" i="31"/>
  <c r="W1740" i="31"/>
  <c r="W1741" i="31"/>
  <c r="W1742" i="31"/>
  <c r="W1743" i="31"/>
  <c r="W1744" i="31"/>
  <c r="W1745" i="31"/>
  <c r="W1746" i="31"/>
  <c r="W1747" i="31"/>
  <c r="W6" i="31"/>
  <c r="W1749" i="31" l="1"/>
  <c r="S1748" i="31"/>
  <c r="T1748" i="31"/>
  <c r="V1748" i="31" s="1"/>
  <c r="U1748" i="31"/>
  <c r="Q1748" i="31"/>
  <c r="P1748" i="31"/>
  <c r="K1747" i="31"/>
  <c r="K1746" i="31"/>
  <c r="K1745" i="31"/>
  <c r="K1744" i="31"/>
  <c r="K1743" i="31"/>
  <c r="K1742" i="31"/>
  <c r="K1741" i="31"/>
  <c r="K1740" i="31"/>
  <c r="K1739" i="31"/>
  <c r="K1738" i="31"/>
  <c r="K1737" i="31"/>
  <c r="K1736" i="31"/>
  <c r="K1735" i="31"/>
  <c r="K1734" i="31"/>
  <c r="K1733" i="31"/>
  <c r="K1732" i="31"/>
  <c r="K1731" i="31"/>
  <c r="K1730" i="31"/>
  <c r="K1729" i="31"/>
  <c r="K1728" i="31"/>
  <c r="K1727" i="31"/>
  <c r="K1726" i="31"/>
  <c r="K1725" i="31"/>
  <c r="K1724" i="31"/>
  <c r="K1723" i="31"/>
  <c r="K1722" i="31"/>
  <c r="K1721" i="31"/>
  <c r="K1720" i="31"/>
  <c r="K1719" i="31"/>
  <c r="K1718" i="31"/>
  <c r="K1717" i="31"/>
  <c r="K1716" i="31"/>
  <c r="K1715" i="31"/>
  <c r="K1714" i="31"/>
  <c r="K1713" i="31"/>
  <c r="K1712" i="31"/>
  <c r="K1711" i="31"/>
  <c r="K1710" i="31"/>
  <c r="K1709" i="31"/>
  <c r="K1708" i="31"/>
  <c r="K1707" i="31"/>
  <c r="K1706" i="31"/>
  <c r="K1705" i="31"/>
  <c r="K1704" i="31"/>
  <c r="K1703" i="31"/>
  <c r="K1702" i="31"/>
  <c r="K1701" i="31"/>
  <c r="K1700" i="31"/>
  <c r="K1699" i="31"/>
  <c r="K1698" i="31"/>
  <c r="K1697" i="31"/>
  <c r="K1696" i="31"/>
  <c r="K1695" i="31"/>
  <c r="K1694" i="31"/>
  <c r="K1693" i="31"/>
  <c r="K1692" i="31"/>
  <c r="K1691" i="31"/>
  <c r="K1690" i="31"/>
  <c r="K1689" i="31"/>
  <c r="K1688" i="31"/>
  <c r="K1687" i="31"/>
  <c r="K1686" i="31"/>
  <c r="K1685" i="31"/>
  <c r="K1684" i="31"/>
  <c r="K1683" i="31"/>
  <c r="K1682" i="31"/>
  <c r="K1681" i="31"/>
  <c r="K1680" i="31"/>
  <c r="K1679" i="31"/>
  <c r="K1678" i="31"/>
  <c r="K1677" i="31"/>
  <c r="K1676" i="31"/>
  <c r="K1675" i="31"/>
  <c r="K1674" i="31"/>
  <c r="K1673" i="31"/>
  <c r="K1672" i="31"/>
  <c r="K1671" i="31"/>
  <c r="K1670" i="31"/>
  <c r="K1669" i="31"/>
  <c r="K1668" i="31"/>
  <c r="K1667" i="31"/>
  <c r="K1666" i="31"/>
  <c r="K1665" i="31"/>
  <c r="K1664" i="31"/>
  <c r="K1663" i="31"/>
  <c r="K1662" i="31"/>
  <c r="K1661" i="31"/>
  <c r="K1660" i="31"/>
  <c r="K1659" i="31"/>
  <c r="K1658" i="31"/>
  <c r="K1657" i="31"/>
  <c r="K1656" i="31"/>
  <c r="K1655" i="31"/>
  <c r="K1654" i="31"/>
  <c r="K1653" i="31"/>
  <c r="K1652" i="31"/>
  <c r="K1651" i="31"/>
  <c r="K1650" i="31"/>
  <c r="K1649" i="31"/>
  <c r="K1648" i="31"/>
  <c r="K1647" i="31"/>
  <c r="K1646" i="31"/>
  <c r="K1645" i="31"/>
  <c r="K1644" i="31"/>
  <c r="K1643" i="31"/>
  <c r="K1642" i="31"/>
  <c r="K1641" i="31"/>
  <c r="K1640" i="31"/>
  <c r="K1639" i="31"/>
  <c r="K1638" i="31"/>
  <c r="K1637" i="31"/>
  <c r="K1636" i="31"/>
  <c r="K1635" i="31"/>
  <c r="K1634" i="31"/>
  <c r="K1633" i="31"/>
  <c r="K1632" i="31"/>
  <c r="K1631" i="31"/>
  <c r="K1630" i="31"/>
  <c r="K1629" i="31"/>
  <c r="K1628" i="31"/>
  <c r="K1627" i="31"/>
  <c r="K1626" i="31"/>
  <c r="K1625" i="31"/>
  <c r="K1624" i="31"/>
  <c r="K1623" i="31"/>
  <c r="K1622" i="31"/>
  <c r="K1621" i="31"/>
  <c r="K1620" i="31"/>
  <c r="K1619" i="31"/>
  <c r="K1618" i="31"/>
  <c r="K1617" i="31"/>
  <c r="K1616" i="31"/>
  <c r="K1615" i="31"/>
  <c r="K1614" i="31"/>
  <c r="K1613" i="31"/>
  <c r="K1612" i="31"/>
  <c r="K1611" i="31"/>
  <c r="K1610" i="31"/>
  <c r="K1609" i="31"/>
  <c r="K1608" i="31"/>
  <c r="K1607" i="31"/>
  <c r="K1606" i="31"/>
  <c r="K1605" i="31"/>
  <c r="K1604" i="31"/>
  <c r="K1603" i="31"/>
  <c r="K1602" i="31"/>
  <c r="K1601" i="31"/>
  <c r="K1600" i="31"/>
  <c r="K1599" i="31"/>
  <c r="K1598" i="31"/>
  <c r="K1597" i="31"/>
  <c r="K1596" i="31"/>
  <c r="K1595" i="31"/>
  <c r="K1594" i="31"/>
  <c r="K1593" i="31"/>
  <c r="K1592" i="31"/>
  <c r="K1591" i="31"/>
  <c r="K1590" i="31"/>
  <c r="K1589" i="31"/>
  <c r="K1588" i="31"/>
  <c r="K1587" i="31"/>
  <c r="K1586" i="31"/>
  <c r="K1585" i="31"/>
  <c r="K1584" i="31"/>
  <c r="K1583" i="31"/>
  <c r="K1582" i="31"/>
  <c r="K1581" i="31"/>
  <c r="K1580" i="31"/>
  <c r="K1579" i="31"/>
  <c r="K1578" i="31"/>
  <c r="K1577" i="31"/>
  <c r="K1576" i="31"/>
  <c r="K1575" i="31"/>
  <c r="K1574" i="31"/>
  <c r="K1573" i="31"/>
  <c r="K1572" i="31"/>
  <c r="K1571" i="31"/>
  <c r="K1570" i="31"/>
  <c r="K1569" i="31"/>
  <c r="K1568" i="31"/>
  <c r="K1567" i="31"/>
  <c r="K1566" i="31"/>
  <c r="K1565" i="31"/>
  <c r="K1564" i="31"/>
  <c r="K1563" i="31"/>
  <c r="K1562" i="31"/>
  <c r="K1561" i="31"/>
  <c r="K1560" i="31"/>
  <c r="K1559" i="31"/>
  <c r="K1558" i="31"/>
  <c r="K1557" i="31"/>
  <c r="K1556" i="31"/>
  <c r="K1555" i="31"/>
  <c r="K1554" i="31"/>
  <c r="K1553" i="31"/>
  <c r="K1552" i="31"/>
  <c r="K1551" i="31"/>
  <c r="K1550" i="31"/>
  <c r="K1549" i="31"/>
  <c r="K1548" i="31"/>
  <c r="K1547" i="31"/>
  <c r="K1546" i="31"/>
  <c r="K1545" i="31"/>
  <c r="K1544" i="31"/>
  <c r="K1543" i="31"/>
  <c r="K1542" i="31"/>
  <c r="K1541" i="31"/>
  <c r="K1540" i="31"/>
  <c r="K1539" i="31"/>
  <c r="K1538" i="31"/>
  <c r="K1537" i="31"/>
  <c r="K1536" i="31"/>
  <c r="K1535" i="31"/>
  <c r="K1534" i="31"/>
  <c r="K1533" i="31"/>
  <c r="K1532" i="31"/>
  <c r="K1531" i="31"/>
  <c r="K1530" i="31"/>
  <c r="K1529" i="31"/>
  <c r="K1528" i="31"/>
  <c r="K1527" i="31"/>
  <c r="K1526" i="31"/>
  <c r="K1525" i="31"/>
  <c r="K1524" i="31"/>
  <c r="K1523" i="31"/>
  <c r="K1522" i="31"/>
  <c r="K1521" i="31"/>
  <c r="K1520" i="31"/>
  <c r="K1519" i="31"/>
  <c r="K1518" i="31"/>
  <c r="K1517" i="31"/>
  <c r="K1516" i="31"/>
  <c r="K1515" i="31"/>
  <c r="K1514" i="31"/>
  <c r="K1513" i="31"/>
  <c r="K1512" i="31"/>
  <c r="K1511" i="31"/>
  <c r="K1510" i="31"/>
  <c r="K1509" i="31"/>
  <c r="K1508" i="31"/>
  <c r="K1507" i="31"/>
  <c r="K1506" i="31"/>
  <c r="K1505" i="31"/>
  <c r="K1504" i="31"/>
  <c r="K1503" i="31"/>
  <c r="K1502" i="31"/>
  <c r="K1501" i="31"/>
  <c r="K1500" i="31"/>
  <c r="K1499" i="31"/>
  <c r="K1498" i="31"/>
  <c r="K1497" i="31"/>
  <c r="K1496" i="31"/>
  <c r="K1495" i="31"/>
  <c r="K1494" i="31"/>
  <c r="K1493" i="31"/>
  <c r="K1492" i="31"/>
  <c r="K1491" i="31"/>
  <c r="K1490" i="31"/>
  <c r="K1489" i="31"/>
  <c r="K1488" i="31"/>
  <c r="K1487" i="31"/>
  <c r="K1486" i="31"/>
  <c r="K1485" i="31"/>
  <c r="K1484" i="31"/>
  <c r="K1483" i="31"/>
  <c r="K1482" i="31"/>
  <c r="K1481" i="31"/>
  <c r="K1480" i="31"/>
  <c r="K1479" i="31"/>
  <c r="K1478" i="31"/>
  <c r="K1477" i="31"/>
  <c r="K1476" i="31"/>
  <c r="K1475" i="31"/>
  <c r="K1474" i="31"/>
  <c r="K1473" i="31"/>
  <c r="K1472" i="31"/>
  <c r="K1471" i="31"/>
  <c r="K1470" i="31"/>
  <c r="K1469" i="31"/>
  <c r="K1468" i="31"/>
  <c r="K1467" i="31"/>
  <c r="K1466" i="31"/>
  <c r="K1465" i="31"/>
  <c r="K1464" i="31"/>
  <c r="K1463" i="31"/>
  <c r="K1462" i="31"/>
  <c r="K1461" i="31"/>
  <c r="K1460" i="31"/>
  <c r="K1459" i="31"/>
  <c r="K1458" i="31"/>
  <c r="K1457" i="31"/>
  <c r="K1456" i="31"/>
  <c r="K1455" i="31"/>
  <c r="K1454" i="31"/>
  <c r="K1453" i="31"/>
  <c r="K1452" i="31"/>
  <c r="K1451" i="31"/>
  <c r="K1450" i="31"/>
  <c r="K1449" i="31"/>
  <c r="K1448" i="31"/>
  <c r="K1447" i="31"/>
  <c r="K1446" i="31"/>
  <c r="K1445" i="31"/>
  <c r="K1444" i="31"/>
  <c r="K1443" i="31"/>
  <c r="K1442" i="31"/>
  <c r="K1441" i="31"/>
  <c r="K1440" i="31"/>
  <c r="K1439" i="31"/>
  <c r="K1438" i="31"/>
  <c r="K1437" i="31"/>
  <c r="K1436" i="31"/>
  <c r="K1435" i="31"/>
  <c r="K1434" i="31"/>
  <c r="K1433" i="31"/>
  <c r="K1432" i="31"/>
  <c r="K1431" i="31"/>
  <c r="K1430" i="31"/>
  <c r="K1429" i="31"/>
  <c r="K1428" i="31"/>
  <c r="K1427" i="31"/>
  <c r="K1426" i="31"/>
  <c r="K1425" i="31"/>
  <c r="K1424" i="31"/>
  <c r="K1423" i="31"/>
  <c r="K1422" i="31"/>
  <c r="K1421" i="31"/>
  <c r="K1420" i="31"/>
  <c r="K1419" i="31"/>
  <c r="K1418" i="31"/>
  <c r="K1417" i="31"/>
  <c r="K1416" i="31"/>
  <c r="K1415" i="31"/>
  <c r="K1414" i="31"/>
  <c r="K1413" i="31"/>
  <c r="K1412" i="31"/>
  <c r="K1411" i="31"/>
  <c r="K1410" i="31"/>
  <c r="K1409" i="31"/>
  <c r="K1408" i="31"/>
  <c r="K1407" i="31"/>
  <c r="K1406" i="31"/>
  <c r="K1405" i="31"/>
  <c r="K1404" i="31"/>
  <c r="K1403" i="31"/>
  <c r="K1402" i="31"/>
  <c r="K1401" i="31"/>
  <c r="K1400" i="31"/>
  <c r="K1399" i="31"/>
  <c r="K1398" i="31"/>
  <c r="K1397" i="31"/>
  <c r="K1396" i="31"/>
  <c r="K1395" i="31"/>
  <c r="K1394" i="31"/>
  <c r="K1393" i="31"/>
  <c r="K1392" i="31"/>
  <c r="K1391" i="31"/>
  <c r="K1390" i="31"/>
  <c r="K1389" i="31"/>
  <c r="K1388" i="31"/>
  <c r="K1387" i="31"/>
  <c r="K1386" i="31"/>
  <c r="K1385" i="31"/>
  <c r="K1384" i="31"/>
  <c r="K1383" i="31"/>
  <c r="K1382" i="31"/>
  <c r="K1381" i="31"/>
  <c r="K1380" i="31"/>
  <c r="K1379" i="31"/>
  <c r="K1378" i="31"/>
  <c r="K1377" i="31"/>
  <c r="K1376" i="31"/>
  <c r="K1375" i="31"/>
  <c r="K1374" i="31"/>
  <c r="K1373" i="31"/>
  <c r="K1372" i="31"/>
  <c r="K1371" i="31"/>
  <c r="K1370" i="31"/>
  <c r="K1369" i="31"/>
  <c r="K1368" i="31"/>
  <c r="K1367" i="31"/>
  <c r="K1366" i="31"/>
  <c r="K1365" i="31"/>
  <c r="K1364" i="31"/>
  <c r="K1363" i="31"/>
  <c r="K1362" i="31"/>
  <c r="K1361" i="31"/>
  <c r="K1360" i="31"/>
  <c r="K1359" i="31"/>
  <c r="K1358" i="31"/>
  <c r="K1357" i="31"/>
  <c r="K1356" i="31"/>
  <c r="K1355" i="31"/>
  <c r="K1354" i="31"/>
  <c r="K1353" i="31"/>
  <c r="K1352" i="31"/>
  <c r="K1351" i="31"/>
  <c r="K1350" i="31"/>
  <c r="K1349" i="31"/>
  <c r="K1348" i="31"/>
  <c r="K1347" i="31"/>
  <c r="K1346" i="31"/>
  <c r="K1345" i="31"/>
  <c r="K1344" i="31"/>
  <c r="K1343" i="31"/>
  <c r="K1342" i="31"/>
  <c r="K1341" i="31"/>
  <c r="K1340" i="31"/>
  <c r="K1339" i="31"/>
  <c r="K1338" i="31"/>
  <c r="K1337" i="31"/>
  <c r="K1336" i="31"/>
  <c r="K1335" i="31"/>
  <c r="K1334" i="31"/>
  <c r="K1333" i="31"/>
  <c r="K1332" i="31"/>
  <c r="K1331" i="31"/>
  <c r="K1330" i="31"/>
  <c r="K1329" i="31"/>
  <c r="K1328" i="31"/>
  <c r="K1327" i="31"/>
  <c r="K1326" i="31"/>
  <c r="K1325" i="31"/>
  <c r="K1324" i="31"/>
  <c r="K1323" i="31"/>
  <c r="K1322" i="31"/>
  <c r="K1321" i="31"/>
  <c r="K1320" i="31"/>
  <c r="K1319" i="31"/>
  <c r="K1318" i="31"/>
  <c r="K1317" i="31"/>
  <c r="K1316" i="31"/>
  <c r="K1315" i="31"/>
  <c r="K1314" i="31"/>
  <c r="K1313" i="31"/>
  <c r="K1312" i="31"/>
  <c r="K1311" i="31"/>
  <c r="K1310" i="31"/>
  <c r="K1309" i="31"/>
  <c r="K1308" i="31"/>
  <c r="K1307" i="31"/>
  <c r="K1306" i="31"/>
  <c r="K1305" i="31"/>
  <c r="K1304" i="31"/>
  <c r="K1303" i="31"/>
  <c r="K1302" i="31"/>
  <c r="K1301" i="31"/>
  <c r="K1300" i="31"/>
  <c r="K1299" i="31"/>
  <c r="K1298" i="31"/>
  <c r="K1297" i="31"/>
  <c r="K1296" i="31"/>
  <c r="K1295" i="31"/>
  <c r="K1294" i="31"/>
  <c r="K1293" i="31"/>
  <c r="K1292" i="31"/>
  <c r="K1291" i="31"/>
  <c r="K1290" i="31"/>
  <c r="K1289" i="31"/>
  <c r="K1288" i="31"/>
  <c r="K1287" i="31"/>
  <c r="K1286" i="31"/>
  <c r="K1285" i="31"/>
  <c r="K1284" i="31"/>
  <c r="K1283" i="31"/>
  <c r="K1282" i="31"/>
  <c r="K1281" i="31"/>
  <c r="K1280" i="31"/>
  <c r="K1279" i="31"/>
  <c r="K1278" i="31"/>
  <c r="K1277" i="31"/>
  <c r="K1276" i="31"/>
  <c r="K1275" i="31"/>
  <c r="K1274" i="31"/>
  <c r="K1273" i="31"/>
  <c r="K1272" i="31"/>
  <c r="K1271" i="31"/>
  <c r="K1270" i="31"/>
  <c r="K1269" i="31"/>
  <c r="K1268" i="31"/>
  <c r="K1267" i="31"/>
  <c r="K1266" i="31"/>
  <c r="K1265" i="31"/>
  <c r="K1264" i="31"/>
  <c r="K1263" i="31"/>
  <c r="K1262" i="31"/>
  <c r="K1261" i="31"/>
  <c r="K1260" i="31"/>
  <c r="K1259" i="31"/>
  <c r="K1258" i="31"/>
  <c r="K1257" i="31"/>
  <c r="K1256" i="31"/>
  <c r="K1255" i="31"/>
  <c r="K1254" i="31"/>
  <c r="K1253" i="31"/>
  <c r="K1252" i="31"/>
  <c r="K1251" i="31"/>
  <c r="K1250" i="31"/>
  <c r="K1249" i="31"/>
  <c r="K1248" i="31"/>
  <c r="K1247" i="31"/>
  <c r="K1246" i="31"/>
  <c r="K1245" i="31"/>
  <c r="K1244" i="31"/>
  <c r="K1243" i="31"/>
  <c r="K1242" i="31"/>
  <c r="K1241" i="31"/>
  <c r="K1240" i="31"/>
  <c r="K1239" i="31"/>
  <c r="K1238" i="31"/>
  <c r="K1237" i="31"/>
  <c r="K1236" i="31"/>
  <c r="K1235" i="31"/>
  <c r="K1234" i="31"/>
  <c r="K1233" i="31"/>
  <c r="K1232" i="31"/>
  <c r="K1231" i="31"/>
  <c r="K1230" i="31"/>
  <c r="K1229" i="31"/>
  <c r="K1228" i="31"/>
  <c r="K1227" i="31"/>
  <c r="K1226" i="31"/>
  <c r="K1225" i="31"/>
  <c r="K1224" i="31"/>
  <c r="K1223" i="31"/>
  <c r="K1222" i="31"/>
  <c r="K1221" i="31"/>
  <c r="K1220" i="31"/>
  <c r="K1219" i="31"/>
  <c r="K1218" i="31"/>
  <c r="K1217" i="31"/>
  <c r="K1216" i="31"/>
  <c r="K1215" i="31"/>
  <c r="K1214" i="31"/>
  <c r="K1213" i="31"/>
  <c r="K1212" i="31"/>
  <c r="K1211" i="31"/>
  <c r="K1210" i="31"/>
  <c r="K1209" i="31"/>
  <c r="K1208" i="31"/>
  <c r="K1207" i="31"/>
  <c r="K1206" i="31"/>
  <c r="K1205" i="31"/>
  <c r="K1204" i="31"/>
  <c r="K1203" i="31"/>
  <c r="K1202" i="31"/>
  <c r="K1201" i="31"/>
  <c r="K1200" i="31"/>
  <c r="K1199" i="31"/>
  <c r="K1198" i="31"/>
  <c r="K1197" i="31"/>
  <c r="K1196" i="31"/>
  <c r="K1195" i="31"/>
  <c r="K1194" i="31"/>
  <c r="K1193" i="31"/>
  <c r="K1192" i="31"/>
  <c r="K1191" i="31"/>
  <c r="K1190" i="31"/>
  <c r="K1189" i="31"/>
  <c r="K1188" i="31"/>
  <c r="K1187" i="31"/>
  <c r="K1186" i="31"/>
  <c r="K1185" i="31"/>
  <c r="K1184" i="31"/>
  <c r="K1183" i="31"/>
  <c r="K1182" i="31"/>
  <c r="K1181" i="31"/>
  <c r="K1180" i="31"/>
  <c r="K1179" i="31"/>
  <c r="K1178" i="31"/>
  <c r="K1177" i="31"/>
  <c r="K1176" i="31"/>
  <c r="K1175" i="31"/>
  <c r="K1174" i="31"/>
  <c r="K1173" i="31"/>
  <c r="K1172" i="31"/>
  <c r="K1171" i="31"/>
  <c r="K1170" i="31"/>
  <c r="K1169" i="31"/>
  <c r="K1168" i="31"/>
  <c r="K1167" i="31"/>
  <c r="K1166" i="31"/>
  <c r="K1165" i="31"/>
  <c r="K1164" i="31"/>
  <c r="K1163" i="31"/>
  <c r="K1162" i="31"/>
  <c r="K1161" i="31"/>
  <c r="K1160" i="31"/>
  <c r="K1159" i="31"/>
  <c r="K1158" i="31"/>
  <c r="K1157" i="31"/>
  <c r="K1156" i="31"/>
  <c r="K1155" i="31"/>
  <c r="K1154" i="31"/>
  <c r="K1153" i="31"/>
  <c r="K1152" i="31"/>
  <c r="K1151" i="31"/>
  <c r="K1150" i="31"/>
  <c r="K1149" i="31"/>
  <c r="K1148" i="31"/>
  <c r="K1147" i="31"/>
  <c r="K1146" i="31"/>
  <c r="K1145" i="31"/>
  <c r="K1144" i="31"/>
  <c r="K1143" i="31"/>
  <c r="K1142" i="31"/>
  <c r="K1141" i="31"/>
  <c r="K1140" i="31"/>
  <c r="K1139" i="31"/>
  <c r="K1138" i="31"/>
  <c r="K1137" i="31"/>
  <c r="K1136" i="31"/>
  <c r="K1135" i="31"/>
  <c r="K1134" i="31"/>
  <c r="K1133" i="31"/>
  <c r="K1132" i="31"/>
  <c r="K1131" i="31"/>
  <c r="K1130" i="31"/>
  <c r="K1129" i="31"/>
  <c r="K1128" i="31"/>
  <c r="K1127" i="31"/>
  <c r="K1126" i="31"/>
  <c r="K1125" i="31"/>
  <c r="K1124" i="31"/>
  <c r="K1123" i="31"/>
  <c r="K1122" i="31"/>
  <c r="K1121" i="31"/>
  <c r="K1120" i="31"/>
  <c r="K1119" i="31"/>
  <c r="K1118" i="31"/>
  <c r="K1117" i="31"/>
  <c r="K1116" i="31"/>
  <c r="K1115" i="31"/>
  <c r="K1114" i="31"/>
  <c r="K1113" i="31"/>
  <c r="K1112" i="31"/>
  <c r="K1111" i="31"/>
  <c r="K1110" i="31"/>
  <c r="K1109" i="31"/>
  <c r="K1108" i="31"/>
  <c r="K1107" i="31"/>
  <c r="K1106" i="31"/>
  <c r="K1105" i="31"/>
  <c r="K1104" i="31"/>
  <c r="K1103" i="31"/>
  <c r="K1102" i="31"/>
  <c r="K1101" i="31"/>
  <c r="K1100" i="31"/>
  <c r="K1099" i="31"/>
  <c r="K1098" i="31"/>
  <c r="K1097" i="31"/>
  <c r="K1096" i="31"/>
  <c r="K1095" i="31"/>
  <c r="K1094" i="31"/>
  <c r="K1093" i="31"/>
  <c r="K1092" i="31"/>
  <c r="K1091" i="31"/>
  <c r="K1090" i="31"/>
  <c r="K1089" i="31"/>
  <c r="K1088" i="31"/>
  <c r="K1087" i="31"/>
  <c r="K1086" i="31"/>
  <c r="K1085" i="31"/>
  <c r="K1084" i="31"/>
  <c r="K1083" i="31"/>
  <c r="K1082" i="31"/>
  <c r="K1081" i="31"/>
  <c r="K1080" i="31"/>
  <c r="K1079" i="31"/>
  <c r="K1078" i="31"/>
  <c r="K1077" i="31"/>
  <c r="K1076" i="31"/>
  <c r="K1075" i="31"/>
  <c r="K1074" i="31"/>
  <c r="K1073" i="31"/>
  <c r="K1072" i="31"/>
  <c r="K1071" i="31"/>
  <c r="K1070" i="31"/>
  <c r="K1069" i="31"/>
  <c r="K1068" i="31"/>
  <c r="K1067" i="31"/>
  <c r="K1066" i="31"/>
  <c r="K1065" i="31"/>
  <c r="K1064" i="31"/>
  <c r="K1063" i="31"/>
  <c r="K1062" i="31"/>
  <c r="K1061" i="31"/>
  <c r="K1060" i="31"/>
  <c r="K1059" i="31"/>
  <c r="K1058" i="31"/>
  <c r="K1057" i="31"/>
  <c r="K1056" i="31"/>
  <c r="K1055" i="31"/>
  <c r="K1054" i="31"/>
  <c r="K1053" i="31"/>
  <c r="K1052" i="31"/>
  <c r="K1051" i="31"/>
  <c r="K1050" i="31"/>
  <c r="K1049" i="31"/>
  <c r="K1048" i="31"/>
  <c r="K1047" i="31"/>
  <c r="K1046" i="31"/>
  <c r="K1045" i="31"/>
  <c r="K1044" i="31"/>
  <c r="K1043" i="31"/>
  <c r="K1042" i="31"/>
  <c r="K1041" i="31"/>
  <c r="K1040" i="31"/>
  <c r="K1039" i="31"/>
  <c r="K1038" i="31"/>
  <c r="K1037" i="31"/>
  <c r="K1036" i="31"/>
  <c r="K1035" i="31"/>
  <c r="K1034" i="31"/>
  <c r="K1033" i="31"/>
  <c r="K1032" i="31"/>
  <c r="K1031" i="31"/>
  <c r="K1030" i="31"/>
  <c r="K1029" i="31"/>
  <c r="K1028" i="31"/>
  <c r="K1027" i="31"/>
  <c r="K1026" i="31"/>
  <c r="K1025" i="31"/>
  <c r="K1024" i="31"/>
  <c r="K1023" i="31"/>
  <c r="K1022" i="31"/>
  <c r="K1021" i="31"/>
  <c r="K1020" i="31"/>
  <c r="K1019" i="31"/>
  <c r="K1018" i="31"/>
  <c r="K1017" i="31"/>
  <c r="K1016" i="31"/>
  <c r="K1015" i="31"/>
  <c r="K1014" i="31"/>
  <c r="K1013" i="31"/>
  <c r="K1012" i="31"/>
  <c r="K1011" i="31"/>
  <c r="K1010" i="31"/>
  <c r="K1009" i="31"/>
  <c r="K1008" i="31"/>
  <c r="K1007" i="31"/>
  <c r="K1006" i="31"/>
  <c r="K1005" i="31"/>
  <c r="K1004" i="31"/>
  <c r="K1003" i="31"/>
  <c r="K1002" i="31"/>
  <c r="K1001" i="31"/>
  <c r="K1000" i="31"/>
  <c r="K999" i="31"/>
  <c r="K998" i="31"/>
  <c r="K997" i="31"/>
  <c r="K996" i="31"/>
  <c r="K995" i="31"/>
  <c r="K994" i="31"/>
  <c r="K993" i="31"/>
  <c r="K992" i="31"/>
  <c r="K991" i="31"/>
  <c r="K990" i="31"/>
  <c r="K989" i="31"/>
  <c r="K988" i="31"/>
  <c r="K987" i="31"/>
  <c r="K986" i="31"/>
  <c r="K985" i="31"/>
  <c r="K984" i="31"/>
  <c r="K983" i="31"/>
  <c r="K982" i="31"/>
  <c r="K981" i="31"/>
  <c r="K980" i="31"/>
  <c r="K979" i="31"/>
  <c r="K978" i="31"/>
  <c r="K977" i="31"/>
  <c r="K976" i="31"/>
  <c r="K975" i="31"/>
  <c r="K974" i="31"/>
  <c r="K973" i="31"/>
  <c r="K972" i="31"/>
  <c r="K971" i="31"/>
  <c r="K970" i="31"/>
  <c r="K969" i="31"/>
  <c r="K968" i="31"/>
  <c r="K967" i="31"/>
  <c r="K966" i="31"/>
  <c r="K965" i="31"/>
  <c r="K964" i="31"/>
  <c r="K963" i="31"/>
  <c r="K962" i="31"/>
  <c r="K961" i="31"/>
  <c r="K960" i="31"/>
  <c r="K959" i="31"/>
  <c r="K958" i="31"/>
  <c r="K957" i="31"/>
  <c r="K956" i="31"/>
  <c r="K955" i="31"/>
  <c r="K954" i="31"/>
  <c r="K953" i="31"/>
  <c r="K952" i="31"/>
  <c r="K951" i="31"/>
  <c r="K950" i="31"/>
  <c r="K949" i="31"/>
  <c r="K948" i="31"/>
  <c r="K947" i="31"/>
  <c r="K946" i="31"/>
  <c r="K945" i="31"/>
  <c r="K944" i="31"/>
  <c r="K943" i="31"/>
  <c r="K942" i="31"/>
  <c r="K941" i="31"/>
  <c r="K940" i="31"/>
  <c r="K939" i="31"/>
  <c r="K938" i="31"/>
  <c r="K937" i="31"/>
  <c r="K936" i="31"/>
  <c r="K935" i="31"/>
  <c r="K934" i="31"/>
  <c r="K933" i="31"/>
  <c r="K932" i="31"/>
  <c r="K931" i="31"/>
  <c r="K930" i="31"/>
  <c r="K929" i="31"/>
  <c r="K928" i="31"/>
  <c r="K927" i="31"/>
  <c r="K926" i="31"/>
  <c r="K925" i="31"/>
  <c r="K924" i="31"/>
  <c r="K923" i="31"/>
  <c r="K922" i="31"/>
  <c r="K921" i="31"/>
  <c r="K920" i="31"/>
  <c r="K919" i="31"/>
  <c r="K918" i="31"/>
  <c r="K917" i="31"/>
  <c r="K916" i="31"/>
  <c r="K915" i="31"/>
  <c r="K914" i="31"/>
  <c r="K913" i="31"/>
  <c r="K912" i="31"/>
  <c r="K911" i="31"/>
  <c r="K910" i="31"/>
  <c r="K909" i="31"/>
  <c r="K908" i="31"/>
  <c r="K907" i="31"/>
  <c r="K906" i="31"/>
  <c r="K905" i="31"/>
  <c r="K904" i="31"/>
  <c r="K903" i="31"/>
  <c r="K902" i="31"/>
  <c r="K901" i="31"/>
  <c r="K900" i="31"/>
  <c r="K899" i="31"/>
  <c r="K898" i="31"/>
  <c r="K897" i="31"/>
  <c r="K896" i="31"/>
  <c r="K895" i="31"/>
  <c r="K894" i="31"/>
  <c r="K893" i="31"/>
  <c r="K892" i="31"/>
  <c r="K891" i="31"/>
  <c r="K890" i="31"/>
  <c r="K889" i="31"/>
  <c r="K888" i="31"/>
  <c r="K887" i="31"/>
  <c r="K886" i="31"/>
  <c r="K885" i="31"/>
  <c r="K884" i="31"/>
  <c r="K883" i="31"/>
  <c r="K882" i="31"/>
  <c r="K881" i="31"/>
  <c r="K880" i="31"/>
  <c r="K879" i="31"/>
  <c r="K878" i="31"/>
  <c r="K877" i="31"/>
  <c r="K876" i="31"/>
  <c r="K875" i="31"/>
  <c r="K874" i="31"/>
  <c r="K873" i="31"/>
  <c r="K872" i="31"/>
  <c r="K871" i="31"/>
  <c r="K870" i="31"/>
  <c r="K869" i="31"/>
  <c r="K868" i="31"/>
  <c r="K867" i="31"/>
  <c r="K866" i="31"/>
  <c r="K865" i="31"/>
  <c r="K864" i="31"/>
  <c r="K863" i="31"/>
  <c r="K862" i="31"/>
  <c r="K861" i="31"/>
  <c r="K860" i="31"/>
  <c r="K859" i="31"/>
  <c r="K858" i="31"/>
  <c r="K857" i="31"/>
  <c r="K856" i="31"/>
  <c r="K855" i="31"/>
  <c r="K854" i="31"/>
  <c r="K853" i="31"/>
  <c r="K852" i="31"/>
  <c r="K851" i="31"/>
  <c r="K850" i="31"/>
  <c r="K849" i="31"/>
  <c r="K848" i="31"/>
  <c r="K847" i="31"/>
  <c r="K846" i="31"/>
  <c r="K845" i="31"/>
  <c r="K844" i="31"/>
  <c r="K843" i="31"/>
  <c r="K842" i="31"/>
  <c r="K841" i="31"/>
  <c r="K840" i="31"/>
  <c r="K839" i="31"/>
  <c r="K838" i="31"/>
  <c r="K837" i="31"/>
  <c r="K836" i="31"/>
  <c r="K835" i="31"/>
  <c r="K834" i="31"/>
  <c r="K833" i="31"/>
  <c r="K832" i="31"/>
  <c r="K831" i="31"/>
  <c r="K830" i="31"/>
  <c r="K829" i="31"/>
  <c r="K828" i="31"/>
  <c r="K827" i="31"/>
  <c r="K826" i="31"/>
  <c r="K825" i="31"/>
  <c r="K824" i="31"/>
  <c r="K823" i="31"/>
  <c r="K822" i="31"/>
  <c r="K821" i="31"/>
  <c r="K820" i="31"/>
  <c r="K819" i="31"/>
  <c r="K818" i="31"/>
  <c r="K817" i="31"/>
  <c r="K816" i="31"/>
  <c r="K815" i="31"/>
  <c r="K814" i="31"/>
  <c r="K813" i="31"/>
  <c r="K812" i="31"/>
  <c r="K811" i="31"/>
  <c r="K810" i="31"/>
  <c r="K809" i="31"/>
  <c r="K808" i="31"/>
  <c r="K807" i="31"/>
  <c r="K806" i="31"/>
  <c r="K805" i="31"/>
  <c r="K804" i="31"/>
  <c r="K803" i="31"/>
  <c r="K802" i="31"/>
  <c r="K801" i="31"/>
  <c r="K800" i="31"/>
  <c r="K799" i="31"/>
  <c r="K798" i="31"/>
  <c r="K797" i="31"/>
  <c r="K796" i="31"/>
  <c r="K795" i="31"/>
  <c r="K794" i="31"/>
  <c r="K793" i="31"/>
  <c r="K792" i="31"/>
  <c r="K791" i="31"/>
  <c r="K790" i="31"/>
  <c r="K789" i="31"/>
  <c r="K788" i="31"/>
  <c r="K787" i="31"/>
  <c r="K786" i="31"/>
  <c r="K785" i="31"/>
  <c r="K784" i="31"/>
  <c r="K783" i="31"/>
  <c r="K782" i="31"/>
  <c r="K781" i="31"/>
  <c r="K780" i="31"/>
  <c r="K779" i="31"/>
  <c r="K778" i="31"/>
  <c r="K777" i="31"/>
  <c r="K776" i="31"/>
  <c r="K775" i="31"/>
  <c r="K774" i="31"/>
  <c r="K773" i="31"/>
  <c r="K772" i="31"/>
  <c r="K771" i="31"/>
  <c r="K770" i="31"/>
  <c r="K769" i="31"/>
  <c r="K768" i="31"/>
  <c r="K767" i="31"/>
  <c r="K766" i="31"/>
  <c r="K765" i="31"/>
  <c r="K764" i="31"/>
  <c r="K763" i="31"/>
  <c r="K762" i="31"/>
  <c r="K761" i="31"/>
  <c r="K760" i="31"/>
  <c r="K759" i="31"/>
  <c r="K758" i="31"/>
  <c r="K757" i="31"/>
  <c r="K756" i="31"/>
  <c r="K755" i="31"/>
  <c r="K754" i="31"/>
  <c r="K753" i="31"/>
  <c r="K752" i="31"/>
  <c r="K751" i="31"/>
  <c r="K750" i="31"/>
  <c r="K749" i="31"/>
  <c r="K748" i="31"/>
  <c r="K747" i="31"/>
  <c r="K746" i="31"/>
  <c r="K745" i="31"/>
  <c r="K744" i="31"/>
  <c r="K743" i="31"/>
  <c r="K742" i="31"/>
  <c r="K741" i="31"/>
  <c r="K740" i="31"/>
  <c r="K739" i="31"/>
  <c r="K738" i="31"/>
  <c r="K737" i="31"/>
  <c r="K736" i="31"/>
  <c r="K735" i="31"/>
  <c r="K734" i="31"/>
  <c r="K733" i="31"/>
  <c r="K732" i="31"/>
  <c r="K731" i="31"/>
  <c r="K730" i="31"/>
  <c r="K729" i="31"/>
  <c r="K728" i="31"/>
  <c r="K727" i="31"/>
  <c r="K726" i="31"/>
  <c r="K725" i="31"/>
  <c r="K724" i="31"/>
  <c r="K723" i="31"/>
  <c r="K722" i="31"/>
  <c r="K721" i="31"/>
  <c r="K720" i="31"/>
  <c r="K719" i="31"/>
  <c r="K718" i="31"/>
  <c r="K717" i="31"/>
  <c r="K716" i="31"/>
  <c r="K715" i="31"/>
  <c r="K714" i="31"/>
  <c r="K713" i="31"/>
  <c r="K712" i="31"/>
  <c r="K711" i="31"/>
  <c r="K710" i="31"/>
  <c r="K709" i="31"/>
  <c r="K708" i="31"/>
  <c r="K707" i="31"/>
  <c r="K706" i="31"/>
  <c r="K705" i="31"/>
  <c r="K704" i="31"/>
  <c r="K703" i="31"/>
  <c r="K702" i="31"/>
  <c r="K701" i="31"/>
  <c r="K700" i="31"/>
  <c r="K699" i="31"/>
  <c r="K698" i="31"/>
  <c r="K697" i="31"/>
  <c r="K696" i="31"/>
  <c r="K695" i="31"/>
  <c r="K694" i="31"/>
  <c r="K693" i="31"/>
  <c r="K692" i="31"/>
  <c r="K691" i="31"/>
  <c r="K690" i="31"/>
  <c r="K689" i="31"/>
  <c r="K688" i="31"/>
  <c r="K687" i="31"/>
  <c r="K686" i="31"/>
  <c r="K685" i="31"/>
  <c r="K684" i="31"/>
  <c r="K683" i="31"/>
  <c r="K682" i="31"/>
  <c r="K681" i="31"/>
  <c r="K680" i="31"/>
  <c r="K679" i="31"/>
  <c r="K678" i="31"/>
  <c r="K677" i="31"/>
  <c r="K676" i="31"/>
  <c r="K675" i="31"/>
  <c r="K674" i="31"/>
  <c r="K673" i="31"/>
  <c r="K672" i="31"/>
  <c r="K671" i="31"/>
  <c r="K670" i="31"/>
  <c r="K669" i="31"/>
  <c r="K668" i="31"/>
  <c r="K667" i="31"/>
  <c r="K666" i="31"/>
  <c r="K665" i="31"/>
  <c r="K664" i="31"/>
  <c r="K663" i="31"/>
  <c r="K662" i="31"/>
  <c r="K661" i="31"/>
  <c r="K660" i="31"/>
  <c r="K659" i="31"/>
  <c r="K658" i="31"/>
  <c r="K657" i="31"/>
  <c r="K656" i="31"/>
  <c r="K655" i="31"/>
  <c r="K654" i="31"/>
  <c r="K653" i="31"/>
  <c r="K652" i="31"/>
  <c r="K651" i="31"/>
  <c r="K650" i="31"/>
  <c r="K649" i="31"/>
  <c r="K648" i="31"/>
  <c r="K647" i="31"/>
  <c r="K646" i="31"/>
  <c r="K645" i="31"/>
  <c r="K644" i="31"/>
  <c r="K643" i="31"/>
  <c r="K642" i="31"/>
  <c r="K641" i="31"/>
  <c r="K640" i="31"/>
  <c r="K639" i="31"/>
  <c r="K638" i="31"/>
  <c r="K637" i="31"/>
  <c r="K636" i="31"/>
  <c r="K635" i="31"/>
  <c r="K634" i="31"/>
  <c r="K633" i="31"/>
  <c r="K632" i="31"/>
  <c r="K631" i="31"/>
  <c r="K630" i="31"/>
  <c r="K629" i="31"/>
  <c r="K628" i="31"/>
  <c r="K627" i="31"/>
  <c r="K626" i="31"/>
  <c r="K625" i="31"/>
  <c r="K624" i="31"/>
  <c r="K623" i="31"/>
  <c r="K622" i="31"/>
  <c r="K621" i="31"/>
  <c r="K620" i="31"/>
  <c r="K619" i="31"/>
  <c r="K618" i="31"/>
  <c r="K617" i="31"/>
  <c r="K616" i="31"/>
  <c r="K615" i="31"/>
  <c r="K614" i="31"/>
  <c r="K613" i="31"/>
  <c r="K612" i="31"/>
  <c r="K611" i="31"/>
  <c r="K610" i="31"/>
  <c r="K609" i="31"/>
  <c r="K608" i="31"/>
  <c r="K607" i="31"/>
  <c r="K606" i="31"/>
  <c r="K605" i="31"/>
  <c r="K604" i="31"/>
  <c r="K603" i="31"/>
  <c r="K602" i="31"/>
  <c r="K601" i="31"/>
  <c r="K600" i="31"/>
  <c r="K599" i="31"/>
  <c r="K598" i="31"/>
  <c r="K597" i="31"/>
  <c r="K596" i="31"/>
  <c r="K595" i="31"/>
  <c r="K594" i="31"/>
  <c r="K593" i="31"/>
  <c r="K592" i="31"/>
  <c r="K591" i="31"/>
  <c r="K590" i="31"/>
  <c r="K589" i="31"/>
  <c r="K588" i="31"/>
  <c r="K587" i="31"/>
  <c r="K586" i="31"/>
  <c r="K585" i="31"/>
  <c r="K584" i="31"/>
  <c r="K583" i="31"/>
  <c r="K582" i="31"/>
  <c r="K581" i="31"/>
  <c r="K580" i="31"/>
  <c r="K579" i="31"/>
  <c r="K578" i="31"/>
  <c r="K577" i="31"/>
  <c r="K576" i="31"/>
  <c r="K575" i="31"/>
  <c r="K574" i="31"/>
  <c r="K573" i="31"/>
  <c r="K572" i="31"/>
  <c r="K571" i="31"/>
  <c r="K570" i="31"/>
  <c r="K569" i="31"/>
  <c r="K568" i="31"/>
  <c r="K567" i="31"/>
  <c r="K566" i="31"/>
  <c r="K565" i="31"/>
  <c r="K564" i="31"/>
  <c r="K563" i="31"/>
  <c r="K562" i="31"/>
  <c r="K561" i="31"/>
  <c r="K560" i="31"/>
  <c r="K559" i="31"/>
  <c r="K558" i="31"/>
  <c r="K557" i="31"/>
  <c r="K556" i="31"/>
  <c r="K555" i="31"/>
  <c r="K554" i="31"/>
  <c r="K553" i="31"/>
  <c r="K552" i="31"/>
  <c r="K551" i="31"/>
  <c r="K550" i="31"/>
  <c r="K549" i="31"/>
  <c r="K548" i="31"/>
  <c r="K547" i="31"/>
  <c r="K546" i="31"/>
  <c r="K545" i="31"/>
  <c r="K544" i="31"/>
  <c r="K543" i="31"/>
  <c r="K542" i="31"/>
  <c r="K541" i="31"/>
  <c r="K540" i="31"/>
  <c r="K539" i="31"/>
  <c r="K538" i="31"/>
  <c r="K537" i="31"/>
  <c r="K536" i="31"/>
  <c r="K535" i="31"/>
  <c r="K534" i="31"/>
  <c r="K533" i="31"/>
  <c r="K532" i="31"/>
  <c r="K531" i="31"/>
  <c r="K530" i="31"/>
  <c r="K529" i="31"/>
  <c r="K528" i="31"/>
  <c r="K527" i="31"/>
  <c r="K526" i="31"/>
  <c r="K525" i="31"/>
  <c r="K524" i="31"/>
  <c r="K523" i="31"/>
  <c r="K522" i="31"/>
  <c r="K521" i="31"/>
  <c r="K520" i="31"/>
  <c r="K519" i="31"/>
  <c r="K518" i="31"/>
  <c r="K517" i="31"/>
  <c r="K516" i="31"/>
  <c r="K515" i="31"/>
  <c r="K514" i="31"/>
  <c r="K513" i="31"/>
  <c r="K512" i="31"/>
  <c r="K511" i="31"/>
  <c r="K510" i="31"/>
  <c r="K509" i="31"/>
  <c r="K508" i="31"/>
  <c r="K507" i="31"/>
  <c r="K506" i="31"/>
  <c r="K505" i="31"/>
  <c r="K504" i="31"/>
  <c r="K503" i="31"/>
  <c r="K502" i="31"/>
  <c r="K501" i="31"/>
  <c r="K500" i="31"/>
  <c r="K499" i="31"/>
  <c r="K498" i="31"/>
  <c r="K497" i="31"/>
  <c r="K496" i="31"/>
  <c r="K495" i="31"/>
  <c r="K494" i="31"/>
  <c r="K493" i="31"/>
  <c r="K492" i="31"/>
  <c r="K491" i="31"/>
  <c r="K490" i="31"/>
  <c r="K489" i="31"/>
  <c r="K488" i="31"/>
  <c r="K487" i="31"/>
  <c r="K486" i="31"/>
  <c r="K485" i="31"/>
  <c r="K484" i="31"/>
  <c r="K483" i="31"/>
  <c r="K482" i="31"/>
  <c r="K481" i="31"/>
  <c r="K480" i="31"/>
  <c r="K479" i="31"/>
  <c r="K478" i="31"/>
  <c r="K477" i="31"/>
  <c r="K476" i="31"/>
  <c r="K475" i="31"/>
  <c r="K474" i="31"/>
  <c r="K473" i="31"/>
  <c r="K472" i="31"/>
  <c r="K471" i="31"/>
  <c r="K470" i="31"/>
  <c r="K469" i="31"/>
  <c r="K468" i="31"/>
  <c r="K467" i="31"/>
  <c r="K466" i="31"/>
  <c r="K465" i="31"/>
  <c r="K464" i="31"/>
  <c r="K463" i="31"/>
  <c r="K462" i="31"/>
  <c r="K461" i="31"/>
  <c r="K460" i="31"/>
  <c r="K459" i="31"/>
  <c r="K458" i="31"/>
  <c r="K457" i="31"/>
  <c r="K456" i="31"/>
  <c r="K455" i="31"/>
  <c r="K454" i="31"/>
  <c r="K453" i="31"/>
  <c r="K452" i="31"/>
  <c r="K451" i="31"/>
  <c r="K450" i="31"/>
  <c r="K449" i="31"/>
  <c r="K448" i="31"/>
  <c r="K447" i="31"/>
  <c r="K446" i="31"/>
  <c r="K445" i="31"/>
  <c r="K444" i="31"/>
  <c r="K443" i="31"/>
  <c r="K442" i="31"/>
  <c r="K441" i="31"/>
  <c r="K440" i="31"/>
  <c r="K439" i="31"/>
  <c r="K438" i="31"/>
  <c r="K437" i="31"/>
  <c r="K436" i="31"/>
  <c r="K435" i="31"/>
  <c r="K434" i="31"/>
  <c r="K433" i="31"/>
  <c r="K432" i="31"/>
  <c r="K431" i="31"/>
  <c r="K430" i="31"/>
  <c r="K429" i="31"/>
  <c r="K428" i="31"/>
  <c r="K427" i="31"/>
  <c r="K426" i="31"/>
  <c r="K425" i="31"/>
  <c r="K424" i="31"/>
  <c r="K423" i="31"/>
  <c r="K422" i="31"/>
  <c r="K421" i="31"/>
  <c r="K420" i="31"/>
  <c r="K419" i="31"/>
  <c r="K418" i="31"/>
  <c r="K417" i="31"/>
  <c r="K416" i="31"/>
  <c r="K415" i="31"/>
  <c r="K414" i="31"/>
  <c r="K413" i="31"/>
  <c r="K412" i="31"/>
  <c r="K411" i="31"/>
  <c r="K410" i="31"/>
  <c r="K409" i="31"/>
  <c r="K408" i="31"/>
  <c r="K407" i="31"/>
  <c r="K406" i="31"/>
  <c r="K405" i="31"/>
  <c r="K404" i="31"/>
  <c r="K403" i="31"/>
  <c r="K402" i="31"/>
  <c r="K401" i="31"/>
  <c r="K400" i="31"/>
  <c r="K399" i="31"/>
  <c r="K398" i="31"/>
  <c r="K397" i="31"/>
  <c r="K396" i="31"/>
  <c r="K395" i="31"/>
  <c r="K394" i="31"/>
  <c r="K393" i="31"/>
  <c r="K392" i="31"/>
  <c r="K391" i="31"/>
  <c r="K390" i="31"/>
  <c r="K389" i="31"/>
  <c r="K388" i="31"/>
  <c r="K387" i="31"/>
  <c r="K386" i="31"/>
  <c r="K385" i="31"/>
  <c r="K384" i="31"/>
  <c r="K383" i="31"/>
  <c r="K382" i="31"/>
  <c r="K381" i="31"/>
  <c r="K380" i="31"/>
  <c r="K379" i="31"/>
  <c r="K378" i="31"/>
  <c r="K377" i="31"/>
  <c r="K376" i="31"/>
  <c r="K375" i="31"/>
  <c r="K374" i="31"/>
  <c r="K373" i="31"/>
  <c r="K372" i="31"/>
  <c r="K371" i="31"/>
  <c r="K370" i="31"/>
  <c r="K369" i="31"/>
  <c r="K368" i="31"/>
  <c r="K367" i="31"/>
  <c r="K366" i="31"/>
  <c r="K365" i="31"/>
  <c r="K364" i="31"/>
  <c r="K363" i="31"/>
  <c r="K362" i="31"/>
  <c r="K361" i="31"/>
  <c r="K360" i="31"/>
  <c r="K359" i="31"/>
  <c r="K358" i="31"/>
  <c r="K357" i="31"/>
  <c r="K356" i="31"/>
  <c r="K355" i="31"/>
  <c r="K354" i="31"/>
  <c r="K353" i="31"/>
  <c r="K352" i="31"/>
  <c r="K351" i="31"/>
  <c r="K350" i="31"/>
  <c r="K349" i="31"/>
  <c r="K348" i="31"/>
  <c r="K347" i="31"/>
  <c r="K346" i="31"/>
  <c r="K345" i="31"/>
  <c r="K344" i="31"/>
  <c r="K343" i="31"/>
  <c r="K342" i="31"/>
  <c r="K341" i="31"/>
  <c r="K340" i="31"/>
  <c r="K339" i="31"/>
  <c r="K338" i="31"/>
  <c r="K337" i="31"/>
  <c r="K336" i="31"/>
  <c r="K335" i="31"/>
  <c r="K334" i="31"/>
  <c r="K333" i="31"/>
  <c r="K332" i="31"/>
  <c r="K331" i="31"/>
  <c r="K330" i="31"/>
  <c r="K329" i="31"/>
  <c r="K328" i="31"/>
  <c r="K327" i="31"/>
  <c r="K326" i="31"/>
  <c r="K325" i="31"/>
  <c r="K324" i="31"/>
  <c r="K323" i="31"/>
  <c r="K322" i="31"/>
  <c r="K321" i="31"/>
  <c r="K320" i="31"/>
  <c r="K319" i="31"/>
  <c r="K318" i="31"/>
  <c r="K317" i="31"/>
  <c r="K316" i="31"/>
  <c r="K315" i="31"/>
  <c r="K314" i="31"/>
  <c r="K313" i="31"/>
  <c r="K312" i="31"/>
  <c r="K311" i="31"/>
  <c r="K310" i="31"/>
  <c r="K309" i="31"/>
  <c r="K308" i="31"/>
  <c r="K307" i="31"/>
  <c r="K306" i="31"/>
  <c r="K305" i="31"/>
  <c r="K304" i="31"/>
  <c r="K303" i="31"/>
  <c r="K302" i="31"/>
  <c r="K301" i="31"/>
  <c r="K300" i="31"/>
  <c r="K299" i="31"/>
  <c r="K298" i="31"/>
  <c r="K297" i="31"/>
  <c r="K296" i="31"/>
  <c r="K295" i="31"/>
  <c r="K294" i="31"/>
  <c r="K293" i="31"/>
  <c r="K292" i="31"/>
  <c r="K291" i="31"/>
  <c r="K290" i="31"/>
  <c r="K289" i="31"/>
  <c r="K288" i="31"/>
  <c r="K287" i="31"/>
  <c r="K286" i="31"/>
  <c r="K285" i="31"/>
  <c r="K284" i="31"/>
  <c r="K283" i="31"/>
  <c r="K282" i="31"/>
  <c r="K281" i="31"/>
  <c r="K280" i="31"/>
  <c r="K279" i="31"/>
  <c r="K278" i="31"/>
  <c r="K277" i="31"/>
  <c r="K276" i="31"/>
  <c r="K275" i="31"/>
  <c r="K274" i="31"/>
  <c r="K273" i="31"/>
  <c r="K272" i="31"/>
  <c r="K271" i="31"/>
  <c r="K270" i="31"/>
  <c r="K269" i="31"/>
  <c r="K268" i="31"/>
  <c r="K267" i="31"/>
  <c r="K266" i="31"/>
  <c r="K265" i="31"/>
  <c r="K264" i="31"/>
  <c r="K263" i="31"/>
  <c r="K262" i="31"/>
  <c r="K261" i="31"/>
  <c r="K260" i="31"/>
  <c r="K259" i="31"/>
  <c r="K258" i="31"/>
  <c r="K257" i="31"/>
  <c r="K256" i="31"/>
  <c r="K255" i="31"/>
  <c r="K254" i="31"/>
  <c r="K253" i="31"/>
  <c r="K252" i="31"/>
  <c r="K251" i="31"/>
  <c r="K250" i="31"/>
  <c r="K249" i="31"/>
  <c r="K248" i="31"/>
  <c r="K247" i="31"/>
  <c r="K246" i="31"/>
  <c r="K245" i="31"/>
  <c r="K244" i="31"/>
  <c r="K243" i="31"/>
  <c r="K242" i="31"/>
  <c r="K241" i="31"/>
  <c r="K240" i="31"/>
  <c r="K239" i="31"/>
  <c r="K238" i="31"/>
  <c r="K237" i="31"/>
  <c r="K236" i="31"/>
  <c r="K235" i="31"/>
  <c r="K234" i="31"/>
  <c r="K233" i="31"/>
  <c r="K232" i="31"/>
  <c r="K231" i="31"/>
  <c r="K230" i="31"/>
  <c r="K229" i="31"/>
  <c r="K228" i="31"/>
  <c r="K227" i="31"/>
  <c r="K226" i="31"/>
  <c r="K225" i="31"/>
  <c r="K224" i="31"/>
  <c r="K223" i="31"/>
  <c r="K222" i="31"/>
  <c r="K221" i="31"/>
  <c r="K220" i="31"/>
  <c r="K219" i="31"/>
  <c r="K218" i="31"/>
  <c r="K217" i="31"/>
  <c r="K216" i="31"/>
  <c r="K215" i="31"/>
  <c r="K214" i="31"/>
  <c r="K213" i="31"/>
  <c r="K212" i="31"/>
  <c r="K211" i="31"/>
  <c r="K210" i="31"/>
  <c r="K209" i="31"/>
  <c r="K208" i="31"/>
  <c r="K207" i="31"/>
  <c r="K206" i="31"/>
  <c r="K205" i="31"/>
  <c r="K204" i="31"/>
  <c r="K203" i="31"/>
  <c r="K202" i="31"/>
  <c r="K201" i="31"/>
  <c r="K200" i="31"/>
  <c r="K199" i="31"/>
  <c r="K198" i="31"/>
  <c r="K197" i="31"/>
  <c r="K196" i="31"/>
  <c r="K195" i="31"/>
  <c r="K194" i="31"/>
  <c r="K193" i="31"/>
  <c r="K192" i="31"/>
  <c r="K191" i="31"/>
  <c r="K190" i="31"/>
  <c r="K189" i="31"/>
  <c r="K188" i="31"/>
  <c r="K187" i="31"/>
  <c r="K186" i="31"/>
  <c r="K185" i="31"/>
  <c r="K184" i="31"/>
  <c r="K183" i="31"/>
  <c r="K182" i="31"/>
  <c r="K181" i="31"/>
  <c r="K180" i="31"/>
  <c r="K179" i="31"/>
  <c r="K178" i="31"/>
  <c r="K177" i="31"/>
  <c r="K176" i="31"/>
  <c r="K175" i="31"/>
  <c r="K174" i="31"/>
  <c r="K173" i="31"/>
  <c r="K172" i="31"/>
  <c r="K171" i="31"/>
  <c r="K170" i="31"/>
  <c r="K169" i="31"/>
  <c r="K168" i="31"/>
  <c r="K167" i="31"/>
  <c r="K166" i="31"/>
  <c r="K165" i="31"/>
  <c r="K164" i="31"/>
  <c r="K163" i="31"/>
  <c r="K162" i="31"/>
  <c r="K161" i="31"/>
  <c r="K160" i="31"/>
  <c r="K159" i="31"/>
  <c r="K158" i="31"/>
  <c r="K157" i="31"/>
  <c r="K156" i="31"/>
  <c r="K155" i="31"/>
  <c r="K154" i="31"/>
  <c r="K153" i="31"/>
  <c r="K152" i="31"/>
  <c r="K151" i="31"/>
  <c r="K150" i="31"/>
  <c r="K149" i="31"/>
  <c r="K148" i="31"/>
  <c r="K147" i="31"/>
  <c r="K146" i="31"/>
  <c r="K145" i="31"/>
  <c r="K144" i="31"/>
  <c r="K143" i="31"/>
  <c r="K142" i="31"/>
  <c r="K141" i="31"/>
  <c r="K140" i="31"/>
  <c r="K139" i="31"/>
  <c r="K138" i="31"/>
  <c r="K137" i="31"/>
  <c r="K136" i="31"/>
  <c r="K135" i="31"/>
  <c r="K134" i="31"/>
  <c r="K133" i="31"/>
  <c r="K132" i="31"/>
  <c r="K131" i="31"/>
  <c r="K130" i="31"/>
  <c r="K129" i="31"/>
  <c r="K128" i="31"/>
  <c r="K127" i="31"/>
  <c r="K126" i="31"/>
  <c r="K125" i="31"/>
  <c r="K124" i="31"/>
  <c r="K123" i="31"/>
  <c r="K122" i="31"/>
  <c r="K121" i="31"/>
  <c r="K120" i="31"/>
  <c r="K119" i="31"/>
  <c r="K118" i="31"/>
  <c r="K117" i="31"/>
  <c r="K116" i="31"/>
  <c r="K115" i="31"/>
  <c r="K114" i="31"/>
  <c r="K113" i="31"/>
  <c r="K112" i="31"/>
  <c r="K111" i="31"/>
  <c r="K110" i="31"/>
  <c r="K109" i="31"/>
  <c r="K108" i="31"/>
  <c r="K107" i="31"/>
  <c r="K106" i="31"/>
  <c r="K105" i="31"/>
  <c r="K104" i="31"/>
  <c r="K103" i="31"/>
  <c r="K102" i="31"/>
  <c r="K101" i="31"/>
  <c r="K100" i="31"/>
  <c r="K99" i="31"/>
  <c r="K98" i="31"/>
  <c r="K97" i="31"/>
  <c r="K96" i="31"/>
  <c r="K95" i="31"/>
  <c r="K94" i="31"/>
  <c r="K93" i="31"/>
  <c r="K92" i="31"/>
  <c r="K91" i="31"/>
  <c r="K90" i="31"/>
  <c r="K89" i="31"/>
  <c r="K88" i="31"/>
  <c r="K87" i="31"/>
  <c r="K86" i="31"/>
  <c r="K85" i="31"/>
  <c r="K84" i="31"/>
  <c r="K83" i="31"/>
  <c r="K82" i="31"/>
  <c r="K81" i="31"/>
  <c r="K80" i="31"/>
  <c r="K79" i="31"/>
  <c r="K78" i="31"/>
  <c r="K77" i="31"/>
  <c r="K76" i="31"/>
  <c r="K75" i="31"/>
  <c r="K74" i="31"/>
  <c r="K73" i="31"/>
  <c r="K72" i="31"/>
  <c r="K71" i="31"/>
  <c r="K70" i="31"/>
  <c r="K69" i="31"/>
  <c r="K68" i="31"/>
  <c r="K67" i="31"/>
  <c r="K66" i="31"/>
  <c r="K65" i="31"/>
  <c r="K64" i="31"/>
  <c r="K63" i="31"/>
  <c r="K62" i="31"/>
  <c r="K61" i="31"/>
  <c r="K60" i="31"/>
  <c r="K59" i="31"/>
  <c r="K58" i="31"/>
  <c r="K57" i="31"/>
  <c r="K56" i="31"/>
  <c r="K55" i="31"/>
  <c r="K54" i="31"/>
  <c r="K53" i="31"/>
  <c r="K52" i="31"/>
  <c r="K51" i="31"/>
  <c r="K50" i="31"/>
  <c r="K49" i="31"/>
  <c r="K48" i="31"/>
  <c r="K47" i="31"/>
  <c r="K46" i="31"/>
  <c r="K45" i="31"/>
  <c r="K44" i="31"/>
  <c r="K43" i="31"/>
  <c r="K42" i="31"/>
  <c r="K41" i="31"/>
  <c r="K40" i="31"/>
  <c r="K39" i="31"/>
  <c r="K38" i="31"/>
  <c r="K37" i="31"/>
  <c r="K36" i="31"/>
  <c r="K35" i="31"/>
  <c r="K34" i="31"/>
  <c r="K33" i="31"/>
  <c r="K32" i="31"/>
  <c r="K31" i="31"/>
  <c r="K30" i="31"/>
  <c r="K29" i="31"/>
  <c r="K28" i="31"/>
  <c r="K27" i="31"/>
  <c r="K26" i="31"/>
  <c r="K25" i="31"/>
  <c r="K24" i="31"/>
  <c r="K23" i="31"/>
  <c r="K22" i="31"/>
  <c r="K21" i="31"/>
  <c r="K20" i="31"/>
  <c r="K19" i="31"/>
  <c r="K18" i="31"/>
  <c r="K17" i="31"/>
  <c r="K16" i="31"/>
  <c r="K15" i="31"/>
  <c r="K14" i="31"/>
  <c r="K13" i="31"/>
  <c r="K12" i="31"/>
  <c r="K11" i="31"/>
  <c r="K10" i="31"/>
  <c r="K9" i="31"/>
  <c r="K8" i="31"/>
  <c r="K7" i="31"/>
  <c r="K6" i="31"/>
  <c r="AD1747" i="25" l="1"/>
  <c r="AC1747" i="25"/>
  <c r="AB1747" i="25"/>
  <c r="AA1747" i="25"/>
  <c r="Z1747" i="25"/>
  <c r="AD1746" i="25"/>
  <c r="AC1746" i="25"/>
  <c r="AB1746" i="25"/>
  <c r="AA1746" i="25"/>
  <c r="Z1746" i="25"/>
  <c r="AD1745" i="25"/>
  <c r="AC1745" i="25"/>
  <c r="AB1745" i="25"/>
  <c r="AA1745" i="25"/>
  <c r="Z1745" i="25"/>
  <c r="AD1744" i="25"/>
  <c r="AC1744" i="25"/>
  <c r="AB1744" i="25"/>
  <c r="AA1744" i="25"/>
  <c r="Z1744" i="25"/>
  <c r="AD1743" i="25"/>
  <c r="AC1743" i="25"/>
  <c r="AB1743" i="25"/>
  <c r="AA1743" i="25"/>
  <c r="Z1743" i="25"/>
  <c r="AD1742" i="25"/>
  <c r="AC1742" i="25"/>
  <c r="AB1742" i="25"/>
  <c r="AA1742" i="25"/>
  <c r="Z1742" i="25"/>
  <c r="AD1741" i="25"/>
  <c r="AC1741" i="25"/>
  <c r="AB1741" i="25"/>
  <c r="AA1741" i="25"/>
  <c r="Z1741" i="25"/>
  <c r="AD1740" i="25"/>
  <c r="AC1740" i="25"/>
  <c r="AB1740" i="25"/>
  <c r="AA1740" i="25"/>
  <c r="Z1740" i="25"/>
  <c r="AD1739" i="25"/>
  <c r="AC1739" i="25"/>
  <c r="AB1739" i="25"/>
  <c r="AA1739" i="25"/>
  <c r="Z1739" i="25"/>
  <c r="AD1738" i="25"/>
  <c r="AC1738" i="25"/>
  <c r="AB1738" i="25"/>
  <c r="AA1738" i="25"/>
  <c r="Z1738" i="25"/>
  <c r="AD1737" i="25"/>
  <c r="AC1737" i="25"/>
  <c r="AB1737" i="25"/>
  <c r="AA1737" i="25"/>
  <c r="Z1737" i="25"/>
  <c r="AD1736" i="25"/>
  <c r="AC1736" i="25"/>
  <c r="AB1736" i="25"/>
  <c r="AA1736" i="25"/>
  <c r="Z1736" i="25"/>
  <c r="AD1735" i="25"/>
  <c r="AC1735" i="25"/>
  <c r="AB1735" i="25"/>
  <c r="AA1735" i="25"/>
  <c r="Z1735" i="25"/>
  <c r="AD1734" i="25"/>
  <c r="AC1734" i="25"/>
  <c r="AB1734" i="25"/>
  <c r="AA1734" i="25"/>
  <c r="Z1734" i="25"/>
  <c r="AD1733" i="25"/>
  <c r="AC1733" i="25"/>
  <c r="AB1733" i="25"/>
  <c r="AA1733" i="25"/>
  <c r="Z1733" i="25"/>
  <c r="AD1732" i="25"/>
  <c r="AC1732" i="25"/>
  <c r="AB1732" i="25"/>
  <c r="AA1732" i="25"/>
  <c r="Z1732" i="25"/>
  <c r="AD1731" i="25"/>
  <c r="AC1731" i="25"/>
  <c r="AB1731" i="25"/>
  <c r="AA1731" i="25"/>
  <c r="Z1731" i="25"/>
  <c r="AD1730" i="25"/>
  <c r="AC1730" i="25"/>
  <c r="AB1730" i="25"/>
  <c r="AA1730" i="25"/>
  <c r="Z1730" i="25"/>
  <c r="AD1729" i="25"/>
  <c r="AC1729" i="25"/>
  <c r="AB1729" i="25"/>
  <c r="AA1729" i="25"/>
  <c r="Z1729" i="25"/>
  <c r="AD1728" i="25"/>
  <c r="AC1728" i="25"/>
  <c r="AB1728" i="25"/>
  <c r="AA1728" i="25"/>
  <c r="Z1728" i="25"/>
  <c r="AD1727" i="25"/>
  <c r="AC1727" i="25"/>
  <c r="AB1727" i="25"/>
  <c r="AA1727" i="25"/>
  <c r="Z1727" i="25"/>
  <c r="AD1726" i="25"/>
  <c r="AC1726" i="25"/>
  <c r="AB1726" i="25"/>
  <c r="AA1726" i="25"/>
  <c r="Z1726" i="25"/>
  <c r="AD1725" i="25"/>
  <c r="AC1725" i="25"/>
  <c r="AB1725" i="25"/>
  <c r="AA1725" i="25"/>
  <c r="Z1725" i="25"/>
  <c r="AD1724" i="25"/>
  <c r="AC1724" i="25"/>
  <c r="AB1724" i="25"/>
  <c r="AA1724" i="25"/>
  <c r="Z1724" i="25"/>
  <c r="AD1723" i="25"/>
  <c r="AC1723" i="25"/>
  <c r="AB1723" i="25"/>
  <c r="AA1723" i="25"/>
  <c r="Z1723" i="25"/>
  <c r="AD1722" i="25"/>
  <c r="AC1722" i="25"/>
  <c r="AB1722" i="25"/>
  <c r="AA1722" i="25"/>
  <c r="Z1722" i="25"/>
  <c r="AD1721" i="25"/>
  <c r="AC1721" i="25"/>
  <c r="AB1721" i="25"/>
  <c r="AA1721" i="25"/>
  <c r="Z1721" i="25"/>
  <c r="AD1720" i="25"/>
  <c r="AC1720" i="25"/>
  <c r="AB1720" i="25"/>
  <c r="AA1720" i="25"/>
  <c r="Z1720" i="25"/>
  <c r="AD1719" i="25"/>
  <c r="AC1719" i="25"/>
  <c r="AB1719" i="25"/>
  <c r="AA1719" i="25"/>
  <c r="Z1719" i="25"/>
  <c r="AD1718" i="25"/>
  <c r="AC1718" i="25"/>
  <c r="AB1718" i="25"/>
  <c r="AA1718" i="25"/>
  <c r="Z1718" i="25"/>
  <c r="AD1717" i="25"/>
  <c r="AC1717" i="25"/>
  <c r="AB1717" i="25"/>
  <c r="AA1717" i="25"/>
  <c r="Z1717" i="25"/>
  <c r="AD1716" i="25"/>
  <c r="AC1716" i="25"/>
  <c r="AB1716" i="25"/>
  <c r="AA1716" i="25"/>
  <c r="Z1716" i="25"/>
  <c r="AD1715" i="25"/>
  <c r="AC1715" i="25"/>
  <c r="AB1715" i="25"/>
  <c r="AA1715" i="25"/>
  <c r="Z1715" i="25"/>
  <c r="AD1714" i="25"/>
  <c r="AC1714" i="25"/>
  <c r="AB1714" i="25"/>
  <c r="AA1714" i="25"/>
  <c r="Z1714" i="25"/>
  <c r="AD1713" i="25"/>
  <c r="AC1713" i="25"/>
  <c r="AB1713" i="25"/>
  <c r="AA1713" i="25"/>
  <c r="Z1713" i="25"/>
  <c r="AD1712" i="25"/>
  <c r="AC1712" i="25"/>
  <c r="AB1712" i="25"/>
  <c r="AA1712" i="25"/>
  <c r="Z1712" i="25"/>
  <c r="AD1711" i="25"/>
  <c r="AC1711" i="25"/>
  <c r="AB1711" i="25"/>
  <c r="AA1711" i="25"/>
  <c r="Z1711" i="25"/>
  <c r="AD1710" i="25"/>
  <c r="AC1710" i="25"/>
  <c r="AB1710" i="25"/>
  <c r="AA1710" i="25"/>
  <c r="Z1710" i="25"/>
  <c r="AD1709" i="25"/>
  <c r="AC1709" i="25"/>
  <c r="AB1709" i="25"/>
  <c r="AA1709" i="25"/>
  <c r="Z1709" i="25"/>
  <c r="AD1708" i="25"/>
  <c r="AC1708" i="25"/>
  <c r="AB1708" i="25"/>
  <c r="AA1708" i="25"/>
  <c r="Z1708" i="25"/>
  <c r="AD1707" i="25"/>
  <c r="AC1707" i="25"/>
  <c r="AB1707" i="25"/>
  <c r="AA1707" i="25"/>
  <c r="Z1707" i="25"/>
  <c r="AD1706" i="25"/>
  <c r="AC1706" i="25"/>
  <c r="AB1706" i="25"/>
  <c r="AA1706" i="25"/>
  <c r="Z1706" i="25"/>
  <c r="AD1705" i="25"/>
  <c r="AC1705" i="25"/>
  <c r="AB1705" i="25"/>
  <c r="AA1705" i="25"/>
  <c r="Z1705" i="25"/>
  <c r="AD1704" i="25"/>
  <c r="AC1704" i="25"/>
  <c r="AB1704" i="25"/>
  <c r="AA1704" i="25"/>
  <c r="Z1704" i="25"/>
  <c r="AD1703" i="25"/>
  <c r="AC1703" i="25"/>
  <c r="AB1703" i="25"/>
  <c r="AA1703" i="25"/>
  <c r="Z1703" i="25"/>
  <c r="AD1702" i="25"/>
  <c r="AC1702" i="25"/>
  <c r="AB1702" i="25"/>
  <c r="AA1702" i="25"/>
  <c r="Z1702" i="25"/>
  <c r="AD1701" i="25"/>
  <c r="AC1701" i="25"/>
  <c r="AB1701" i="25"/>
  <c r="AA1701" i="25"/>
  <c r="Z1701" i="25"/>
  <c r="AD1700" i="25"/>
  <c r="AC1700" i="25"/>
  <c r="AB1700" i="25"/>
  <c r="AA1700" i="25"/>
  <c r="Z1700" i="25"/>
  <c r="AD1699" i="25"/>
  <c r="AC1699" i="25"/>
  <c r="AB1699" i="25"/>
  <c r="AA1699" i="25"/>
  <c r="Z1699" i="25"/>
  <c r="AD1698" i="25"/>
  <c r="AC1698" i="25"/>
  <c r="AB1698" i="25"/>
  <c r="AA1698" i="25"/>
  <c r="Z1698" i="25"/>
  <c r="AD1697" i="25"/>
  <c r="AC1697" i="25"/>
  <c r="AB1697" i="25"/>
  <c r="AA1697" i="25"/>
  <c r="Z1697" i="25"/>
  <c r="AD1696" i="25"/>
  <c r="AC1696" i="25"/>
  <c r="AB1696" i="25"/>
  <c r="AA1696" i="25"/>
  <c r="Z1696" i="25"/>
  <c r="AD1695" i="25"/>
  <c r="AC1695" i="25"/>
  <c r="AB1695" i="25"/>
  <c r="AA1695" i="25"/>
  <c r="Z1695" i="25"/>
  <c r="AD1694" i="25"/>
  <c r="AC1694" i="25"/>
  <c r="AB1694" i="25"/>
  <c r="AA1694" i="25"/>
  <c r="Z1694" i="25"/>
  <c r="AD1693" i="25"/>
  <c r="AC1693" i="25"/>
  <c r="AB1693" i="25"/>
  <c r="AA1693" i="25"/>
  <c r="Z1693" i="25"/>
  <c r="AD1692" i="25"/>
  <c r="AC1692" i="25"/>
  <c r="AB1692" i="25"/>
  <c r="AA1692" i="25"/>
  <c r="Z1692" i="25"/>
  <c r="AD1691" i="25"/>
  <c r="AC1691" i="25"/>
  <c r="AB1691" i="25"/>
  <c r="AA1691" i="25"/>
  <c r="Z1691" i="25"/>
  <c r="AD1690" i="25"/>
  <c r="AC1690" i="25"/>
  <c r="AB1690" i="25"/>
  <c r="AA1690" i="25"/>
  <c r="Z1690" i="25"/>
  <c r="AD1689" i="25"/>
  <c r="AC1689" i="25"/>
  <c r="AB1689" i="25"/>
  <c r="AA1689" i="25"/>
  <c r="Z1689" i="25"/>
  <c r="AD1688" i="25"/>
  <c r="AC1688" i="25"/>
  <c r="AB1688" i="25"/>
  <c r="AA1688" i="25"/>
  <c r="Z1688" i="25"/>
  <c r="AD1687" i="25"/>
  <c r="AC1687" i="25"/>
  <c r="AB1687" i="25"/>
  <c r="AA1687" i="25"/>
  <c r="Z1687" i="25"/>
  <c r="AD1686" i="25"/>
  <c r="AC1686" i="25"/>
  <c r="AB1686" i="25"/>
  <c r="AA1686" i="25"/>
  <c r="Z1686" i="25"/>
  <c r="AD1685" i="25"/>
  <c r="AC1685" i="25"/>
  <c r="AB1685" i="25"/>
  <c r="AA1685" i="25"/>
  <c r="Z1685" i="25"/>
  <c r="AD1684" i="25"/>
  <c r="AC1684" i="25"/>
  <c r="AB1684" i="25"/>
  <c r="AA1684" i="25"/>
  <c r="Z1684" i="25"/>
  <c r="AD1683" i="25"/>
  <c r="AC1683" i="25"/>
  <c r="AB1683" i="25"/>
  <c r="AA1683" i="25"/>
  <c r="Z1683" i="25"/>
  <c r="AD1682" i="25"/>
  <c r="AC1682" i="25"/>
  <c r="AB1682" i="25"/>
  <c r="AA1682" i="25"/>
  <c r="Z1682" i="25"/>
  <c r="AD1681" i="25"/>
  <c r="AC1681" i="25"/>
  <c r="AB1681" i="25"/>
  <c r="AA1681" i="25"/>
  <c r="Z1681" i="25"/>
  <c r="AD1680" i="25"/>
  <c r="AC1680" i="25"/>
  <c r="AB1680" i="25"/>
  <c r="AA1680" i="25"/>
  <c r="Z1680" i="25"/>
  <c r="AD1679" i="25"/>
  <c r="AC1679" i="25"/>
  <c r="AB1679" i="25"/>
  <c r="AA1679" i="25"/>
  <c r="Z1679" i="25"/>
  <c r="AD1678" i="25"/>
  <c r="AC1678" i="25"/>
  <c r="AB1678" i="25"/>
  <c r="AA1678" i="25"/>
  <c r="Z1678" i="25"/>
  <c r="AD1677" i="25"/>
  <c r="AC1677" i="25"/>
  <c r="AB1677" i="25"/>
  <c r="AA1677" i="25"/>
  <c r="Z1677" i="25"/>
  <c r="AD1676" i="25"/>
  <c r="AC1676" i="25"/>
  <c r="AB1676" i="25"/>
  <c r="AA1676" i="25"/>
  <c r="Z1676" i="25"/>
  <c r="AD1675" i="25"/>
  <c r="AC1675" i="25"/>
  <c r="AB1675" i="25"/>
  <c r="AA1675" i="25"/>
  <c r="Z1675" i="25"/>
  <c r="AD1674" i="25"/>
  <c r="AC1674" i="25"/>
  <c r="AB1674" i="25"/>
  <c r="AA1674" i="25"/>
  <c r="Z1674" i="25"/>
  <c r="AD1673" i="25"/>
  <c r="AC1673" i="25"/>
  <c r="AB1673" i="25"/>
  <c r="AA1673" i="25"/>
  <c r="Z1673" i="25"/>
  <c r="AD1672" i="25"/>
  <c r="AC1672" i="25"/>
  <c r="AB1672" i="25"/>
  <c r="AA1672" i="25"/>
  <c r="Z1672" i="25"/>
  <c r="AD1671" i="25"/>
  <c r="AC1671" i="25"/>
  <c r="AB1671" i="25"/>
  <c r="AA1671" i="25"/>
  <c r="Z1671" i="25"/>
  <c r="AD1670" i="25"/>
  <c r="AC1670" i="25"/>
  <c r="AB1670" i="25"/>
  <c r="AA1670" i="25"/>
  <c r="Z1670" i="25"/>
  <c r="AD1669" i="25"/>
  <c r="AC1669" i="25"/>
  <c r="AB1669" i="25"/>
  <c r="AA1669" i="25"/>
  <c r="Z1669" i="25"/>
  <c r="AD1668" i="25"/>
  <c r="AC1668" i="25"/>
  <c r="AB1668" i="25"/>
  <c r="AA1668" i="25"/>
  <c r="Z1668" i="25"/>
  <c r="AD1667" i="25"/>
  <c r="AC1667" i="25"/>
  <c r="AB1667" i="25"/>
  <c r="AA1667" i="25"/>
  <c r="Z1667" i="25"/>
  <c r="AD1666" i="25"/>
  <c r="AC1666" i="25"/>
  <c r="AB1666" i="25"/>
  <c r="AA1666" i="25"/>
  <c r="Z1666" i="25"/>
  <c r="AD1665" i="25"/>
  <c r="AC1665" i="25"/>
  <c r="AB1665" i="25"/>
  <c r="AA1665" i="25"/>
  <c r="Z1665" i="25"/>
  <c r="AD1664" i="25"/>
  <c r="AC1664" i="25"/>
  <c r="AB1664" i="25"/>
  <c r="AA1664" i="25"/>
  <c r="Z1664" i="25"/>
  <c r="AD1663" i="25"/>
  <c r="AC1663" i="25"/>
  <c r="AB1663" i="25"/>
  <c r="AA1663" i="25"/>
  <c r="Z1663" i="25"/>
  <c r="AD1662" i="25"/>
  <c r="AC1662" i="25"/>
  <c r="AB1662" i="25"/>
  <c r="AA1662" i="25"/>
  <c r="Z1662" i="25"/>
  <c r="AD1661" i="25"/>
  <c r="AC1661" i="25"/>
  <c r="AB1661" i="25"/>
  <c r="AA1661" i="25"/>
  <c r="Z1661" i="25"/>
  <c r="AD1660" i="25"/>
  <c r="AC1660" i="25"/>
  <c r="AB1660" i="25"/>
  <c r="AA1660" i="25"/>
  <c r="Z1660" i="25"/>
  <c r="AD1659" i="25"/>
  <c r="AC1659" i="25"/>
  <c r="AB1659" i="25"/>
  <c r="AA1659" i="25"/>
  <c r="Z1659" i="25"/>
  <c r="AD1658" i="25"/>
  <c r="AC1658" i="25"/>
  <c r="AB1658" i="25"/>
  <c r="AA1658" i="25"/>
  <c r="Z1658" i="25"/>
  <c r="AD1657" i="25"/>
  <c r="AC1657" i="25"/>
  <c r="AB1657" i="25"/>
  <c r="AA1657" i="25"/>
  <c r="Z1657" i="25"/>
  <c r="AD1656" i="25"/>
  <c r="AC1656" i="25"/>
  <c r="AB1656" i="25"/>
  <c r="AA1656" i="25"/>
  <c r="Z1656" i="25"/>
  <c r="AD1655" i="25"/>
  <c r="AC1655" i="25"/>
  <c r="AB1655" i="25"/>
  <c r="AA1655" i="25"/>
  <c r="Z1655" i="25"/>
  <c r="AD1654" i="25"/>
  <c r="AC1654" i="25"/>
  <c r="AB1654" i="25"/>
  <c r="AA1654" i="25"/>
  <c r="Z1654" i="25"/>
  <c r="AD1653" i="25"/>
  <c r="AC1653" i="25"/>
  <c r="AB1653" i="25"/>
  <c r="AA1653" i="25"/>
  <c r="Z1653" i="25"/>
  <c r="AD1652" i="25"/>
  <c r="AC1652" i="25"/>
  <c r="AB1652" i="25"/>
  <c r="AA1652" i="25"/>
  <c r="Z1652" i="25"/>
  <c r="AD1651" i="25"/>
  <c r="AC1651" i="25"/>
  <c r="AB1651" i="25"/>
  <c r="AA1651" i="25"/>
  <c r="Z1651" i="25"/>
  <c r="AD1650" i="25"/>
  <c r="AC1650" i="25"/>
  <c r="AB1650" i="25"/>
  <c r="AA1650" i="25"/>
  <c r="Z1650" i="25"/>
  <c r="AD1649" i="25"/>
  <c r="AC1649" i="25"/>
  <c r="AB1649" i="25"/>
  <c r="AA1649" i="25"/>
  <c r="Z1649" i="25"/>
  <c r="AD1648" i="25"/>
  <c r="AC1648" i="25"/>
  <c r="AB1648" i="25"/>
  <c r="AA1648" i="25"/>
  <c r="Z1648" i="25"/>
  <c r="AD1647" i="25"/>
  <c r="AC1647" i="25"/>
  <c r="AB1647" i="25"/>
  <c r="AA1647" i="25"/>
  <c r="Z1647" i="25"/>
  <c r="AD1646" i="25"/>
  <c r="AC1646" i="25"/>
  <c r="AB1646" i="25"/>
  <c r="AA1646" i="25"/>
  <c r="Z1646" i="25"/>
  <c r="AD1645" i="25"/>
  <c r="AC1645" i="25"/>
  <c r="AB1645" i="25"/>
  <c r="AA1645" i="25"/>
  <c r="Z1645" i="25"/>
  <c r="AD1644" i="25"/>
  <c r="AC1644" i="25"/>
  <c r="AB1644" i="25"/>
  <c r="AA1644" i="25"/>
  <c r="Z1644" i="25"/>
  <c r="AD1643" i="25"/>
  <c r="AC1643" i="25"/>
  <c r="AB1643" i="25"/>
  <c r="AA1643" i="25"/>
  <c r="Z1643" i="25"/>
  <c r="AD1642" i="25"/>
  <c r="AC1642" i="25"/>
  <c r="AB1642" i="25"/>
  <c r="AA1642" i="25"/>
  <c r="Z1642" i="25"/>
  <c r="AD1641" i="25"/>
  <c r="AC1641" i="25"/>
  <c r="AB1641" i="25"/>
  <c r="AA1641" i="25"/>
  <c r="Z1641" i="25"/>
  <c r="AD1640" i="25"/>
  <c r="AC1640" i="25"/>
  <c r="AB1640" i="25"/>
  <c r="AA1640" i="25"/>
  <c r="Z1640" i="25"/>
  <c r="AD1639" i="25"/>
  <c r="AC1639" i="25"/>
  <c r="AB1639" i="25"/>
  <c r="AA1639" i="25"/>
  <c r="Z1639" i="25"/>
  <c r="AD1638" i="25"/>
  <c r="AC1638" i="25"/>
  <c r="AB1638" i="25"/>
  <c r="AA1638" i="25"/>
  <c r="Z1638" i="25"/>
  <c r="AD1637" i="25"/>
  <c r="AC1637" i="25"/>
  <c r="AB1637" i="25"/>
  <c r="AA1637" i="25"/>
  <c r="Z1637" i="25"/>
  <c r="AD1636" i="25"/>
  <c r="AC1636" i="25"/>
  <c r="AB1636" i="25"/>
  <c r="AA1636" i="25"/>
  <c r="Z1636" i="25"/>
  <c r="AD1635" i="25"/>
  <c r="AC1635" i="25"/>
  <c r="AB1635" i="25"/>
  <c r="AA1635" i="25"/>
  <c r="Z1635" i="25"/>
  <c r="AD1634" i="25"/>
  <c r="AC1634" i="25"/>
  <c r="AB1634" i="25"/>
  <c r="AA1634" i="25"/>
  <c r="Z1634" i="25"/>
  <c r="AD1633" i="25"/>
  <c r="AC1633" i="25"/>
  <c r="AB1633" i="25"/>
  <c r="AA1633" i="25"/>
  <c r="Z1633" i="25"/>
  <c r="AD1632" i="25"/>
  <c r="AC1632" i="25"/>
  <c r="AB1632" i="25"/>
  <c r="AA1632" i="25"/>
  <c r="Z1632" i="25"/>
  <c r="AD1631" i="25"/>
  <c r="AC1631" i="25"/>
  <c r="AB1631" i="25"/>
  <c r="AA1631" i="25"/>
  <c r="Z1631" i="25"/>
  <c r="AD1630" i="25"/>
  <c r="AC1630" i="25"/>
  <c r="AB1630" i="25"/>
  <c r="AA1630" i="25"/>
  <c r="Z1630" i="25"/>
  <c r="AD1629" i="25"/>
  <c r="AC1629" i="25"/>
  <c r="AB1629" i="25"/>
  <c r="AA1629" i="25"/>
  <c r="Z1629" i="25"/>
  <c r="AD1628" i="25"/>
  <c r="AC1628" i="25"/>
  <c r="AB1628" i="25"/>
  <c r="AA1628" i="25"/>
  <c r="Z1628" i="25"/>
  <c r="AD1627" i="25"/>
  <c r="AC1627" i="25"/>
  <c r="AB1627" i="25"/>
  <c r="AA1627" i="25"/>
  <c r="Z1627" i="25"/>
  <c r="AD1626" i="25"/>
  <c r="AC1626" i="25"/>
  <c r="AB1626" i="25"/>
  <c r="AA1626" i="25"/>
  <c r="Z1626" i="25"/>
  <c r="AD1625" i="25"/>
  <c r="AC1625" i="25"/>
  <c r="AB1625" i="25"/>
  <c r="AA1625" i="25"/>
  <c r="Z1625" i="25"/>
  <c r="AD1624" i="25"/>
  <c r="AC1624" i="25"/>
  <c r="AB1624" i="25"/>
  <c r="AA1624" i="25"/>
  <c r="Z1624" i="25"/>
  <c r="AD1623" i="25"/>
  <c r="AC1623" i="25"/>
  <c r="AB1623" i="25"/>
  <c r="AA1623" i="25"/>
  <c r="Z1623" i="25"/>
  <c r="AD1622" i="25"/>
  <c r="AC1622" i="25"/>
  <c r="AB1622" i="25"/>
  <c r="AA1622" i="25"/>
  <c r="Z1622" i="25"/>
  <c r="AD1621" i="25"/>
  <c r="AC1621" i="25"/>
  <c r="AB1621" i="25"/>
  <c r="AA1621" i="25"/>
  <c r="Z1621" i="25"/>
  <c r="AD1620" i="25"/>
  <c r="AC1620" i="25"/>
  <c r="AB1620" i="25"/>
  <c r="AA1620" i="25"/>
  <c r="Z1620" i="25"/>
  <c r="AD1619" i="25"/>
  <c r="AC1619" i="25"/>
  <c r="AB1619" i="25"/>
  <c r="AA1619" i="25"/>
  <c r="Z1619" i="25"/>
  <c r="AD1618" i="25"/>
  <c r="AC1618" i="25"/>
  <c r="AB1618" i="25"/>
  <c r="AA1618" i="25"/>
  <c r="Z1618" i="25"/>
  <c r="AD1617" i="25"/>
  <c r="AC1617" i="25"/>
  <c r="AB1617" i="25"/>
  <c r="AA1617" i="25"/>
  <c r="Z1617" i="25"/>
  <c r="AD1616" i="25"/>
  <c r="AC1616" i="25"/>
  <c r="AB1616" i="25"/>
  <c r="AA1616" i="25"/>
  <c r="Z1616" i="25"/>
  <c r="AD1615" i="25"/>
  <c r="AC1615" i="25"/>
  <c r="AB1615" i="25"/>
  <c r="AA1615" i="25"/>
  <c r="Z1615" i="25"/>
  <c r="AD1614" i="25"/>
  <c r="AC1614" i="25"/>
  <c r="AB1614" i="25"/>
  <c r="AA1614" i="25"/>
  <c r="Z1614" i="25"/>
  <c r="AD1613" i="25"/>
  <c r="AC1613" i="25"/>
  <c r="AB1613" i="25"/>
  <c r="AA1613" i="25"/>
  <c r="Z1613" i="25"/>
  <c r="AD1612" i="25"/>
  <c r="AC1612" i="25"/>
  <c r="AB1612" i="25"/>
  <c r="AA1612" i="25"/>
  <c r="Z1612" i="25"/>
  <c r="AD1611" i="25"/>
  <c r="AC1611" i="25"/>
  <c r="AB1611" i="25"/>
  <c r="AA1611" i="25"/>
  <c r="Z1611" i="25"/>
  <c r="AD1610" i="25"/>
  <c r="AC1610" i="25"/>
  <c r="AB1610" i="25"/>
  <c r="AA1610" i="25"/>
  <c r="Z1610" i="25"/>
  <c r="AD1609" i="25"/>
  <c r="AC1609" i="25"/>
  <c r="AB1609" i="25"/>
  <c r="AA1609" i="25"/>
  <c r="Z1609" i="25"/>
  <c r="AD1608" i="25"/>
  <c r="AC1608" i="25"/>
  <c r="AB1608" i="25"/>
  <c r="AA1608" i="25"/>
  <c r="Z1608" i="25"/>
  <c r="AD1607" i="25"/>
  <c r="AC1607" i="25"/>
  <c r="AB1607" i="25"/>
  <c r="AA1607" i="25"/>
  <c r="Z1607" i="25"/>
  <c r="AD1606" i="25"/>
  <c r="AC1606" i="25"/>
  <c r="AB1606" i="25"/>
  <c r="AA1606" i="25"/>
  <c r="Z1606" i="25"/>
  <c r="AD1605" i="25"/>
  <c r="AC1605" i="25"/>
  <c r="AB1605" i="25"/>
  <c r="AA1605" i="25"/>
  <c r="Z1605" i="25"/>
  <c r="AD1604" i="25"/>
  <c r="AC1604" i="25"/>
  <c r="AB1604" i="25"/>
  <c r="AA1604" i="25"/>
  <c r="Z1604" i="25"/>
  <c r="AD1603" i="25"/>
  <c r="AC1603" i="25"/>
  <c r="AB1603" i="25"/>
  <c r="AA1603" i="25"/>
  <c r="Z1603" i="25"/>
  <c r="AD1602" i="25"/>
  <c r="AC1602" i="25"/>
  <c r="AB1602" i="25"/>
  <c r="AA1602" i="25"/>
  <c r="Z1602" i="25"/>
  <c r="AD1601" i="25"/>
  <c r="AC1601" i="25"/>
  <c r="AB1601" i="25"/>
  <c r="AA1601" i="25"/>
  <c r="Z1601" i="25"/>
  <c r="AD1600" i="25"/>
  <c r="AC1600" i="25"/>
  <c r="AB1600" i="25"/>
  <c r="AA1600" i="25"/>
  <c r="Z1600" i="25"/>
  <c r="AD1599" i="25"/>
  <c r="AC1599" i="25"/>
  <c r="AB1599" i="25"/>
  <c r="AA1599" i="25"/>
  <c r="Z1599" i="25"/>
  <c r="AD1598" i="25"/>
  <c r="AC1598" i="25"/>
  <c r="AB1598" i="25"/>
  <c r="AA1598" i="25"/>
  <c r="Z1598" i="25"/>
  <c r="AD1597" i="25"/>
  <c r="AC1597" i="25"/>
  <c r="AB1597" i="25"/>
  <c r="AA1597" i="25"/>
  <c r="Z1597" i="25"/>
  <c r="AD1596" i="25"/>
  <c r="AC1596" i="25"/>
  <c r="AB1596" i="25"/>
  <c r="AA1596" i="25"/>
  <c r="Z1596" i="25"/>
  <c r="AD1595" i="25"/>
  <c r="AC1595" i="25"/>
  <c r="AB1595" i="25"/>
  <c r="AA1595" i="25"/>
  <c r="Z1595" i="25"/>
  <c r="AD1594" i="25"/>
  <c r="AC1594" i="25"/>
  <c r="AB1594" i="25"/>
  <c r="AA1594" i="25"/>
  <c r="Z1594" i="25"/>
  <c r="AD1593" i="25"/>
  <c r="AC1593" i="25"/>
  <c r="AB1593" i="25"/>
  <c r="AA1593" i="25"/>
  <c r="Z1593" i="25"/>
  <c r="AD1592" i="25"/>
  <c r="AC1592" i="25"/>
  <c r="AB1592" i="25"/>
  <c r="AA1592" i="25"/>
  <c r="Z1592" i="25"/>
  <c r="AD1591" i="25"/>
  <c r="AC1591" i="25"/>
  <c r="AB1591" i="25"/>
  <c r="AA1591" i="25"/>
  <c r="Z1591" i="25"/>
  <c r="AD1590" i="25"/>
  <c r="AC1590" i="25"/>
  <c r="AB1590" i="25"/>
  <c r="AA1590" i="25"/>
  <c r="Z1590" i="25"/>
  <c r="AD1589" i="25"/>
  <c r="AC1589" i="25"/>
  <c r="AB1589" i="25"/>
  <c r="AA1589" i="25"/>
  <c r="Z1589" i="25"/>
  <c r="AD1588" i="25"/>
  <c r="AC1588" i="25"/>
  <c r="AB1588" i="25"/>
  <c r="AA1588" i="25"/>
  <c r="Z1588" i="25"/>
  <c r="AD1587" i="25"/>
  <c r="AC1587" i="25"/>
  <c r="AB1587" i="25"/>
  <c r="AA1587" i="25"/>
  <c r="Z1587" i="25"/>
  <c r="AD1586" i="25"/>
  <c r="AC1586" i="25"/>
  <c r="AB1586" i="25"/>
  <c r="AA1586" i="25"/>
  <c r="Z1586" i="25"/>
  <c r="AD1585" i="25"/>
  <c r="AC1585" i="25"/>
  <c r="AB1585" i="25"/>
  <c r="AA1585" i="25"/>
  <c r="Z1585" i="25"/>
  <c r="AD1584" i="25"/>
  <c r="AC1584" i="25"/>
  <c r="AB1584" i="25"/>
  <c r="AA1584" i="25"/>
  <c r="Z1584" i="25"/>
  <c r="AD1583" i="25"/>
  <c r="AC1583" i="25"/>
  <c r="AB1583" i="25"/>
  <c r="AA1583" i="25"/>
  <c r="Z1583" i="25"/>
  <c r="AD1582" i="25"/>
  <c r="AC1582" i="25"/>
  <c r="AB1582" i="25"/>
  <c r="AA1582" i="25"/>
  <c r="Z1582" i="25"/>
  <c r="AD1581" i="25"/>
  <c r="AC1581" i="25"/>
  <c r="AB1581" i="25"/>
  <c r="AA1581" i="25"/>
  <c r="Z1581" i="25"/>
  <c r="AD1580" i="25"/>
  <c r="AC1580" i="25"/>
  <c r="AB1580" i="25"/>
  <c r="AA1580" i="25"/>
  <c r="Z1580" i="25"/>
  <c r="AD1579" i="25"/>
  <c r="AC1579" i="25"/>
  <c r="AB1579" i="25"/>
  <c r="AA1579" i="25"/>
  <c r="Z1579" i="25"/>
  <c r="AD1578" i="25"/>
  <c r="AC1578" i="25"/>
  <c r="AB1578" i="25"/>
  <c r="AA1578" i="25"/>
  <c r="Z1578" i="25"/>
  <c r="AD1577" i="25"/>
  <c r="AC1577" i="25"/>
  <c r="AB1577" i="25"/>
  <c r="AA1577" i="25"/>
  <c r="Z1577" i="25"/>
  <c r="AD1576" i="25"/>
  <c r="AC1576" i="25"/>
  <c r="AB1576" i="25"/>
  <c r="AA1576" i="25"/>
  <c r="Z1576" i="25"/>
  <c r="AD1575" i="25"/>
  <c r="AC1575" i="25"/>
  <c r="AB1575" i="25"/>
  <c r="AA1575" i="25"/>
  <c r="Z1575" i="25"/>
  <c r="AD1574" i="25"/>
  <c r="AC1574" i="25"/>
  <c r="AB1574" i="25"/>
  <c r="AA1574" i="25"/>
  <c r="Z1574" i="25"/>
  <c r="AD1573" i="25"/>
  <c r="AC1573" i="25"/>
  <c r="AB1573" i="25"/>
  <c r="AA1573" i="25"/>
  <c r="Z1573" i="25"/>
  <c r="AD1572" i="25"/>
  <c r="AC1572" i="25"/>
  <c r="AB1572" i="25"/>
  <c r="AA1572" i="25"/>
  <c r="Z1572" i="25"/>
  <c r="AD1571" i="25"/>
  <c r="AC1571" i="25"/>
  <c r="AB1571" i="25"/>
  <c r="AA1571" i="25"/>
  <c r="Z1571" i="25"/>
  <c r="AD1570" i="25"/>
  <c r="AC1570" i="25"/>
  <c r="AB1570" i="25"/>
  <c r="AA1570" i="25"/>
  <c r="Z1570" i="25"/>
  <c r="AD1569" i="25"/>
  <c r="AC1569" i="25"/>
  <c r="AB1569" i="25"/>
  <c r="AA1569" i="25"/>
  <c r="Z1569" i="25"/>
  <c r="AD1568" i="25"/>
  <c r="AC1568" i="25"/>
  <c r="AB1568" i="25"/>
  <c r="AA1568" i="25"/>
  <c r="Z1568" i="25"/>
  <c r="AD1567" i="25"/>
  <c r="AC1567" i="25"/>
  <c r="AB1567" i="25"/>
  <c r="AA1567" i="25"/>
  <c r="Z1567" i="25"/>
  <c r="AD1566" i="25"/>
  <c r="AC1566" i="25"/>
  <c r="AB1566" i="25"/>
  <c r="AA1566" i="25"/>
  <c r="Z1566" i="25"/>
  <c r="AD1565" i="25"/>
  <c r="AC1565" i="25"/>
  <c r="AB1565" i="25"/>
  <c r="AA1565" i="25"/>
  <c r="Z1565" i="25"/>
  <c r="AD1564" i="25"/>
  <c r="AC1564" i="25"/>
  <c r="AB1564" i="25"/>
  <c r="AA1564" i="25"/>
  <c r="Z1564" i="25"/>
  <c r="AD1563" i="25"/>
  <c r="AC1563" i="25"/>
  <c r="AB1563" i="25"/>
  <c r="AA1563" i="25"/>
  <c r="Z1563" i="25"/>
  <c r="AD1562" i="25"/>
  <c r="AC1562" i="25"/>
  <c r="AB1562" i="25"/>
  <c r="AA1562" i="25"/>
  <c r="Z1562" i="25"/>
  <c r="AD1561" i="25"/>
  <c r="AC1561" i="25"/>
  <c r="AB1561" i="25"/>
  <c r="AA1561" i="25"/>
  <c r="Z1561" i="25"/>
  <c r="AD1560" i="25"/>
  <c r="AC1560" i="25"/>
  <c r="AB1560" i="25"/>
  <c r="AA1560" i="25"/>
  <c r="Z1560" i="25"/>
  <c r="AD1559" i="25"/>
  <c r="AC1559" i="25"/>
  <c r="AB1559" i="25"/>
  <c r="AA1559" i="25"/>
  <c r="Z1559" i="25"/>
  <c r="AD1558" i="25"/>
  <c r="AC1558" i="25"/>
  <c r="AB1558" i="25"/>
  <c r="AA1558" i="25"/>
  <c r="Z1558" i="25"/>
  <c r="AD1557" i="25"/>
  <c r="AC1557" i="25"/>
  <c r="AB1557" i="25"/>
  <c r="AA1557" i="25"/>
  <c r="Z1557" i="25"/>
  <c r="AD1556" i="25"/>
  <c r="AC1556" i="25"/>
  <c r="AB1556" i="25"/>
  <c r="AA1556" i="25"/>
  <c r="Z1556" i="25"/>
  <c r="AD1555" i="25"/>
  <c r="AC1555" i="25"/>
  <c r="AB1555" i="25"/>
  <c r="AA1555" i="25"/>
  <c r="Z1555" i="25"/>
  <c r="AD1554" i="25"/>
  <c r="AC1554" i="25"/>
  <c r="AB1554" i="25"/>
  <c r="AA1554" i="25"/>
  <c r="Z1554" i="25"/>
  <c r="AD1553" i="25"/>
  <c r="AC1553" i="25"/>
  <c r="AB1553" i="25"/>
  <c r="AA1553" i="25"/>
  <c r="Z1553" i="25"/>
  <c r="AD1552" i="25"/>
  <c r="AC1552" i="25"/>
  <c r="AB1552" i="25"/>
  <c r="AA1552" i="25"/>
  <c r="Z1552" i="25"/>
  <c r="AD1551" i="25"/>
  <c r="AC1551" i="25"/>
  <c r="AB1551" i="25"/>
  <c r="AA1551" i="25"/>
  <c r="Z1551" i="25"/>
  <c r="AD1550" i="25"/>
  <c r="AC1550" i="25"/>
  <c r="AB1550" i="25"/>
  <c r="AA1550" i="25"/>
  <c r="Z1550" i="25"/>
  <c r="AD1549" i="25"/>
  <c r="AC1549" i="25"/>
  <c r="AB1549" i="25"/>
  <c r="AA1549" i="25"/>
  <c r="Z1549" i="25"/>
  <c r="AD1548" i="25"/>
  <c r="AC1548" i="25"/>
  <c r="AB1548" i="25"/>
  <c r="AA1548" i="25"/>
  <c r="Z1548" i="25"/>
  <c r="AD1547" i="25"/>
  <c r="AC1547" i="25"/>
  <c r="AB1547" i="25"/>
  <c r="AA1547" i="25"/>
  <c r="Z1547" i="25"/>
  <c r="AD1546" i="25"/>
  <c r="AC1546" i="25"/>
  <c r="AB1546" i="25"/>
  <c r="AA1546" i="25"/>
  <c r="Z1546" i="25"/>
  <c r="AD1545" i="25"/>
  <c r="AC1545" i="25"/>
  <c r="AB1545" i="25"/>
  <c r="AA1545" i="25"/>
  <c r="Z1545" i="25"/>
  <c r="AD1544" i="25"/>
  <c r="AC1544" i="25"/>
  <c r="AB1544" i="25"/>
  <c r="AA1544" i="25"/>
  <c r="Z1544" i="25"/>
  <c r="AD1543" i="25"/>
  <c r="AC1543" i="25"/>
  <c r="AB1543" i="25"/>
  <c r="AA1543" i="25"/>
  <c r="Z1543" i="25"/>
  <c r="AD1542" i="25"/>
  <c r="AC1542" i="25"/>
  <c r="AB1542" i="25"/>
  <c r="AA1542" i="25"/>
  <c r="Z1542" i="25"/>
  <c r="AD1541" i="25"/>
  <c r="AC1541" i="25"/>
  <c r="AB1541" i="25"/>
  <c r="AA1541" i="25"/>
  <c r="Z1541" i="25"/>
  <c r="AD1540" i="25"/>
  <c r="AC1540" i="25"/>
  <c r="AB1540" i="25"/>
  <c r="AA1540" i="25"/>
  <c r="Z1540" i="25"/>
  <c r="AD1539" i="25"/>
  <c r="AC1539" i="25"/>
  <c r="AB1539" i="25"/>
  <c r="AA1539" i="25"/>
  <c r="Z1539" i="25"/>
  <c r="AD1538" i="25"/>
  <c r="AC1538" i="25"/>
  <c r="AB1538" i="25"/>
  <c r="AA1538" i="25"/>
  <c r="Z1538" i="25"/>
  <c r="AD1537" i="25"/>
  <c r="AC1537" i="25"/>
  <c r="AB1537" i="25"/>
  <c r="AA1537" i="25"/>
  <c r="Z1537" i="25"/>
  <c r="AD1536" i="25"/>
  <c r="AC1536" i="25"/>
  <c r="AB1536" i="25"/>
  <c r="AA1536" i="25"/>
  <c r="Z1536" i="25"/>
  <c r="AD1535" i="25"/>
  <c r="AC1535" i="25"/>
  <c r="AB1535" i="25"/>
  <c r="AA1535" i="25"/>
  <c r="Z1535" i="25"/>
  <c r="AD1534" i="25"/>
  <c r="AC1534" i="25"/>
  <c r="AB1534" i="25"/>
  <c r="AA1534" i="25"/>
  <c r="Z1534" i="25"/>
  <c r="AD1533" i="25"/>
  <c r="AC1533" i="25"/>
  <c r="AB1533" i="25"/>
  <c r="AA1533" i="25"/>
  <c r="Z1533" i="25"/>
  <c r="AD1532" i="25"/>
  <c r="AC1532" i="25"/>
  <c r="AB1532" i="25"/>
  <c r="AA1532" i="25"/>
  <c r="Z1532" i="25"/>
  <c r="AD1531" i="25"/>
  <c r="AC1531" i="25"/>
  <c r="AB1531" i="25"/>
  <c r="AA1531" i="25"/>
  <c r="Z1531" i="25"/>
  <c r="AD1530" i="25"/>
  <c r="AC1530" i="25"/>
  <c r="AB1530" i="25"/>
  <c r="AA1530" i="25"/>
  <c r="Z1530" i="25"/>
  <c r="AD1529" i="25"/>
  <c r="AC1529" i="25"/>
  <c r="AB1529" i="25"/>
  <c r="AA1529" i="25"/>
  <c r="Z1529" i="25"/>
  <c r="AD1528" i="25"/>
  <c r="AC1528" i="25"/>
  <c r="AB1528" i="25"/>
  <c r="AA1528" i="25"/>
  <c r="Z1528" i="25"/>
  <c r="AD1527" i="25"/>
  <c r="AC1527" i="25"/>
  <c r="AB1527" i="25"/>
  <c r="AA1527" i="25"/>
  <c r="Z1527" i="25"/>
  <c r="AD1526" i="25"/>
  <c r="AC1526" i="25"/>
  <c r="AB1526" i="25"/>
  <c r="AA1526" i="25"/>
  <c r="Z1526" i="25"/>
  <c r="AD1525" i="25"/>
  <c r="AC1525" i="25"/>
  <c r="AB1525" i="25"/>
  <c r="AA1525" i="25"/>
  <c r="Z1525" i="25"/>
  <c r="AD1524" i="25"/>
  <c r="AC1524" i="25"/>
  <c r="AB1524" i="25"/>
  <c r="AA1524" i="25"/>
  <c r="Z1524" i="25"/>
  <c r="AD1523" i="25"/>
  <c r="AC1523" i="25"/>
  <c r="AB1523" i="25"/>
  <c r="AA1523" i="25"/>
  <c r="Z1523" i="25"/>
  <c r="AD1522" i="25"/>
  <c r="AC1522" i="25"/>
  <c r="AB1522" i="25"/>
  <c r="AA1522" i="25"/>
  <c r="Z1522" i="25"/>
  <c r="AD1521" i="25"/>
  <c r="AC1521" i="25"/>
  <c r="AB1521" i="25"/>
  <c r="AA1521" i="25"/>
  <c r="Z1521" i="25"/>
  <c r="AD1520" i="25"/>
  <c r="AC1520" i="25"/>
  <c r="AB1520" i="25"/>
  <c r="AA1520" i="25"/>
  <c r="Z1520" i="25"/>
  <c r="AD1519" i="25"/>
  <c r="AC1519" i="25"/>
  <c r="AB1519" i="25"/>
  <c r="AA1519" i="25"/>
  <c r="Z1519" i="25"/>
  <c r="AD1518" i="25"/>
  <c r="AC1518" i="25"/>
  <c r="AB1518" i="25"/>
  <c r="AA1518" i="25"/>
  <c r="Z1518" i="25"/>
  <c r="AD1517" i="25"/>
  <c r="AC1517" i="25"/>
  <c r="AB1517" i="25"/>
  <c r="AA1517" i="25"/>
  <c r="Z1517" i="25"/>
  <c r="AD1516" i="25"/>
  <c r="AC1516" i="25"/>
  <c r="AB1516" i="25"/>
  <c r="AA1516" i="25"/>
  <c r="Z1516" i="25"/>
  <c r="AD1515" i="25"/>
  <c r="AC1515" i="25"/>
  <c r="AB1515" i="25"/>
  <c r="AA1515" i="25"/>
  <c r="Z1515" i="25"/>
  <c r="AD1514" i="25"/>
  <c r="AC1514" i="25"/>
  <c r="AB1514" i="25"/>
  <c r="AA1514" i="25"/>
  <c r="Z1514" i="25"/>
  <c r="AD1513" i="25"/>
  <c r="AC1513" i="25"/>
  <c r="AB1513" i="25"/>
  <c r="AA1513" i="25"/>
  <c r="Z1513" i="25"/>
  <c r="AD1512" i="25"/>
  <c r="AC1512" i="25"/>
  <c r="AB1512" i="25"/>
  <c r="AA1512" i="25"/>
  <c r="Z1512" i="25"/>
  <c r="AD1511" i="25"/>
  <c r="AC1511" i="25"/>
  <c r="AB1511" i="25"/>
  <c r="AA1511" i="25"/>
  <c r="Z1511" i="25"/>
  <c r="AD1510" i="25"/>
  <c r="AC1510" i="25"/>
  <c r="AB1510" i="25"/>
  <c r="AA1510" i="25"/>
  <c r="Z1510" i="25"/>
  <c r="AD1509" i="25"/>
  <c r="AC1509" i="25"/>
  <c r="AB1509" i="25"/>
  <c r="AA1509" i="25"/>
  <c r="Z1509" i="25"/>
  <c r="AD1508" i="25"/>
  <c r="AC1508" i="25"/>
  <c r="AB1508" i="25"/>
  <c r="AA1508" i="25"/>
  <c r="Z1508" i="25"/>
  <c r="AD1507" i="25"/>
  <c r="AC1507" i="25"/>
  <c r="AB1507" i="25"/>
  <c r="AA1507" i="25"/>
  <c r="Z1507" i="25"/>
  <c r="AD1506" i="25"/>
  <c r="AC1506" i="25"/>
  <c r="AB1506" i="25"/>
  <c r="AA1506" i="25"/>
  <c r="Z1506" i="25"/>
  <c r="AD1505" i="25"/>
  <c r="AC1505" i="25"/>
  <c r="AB1505" i="25"/>
  <c r="AA1505" i="25"/>
  <c r="Z1505" i="25"/>
  <c r="AD1504" i="25"/>
  <c r="AC1504" i="25"/>
  <c r="AB1504" i="25"/>
  <c r="AA1504" i="25"/>
  <c r="Z1504" i="25"/>
  <c r="AD1503" i="25"/>
  <c r="AC1503" i="25"/>
  <c r="AB1503" i="25"/>
  <c r="AA1503" i="25"/>
  <c r="Z1503" i="25"/>
  <c r="AD1502" i="25"/>
  <c r="AC1502" i="25"/>
  <c r="AB1502" i="25"/>
  <c r="AA1502" i="25"/>
  <c r="Z1502" i="25"/>
  <c r="AD1501" i="25"/>
  <c r="AC1501" i="25"/>
  <c r="AB1501" i="25"/>
  <c r="AA1501" i="25"/>
  <c r="Z1501" i="25"/>
  <c r="AD1500" i="25"/>
  <c r="AC1500" i="25"/>
  <c r="AB1500" i="25"/>
  <c r="AA1500" i="25"/>
  <c r="Z1500" i="25"/>
  <c r="AD1499" i="25"/>
  <c r="AC1499" i="25"/>
  <c r="AB1499" i="25"/>
  <c r="AA1499" i="25"/>
  <c r="Z1499" i="25"/>
  <c r="AD1498" i="25"/>
  <c r="AC1498" i="25"/>
  <c r="AB1498" i="25"/>
  <c r="AA1498" i="25"/>
  <c r="Z1498" i="25"/>
  <c r="AD1497" i="25"/>
  <c r="AC1497" i="25"/>
  <c r="AB1497" i="25"/>
  <c r="AA1497" i="25"/>
  <c r="Z1497" i="25"/>
  <c r="AD1496" i="25"/>
  <c r="AC1496" i="25"/>
  <c r="AB1496" i="25"/>
  <c r="AA1496" i="25"/>
  <c r="Z1496" i="25"/>
  <c r="AD1495" i="25"/>
  <c r="AC1495" i="25"/>
  <c r="AB1495" i="25"/>
  <c r="AA1495" i="25"/>
  <c r="Z1495" i="25"/>
  <c r="AD1494" i="25"/>
  <c r="AC1494" i="25"/>
  <c r="AB1494" i="25"/>
  <c r="AA1494" i="25"/>
  <c r="Z1494" i="25"/>
  <c r="AD1493" i="25"/>
  <c r="AC1493" i="25"/>
  <c r="AB1493" i="25"/>
  <c r="AA1493" i="25"/>
  <c r="Z1493" i="25"/>
  <c r="AD1492" i="25"/>
  <c r="AC1492" i="25"/>
  <c r="AB1492" i="25"/>
  <c r="AA1492" i="25"/>
  <c r="Z1492" i="25"/>
  <c r="AD1491" i="25"/>
  <c r="AC1491" i="25"/>
  <c r="AB1491" i="25"/>
  <c r="AA1491" i="25"/>
  <c r="Z1491" i="25"/>
  <c r="AD1490" i="25"/>
  <c r="AC1490" i="25"/>
  <c r="AB1490" i="25"/>
  <c r="AA1490" i="25"/>
  <c r="Z1490" i="25"/>
  <c r="AD1489" i="25"/>
  <c r="AC1489" i="25"/>
  <c r="AB1489" i="25"/>
  <c r="AA1489" i="25"/>
  <c r="Z1489" i="25"/>
  <c r="AD1488" i="25"/>
  <c r="AC1488" i="25"/>
  <c r="AB1488" i="25"/>
  <c r="AA1488" i="25"/>
  <c r="Z1488" i="25"/>
  <c r="AD1487" i="25"/>
  <c r="AC1487" i="25"/>
  <c r="AB1487" i="25"/>
  <c r="AA1487" i="25"/>
  <c r="Z1487" i="25"/>
  <c r="AD1486" i="25"/>
  <c r="AC1486" i="25"/>
  <c r="AB1486" i="25"/>
  <c r="AA1486" i="25"/>
  <c r="Z1486" i="25"/>
  <c r="AD1485" i="25"/>
  <c r="AC1485" i="25"/>
  <c r="AB1485" i="25"/>
  <c r="AA1485" i="25"/>
  <c r="Z1485" i="25"/>
  <c r="AD1484" i="25"/>
  <c r="AC1484" i="25"/>
  <c r="AB1484" i="25"/>
  <c r="AA1484" i="25"/>
  <c r="Z1484" i="25"/>
  <c r="AD1483" i="25"/>
  <c r="AC1483" i="25"/>
  <c r="AB1483" i="25"/>
  <c r="AA1483" i="25"/>
  <c r="Z1483" i="25"/>
  <c r="AD1482" i="25"/>
  <c r="AC1482" i="25"/>
  <c r="AB1482" i="25"/>
  <c r="AA1482" i="25"/>
  <c r="Z1482" i="25"/>
  <c r="AD1481" i="25"/>
  <c r="AC1481" i="25"/>
  <c r="AB1481" i="25"/>
  <c r="AA1481" i="25"/>
  <c r="Z1481" i="25"/>
  <c r="AD1480" i="25"/>
  <c r="AC1480" i="25"/>
  <c r="AB1480" i="25"/>
  <c r="AA1480" i="25"/>
  <c r="Z1480" i="25"/>
  <c r="AD1479" i="25"/>
  <c r="AC1479" i="25"/>
  <c r="AB1479" i="25"/>
  <c r="AA1479" i="25"/>
  <c r="Z1479" i="25"/>
  <c r="AD1478" i="25"/>
  <c r="AC1478" i="25"/>
  <c r="AB1478" i="25"/>
  <c r="AA1478" i="25"/>
  <c r="Z1478" i="25"/>
  <c r="AD1477" i="25"/>
  <c r="AC1477" i="25"/>
  <c r="AB1477" i="25"/>
  <c r="AA1477" i="25"/>
  <c r="Z1477" i="25"/>
  <c r="AD1476" i="25"/>
  <c r="AC1476" i="25"/>
  <c r="AB1476" i="25"/>
  <c r="AA1476" i="25"/>
  <c r="Z1476" i="25"/>
  <c r="AD1475" i="25"/>
  <c r="AC1475" i="25"/>
  <c r="AB1475" i="25"/>
  <c r="AA1475" i="25"/>
  <c r="Z1475" i="25"/>
  <c r="AD1474" i="25"/>
  <c r="AC1474" i="25"/>
  <c r="AB1474" i="25"/>
  <c r="AA1474" i="25"/>
  <c r="Z1474" i="25"/>
  <c r="AD1473" i="25"/>
  <c r="AC1473" i="25"/>
  <c r="AB1473" i="25"/>
  <c r="AA1473" i="25"/>
  <c r="Z1473" i="25"/>
  <c r="AD1472" i="25"/>
  <c r="AC1472" i="25"/>
  <c r="AB1472" i="25"/>
  <c r="AA1472" i="25"/>
  <c r="Z1472" i="25"/>
  <c r="AD1471" i="25"/>
  <c r="AC1471" i="25"/>
  <c r="AB1471" i="25"/>
  <c r="AA1471" i="25"/>
  <c r="Z1471" i="25"/>
  <c r="AD1470" i="25"/>
  <c r="AC1470" i="25"/>
  <c r="AB1470" i="25"/>
  <c r="AA1470" i="25"/>
  <c r="Z1470" i="25"/>
  <c r="AD1469" i="25"/>
  <c r="AC1469" i="25"/>
  <c r="AB1469" i="25"/>
  <c r="AA1469" i="25"/>
  <c r="Z1469" i="25"/>
  <c r="AD1468" i="25"/>
  <c r="AC1468" i="25"/>
  <c r="AB1468" i="25"/>
  <c r="AA1468" i="25"/>
  <c r="Z1468" i="25"/>
  <c r="AD1467" i="25"/>
  <c r="AC1467" i="25"/>
  <c r="AB1467" i="25"/>
  <c r="AA1467" i="25"/>
  <c r="Z1467" i="25"/>
  <c r="AD1466" i="25"/>
  <c r="AC1466" i="25"/>
  <c r="AB1466" i="25"/>
  <c r="AA1466" i="25"/>
  <c r="Z1466" i="25"/>
  <c r="AD1465" i="25"/>
  <c r="AC1465" i="25"/>
  <c r="AB1465" i="25"/>
  <c r="AA1465" i="25"/>
  <c r="Z1465" i="25"/>
  <c r="AD1464" i="25"/>
  <c r="AC1464" i="25"/>
  <c r="AB1464" i="25"/>
  <c r="AA1464" i="25"/>
  <c r="Z1464" i="25"/>
  <c r="AD1463" i="25"/>
  <c r="AC1463" i="25"/>
  <c r="AB1463" i="25"/>
  <c r="AA1463" i="25"/>
  <c r="Z1463" i="25"/>
  <c r="AD1462" i="25"/>
  <c r="AC1462" i="25"/>
  <c r="AB1462" i="25"/>
  <c r="AA1462" i="25"/>
  <c r="Z1462" i="25"/>
  <c r="AD1461" i="25"/>
  <c r="AC1461" i="25"/>
  <c r="AB1461" i="25"/>
  <c r="AA1461" i="25"/>
  <c r="Z1461" i="25"/>
  <c r="AD1460" i="25"/>
  <c r="AC1460" i="25"/>
  <c r="AB1460" i="25"/>
  <c r="AA1460" i="25"/>
  <c r="Z1460" i="25"/>
  <c r="AD1459" i="25"/>
  <c r="AC1459" i="25"/>
  <c r="AB1459" i="25"/>
  <c r="AA1459" i="25"/>
  <c r="Z1459" i="25"/>
  <c r="AD1458" i="25"/>
  <c r="AC1458" i="25"/>
  <c r="AB1458" i="25"/>
  <c r="AA1458" i="25"/>
  <c r="Z1458" i="25"/>
  <c r="AD1457" i="25"/>
  <c r="AC1457" i="25"/>
  <c r="AB1457" i="25"/>
  <c r="AA1457" i="25"/>
  <c r="Z1457" i="25"/>
  <c r="AD1456" i="25"/>
  <c r="AC1456" i="25"/>
  <c r="AB1456" i="25"/>
  <c r="AA1456" i="25"/>
  <c r="Z1456" i="25"/>
  <c r="AD1455" i="25"/>
  <c r="AC1455" i="25"/>
  <c r="AB1455" i="25"/>
  <c r="AA1455" i="25"/>
  <c r="Z1455" i="25"/>
  <c r="AD1454" i="25"/>
  <c r="AC1454" i="25"/>
  <c r="AB1454" i="25"/>
  <c r="AA1454" i="25"/>
  <c r="Z1454" i="25"/>
  <c r="AD1453" i="25"/>
  <c r="AC1453" i="25"/>
  <c r="AB1453" i="25"/>
  <c r="AA1453" i="25"/>
  <c r="Z1453" i="25"/>
  <c r="AD1452" i="25"/>
  <c r="AC1452" i="25"/>
  <c r="AB1452" i="25"/>
  <c r="AA1452" i="25"/>
  <c r="Z1452" i="25"/>
  <c r="AD1451" i="25"/>
  <c r="AC1451" i="25"/>
  <c r="AB1451" i="25"/>
  <c r="AA1451" i="25"/>
  <c r="Z1451" i="25"/>
  <c r="AD1450" i="25"/>
  <c r="AC1450" i="25"/>
  <c r="AB1450" i="25"/>
  <c r="AA1450" i="25"/>
  <c r="Z1450" i="25"/>
  <c r="AD1449" i="25"/>
  <c r="AC1449" i="25"/>
  <c r="AB1449" i="25"/>
  <c r="AA1449" i="25"/>
  <c r="Z1449" i="25"/>
  <c r="AD1448" i="25"/>
  <c r="AC1448" i="25"/>
  <c r="AB1448" i="25"/>
  <c r="AA1448" i="25"/>
  <c r="Z1448" i="25"/>
  <c r="AD1447" i="25"/>
  <c r="AC1447" i="25"/>
  <c r="AB1447" i="25"/>
  <c r="AA1447" i="25"/>
  <c r="Z1447" i="25"/>
  <c r="AD1446" i="25"/>
  <c r="AC1446" i="25"/>
  <c r="AB1446" i="25"/>
  <c r="AA1446" i="25"/>
  <c r="Z1446" i="25"/>
  <c r="AD1445" i="25"/>
  <c r="AC1445" i="25"/>
  <c r="AB1445" i="25"/>
  <c r="AA1445" i="25"/>
  <c r="Z1445" i="25"/>
  <c r="AD1444" i="25"/>
  <c r="AC1444" i="25"/>
  <c r="AB1444" i="25"/>
  <c r="AA1444" i="25"/>
  <c r="Z1444" i="25"/>
  <c r="AD1443" i="25"/>
  <c r="AC1443" i="25"/>
  <c r="AB1443" i="25"/>
  <c r="AA1443" i="25"/>
  <c r="Z1443" i="25"/>
  <c r="AD1442" i="25"/>
  <c r="AC1442" i="25"/>
  <c r="AB1442" i="25"/>
  <c r="AA1442" i="25"/>
  <c r="Z1442" i="25"/>
  <c r="AD1441" i="25"/>
  <c r="AC1441" i="25"/>
  <c r="AB1441" i="25"/>
  <c r="AA1441" i="25"/>
  <c r="Z1441" i="25"/>
  <c r="AD1440" i="25"/>
  <c r="AC1440" i="25"/>
  <c r="AB1440" i="25"/>
  <c r="AA1440" i="25"/>
  <c r="Z1440" i="25"/>
  <c r="AD1439" i="25"/>
  <c r="AC1439" i="25"/>
  <c r="AB1439" i="25"/>
  <c r="AA1439" i="25"/>
  <c r="Z1439" i="25"/>
  <c r="AD1438" i="25"/>
  <c r="AC1438" i="25"/>
  <c r="AB1438" i="25"/>
  <c r="AA1438" i="25"/>
  <c r="Z1438" i="25"/>
  <c r="AD1437" i="25"/>
  <c r="AC1437" i="25"/>
  <c r="AB1437" i="25"/>
  <c r="AA1437" i="25"/>
  <c r="Z1437" i="25"/>
  <c r="AD1436" i="25"/>
  <c r="AC1436" i="25"/>
  <c r="AB1436" i="25"/>
  <c r="AA1436" i="25"/>
  <c r="Z1436" i="25"/>
  <c r="AD1435" i="25"/>
  <c r="AC1435" i="25"/>
  <c r="AB1435" i="25"/>
  <c r="AA1435" i="25"/>
  <c r="Z1435" i="25"/>
  <c r="AD1434" i="25"/>
  <c r="AC1434" i="25"/>
  <c r="AB1434" i="25"/>
  <c r="AA1434" i="25"/>
  <c r="Z1434" i="25"/>
  <c r="AD1433" i="25"/>
  <c r="AC1433" i="25"/>
  <c r="AB1433" i="25"/>
  <c r="AA1433" i="25"/>
  <c r="Z1433" i="25"/>
  <c r="AD1432" i="25"/>
  <c r="AC1432" i="25"/>
  <c r="AB1432" i="25"/>
  <c r="AA1432" i="25"/>
  <c r="Z1432" i="25"/>
  <c r="AD1431" i="25"/>
  <c r="AC1431" i="25"/>
  <c r="AB1431" i="25"/>
  <c r="AA1431" i="25"/>
  <c r="Z1431" i="25"/>
  <c r="AD1430" i="25"/>
  <c r="AC1430" i="25"/>
  <c r="AB1430" i="25"/>
  <c r="AA1430" i="25"/>
  <c r="Z1430" i="25"/>
  <c r="AD1429" i="25"/>
  <c r="AC1429" i="25"/>
  <c r="AB1429" i="25"/>
  <c r="AA1429" i="25"/>
  <c r="Z1429" i="25"/>
  <c r="AD1428" i="25"/>
  <c r="AC1428" i="25"/>
  <c r="AB1428" i="25"/>
  <c r="AA1428" i="25"/>
  <c r="Z1428" i="25"/>
  <c r="AD1427" i="25"/>
  <c r="AC1427" i="25"/>
  <c r="AB1427" i="25"/>
  <c r="AA1427" i="25"/>
  <c r="Z1427" i="25"/>
  <c r="AD1426" i="25"/>
  <c r="AC1426" i="25"/>
  <c r="AB1426" i="25"/>
  <c r="AA1426" i="25"/>
  <c r="Z1426" i="25"/>
  <c r="AD1425" i="25"/>
  <c r="AC1425" i="25"/>
  <c r="AB1425" i="25"/>
  <c r="AA1425" i="25"/>
  <c r="Z1425" i="25"/>
  <c r="AD1424" i="25"/>
  <c r="AC1424" i="25"/>
  <c r="AB1424" i="25"/>
  <c r="AA1424" i="25"/>
  <c r="Z1424" i="25"/>
  <c r="AD1423" i="25"/>
  <c r="AC1423" i="25"/>
  <c r="AB1423" i="25"/>
  <c r="AA1423" i="25"/>
  <c r="Z1423" i="25"/>
  <c r="AD1422" i="25"/>
  <c r="AC1422" i="25"/>
  <c r="AB1422" i="25"/>
  <c r="AA1422" i="25"/>
  <c r="Z1422" i="25"/>
  <c r="AD1421" i="25"/>
  <c r="AC1421" i="25"/>
  <c r="AB1421" i="25"/>
  <c r="AA1421" i="25"/>
  <c r="Z1421" i="25"/>
  <c r="AD1420" i="25"/>
  <c r="AC1420" i="25"/>
  <c r="AB1420" i="25"/>
  <c r="AA1420" i="25"/>
  <c r="Z1420" i="25"/>
  <c r="AD1419" i="25"/>
  <c r="AC1419" i="25"/>
  <c r="AB1419" i="25"/>
  <c r="AA1419" i="25"/>
  <c r="Z1419" i="25"/>
  <c r="AD1418" i="25"/>
  <c r="AC1418" i="25"/>
  <c r="AB1418" i="25"/>
  <c r="AA1418" i="25"/>
  <c r="Z1418" i="25"/>
  <c r="AD1417" i="25"/>
  <c r="AC1417" i="25"/>
  <c r="AB1417" i="25"/>
  <c r="AA1417" i="25"/>
  <c r="Z1417" i="25"/>
  <c r="AD1416" i="25"/>
  <c r="AC1416" i="25"/>
  <c r="AB1416" i="25"/>
  <c r="AA1416" i="25"/>
  <c r="Z1416" i="25"/>
  <c r="AD1415" i="25"/>
  <c r="AC1415" i="25"/>
  <c r="AB1415" i="25"/>
  <c r="AA1415" i="25"/>
  <c r="Z1415" i="25"/>
  <c r="AD1414" i="25"/>
  <c r="AC1414" i="25"/>
  <c r="AB1414" i="25"/>
  <c r="AA1414" i="25"/>
  <c r="Z1414" i="25"/>
  <c r="AD1413" i="25"/>
  <c r="AC1413" i="25"/>
  <c r="AB1413" i="25"/>
  <c r="AA1413" i="25"/>
  <c r="Z1413" i="25"/>
  <c r="AD1412" i="25"/>
  <c r="AC1412" i="25"/>
  <c r="AB1412" i="25"/>
  <c r="AA1412" i="25"/>
  <c r="Z1412" i="25"/>
  <c r="AD1411" i="25"/>
  <c r="AC1411" i="25"/>
  <c r="AB1411" i="25"/>
  <c r="AA1411" i="25"/>
  <c r="Z1411" i="25"/>
  <c r="AD1410" i="25"/>
  <c r="AC1410" i="25"/>
  <c r="AB1410" i="25"/>
  <c r="AA1410" i="25"/>
  <c r="Z1410" i="25"/>
  <c r="AD1409" i="25"/>
  <c r="AC1409" i="25"/>
  <c r="AB1409" i="25"/>
  <c r="AA1409" i="25"/>
  <c r="Z1409" i="25"/>
  <c r="AD1408" i="25"/>
  <c r="AC1408" i="25"/>
  <c r="AB1408" i="25"/>
  <c r="AA1408" i="25"/>
  <c r="Z1408" i="25"/>
  <c r="AD1407" i="25"/>
  <c r="AC1407" i="25"/>
  <c r="AB1407" i="25"/>
  <c r="AA1407" i="25"/>
  <c r="Z1407" i="25"/>
  <c r="AD1406" i="25"/>
  <c r="AC1406" i="25"/>
  <c r="AB1406" i="25"/>
  <c r="AA1406" i="25"/>
  <c r="Z1406" i="25"/>
  <c r="AD1405" i="25"/>
  <c r="AC1405" i="25"/>
  <c r="AB1405" i="25"/>
  <c r="AA1405" i="25"/>
  <c r="Z1405" i="25"/>
  <c r="AD1404" i="25"/>
  <c r="AC1404" i="25"/>
  <c r="AB1404" i="25"/>
  <c r="AA1404" i="25"/>
  <c r="Z1404" i="25"/>
  <c r="AD1403" i="25"/>
  <c r="AC1403" i="25"/>
  <c r="AB1403" i="25"/>
  <c r="AA1403" i="25"/>
  <c r="Z1403" i="25"/>
  <c r="AD1402" i="25"/>
  <c r="AC1402" i="25"/>
  <c r="AB1402" i="25"/>
  <c r="AA1402" i="25"/>
  <c r="Z1402" i="25"/>
  <c r="AD1401" i="25"/>
  <c r="AC1401" i="25"/>
  <c r="AB1401" i="25"/>
  <c r="AA1401" i="25"/>
  <c r="Z1401" i="25"/>
  <c r="AD1400" i="25"/>
  <c r="AC1400" i="25"/>
  <c r="AB1400" i="25"/>
  <c r="AA1400" i="25"/>
  <c r="Z1400" i="25"/>
  <c r="AD1399" i="25"/>
  <c r="AC1399" i="25"/>
  <c r="AB1399" i="25"/>
  <c r="AA1399" i="25"/>
  <c r="Z1399" i="25"/>
  <c r="AD1398" i="25"/>
  <c r="AC1398" i="25"/>
  <c r="AB1398" i="25"/>
  <c r="AA1398" i="25"/>
  <c r="Z1398" i="25"/>
  <c r="AD1397" i="25"/>
  <c r="AC1397" i="25"/>
  <c r="AB1397" i="25"/>
  <c r="AA1397" i="25"/>
  <c r="Z1397" i="25"/>
  <c r="AD1396" i="25"/>
  <c r="AC1396" i="25"/>
  <c r="AB1396" i="25"/>
  <c r="AA1396" i="25"/>
  <c r="Z1396" i="25"/>
  <c r="AD1395" i="25"/>
  <c r="AC1395" i="25"/>
  <c r="AB1395" i="25"/>
  <c r="AA1395" i="25"/>
  <c r="Z1395" i="25"/>
  <c r="AD1394" i="25"/>
  <c r="AC1394" i="25"/>
  <c r="AB1394" i="25"/>
  <c r="AA1394" i="25"/>
  <c r="Z1394" i="25"/>
  <c r="AD1393" i="25"/>
  <c r="AC1393" i="25"/>
  <c r="AB1393" i="25"/>
  <c r="AA1393" i="25"/>
  <c r="Z1393" i="25"/>
  <c r="AD1392" i="25"/>
  <c r="AC1392" i="25"/>
  <c r="AB1392" i="25"/>
  <c r="AA1392" i="25"/>
  <c r="Z1392" i="25"/>
  <c r="AD1391" i="25"/>
  <c r="AC1391" i="25"/>
  <c r="AB1391" i="25"/>
  <c r="AA1391" i="25"/>
  <c r="Z1391" i="25"/>
  <c r="AD1390" i="25"/>
  <c r="AC1390" i="25"/>
  <c r="AB1390" i="25"/>
  <c r="AA1390" i="25"/>
  <c r="Z1390" i="25"/>
  <c r="AD1389" i="25"/>
  <c r="AC1389" i="25"/>
  <c r="AB1389" i="25"/>
  <c r="AA1389" i="25"/>
  <c r="Z1389" i="25"/>
  <c r="AD1388" i="25"/>
  <c r="AC1388" i="25"/>
  <c r="AB1388" i="25"/>
  <c r="AA1388" i="25"/>
  <c r="Z1388" i="25"/>
  <c r="AD1387" i="25"/>
  <c r="AC1387" i="25"/>
  <c r="AB1387" i="25"/>
  <c r="AA1387" i="25"/>
  <c r="Z1387" i="25"/>
  <c r="AD1386" i="25"/>
  <c r="AC1386" i="25"/>
  <c r="AB1386" i="25"/>
  <c r="AA1386" i="25"/>
  <c r="Z1386" i="25"/>
  <c r="AD1385" i="25"/>
  <c r="AC1385" i="25"/>
  <c r="AB1385" i="25"/>
  <c r="AA1385" i="25"/>
  <c r="Z1385" i="25"/>
  <c r="AD1384" i="25"/>
  <c r="AC1384" i="25"/>
  <c r="AB1384" i="25"/>
  <c r="AA1384" i="25"/>
  <c r="Z1384" i="25"/>
  <c r="AD1383" i="25"/>
  <c r="AC1383" i="25"/>
  <c r="AB1383" i="25"/>
  <c r="AA1383" i="25"/>
  <c r="Z1383" i="25"/>
  <c r="AD1382" i="25"/>
  <c r="AC1382" i="25"/>
  <c r="AB1382" i="25"/>
  <c r="AA1382" i="25"/>
  <c r="Z1382" i="25"/>
  <c r="AD1381" i="25"/>
  <c r="AC1381" i="25"/>
  <c r="AB1381" i="25"/>
  <c r="AA1381" i="25"/>
  <c r="Z1381" i="25"/>
  <c r="AD1380" i="25"/>
  <c r="AC1380" i="25"/>
  <c r="AB1380" i="25"/>
  <c r="AA1380" i="25"/>
  <c r="Z1380" i="25"/>
  <c r="AD1379" i="25"/>
  <c r="AC1379" i="25"/>
  <c r="AB1379" i="25"/>
  <c r="AA1379" i="25"/>
  <c r="Z1379" i="25"/>
  <c r="AD1378" i="25"/>
  <c r="AC1378" i="25"/>
  <c r="AB1378" i="25"/>
  <c r="AA1378" i="25"/>
  <c r="Z1378" i="25"/>
  <c r="AD1377" i="25"/>
  <c r="AC1377" i="25"/>
  <c r="AB1377" i="25"/>
  <c r="AA1377" i="25"/>
  <c r="Z1377" i="25"/>
  <c r="AD1376" i="25"/>
  <c r="AC1376" i="25"/>
  <c r="AB1376" i="25"/>
  <c r="AA1376" i="25"/>
  <c r="Z1376" i="25"/>
  <c r="AD1375" i="25"/>
  <c r="AC1375" i="25"/>
  <c r="AB1375" i="25"/>
  <c r="AA1375" i="25"/>
  <c r="Z1375" i="25"/>
  <c r="AD1374" i="25"/>
  <c r="AC1374" i="25"/>
  <c r="AB1374" i="25"/>
  <c r="AA1374" i="25"/>
  <c r="Z1374" i="25"/>
  <c r="AD1373" i="25"/>
  <c r="AC1373" i="25"/>
  <c r="AB1373" i="25"/>
  <c r="AA1373" i="25"/>
  <c r="Z1373" i="25"/>
  <c r="AD1372" i="25"/>
  <c r="AC1372" i="25"/>
  <c r="AB1372" i="25"/>
  <c r="AA1372" i="25"/>
  <c r="Z1372" i="25"/>
  <c r="AD1371" i="25"/>
  <c r="AC1371" i="25"/>
  <c r="AB1371" i="25"/>
  <c r="AA1371" i="25"/>
  <c r="Z1371" i="25"/>
  <c r="AD1370" i="25"/>
  <c r="AC1370" i="25"/>
  <c r="AB1370" i="25"/>
  <c r="AA1370" i="25"/>
  <c r="Z1370" i="25"/>
  <c r="AD1369" i="25"/>
  <c r="AC1369" i="25"/>
  <c r="AB1369" i="25"/>
  <c r="AA1369" i="25"/>
  <c r="Z1369" i="25"/>
  <c r="AD1368" i="25"/>
  <c r="AC1368" i="25"/>
  <c r="AB1368" i="25"/>
  <c r="AA1368" i="25"/>
  <c r="Z1368" i="25"/>
  <c r="AD1367" i="25"/>
  <c r="AC1367" i="25"/>
  <c r="AB1367" i="25"/>
  <c r="AA1367" i="25"/>
  <c r="Z1367" i="25"/>
  <c r="AD1366" i="25"/>
  <c r="AC1366" i="25"/>
  <c r="AB1366" i="25"/>
  <c r="AA1366" i="25"/>
  <c r="Z1366" i="25"/>
  <c r="AD1365" i="25"/>
  <c r="AC1365" i="25"/>
  <c r="AB1365" i="25"/>
  <c r="AA1365" i="25"/>
  <c r="Z1365" i="25"/>
  <c r="AD1364" i="25"/>
  <c r="AC1364" i="25"/>
  <c r="AB1364" i="25"/>
  <c r="AA1364" i="25"/>
  <c r="Z1364" i="25"/>
  <c r="AD1363" i="25"/>
  <c r="AC1363" i="25"/>
  <c r="AB1363" i="25"/>
  <c r="AA1363" i="25"/>
  <c r="Z1363" i="25"/>
  <c r="AD1362" i="25"/>
  <c r="AC1362" i="25"/>
  <c r="AB1362" i="25"/>
  <c r="AA1362" i="25"/>
  <c r="Z1362" i="25"/>
  <c r="AD1361" i="25"/>
  <c r="AC1361" i="25"/>
  <c r="AB1361" i="25"/>
  <c r="AA1361" i="25"/>
  <c r="Z1361" i="25"/>
  <c r="AD1360" i="25"/>
  <c r="AC1360" i="25"/>
  <c r="AB1360" i="25"/>
  <c r="AA1360" i="25"/>
  <c r="Z1360" i="25"/>
  <c r="AD1359" i="25"/>
  <c r="AC1359" i="25"/>
  <c r="AB1359" i="25"/>
  <c r="AA1359" i="25"/>
  <c r="Z1359" i="25"/>
  <c r="AD1358" i="25"/>
  <c r="AC1358" i="25"/>
  <c r="AB1358" i="25"/>
  <c r="AA1358" i="25"/>
  <c r="Z1358" i="25"/>
  <c r="AD1357" i="25"/>
  <c r="AC1357" i="25"/>
  <c r="AB1357" i="25"/>
  <c r="AA1357" i="25"/>
  <c r="Z1357" i="25"/>
  <c r="AD1356" i="25"/>
  <c r="AC1356" i="25"/>
  <c r="AB1356" i="25"/>
  <c r="AA1356" i="25"/>
  <c r="Z1356" i="25"/>
  <c r="AD1355" i="25"/>
  <c r="AC1355" i="25"/>
  <c r="AB1355" i="25"/>
  <c r="AA1355" i="25"/>
  <c r="Z1355" i="25"/>
  <c r="AD1354" i="25"/>
  <c r="AC1354" i="25"/>
  <c r="AB1354" i="25"/>
  <c r="AA1354" i="25"/>
  <c r="Z1354" i="25"/>
  <c r="AD1353" i="25"/>
  <c r="AC1353" i="25"/>
  <c r="AB1353" i="25"/>
  <c r="AA1353" i="25"/>
  <c r="Z1353" i="25"/>
  <c r="AD1352" i="25"/>
  <c r="AC1352" i="25"/>
  <c r="AB1352" i="25"/>
  <c r="AA1352" i="25"/>
  <c r="Z1352" i="25"/>
  <c r="AD1351" i="25"/>
  <c r="AC1351" i="25"/>
  <c r="AB1351" i="25"/>
  <c r="AA1351" i="25"/>
  <c r="Z1351" i="25"/>
  <c r="AD1350" i="25"/>
  <c r="AC1350" i="25"/>
  <c r="AB1350" i="25"/>
  <c r="AA1350" i="25"/>
  <c r="Z1350" i="25"/>
  <c r="AD1349" i="25"/>
  <c r="AC1349" i="25"/>
  <c r="AB1349" i="25"/>
  <c r="AA1349" i="25"/>
  <c r="Z1349" i="25"/>
  <c r="AD1348" i="25"/>
  <c r="AC1348" i="25"/>
  <c r="AB1348" i="25"/>
  <c r="AA1348" i="25"/>
  <c r="Z1348" i="25"/>
  <c r="AD1347" i="25"/>
  <c r="AC1347" i="25"/>
  <c r="AB1347" i="25"/>
  <c r="AA1347" i="25"/>
  <c r="Z1347" i="25"/>
  <c r="AD1346" i="25"/>
  <c r="AC1346" i="25"/>
  <c r="AB1346" i="25"/>
  <c r="AA1346" i="25"/>
  <c r="Z1346" i="25"/>
  <c r="AD1345" i="25"/>
  <c r="AC1345" i="25"/>
  <c r="AB1345" i="25"/>
  <c r="AA1345" i="25"/>
  <c r="Z1345" i="25"/>
  <c r="AD1344" i="25"/>
  <c r="AC1344" i="25"/>
  <c r="AB1344" i="25"/>
  <c r="AA1344" i="25"/>
  <c r="Z1344" i="25"/>
  <c r="AD1343" i="25"/>
  <c r="AC1343" i="25"/>
  <c r="AB1343" i="25"/>
  <c r="AA1343" i="25"/>
  <c r="Z1343" i="25"/>
  <c r="AD1342" i="25"/>
  <c r="AC1342" i="25"/>
  <c r="AB1342" i="25"/>
  <c r="AA1342" i="25"/>
  <c r="Z1342" i="25"/>
  <c r="AD1341" i="25"/>
  <c r="AC1341" i="25"/>
  <c r="AB1341" i="25"/>
  <c r="AA1341" i="25"/>
  <c r="Z1341" i="25"/>
  <c r="AD1340" i="25"/>
  <c r="AC1340" i="25"/>
  <c r="AB1340" i="25"/>
  <c r="AA1340" i="25"/>
  <c r="Z1340" i="25"/>
  <c r="AD1339" i="25"/>
  <c r="AC1339" i="25"/>
  <c r="AB1339" i="25"/>
  <c r="AA1339" i="25"/>
  <c r="Z1339" i="25"/>
  <c r="AD1338" i="25"/>
  <c r="AC1338" i="25"/>
  <c r="AB1338" i="25"/>
  <c r="AA1338" i="25"/>
  <c r="Z1338" i="25"/>
  <c r="AD1337" i="25"/>
  <c r="AC1337" i="25"/>
  <c r="AB1337" i="25"/>
  <c r="AA1337" i="25"/>
  <c r="Z1337" i="25"/>
  <c r="AD1336" i="25"/>
  <c r="AC1336" i="25"/>
  <c r="AB1336" i="25"/>
  <c r="AA1336" i="25"/>
  <c r="Z1336" i="25"/>
  <c r="AD1335" i="25"/>
  <c r="AC1335" i="25"/>
  <c r="AB1335" i="25"/>
  <c r="AA1335" i="25"/>
  <c r="Z1335" i="25"/>
  <c r="AD1334" i="25"/>
  <c r="AC1334" i="25"/>
  <c r="AB1334" i="25"/>
  <c r="AA1334" i="25"/>
  <c r="Z1334" i="25"/>
  <c r="AD1333" i="25"/>
  <c r="AC1333" i="25"/>
  <c r="AB1333" i="25"/>
  <c r="AA1333" i="25"/>
  <c r="Z1333" i="25"/>
  <c r="AD1332" i="25"/>
  <c r="AC1332" i="25"/>
  <c r="AB1332" i="25"/>
  <c r="AA1332" i="25"/>
  <c r="Z1332" i="25"/>
  <c r="AD1331" i="25"/>
  <c r="AC1331" i="25"/>
  <c r="AB1331" i="25"/>
  <c r="AA1331" i="25"/>
  <c r="Z1331" i="25"/>
  <c r="AD1330" i="25"/>
  <c r="AC1330" i="25"/>
  <c r="AB1330" i="25"/>
  <c r="AA1330" i="25"/>
  <c r="Z1330" i="25"/>
  <c r="AD1329" i="25"/>
  <c r="AC1329" i="25"/>
  <c r="AB1329" i="25"/>
  <c r="AA1329" i="25"/>
  <c r="Z1329" i="25"/>
  <c r="AD1328" i="25"/>
  <c r="AC1328" i="25"/>
  <c r="AB1328" i="25"/>
  <c r="AA1328" i="25"/>
  <c r="Z1328" i="25"/>
  <c r="AD1327" i="25"/>
  <c r="AC1327" i="25"/>
  <c r="AB1327" i="25"/>
  <c r="AA1327" i="25"/>
  <c r="Z1327" i="25"/>
  <c r="AD1326" i="25"/>
  <c r="AC1326" i="25"/>
  <c r="AB1326" i="25"/>
  <c r="AA1326" i="25"/>
  <c r="Z1326" i="25"/>
  <c r="AD1325" i="25"/>
  <c r="AC1325" i="25"/>
  <c r="AB1325" i="25"/>
  <c r="AA1325" i="25"/>
  <c r="Z1325" i="25"/>
  <c r="AD1324" i="25"/>
  <c r="AC1324" i="25"/>
  <c r="AB1324" i="25"/>
  <c r="AA1324" i="25"/>
  <c r="Z1324" i="25"/>
  <c r="AD1323" i="25"/>
  <c r="AC1323" i="25"/>
  <c r="AB1323" i="25"/>
  <c r="AA1323" i="25"/>
  <c r="Z1323" i="25"/>
  <c r="AD1322" i="25"/>
  <c r="AC1322" i="25"/>
  <c r="AB1322" i="25"/>
  <c r="AA1322" i="25"/>
  <c r="Z1322" i="25"/>
  <c r="AD1321" i="25"/>
  <c r="AC1321" i="25"/>
  <c r="AB1321" i="25"/>
  <c r="AA1321" i="25"/>
  <c r="Z1321" i="25"/>
  <c r="AD1320" i="25"/>
  <c r="AC1320" i="25"/>
  <c r="AB1320" i="25"/>
  <c r="AA1320" i="25"/>
  <c r="Z1320" i="25"/>
  <c r="AD1319" i="25"/>
  <c r="AC1319" i="25"/>
  <c r="AB1319" i="25"/>
  <c r="AA1319" i="25"/>
  <c r="Z1319" i="25"/>
  <c r="AD1318" i="25"/>
  <c r="AC1318" i="25"/>
  <c r="AB1318" i="25"/>
  <c r="AA1318" i="25"/>
  <c r="Z1318" i="25"/>
  <c r="AD1317" i="25"/>
  <c r="AC1317" i="25"/>
  <c r="AB1317" i="25"/>
  <c r="AA1317" i="25"/>
  <c r="Z1317" i="25"/>
  <c r="AD1316" i="25"/>
  <c r="AC1316" i="25"/>
  <c r="AB1316" i="25"/>
  <c r="AA1316" i="25"/>
  <c r="Z1316" i="25"/>
  <c r="AD1315" i="25"/>
  <c r="AC1315" i="25"/>
  <c r="AB1315" i="25"/>
  <c r="AA1315" i="25"/>
  <c r="Z1315" i="25"/>
  <c r="AD1314" i="25"/>
  <c r="AC1314" i="25"/>
  <c r="AB1314" i="25"/>
  <c r="AA1314" i="25"/>
  <c r="Z1314" i="25"/>
  <c r="AD1313" i="25"/>
  <c r="AC1313" i="25"/>
  <c r="AB1313" i="25"/>
  <c r="AA1313" i="25"/>
  <c r="Z1313" i="25"/>
  <c r="AD1312" i="25"/>
  <c r="AC1312" i="25"/>
  <c r="AB1312" i="25"/>
  <c r="AA1312" i="25"/>
  <c r="Z1312" i="25"/>
  <c r="AD1311" i="25"/>
  <c r="AC1311" i="25"/>
  <c r="AB1311" i="25"/>
  <c r="AA1311" i="25"/>
  <c r="Z1311" i="25"/>
  <c r="AD1310" i="25"/>
  <c r="AC1310" i="25"/>
  <c r="AB1310" i="25"/>
  <c r="AA1310" i="25"/>
  <c r="Z1310" i="25"/>
  <c r="AD1309" i="25"/>
  <c r="AC1309" i="25"/>
  <c r="AB1309" i="25"/>
  <c r="AA1309" i="25"/>
  <c r="Z1309" i="25"/>
  <c r="AD1308" i="25"/>
  <c r="AC1308" i="25"/>
  <c r="AB1308" i="25"/>
  <c r="AA1308" i="25"/>
  <c r="Z1308" i="25"/>
  <c r="AD1307" i="25"/>
  <c r="AC1307" i="25"/>
  <c r="AB1307" i="25"/>
  <c r="AA1307" i="25"/>
  <c r="Z1307" i="25"/>
  <c r="AD1306" i="25"/>
  <c r="AC1306" i="25"/>
  <c r="AB1306" i="25"/>
  <c r="AA1306" i="25"/>
  <c r="Z1306" i="25"/>
  <c r="AD1305" i="25"/>
  <c r="AC1305" i="25"/>
  <c r="AB1305" i="25"/>
  <c r="AA1305" i="25"/>
  <c r="Z1305" i="25"/>
  <c r="AD1304" i="25"/>
  <c r="AC1304" i="25"/>
  <c r="AB1304" i="25"/>
  <c r="AA1304" i="25"/>
  <c r="Z1304" i="25"/>
  <c r="AD1303" i="25"/>
  <c r="AC1303" i="25"/>
  <c r="AB1303" i="25"/>
  <c r="AA1303" i="25"/>
  <c r="Z1303" i="25"/>
  <c r="AD1302" i="25"/>
  <c r="AC1302" i="25"/>
  <c r="AB1302" i="25"/>
  <c r="AA1302" i="25"/>
  <c r="Z1302" i="25"/>
  <c r="AD1301" i="25"/>
  <c r="AC1301" i="25"/>
  <c r="AB1301" i="25"/>
  <c r="AA1301" i="25"/>
  <c r="Z1301" i="25"/>
  <c r="AD1300" i="25"/>
  <c r="AC1300" i="25"/>
  <c r="AB1300" i="25"/>
  <c r="AA1300" i="25"/>
  <c r="Z1300" i="25"/>
  <c r="AD1299" i="25"/>
  <c r="AC1299" i="25"/>
  <c r="AB1299" i="25"/>
  <c r="AA1299" i="25"/>
  <c r="Z1299" i="25"/>
  <c r="AD1298" i="25"/>
  <c r="AC1298" i="25"/>
  <c r="AB1298" i="25"/>
  <c r="AA1298" i="25"/>
  <c r="Z1298" i="25"/>
  <c r="AD1297" i="25"/>
  <c r="AC1297" i="25"/>
  <c r="AB1297" i="25"/>
  <c r="AA1297" i="25"/>
  <c r="Z1297" i="25"/>
  <c r="AD1296" i="25"/>
  <c r="AC1296" i="25"/>
  <c r="AB1296" i="25"/>
  <c r="AA1296" i="25"/>
  <c r="Z1296" i="25"/>
  <c r="AD1295" i="25"/>
  <c r="AC1295" i="25"/>
  <c r="AB1295" i="25"/>
  <c r="AA1295" i="25"/>
  <c r="Z1295" i="25"/>
  <c r="AD1294" i="25"/>
  <c r="AC1294" i="25"/>
  <c r="AB1294" i="25"/>
  <c r="AA1294" i="25"/>
  <c r="Z1294" i="25"/>
  <c r="AD1293" i="25"/>
  <c r="AC1293" i="25"/>
  <c r="AB1293" i="25"/>
  <c r="AA1293" i="25"/>
  <c r="Z1293" i="25"/>
  <c r="AD1292" i="25"/>
  <c r="AC1292" i="25"/>
  <c r="AB1292" i="25"/>
  <c r="AA1292" i="25"/>
  <c r="Z1292" i="25"/>
  <c r="AD1291" i="25"/>
  <c r="AC1291" i="25"/>
  <c r="AB1291" i="25"/>
  <c r="AA1291" i="25"/>
  <c r="Z1291" i="25"/>
  <c r="AD1290" i="25"/>
  <c r="AC1290" i="25"/>
  <c r="AB1290" i="25"/>
  <c r="AA1290" i="25"/>
  <c r="Z1290" i="25"/>
  <c r="AD1289" i="25"/>
  <c r="AC1289" i="25"/>
  <c r="AB1289" i="25"/>
  <c r="AA1289" i="25"/>
  <c r="Z1289" i="25"/>
  <c r="AD1288" i="25"/>
  <c r="AC1288" i="25"/>
  <c r="AB1288" i="25"/>
  <c r="AA1288" i="25"/>
  <c r="Z1288" i="25"/>
  <c r="AD1287" i="25"/>
  <c r="AC1287" i="25"/>
  <c r="AB1287" i="25"/>
  <c r="AA1287" i="25"/>
  <c r="Z1287" i="25"/>
  <c r="AD1286" i="25"/>
  <c r="AC1286" i="25"/>
  <c r="AB1286" i="25"/>
  <c r="AA1286" i="25"/>
  <c r="Z1286" i="25"/>
  <c r="AD1285" i="25"/>
  <c r="AC1285" i="25"/>
  <c r="AB1285" i="25"/>
  <c r="AA1285" i="25"/>
  <c r="Z1285" i="25"/>
  <c r="AD1284" i="25"/>
  <c r="AC1284" i="25"/>
  <c r="AB1284" i="25"/>
  <c r="AA1284" i="25"/>
  <c r="Z1284" i="25"/>
  <c r="AD1283" i="25"/>
  <c r="AC1283" i="25"/>
  <c r="AB1283" i="25"/>
  <c r="AA1283" i="25"/>
  <c r="Z1283" i="25"/>
  <c r="AD1282" i="25"/>
  <c r="AC1282" i="25"/>
  <c r="AB1282" i="25"/>
  <c r="AA1282" i="25"/>
  <c r="Z1282" i="25"/>
  <c r="AD1281" i="25"/>
  <c r="AC1281" i="25"/>
  <c r="AB1281" i="25"/>
  <c r="AA1281" i="25"/>
  <c r="Z1281" i="25"/>
  <c r="AD1280" i="25"/>
  <c r="AC1280" i="25"/>
  <c r="AB1280" i="25"/>
  <c r="AA1280" i="25"/>
  <c r="Z1280" i="25"/>
  <c r="AD1279" i="25"/>
  <c r="AC1279" i="25"/>
  <c r="AB1279" i="25"/>
  <c r="AA1279" i="25"/>
  <c r="Z1279" i="25"/>
  <c r="AD1278" i="25"/>
  <c r="AC1278" i="25"/>
  <c r="AB1278" i="25"/>
  <c r="AA1278" i="25"/>
  <c r="Z1278" i="25"/>
  <c r="AD1277" i="25"/>
  <c r="AC1277" i="25"/>
  <c r="AB1277" i="25"/>
  <c r="AA1277" i="25"/>
  <c r="Z1277" i="25"/>
  <c r="AD1276" i="25"/>
  <c r="AC1276" i="25"/>
  <c r="AB1276" i="25"/>
  <c r="AA1276" i="25"/>
  <c r="Z1276" i="25"/>
  <c r="AD1275" i="25"/>
  <c r="AC1275" i="25"/>
  <c r="AB1275" i="25"/>
  <c r="AA1275" i="25"/>
  <c r="Z1275" i="25"/>
  <c r="AD1274" i="25"/>
  <c r="AC1274" i="25"/>
  <c r="AB1274" i="25"/>
  <c r="AA1274" i="25"/>
  <c r="Z1274" i="25"/>
  <c r="AD1273" i="25"/>
  <c r="AC1273" i="25"/>
  <c r="AB1273" i="25"/>
  <c r="AA1273" i="25"/>
  <c r="Z1273" i="25"/>
  <c r="AD1272" i="25"/>
  <c r="AC1272" i="25"/>
  <c r="AB1272" i="25"/>
  <c r="AA1272" i="25"/>
  <c r="Z1272" i="25"/>
  <c r="AD1271" i="25"/>
  <c r="AC1271" i="25"/>
  <c r="AB1271" i="25"/>
  <c r="AA1271" i="25"/>
  <c r="Z1271" i="25"/>
  <c r="AD1270" i="25"/>
  <c r="AC1270" i="25"/>
  <c r="AB1270" i="25"/>
  <c r="AA1270" i="25"/>
  <c r="Z1270" i="25"/>
  <c r="AD1269" i="25"/>
  <c r="AC1269" i="25"/>
  <c r="AB1269" i="25"/>
  <c r="AA1269" i="25"/>
  <c r="Z1269" i="25"/>
  <c r="AD1268" i="25"/>
  <c r="AC1268" i="25"/>
  <c r="AB1268" i="25"/>
  <c r="AA1268" i="25"/>
  <c r="Z1268" i="25"/>
  <c r="AD1267" i="25"/>
  <c r="AC1267" i="25"/>
  <c r="AB1267" i="25"/>
  <c r="AA1267" i="25"/>
  <c r="Z1267" i="25"/>
  <c r="AD1266" i="25"/>
  <c r="AC1266" i="25"/>
  <c r="AB1266" i="25"/>
  <c r="AA1266" i="25"/>
  <c r="Z1266" i="25"/>
  <c r="AD1265" i="25"/>
  <c r="AC1265" i="25"/>
  <c r="AB1265" i="25"/>
  <c r="AA1265" i="25"/>
  <c r="Z1265" i="25"/>
  <c r="AD1264" i="25"/>
  <c r="AC1264" i="25"/>
  <c r="AB1264" i="25"/>
  <c r="AA1264" i="25"/>
  <c r="Z1264" i="25"/>
  <c r="AD1263" i="25"/>
  <c r="AC1263" i="25"/>
  <c r="AB1263" i="25"/>
  <c r="AA1263" i="25"/>
  <c r="Z1263" i="25"/>
  <c r="AD1262" i="25"/>
  <c r="AC1262" i="25"/>
  <c r="AB1262" i="25"/>
  <c r="AA1262" i="25"/>
  <c r="Z1262" i="25"/>
  <c r="AD1261" i="25"/>
  <c r="AC1261" i="25"/>
  <c r="AB1261" i="25"/>
  <c r="AA1261" i="25"/>
  <c r="Z1261" i="25"/>
  <c r="AD1260" i="25"/>
  <c r="AC1260" i="25"/>
  <c r="AB1260" i="25"/>
  <c r="AA1260" i="25"/>
  <c r="Z1260" i="25"/>
  <c r="AD1259" i="25"/>
  <c r="AC1259" i="25"/>
  <c r="AB1259" i="25"/>
  <c r="AA1259" i="25"/>
  <c r="Z1259" i="25"/>
  <c r="AD1258" i="25"/>
  <c r="AC1258" i="25"/>
  <c r="AB1258" i="25"/>
  <c r="AA1258" i="25"/>
  <c r="Z1258" i="25"/>
  <c r="AD1257" i="25"/>
  <c r="AC1257" i="25"/>
  <c r="AB1257" i="25"/>
  <c r="AA1257" i="25"/>
  <c r="Z1257" i="25"/>
  <c r="AD1256" i="25"/>
  <c r="AC1256" i="25"/>
  <c r="AB1256" i="25"/>
  <c r="AA1256" i="25"/>
  <c r="Z1256" i="25"/>
  <c r="AD1255" i="25"/>
  <c r="AC1255" i="25"/>
  <c r="AB1255" i="25"/>
  <c r="AA1255" i="25"/>
  <c r="Z1255" i="25"/>
  <c r="AD1254" i="25"/>
  <c r="AC1254" i="25"/>
  <c r="AB1254" i="25"/>
  <c r="AA1254" i="25"/>
  <c r="Z1254" i="25"/>
  <c r="AD1253" i="25"/>
  <c r="AC1253" i="25"/>
  <c r="AB1253" i="25"/>
  <c r="AA1253" i="25"/>
  <c r="Z1253" i="25"/>
  <c r="AD1252" i="25"/>
  <c r="AC1252" i="25"/>
  <c r="AB1252" i="25"/>
  <c r="AA1252" i="25"/>
  <c r="Z1252" i="25"/>
  <c r="AD1251" i="25"/>
  <c r="AC1251" i="25"/>
  <c r="AB1251" i="25"/>
  <c r="AA1251" i="25"/>
  <c r="Z1251" i="25"/>
  <c r="AD1250" i="25"/>
  <c r="AC1250" i="25"/>
  <c r="AB1250" i="25"/>
  <c r="AA1250" i="25"/>
  <c r="Z1250" i="25"/>
  <c r="AD1249" i="25"/>
  <c r="AC1249" i="25"/>
  <c r="AB1249" i="25"/>
  <c r="AA1249" i="25"/>
  <c r="Z1249" i="25"/>
  <c r="AD1248" i="25"/>
  <c r="AC1248" i="25"/>
  <c r="AB1248" i="25"/>
  <c r="AA1248" i="25"/>
  <c r="Z1248" i="25"/>
  <c r="AD1247" i="25"/>
  <c r="AC1247" i="25"/>
  <c r="AB1247" i="25"/>
  <c r="AA1247" i="25"/>
  <c r="Z1247" i="25"/>
  <c r="AD1246" i="25"/>
  <c r="AC1246" i="25"/>
  <c r="AB1246" i="25"/>
  <c r="AA1246" i="25"/>
  <c r="Z1246" i="25"/>
  <c r="AD1245" i="25"/>
  <c r="AC1245" i="25"/>
  <c r="AB1245" i="25"/>
  <c r="AA1245" i="25"/>
  <c r="Z1245" i="25"/>
  <c r="AD1244" i="25"/>
  <c r="AC1244" i="25"/>
  <c r="AB1244" i="25"/>
  <c r="AA1244" i="25"/>
  <c r="Z1244" i="25"/>
  <c r="AD1243" i="25"/>
  <c r="AC1243" i="25"/>
  <c r="AB1243" i="25"/>
  <c r="AA1243" i="25"/>
  <c r="Z1243" i="25"/>
  <c r="AD1242" i="25"/>
  <c r="AC1242" i="25"/>
  <c r="AB1242" i="25"/>
  <c r="AA1242" i="25"/>
  <c r="Z1242" i="25"/>
  <c r="AD1241" i="25"/>
  <c r="AC1241" i="25"/>
  <c r="AB1241" i="25"/>
  <c r="AA1241" i="25"/>
  <c r="Z1241" i="25"/>
  <c r="AD1240" i="25"/>
  <c r="AC1240" i="25"/>
  <c r="AB1240" i="25"/>
  <c r="AA1240" i="25"/>
  <c r="Z1240" i="25"/>
  <c r="AD1239" i="25"/>
  <c r="AC1239" i="25"/>
  <c r="AB1239" i="25"/>
  <c r="AA1239" i="25"/>
  <c r="Z1239" i="25"/>
  <c r="AD1238" i="25"/>
  <c r="AC1238" i="25"/>
  <c r="AB1238" i="25"/>
  <c r="AA1238" i="25"/>
  <c r="Z1238" i="25"/>
  <c r="AD1237" i="25"/>
  <c r="AC1237" i="25"/>
  <c r="AB1237" i="25"/>
  <c r="AA1237" i="25"/>
  <c r="Z1237" i="25"/>
  <c r="AD1236" i="25"/>
  <c r="AC1236" i="25"/>
  <c r="AB1236" i="25"/>
  <c r="AA1236" i="25"/>
  <c r="Z1236" i="25"/>
  <c r="AD1235" i="25"/>
  <c r="AC1235" i="25"/>
  <c r="AB1235" i="25"/>
  <c r="AA1235" i="25"/>
  <c r="Z1235" i="25"/>
  <c r="AD1234" i="25"/>
  <c r="AC1234" i="25"/>
  <c r="AB1234" i="25"/>
  <c r="AA1234" i="25"/>
  <c r="Z1234" i="25"/>
  <c r="AD1233" i="25"/>
  <c r="AC1233" i="25"/>
  <c r="AB1233" i="25"/>
  <c r="AA1233" i="25"/>
  <c r="Z1233" i="25"/>
  <c r="AD1232" i="25"/>
  <c r="AC1232" i="25"/>
  <c r="AB1232" i="25"/>
  <c r="AA1232" i="25"/>
  <c r="Z1232" i="25"/>
  <c r="AD1231" i="25"/>
  <c r="AC1231" i="25"/>
  <c r="AB1231" i="25"/>
  <c r="AA1231" i="25"/>
  <c r="Z1231" i="25"/>
  <c r="AD1230" i="25"/>
  <c r="AC1230" i="25"/>
  <c r="AB1230" i="25"/>
  <c r="AA1230" i="25"/>
  <c r="Z1230" i="25"/>
  <c r="AD1229" i="25"/>
  <c r="AC1229" i="25"/>
  <c r="AB1229" i="25"/>
  <c r="AA1229" i="25"/>
  <c r="Z1229" i="25"/>
  <c r="AD1228" i="25"/>
  <c r="AC1228" i="25"/>
  <c r="AB1228" i="25"/>
  <c r="AA1228" i="25"/>
  <c r="Z1228" i="25"/>
  <c r="AD1227" i="25"/>
  <c r="AC1227" i="25"/>
  <c r="AB1227" i="25"/>
  <c r="AA1227" i="25"/>
  <c r="Z1227" i="25"/>
  <c r="AD1226" i="25"/>
  <c r="AC1226" i="25"/>
  <c r="AB1226" i="25"/>
  <c r="AA1226" i="25"/>
  <c r="Z1226" i="25"/>
  <c r="AD1225" i="25"/>
  <c r="AC1225" i="25"/>
  <c r="AB1225" i="25"/>
  <c r="AA1225" i="25"/>
  <c r="Z1225" i="25"/>
  <c r="AD1224" i="25"/>
  <c r="AC1224" i="25"/>
  <c r="AB1224" i="25"/>
  <c r="AA1224" i="25"/>
  <c r="Z1224" i="25"/>
  <c r="AD1223" i="25"/>
  <c r="AC1223" i="25"/>
  <c r="AB1223" i="25"/>
  <c r="AA1223" i="25"/>
  <c r="Z1223" i="25"/>
  <c r="AD1222" i="25"/>
  <c r="AC1222" i="25"/>
  <c r="AB1222" i="25"/>
  <c r="AA1222" i="25"/>
  <c r="Z1222" i="25"/>
  <c r="AD1221" i="25"/>
  <c r="AC1221" i="25"/>
  <c r="AB1221" i="25"/>
  <c r="AA1221" i="25"/>
  <c r="Z1221" i="25"/>
  <c r="AD1220" i="25"/>
  <c r="AC1220" i="25"/>
  <c r="AB1220" i="25"/>
  <c r="AA1220" i="25"/>
  <c r="Z1220" i="25"/>
  <c r="AD1219" i="25"/>
  <c r="AC1219" i="25"/>
  <c r="AB1219" i="25"/>
  <c r="AA1219" i="25"/>
  <c r="Z1219" i="25"/>
  <c r="AD1218" i="25"/>
  <c r="AC1218" i="25"/>
  <c r="AB1218" i="25"/>
  <c r="AA1218" i="25"/>
  <c r="Z1218" i="25"/>
  <c r="AD1217" i="25"/>
  <c r="AC1217" i="25"/>
  <c r="AB1217" i="25"/>
  <c r="AA1217" i="25"/>
  <c r="Z1217" i="25"/>
  <c r="AD1216" i="25"/>
  <c r="AC1216" i="25"/>
  <c r="AB1216" i="25"/>
  <c r="AA1216" i="25"/>
  <c r="Z1216" i="25"/>
  <c r="AD1215" i="25"/>
  <c r="AC1215" i="25"/>
  <c r="AB1215" i="25"/>
  <c r="AA1215" i="25"/>
  <c r="Z1215" i="25"/>
  <c r="AD1214" i="25"/>
  <c r="AC1214" i="25"/>
  <c r="AB1214" i="25"/>
  <c r="AA1214" i="25"/>
  <c r="Z1214" i="25"/>
  <c r="AD1213" i="25"/>
  <c r="AC1213" i="25"/>
  <c r="AB1213" i="25"/>
  <c r="AA1213" i="25"/>
  <c r="Z1213" i="25"/>
  <c r="AD1212" i="25"/>
  <c r="AC1212" i="25"/>
  <c r="AB1212" i="25"/>
  <c r="AA1212" i="25"/>
  <c r="Z1212" i="25"/>
  <c r="AD1211" i="25"/>
  <c r="AC1211" i="25"/>
  <c r="AB1211" i="25"/>
  <c r="AA1211" i="25"/>
  <c r="Z1211" i="25"/>
  <c r="AD1210" i="25"/>
  <c r="AC1210" i="25"/>
  <c r="AB1210" i="25"/>
  <c r="AA1210" i="25"/>
  <c r="Z1210" i="25"/>
  <c r="AD1209" i="25"/>
  <c r="AC1209" i="25"/>
  <c r="AB1209" i="25"/>
  <c r="AA1209" i="25"/>
  <c r="Z1209" i="25"/>
  <c r="AD1208" i="25"/>
  <c r="AC1208" i="25"/>
  <c r="AB1208" i="25"/>
  <c r="AA1208" i="25"/>
  <c r="Z1208" i="25"/>
  <c r="AD1207" i="25"/>
  <c r="AC1207" i="25"/>
  <c r="AB1207" i="25"/>
  <c r="AA1207" i="25"/>
  <c r="Z1207" i="25"/>
  <c r="AD1206" i="25"/>
  <c r="AC1206" i="25"/>
  <c r="AB1206" i="25"/>
  <c r="AA1206" i="25"/>
  <c r="Z1206" i="25"/>
  <c r="AD1205" i="25"/>
  <c r="AC1205" i="25"/>
  <c r="AB1205" i="25"/>
  <c r="AA1205" i="25"/>
  <c r="Z1205" i="25"/>
  <c r="AD1204" i="25"/>
  <c r="AC1204" i="25"/>
  <c r="AB1204" i="25"/>
  <c r="AA1204" i="25"/>
  <c r="Z1204" i="25"/>
  <c r="AD1203" i="25"/>
  <c r="AC1203" i="25"/>
  <c r="AB1203" i="25"/>
  <c r="AA1203" i="25"/>
  <c r="Z1203" i="25"/>
  <c r="AD1202" i="25"/>
  <c r="AC1202" i="25"/>
  <c r="AB1202" i="25"/>
  <c r="AA1202" i="25"/>
  <c r="Z1202" i="25"/>
  <c r="AD1201" i="25"/>
  <c r="AC1201" i="25"/>
  <c r="AB1201" i="25"/>
  <c r="AA1201" i="25"/>
  <c r="Z1201" i="25"/>
  <c r="AD1200" i="25"/>
  <c r="AC1200" i="25"/>
  <c r="AB1200" i="25"/>
  <c r="AA1200" i="25"/>
  <c r="Z1200" i="25"/>
  <c r="AD1199" i="25"/>
  <c r="AC1199" i="25"/>
  <c r="AB1199" i="25"/>
  <c r="AA1199" i="25"/>
  <c r="Z1199" i="25"/>
  <c r="AD1198" i="25"/>
  <c r="AC1198" i="25"/>
  <c r="AB1198" i="25"/>
  <c r="AA1198" i="25"/>
  <c r="Z1198" i="25"/>
  <c r="AD1197" i="25"/>
  <c r="AC1197" i="25"/>
  <c r="AB1197" i="25"/>
  <c r="AA1197" i="25"/>
  <c r="Z1197" i="25"/>
  <c r="AD1196" i="25"/>
  <c r="AC1196" i="25"/>
  <c r="AB1196" i="25"/>
  <c r="AA1196" i="25"/>
  <c r="Z1196" i="25"/>
  <c r="AD1195" i="25"/>
  <c r="AC1195" i="25"/>
  <c r="AB1195" i="25"/>
  <c r="AA1195" i="25"/>
  <c r="Z1195" i="25"/>
  <c r="AD1194" i="25"/>
  <c r="AC1194" i="25"/>
  <c r="AB1194" i="25"/>
  <c r="AA1194" i="25"/>
  <c r="Z1194" i="25"/>
  <c r="AD1193" i="25"/>
  <c r="AC1193" i="25"/>
  <c r="AB1193" i="25"/>
  <c r="AA1193" i="25"/>
  <c r="Z1193" i="25"/>
  <c r="AD1192" i="25"/>
  <c r="AC1192" i="25"/>
  <c r="AB1192" i="25"/>
  <c r="AA1192" i="25"/>
  <c r="Z1192" i="25"/>
  <c r="AD1191" i="25"/>
  <c r="AC1191" i="25"/>
  <c r="AB1191" i="25"/>
  <c r="AA1191" i="25"/>
  <c r="Z1191" i="25"/>
  <c r="AD1190" i="25"/>
  <c r="AC1190" i="25"/>
  <c r="AB1190" i="25"/>
  <c r="AA1190" i="25"/>
  <c r="Z1190" i="25"/>
  <c r="AD1189" i="25"/>
  <c r="AC1189" i="25"/>
  <c r="AB1189" i="25"/>
  <c r="AA1189" i="25"/>
  <c r="Z1189" i="25"/>
  <c r="AD1188" i="25"/>
  <c r="AC1188" i="25"/>
  <c r="AB1188" i="25"/>
  <c r="AA1188" i="25"/>
  <c r="Z1188" i="25"/>
  <c r="AD1187" i="25"/>
  <c r="AC1187" i="25"/>
  <c r="AB1187" i="25"/>
  <c r="AA1187" i="25"/>
  <c r="Z1187" i="25"/>
  <c r="AD1186" i="25"/>
  <c r="AC1186" i="25"/>
  <c r="AB1186" i="25"/>
  <c r="AA1186" i="25"/>
  <c r="Z1186" i="25"/>
  <c r="AD1185" i="25"/>
  <c r="AC1185" i="25"/>
  <c r="AB1185" i="25"/>
  <c r="AA1185" i="25"/>
  <c r="Z1185" i="25"/>
  <c r="AD1184" i="25"/>
  <c r="AC1184" i="25"/>
  <c r="AB1184" i="25"/>
  <c r="AA1184" i="25"/>
  <c r="Z1184" i="25"/>
  <c r="AD1183" i="25"/>
  <c r="AC1183" i="25"/>
  <c r="AB1183" i="25"/>
  <c r="AA1183" i="25"/>
  <c r="Z1183" i="25"/>
  <c r="AD1182" i="25"/>
  <c r="AC1182" i="25"/>
  <c r="AB1182" i="25"/>
  <c r="AA1182" i="25"/>
  <c r="Z1182" i="25"/>
  <c r="AD1181" i="25"/>
  <c r="AC1181" i="25"/>
  <c r="AB1181" i="25"/>
  <c r="AA1181" i="25"/>
  <c r="Z1181" i="25"/>
  <c r="AD1180" i="25"/>
  <c r="AC1180" i="25"/>
  <c r="AB1180" i="25"/>
  <c r="AA1180" i="25"/>
  <c r="Z1180" i="25"/>
  <c r="AD1179" i="25"/>
  <c r="AC1179" i="25"/>
  <c r="AB1179" i="25"/>
  <c r="AA1179" i="25"/>
  <c r="Z1179" i="25"/>
  <c r="AD1178" i="25"/>
  <c r="AC1178" i="25"/>
  <c r="AB1178" i="25"/>
  <c r="AA1178" i="25"/>
  <c r="Z1178" i="25"/>
  <c r="AD1177" i="25"/>
  <c r="AC1177" i="25"/>
  <c r="AB1177" i="25"/>
  <c r="AA1177" i="25"/>
  <c r="Z1177" i="25"/>
  <c r="AD1176" i="25"/>
  <c r="AC1176" i="25"/>
  <c r="AB1176" i="25"/>
  <c r="AA1176" i="25"/>
  <c r="Z1176" i="25"/>
  <c r="AD1175" i="25"/>
  <c r="AC1175" i="25"/>
  <c r="AB1175" i="25"/>
  <c r="AA1175" i="25"/>
  <c r="Z1175" i="25"/>
  <c r="AD1174" i="25"/>
  <c r="AC1174" i="25"/>
  <c r="AB1174" i="25"/>
  <c r="AA1174" i="25"/>
  <c r="Z1174" i="25"/>
  <c r="AD1173" i="25"/>
  <c r="AC1173" i="25"/>
  <c r="AB1173" i="25"/>
  <c r="AA1173" i="25"/>
  <c r="Z1173" i="25"/>
  <c r="AD1172" i="25"/>
  <c r="AC1172" i="25"/>
  <c r="AB1172" i="25"/>
  <c r="AA1172" i="25"/>
  <c r="Z1172" i="25"/>
  <c r="AD1171" i="25"/>
  <c r="AC1171" i="25"/>
  <c r="AB1171" i="25"/>
  <c r="AA1171" i="25"/>
  <c r="Z1171" i="25"/>
  <c r="AD1170" i="25"/>
  <c r="AC1170" i="25"/>
  <c r="AB1170" i="25"/>
  <c r="AA1170" i="25"/>
  <c r="Z1170" i="25"/>
  <c r="AD1169" i="25"/>
  <c r="AC1169" i="25"/>
  <c r="AB1169" i="25"/>
  <c r="AA1169" i="25"/>
  <c r="Z1169" i="25"/>
  <c r="AD1168" i="25"/>
  <c r="AC1168" i="25"/>
  <c r="AB1168" i="25"/>
  <c r="AA1168" i="25"/>
  <c r="Z1168" i="25"/>
  <c r="AD1167" i="25"/>
  <c r="AC1167" i="25"/>
  <c r="AB1167" i="25"/>
  <c r="AA1167" i="25"/>
  <c r="Z1167" i="25"/>
  <c r="AD1166" i="25"/>
  <c r="AC1166" i="25"/>
  <c r="AB1166" i="25"/>
  <c r="AA1166" i="25"/>
  <c r="Z1166" i="25"/>
  <c r="AD1165" i="25"/>
  <c r="AC1165" i="25"/>
  <c r="AB1165" i="25"/>
  <c r="AA1165" i="25"/>
  <c r="Z1165" i="25"/>
  <c r="AD1164" i="25"/>
  <c r="AC1164" i="25"/>
  <c r="AB1164" i="25"/>
  <c r="AA1164" i="25"/>
  <c r="Z1164" i="25"/>
  <c r="AD1163" i="25"/>
  <c r="AC1163" i="25"/>
  <c r="AB1163" i="25"/>
  <c r="AA1163" i="25"/>
  <c r="Z1163" i="25"/>
  <c r="AD1162" i="25"/>
  <c r="AC1162" i="25"/>
  <c r="AB1162" i="25"/>
  <c r="AA1162" i="25"/>
  <c r="Z1162" i="25"/>
  <c r="AD1161" i="25"/>
  <c r="AC1161" i="25"/>
  <c r="AB1161" i="25"/>
  <c r="AA1161" i="25"/>
  <c r="Z1161" i="25"/>
  <c r="AD1160" i="25"/>
  <c r="AC1160" i="25"/>
  <c r="AB1160" i="25"/>
  <c r="AA1160" i="25"/>
  <c r="Z1160" i="25"/>
  <c r="AD1159" i="25"/>
  <c r="AC1159" i="25"/>
  <c r="AB1159" i="25"/>
  <c r="AA1159" i="25"/>
  <c r="Z1159" i="25"/>
  <c r="AD1158" i="25"/>
  <c r="AC1158" i="25"/>
  <c r="AB1158" i="25"/>
  <c r="AA1158" i="25"/>
  <c r="Z1158" i="25"/>
  <c r="AD1157" i="25"/>
  <c r="AC1157" i="25"/>
  <c r="AB1157" i="25"/>
  <c r="AA1157" i="25"/>
  <c r="Z1157" i="25"/>
  <c r="AD1156" i="25"/>
  <c r="AC1156" i="25"/>
  <c r="AB1156" i="25"/>
  <c r="AA1156" i="25"/>
  <c r="Z1156" i="25"/>
  <c r="AD1155" i="25"/>
  <c r="AC1155" i="25"/>
  <c r="AB1155" i="25"/>
  <c r="AA1155" i="25"/>
  <c r="Z1155" i="25"/>
  <c r="AD1154" i="25"/>
  <c r="AC1154" i="25"/>
  <c r="AB1154" i="25"/>
  <c r="AA1154" i="25"/>
  <c r="Z1154" i="25"/>
  <c r="AD1153" i="25"/>
  <c r="AC1153" i="25"/>
  <c r="AB1153" i="25"/>
  <c r="AA1153" i="25"/>
  <c r="Z1153" i="25"/>
  <c r="AD1152" i="25"/>
  <c r="AC1152" i="25"/>
  <c r="AB1152" i="25"/>
  <c r="AA1152" i="25"/>
  <c r="Z1152" i="25"/>
  <c r="AD1151" i="25"/>
  <c r="AC1151" i="25"/>
  <c r="AB1151" i="25"/>
  <c r="AA1151" i="25"/>
  <c r="Z1151" i="25"/>
  <c r="AD1150" i="25"/>
  <c r="AC1150" i="25"/>
  <c r="AB1150" i="25"/>
  <c r="AA1150" i="25"/>
  <c r="Z1150" i="25"/>
  <c r="AD1149" i="25"/>
  <c r="AC1149" i="25"/>
  <c r="AB1149" i="25"/>
  <c r="AA1149" i="25"/>
  <c r="Z1149" i="25"/>
  <c r="AD1148" i="25"/>
  <c r="AC1148" i="25"/>
  <c r="AB1148" i="25"/>
  <c r="AA1148" i="25"/>
  <c r="Z1148" i="25"/>
  <c r="AD1147" i="25"/>
  <c r="AC1147" i="25"/>
  <c r="AB1147" i="25"/>
  <c r="AA1147" i="25"/>
  <c r="Z1147" i="25"/>
  <c r="AD1146" i="25"/>
  <c r="AC1146" i="25"/>
  <c r="AB1146" i="25"/>
  <c r="AA1146" i="25"/>
  <c r="Z1146" i="25"/>
  <c r="AD1145" i="25"/>
  <c r="AC1145" i="25"/>
  <c r="AB1145" i="25"/>
  <c r="AA1145" i="25"/>
  <c r="Z1145" i="25"/>
  <c r="AD1144" i="25"/>
  <c r="AC1144" i="25"/>
  <c r="AB1144" i="25"/>
  <c r="AA1144" i="25"/>
  <c r="Z1144" i="25"/>
  <c r="AD1143" i="25"/>
  <c r="AC1143" i="25"/>
  <c r="AB1143" i="25"/>
  <c r="AA1143" i="25"/>
  <c r="Z1143" i="25"/>
  <c r="AD1142" i="25"/>
  <c r="AC1142" i="25"/>
  <c r="AB1142" i="25"/>
  <c r="AA1142" i="25"/>
  <c r="Z1142" i="25"/>
  <c r="AD1141" i="25"/>
  <c r="AC1141" i="25"/>
  <c r="AB1141" i="25"/>
  <c r="AA1141" i="25"/>
  <c r="Z1141" i="25"/>
  <c r="AD1140" i="25"/>
  <c r="AC1140" i="25"/>
  <c r="AB1140" i="25"/>
  <c r="AA1140" i="25"/>
  <c r="Z1140" i="25"/>
  <c r="AD1139" i="25"/>
  <c r="AC1139" i="25"/>
  <c r="AB1139" i="25"/>
  <c r="AA1139" i="25"/>
  <c r="Z1139" i="25"/>
  <c r="AD1138" i="25"/>
  <c r="AC1138" i="25"/>
  <c r="AB1138" i="25"/>
  <c r="AA1138" i="25"/>
  <c r="Z1138" i="25"/>
  <c r="AD1137" i="25"/>
  <c r="AC1137" i="25"/>
  <c r="AB1137" i="25"/>
  <c r="AA1137" i="25"/>
  <c r="Z1137" i="25"/>
  <c r="AD1136" i="25"/>
  <c r="AC1136" i="25"/>
  <c r="AB1136" i="25"/>
  <c r="AA1136" i="25"/>
  <c r="Z1136" i="25"/>
  <c r="AD1135" i="25"/>
  <c r="AC1135" i="25"/>
  <c r="AB1135" i="25"/>
  <c r="AA1135" i="25"/>
  <c r="Z1135" i="25"/>
  <c r="AD1134" i="25"/>
  <c r="AC1134" i="25"/>
  <c r="AB1134" i="25"/>
  <c r="AA1134" i="25"/>
  <c r="Z1134" i="25"/>
  <c r="AD1133" i="25"/>
  <c r="AC1133" i="25"/>
  <c r="AB1133" i="25"/>
  <c r="AA1133" i="25"/>
  <c r="Z1133" i="25"/>
  <c r="AD1132" i="25"/>
  <c r="AC1132" i="25"/>
  <c r="AB1132" i="25"/>
  <c r="AA1132" i="25"/>
  <c r="Z1132" i="25"/>
  <c r="AD1131" i="25"/>
  <c r="AC1131" i="25"/>
  <c r="AB1131" i="25"/>
  <c r="AA1131" i="25"/>
  <c r="Z1131" i="25"/>
  <c r="AD1130" i="25"/>
  <c r="AC1130" i="25"/>
  <c r="AB1130" i="25"/>
  <c r="AA1130" i="25"/>
  <c r="Z1130" i="25"/>
  <c r="AD1129" i="25"/>
  <c r="AC1129" i="25"/>
  <c r="AB1129" i="25"/>
  <c r="AA1129" i="25"/>
  <c r="Z1129" i="25"/>
  <c r="AD1128" i="25"/>
  <c r="AC1128" i="25"/>
  <c r="AB1128" i="25"/>
  <c r="AA1128" i="25"/>
  <c r="Z1128" i="25"/>
  <c r="AD1127" i="25"/>
  <c r="AC1127" i="25"/>
  <c r="AB1127" i="25"/>
  <c r="AA1127" i="25"/>
  <c r="Z1127" i="25"/>
  <c r="AD1126" i="25"/>
  <c r="AC1126" i="25"/>
  <c r="AB1126" i="25"/>
  <c r="AA1126" i="25"/>
  <c r="Z1126" i="25"/>
  <c r="AD1125" i="25"/>
  <c r="AC1125" i="25"/>
  <c r="AB1125" i="25"/>
  <c r="AA1125" i="25"/>
  <c r="Z1125" i="25"/>
  <c r="AD1124" i="25"/>
  <c r="AC1124" i="25"/>
  <c r="AB1124" i="25"/>
  <c r="AA1124" i="25"/>
  <c r="Z1124" i="25"/>
  <c r="AD1123" i="25"/>
  <c r="AC1123" i="25"/>
  <c r="AB1123" i="25"/>
  <c r="AA1123" i="25"/>
  <c r="Z1123" i="25"/>
  <c r="AD1122" i="25"/>
  <c r="AC1122" i="25"/>
  <c r="AB1122" i="25"/>
  <c r="AA1122" i="25"/>
  <c r="Z1122" i="25"/>
  <c r="AD1121" i="25"/>
  <c r="AC1121" i="25"/>
  <c r="AB1121" i="25"/>
  <c r="AA1121" i="25"/>
  <c r="Z1121" i="25"/>
  <c r="AD1120" i="25"/>
  <c r="AC1120" i="25"/>
  <c r="AB1120" i="25"/>
  <c r="AA1120" i="25"/>
  <c r="Z1120" i="25"/>
  <c r="AD1119" i="25"/>
  <c r="AC1119" i="25"/>
  <c r="AB1119" i="25"/>
  <c r="AA1119" i="25"/>
  <c r="Z1119" i="25"/>
  <c r="AD1118" i="25"/>
  <c r="AC1118" i="25"/>
  <c r="AB1118" i="25"/>
  <c r="AA1118" i="25"/>
  <c r="Z1118" i="25"/>
  <c r="AD1117" i="25"/>
  <c r="AC1117" i="25"/>
  <c r="AB1117" i="25"/>
  <c r="AA1117" i="25"/>
  <c r="Z1117" i="25"/>
  <c r="AD1116" i="25"/>
  <c r="AC1116" i="25"/>
  <c r="AB1116" i="25"/>
  <c r="AA1116" i="25"/>
  <c r="Z1116" i="25"/>
  <c r="AD1115" i="25"/>
  <c r="AC1115" i="25"/>
  <c r="AB1115" i="25"/>
  <c r="AA1115" i="25"/>
  <c r="Z1115" i="25"/>
  <c r="AD1114" i="25"/>
  <c r="AC1114" i="25"/>
  <c r="AB1114" i="25"/>
  <c r="AA1114" i="25"/>
  <c r="Z1114" i="25"/>
  <c r="AD1113" i="25"/>
  <c r="AC1113" i="25"/>
  <c r="AB1113" i="25"/>
  <c r="AA1113" i="25"/>
  <c r="Z1113" i="25"/>
  <c r="AD1112" i="25"/>
  <c r="AC1112" i="25"/>
  <c r="AB1112" i="25"/>
  <c r="AA1112" i="25"/>
  <c r="Z1112" i="25"/>
  <c r="AD1111" i="25"/>
  <c r="AC1111" i="25"/>
  <c r="AB1111" i="25"/>
  <c r="AA1111" i="25"/>
  <c r="Z1111" i="25"/>
  <c r="AD1110" i="25"/>
  <c r="AC1110" i="25"/>
  <c r="AB1110" i="25"/>
  <c r="AA1110" i="25"/>
  <c r="Z1110" i="25"/>
  <c r="AD1109" i="25"/>
  <c r="AC1109" i="25"/>
  <c r="AB1109" i="25"/>
  <c r="AA1109" i="25"/>
  <c r="Z1109" i="25"/>
  <c r="AD1108" i="25"/>
  <c r="AC1108" i="25"/>
  <c r="AB1108" i="25"/>
  <c r="AA1108" i="25"/>
  <c r="Z1108" i="25"/>
  <c r="AD1107" i="25"/>
  <c r="AC1107" i="25"/>
  <c r="AB1107" i="25"/>
  <c r="AA1107" i="25"/>
  <c r="Z1107" i="25"/>
  <c r="AD1106" i="25"/>
  <c r="AC1106" i="25"/>
  <c r="AB1106" i="25"/>
  <c r="AA1106" i="25"/>
  <c r="Z1106" i="25"/>
  <c r="AD1105" i="25"/>
  <c r="AC1105" i="25"/>
  <c r="AB1105" i="25"/>
  <c r="AA1105" i="25"/>
  <c r="Z1105" i="25"/>
  <c r="AD1104" i="25"/>
  <c r="AC1104" i="25"/>
  <c r="AB1104" i="25"/>
  <c r="AA1104" i="25"/>
  <c r="Z1104" i="25"/>
  <c r="AD1103" i="25"/>
  <c r="AC1103" i="25"/>
  <c r="AB1103" i="25"/>
  <c r="AA1103" i="25"/>
  <c r="Z1103" i="25"/>
  <c r="AD1102" i="25"/>
  <c r="AC1102" i="25"/>
  <c r="AB1102" i="25"/>
  <c r="AA1102" i="25"/>
  <c r="Z1102" i="25"/>
  <c r="AD1101" i="25"/>
  <c r="AC1101" i="25"/>
  <c r="AB1101" i="25"/>
  <c r="AA1101" i="25"/>
  <c r="Z1101" i="25"/>
  <c r="AD1100" i="25"/>
  <c r="AC1100" i="25"/>
  <c r="AB1100" i="25"/>
  <c r="AA1100" i="25"/>
  <c r="Z1100" i="25"/>
  <c r="AD1099" i="25"/>
  <c r="AC1099" i="25"/>
  <c r="AB1099" i="25"/>
  <c r="AA1099" i="25"/>
  <c r="Z1099" i="25"/>
  <c r="AD1098" i="25"/>
  <c r="AC1098" i="25"/>
  <c r="AB1098" i="25"/>
  <c r="AA1098" i="25"/>
  <c r="Z1098" i="25"/>
  <c r="AD1097" i="25"/>
  <c r="AC1097" i="25"/>
  <c r="AB1097" i="25"/>
  <c r="AA1097" i="25"/>
  <c r="Z1097" i="25"/>
  <c r="AD1096" i="25"/>
  <c r="AC1096" i="25"/>
  <c r="AB1096" i="25"/>
  <c r="AA1096" i="25"/>
  <c r="Z1096" i="25"/>
  <c r="AD1095" i="25"/>
  <c r="AC1095" i="25"/>
  <c r="AB1095" i="25"/>
  <c r="AA1095" i="25"/>
  <c r="Z1095" i="25"/>
  <c r="AD1094" i="25"/>
  <c r="AC1094" i="25"/>
  <c r="AB1094" i="25"/>
  <c r="AA1094" i="25"/>
  <c r="Z1094" i="25"/>
  <c r="AD1093" i="25"/>
  <c r="AC1093" i="25"/>
  <c r="AB1093" i="25"/>
  <c r="AA1093" i="25"/>
  <c r="Z1093" i="25"/>
  <c r="AD1092" i="25"/>
  <c r="AC1092" i="25"/>
  <c r="AB1092" i="25"/>
  <c r="AA1092" i="25"/>
  <c r="Z1092" i="25"/>
  <c r="AD1091" i="25"/>
  <c r="AC1091" i="25"/>
  <c r="AB1091" i="25"/>
  <c r="AA1091" i="25"/>
  <c r="Z1091" i="25"/>
  <c r="AD1090" i="25"/>
  <c r="AC1090" i="25"/>
  <c r="AB1090" i="25"/>
  <c r="AA1090" i="25"/>
  <c r="Z1090" i="25"/>
  <c r="AD1089" i="25"/>
  <c r="AC1089" i="25"/>
  <c r="AB1089" i="25"/>
  <c r="AA1089" i="25"/>
  <c r="Z1089" i="25"/>
  <c r="AD1088" i="25"/>
  <c r="AC1088" i="25"/>
  <c r="AB1088" i="25"/>
  <c r="AA1088" i="25"/>
  <c r="Z1088" i="25"/>
  <c r="AD1087" i="25"/>
  <c r="AC1087" i="25"/>
  <c r="AB1087" i="25"/>
  <c r="AA1087" i="25"/>
  <c r="Z1087" i="25"/>
  <c r="AD1086" i="25"/>
  <c r="AC1086" i="25"/>
  <c r="AB1086" i="25"/>
  <c r="AA1086" i="25"/>
  <c r="Z1086" i="25"/>
  <c r="AD1085" i="25"/>
  <c r="AC1085" i="25"/>
  <c r="AB1085" i="25"/>
  <c r="AA1085" i="25"/>
  <c r="Z1085" i="25"/>
  <c r="AD1084" i="25"/>
  <c r="AC1084" i="25"/>
  <c r="AB1084" i="25"/>
  <c r="AA1084" i="25"/>
  <c r="Z1084" i="25"/>
  <c r="AD1083" i="25"/>
  <c r="AC1083" i="25"/>
  <c r="AB1083" i="25"/>
  <c r="AA1083" i="25"/>
  <c r="Z1083" i="25"/>
  <c r="AD1082" i="25"/>
  <c r="AC1082" i="25"/>
  <c r="AB1082" i="25"/>
  <c r="AA1082" i="25"/>
  <c r="Z1082" i="25"/>
  <c r="AD1081" i="25"/>
  <c r="AC1081" i="25"/>
  <c r="AB1081" i="25"/>
  <c r="AA1081" i="25"/>
  <c r="Z1081" i="25"/>
  <c r="AD1080" i="25"/>
  <c r="AC1080" i="25"/>
  <c r="AB1080" i="25"/>
  <c r="AA1080" i="25"/>
  <c r="Z1080" i="25"/>
  <c r="AD1079" i="25"/>
  <c r="AC1079" i="25"/>
  <c r="AB1079" i="25"/>
  <c r="AA1079" i="25"/>
  <c r="Z1079" i="25"/>
  <c r="AD1078" i="25"/>
  <c r="AC1078" i="25"/>
  <c r="AB1078" i="25"/>
  <c r="AA1078" i="25"/>
  <c r="Z1078" i="25"/>
  <c r="AD1077" i="25"/>
  <c r="AC1077" i="25"/>
  <c r="AB1077" i="25"/>
  <c r="AA1077" i="25"/>
  <c r="Z1077" i="25"/>
  <c r="AD1076" i="25"/>
  <c r="AC1076" i="25"/>
  <c r="AB1076" i="25"/>
  <c r="AA1076" i="25"/>
  <c r="Z1076" i="25"/>
  <c r="AD1075" i="25"/>
  <c r="AC1075" i="25"/>
  <c r="AB1075" i="25"/>
  <c r="AA1075" i="25"/>
  <c r="Z1075" i="25"/>
  <c r="AD1074" i="25"/>
  <c r="AC1074" i="25"/>
  <c r="AB1074" i="25"/>
  <c r="AA1074" i="25"/>
  <c r="Z1074" i="25"/>
  <c r="AD1073" i="25"/>
  <c r="AC1073" i="25"/>
  <c r="AB1073" i="25"/>
  <c r="AA1073" i="25"/>
  <c r="Z1073" i="25"/>
  <c r="AD1072" i="25"/>
  <c r="AC1072" i="25"/>
  <c r="AB1072" i="25"/>
  <c r="AA1072" i="25"/>
  <c r="Z1072" i="25"/>
  <c r="AD1071" i="25"/>
  <c r="AC1071" i="25"/>
  <c r="AB1071" i="25"/>
  <c r="AA1071" i="25"/>
  <c r="Z1071" i="25"/>
  <c r="AD1070" i="25"/>
  <c r="AC1070" i="25"/>
  <c r="AB1070" i="25"/>
  <c r="AA1070" i="25"/>
  <c r="Z1070" i="25"/>
  <c r="AD1069" i="25"/>
  <c r="AC1069" i="25"/>
  <c r="AB1069" i="25"/>
  <c r="AA1069" i="25"/>
  <c r="Z1069" i="25"/>
  <c r="AD1068" i="25"/>
  <c r="AC1068" i="25"/>
  <c r="AB1068" i="25"/>
  <c r="AA1068" i="25"/>
  <c r="Z1068" i="25"/>
  <c r="AD1067" i="25"/>
  <c r="AC1067" i="25"/>
  <c r="AB1067" i="25"/>
  <c r="AA1067" i="25"/>
  <c r="Z1067" i="25"/>
  <c r="AD1066" i="25"/>
  <c r="AC1066" i="25"/>
  <c r="AB1066" i="25"/>
  <c r="AA1066" i="25"/>
  <c r="Z1066" i="25"/>
  <c r="AD1065" i="25"/>
  <c r="AC1065" i="25"/>
  <c r="AB1065" i="25"/>
  <c r="AA1065" i="25"/>
  <c r="Z1065" i="25"/>
  <c r="AD1064" i="25"/>
  <c r="AC1064" i="25"/>
  <c r="AB1064" i="25"/>
  <c r="AA1064" i="25"/>
  <c r="Z1064" i="25"/>
  <c r="AD1063" i="25"/>
  <c r="AC1063" i="25"/>
  <c r="AB1063" i="25"/>
  <c r="AA1063" i="25"/>
  <c r="Z1063" i="25"/>
  <c r="AD1062" i="25"/>
  <c r="AC1062" i="25"/>
  <c r="AB1062" i="25"/>
  <c r="AA1062" i="25"/>
  <c r="Z1062" i="25"/>
  <c r="AD1061" i="25"/>
  <c r="AC1061" i="25"/>
  <c r="AB1061" i="25"/>
  <c r="AA1061" i="25"/>
  <c r="Z1061" i="25"/>
  <c r="AD1060" i="25"/>
  <c r="AC1060" i="25"/>
  <c r="AB1060" i="25"/>
  <c r="AA1060" i="25"/>
  <c r="Z1060" i="25"/>
  <c r="AD1059" i="25"/>
  <c r="AC1059" i="25"/>
  <c r="AB1059" i="25"/>
  <c r="AA1059" i="25"/>
  <c r="Z1059" i="25"/>
  <c r="AD1058" i="25"/>
  <c r="AC1058" i="25"/>
  <c r="AB1058" i="25"/>
  <c r="AA1058" i="25"/>
  <c r="Z1058" i="25"/>
  <c r="AD1057" i="25"/>
  <c r="AC1057" i="25"/>
  <c r="AB1057" i="25"/>
  <c r="AA1057" i="25"/>
  <c r="Z1057" i="25"/>
  <c r="AD1056" i="25"/>
  <c r="AC1056" i="25"/>
  <c r="AB1056" i="25"/>
  <c r="AA1056" i="25"/>
  <c r="Z1056" i="25"/>
  <c r="AD1055" i="25"/>
  <c r="AC1055" i="25"/>
  <c r="AB1055" i="25"/>
  <c r="AA1055" i="25"/>
  <c r="Z1055" i="25"/>
  <c r="AD1054" i="25"/>
  <c r="AC1054" i="25"/>
  <c r="AB1054" i="25"/>
  <c r="AA1054" i="25"/>
  <c r="Z1054" i="25"/>
  <c r="AD1053" i="25"/>
  <c r="AC1053" i="25"/>
  <c r="AB1053" i="25"/>
  <c r="AA1053" i="25"/>
  <c r="Z1053" i="25"/>
  <c r="AD1052" i="25"/>
  <c r="AC1052" i="25"/>
  <c r="AB1052" i="25"/>
  <c r="AA1052" i="25"/>
  <c r="Z1052" i="25"/>
  <c r="AD1051" i="25"/>
  <c r="AC1051" i="25"/>
  <c r="AB1051" i="25"/>
  <c r="AA1051" i="25"/>
  <c r="Z1051" i="25"/>
  <c r="AD1050" i="25"/>
  <c r="AC1050" i="25"/>
  <c r="AB1050" i="25"/>
  <c r="AA1050" i="25"/>
  <c r="Z1050" i="25"/>
  <c r="AD1049" i="25"/>
  <c r="AC1049" i="25"/>
  <c r="AB1049" i="25"/>
  <c r="AA1049" i="25"/>
  <c r="Z1049" i="25"/>
  <c r="AD1048" i="25"/>
  <c r="AC1048" i="25"/>
  <c r="AB1048" i="25"/>
  <c r="AA1048" i="25"/>
  <c r="Z1048" i="25"/>
  <c r="AD1047" i="25"/>
  <c r="AC1047" i="25"/>
  <c r="AB1047" i="25"/>
  <c r="AA1047" i="25"/>
  <c r="Z1047" i="25"/>
  <c r="AD1046" i="25"/>
  <c r="AC1046" i="25"/>
  <c r="AB1046" i="25"/>
  <c r="AA1046" i="25"/>
  <c r="Z1046" i="25"/>
  <c r="AD1045" i="25"/>
  <c r="AC1045" i="25"/>
  <c r="AB1045" i="25"/>
  <c r="AA1045" i="25"/>
  <c r="Z1045" i="25"/>
  <c r="AD1044" i="25"/>
  <c r="AC1044" i="25"/>
  <c r="AB1044" i="25"/>
  <c r="AA1044" i="25"/>
  <c r="Z1044" i="25"/>
  <c r="AD1043" i="25"/>
  <c r="AC1043" i="25"/>
  <c r="AB1043" i="25"/>
  <c r="AA1043" i="25"/>
  <c r="Z1043" i="25"/>
  <c r="AD1042" i="25"/>
  <c r="AC1042" i="25"/>
  <c r="AB1042" i="25"/>
  <c r="AA1042" i="25"/>
  <c r="Z1042" i="25"/>
  <c r="AD1041" i="25"/>
  <c r="AC1041" i="25"/>
  <c r="AB1041" i="25"/>
  <c r="AA1041" i="25"/>
  <c r="Z1041" i="25"/>
  <c r="AD1040" i="25"/>
  <c r="AC1040" i="25"/>
  <c r="AB1040" i="25"/>
  <c r="AA1040" i="25"/>
  <c r="Z1040" i="25"/>
  <c r="AD1039" i="25"/>
  <c r="AC1039" i="25"/>
  <c r="AB1039" i="25"/>
  <c r="AA1039" i="25"/>
  <c r="Z1039" i="25"/>
  <c r="AD1038" i="25"/>
  <c r="AC1038" i="25"/>
  <c r="AB1038" i="25"/>
  <c r="AA1038" i="25"/>
  <c r="Z1038" i="25"/>
  <c r="AD1037" i="25"/>
  <c r="AC1037" i="25"/>
  <c r="AB1037" i="25"/>
  <c r="AA1037" i="25"/>
  <c r="Z1037" i="25"/>
  <c r="AD1036" i="25"/>
  <c r="AC1036" i="25"/>
  <c r="AB1036" i="25"/>
  <c r="AA1036" i="25"/>
  <c r="Z1036" i="25"/>
  <c r="AD1035" i="25"/>
  <c r="AC1035" i="25"/>
  <c r="AB1035" i="25"/>
  <c r="AA1035" i="25"/>
  <c r="Z1035" i="25"/>
  <c r="AD1034" i="25"/>
  <c r="AC1034" i="25"/>
  <c r="AB1034" i="25"/>
  <c r="AA1034" i="25"/>
  <c r="Z1034" i="25"/>
  <c r="AD1033" i="25"/>
  <c r="AC1033" i="25"/>
  <c r="AB1033" i="25"/>
  <c r="AA1033" i="25"/>
  <c r="Z1033" i="25"/>
  <c r="AD1032" i="25"/>
  <c r="AC1032" i="25"/>
  <c r="AB1032" i="25"/>
  <c r="AA1032" i="25"/>
  <c r="Z1032" i="25"/>
  <c r="AD1031" i="25"/>
  <c r="AC1031" i="25"/>
  <c r="AB1031" i="25"/>
  <c r="AA1031" i="25"/>
  <c r="Z1031" i="25"/>
  <c r="AD1030" i="25"/>
  <c r="AC1030" i="25"/>
  <c r="AB1030" i="25"/>
  <c r="AA1030" i="25"/>
  <c r="Z1030" i="25"/>
  <c r="AD1029" i="25"/>
  <c r="AC1029" i="25"/>
  <c r="AB1029" i="25"/>
  <c r="AA1029" i="25"/>
  <c r="Z1029" i="25"/>
  <c r="AD1028" i="25"/>
  <c r="AC1028" i="25"/>
  <c r="AB1028" i="25"/>
  <c r="AA1028" i="25"/>
  <c r="Z1028" i="25"/>
  <c r="AD1027" i="25"/>
  <c r="AC1027" i="25"/>
  <c r="AB1027" i="25"/>
  <c r="AA1027" i="25"/>
  <c r="Z1027" i="25"/>
  <c r="AD1026" i="25"/>
  <c r="AC1026" i="25"/>
  <c r="AB1026" i="25"/>
  <c r="AA1026" i="25"/>
  <c r="Z1026" i="25"/>
  <c r="AD1025" i="25"/>
  <c r="AC1025" i="25"/>
  <c r="AB1025" i="25"/>
  <c r="AA1025" i="25"/>
  <c r="Z1025" i="25"/>
  <c r="AD1024" i="25"/>
  <c r="AC1024" i="25"/>
  <c r="AB1024" i="25"/>
  <c r="AA1024" i="25"/>
  <c r="Z1024" i="25"/>
  <c r="AD1023" i="25"/>
  <c r="AC1023" i="25"/>
  <c r="AB1023" i="25"/>
  <c r="AA1023" i="25"/>
  <c r="Z1023" i="25"/>
  <c r="AD1022" i="25"/>
  <c r="AC1022" i="25"/>
  <c r="AB1022" i="25"/>
  <c r="AA1022" i="25"/>
  <c r="Z1022" i="25"/>
  <c r="AD1021" i="25"/>
  <c r="AC1021" i="25"/>
  <c r="AB1021" i="25"/>
  <c r="AA1021" i="25"/>
  <c r="Z1021" i="25"/>
  <c r="AD1020" i="25"/>
  <c r="AC1020" i="25"/>
  <c r="AB1020" i="25"/>
  <c r="AA1020" i="25"/>
  <c r="Z1020" i="25"/>
  <c r="AD1019" i="25"/>
  <c r="AC1019" i="25"/>
  <c r="AB1019" i="25"/>
  <c r="AA1019" i="25"/>
  <c r="Z1019" i="25"/>
  <c r="AD1018" i="25"/>
  <c r="AC1018" i="25"/>
  <c r="AB1018" i="25"/>
  <c r="AA1018" i="25"/>
  <c r="Z1018" i="25"/>
  <c r="AD1017" i="25"/>
  <c r="AC1017" i="25"/>
  <c r="AB1017" i="25"/>
  <c r="AA1017" i="25"/>
  <c r="Z1017" i="25"/>
  <c r="AD1016" i="25"/>
  <c r="AC1016" i="25"/>
  <c r="AB1016" i="25"/>
  <c r="AA1016" i="25"/>
  <c r="Z1016" i="25"/>
  <c r="AD1015" i="25"/>
  <c r="AC1015" i="25"/>
  <c r="AB1015" i="25"/>
  <c r="AA1015" i="25"/>
  <c r="Z1015" i="25"/>
  <c r="AD1014" i="25"/>
  <c r="AC1014" i="25"/>
  <c r="AB1014" i="25"/>
  <c r="AA1014" i="25"/>
  <c r="Z1014" i="25"/>
  <c r="AD1013" i="25"/>
  <c r="AC1013" i="25"/>
  <c r="AB1013" i="25"/>
  <c r="AA1013" i="25"/>
  <c r="Z1013" i="25"/>
  <c r="AD1012" i="25"/>
  <c r="AC1012" i="25"/>
  <c r="AB1012" i="25"/>
  <c r="AA1012" i="25"/>
  <c r="Z1012" i="25"/>
  <c r="AD1011" i="25"/>
  <c r="AC1011" i="25"/>
  <c r="AB1011" i="25"/>
  <c r="AA1011" i="25"/>
  <c r="Z1011" i="25"/>
  <c r="AD1010" i="25"/>
  <c r="AC1010" i="25"/>
  <c r="AB1010" i="25"/>
  <c r="AA1010" i="25"/>
  <c r="Z1010" i="25"/>
  <c r="AD1009" i="25"/>
  <c r="AC1009" i="25"/>
  <c r="AB1009" i="25"/>
  <c r="AA1009" i="25"/>
  <c r="Z1009" i="25"/>
  <c r="AD1008" i="25"/>
  <c r="AC1008" i="25"/>
  <c r="AB1008" i="25"/>
  <c r="AA1008" i="25"/>
  <c r="Z1008" i="25"/>
  <c r="AD1007" i="25"/>
  <c r="AC1007" i="25"/>
  <c r="AB1007" i="25"/>
  <c r="AA1007" i="25"/>
  <c r="Z1007" i="25"/>
  <c r="AD1006" i="25"/>
  <c r="AC1006" i="25"/>
  <c r="AB1006" i="25"/>
  <c r="AA1006" i="25"/>
  <c r="Z1006" i="25"/>
  <c r="AD1005" i="25"/>
  <c r="AC1005" i="25"/>
  <c r="AB1005" i="25"/>
  <c r="AA1005" i="25"/>
  <c r="Z1005" i="25"/>
  <c r="AD1004" i="25"/>
  <c r="AC1004" i="25"/>
  <c r="AB1004" i="25"/>
  <c r="AA1004" i="25"/>
  <c r="Z1004" i="25"/>
  <c r="AD1003" i="25"/>
  <c r="AC1003" i="25"/>
  <c r="AB1003" i="25"/>
  <c r="AA1003" i="25"/>
  <c r="Z1003" i="25"/>
  <c r="AD1002" i="25"/>
  <c r="AC1002" i="25"/>
  <c r="AB1002" i="25"/>
  <c r="AA1002" i="25"/>
  <c r="Z1002" i="25"/>
  <c r="AD1001" i="25"/>
  <c r="AC1001" i="25"/>
  <c r="AB1001" i="25"/>
  <c r="AA1001" i="25"/>
  <c r="Z1001" i="25"/>
  <c r="AD1000" i="25"/>
  <c r="AC1000" i="25"/>
  <c r="AB1000" i="25"/>
  <c r="AA1000" i="25"/>
  <c r="Z1000" i="25"/>
  <c r="AD999" i="25"/>
  <c r="AC999" i="25"/>
  <c r="AB999" i="25"/>
  <c r="AA999" i="25"/>
  <c r="Z999" i="25"/>
  <c r="AD998" i="25"/>
  <c r="AC998" i="25"/>
  <c r="AB998" i="25"/>
  <c r="AA998" i="25"/>
  <c r="Z998" i="25"/>
  <c r="AD997" i="25"/>
  <c r="AC997" i="25"/>
  <c r="AB997" i="25"/>
  <c r="AA997" i="25"/>
  <c r="Z997" i="25"/>
  <c r="AD996" i="25"/>
  <c r="AC996" i="25"/>
  <c r="AB996" i="25"/>
  <c r="AA996" i="25"/>
  <c r="Z996" i="25"/>
  <c r="AD995" i="25"/>
  <c r="AC995" i="25"/>
  <c r="AB995" i="25"/>
  <c r="AA995" i="25"/>
  <c r="Z995" i="25"/>
  <c r="AD994" i="25"/>
  <c r="AC994" i="25"/>
  <c r="AB994" i="25"/>
  <c r="AA994" i="25"/>
  <c r="Z994" i="25"/>
  <c r="AD993" i="25"/>
  <c r="AC993" i="25"/>
  <c r="AB993" i="25"/>
  <c r="AA993" i="25"/>
  <c r="Z993" i="25"/>
  <c r="AD992" i="25"/>
  <c r="AC992" i="25"/>
  <c r="AB992" i="25"/>
  <c r="AA992" i="25"/>
  <c r="Z992" i="25"/>
  <c r="AD991" i="25"/>
  <c r="AC991" i="25"/>
  <c r="AB991" i="25"/>
  <c r="AA991" i="25"/>
  <c r="Z991" i="25"/>
  <c r="AD990" i="25"/>
  <c r="AC990" i="25"/>
  <c r="AB990" i="25"/>
  <c r="AA990" i="25"/>
  <c r="Z990" i="25"/>
  <c r="AD989" i="25"/>
  <c r="AC989" i="25"/>
  <c r="AB989" i="25"/>
  <c r="AA989" i="25"/>
  <c r="Z989" i="25"/>
  <c r="AD988" i="25"/>
  <c r="AC988" i="25"/>
  <c r="AB988" i="25"/>
  <c r="AA988" i="25"/>
  <c r="Z988" i="25"/>
  <c r="AD987" i="25"/>
  <c r="AC987" i="25"/>
  <c r="AB987" i="25"/>
  <c r="AA987" i="25"/>
  <c r="Z987" i="25"/>
  <c r="AD986" i="25"/>
  <c r="AC986" i="25"/>
  <c r="AB986" i="25"/>
  <c r="AA986" i="25"/>
  <c r="Z986" i="25"/>
  <c r="AD985" i="25"/>
  <c r="AC985" i="25"/>
  <c r="AB985" i="25"/>
  <c r="AA985" i="25"/>
  <c r="Z985" i="25"/>
  <c r="AD984" i="25"/>
  <c r="AC984" i="25"/>
  <c r="AB984" i="25"/>
  <c r="AA984" i="25"/>
  <c r="Z984" i="25"/>
  <c r="AD983" i="25"/>
  <c r="AC983" i="25"/>
  <c r="AB983" i="25"/>
  <c r="AA983" i="25"/>
  <c r="Z983" i="25"/>
  <c r="AD982" i="25"/>
  <c r="AC982" i="25"/>
  <c r="AB982" i="25"/>
  <c r="AA982" i="25"/>
  <c r="Z982" i="25"/>
  <c r="AD981" i="25"/>
  <c r="AC981" i="25"/>
  <c r="AB981" i="25"/>
  <c r="AA981" i="25"/>
  <c r="Z981" i="25"/>
  <c r="AD980" i="25"/>
  <c r="AC980" i="25"/>
  <c r="AB980" i="25"/>
  <c r="AA980" i="25"/>
  <c r="Z980" i="25"/>
  <c r="AD979" i="25"/>
  <c r="AC979" i="25"/>
  <c r="AB979" i="25"/>
  <c r="AA979" i="25"/>
  <c r="Z979" i="25"/>
  <c r="AD978" i="25"/>
  <c r="AC978" i="25"/>
  <c r="AB978" i="25"/>
  <c r="AA978" i="25"/>
  <c r="Z978" i="25"/>
  <c r="AD977" i="25"/>
  <c r="AC977" i="25"/>
  <c r="AB977" i="25"/>
  <c r="AA977" i="25"/>
  <c r="Z977" i="25"/>
  <c r="AD976" i="25"/>
  <c r="AC976" i="25"/>
  <c r="AB976" i="25"/>
  <c r="AA976" i="25"/>
  <c r="Z976" i="25"/>
  <c r="AD975" i="25"/>
  <c r="AC975" i="25"/>
  <c r="AB975" i="25"/>
  <c r="AA975" i="25"/>
  <c r="Z975" i="25"/>
  <c r="AD974" i="25"/>
  <c r="AC974" i="25"/>
  <c r="AB974" i="25"/>
  <c r="AA974" i="25"/>
  <c r="Z974" i="25"/>
  <c r="AD973" i="25"/>
  <c r="AC973" i="25"/>
  <c r="AB973" i="25"/>
  <c r="AA973" i="25"/>
  <c r="Z973" i="25"/>
  <c r="AD972" i="25"/>
  <c r="AC972" i="25"/>
  <c r="AB972" i="25"/>
  <c r="AA972" i="25"/>
  <c r="Z972" i="25"/>
  <c r="AD971" i="25"/>
  <c r="AC971" i="25"/>
  <c r="AB971" i="25"/>
  <c r="AA971" i="25"/>
  <c r="Z971" i="25"/>
  <c r="AD970" i="25"/>
  <c r="AC970" i="25"/>
  <c r="AB970" i="25"/>
  <c r="AA970" i="25"/>
  <c r="Z970" i="25"/>
  <c r="AD969" i="25"/>
  <c r="AC969" i="25"/>
  <c r="AB969" i="25"/>
  <c r="AA969" i="25"/>
  <c r="Z969" i="25"/>
  <c r="AD968" i="25"/>
  <c r="AC968" i="25"/>
  <c r="AB968" i="25"/>
  <c r="AA968" i="25"/>
  <c r="Z968" i="25"/>
  <c r="AD967" i="25"/>
  <c r="AC967" i="25"/>
  <c r="AB967" i="25"/>
  <c r="AA967" i="25"/>
  <c r="Z967" i="25"/>
  <c r="AD966" i="25"/>
  <c r="AC966" i="25"/>
  <c r="AB966" i="25"/>
  <c r="AA966" i="25"/>
  <c r="Z966" i="25"/>
  <c r="AD965" i="25"/>
  <c r="AC965" i="25"/>
  <c r="AB965" i="25"/>
  <c r="AA965" i="25"/>
  <c r="Z965" i="25"/>
  <c r="AD964" i="25"/>
  <c r="AC964" i="25"/>
  <c r="AB964" i="25"/>
  <c r="AA964" i="25"/>
  <c r="Z964" i="25"/>
  <c r="AD963" i="25"/>
  <c r="AC963" i="25"/>
  <c r="AB963" i="25"/>
  <c r="AA963" i="25"/>
  <c r="Z963" i="25"/>
  <c r="AD962" i="25"/>
  <c r="AC962" i="25"/>
  <c r="AB962" i="25"/>
  <c r="AA962" i="25"/>
  <c r="Z962" i="25"/>
  <c r="AD961" i="25"/>
  <c r="AC961" i="25"/>
  <c r="AB961" i="25"/>
  <c r="AA961" i="25"/>
  <c r="Z961" i="25"/>
  <c r="AD960" i="25"/>
  <c r="AC960" i="25"/>
  <c r="AB960" i="25"/>
  <c r="AA960" i="25"/>
  <c r="Z960" i="25"/>
  <c r="AD959" i="25"/>
  <c r="AC959" i="25"/>
  <c r="AB959" i="25"/>
  <c r="AA959" i="25"/>
  <c r="Z959" i="25"/>
  <c r="AD958" i="25"/>
  <c r="AC958" i="25"/>
  <c r="AB958" i="25"/>
  <c r="AA958" i="25"/>
  <c r="Z958" i="25"/>
  <c r="AD957" i="25"/>
  <c r="AC957" i="25"/>
  <c r="AB957" i="25"/>
  <c r="AA957" i="25"/>
  <c r="Z957" i="25"/>
  <c r="AD956" i="25"/>
  <c r="AC956" i="25"/>
  <c r="AB956" i="25"/>
  <c r="AA956" i="25"/>
  <c r="Z956" i="25"/>
  <c r="AD955" i="25"/>
  <c r="AC955" i="25"/>
  <c r="AB955" i="25"/>
  <c r="AA955" i="25"/>
  <c r="Z955" i="25"/>
  <c r="AD954" i="25"/>
  <c r="AC954" i="25"/>
  <c r="AB954" i="25"/>
  <c r="AA954" i="25"/>
  <c r="Z954" i="25"/>
  <c r="AD953" i="25"/>
  <c r="AC953" i="25"/>
  <c r="AB953" i="25"/>
  <c r="AA953" i="25"/>
  <c r="Z953" i="25"/>
  <c r="AD952" i="25"/>
  <c r="AC952" i="25"/>
  <c r="AB952" i="25"/>
  <c r="AA952" i="25"/>
  <c r="Z952" i="25"/>
  <c r="AD951" i="25"/>
  <c r="AC951" i="25"/>
  <c r="AB951" i="25"/>
  <c r="AA951" i="25"/>
  <c r="Z951" i="25"/>
  <c r="AD950" i="25"/>
  <c r="AC950" i="25"/>
  <c r="AB950" i="25"/>
  <c r="AA950" i="25"/>
  <c r="Z950" i="25"/>
  <c r="AD949" i="25"/>
  <c r="AC949" i="25"/>
  <c r="AB949" i="25"/>
  <c r="AA949" i="25"/>
  <c r="Z949" i="25"/>
  <c r="AD948" i="25"/>
  <c r="AC948" i="25"/>
  <c r="AB948" i="25"/>
  <c r="AA948" i="25"/>
  <c r="Z948" i="25"/>
  <c r="AD947" i="25"/>
  <c r="AC947" i="25"/>
  <c r="AB947" i="25"/>
  <c r="AA947" i="25"/>
  <c r="Z947" i="25"/>
  <c r="AD946" i="25"/>
  <c r="AC946" i="25"/>
  <c r="AB946" i="25"/>
  <c r="AA946" i="25"/>
  <c r="Z946" i="25"/>
  <c r="AD945" i="25"/>
  <c r="AC945" i="25"/>
  <c r="AB945" i="25"/>
  <c r="AA945" i="25"/>
  <c r="Z945" i="25"/>
  <c r="AD944" i="25"/>
  <c r="AC944" i="25"/>
  <c r="AB944" i="25"/>
  <c r="AA944" i="25"/>
  <c r="Z944" i="25"/>
  <c r="AD943" i="25"/>
  <c r="AC943" i="25"/>
  <c r="AB943" i="25"/>
  <c r="AA943" i="25"/>
  <c r="Z943" i="25"/>
  <c r="AD942" i="25"/>
  <c r="AC942" i="25"/>
  <c r="AB942" i="25"/>
  <c r="AA942" i="25"/>
  <c r="Z942" i="25"/>
  <c r="AD941" i="25"/>
  <c r="AC941" i="25"/>
  <c r="AB941" i="25"/>
  <c r="AA941" i="25"/>
  <c r="Z941" i="25"/>
  <c r="AD940" i="25"/>
  <c r="AC940" i="25"/>
  <c r="AB940" i="25"/>
  <c r="AA940" i="25"/>
  <c r="Z940" i="25"/>
  <c r="AD939" i="25"/>
  <c r="AC939" i="25"/>
  <c r="AB939" i="25"/>
  <c r="AA939" i="25"/>
  <c r="Z939" i="25"/>
  <c r="AD938" i="25"/>
  <c r="AC938" i="25"/>
  <c r="AB938" i="25"/>
  <c r="AA938" i="25"/>
  <c r="Z938" i="25"/>
  <c r="AD937" i="25"/>
  <c r="AC937" i="25"/>
  <c r="AB937" i="25"/>
  <c r="AA937" i="25"/>
  <c r="Z937" i="25"/>
  <c r="AD936" i="25"/>
  <c r="AC936" i="25"/>
  <c r="AB936" i="25"/>
  <c r="AA936" i="25"/>
  <c r="Z936" i="25"/>
  <c r="AD935" i="25"/>
  <c r="AC935" i="25"/>
  <c r="AB935" i="25"/>
  <c r="AA935" i="25"/>
  <c r="Z935" i="25"/>
  <c r="AD934" i="25"/>
  <c r="AC934" i="25"/>
  <c r="AB934" i="25"/>
  <c r="AA934" i="25"/>
  <c r="Z934" i="25"/>
  <c r="AD933" i="25"/>
  <c r="AC933" i="25"/>
  <c r="AB933" i="25"/>
  <c r="AA933" i="25"/>
  <c r="Z933" i="25"/>
  <c r="AD932" i="25"/>
  <c r="AC932" i="25"/>
  <c r="AB932" i="25"/>
  <c r="AA932" i="25"/>
  <c r="Z932" i="25"/>
  <c r="AD931" i="25"/>
  <c r="AC931" i="25"/>
  <c r="AB931" i="25"/>
  <c r="AA931" i="25"/>
  <c r="Z931" i="25"/>
  <c r="AD930" i="25"/>
  <c r="AC930" i="25"/>
  <c r="AB930" i="25"/>
  <c r="AA930" i="25"/>
  <c r="Z930" i="25"/>
  <c r="AD929" i="25"/>
  <c r="AC929" i="25"/>
  <c r="AB929" i="25"/>
  <c r="AA929" i="25"/>
  <c r="Z929" i="25"/>
  <c r="AD928" i="25"/>
  <c r="AC928" i="25"/>
  <c r="AB928" i="25"/>
  <c r="AA928" i="25"/>
  <c r="Z928" i="25"/>
  <c r="AD927" i="25"/>
  <c r="AC927" i="25"/>
  <c r="AB927" i="25"/>
  <c r="AA927" i="25"/>
  <c r="Z927" i="25"/>
  <c r="AD926" i="25"/>
  <c r="AC926" i="25"/>
  <c r="AB926" i="25"/>
  <c r="AA926" i="25"/>
  <c r="Z926" i="25"/>
  <c r="AD925" i="25"/>
  <c r="AC925" i="25"/>
  <c r="AB925" i="25"/>
  <c r="AA925" i="25"/>
  <c r="Z925" i="25"/>
  <c r="AD924" i="25"/>
  <c r="AC924" i="25"/>
  <c r="AB924" i="25"/>
  <c r="AA924" i="25"/>
  <c r="Z924" i="25"/>
  <c r="AD923" i="25"/>
  <c r="AC923" i="25"/>
  <c r="AB923" i="25"/>
  <c r="AA923" i="25"/>
  <c r="Z923" i="25"/>
  <c r="AD922" i="25"/>
  <c r="AC922" i="25"/>
  <c r="AB922" i="25"/>
  <c r="AA922" i="25"/>
  <c r="Z922" i="25"/>
  <c r="AD921" i="25"/>
  <c r="AC921" i="25"/>
  <c r="AB921" i="25"/>
  <c r="AA921" i="25"/>
  <c r="Z921" i="25"/>
  <c r="AD920" i="25"/>
  <c r="AC920" i="25"/>
  <c r="AB920" i="25"/>
  <c r="AA920" i="25"/>
  <c r="Z920" i="25"/>
  <c r="AD919" i="25"/>
  <c r="AC919" i="25"/>
  <c r="AB919" i="25"/>
  <c r="AA919" i="25"/>
  <c r="Z919" i="25"/>
  <c r="AD918" i="25"/>
  <c r="AC918" i="25"/>
  <c r="AB918" i="25"/>
  <c r="AA918" i="25"/>
  <c r="Z918" i="25"/>
  <c r="AD917" i="25"/>
  <c r="AC917" i="25"/>
  <c r="AB917" i="25"/>
  <c r="AA917" i="25"/>
  <c r="Z917" i="25"/>
  <c r="AD916" i="25"/>
  <c r="AC916" i="25"/>
  <c r="AB916" i="25"/>
  <c r="AA916" i="25"/>
  <c r="Z916" i="25"/>
  <c r="AD915" i="25"/>
  <c r="AC915" i="25"/>
  <c r="AB915" i="25"/>
  <c r="AA915" i="25"/>
  <c r="Z915" i="25"/>
  <c r="AD914" i="25"/>
  <c r="AC914" i="25"/>
  <c r="AB914" i="25"/>
  <c r="AA914" i="25"/>
  <c r="Z914" i="25"/>
  <c r="AD913" i="25"/>
  <c r="AC913" i="25"/>
  <c r="AB913" i="25"/>
  <c r="AA913" i="25"/>
  <c r="Z913" i="25"/>
  <c r="AD912" i="25"/>
  <c r="AC912" i="25"/>
  <c r="AB912" i="25"/>
  <c r="AA912" i="25"/>
  <c r="Z912" i="25"/>
  <c r="AD911" i="25"/>
  <c r="AC911" i="25"/>
  <c r="AB911" i="25"/>
  <c r="AA911" i="25"/>
  <c r="Z911" i="25"/>
  <c r="AD910" i="25"/>
  <c r="AC910" i="25"/>
  <c r="AB910" i="25"/>
  <c r="AA910" i="25"/>
  <c r="Z910" i="25"/>
  <c r="AD909" i="25"/>
  <c r="AC909" i="25"/>
  <c r="AB909" i="25"/>
  <c r="AA909" i="25"/>
  <c r="Z909" i="25"/>
  <c r="AD908" i="25"/>
  <c r="AC908" i="25"/>
  <c r="AB908" i="25"/>
  <c r="AA908" i="25"/>
  <c r="Z908" i="25"/>
  <c r="AD907" i="25"/>
  <c r="AC907" i="25"/>
  <c r="AB907" i="25"/>
  <c r="AA907" i="25"/>
  <c r="Z907" i="25"/>
  <c r="AD906" i="25"/>
  <c r="AC906" i="25"/>
  <c r="AB906" i="25"/>
  <c r="AA906" i="25"/>
  <c r="Z906" i="25"/>
  <c r="AD905" i="25"/>
  <c r="AC905" i="25"/>
  <c r="AB905" i="25"/>
  <c r="AA905" i="25"/>
  <c r="Z905" i="25"/>
  <c r="AD904" i="25"/>
  <c r="AC904" i="25"/>
  <c r="AB904" i="25"/>
  <c r="AA904" i="25"/>
  <c r="Z904" i="25"/>
  <c r="AD903" i="25"/>
  <c r="AC903" i="25"/>
  <c r="AB903" i="25"/>
  <c r="AA903" i="25"/>
  <c r="Z903" i="25"/>
  <c r="AD902" i="25"/>
  <c r="AC902" i="25"/>
  <c r="AB902" i="25"/>
  <c r="AA902" i="25"/>
  <c r="Z902" i="25"/>
  <c r="AD901" i="25"/>
  <c r="AC901" i="25"/>
  <c r="AB901" i="25"/>
  <c r="AA901" i="25"/>
  <c r="Z901" i="25"/>
  <c r="AD900" i="25"/>
  <c r="AC900" i="25"/>
  <c r="AB900" i="25"/>
  <c r="AA900" i="25"/>
  <c r="Z900" i="25"/>
  <c r="AD899" i="25"/>
  <c r="AC899" i="25"/>
  <c r="AB899" i="25"/>
  <c r="AA899" i="25"/>
  <c r="Z899" i="25"/>
  <c r="AD898" i="25"/>
  <c r="AC898" i="25"/>
  <c r="AB898" i="25"/>
  <c r="AA898" i="25"/>
  <c r="Z898" i="25"/>
  <c r="AD897" i="25"/>
  <c r="AC897" i="25"/>
  <c r="AB897" i="25"/>
  <c r="AA897" i="25"/>
  <c r="Z897" i="25"/>
  <c r="AD896" i="25"/>
  <c r="AC896" i="25"/>
  <c r="AB896" i="25"/>
  <c r="AA896" i="25"/>
  <c r="Z896" i="25"/>
  <c r="AD895" i="25"/>
  <c r="AC895" i="25"/>
  <c r="AB895" i="25"/>
  <c r="AA895" i="25"/>
  <c r="Z895" i="25"/>
  <c r="AD894" i="25"/>
  <c r="AC894" i="25"/>
  <c r="AB894" i="25"/>
  <c r="AA894" i="25"/>
  <c r="Z894" i="25"/>
  <c r="AD893" i="25"/>
  <c r="AC893" i="25"/>
  <c r="AB893" i="25"/>
  <c r="AA893" i="25"/>
  <c r="Z893" i="25"/>
  <c r="AD892" i="25"/>
  <c r="AC892" i="25"/>
  <c r="AB892" i="25"/>
  <c r="AA892" i="25"/>
  <c r="Z892" i="25"/>
  <c r="AD891" i="25"/>
  <c r="AC891" i="25"/>
  <c r="AB891" i="25"/>
  <c r="AA891" i="25"/>
  <c r="Z891" i="25"/>
  <c r="AD890" i="25"/>
  <c r="AC890" i="25"/>
  <c r="AB890" i="25"/>
  <c r="AA890" i="25"/>
  <c r="Z890" i="25"/>
  <c r="AD889" i="25"/>
  <c r="AC889" i="25"/>
  <c r="AB889" i="25"/>
  <c r="AA889" i="25"/>
  <c r="Z889" i="25"/>
  <c r="AD888" i="25"/>
  <c r="AC888" i="25"/>
  <c r="AB888" i="25"/>
  <c r="AA888" i="25"/>
  <c r="Z888" i="25"/>
  <c r="AD887" i="25"/>
  <c r="AC887" i="25"/>
  <c r="AB887" i="25"/>
  <c r="AA887" i="25"/>
  <c r="Z887" i="25"/>
  <c r="AD886" i="25"/>
  <c r="AC886" i="25"/>
  <c r="AB886" i="25"/>
  <c r="AA886" i="25"/>
  <c r="Z886" i="25"/>
  <c r="AD885" i="25"/>
  <c r="AC885" i="25"/>
  <c r="AB885" i="25"/>
  <c r="AA885" i="25"/>
  <c r="Z885" i="25"/>
  <c r="AD884" i="25"/>
  <c r="AC884" i="25"/>
  <c r="AB884" i="25"/>
  <c r="AA884" i="25"/>
  <c r="Z884" i="25"/>
  <c r="AD883" i="25"/>
  <c r="AC883" i="25"/>
  <c r="AB883" i="25"/>
  <c r="AA883" i="25"/>
  <c r="Z883" i="25"/>
  <c r="AD882" i="25"/>
  <c r="AC882" i="25"/>
  <c r="AB882" i="25"/>
  <c r="AA882" i="25"/>
  <c r="Z882" i="25"/>
  <c r="AD881" i="25"/>
  <c r="AC881" i="25"/>
  <c r="AB881" i="25"/>
  <c r="AA881" i="25"/>
  <c r="Z881" i="25"/>
  <c r="AD880" i="25"/>
  <c r="AC880" i="25"/>
  <c r="AB880" i="25"/>
  <c r="AA880" i="25"/>
  <c r="Z880" i="25"/>
  <c r="AD879" i="25"/>
  <c r="AC879" i="25"/>
  <c r="AB879" i="25"/>
  <c r="AA879" i="25"/>
  <c r="Z879" i="25"/>
  <c r="AD878" i="25"/>
  <c r="AC878" i="25"/>
  <c r="AB878" i="25"/>
  <c r="AA878" i="25"/>
  <c r="Z878" i="25"/>
  <c r="AD877" i="25"/>
  <c r="AC877" i="25"/>
  <c r="AB877" i="25"/>
  <c r="AA877" i="25"/>
  <c r="Z877" i="25"/>
  <c r="AD876" i="25"/>
  <c r="AC876" i="25"/>
  <c r="AB876" i="25"/>
  <c r="AA876" i="25"/>
  <c r="Z876" i="25"/>
  <c r="AD875" i="25"/>
  <c r="AC875" i="25"/>
  <c r="AB875" i="25"/>
  <c r="AA875" i="25"/>
  <c r="Z875" i="25"/>
  <c r="AD874" i="25"/>
  <c r="AC874" i="25"/>
  <c r="AB874" i="25"/>
  <c r="AA874" i="25"/>
  <c r="Z874" i="25"/>
  <c r="AD873" i="25"/>
  <c r="AC873" i="25"/>
  <c r="AB873" i="25"/>
  <c r="AA873" i="25"/>
  <c r="Z873" i="25"/>
  <c r="AD872" i="25"/>
  <c r="AC872" i="25"/>
  <c r="AB872" i="25"/>
  <c r="AA872" i="25"/>
  <c r="Z872" i="25"/>
  <c r="AD871" i="25"/>
  <c r="AC871" i="25"/>
  <c r="AB871" i="25"/>
  <c r="AA871" i="25"/>
  <c r="Z871" i="25"/>
  <c r="AD870" i="25"/>
  <c r="AC870" i="25"/>
  <c r="AB870" i="25"/>
  <c r="AA870" i="25"/>
  <c r="Z870" i="25"/>
  <c r="AD869" i="25"/>
  <c r="AC869" i="25"/>
  <c r="AB869" i="25"/>
  <c r="AA869" i="25"/>
  <c r="Z869" i="25"/>
  <c r="AD868" i="25"/>
  <c r="AC868" i="25"/>
  <c r="AB868" i="25"/>
  <c r="AA868" i="25"/>
  <c r="Z868" i="25"/>
  <c r="AD867" i="25"/>
  <c r="AC867" i="25"/>
  <c r="AB867" i="25"/>
  <c r="AA867" i="25"/>
  <c r="Z867" i="25"/>
  <c r="AD866" i="25"/>
  <c r="AC866" i="25"/>
  <c r="AB866" i="25"/>
  <c r="AA866" i="25"/>
  <c r="Z866" i="25"/>
  <c r="AD865" i="25"/>
  <c r="AC865" i="25"/>
  <c r="AB865" i="25"/>
  <c r="AA865" i="25"/>
  <c r="Z865" i="25"/>
  <c r="AD864" i="25"/>
  <c r="AC864" i="25"/>
  <c r="AB864" i="25"/>
  <c r="AA864" i="25"/>
  <c r="Z864" i="25"/>
  <c r="AD863" i="25"/>
  <c r="AC863" i="25"/>
  <c r="AB863" i="25"/>
  <c r="AA863" i="25"/>
  <c r="Z863" i="25"/>
  <c r="AD862" i="25"/>
  <c r="AC862" i="25"/>
  <c r="AB862" i="25"/>
  <c r="AA862" i="25"/>
  <c r="Z862" i="25"/>
  <c r="AD861" i="25"/>
  <c r="AC861" i="25"/>
  <c r="AB861" i="25"/>
  <c r="AA861" i="25"/>
  <c r="Z861" i="25"/>
  <c r="AD860" i="25"/>
  <c r="AC860" i="25"/>
  <c r="AB860" i="25"/>
  <c r="AA860" i="25"/>
  <c r="Z860" i="25"/>
  <c r="AD859" i="25"/>
  <c r="AC859" i="25"/>
  <c r="AB859" i="25"/>
  <c r="AA859" i="25"/>
  <c r="Z859" i="25"/>
  <c r="AD858" i="25"/>
  <c r="AC858" i="25"/>
  <c r="AB858" i="25"/>
  <c r="AA858" i="25"/>
  <c r="Z858" i="25"/>
  <c r="AD857" i="25"/>
  <c r="AC857" i="25"/>
  <c r="AB857" i="25"/>
  <c r="AA857" i="25"/>
  <c r="Z857" i="25"/>
  <c r="AD856" i="25"/>
  <c r="AC856" i="25"/>
  <c r="AB856" i="25"/>
  <c r="AA856" i="25"/>
  <c r="Z856" i="25"/>
  <c r="AD855" i="25"/>
  <c r="AC855" i="25"/>
  <c r="AB855" i="25"/>
  <c r="AA855" i="25"/>
  <c r="Z855" i="25"/>
  <c r="AD854" i="25"/>
  <c r="AC854" i="25"/>
  <c r="AB854" i="25"/>
  <c r="AA854" i="25"/>
  <c r="Z854" i="25"/>
  <c r="AD853" i="25"/>
  <c r="AC853" i="25"/>
  <c r="AB853" i="25"/>
  <c r="AA853" i="25"/>
  <c r="Z853" i="25"/>
  <c r="AD852" i="25"/>
  <c r="AC852" i="25"/>
  <c r="AB852" i="25"/>
  <c r="AA852" i="25"/>
  <c r="Z852" i="25"/>
  <c r="AD851" i="25"/>
  <c r="AC851" i="25"/>
  <c r="AB851" i="25"/>
  <c r="AA851" i="25"/>
  <c r="Z851" i="25"/>
  <c r="AD850" i="25"/>
  <c r="AC850" i="25"/>
  <c r="AB850" i="25"/>
  <c r="AA850" i="25"/>
  <c r="Z850" i="25"/>
  <c r="AD849" i="25"/>
  <c r="AC849" i="25"/>
  <c r="AB849" i="25"/>
  <c r="AA849" i="25"/>
  <c r="Z849" i="25"/>
  <c r="AD848" i="25"/>
  <c r="AC848" i="25"/>
  <c r="AB848" i="25"/>
  <c r="AA848" i="25"/>
  <c r="Z848" i="25"/>
  <c r="AD847" i="25"/>
  <c r="AC847" i="25"/>
  <c r="AB847" i="25"/>
  <c r="AA847" i="25"/>
  <c r="Z847" i="25"/>
  <c r="AD846" i="25"/>
  <c r="AC846" i="25"/>
  <c r="AB846" i="25"/>
  <c r="AA846" i="25"/>
  <c r="Z846" i="25"/>
  <c r="AD845" i="25"/>
  <c r="AC845" i="25"/>
  <c r="AB845" i="25"/>
  <c r="AA845" i="25"/>
  <c r="Z845" i="25"/>
  <c r="AD844" i="25"/>
  <c r="AC844" i="25"/>
  <c r="AB844" i="25"/>
  <c r="AA844" i="25"/>
  <c r="Z844" i="25"/>
  <c r="AD843" i="25"/>
  <c r="AC843" i="25"/>
  <c r="AB843" i="25"/>
  <c r="AA843" i="25"/>
  <c r="Z843" i="25"/>
  <c r="AD842" i="25"/>
  <c r="AC842" i="25"/>
  <c r="AB842" i="25"/>
  <c r="AA842" i="25"/>
  <c r="Z842" i="25"/>
  <c r="AD841" i="25"/>
  <c r="AC841" i="25"/>
  <c r="AB841" i="25"/>
  <c r="AA841" i="25"/>
  <c r="Z841" i="25"/>
  <c r="AD840" i="25"/>
  <c r="AC840" i="25"/>
  <c r="AB840" i="25"/>
  <c r="AA840" i="25"/>
  <c r="Z840" i="25"/>
  <c r="AD839" i="25"/>
  <c r="AC839" i="25"/>
  <c r="AB839" i="25"/>
  <c r="AA839" i="25"/>
  <c r="Z839" i="25"/>
  <c r="AD838" i="25"/>
  <c r="AC838" i="25"/>
  <c r="AB838" i="25"/>
  <c r="AA838" i="25"/>
  <c r="Z838" i="25"/>
  <c r="AD837" i="25"/>
  <c r="AC837" i="25"/>
  <c r="AB837" i="25"/>
  <c r="AA837" i="25"/>
  <c r="Z837" i="25"/>
  <c r="AD836" i="25"/>
  <c r="AC836" i="25"/>
  <c r="AB836" i="25"/>
  <c r="AA836" i="25"/>
  <c r="Z836" i="25"/>
  <c r="AD835" i="25"/>
  <c r="AC835" i="25"/>
  <c r="AB835" i="25"/>
  <c r="AA835" i="25"/>
  <c r="Z835" i="25"/>
  <c r="AD834" i="25"/>
  <c r="AC834" i="25"/>
  <c r="AB834" i="25"/>
  <c r="AA834" i="25"/>
  <c r="Z834" i="25"/>
  <c r="AD833" i="25"/>
  <c r="AC833" i="25"/>
  <c r="AB833" i="25"/>
  <c r="AA833" i="25"/>
  <c r="Z833" i="25"/>
  <c r="AD832" i="25"/>
  <c r="AC832" i="25"/>
  <c r="AB832" i="25"/>
  <c r="AA832" i="25"/>
  <c r="Z832" i="25"/>
  <c r="AD831" i="25"/>
  <c r="AC831" i="25"/>
  <c r="AB831" i="25"/>
  <c r="AA831" i="25"/>
  <c r="Z831" i="25"/>
  <c r="AD830" i="25"/>
  <c r="AC830" i="25"/>
  <c r="AB830" i="25"/>
  <c r="AA830" i="25"/>
  <c r="Z830" i="25"/>
  <c r="AD829" i="25"/>
  <c r="AC829" i="25"/>
  <c r="AB829" i="25"/>
  <c r="AA829" i="25"/>
  <c r="Z829" i="25"/>
  <c r="AD828" i="25"/>
  <c r="AC828" i="25"/>
  <c r="AB828" i="25"/>
  <c r="AA828" i="25"/>
  <c r="Z828" i="25"/>
  <c r="AD827" i="25"/>
  <c r="AC827" i="25"/>
  <c r="AB827" i="25"/>
  <c r="AA827" i="25"/>
  <c r="Z827" i="25"/>
  <c r="AD826" i="25"/>
  <c r="AC826" i="25"/>
  <c r="AB826" i="25"/>
  <c r="AA826" i="25"/>
  <c r="Z826" i="25"/>
  <c r="AD825" i="25"/>
  <c r="AC825" i="25"/>
  <c r="AB825" i="25"/>
  <c r="AA825" i="25"/>
  <c r="Z825" i="25"/>
  <c r="AD824" i="25"/>
  <c r="AC824" i="25"/>
  <c r="AB824" i="25"/>
  <c r="AA824" i="25"/>
  <c r="Z824" i="25"/>
  <c r="AD823" i="25"/>
  <c r="AC823" i="25"/>
  <c r="AB823" i="25"/>
  <c r="AA823" i="25"/>
  <c r="Z823" i="25"/>
  <c r="AD822" i="25"/>
  <c r="AC822" i="25"/>
  <c r="AB822" i="25"/>
  <c r="AA822" i="25"/>
  <c r="Z822" i="25"/>
  <c r="AD821" i="25"/>
  <c r="AC821" i="25"/>
  <c r="AB821" i="25"/>
  <c r="AA821" i="25"/>
  <c r="Z821" i="25"/>
  <c r="AD820" i="25"/>
  <c r="AC820" i="25"/>
  <c r="AB820" i="25"/>
  <c r="AA820" i="25"/>
  <c r="Z820" i="25"/>
  <c r="AD819" i="25"/>
  <c r="AC819" i="25"/>
  <c r="AB819" i="25"/>
  <c r="AA819" i="25"/>
  <c r="Z819" i="25"/>
  <c r="AD818" i="25"/>
  <c r="AC818" i="25"/>
  <c r="AB818" i="25"/>
  <c r="AA818" i="25"/>
  <c r="Z818" i="25"/>
  <c r="AD817" i="25"/>
  <c r="AC817" i="25"/>
  <c r="AB817" i="25"/>
  <c r="AA817" i="25"/>
  <c r="Z817" i="25"/>
  <c r="AD816" i="25"/>
  <c r="AC816" i="25"/>
  <c r="AB816" i="25"/>
  <c r="AA816" i="25"/>
  <c r="Z816" i="25"/>
  <c r="AD815" i="25"/>
  <c r="AC815" i="25"/>
  <c r="AB815" i="25"/>
  <c r="AA815" i="25"/>
  <c r="Z815" i="25"/>
  <c r="AD814" i="25"/>
  <c r="AC814" i="25"/>
  <c r="AB814" i="25"/>
  <c r="AA814" i="25"/>
  <c r="Z814" i="25"/>
  <c r="AD813" i="25"/>
  <c r="AC813" i="25"/>
  <c r="AB813" i="25"/>
  <c r="AA813" i="25"/>
  <c r="Z813" i="25"/>
  <c r="AD812" i="25"/>
  <c r="AC812" i="25"/>
  <c r="AB812" i="25"/>
  <c r="AA812" i="25"/>
  <c r="Z812" i="25"/>
  <c r="AD811" i="25"/>
  <c r="AC811" i="25"/>
  <c r="AB811" i="25"/>
  <c r="AA811" i="25"/>
  <c r="Z811" i="25"/>
  <c r="AD810" i="25"/>
  <c r="AC810" i="25"/>
  <c r="AB810" i="25"/>
  <c r="AA810" i="25"/>
  <c r="Z810" i="25"/>
  <c r="AD809" i="25"/>
  <c r="AC809" i="25"/>
  <c r="AB809" i="25"/>
  <c r="AA809" i="25"/>
  <c r="Z809" i="25"/>
  <c r="AD808" i="25"/>
  <c r="AC808" i="25"/>
  <c r="AB808" i="25"/>
  <c r="AA808" i="25"/>
  <c r="Z808" i="25"/>
  <c r="AD807" i="25"/>
  <c r="AC807" i="25"/>
  <c r="AB807" i="25"/>
  <c r="AA807" i="25"/>
  <c r="Z807" i="25"/>
  <c r="AD806" i="25"/>
  <c r="AC806" i="25"/>
  <c r="AB806" i="25"/>
  <c r="AA806" i="25"/>
  <c r="Z806" i="25"/>
  <c r="AD805" i="25"/>
  <c r="AC805" i="25"/>
  <c r="AB805" i="25"/>
  <c r="AA805" i="25"/>
  <c r="Z805" i="25"/>
  <c r="AD804" i="25"/>
  <c r="AC804" i="25"/>
  <c r="AB804" i="25"/>
  <c r="AA804" i="25"/>
  <c r="Z804" i="25"/>
  <c r="AD803" i="25"/>
  <c r="AC803" i="25"/>
  <c r="AB803" i="25"/>
  <c r="AA803" i="25"/>
  <c r="Z803" i="25"/>
  <c r="AD802" i="25"/>
  <c r="AC802" i="25"/>
  <c r="AB802" i="25"/>
  <c r="AA802" i="25"/>
  <c r="Z802" i="25"/>
  <c r="AD801" i="25"/>
  <c r="AC801" i="25"/>
  <c r="AB801" i="25"/>
  <c r="AA801" i="25"/>
  <c r="Z801" i="25"/>
  <c r="AD800" i="25"/>
  <c r="AC800" i="25"/>
  <c r="AB800" i="25"/>
  <c r="AA800" i="25"/>
  <c r="Z800" i="25"/>
  <c r="AD799" i="25"/>
  <c r="AC799" i="25"/>
  <c r="AB799" i="25"/>
  <c r="AA799" i="25"/>
  <c r="Z799" i="25"/>
  <c r="AD798" i="25"/>
  <c r="AC798" i="25"/>
  <c r="AB798" i="25"/>
  <c r="AA798" i="25"/>
  <c r="Z798" i="25"/>
  <c r="AD797" i="25"/>
  <c r="AC797" i="25"/>
  <c r="AB797" i="25"/>
  <c r="AA797" i="25"/>
  <c r="Z797" i="25"/>
  <c r="AD796" i="25"/>
  <c r="AC796" i="25"/>
  <c r="AB796" i="25"/>
  <c r="AA796" i="25"/>
  <c r="Z796" i="25"/>
  <c r="AD795" i="25"/>
  <c r="AC795" i="25"/>
  <c r="AB795" i="25"/>
  <c r="AA795" i="25"/>
  <c r="Z795" i="25"/>
  <c r="AD794" i="25"/>
  <c r="AC794" i="25"/>
  <c r="AB794" i="25"/>
  <c r="AA794" i="25"/>
  <c r="Z794" i="25"/>
  <c r="AD793" i="25"/>
  <c r="AC793" i="25"/>
  <c r="AB793" i="25"/>
  <c r="AA793" i="25"/>
  <c r="Z793" i="25"/>
  <c r="AD792" i="25"/>
  <c r="AC792" i="25"/>
  <c r="AB792" i="25"/>
  <c r="AA792" i="25"/>
  <c r="Z792" i="25"/>
  <c r="AD791" i="25"/>
  <c r="AC791" i="25"/>
  <c r="AB791" i="25"/>
  <c r="AA791" i="25"/>
  <c r="Z791" i="25"/>
  <c r="AD790" i="25"/>
  <c r="AC790" i="25"/>
  <c r="AB790" i="25"/>
  <c r="AA790" i="25"/>
  <c r="Z790" i="25"/>
  <c r="AD789" i="25"/>
  <c r="AC789" i="25"/>
  <c r="AB789" i="25"/>
  <c r="AA789" i="25"/>
  <c r="Z789" i="25"/>
  <c r="AD788" i="25"/>
  <c r="AC788" i="25"/>
  <c r="AB788" i="25"/>
  <c r="AA788" i="25"/>
  <c r="Z788" i="25"/>
  <c r="AD787" i="25"/>
  <c r="AC787" i="25"/>
  <c r="AB787" i="25"/>
  <c r="AA787" i="25"/>
  <c r="Z787" i="25"/>
  <c r="AD786" i="25"/>
  <c r="AC786" i="25"/>
  <c r="AB786" i="25"/>
  <c r="AA786" i="25"/>
  <c r="Z786" i="25"/>
  <c r="AD785" i="25"/>
  <c r="AC785" i="25"/>
  <c r="AB785" i="25"/>
  <c r="AA785" i="25"/>
  <c r="Z785" i="25"/>
  <c r="AD784" i="25"/>
  <c r="AC784" i="25"/>
  <c r="AB784" i="25"/>
  <c r="AA784" i="25"/>
  <c r="Z784" i="25"/>
  <c r="AD783" i="25"/>
  <c r="AC783" i="25"/>
  <c r="AB783" i="25"/>
  <c r="AA783" i="25"/>
  <c r="Z783" i="25"/>
  <c r="AD782" i="25"/>
  <c r="AC782" i="25"/>
  <c r="AB782" i="25"/>
  <c r="AA782" i="25"/>
  <c r="Z782" i="25"/>
  <c r="AD781" i="25"/>
  <c r="AC781" i="25"/>
  <c r="AB781" i="25"/>
  <c r="AA781" i="25"/>
  <c r="Z781" i="25"/>
  <c r="AD780" i="25"/>
  <c r="AC780" i="25"/>
  <c r="AB780" i="25"/>
  <c r="AA780" i="25"/>
  <c r="Z780" i="25"/>
  <c r="AD779" i="25"/>
  <c r="AC779" i="25"/>
  <c r="AB779" i="25"/>
  <c r="AA779" i="25"/>
  <c r="Z779" i="25"/>
  <c r="AD778" i="25"/>
  <c r="AC778" i="25"/>
  <c r="AB778" i="25"/>
  <c r="AA778" i="25"/>
  <c r="Z778" i="25"/>
  <c r="AD777" i="25"/>
  <c r="AC777" i="25"/>
  <c r="AB777" i="25"/>
  <c r="AA777" i="25"/>
  <c r="Z777" i="25"/>
  <c r="AD776" i="25"/>
  <c r="AC776" i="25"/>
  <c r="AB776" i="25"/>
  <c r="AA776" i="25"/>
  <c r="Z776" i="25"/>
  <c r="AD775" i="25"/>
  <c r="AC775" i="25"/>
  <c r="AB775" i="25"/>
  <c r="AA775" i="25"/>
  <c r="Z775" i="25"/>
  <c r="AD774" i="25"/>
  <c r="AC774" i="25"/>
  <c r="AB774" i="25"/>
  <c r="AA774" i="25"/>
  <c r="Z774" i="25"/>
  <c r="AD773" i="25"/>
  <c r="AC773" i="25"/>
  <c r="AB773" i="25"/>
  <c r="AA773" i="25"/>
  <c r="Z773" i="25"/>
  <c r="AD772" i="25"/>
  <c r="AC772" i="25"/>
  <c r="AB772" i="25"/>
  <c r="AA772" i="25"/>
  <c r="Z772" i="25"/>
  <c r="AD771" i="25"/>
  <c r="AC771" i="25"/>
  <c r="AB771" i="25"/>
  <c r="AA771" i="25"/>
  <c r="Z771" i="25"/>
  <c r="AD770" i="25"/>
  <c r="AC770" i="25"/>
  <c r="AB770" i="25"/>
  <c r="AA770" i="25"/>
  <c r="Z770" i="25"/>
  <c r="AD769" i="25"/>
  <c r="AC769" i="25"/>
  <c r="AB769" i="25"/>
  <c r="AA769" i="25"/>
  <c r="Z769" i="25"/>
  <c r="AD768" i="25"/>
  <c r="AC768" i="25"/>
  <c r="AB768" i="25"/>
  <c r="AA768" i="25"/>
  <c r="Z768" i="25"/>
  <c r="AD767" i="25"/>
  <c r="AC767" i="25"/>
  <c r="AB767" i="25"/>
  <c r="AA767" i="25"/>
  <c r="Z767" i="25"/>
  <c r="AD766" i="25"/>
  <c r="AC766" i="25"/>
  <c r="AB766" i="25"/>
  <c r="AA766" i="25"/>
  <c r="Z766" i="25"/>
  <c r="AD765" i="25"/>
  <c r="AC765" i="25"/>
  <c r="AB765" i="25"/>
  <c r="AA765" i="25"/>
  <c r="Z765" i="25"/>
  <c r="AD764" i="25"/>
  <c r="AC764" i="25"/>
  <c r="AB764" i="25"/>
  <c r="AA764" i="25"/>
  <c r="Z764" i="25"/>
  <c r="AD763" i="25"/>
  <c r="AC763" i="25"/>
  <c r="AB763" i="25"/>
  <c r="AA763" i="25"/>
  <c r="Z763" i="25"/>
  <c r="AD762" i="25"/>
  <c r="AC762" i="25"/>
  <c r="AB762" i="25"/>
  <c r="AA762" i="25"/>
  <c r="Z762" i="25"/>
  <c r="AD761" i="25"/>
  <c r="AC761" i="25"/>
  <c r="AB761" i="25"/>
  <c r="AA761" i="25"/>
  <c r="Z761" i="25"/>
  <c r="AD760" i="25"/>
  <c r="AC760" i="25"/>
  <c r="AB760" i="25"/>
  <c r="AA760" i="25"/>
  <c r="Z760" i="25"/>
  <c r="AD759" i="25"/>
  <c r="AC759" i="25"/>
  <c r="AB759" i="25"/>
  <c r="AA759" i="25"/>
  <c r="Z759" i="25"/>
  <c r="AD758" i="25"/>
  <c r="AC758" i="25"/>
  <c r="AB758" i="25"/>
  <c r="AA758" i="25"/>
  <c r="Z758" i="25"/>
  <c r="AD757" i="25"/>
  <c r="AC757" i="25"/>
  <c r="AB757" i="25"/>
  <c r="AA757" i="25"/>
  <c r="Z757" i="25"/>
  <c r="AD756" i="25"/>
  <c r="AC756" i="25"/>
  <c r="AB756" i="25"/>
  <c r="AA756" i="25"/>
  <c r="Z756" i="25"/>
  <c r="AD755" i="25"/>
  <c r="AC755" i="25"/>
  <c r="AB755" i="25"/>
  <c r="AA755" i="25"/>
  <c r="Z755" i="25"/>
  <c r="AD754" i="25"/>
  <c r="AC754" i="25"/>
  <c r="AB754" i="25"/>
  <c r="AA754" i="25"/>
  <c r="Z754" i="25"/>
  <c r="AD753" i="25"/>
  <c r="AC753" i="25"/>
  <c r="AB753" i="25"/>
  <c r="AA753" i="25"/>
  <c r="Z753" i="25"/>
  <c r="AD752" i="25"/>
  <c r="AC752" i="25"/>
  <c r="AB752" i="25"/>
  <c r="AA752" i="25"/>
  <c r="Z752" i="25"/>
  <c r="AD751" i="25"/>
  <c r="AC751" i="25"/>
  <c r="AB751" i="25"/>
  <c r="AA751" i="25"/>
  <c r="Z751" i="25"/>
  <c r="AD750" i="25"/>
  <c r="AC750" i="25"/>
  <c r="AB750" i="25"/>
  <c r="AA750" i="25"/>
  <c r="Z750" i="25"/>
  <c r="AD749" i="25"/>
  <c r="AC749" i="25"/>
  <c r="AB749" i="25"/>
  <c r="AA749" i="25"/>
  <c r="Z749" i="25"/>
  <c r="AD748" i="25"/>
  <c r="AC748" i="25"/>
  <c r="AB748" i="25"/>
  <c r="AA748" i="25"/>
  <c r="Z748" i="25"/>
  <c r="AD747" i="25"/>
  <c r="AC747" i="25"/>
  <c r="AB747" i="25"/>
  <c r="AA747" i="25"/>
  <c r="Z747" i="25"/>
  <c r="AD746" i="25"/>
  <c r="AC746" i="25"/>
  <c r="AB746" i="25"/>
  <c r="AA746" i="25"/>
  <c r="Z746" i="25"/>
  <c r="AD745" i="25"/>
  <c r="AC745" i="25"/>
  <c r="AB745" i="25"/>
  <c r="AA745" i="25"/>
  <c r="Z745" i="25"/>
  <c r="AD744" i="25"/>
  <c r="AC744" i="25"/>
  <c r="AB744" i="25"/>
  <c r="AA744" i="25"/>
  <c r="Z744" i="25"/>
  <c r="AD743" i="25"/>
  <c r="AC743" i="25"/>
  <c r="AB743" i="25"/>
  <c r="AA743" i="25"/>
  <c r="Z743" i="25"/>
  <c r="AD742" i="25"/>
  <c r="AC742" i="25"/>
  <c r="AB742" i="25"/>
  <c r="AA742" i="25"/>
  <c r="Z742" i="25"/>
  <c r="AD741" i="25"/>
  <c r="AC741" i="25"/>
  <c r="AB741" i="25"/>
  <c r="AA741" i="25"/>
  <c r="Z741" i="25"/>
  <c r="AD740" i="25"/>
  <c r="AC740" i="25"/>
  <c r="AB740" i="25"/>
  <c r="AA740" i="25"/>
  <c r="Z740" i="25"/>
  <c r="AD739" i="25"/>
  <c r="AC739" i="25"/>
  <c r="AB739" i="25"/>
  <c r="AA739" i="25"/>
  <c r="Z739" i="25"/>
  <c r="AD738" i="25"/>
  <c r="AC738" i="25"/>
  <c r="AB738" i="25"/>
  <c r="AA738" i="25"/>
  <c r="Z738" i="25"/>
  <c r="AD737" i="25"/>
  <c r="AC737" i="25"/>
  <c r="AB737" i="25"/>
  <c r="AA737" i="25"/>
  <c r="Z737" i="25"/>
  <c r="AD736" i="25"/>
  <c r="AC736" i="25"/>
  <c r="AB736" i="25"/>
  <c r="AA736" i="25"/>
  <c r="Z736" i="25"/>
  <c r="AD735" i="25"/>
  <c r="AC735" i="25"/>
  <c r="AB735" i="25"/>
  <c r="AA735" i="25"/>
  <c r="Z735" i="25"/>
  <c r="AD734" i="25"/>
  <c r="AC734" i="25"/>
  <c r="AB734" i="25"/>
  <c r="AA734" i="25"/>
  <c r="Z734" i="25"/>
  <c r="AD733" i="25"/>
  <c r="AC733" i="25"/>
  <c r="AB733" i="25"/>
  <c r="AA733" i="25"/>
  <c r="Z733" i="25"/>
  <c r="AD732" i="25"/>
  <c r="AC732" i="25"/>
  <c r="AB732" i="25"/>
  <c r="AA732" i="25"/>
  <c r="Z732" i="25"/>
  <c r="AD731" i="25"/>
  <c r="AC731" i="25"/>
  <c r="AB731" i="25"/>
  <c r="AA731" i="25"/>
  <c r="Z731" i="25"/>
  <c r="AD730" i="25"/>
  <c r="AC730" i="25"/>
  <c r="AB730" i="25"/>
  <c r="AA730" i="25"/>
  <c r="Z730" i="25"/>
  <c r="AD729" i="25"/>
  <c r="AC729" i="25"/>
  <c r="AB729" i="25"/>
  <c r="AA729" i="25"/>
  <c r="Z729" i="25"/>
  <c r="AD728" i="25"/>
  <c r="AC728" i="25"/>
  <c r="AB728" i="25"/>
  <c r="AA728" i="25"/>
  <c r="Z728" i="25"/>
  <c r="AD727" i="25"/>
  <c r="AC727" i="25"/>
  <c r="AB727" i="25"/>
  <c r="AA727" i="25"/>
  <c r="Z727" i="25"/>
  <c r="AD726" i="25"/>
  <c r="AC726" i="25"/>
  <c r="AB726" i="25"/>
  <c r="AA726" i="25"/>
  <c r="Z726" i="25"/>
  <c r="AD725" i="25"/>
  <c r="AC725" i="25"/>
  <c r="AB725" i="25"/>
  <c r="AA725" i="25"/>
  <c r="Z725" i="25"/>
  <c r="AD724" i="25"/>
  <c r="AC724" i="25"/>
  <c r="AB724" i="25"/>
  <c r="AA724" i="25"/>
  <c r="Z724" i="25"/>
  <c r="AD723" i="25"/>
  <c r="AC723" i="25"/>
  <c r="AB723" i="25"/>
  <c r="AA723" i="25"/>
  <c r="Z723" i="25"/>
  <c r="AD722" i="25"/>
  <c r="AC722" i="25"/>
  <c r="AB722" i="25"/>
  <c r="AA722" i="25"/>
  <c r="Z722" i="25"/>
  <c r="AD721" i="25"/>
  <c r="AC721" i="25"/>
  <c r="AB721" i="25"/>
  <c r="AA721" i="25"/>
  <c r="Z721" i="25"/>
  <c r="AD720" i="25"/>
  <c r="AC720" i="25"/>
  <c r="AB720" i="25"/>
  <c r="AA720" i="25"/>
  <c r="Z720" i="25"/>
  <c r="AD719" i="25"/>
  <c r="AC719" i="25"/>
  <c r="AB719" i="25"/>
  <c r="AA719" i="25"/>
  <c r="Z719" i="25"/>
  <c r="AD718" i="25"/>
  <c r="AC718" i="25"/>
  <c r="AB718" i="25"/>
  <c r="AA718" i="25"/>
  <c r="Z718" i="25"/>
  <c r="AD717" i="25"/>
  <c r="AC717" i="25"/>
  <c r="AB717" i="25"/>
  <c r="AA717" i="25"/>
  <c r="Z717" i="25"/>
  <c r="AD716" i="25"/>
  <c r="AC716" i="25"/>
  <c r="AB716" i="25"/>
  <c r="AA716" i="25"/>
  <c r="Z716" i="25"/>
  <c r="AD715" i="25"/>
  <c r="AC715" i="25"/>
  <c r="AB715" i="25"/>
  <c r="AA715" i="25"/>
  <c r="Z715" i="25"/>
  <c r="AD714" i="25"/>
  <c r="AC714" i="25"/>
  <c r="AB714" i="25"/>
  <c r="AA714" i="25"/>
  <c r="Z714" i="25"/>
  <c r="AD713" i="25"/>
  <c r="AC713" i="25"/>
  <c r="AB713" i="25"/>
  <c r="AA713" i="25"/>
  <c r="Z713" i="25"/>
  <c r="AD712" i="25"/>
  <c r="AC712" i="25"/>
  <c r="AB712" i="25"/>
  <c r="AA712" i="25"/>
  <c r="Z712" i="25"/>
  <c r="AD711" i="25"/>
  <c r="AC711" i="25"/>
  <c r="AB711" i="25"/>
  <c r="AA711" i="25"/>
  <c r="Z711" i="25"/>
  <c r="AD710" i="25"/>
  <c r="AC710" i="25"/>
  <c r="AB710" i="25"/>
  <c r="AA710" i="25"/>
  <c r="Z710" i="25"/>
  <c r="AD709" i="25"/>
  <c r="AC709" i="25"/>
  <c r="AB709" i="25"/>
  <c r="AA709" i="25"/>
  <c r="Z709" i="25"/>
  <c r="AD708" i="25"/>
  <c r="AC708" i="25"/>
  <c r="AB708" i="25"/>
  <c r="AA708" i="25"/>
  <c r="Z708" i="25"/>
  <c r="AD707" i="25"/>
  <c r="AC707" i="25"/>
  <c r="AB707" i="25"/>
  <c r="AA707" i="25"/>
  <c r="Z707" i="25"/>
  <c r="AD706" i="25"/>
  <c r="AC706" i="25"/>
  <c r="AB706" i="25"/>
  <c r="AA706" i="25"/>
  <c r="Z706" i="25"/>
  <c r="AD705" i="25"/>
  <c r="AC705" i="25"/>
  <c r="AB705" i="25"/>
  <c r="AA705" i="25"/>
  <c r="Z705" i="25"/>
  <c r="AD704" i="25"/>
  <c r="AC704" i="25"/>
  <c r="AB704" i="25"/>
  <c r="AA704" i="25"/>
  <c r="Z704" i="25"/>
  <c r="AD703" i="25"/>
  <c r="AC703" i="25"/>
  <c r="AB703" i="25"/>
  <c r="AA703" i="25"/>
  <c r="Z703" i="25"/>
  <c r="AD702" i="25"/>
  <c r="AC702" i="25"/>
  <c r="AB702" i="25"/>
  <c r="AA702" i="25"/>
  <c r="Z702" i="25"/>
  <c r="AD701" i="25"/>
  <c r="AC701" i="25"/>
  <c r="AB701" i="25"/>
  <c r="AA701" i="25"/>
  <c r="Z701" i="25"/>
  <c r="AD700" i="25"/>
  <c r="AC700" i="25"/>
  <c r="AB700" i="25"/>
  <c r="AA700" i="25"/>
  <c r="Z700" i="25"/>
  <c r="AD699" i="25"/>
  <c r="AC699" i="25"/>
  <c r="AB699" i="25"/>
  <c r="AA699" i="25"/>
  <c r="Z699" i="25"/>
  <c r="AD698" i="25"/>
  <c r="AC698" i="25"/>
  <c r="AB698" i="25"/>
  <c r="AA698" i="25"/>
  <c r="Z698" i="25"/>
  <c r="AD697" i="25"/>
  <c r="AC697" i="25"/>
  <c r="AB697" i="25"/>
  <c r="AA697" i="25"/>
  <c r="Z697" i="25"/>
  <c r="AD696" i="25"/>
  <c r="AC696" i="25"/>
  <c r="AB696" i="25"/>
  <c r="AA696" i="25"/>
  <c r="Z696" i="25"/>
  <c r="AD695" i="25"/>
  <c r="AC695" i="25"/>
  <c r="AB695" i="25"/>
  <c r="AA695" i="25"/>
  <c r="Z695" i="25"/>
  <c r="AD694" i="25"/>
  <c r="AC694" i="25"/>
  <c r="AB694" i="25"/>
  <c r="AA694" i="25"/>
  <c r="Z694" i="25"/>
  <c r="AD693" i="25"/>
  <c r="AC693" i="25"/>
  <c r="AB693" i="25"/>
  <c r="AA693" i="25"/>
  <c r="Z693" i="25"/>
  <c r="AD692" i="25"/>
  <c r="AC692" i="25"/>
  <c r="AB692" i="25"/>
  <c r="AA692" i="25"/>
  <c r="Z692" i="25"/>
  <c r="AD691" i="25"/>
  <c r="AC691" i="25"/>
  <c r="AB691" i="25"/>
  <c r="AA691" i="25"/>
  <c r="Z691" i="25"/>
  <c r="AD690" i="25"/>
  <c r="AC690" i="25"/>
  <c r="AB690" i="25"/>
  <c r="AA690" i="25"/>
  <c r="Z690" i="25"/>
  <c r="AD689" i="25"/>
  <c r="AC689" i="25"/>
  <c r="AB689" i="25"/>
  <c r="AA689" i="25"/>
  <c r="Z689" i="25"/>
  <c r="AD688" i="25"/>
  <c r="AC688" i="25"/>
  <c r="AB688" i="25"/>
  <c r="AA688" i="25"/>
  <c r="Z688" i="25"/>
  <c r="AD687" i="25"/>
  <c r="AC687" i="25"/>
  <c r="AB687" i="25"/>
  <c r="AA687" i="25"/>
  <c r="Z687" i="25"/>
  <c r="AD686" i="25"/>
  <c r="AC686" i="25"/>
  <c r="AB686" i="25"/>
  <c r="AA686" i="25"/>
  <c r="Z686" i="25"/>
  <c r="AD685" i="25"/>
  <c r="AC685" i="25"/>
  <c r="AB685" i="25"/>
  <c r="AA685" i="25"/>
  <c r="Z685" i="25"/>
  <c r="AD684" i="25"/>
  <c r="AC684" i="25"/>
  <c r="AB684" i="25"/>
  <c r="AA684" i="25"/>
  <c r="Z684" i="25"/>
  <c r="AD683" i="25"/>
  <c r="AC683" i="25"/>
  <c r="AB683" i="25"/>
  <c r="AA683" i="25"/>
  <c r="Z683" i="25"/>
  <c r="AD682" i="25"/>
  <c r="AC682" i="25"/>
  <c r="AB682" i="25"/>
  <c r="AA682" i="25"/>
  <c r="Z682" i="25"/>
  <c r="AD681" i="25"/>
  <c r="AC681" i="25"/>
  <c r="AB681" i="25"/>
  <c r="AA681" i="25"/>
  <c r="Z681" i="25"/>
  <c r="AD680" i="25"/>
  <c r="AC680" i="25"/>
  <c r="AB680" i="25"/>
  <c r="AA680" i="25"/>
  <c r="Z680" i="25"/>
  <c r="AD679" i="25"/>
  <c r="AC679" i="25"/>
  <c r="AB679" i="25"/>
  <c r="AA679" i="25"/>
  <c r="Z679" i="25"/>
  <c r="AD678" i="25"/>
  <c r="AC678" i="25"/>
  <c r="AB678" i="25"/>
  <c r="AA678" i="25"/>
  <c r="Z678" i="25"/>
  <c r="AD677" i="25"/>
  <c r="AC677" i="25"/>
  <c r="AB677" i="25"/>
  <c r="AA677" i="25"/>
  <c r="Z677" i="25"/>
  <c r="AD676" i="25"/>
  <c r="AC676" i="25"/>
  <c r="AB676" i="25"/>
  <c r="AA676" i="25"/>
  <c r="Z676" i="25"/>
  <c r="AD675" i="25"/>
  <c r="AC675" i="25"/>
  <c r="AB675" i="25"/>
  <c r="AA675" i="25"/>
  <c r="Z675" i="25"/>
  <c r="AD674" i="25"/>
  <c r="AC674" i="25"/>
  <c r="AB674" i="25"/>
  <c r="AA674" i="25"/>
  <c r="Z674" i="25"/>
  <c r="AD673" i="25"/>
  <c r="AC673" i="25"/>
  <c r="AB673" i="25"/>
  <c r="AA673" i="25"/>
  <c r="Z673" i="25"/>
  <c r="AD672" i="25"/>
  <c r="AC672" i="25"/>
  <c r="AB672" i="25"/>
  <c r="AA672" i="25"/>
  <c r="Z672" i="25"/>
  <c r="AD671" i="25"/>
  <c r="AC671" i="25"/>
  <c r="AB671" i="25"/>
  <c r="AA671" i="25"/>
  <c r="Z671" i="25"/>
  <c r="AD670" i="25"/>
  <c r="AC670" i="25"/>
  <c r="AB670" i="25"/>
  <c r="AA670" i="25"/>
  <c r="Z670" i="25"/>
  <c r="AD669" i="25"/>
  <c r="AC669" i="25"/>
  <c r="AB669" i="25"/>
  <c r="AA669" i="25"/>
  <c r="Z669" i="25"/>
  <c r="AD668" i="25"/>
  <c r="AC668" i="25"/>
  <c r="AB668" i="25"/>
  <c r="AA668" i="25"/>
  <c r="Z668" i="25"/>
  <c r="AD667" i="25"/>
  <c r="AC667" i="25"/>
  <c r="AB667" i="25"/>
  <c r="AA667" i="25"/>
  <c r="Z667" i="25"/>
  <c r="AD666" i="25"/>
  <c r="AC666" i="25"/>
  <c r="AB666" i="25"/>
  <c r="AA666" i="25"/>
  <c r="Z666" i="25"/>
  <c r="AD665" i="25"/>
  <c r="AC665" i="25"/>
  <c r="AB665" i="25"/>
  <c r="AA665" i="25"/>
  <c r="Z665" i="25"/>
  <c r="AD664" i="25"/>
  <c r="AC664" i="25"/>
  <c r="AB664" i="25"/>
  <c r="AA664" i="25"/>
  <c r="Z664" i="25"/>
  <c r="AD663" i="25"/>
  <c r="AC663" i="25"/>
  <c r="AB663" i="25"/>
  <c r="AA663" i="25"/>
  <c r="Z663" i="25"/>
  <c r="AD662" i="25"/>
  <c r="AC662" i="25"/>
  <c r="AB662" i="25"/>
  <c r="AA662" i="25"/>
  <c r="Z662" i="25"/>
  <c r="AD661" i="25"/>
  <c r="AC661" i="25"/>
  <c r="AB661" i="25"/>
  <c r="AA661" i="25"/>
  <c r="Z661" i="25"/>
  <c r="AD660" i="25"/>
  <c r="AC660" i="25"/>
  <c r="AB660" i="25"/>
  <c r="AA660" i="25"/>
  <c r="Z660" i="25"/>
  <c r="AD659" i="25"/>
  <c r="AC659" i="25"/>
  <c r="AB659" i="25"/>
  <c r="AA659" i="25"/>
  <c r="Z659" i="25"/>
  <c r="AD658" i="25"/>
  <c r="AC658" i="25"/>
  <c r="AB658" i="25"/>
  <c r="AA658" i="25"/>
  <c r="Z658" i="25"/>
  <c r="AD657" i="25"/>
  <c r="AC657" i="25"/>
  <c r="AB657" i="25"/>
  <c r="AA657" i="25"/>
  <c r="Z657" i="25"/>
  <c r="AD656" i="25"/>
  <c r="AC656" i="25"/>
  <c r="AB656" i="25"/>
  <c r="AA656" i="25"/>
  <c r="Z656" i="25"/>
  <c r="AD655" i="25"/>
  <c r="AC655" i="25"/>
  <c r="AB655" i="25"/>
  <c r="AA655" i="25"/>
  <c r="Z655" i="25"/>
  <c r="AD654" i="25"/>
  <c r="AC654" i="25"/>
  <c r="AB654" i="25"/>
  <c r="AA654" i="25"/>
  <c r="Z654" i="25"/>
  <c r="AD653" i="25"/>
  <c r="AC653" i="25"/>
  <c r="AB653" i="25"/>
  <c r="AA653" i="25"/>
  <c r="Z653" i="25"/>
  <c r="AD652" i="25"/>
  <c r="AC652" i="25"/>
  <c r="AB652" i="25"/>
  <c r="AA652" i="25"/>
  <c r="Z652" i="25"/>
  <c r="AD651" i="25"/>
  <c r="AC651" i="25"/>
  <c r="AB651" i="25"/>
  <c r="AA651" i="25"/>
  <c r="Z651" i="25"/>
  <c r="AD650" i="25"/>
  <c r="AC650" i="25"/>
  <c r="AB650" i="25"/>
  <c r="AA650" i="25"/>
  <c r="Z650" i="25"/>
  <c r="AD649" i="25"/>
  <c r="AC649" i="25"/>
  <c r="AB649" i="25"/>
  <c r="AA649" i="25"/>
  <c r="Z649" i="25"/>
  <c r="AD648" i="25"/>
  <c r="AC648" i="25"/>
  <c r="AB648" i="25"/>
  <c r="AA648" i="25"/>
  <c r="Z648" i="25"/>
  <c r="AD647" i="25"/>
  <c r="AC647" i="25"/>
  <c r="AB647" i="25"/>
  <c r="AA647" i="25"/>
  <c r="Z647" i="25"/>
  <c r="AD646" i="25"/>
  <c r="AC646" i="25"/>
  <c r="AB646" i="25"/>
  <c r="AA646" i="25"/>
  <c r="Z646" i="25"/>
  <c r="AD645" i="25"/>
  <c r="AC645" i="25"/>
  <c r="AB645" i="25"/>
  <c r="AA645" i="25"/>
  <c r="Z645" i="25"/>
  <c r="AD644" i="25"/>
  <c r="AC644" i="25"/>
  <c r="AB644" i="25"/>
  <c r="AA644" i="25"/>
  <c r="Z644" i="25"/>
  <c r="AD643" i="25"/>
  <c r="AC643" i="25"/>
  <c r="AB643" i="25"/>
  <c r="AA643" i="25"/>
  <c r="Z643" i="25"/>
  <c r="AD642" i="25"/>
  <c r="AC642" i="25"/>
  <c r="AB642" i="25"/>
  <c r="AA642" i="25"/>
  <c r="Z642" i="25"/>
  <c r="AD641" i="25"/>
  <c r="AC641" i="25"/>
  <c r="AB641" i="25"/>
  <c r="AA641" i="25"/>
  <c r="Z641" i="25"/>
  <c r="AD640" i="25"/>
  <c r="AC640" i="25"/>
  <c r="AB640" i="25"/>
  <c r="AA640" i="25"/>
  <c r="Z640" i="25"/>
  <c r="AD639" i="25"/>
  <c r="AC639" i="25"/>
  <c r="AB639" i="25"/>
  <c r="AA639" i="25"/>
  <c r="Z639" i="25"/>
  <c r="AD638" i="25"/>
  <c r="AC638" i="25"/>
  <c r="AB638" i="25"/>
  <c r="AA638" i="25"/>
  <c r="Z638" i="25"/>
  <c r="AD637" i="25"/>
  <c r="AC637" i="25"/>
  <c r="AB637" i="25"/>
  <c r="AA637" i="25"/>
  <c r="Z637" i="25"/>
  <c r="AD636" i="25"/>
  <c r="AC636" i="25"/>
  <c r="AB636" i="25"/>
  <c r="AA636" i="25"/>
  <c r="Z636" i="25"/>
  <c r="AD635" i="25"/>
  <c r="AC635" i="25"/>
  <c r="AB635" i="25"/>
  <c r="AA635" i="25"/>
  <c r="Z635" i="25"/>
  <c r="AD634" i="25"/>
  <c r="AC634" i="25"/>
  <c r="AB634" i="25"/>
  <c r="AA634" i="25"/>
  <c r="Z634" i="25"/>
  <c r="AD633" i="25"/>
  <c r="AC633" i="25"/>
  <c r="AB633" i="25"/>
  <c r="AA633" i="25"/>
  <c r="Z633" i="25"/>
  <c r="AD632" i="25"/>
  <c r="AC632" i="25"/>
  <c r="AB632" i="25"/>
  <c r="AA632" i="25"/>
  <c r="Z632" i="25"/>
  <c r="AD631" i="25"/>
  <c r="AC631" i="25"/>
  <c r="AB631" i="25"/>
  <c r="AA631" i="25"/>
  <c r="Z631" i="25"/>
  <c r="AD630" i="25"/>
  <c r="AC630" i="25"/>
  <c r="AB630" i="25"/>
  <c r="AA630" i="25"/>
  <c r="Z630" i="25"/>
  <c r="AD629" i="25"/>
  <c r="AC629" i="25"/>
  <c r="AB629" i="25"/>
  <c r="AA629" i="25"/>
  <c r="Z629" i="25"/>
  <c r="AD628" i="25"/>
  <c r="AC628" i="25"/>
  <c r="AB628" i="25"/>
  <c r="AA628" i="25"/>
  <c r="Z628" i="25"/>
  <c r="AD627" i="25"/>
  <c r="AC627" i="25"/>
  <c r="AB627" i="25"/>
  <c r="AA627" i="25"/>
  <c r="Z627" i="25"/>
  <c r="AD626" i="25"/>
  <c r="AC626" i="25"/>
  <c r="AB626" i="25"/>
  <c r="AA626" i="25"/>
  <c r="Z626" i="25"/>
  <c r="AD625" i="25"/>
  <c r="AC625" i="25"/>
  <c r="AB625" i="25"/>
  <c r="AA625" i="25"/>
  <c r="Z625" i="25"/>
  <c r="AD624" i="25"/>
  <c r="AC624" i="25"/>
  <c r="AB624" i="25"/>
  <c r="AA624" i="25"/>
  <c r="Z624" i="25"/>
  <c r="AD623" i="25"/>
  <c r="AC623" i="25"/>
  <c r="AB623" i="25"/>
  <c r="AA623" i="25"/>
  <c r="Z623" i="25"/>
  <c r="AD622" i="25"/>
  <c r="AC622" i="25"/>
  <c r="AB622" i="25"/>
  <c r="AA622" i="25"/>
  <c r="Z622" i="25"/>
  <c r="AD621" i="25"/>
  <c r="AC621" i="25"/>
  <c r="AB621" i="25"/>
  <c r="AA621" i="25"/>
  <c r="Z621" i="25"/>
  <c r="AD620" i="25"/>
  <c r="AC620" i="25"/>
  <c r="AB620" i="25"/>
  <c r="AA620" i="25"/>
  <c r="Z620" i="25"/>
  <c r="AD619" i="25"/>
  <c r="AC619" i="25"/>
  <c r="AB619" i="25"/>
  <c r="AA619" i="25"/>
  <c r="Z619" i="25"/>
  <c r="AD618" i="25"/>
  <c r="AC618" i="25"/>
  <c r="AB618" i="25"/>
  <c r="AA618" i="25"/>
  <c r="Z618" i="25"/>
  <c r="AD617" i="25"/>
  <c r="AC617" i="25"/>
  <c r="AB617" i="25"/>
  <c r="AA617" i="25"/>
  <c r="Z617" i="25"/>
  <c r="AD616" i="25"/>
  <c r="AC616" i="25"/>
  <c r="AB616" i="25"/>
  <c r="AA616" i="25"/>
  <c r="Z616" i="25"/>
  <c r="AD615" i="25"/>
  <c r="AC615" i="25"/>
  <c r="AB615" i="25"/>
  <c r="AA615" i="25"/>
  <c r="Z615" i="25"/>
  <c r="AD614" i="25"/>
  <c r="AC614" i="25"/>
  <c r="AB614" i="25"/>
  <c r="AA614" i="25"/>
  <c r="Z614" i="25"/>
  <c r="AD613" i="25"/>
  <c r="AC613" i="25"/>
  <c r="AB613" i="25"/>
  <c r="AA613" i="25"/>
  <c r="Z613" i="25"/>
  <c r="AD612" i="25"/>
  <c r="AC612" i="25"/>
  <c r="AB612" i="25"/>
  <c r="AA612" i="25"/>
  <c r="Z612" i="25"/>
  <c r="AD611" i="25"/>
  <c r="AC611" i="25"/>
  <c r="AB611" i="25"/>
  <c r="AA611" i="25"/>
  <c r="Z611" i="25"/>
  <c r="AD610" i="25"/>
  <c r="AC610" i="25"/>
  <c r="AB610" i="25"/>
  <c r="AA610" i="25"/>
  <c r="Z610" i="25"/>
  <c r="AD609" i="25"/>
  <c r="AC609" i="25"/>
  <c r="AB609" i="25"/>
  <c r="AA609" i="25"/>
  <c r="Z609" i="25"/>
  <c r="AD608" i="25"/>
  <c r="AC608" i="25"/>
  <c r="AB608" i="25"/>
  <c r="AA608" i="25"/>
  <c r="Z608" i="25"/>
  <c r="AD607" i="25"/>
  <c r="AC607" i="25"/>
  <c r="AB607" i="25"/>
  <c r="AA607" i="25"/>
  <c r="Z607" i="25"/>
  <c r="AD606" i="25"/>
  <c r="AC606" i="25"/>
  <c r="AB606" i="25"/>
  <c r="AA606" i="25"/>
  <c r="Z606" i="25"/>
  <c r="AD605" i="25"/>
  <c r="AC605" i="25"/>
  <c r="AB605" i="25"/>
  <c r="AA605" i="25"/>
  <c r="Z605" i="25"/>
  <c r="AD604" i="25"/>
  <c r="AC604" i="25"/>
  <c r="AB604" i="25"/>
  <c r="AA604" i="25"/>
  <c r="Z604" i="25"/>
  <c r="AD603" i="25"/>
  <c r="AC603" i="25"/>
  <c r="AB603" i="25"/>
  <c r="AA603" i="25"/>
  <c r="Z603" i="25"/>
  <c r="AD602" i="25"/>
  <c r="AC602" i="25"/>
  <c r="AB602" i="25"/>
  <c r="AA602" i="25"/>
  <c r="Z602" i="25"/>
  <c r="AD601" i="25"/>
  <c r="AC601" i="25"/>
  <c r="AB601" i="25"/>
  <c r="AA601" i="25"/>
  <c r="Z601" i="25"/>
  <c r="AD600" i="25"/>
  <c r="AC600" i="25"/>
  <c r="AB600" i="25"/>
  <c r="AA600" i="25"/>
  <c r="Z600" i="25"/>
  <c r="AD599" i="25"/>
  <c r="AC599" i="25"/>
  <c r="AB599" i="25"/>
  <c r="AA599" i="25"/>
  <c r="Z599" i="25"/>
  <c r="AD598" i="25"/>
  <c r="AC598" i="25"/>
  <c r="AB598" i="25"/>
  <c r="AA598" i="25"/>
  <c r="Z598" i="25"/>
  <c r="AD597" i="25"/>
  <c r="AC597" i="25"/>
  <c r="AB597" i="25"/>
  <c r="AA597" i="25"/>
  <c r="Z597" i="25"/>
  <c r="AD596" i="25"/>
  <c r="AC596" i="25"/>
  <c r="AB596" i="25"/>
  <c r="AA596" i="25"/>
  <c r="Z596" i="25"/>
  <c r="AD595" i="25"/>
  <c r="AC595" i="25"/>
  <c r="AB595" i="25"/>
  <c r="AA595" i="25"/>
  <c r="Z595" i="25"/>
  <c r="AD594" i="25"/>
  <c r="AC594" i="25"/>
  <c r="AB594" i="25"/>
  <c r="AA594" i="25"/>
  <c r="Z594" i="25"/>
  <c r="AD593" i="25"/>
  <c r="AC593" i="25"/>
  <c r="AB593" i="25"/>
  <c r="AA593" i="25"/>
  <c r="Z593" i="25"/>
  <c r="AD592" i="25"/>
  <c r="AC592" i="25"/>
  <c r="AB592" i="25"/>
  <c r="AA592" i="25"/>
  <c r="Z592" i="25"/>
  <c r="AD591" i="25"/>
  <c r="AC591" i="25"/>
  <c r="AB591" i="25"/>
  <c r="AA591" i="25"/>
  <c r="Z591" i="25"/>
  <c r="AD590" i="25"/>
  <c r="AC590" i="25"/>
  <c r="AB590" i="25"/>
  <c r="AA590" i="25"/>
  <c r="Z590" i="25"/>
  <c r="AD589" i="25"/>
  <c r="AC589" i="25"/>
  <c r="AB589" i="25"/>
  <c r="AA589" i="25"/>
  <c r="Z589" i="25"/>
  <c r="AD588" i="25"/>
  <c r="AC588" i="25"/>
  <c r="AB588" i="25"/>
  <c r="AA588" i="25"/>
  <c r="Z588" i="25"/>
  <c r="AD587" i="25"/>
  <c r="AC587" i="25"/>
  <c r="AB587" i="25"/>
  <c r="AA587" i="25"/>
  <c r="Z587" i="25"/>
  <c r="AD586" i="25"/>
  <c r="AC586" i="25"/>
  <c r="AB586" i="25"/>
  <c r="AA586" i="25"/>
  <c r="Z586" i="25"/>
  <c r="AD585" i="25"/>
  <c r="AC585" i="25"/>
  <c r="AB585" i="25"/>
  <c r="AA585" i="25"/>
  <c r="Z585" i="25"/>
  <c r="AD584" i="25"/>
  <c r="AC584" i="25"/>
  <c r="AB584" i="25"/>
  <c r="AA584" i="25"/>
  <c r="Z584" i="25"/>
  <c r="AD583" i="25"/>
  <c r="AC583" i="25"/>
  <c r="AB583" i="25"/>
  <c r="AA583" i="25"/>
  <c r="Z583" i="25"/>
  <c r="AD582" i="25"/>
  <c r="AC582" i="25"/>
  <c r="AB582" i="25"/>
  <c r="AA582" i="25"/>
  <c r="Z582" i="25"/>
  <c r="AD581" i="25"/>
  <c r="AC581" i="25"/>
  <c r="AB581" i="25"/>
  <c r="AA581" i="25"/>
  <c r="Z581" i="25"/>
  <c r="AD580" i="25"/>
  <c r="AC580" i="25"/>
  <c r="AB580" i="25"/>
  <c r="AA580" i="25"/>
  <c r="Z580" i="25"/>
  <c r="AD579" i="25"/>
  <c r="AC579" i="25"/>
  <c r="AB579" i="25"/>
  <c r="AA579" i="25"/>
  <c r="Z579" i="25"/>
  <c r="AD578" i="25"/>
  <c r="AC578" i="25"/>
  <c r="AB578" i="25"/>
  <c r="AA578" i="25"/>
  <c r="Z578" i="25"/>
  <c r="AD577" i="25"/>
  <c r="AC577" i="25"/>
  <c r="AB577" i="25"/>
  <c r="AA577" i="25"/>
  <c r="Z577" i="25"/>
  <c r="AD576" i="25"/>
  <c r="AC576" i="25"/>
  <c r="AB576" i="25"/>
  <c r="AA576" i="25"/>
  <c r="Z576" i="25"/>
  <c r="AD575" i="25"/>
  <c r="AC575" i="25"/>
  <c r="AB575" i="25"/>
  <c r="AA575" i="25"/>
  <c r="Z575" i="25"/>
  <c r="AD574" i="25"/>
  <c r="AC574" i="25"/>
  <c r="AB574" i="25"/>
  <c r="AA574" i="25"/>
  <c r="Z574" i="25"/>
  <c r="AD573" i="25"/>
  <c r="AC573" i="25"/>
  <c r="AB573" i="25"/>
  <c r="AA573" i="25"/>
  <c r="Z573" i="25"/>
  <c r="AD572" i="25"/>
  <c r="AC572" i="25"/>
  <c r="AB572" i="25"/>
  <c r="AA572" i="25"/>
  <c r="Z572" i="25"/>
  <c r="AD571" i="25"/>
  <c r="AC571" i="25"/>
  <c r="AB571" i="25"/>
  <c r="AA571" i="25"/>
  <c r="Z571" i="25"/>
  <c r="AD570" i="25"/>
  <c r="AC570" i="25"/>
  <c r="AB570" i="25"/>
  <c r="AA570" i="25"/>
  <c r="Z570" i="25"/>
  <c r="AD569" i="25"/>
  <c r="AC569" i="25"/>
  <c r="AB569" i="25"/>
  <c r="AA569" i="25"/>
  <c r="Z569" i="25"/>
  <c r="AD568" i="25"/>
  <c r="AC568" i="25"/>
  <c r="AB568" i="25"/>
  <c r="AA568" i="25"/>
  <c r="Z568" i="25"/>
  <c r="AD567" i="25"/>
  <c r="AC567" i="25"/>
  <c r="AB567" i="25"/>
  <c r="AA567" i="25"/>
  <c r="Z567" i="25"/>
  <c r="AD566" i="25"/>
  <c r="AC566" i="25"/>
  <c r="AB566" i="25"/>
  <c r="AA566" i="25"/>
  <c r="Z566" i="25"/>
  <c r="AD565" i="25"/>
  <c r="AC565" i="25"/>
  <c r="AB565" i="25"/>
  <c r="AA565" i="25"/>
  <c r="Z565" i="25"/>
  <c r="AD564" i="25"/>
  <c r="AC564" i="25"/>
  <c r="AB564" i="25"/>
  <c r="AA564" i="25"/>
  <c r="Z564" i="25"/>
  <c r="AD563" i="25"/>
  <c r="AC563" i="25"/>
  <c r="AB563" i="25"/>
  <c r="AA563" i="25"/>
  <c r="Z563" i="25"/>
  <c r="AD562" i="25"/>
  <c r="AC562" i="25"/>
  <c r="AB562" i="25"/>
  <c r="AA562" i="25"/>
  <c r="Z562" i="25"/>
  <c r="AD561" i="25"/>
  <c r="AC561" i="25"/>
  <c r="AB561" i="25"/>
  <c r="AA561" i="25"/>
  <c r="Z561" i="25"/>
  <c r="AD560" i="25"/>
  <c r="AC560" i="25"/>
  <c r="AB560" i="25"/>
  <c r="AA560" i="25"/>
  <c r="Z560" i="25"/>
  <c r="AD559" i="25"/>
  <c r="AC559" i="25"/>
  <c r="AB559" i="25"/>
  <c r="AA559" i="25"/>
  <c r="Z559" i="25"/>
  <c r="AD558" i="25"/>
  <c r="AC558" i="25"/>
  <c r="AB558" i="25"/>
  <c r="AA558" i="25"/>
  <c r="Z558" i="25"/>
  <c r="AD557" i="25"/>
  <c r="AC557" i="25"/>
  <c r="AB557" i="25"/>
  <c r="AA557" i="25"/>
  <c r="Z557" i="25"/>
  <c r="AD556" i="25"/>
  <c r="AC556" i="25"/>
  <c r="AB556" i="25"/>
  <c r="AA556" i="25"/>
  <c r="Z556" i="25"/>
  <c r="AD555" i="25"/>
  <c r="AC555" i="25"/>
  <c r="AB555" i="25"/>
  <c r="AA555" i="25"/>
  <c r="Z555" i="25"/>
  <c r="AD554" i="25"/>
  <c r="AC554" i="25"/>
  <c r="AB554" i="25"/>
  <c r="AA554" i="25"/>
  <c r="Z554" i="25"/>
  <c r="AD553" i="25"/>
  <c r="AC553" i="25"/>
  <c r="AB553" i="25"/>
  <c r="AA553" i="25"/>
  <c r="Z553" i="25"/>
  <c r="AD552" i="25"/>
  <c r="AC552" i="25"/>
  <c r="AB552" i="25"/>
  <c r="AA552" i="25"/>
  <c r="Z552" i="25"/>
  <c r="AD551" i="25"/>
  <c r="AC551" i="25"/>
  <c r="AB551" i="25"/>
  <c r="AA551" i="25"/>
  <c r="Z551" i="25"/>
  <c r="AD550" i="25"/>
  <c r="AC550" i="25"/>
  <c r="AB550" i="25"/>
  <c r="AA550" i="25"/>
  <c r="Z550" i="25"/>
  <c r="AD549" i="25"/>
  <c r="AC549" i="25"/>
  <c r="AB549" i="25"/>
  <c r="AA549" i="25"/>
  <c r="Z549" i="25"/>
  <c r="AD548" i="25"/>
  <c r="AC548" i="25"/>
  <c r="AB548" i="25"/>
  <c r="AA548" i="25"/>
  <c r="Z548" i="25"/>
  <c r="AD547" i="25"/>
  <c r="AC547" i="25"/>
  <c r="AB547" i="25"/>
  <c r="AA547" i="25"/>
  <c r="Z547" i="25"/>
  <c r="AD546" i="25"/>
  <c r="AC546" i="25"/>
  <c r="AB546" i="25"/>
  <c r="AA546" i="25"/>
  <c r="Z546" i="25"/>
  <c r="AD545" i="25"/>
  <c r="AC545" i="25"/>
  <c r="AB545" i="25"/>
  <c r="AA545" i="25"/>
  <c r="Z545" i="25"/>
  <c r="AD544" i="25"/>
  <c r="AC544" i="25"/>
  <c r="AB544" i="25"/>
  <c r="AA544" i="25"/>
  <c r="Z544" i="25"/>
  <c r="AD543" i="25"/>
  <c r="AC543" i="25"/>
  <c r="AB543" i="25"/>
  <c r="AA543" i="25"/>
  <c r="Z543" i="25"/>
  <c r="AD542" i="25"/>
  <c r="AC542" i="25"/>
  <c r="AB542" i="25"/>
  <c r="AA542" i="25"/>
  <c r="Z542" i="25"/>
  <c r="AD541" i="25"/>
  <c r="AC541" i="25"/>
  <c r="AB541" i="25"/>
  <c r="AA541" i="25"/>
  <c r="Z541" i="25"/>
  <c r="AD540" i="25"/>
  <c r="AC540" i="25"/>
  <c r="AB540" i="25"/>
  <c r="AA540" i="25"/>
  <c r="Z540" i="25"/>
  <c r="AD539" i="25"/>
  <c r="AC539" i="25"/>
  <c r="AB539" i="25"/>
  <c r="AA539" i="25"/>
  <c r="Z539" i="25"/>
  <c r="AD538" i="25"/>
  <c r="AC538" i="25"/>
  <c r="AB538" i="25"/>
  <c r="AA538" i="25"/>
  <c r="Z538" i="25"/>
  <c r="AD537" i="25"/>
  <c r="AC537" i="25"/>
  <c r="AB537" i="25"/>
  <c r="AA537" i="25"/>
  <c r="Z537" i="25"/>
  <c r="AD536" i="25"/>
  <c r="AC536" i="25"/>
  <c r="AB536" i="25"/>
  <c r="AA536" i="25"/>
  <c r="Z536" i="25"/>
  <c r="AD535" i="25"/>
  <c r="AC535" i="25"/>
  <c r="AB535" i="25"/>
  <c r="AA535" i="25"/>
  <c r="Z535" i="25"/>
  <c r="AD534" i="25"/>
  <c r="AC534" i="25"/>
  <c r="AB534" i="25"/>
  <c r="AA534" i="25"/>
  <c r="Z534" i="25"/>
  <c r="AD533" i="25"/>
  <c r="AC533" i="25"/>
  <c r="AB533" i="25"/>
  <c r="AA533" i="25"/>
  <c r="Z533" i="25"/>
  <c r="AD532" i="25"/>
  <c r="AC532" i="25"/>
  <c r="AB532" i="25"/>
  <c r="AA532" i="25"/>
  <c r="Z532" i="25"/>
  <c r="AD531" i="25"/>
  <c r="AC531" i="25"/>
  <c r="AB531" i="25"/>
  <c r="AA531" i="25"/>
  <c r="Z531" i="25"/>
  <c r="AD530" i="25"/>
  <c r="AC530" i="25"/>
  <c r="AB530" i="25"/>
  <c r="AA530" i="25"/>
  <c r="Z530" i="25"/>
  <c r="AD529" i="25"/>
  <c r="AC529" i="25"/>
  <c r="AB529" i="25"/>
  <c r="AA529" i="25"/>
  <c r="Z529" i="25"/>
  <c r="AD528" i="25"/>
  <c r="AC528" i="25"/>
  <c r="AB528" i="25"/>
  <c r="AA528" i="25"/>
  <c r="Z528" i="25"/>
  <c r="AD527" i="25"/>
  <c r="AC527" i="25"/>
  <c r="AB527" i="25"/>
  <c r="AA527" i="25"/>
  <c r="Z527" i="25"/>
  <c r="AD526" i="25"/>
  <c r="AC526" i="25"/>
  <c r="AB526" i="25"/>
  <c r="AA526" i="25"/>
  <c r="Z526" i="25"/>
  <c r="AD525" i="25"/>
  <c r="AC525" i="25"/>
  <c r="AB525" i="25"/>
  <c r="AA525" i="25"/>
  <c r="Z525" i="25"/>
  <c r="AD524" i="25"/>
  <c r="AC524" i="25"/>
  <c r="AB524" i="25"/>
  <c r="AA524" i="25"/>
  <c r="Z524" i="25"/>
  <c r="AD523" i="25"/>
  <c r="AC523" i="25"/>
  <c r="AB523" i="25"/>
  <c r="AA523" i="25"/>
  <c r="Z523" i="25"/>
  <c r="AD522" i="25"/>
  <c r="AC522" i="25"/>
  <c r="AB522" i="25"/>
  <c r="AA522" i="25"/>
  <c r="Z522" i="25"/>
  <c r="AD521" i="25"/>
  <c r="AC521" i="25"/>
  <c r="AB521" i="25"/>
  <c r="AA521" i="25"/>
  <c r="Z521" i="25"/>
  <c r="AD520" i="25"/>
  <c r="AC520" i="25"/>
  <c r="AB520" i="25"/>
  <c r="AA520" i="25"/>
  <c r="Z520" i="25"/>
  <c r="AD519" i="25"/>
  <c r="AC519" i="25"/>
  <c r="AB519" i="25"/>
  <c r="AA519" i="25"/>
  <c r="Z519" i="25"/>
  <c r="AD518" i="25"/>
  <c r="AC518" i="25"/>
  <c r="AB518" i="25"/>
  <c r="AA518" i="25"/>
  <c r="Z518" i="25"/>
  <c r="AD517" i="25"/>
  <c r="AC517" i="25"/>
  <c r="AB517" i="25"/>
  <c r="AA517" i="25"/>
  <c r="Z517" i="25"/>
  <c r="AD516" i="25"/>
  <c r="AC516" i="25"/>
  <c r="AB516" i="25"/>
  <c r="AA516" i="25"/>
  <c r="Z516" i="25"/>
  <c r="AD515" i="25"/>
  <c r="AC515" i="25"/>
  <c r="AB515" i="25"/>
  <c r="AA515" i="25"/>
  <c r="Z515" i="25"/>
  <c r="AD514" i="25"/>
  <c r="AC514" i="25"/>
  <c r="AB514" i="25"/>
  <c r="AA514" i="25"/>
  <c r="Z514" i="25"/>
  <c r="AD513" i="25"/>
  <c r="AC513" i="25"/>
  <c r="AB513" i="25"/>
  <c r="AA513" i="25"/>
  <c r="Z513" i="25"/>
  <c r="AD512" i="25"/>
  <c r="AC512" i="25"/>
  <c r="AB512" i="25"/>
  <c r="AA512" i="25"/>
  <c r="Z512" i="25"/>
  <c r="AD511" i="25"/>
  <c r="AC511" i="25"/>
  <c r="AB511" i="25"/>
  <c r="AA511" i="25"/>
  <c r="Z511" i="25"/>
  <c r="AD510" i="25"/>
  <c r="AC510" i="25"/>
  <c r="AB510" i="25"/>
  <c r="AA510" i="25"/>
  <c r="Z510" i="25"/>
  <c r="AD509" i="25"/>
  <c r="AC509" i="25"/>
  <c r="AB509" i="25"/>
  <c r="AA509" i="25"/>
  <c r="Z509" i="25"/>
  <c r="AD508" i="25"/>
  <c r="AC508" i="25"/>
  <c r="AB508" i="25"/>
  <c r="AA508" i="25"/>
  <c r="Z508" i="25"/>
  <c r="AD507" i="25"/>
  <c r="AC507" i="25"/>
  <c r="AB507" i="25"/>
  <c r="AA507" i="25"/>
  <c r="Z507" i="25"/>
  <c r="AD506" i="25"/>
  <c r="AC506" i="25"/>
  <c r="AB506" i="25"/>
  <c r="AA506" i="25"/>
  <c r="Z506" i="25"/>
  <c r="AD505" i="25"/>
  <c r="AC505" i="25"/>
  <c r="AB505" i="25"/>
  <c r="AA505" i="25"/>
  <c r="Z505" i="25"/>
  <c r="AD504" i="25"/>
  <c r="AC504" i="25"/>
  <c r="AB504" i="25"/>
  <c r="AA504" i="25"/>
  <c r="Z504" i="25"/>
  <c r="AD503" i="25"/>
  <c r="AC503" i="25"/>
  <c r="AB503" i="25"/>
  <c r="AA503" i="25"/>
  <c r="Z503" i="25"/>
  <c r="AD502" i="25"/>
  <c r="AC502" i="25"/>
  <c r="AB502" i="25"/>
  <c r="AA502" i="25"/>
  <c r="Z502" i="25"/>
  <c r="AD501" i="25"/>
  <c r="AC501" i="25"/>
  <c r="AB501" i="25"/>
  <c r="AA501" i="25"/>
  <c r="Z501" i="25"/>
  <c r="AD500" i="25"/>
  <c r="AC500" i="25"/>
  <c r="AB500" i="25"/>
  <c r="AA500" i="25"/>
  <c r="Z500" i="25"/>
  <c r="AD499" i="25"/>
  <c r="AC499" i="25"/>
  <c r="AB499" i="25"/>
  <c r="AA499" i="25"/>
  <c r="Z499" i="25"/>
  <c r="AD498" i="25"/>
  <c r="AC498" i="25"/>
  <c r="AB498" i="25"/>
  <c r="AA498" i="25"/>
  <c r="Z498" i="25"/>
  <c r="AD497" i="25"/>
  <c r="AC497" i="25"/>
  <c r="AB497" i="25"/>
  <c r="AA497" i="25"/>
  <c r="Z497" i="25"/>
  <c r="AD496" i="25"/>
  <c r="AC496" i="25"/>
  <c r="AB496" i="25"/>
  <c r="AA496" i="25"/>
  <c r="Z496" i="25"/>
  <c r="AD495" i="25"/>
  <c r="AC495" i="25"/>
  <c r="AB495" i="25"/>
  <c r="AA495" i="25"/>
  <c r="Z495" i="25"/>
  <c r="AD494" i="25"/>
  <c r="AC494" i="25"/>
  <c r="AB494" i="25"/>
  <c r="AA494" i="25"/>
  <c r="Z494" i="25"/>
  <c r="AD493" i="25"/>
  <c r="AC493" i="25"/>
  <c r="AB493" i="25"/>
  <c r="AA493" i="25"/>
  <c r="Z493" i="25"/>
  <c r="AD492" i="25"/>
  <c r="AC492" i="25"/>
  <c r="AB492" i="25"/>
  <c r="AA492" i="25"/>
  <c r="Z492" i="25"/>
  <c r="AD491" i="25"/>
  <c r="AC491" i="25"/>
  <c r="AB491" i="25"/>
  <c r="AA491" i="25"/>
  <c r="Z491" i="25"/>
  <c r="AD490" i="25"/>
  <c r="AC490" i="25"/>
  <c r="AB490" i="25"/>
  <c r="AA490" i="25"/>
  <c r="Z490" i="25"/>
  <c r="AD489" i="25"/>
  <c r="AC489" i="25"/>
  <c r="AB489" i="25"/>
  <c r="AA489" i="25"/>
  <c r="Z489" i="25"/>
  <c r="AD488" i="25"/>
  <c r="AC488" i="25"/>
  <c r="AB488" i="25"/>
  <c r="AA488" i="25"/>
  <c r="Z488" i="25"/>
  <c r="AD487" i="25"/>
  <c r="AC487" i="25"/>
  <c r="AB487" i="25"/>
  <c r="AA487" i="25"/>
  <c r="Z487" i="25"/>
  <c r="AD486" i="25"/>
  <c r="AC486" i="25"/>
  <c r="AB486" i="25"/>
  <c r="AA486" i="25"/>
  <c r="Z486" i="25"/>
  <c r="AD485" i="25"/>
  <c r="AC485" i="25"/>
  <c r="AB485" i="25"/>
  <c r="AA485" i="25"/>
  <c r="Z485" i="25"/>
  <c r="AD484" i="25"/>
  <c r="AC484" i="25"/>
  <c r="AB484" i="25"/>
  <c r="AA484" i="25"/>
  <c r="Z484" i="25"/>
  <c r="AD483" i="25"/>
  <c r="AC483" i="25"/>
  <c r="AB483" i="25"/>
  <c r="AA483" i="25"/>
  <c r="Z483" i="25"/>
  <c r="AD482" i="25"/>
  <c r="AC482" i="25"/>
  <c r="AB482" i="25"/>
  <c r="AA482" i="25"/>
  <c r="Z482" i="25"/>
  <c r="AD481" i="25"/>
  <c r="AC481" i="25"/>
  <c r="AB481" i="25"/>
  <c r="AA481" i="25"/>
  <c r="Z481" i="25"/>
  <c r="AD480" i="25"/>
  <c r="AC480" i="25"/>
  <c r="AB480" i="25"/>
  <c r="AA480" i="25"/>
  <c r="Z480" i="25"/>
  <c r="AD479" i="25"/>
  <c r="AC479" i="25"/>
  <c r="AB479" i="25"/>
  <c r="AA479" i="25"/>
  <c r="Z479" i="25"/>
  <c r="AD478" i="25"/>
  <c r="AC478" i="25"/>
  <c r="AB478" i="25"/>
  <c r="AA478" i="25"/>
  <c r="Z478" i="25"/>
  <c r="AD477" i="25"/>
  <c r="AC477" i="25"/>
  <c r="AB477" i="25"/>
  <c r="AA477" i="25"/>
  <c r="Z477" i="25"/>
  <c r="AD476" i="25"/>
  <c r="AC476" i="25"/>
  <c r="AB476" i="25"/>
  <c r="AA476" i="25"/>
  <c r="Z476" i="25"/>
  <c r="AD475" i="25"/>
  <c r="AC475" i="25"/>
  <c r="AB475" i="25"/>
  <c r="AA475" i="25"/>
  <c r="Z475" i="25"/>
  <c r="AD474" i="25"/>
  <c r="AC474" i="25"/>
  <c r="AB474" i="25"/>
  <c r="AA474" i="25"/>
  <c r="Z474" i="25"/>
  <c r="AD473" i="25"/>
  <c r="AC473" i="25"/>
  <c r="AB473" i="25"/>
  <c r="AA473" i="25"/>
  <c r="Z473" i="25"/>
  <c r="AD472" i="25"/>
  <c r="AC472" i="25"/>
  <c r="AB472" i="25"/>
  <c r="AA472" i="25"/>
  <c r="Z472" i="25"/>
  <c r="AD471" i="25"/>
  <c r="AC471" i="25"/>
  <c r="AB471" i="25"/>
  <c r="AA471" i="25"/>
  <c r="Z471" i="25"/>
  <c r="AD470" i="25"/>
  <c r="AC470" i="25"/>
  <c r="AB470" i="25"/>
  <c r="AA470" i="25"/>
  <c r="Z470" i="25"/>
  <c r="AD469" i="25"/>
  <c r="AC469" i="25"/>
  <c r="AB469" i="25"/>
  <c r="AA469" i="25"/>
  <c r="Z469" i="25"/>
  <c r="AD468" i="25"/>
  <c r="AC468" i="25"/>
  <c r="AB468" i="25"/>
  <c r="AA468" i="25"/>
  <c r="Z468" i="25"/>
  <c r="AD467" i="25"/>
  <c r="AC467" i="25"/>
  <c r="AB467" i="25"/>
  <c r="AA467" i="25"/>
  <c r="Z467" i="25"/>
  <c r="AD466" i="25"/>
  <c r="AC466" i="25"/>
  <c r="AB466" i="25"/>
  <c r="AA466" i="25"/>
  <c r="Z466" i="25"/>
  <c r="AD465" i="25"/>
  <c r="AC465" i="25"/>
  <c r="AB465" i="25"/>
  <c r="AA465" i="25"/>
  <c r="Z465" i="25"/>
  <c r="AD464" i="25"/>
  <c r="AC464" i="25"/>
  <c r="AB464" i="25"/>
  <c r="AA464" i="25"/>
  <c r="Z464" i="25"/>
  <c r="AD463" i="25"/>
  <c r="AC463" i="25"/>
  <c r="AB463" i="25"/>
  <c r="AA463" i="25"/>
  <c r="Z463" i="25"/>
  <c r="AD462" i="25"/>
  <c r="AC462" i="25"/>
  <c r="AB462" i="25"/>
  <c r="AA462" i="25"/>
  <c r="Z462" i="25"/>
  <c r="AD461" i="25"/>
  <c r="AC461" i="25"/>
  <c r="AB461" i="25"/>
  <c r="AA461" i="25"/>
  <c r="Z461" i="25"/>
  <c r="AD460" i="25"/>
  <c r="AC460" i="25"/>
  <c r="AB460" i="25"/>
  <c r="AA460" i="25"/>
  <c r="Z460" i="25"/>
  <c r="AD459" i="25"/>
  <c r="AC459" i="25"/>
  <c r="AB459" i="25"/>
  <c r="AA459" i="25"/>
  <c r="Z459" i="25"/>
  <c r="AD458" i="25"/>
  <c r="AC458" i="25"/>
  <c r="AB458" i="25"/>
  <c r="AA458" i="25"/>
  <c r="Z458" i="25"/>
  <c r="AD457" i="25"/>
  <c r="AC457" i="25"/>
  <c r="AB457" i="25"/>
  <c r="AA457" i="25"/>
  <c r="Z457" i="25"/>
  <c r="AD456" i="25"/>
  <c r="AC456" i="25"/>
  <c r="AB456" i="25"/>
  <c r="AA456" i="25"/>
  <c r="Z456" i="25"/>
  <c r="AD455" i="25"/>
  <c r="AC455" i="25"/>
  <c r="AB455" i="25"/>
  <c r="AA455" i="25"/>
  <c r="Z455" i="25"/>
  <c r="AD454" i="25"/>
  <c r="AC454" i="25"/>
  <c r="AB454" i="25"/>
  <c r="AA454" i="25"/>
  <c r="Z454" i="25"/>
  <c r="AD453" i="25"/>
  <c r="AC453" i="25"/>
  <c r="AB453" i="25"/>
  <c r="AA453" i="25"/>
  <c r="Z453" i="25"/>
  <c r="AD452" i="25"/>
  <c r="AC452" i="25"/>
  <c r="AB452" i="25"/>
  <c r="AA452" i="25"/>
  <c r="Z452" i="25"/>
  <c r="AD451" i="25"/>
  <c r="AC451" i="25"/>
  <c r="AB451" i="25"/>
  <c r="AA451" i="25"/>
  <c r="Z451" i="25"/>
  <c r="AD450" i="25"/>
  <c r="AC450" i="25"/>
  <c r="AB450" i="25"/>
  <c r="AA450" i="25"/>
  <c r="Z450" i="25"/>
  <c r="AD449" i="25"/>
  <c r="AC449" i="25"/>
  <c r="AB449" i="25"/>
  <c r="AA449" i="25"/>
  <c r="Z449" i="25"/>
  <c r="AD448" i="25"/>
  <c r="AC448" i="25"/>
  <c r="AB448" i="25"/>
  <c r="AA448" i="25"/>
  <c r="Z448" i="25"/>
  <c r="AD447" i="25"/>
  <c r="AC447" i="25"/>
  <c r="AB447" i="25"/>
  <c r="AA447" i="25"/>
  <c r="Z447" i="25"/>
  <c r="AD446" i="25"/>
  <c r="AC446" i="25"/>
  <c r="AB446" i="25"/>
  <c r="AA446" i="25"/>
  <c r="Z446" i="25"/>
  <c r="AD445" i="25"/>
  <c r="AC445" i="25"/>
  <c r="AB445" i="25"/>
  <c r="AA445" i="25"/>
  <c r="Z445" i="25"/>
  <c r="AD444" i="25"/>
  <c r="AC444" i="25"/>
  <c r="AB444" i="25"/>
  <c r="AA444" i="25"/>
  <c r="Z444" i="25"/>
  <c r="AD443" i="25"/>
  <c r="AC443" i="25"/>
  <c r="AB443" i="25"/>
  <c r="AA443" i="25"/>
  <c r="Z443" i="25"/>
  <c r="AD442" i="25"/>
  <c r="AC442" i="25"/>
  <c r="AB442" i="25"/>
  <c r="AA442" i="25"/>
  <c r="Z442" i="25"/>
  <c r="AD441" i="25"/>
  <c r="AC441" i="25"/>
  <c r="AB441" i="25"/>
  <c r="AA441" i="25"/>
  <c r="Z441" i="25"/>
  <c r="AD440" i="25"/>
  <c r="AC440" i="25"/>
  <c r="AB440" i="25"/>
  <c r="AA440" i="25"/>
  <c r="Z440" i="25"/>
  <c r="AD439" i="25"/>
  <c r="AC439" i="25"/>
  <c r="AB439" i="25"/>
  <c r="AA439" i="25"/>
  <c r="Z439" i="25"/>
  <c r="AD438" i="25"/>
  <c r="AC438" i="25"/>
  <c r="AB438" i="25"/>
  <c r="AA438" i="25"/>
  <c r="Z438" i="25"/>
  <c r="AD437" i="25"/>
  <c r="AC437" i="25"/>
  <c r="AB437" i="25"/>
  <c r="AA437" i="25"/>
  <c r="Z437" i="25"/>
  <c r="AD436" i="25"/>
  <c r="AC436" i="25"/>
  <c r="AB436" i="25"/>
  <c r="AA436" i="25"/>
  <c r="Z436" i="25"/>
  <c r="AD435" i="25"/>
  <c r="AC435" i="25"/>
  <c r="AB435" i="25"/>
  <c r="AA435" i="25"/>
  <c r="Z435" i="25"/>
  <c r="AD434" i="25"/>
  <c r="AC434" i="25"/>
  <c r="AB434" i="25"/>
  <c r="AA434" i="25"/>
  <c r="Z434" i="25"/>
  <c r="AD433" i="25"/>
  <c r="AC433" i="25"/>
  <c r="AB433" i="25"/>
  <c r="AA433" i="25"/>
  <c r="Z433" i="25"/>
  <c r="AD432" i="25"/>
  <c r="AC432" i="25"/>
  <c r="AB432" i="25"/>
  <c r="AA432" i="25"/>
  <c r="Z432" i="25"/>
  <c r="AD431" i="25"/>
  <c r="AC431" i="25"/>
  <c r="AB431" i="25"/>
  <c r="AA431" i="25"/>
  <c r="Z431" i="25"/>
  <c r="AD430" i="25"/>
  <c r="AC430" i="25"/>
  <c r="AB430" i="25"/>
  <c r="AA430" i="25"/>
  <c r="Z430" i="25"/>
  <c r="AD429" i="25"/>
  <c r="AC429" i="25"/>
  <c r="AB429" i="25"/>
  <c r="AA429" i="25"/>
  <c r="Z429" i="25"/>
  <c r="AD428" i="25"/>
  <c r="AC428" i="25"/>
  <c r="AB428" i="25"/>
  <c r="AA428" i="25"/>
  <c r="Z428" i="25"/>
  <c r="AD427" i="25"/>
  <c r="AC427" i="25"/>
  <c r="AB427" i="25"/>
  <c r="AA427" i="25"/>
  <c r="Z427" i="25"/>
  <c r="AD426" i="25"/>
  <c r="AC426" i="25"/>
  <c r="AB426" i="25"/>
  <c r="AA426" i="25"/>
  <c r="Z426" i="25"/>
  <c r="AD425" i="25"/>
  <c r="AC425" i="25"/>
  <c r="AB425" i="25"/>
  <c r="AA425" i="25"/>
  <c r="Z425" i="25"/>
  <c r="AD424" i="25"/>
  <c r="AC424" i="25"/>
  <c r="AB424" i="25"/>
  <c r="AA424" i="25"/>
  <c r="Z424" i="25"/>
  <c r="AD423" i="25"/>
  <c r="AC423" i="25"/>
  <c r="AB423" i="25"/>
  <c r="AA423" i="25"/>
  <c r="Z423" i="25"/>
  <c r="AD422" i="25"/>
  <c r="AC422" i="25"/>
  <c r="AB422" i="25"/>
  <c r="AA422" i="25"/>
  <c r="Z422" i="25"/>
  <c r="AD421" i="25"/>
  <c r="AC421" i="25"/>
  <c r="AB421" i="25"/>
  <c r="AA421" i="25"/>
  <c r="Z421" i="25"/>
  <c r="AD420" i="25"/>
  <c r="AC420" i="25"/>
  <c r="AB420" i="25"/>
  <c r="AA420" i="25"/>
  <c r="Z420" i="25"/>
  <c r="AD419" i="25"/>
  <c r="AC419" i="25"/>
  <c r="AB419" i="25"/>
  <c r="AA419" i="25"/>
  <c r="Z419" i="25"/>
  <c r="AD418" i="25"/>
  <c r="AC418" i="25"/>
  <c r="AB418" i="25"/>
  <c r="AA418" i="25"/>
  <c r="Z418" i="25"/>
  <c r="AD417" i="25"/>
  <c r="AC417" i="25"/>
  <c r="AB417" i="25"/>
  <c r="AA417" i="25"/>
  <c r="Z417" i="25"/>
  <c r="AD416" i="25"/>
  <c r="AC416" i="25"/>
  <c r="AB416" i="25"/>
  <c r="AA416" i="25"/>
  <c r="Z416" i="25"/>
  <c r="AD415" i="25"/>
  <c r="AC415" i="25"/>
  <c r="AB415" i="25"/>
  <c r="AA415" i="25"/>
  <c r="Z415" i="25"/>
  <c r="AD414" i="25"/>
  <c r="AC414" i="25"/>
  <c r="AB414" i="25"/>
  <c r="AA414" i="25"/>
  <c r="Z414" i="25"/>
  <c r="AD413" i="25"/>
  <c r="AC413" i="25"/>
  <c r="AB413" i="25"/>
  <c r="AA413" i="25"/>
  <c r="Z413" i="25"/>
  <c r="AD412" i="25"/>
  <c r="AC412" i="25"/>
  <c r="AB412" i="25"/>
  <c r="AA412" i="25"/>
  <c r="Z412" i="25"/>
  <c r="AD411" i="25"/>
  <c r="AC411" i="25"/>
  <c r="AB411" i="25"/>
  <c r="AA411" i="25"/>
  <c r="Z411" i="25"/>
  <c r="AD410" i="25"/>
  <c r="AC410" i="25"/>
  <c r="AB410" i="25"/>
  <c r="AA410" i="25"/>
  <c r="Z410" i="25"/>
  <c r="AD409" i="25"/>
  <c r="AC409" i="25"/>
  <c r="AB409" i="25"/>
  <c r="AA409" i="25"/>
  <c r="Z409" i="25"/>
  <c r="AD408" i="25"/>
  <c r="AC408" i="25"/>
  <c r="AB408" i="25"/>
  <c r="AA408" i="25"/>
  <c r="Z408" i="25"/>
  <c r="AD407" i="25"/>
  <c r="AC407" i="25"/>
  <c r="AB407" i="25"/>
  <c r="AA407" i="25"/>
  <c r="Z407" i="25"/>
  <c r="AD406" i="25"/>
  <c r="AC406" i="25"/>
  <c r="AB406" i="25"/>
  <c r="AA406" i="25"/>
  <c r="Z406" i="25"/>
  <c r="AD405" i="25"/>
  <c r="AC405" i="25"/>
  <c r="AB405" i="25"/>
  <c r="AA405" i="25"/>
  <c r="Z405" i="25"/>
  <c r="AD404" i="25"/>
  <c r="AC404" i="25"/>
  <c r="AB404" i="25"/>
  <c r="AA404" i="25"/>
  <c r="Z404" i="25"/>
  <c r="AD403" i="25"/>
  <c r="AC403" i="25"/>
  <c r="AB403" i="25"/>
  <c r="AA403" i="25"/>
  <c r="Z403" i="25"/>
  <c r="AD402" i="25"/>
  <c r="AC402" i="25"/>
  <c r="AB402" i="25"/>
  <c r="AA402" i="25"/>
  <c r="Z402" i="25"/>
  <c r="AD401" i="25"/>
  <c r="AC401" i="25"/>
  <c r="AB401" i="25"/>
  <c r="AA401" i="25"/>
  <c r="Z401" i="25"/>
  <c r="AD400" i="25"/>
  <c r="AC400" i="25"/>
  <c r="AB400" i="25"/>
  <c r="AA400" i="25"/>
  <c r="Z400" i="25"/>
  <c r="AD399" i="25"/>
  <c r="AC399" i="25"/>
  <c r="AB399" i="25"/>
  <c r="AA399" i="25"/>
  <c r="Z399" i="25"/>
  <c r="AD398" i="25"/>
  <c r="AC398" i="25"/>
  <c r="AB398" i="25"/>
  <c r="AA398" i="25"/>
  <c r="Z398" i="25"/>
  <c r="AD397" i="25"/>
  <c r="AC397" i="25"/>
  <c r="AB397" i="25"/>
  <c r="AA397" i="25"/>
  <c r="Z397" i="25"/>
  <c r="AD396" i="25"/>
  <c r="AC396" i="25"/>
  <c r="AB396" i="25"/>
  <c r="AA396" i="25"/>
  <c r="Z396" i="25"/>
  <c r="AD395" i="25"/>
  <c r="AC395" i="25"/>
  <c r="AB395" i="25"/>
  <c r="AA395" i="25"/>
  <c r="Z395" i="25"/>
  <c r="AD394" i="25"/>
  <c r="AC394" i="25"/>
  <c r="AB394" i="25"/>
  <c r="AA394" i="25"/>
  <c r="Z394" i="25"/>
  <c r="AD393" i="25"/>
  <c r="AC393" i="25"/>
  <c r="AB393" i="25"/>
  <c r="AA393" i="25"/>
  <c r="Z393" i="25"/>
  <c r="AD392" i="25"/>
  <c r="AC392" i="25"/>
  <c r="AB392" i="25"/>
  <c r="AA392" i="25"/>
  <c r="Z392" i="25"/>
  <c r="AD391" i="25"/>
  <c r="AC391" i="25"/>
  <c r="AB391" i="25"/>
  <c r="AA391" i="25"/>
  <c r="Z391" i="25"/>
  <c r="AD390" i="25"/>
  <c r="AC390" i="25"/>
  <c r="AB390" i="25"/>
  <c r="AA390" i="25"/>
  <c r="Z390" i="25"/>
  <c r="AD389" i="25"/>
  <c r="AC389" i="25"/>
  <c r="AB389" i="25"/>
  <c r="AA389" i="25"/>
  <c r="Z389" i="25"/>
  <c r="AD388" i="25"/>
  <c r="AC388" i="25"/>
  <c r="AB388" i="25"/>
  <c r="AA388" i="25"/>
  <c r="Z388" i="25"/>
  <c r="AD387" i="25"/>
  <c r="AC387" i="25"/>
  <c r="AB387" i="25"/>
  <c r="AA387" i="25"/>
  <c r="Z387" i="25"/>
  <c r="AD386" i="25"/>
  <c r="AC386" i="25"/>
  <c r="AB386" i="25"/>
  <c r="AA386" i="25"/>
  <c r="Z386" i="25"/>
  <c r="AD385" i="25"/>
  <c r="AC385" i="25"/>
  <c r="AB385" i="25"/>
  <c r="AA385" i="25"/>
  <c r="Z385" i="25"/>
  <c r="AD384" i="25"/>
  <c r="AC384" i="25"/>
  <c r="AB384" i="25"/>
  <c r="AA384" i="25"/>
  <c r="Z384" i="25"/>
  <c r="AD383" i="25"/>
  <c r="AC383" i="25"/>
  <c r="AB383" i="25"/>
  <c r="AA383" i="25"/>
  <c r="Z383" i="25"/>
  <c r="AD382" i="25"/>
  <c r="AC382" i="25"/>
  <c r="AB382" i="25"/>
  <c r="AA382" i="25"/>
  <c r="Z382" i="25"/>
  <c r="AD381" i="25"/>
  <c r="AC381" i="25"/>
  <c r="AB381" i="25"/>
  <c r="AA381" i="25"/>
  <c r="Z381" i="25"/>
  <c r="AD380" i="25"/>
  <c r="AC380" i="25"/>
  <c r="AB380" i="25"/>
  <c r="AA380" i="25"/>
  <c r="Z380" i="25"/>
  <c r="AD379" i="25"/>
  <c r="AC379" i="25"/>
  <c r="AB379" i="25"/>
  <c r="AA379" i="25"/>
  <c r="Z379" i="25"/>
  <c r="AD378" i="25"/>
  <c r="AC378" i="25"/>
  <c r="AB378" i="25"/>
  <c r="AA378" i="25"/>
  <c r="Z378" i="25"/>
  <c r="AD377" i="25"/>
  <c r="AC377" i="25"/>
  <c r="AB377" i="25"/>
  <c r="AA377" i="25"/>
  <c r="Z377" i="25"/>
  <c r="AD376" i="25"/>
  <c r="AC376" i="25"/>
  <c r="AB376" i="25"/>
  <c r="AA376" i="25"/>
  <c r="Z376" i="25"/>
  <c r="AD375" i="25"/>
  <c r="AC375" i="25"/>
  <c r="AB375" i="25"/>
  <c r="AA375" i="25"/>
  <c r="Z375" i="25"/>
  <c r="AD374" i="25"/>
  <c r="AC374" i="25"/>
  <c r="AB374" i="25"/>
  <c r="AA374" i="25"/>
  <c r="Z374" i="25"/>
  <c r="AD373" i="25"/>
  <c r="AC373" i="25"/>
  <c r="AB373" i="25"/>
  <c r="AA373" i="25"/>
  <c r="Z373" i="25"/>
  <c r="AD372" i="25"/>
  <c r="AC372" i="25"/>
  <c r="AB372" i="25"/>
  <c r="AA372" i="25"/>
  <c r="Z372" i="25"/>
  <c r="AD371" i="25"/>
  <c r="AC371" i="25"/>
  <c r="AB371" i="25"/>
  <c r="AA371" i="25"/>
  <c r="Z371" i="25"/>
  <c r="AD370" i="25"/>
  <c r="AC370" i="25"/>
  <c r="AB370" i="25"/>
  <c r="AA370" i="25"/>
  <c r="Z370" i="25"/>
  <c r="AD369" i="25"/>
  <c r="AC369" i="25"/>
  <c r="AB369" i="25"/>
  <c r="AA369" i="25"/>
  <c r="Z369" i="25"/>
  <c r="AD368" i="25"/>
  <c r="AC368" i="25"/>
  <c r="AB368" i="25"/>
  <c r="AA368" i="25"/>
  <c r="Z368" i="25"/>
  <c r="AD367" i="25"/>
  <c r="AC367" i="25"/>
  <c r="AB367" i="25"/>
  <c r="AA367" i="25"/>
  <c r="Z367" i="25"/>
  <c r="AD366" i="25"/>
  <c r="AC366" i="25"/>
  <c r="AB366" i="25"/>
  <c r="AA366" i="25"/>
  <c r="Z366" i="25"/>
  <c r="AD365" i="25"/>
  <c r="AC365" i="25"/>
  <c r="AB365" i="25"/>
  <c r="AA365" i="25"/>
  <c r="Z365" i="25"/>
  <c r="AD364" i="25"/>
  <c r="AC364" i="25"/>
  <c r="AB364" i="25"/>
  <c r="AA364" i="25"/>
  <c r="Z364" i="25"/>
  <c r="AD363" i="25"/>
  <c r="AC363" i="25"/>
  <c r="AB363" i="25"/>
  <c r="AA363" i="25"/>
  <c r="Z363" i="25"/>
  <c r="AD362" i="25"/>
  <c r="AC362" i="25"/>
  <c r="AB362" i="25"/>
  <c r="AA362" i="25"/>
  <c r="Z362" i="25"/>
  <c r="AD361" i="25"/>
  <c r="AC361" i="25"/>
  <c r="AB361" i="25"/>
  <c r="AA361" i="25"/>
  <c r="Z361" i="25"/>
  <c r="AD360" i="25"/>
  <c r="AC360" i="25"/>
  <c r="AB360" i="25"/>
  <c r="AA360" i="25"/>
  <c r="Z360" i="25"/>
  <c r="AD359" i="25"/>
  <c r="AC359" i="25"/>
  <c r="AB359" i="25"/>
  <c r="AA359" i="25"/>
  <c r="Z359" i="25"/>
  <c r="AD358" i="25"/>
  <c r="AC358" i="25"/>
  <c r="AB358" i="25"/>
  <c r="AA358" i="25"/>
  <c r="Z358" i="25"/>
  <c r="AD357" i="25"/>
  <c r="AC357" i="25"/>
  <c r="AB357" i="25"/>
  <c r="AA357" i="25"/>
  <c r="Z357" i="25"/>
  <c r="AD356" i="25"/>
  <c r="AC356" i="25"/>
  <c r="AB356" i="25"/>
  <c r="AA356" i="25"/>
  <c r="Z356" i="25"/>
  <c r="AD355" i="25"/>
  <c r="AC355" i="25"/>
  <c r="AB355" i="25"/>
  <c r="AA355" i="25"/>
  <c r="Z355" i="25"/>
  <c r="AD354" i="25"/>
  <c r="AC354" i="25"/>
  <c r="AB354" i="25"/>
  <c r="AA354" i="25"/>
  <c r="Z354" i="25"/>
  <c r="AD353" i="25"/>
  <c r="AC353" i="25"/>
  <c r="AB353" i="25"/>
  <c r="AA353" i="25"/>
  <c r="Z353" i="25"/>
  <c r="AD352" i="25"/>
  <c r="AC352" i="25"/>
  <c r="AB352" i="25"/>
  <c r="AA352" i="25"/>
  <c r="Z352" i="25"/>
  <c r="AD351" i="25"/>
  <c r="AC351" i="25"/>
  <c r="AB351" i="25"/>
  <c r="AA351" i="25"/>
  <c r="Z351" i="25"/>
  <c r="AD350" i="25"/>
  <c r="AC350" i="25"/>
  <c r="AB350" i="25"/>
  <c r="AA350" i="25"/>
  <c r="Z350" i="25"/>
  <c r="AD349" i="25"/>
  <c r="AC349" i="25"/>
  <c r="AB349" i="25"/>
  <c r="AA349" i="25"/>
  <c r="Z349" i="25"/>
  <c r="AD348" i="25"/>
  <c r="AC348" i="25"/>
  <c r="AB348" i="25"/>
  <c r="AA348" i="25"/>
  <c r="Z348" i="25"/>
  <c r="AD347" i="25"/>
  <c r="AC347" i="25"/>
  <c r="AB347" i="25"/>
  <c r="AA347" i="25"/>
  <c r="Z347" i="25"/>
  <c r="AD346" i="25"/>
  <c r="AC346" i="25"/>
  <c r="AB346" i="25"/>
  <c r="AA346" i="25"/>
  <c r="Z346" i="25"/>
  <c r="AD345" i="25"/>
  <c r="AC345" i="25"/>
  <c r="AB345" i="25"/>
  <c r="AA345" i="25"/>
  <c r="Z345" i="25"/>
  <c r="AD344" i="25"/>
  <c r="AC344" i="25"/>
  <c r="AB344" i="25"/>
  <c r="AA344" i="25"/>
  <c r="Z344" i="25"/>
  <c r="AD343" i="25"/>
  <c r="AC343" i="25"/>
  <c r="AB343" i="25"/>
  <c r="AA343" i="25"/>
  <c r="Z343" i="25"/>
  <c r="AD342" i="25"/>
  <c r="AC342" i="25"/>
  <c r="AB342" i="25"/>
  <c r="AA342" i="25"/>
  <c r="Z342" i="25"/>
  <c r="AD341" i="25"/>
  <c r="AC341" i="25"/>
  <c r="AB341" i="25"/>
  <c r="AA341" i="25"/>
  <c r="Z341" i="25"/>
  <c r="AD340" i="25"/>
  <c r="AC340" i="25"/>
  <c r="AB340" i="25"/>
  <c r="AA340" i="25"/>
  <c r="Z340" i="25"/>
  <c r="AD339" i="25"/>
  <c r="AC339" i="25"/>
  <c r="AB339" i="25"/>
  <c r="AA339" i="25"/>
  <c r="Z339" i="25"/>
  <c r="AD338" i="25"/>
  <c r="AC338" i="25"/>
  <c r="AB338" i="25"/>
  <c r="AA338" i="25"/>
  <c r="Z338" i="25"/>
  <c r="AD337" i="25"/>
  <c r="AC337" i="25"/>
  <c r="AB337" i="25"/>
  <c r="AA337" i="25"/>
  <c r="Z337" i="25"/>
  <c r="AD336" i="25"/>
  <c r="AC336" i="25"/>
  <c r="AB336" i="25"/>
  <c r="AA336" i="25"/>
  <c r="Z336" i="25"/>
  <c r="AD335" i="25"/>
  <c r="AC335" i="25"/>
  <c r="AB335" i="25"/>
  <c r="AA335" i="25"/>
  <c r="Z335" i="25"/>
  <c r="AD334" i="25"/>
  <c r="AC334" i="25"/>
  <c r="AB334" i="25"/>
  <c r="AA334" i="25"/>
  <c r="Z334" i="25"/>
  <c r="AD333" i="25"/>
  <c r="AC333" i="25"/>
  <c r="AB333" i="25"/>
  <c r="AA333" i="25"/>
  <c r="Z333" i="25"/>
  <c r="AD332" i="25"/>
  <c r="AC332" i="25"/>
  <c r="AB332" i="25"/>
  <c r="AA332" i="25"/>
  <c r="Z332" i="25"/>
  <c r="AD331" i="25"/>
  <c r="AC331" i="25"/>
  <c r="AB331" i="25"/>
  <c r="AA331" i="25"/>
  <c r="Z331" i="25"/>
  <c r="AD330" i="25"/>
  <c r="AC330" i="25"/>
  <c r="AB330" i="25"/>
  <c r="AA330" i="25"/>
  <c r="Z330" i="25"/>
  <c r="AD329" i="25"/>
  <c r="AC329" i="25"/>
  <c r="AB329" i="25"/>
  <c r="AA329" i="25"/>
  <c r="Z329" i="25"/>
  <c r="AD328" i="25"/>
  <c r="AC328" i="25"/>
  <c r="AB328" i="25"/>
  <c r="AA328" i="25"/>
  <c r="Z328" i="25"/>
  <c r="AD327" i="25"/>
  <c r="AC327" i="25"/>
  <c r="AB327" i="25"/>
  <c r="AA327" i="25"/>
  <c r="Z327" i="25"/>
  <c r="AD326" i="25"/>
  <c r="AC326" i="25"/>
  <c r="AB326" i="25"/>
  <c r="AA326" i="25"/>
  <c r="Z326" i="25"/>
  <c r="AD325" i="25"/>
  <c r="AC325" i="25"/>
  <c r="AB325" i="25"/>
  <c r="AA325" i="25"/>
  <c r="Z325" i="25"/>
  <c r="AD324" i="25"/>
  <c r="AC324" i="25"/>
  <c r="AB324" i="25"/>
  <c r="AA324" i="25"/>
  <c r="Z324" i="25"/>
  <c r="AD323" i="25"/>
  <c r="AC323" i="25"/>
  <c r="AB323" i="25"/>
  <c r="AA323" i="25"/>
  <c r="Z323" i="25"/>
  <c r="AD322" i="25"/>
  <c r="AC322" i="25"/>
  <c r="AB322" i="25"/>
  <c r="AA322" i="25"/>
  <c r="Z322" i="25"/>
  <c r="AD321" i="25"/>
  <c r="AC321" i="25"/>
  <c r="AB321" i="25"/>
  <c r="AA321" i="25"/>
  <c r="Z321" i="25"/>
  <c r="AD320" i="25"/>
  <c r="AC320" i="25"/>
  <c r="AB320" i="25"/>
  <c r="AA320" i="25"/>
  <c r="Z320" i="25"/>
  <c r="AD319" i="25"/>
  <c r="AC319" i="25"/>
  <c r="AB319" i="25"/>
  <c r="AA319" i="25"/>
  <c r="Z319" i="25"/>
  <c r="AD318" i="25"/>
  <c r="AC318" i="25"/>
  <c r="AB318" i="25"/>
  <c r="AA318" i="25"/>
  <c r="Z318" i="25"/>
  <c r="AD317" i="25"/>
  <c r="AC317" i="25"/>
  <c r="AB317" i="25"/>
  <c r="AA317" i="25"/>
  <c r="Z317" i="25"/>
  <c r="AD316" i="25"/>
  <c r="AC316" i="25"/>
  <c r="AB316" i="25"/>
  <c r="AA316" i="25"/>
  <c r="Z316" i="25"/>
  <c r="AD315" i="25"/>
  <c r="AC315" i="25"/>
  <c r="AB315" i="25"/>
  <c r="AA315" i="25"/>
  <c r="Z315" i="25"/>
  <c r="AD314" i="25"/>
  <c r="AC314" i="25"/>
  <c r="AB314" i="25"/>
  <c r="AA314" i="25"/>
  <c r="Z314" i="25"/>
  <c r="AD313" i="25"/>
  <c r="AC313" i="25"/>
  <c r="AB313" i="25"/>
  <c r="AA313" i="25"/>
  <c r="Z313" i="25"/>
  <c r="AD312" i="25"/>
  <c r="AC312" i="25"/>
  <c r="AB312" i="25"/>
  <c r="AA312" i="25"/>
  <c r="Z312" i="25"/>
  <c r="AD311" i="25"/>
  <c r="AC311" i="25"/>
  <c r="AB311" i="25"/>
  <c r="AA311" i="25"/>
  <c r="Z311" i="25"/>
  <c r="AD310" i="25"/>
  <c r="AC310" i="25"/>
  <c r="AB310" i="25"/>
  <c r="AA310" i="25"/>
  <c r="Z310" i="25"/>
  <c r="AD309" i="25"/>
  <c r="AC309" i="25"/>
  <c r="AB309" i="25"/>
  <c r="AA309" i="25"/>
  <c r="Z309" i="25"/>
  <c r="AD308" i="25"/>
  <c r="AC308" i="25"/>
  <c r="AB308" i="25"/>
  <c r="AA308" i="25"/>
  <c r="Z308" i="25"/>
  <c r="AD307" i="25"/>
  <c r="AC307" i="25"/>
  <c r="AB307" i="25"/>
  <c r="AA307" i="25"/>
  <c r="Z307" i="25"/>
  <c r="AD306" i="25"/>
  <c r="AC306" i="25"/>
  <c r="AB306" i="25"/>
  <c r="AA306" i="25"/>
  <c r="Z306" i="25"/>
  <c r="AD305" i="25"/>
  <c r="AC305" i="25"/>
  <c r="AB305" i="25"/>
  <c r="AA305" i="25"/>
  <c r="Z305" i="25"/>
  <c r="AD304" i="25"/>
  <c r="AC304" i="25"/>
  <c r="AB304" i="25"/>
  <c r="AA304" i="25"/>
  <c r="Z304" i="25"/>
  <c r="AD303" i="25"/>
  <c r="AC303" i="25"/>
  <c r="AB303" i="25"/>
  <c r="AA303" i="25"/>
  <c r="Z303" i="25"/>
  <c r="AD302" i="25"/>
  <c r="AC302" i="25"/>
  <c r="AB302" i="25"/>
  <c r="AA302" i="25"/>
  <c r="Z302" i="25"/>
  <c r="AD301" i="25"/>
  <c r="AC301" i="25"/>
  <c r="AB301" i="25"/>
  <c r="AA301" i="25"/>
  <c r="Z301" i="25"/>
  <c r="AD300" i="25"/>
  <c r="AC300" i="25"/>
  <c r="AB300" i="25"/>
  <c r="AA300" i="25"/>
  <c r="Z300" i="25"/>
  <c r="AD299" i="25"/>
  <c r="AC299" i="25"/>
  <c r="AB299" i="25"/>
  <c r="AA299" i="25"/>
  <c r="Z299" i="25"/>
  <c r="AD298" i="25"/>
  <c r="AC298" i="25"/>
  <c r="AB298" i="25"/>
  <c r="AA298" i="25"/>
  <c r="Z298" i="25"/>
  <c r="AD297" i="25"/>
  <c r="AC297" i="25"/>
  <c r="AB297" i="25"/>
  <c r="AA297" i="25"/>
  <c r="Z297" i="25"/>
  <c r="AD296" i="25"/>
  <c r="AC296" i="25"/>
  <c r="AB296" i="25"/>
  <c r="AA296" i="25"/>
  <c r="Z296" i="25"/>
  <c r="AD295" i="25"/>
  <c r="AC295" i="25"/>
  <c r="AB295" i="25"/>
  <c r="AA295" i="25"/>
  <c r="Z295" i="25"/>
  <c r="AD294" i="25"/>
  <c r="AC294" i="25"/>
  <c r="AB294" i="25"/>
  <c r="AA294" i="25"/>
  <c r="Z294" i="25"/>
  <c r="AD293" i="25"/>
  <c r="AC293" i="25"/>
  <c r="AB293" i="25"/>
  <c r="AA293" i="25"/>
  <c r="Z293" i="25"/>
  <c r="AD292" i="25"/>
  <c r="AC292" i="25"/>
  <c r="AB292" i="25"/>
  <c r="AA292" i="25"/>
  <c r="Z292" i="25"/>
  <c r="AD291" i="25"/>
  <c r="AC291" i="25"/>
  <c r="AB291" i="25"/>
  <c r="AA291" i="25"/>
  <c r="Z291" i="25"/>
  <c r="AD290" i="25"/>
  <c r="AC290" i="25"/>
  <c r="AB290" i="25"/>
  <c r="AA290" i="25"/>
  <c r="Z290" i="25"/>
  <c r="AD289" i="25"/>
  <c r="AC289" i="25"/>
  <c r="AB289" i="25"/>
  <c r="AA289" i="25"/>
  <c r="Z289" i="25"/>
  <c r="AD288" i="25"/>
  <c r="AC288" i="25"/>
  <c r="AB288" i="25"/>
  <c r="AA288" i="25"/>
  <c r="Z288" i="25"/>
  <c r="AD287" i="25"/>
  <c r="AC287" i="25"/>
  <c r="AB287" i="25"/>
  <c r="AA287" i="25"/>
  <c r="Z287" i="25"/>
  <c r="AD286" i="25"/>
  <c r="AC286" i="25"/>
  <c r="AB286" i="25"/>
  <c r="AA286" i="25"/>
  <c r="Z286" i="25"/>
  <c r="AD285" i="25"/>
  <c r="AC285" i="25"/>
  <c r="AB285" i="25"/>
  <c r="AA285" i="25"/>
  <c r="Z285" i="25"/>
  <c r="AD284" i="25"/>
  <c r="AC284" i="25"/>
  <c r="AB284" i="25"/>
  <c r="AA284" i="25"/>
  <c r="Z284" i="25"/>
  <c r="AD283" i="25"/>
  <c r="AC283" i="25"/>
  <c r="AB283" i="25"/>
  <c r="AA283" i="25"/>
  <c r="Z283" i="25"/>
  <c r="AD282" i="25"/>
  <c r="AC282" i="25"/>
  <c r="AB282" i="25"/>
  <c r="AA282" i="25"/>
  <c r="Z282" i="25"/>
  <c r="AD281" i="25"/>
  <c r="AC281" i="25"/>
  <c r="AB281" i="25"/>
  <c r="AA281" i="25"/>
  <c r="Z281" i="25"/>
  <c r="AD280" i="25"/>
  <c r="AC280" i="25"/>
  <c r="AB280" i="25"/>
  <c r="AA280" i="25"/>
  <c r="Z280" i="25"/>
  <c r="AD279" i="25"/>
  <c r="AC279" i="25"/>
  <c r="AB279" i="25"/>
  <c r="AA279" i="25"/>
  <c r="Z279" i="25"/>
  <c r="AD278" i="25"/>
  <c r="AC278" i="25"/>
  <c r="AB278" i="25"/>
  <c r="AA278" i="25"/>
  <c r="Z278" i="25"/>
  <c r="AD277" i="25"/>
  <c r="AC277" i="25"/>
  <c r="AB277" i="25"/>
  <c r="AA277" i="25"/>
  <c r="Z277" i="25"/>
  <c r="AD276" i="25"/>
  <c r="AC276" i="25"/>
  <c r="AB276" i="25"/>
  <c r="AA276" i="25"/>
  <c r="Z276" i="25"/>
  <c r="AD275" i="25"/>
  <c r="AC275" i="25"/>
  <c r="AB275" i="25"/>
  <c r="AA275" i="25"/>
  <c r="Z275" i="25"/>
  <c r="AD274" i="25"/>
  <c r="AC274" i="25"/>
  <c r="AB274" i="25"/>
  <c r="AA274" i="25"/>
  <c r="Z274" i="25"/>
  <c r="AD273" i="25"/>
  <c r="AC273" i="25"/>
  <c r="AB273" i="25"/>
  <c r="AA273" i="25"/>
  <c r="Z273" i="25"/>
  <c r="AD272" i="25"/>
  <c r="AC272" i="25"/>
  <c r="AB272" i="25"/>
  <c r="AA272" i="25"/>
  <c r="Z272" i="25"/>
  <c r="AD271" i="25"/>
  <c r="AC271" i="25"/>
  <c r="AB271" i="25"/>
  <c r="AA271" i="25"/>
  <c r="Z271" i="25"/>
  <c r="AD270" i="25"/>
  <c r="AC270" i="25"/>
  <c r="AB270" i="25"/>
  <c r="AA270" i="25"/>
  <c r="Z270" i="25"/>
  <c r="AD269" i="25"/>
  <c r="AC269" i="25"/>
  <c r="AB269" i="25"/>
  <c r="AA269" i="25"/>
  <c r="Z269" i="25"/>
  <c r="AD268" i="25"/>
  <c r="AC268" i="25"/>
  <c r="AB268" i="25"/>
  <c r="AA268" i="25"/>
  <c r="Z268" i="25"/>
  <c r="AD267" i="25"/>
  <c r="AC267" i="25"/>
  <c r="AB267" i="25"/>
  <c r="AA267" i="25"/>
  <c r="Z267" i="25"/>
  <c r="AD266" i="25"/>
  <c r="AC266" i="25"/>
  <c r="AB266" i="25"/>
  <c r="AA266" i="25"/>
  <c r="Z266" i="25"/>
  <c r="AD265" i="25"/>
  <c r="AC265" i="25"/>
  <c r="AB265" i="25"/>
  <c r="AA265" i="25"/>
  <c r="Z265" i="25"/>
  <c r="AD264" i="25"/>
  <c r="AC264" i="25"/>
  <c r="AB264" i="25"/>
  <c r="AA264" i="25"/>
  <c r="Z264" i="25"/>
  <c r="AD263" i="25"/>
  <c r="AC263" i="25"/>
  <c r="AB263" i="25"/>
  <c r="AA263" i="25"/>
  <c r="Z263" i="25"/>
  <c r="AD262" i="25"/>
  <c r="AC262" i="25"/>
  <c r="AB262" i="25"/>
  <c r="AA262" i="25"/>
  <c r="Z262" i="25"/>
  <c r="AD261" i="25"/>
  <c r="AC261" i="25"/>
  <c r="AB261" i="25"/>
  <c r="AA261" i="25"/>
  <c r="Z261" i="25"/>
  <c r="AD260" i="25"/>
  <c r="AC260" i="25"/>
  <c r="AB260" i="25"/>
  <c r="AA260" i="25"/>
  <c r="Z260" i="25"/>
  <c r="AD259" i="25"/>
  <c r="AC259" i="25"/>
  <c r="AB259" i="25"/>
  <c r="AA259" i="25"/>
  <c r="Z259" i="25"/>
  <c r="AD258" i="25"/>
  <c r="AC258" i="25"/>
  <c r="AB258" i="25"/>
  <c r="AA258" i="25"/>
  <c r="Z258" i="25"/>
  <c r="AD257" i="25"/>
  <c r="AC257" i="25"/>
  <c r="AB257" i="25"/>
  <c r="AA257" i="25"/>
  <c r="Z257" i="25"/>
  <c r="AD256" i="25"/>
  <c r="AC256" i="25"/>
  <c r="AB256" i="25"/>
  <c r="AA256" i="25"/>
  <c r="Z256" i="25"/>
  <c r="AD255" i="25"/>
  <c r="AC255" i="25"/>
  <c r="AB255" i="25"/>
  <c r="AA255" i="25"/>
  <c r="Z255" i="25"/>
  <c r="AD254" i="25"/>
  <c r="AC254" i="25"/>
  <c r="AB254" i="25"/>
  <c r="AA254" i="25"/>
  <c r="Z254" i="25"/>
  <c r="AD253" i="25"/>
  <c r="AC253" i="25"/>
  <c r="AB253" i="25"/>
  <c r="AA253" i="25"/>
  <c r="Z253" i="25"/>
  <c r="AD252" i="25"/>
  <c r="AC252" i="25"/>
  <c r="AB252" i="25"/>
  <c r="AA252" i="25"/>
  <c r="Z252" i="25"/>
  <c r="AD251" i="25"/>
  <c r="AC251" i="25"/>
  <c r="AB251" i="25"/>
  <c r="AA251" i="25"/>
  <c r="Z251" i="25"/>
  <c r="AD250" i="25"/>
  <c r="AC250" i="25"/>
  <c r="AB250" i="25"/>
  <c r="AA250" i="25"/>
  <c r="Z250" i="25"/>
  <c r="AD249" i="25"/>
  <c r="AC249" i="25"/>
  <c r="AB249" i="25"/>
  <c r="AA249" i="25"/>
  <c r="Z249" i="25"/>
  <c r="AD248" i="25"/>
  <c r="AC248" i="25"/>
  <c r="AB248" i="25"/>
  <c r="AA248" i="25"/>
  <c r="Z248" i="25"/>
  <c r="AD247" i="25"/>
  <c r="AC247" i="25"/>
  <c r="AB247" i="25"/>
  <c r="AA247" i="25"/>
  <c r="Z247" i="25"/>
  <c r="AD246" i="25"/>
  <c r="AC246" i="25"/>
  <c r="AB246" i="25"/>
  <c r="AA246" i="25"/>
  <c r="Z246" i="25"/>
  <c r="AD245" i="25"/>
  <c r="AC245" i="25"/>
  <c r="AB245" i="25"/>
  <c r="AA245" i="25"/>
  <c r="Z245" i="25"/>
  <c r="AD244" i="25"/>
  <c r="AC244" i="25"/>
  <c r="AB244" i="25"/>
  <c r="AA244" i="25"/>
  <c r="Z244" i="25"/>
  <c r="AD243" i="25"/>
  <c r="AC243" i="25"/>
  <c r="AB243" i="25"/>
  <c r="AA243" i="25"/>
  <c r="Z243" i="25"/>
  <c r="AD242" i="25"/>
  <c r="AC242" i="25"/>
  <c r="AB242" i="25"/>
  <c r="AA242" i="25"/>
  <c r="Z242" i="25"/>
  <c r="AD241" i="25"/>
  <c r="AC241" i="25"/>
  <c r="AB241" i="25"/>
  <c r="AA241" i="25"/>
  <c r="Z241" i="25"/>
  <c r="AD240" i="25"/>
  <c r="AC240" i="25"/>
  <c r="AB240" i="25"/>
  <c r="AA240" i="25"/>
  <c r="Z240" i="25"/>
  <c r="AD239" i="25"/>
  <c r="AC239" i="25"/>
  <c r="AB239" i="25"/>
  <c r="AA239" i="25"/>
  <c r="Z239" i="25"/>
  <c r="AD238" i="25"/>
  <c r="AC238" i="25"/>
  <c r="AB238" i="25"/>
  <c r="AA238" i="25"/>
  <c r="Z238" i="25"/>
  <c r="AD237" i="25"/>
  <c r="AC237" i="25"/>
  <c r="AB237" i="25"/>
  <c r="AA237" i="25"/>
  <c r="Z237" i="25"/>
  <c r="AD236" i="25"/>
  <c r="AC236" i="25"/>
  <c r="AB236" i="25"/>
  <c r="AA236" i="25"/>
  <c r="Z236" i="25"/>
  <c r="AD235" i="25"/>
  <c r="AC235" i="25"/>
  <c r="AB235" i="25"/>
  <c r="AA235" i="25"/>
  <c r="Z235" i="25"/>
  <c r="AD234" i="25"/>
  <c r="AC234" i="25"/>
  <c r="AB234" i="25"/>
  <c r="AA234" i="25"/>
  <c r="Z234" i="25"/>
  <c r="AD233" i="25"/>
  <c r="AC233" i="25"/>
  <c r="AB233" i="25"/>
  <c r="AA233" i="25"/>
  <c r="Z233" i="25"/>
  <c r="AD232" i="25"/>
  <c r="AC232" i="25"/>
  <c r="AB232" i="25"/>
  <c r="AA232" i="25"/>
  <c r="Z232" i="25"/>
  <c r="AD231" i="25"/>
  <c r="AC231" i="25"/>
  <c r="AB231" i="25"/>
  <c r="AA231" i="25"/>
  <c r="Z231" i="25"/>
  <c r="AD230" i="25"/>
  <c r="AC230" i="25"/>
  <c r="AB230" i="25"/>
  <c r="AA230" i="25"/>
  <c r="Z230" i="25"/>
  <c r="AD229" i="25"/>
  <c r="AC229" i="25"/>
  <c r="AB229" i="25"/>
  <c r="AA229" i="25"/>
  <c r="Z229" i="25"/>
  <c r="AD228" i="25"/>
  <c r="AC228" i="25"/>
  <c r="AB228" i="25"/>
  <c r="AA228" i="25"/>
  <c r="Z228" i="25"/>
  <c r="AD227" i="25"/>
  <c r="AC227" i="25"/>
  <c r="AB227" i="25"/>
  <c r="AA227" i="25"/>
  <c r="Z227" i="25"/>
  <c r="AD226" i="25"/>
  <c r="AC226" i="25"/>
  <c r="AB226" i="25"/>
  <c r="AA226" i="25"/>
  <c r="Z226" i="25"/>
  <c r="AD225" i="25"/>
  <c r="AC225" i="25"/>
  <c r="AB225" i="25"/>
  <c r="AA225" i="25"/>
  <c r="Z225" i="25"/>
  <c r="AD224" i="25"/>
  <c r="AC224" i="25"/>
  <c r="AB224" i="25"/>
  <c r="AA224" i="25"/>
  <c r="Z224" i="25"/>
  <c r="AD223" i="25"/>
  <c r="AC223" i="25"/>
  <c r="AB223" i="25"/>
  <c r="AA223" i="25"/>
  <c r="Z223" i="25"/>
  <c r="AD222" i="25"/>
  <c r="AC222" i="25"/>
  <c r="AB222" i="25"/>
  <c r="AA222" i="25"/>
  <c r="Z222" i="25"/>
  <c r="AD221" i="25"/>
  <c r="AC221" i="25"/>
  <c r="AB221" i="25"/>
  <c r="AA221" i="25"/>
  <c r="Z221" i="25"/>
  <c r="AD220" i="25"/>
  <c r="AC220" i="25"/>
  <c r="AB220" i="25"/>
  <c r="AA220" i="25"/>
  <c r="Z220" i="25"/>
  <c r="AD219" i="25"/>
  <c r="AC219" i="25"/>
  <c r="AB219" i="25"/>
  <c r="AA219" i="25"/>
  <c r="Z219" i="25"/>
  <c r="AD218" i="25"/>
  <c r="AC218" i="25"/>
  <c r="AB218" i="25"/>
  <c r="AA218" i="25"/>
  <c r="Z218" i="25"/>
  <c r="AD217" i="25"/>
  <c r="AC217" i="25"/>
  <c r="AB217" i="25"/>
  <c r="AA217" i="25"/>
  <c r="Z217" i="25"/>
  <c r="AD216" i="25"/>
  <c r="AC216" i="25"/>
  <c r="AB216" i="25"/>
  <c r="AA216" i="25"/>
  <c r="Z216" i="25"/>
  <c r="AD215" i="25"/>
  <c r="AC215" i="25"/>
  <c r="AB215" i="25"/>
  <c r="AA215" i="25"/>
  <c r="Z215" i="25"/>
  <c r="AD214" i="25"/>
  <c r="AC214" i="25"/>
  <c r="AB214" i="25"/>
  <c r="AA214" i="25"/>
  <c r="Z214" i="25"/>
  <c r="AD213" i="25"/>
  <c r="AC213" i="25"/>
  <c r="AB213" i="25"/>
  <c r="AA213" i="25"/>
  <c r="Z213" i="25"/>
  <c r="AD212" i="25"/>
  <c r="AC212" i="25"/>
  <c r="AB212" i="25"/>
  <c r="AA212" i="25"/>
  <c r="Z212" i="25"/>
  <c r="AD211" i="25"/>
  <c r="AC211" i="25"/>
  <c r="AB211" i="25"/>
  <c r="AA211" i="25"/>
  <c r="Z211" i="25"/>
  <c r="AD210" i="25"/>
  <c r="AC210" i="25"/>
  <c r="AB210" i="25"/>
  <c r="AA210" i="25"/>
  <c r="Z210" i="25"/>
  <c r="AD209" i="25"/>
  <c r="AC209" i="25"/>
  <c r="AB209" i="25"/>
  <c r="AA209" i="25"/>
  <c r="Z209" i="25"/>
  <c r="AD208" i="25"/>
  <c r="AC208" i="25"/>
  <c r="AB208" i="25"/>
  <c r="AA208" i="25"/>
  <c r="Z208" i="25"/>
  <c r="AD207" i="25"/>
  <c r="AC207" i="25"/>
  <c r="AB207" i="25"/>
  <c r="AA207" i="25"/>
  <c r="Z207" i="25"/>
  <c r="AD206" i="25"/>
  <c r="AC206" i="25"/>
  <c r="AB206" i="25"/>
  <c r="AA206" i="25"/>
  <c r="Z206" i="25"/>
  <c r="AD205" i="25"/>
  <c r="AC205" i="25"/>
  <c r="AB205" i="25"/>
  <c r="AA205" i="25"/>
  <c r="Z205" i="25"/>
  <c r="AD204" i="25"/>
  <c r="AC204" i="25"/>
  <c r="AB204" i="25"/>
  <c r="AA204" i="25"/>
  <c r="Z204" i="25"/>
  <c r="AD203" i="25"/>
  <c r="AC203" i="25"/>
  <c r="AB203" i="25"/>
  <c r="AA203" i="25"/>
  <c r="Z203" i="25"/>
  <c r="AD202" i="25"/>
  <c r="AC202" i="25"/>
  <c r="AB202" i="25"/>
  <c r="AA202" i="25"/>
  <c r="Z202" i="25"/>
  <c r="AD201" i="25"/>
  <c r="AC201" i="25"/>
  <c r="AB201" i="25"/>
  <c r="AA201" i="25"/>
  <c r="Z201" i="25"/>
  <c r="AD200" i="25"/>
  <c r="AC200" i="25"/>
  <c r="AB200" i="25"/>
  <c r="AA200" i="25"/>
  <c r="Z200" i="25"/>
  <c r="AD199" i="25"/>
  <c r="AC199" i="25"/>
  <c r="AB199" i="25"/>
  <c r="AA199" i="25"/>
  <c r="Z199" i="25"/>
  <c r="AD198" i="25"/>
  <c r="AC198" i="25"/>
  <c r="AB198" i="25"/>
  <c r="AA198" i="25"/>
  <c r="Z198" i="25"/>
  <c r="AD197" i="25"/>
  <c r="AC197" i="25"/>
  <c r="AB197" i="25"/>
  <c r="AA197" i="25"/>
  <c r="Z197" i="25"/>
  <c r="AD196" i="25"/>
  <c r="AC196" i="25"/>
  <c r="AB196" i="25"/>
  <c r="AA196" i="25"/>
  <c r="Z196" i="25"/>
  <c r="AD195" i="25"/>
  <c r="AC195" i="25"/>
  <c r="AB195" i="25"/>
  <c r="AA195" i="25"/>
  <c r="Z195" i="25"/>
  <c r="AD194" i="25"/>
  <c r="AC194" i="25"/>
  <c r="AB194" i="25"/>
  <c r="AA194" i="25"/>
  <c r="Z194" i="25"/>
  <c r="AD193" i="25"/>
  <c r="AC193" i="25"/>
  <c r="AB193" i="25"/>
  <c r="AA193" i="25"/>
  <c r="Z193" i="25"/>
  <c r="AD192" i="25"/>
  <c r="AC192" i="25"/>
  <c r="AB192" i="25"/>
  <c r="AA192" i="25"/>
  <c r="Z192" i="25"/>
  <c r="AD191" i="25"/>
  <c r="AC191" i="25"/>
  <c r="AB191" i="25"/>
  <c r="AA191" i="25"/>
  <c r="Z191" i="25"/>
  <c r="AD190" i="25"/>
  <c r="AC190" i="25"/>
  <c r="AB190" i="25"/>
  <c r="AA190" i="25"/>
  <c r="Z190" i="25"/>
  <c r="AD189" i="25"/>
  <c r="AC189" i="25"/>
  <c r="AB189" i="25"/>
  <c r="AA189" i="25"/>
  <c r="Z189" i="25"/>
  <c r="AD188" i="25"/>
  <c r="AC188" i="25"/>
  <c r="AB188" i="25"/>
  <c r="AA188" i="25"/>
  <c r="Z188" i="25"/>
  <c r="AD187" i="25"/>
  <c r="AC187" i="25"/>
  <c r="AB187" i="25"/>
  <c r="AA187" i="25"/>
  <c r="Z187" i="25"/>
  <c r="AD186" i="25"/>
  <c r="AC186" i="25"/>
  <c r="AB186" i="25"/>
  <c r="AA186" i="25"/>
  <c r="Z186" i="25"/>
  <c r="AD185" i="25"/>
  <c r="AC185" i="25"/>
  <c r="AB185" i="25"/>
  <c r="AA185" i="25"/>
  <c r="Z185" i="25"/>
  <c r="AD184" i="25"/>
  <c r="AC184" i="25"/>
  <c r="AB184" i="25"/>
  <c r="AA184" i="25"/>
  <c r="Z184" i="25"/>
  <c r="AD183" i="25"/>
  <c r="AC183" i="25"/>
  <c r="AB183" i="25"/>
  <c r="AA183" i="25"/>
  <c r="Z183" i="25"/>
  <c r="AD182" i="25"/>
  <c r="AC182" i="25"/>
  <c r="AB182" i="25"/>
  <c r="AA182" i="25"/>
  <c r="Z182" i="25"/>
  <c r="AD181" i="25"/>
  <c r="AC181" i="25"/>
  <c r="AB181" i="25"/>
  <c r="AA181" i="25"/>
  <c r="Z181" i="25"/>
  <c r="AD180" i="25"/>
  <c r="AC180" i="25"/>
  <c r="AB180" i="25"/>
  <c r="AA180" i="25"/>
  <c r="Z180" i="25"/>
  <c r="AD179" i="25"/>
  <c r="AC179" i="25"/>
  <c r="AB179" i="25"/>
  <c r="AA179" i="25"/>
  <c r="Z179" i="25"/>
  <c r="AD178" i="25"/>
  <c r="AC178" i="25"/>
  <c r="AB178" i="25"/>
  <c r="AA178" i="25"/>
  <c r="Z178" i="25"/>
  <c r="AD177" i="25"/>
  <c r="AC177" i="25"/>
  <c r="AB177" i="25"/>
  <c r="AA177" i="25"/>
  <c r="Z177" i="25"/>
  <c r="AD176" i="25"/>
  <c r="AC176" i="25"/>
  <c r="AB176" i="25"/>
  <c r="AA176" i="25"/>
  <c r="Z176" i="25"/>
  <c r="AD175" i="25"/>
  <c r="AC175" i="25"/>
  <c r="AB175" i="25"/>
  <c r="AA175" i="25"/>
  <c r="Z175" i="25"/>
  <c r="AD174" i="25"/>
  <c r="AC174" i="25"/>
  <c r="AB174" i="25"/>
  <c r="AA174" i="25"/>
  <c r="Z174" i="25"/>
  <c r="AD173" i="25"/>
  <c r="AC173" i="25"/>
  <c r="AB173" i="25"/>
  <c r="AA173" i="25"/>
  <c r="Z173" i="25"/>
  <c r="AD172" i="25"/>
  <c r="AC172" i="25"/>
  <c r="AB172" i="25"/>
  <c r="AA172" i="25"/>
  <c r="Z172" i="25"/>
  <c r="AD171" i="25"/>
  <c r="AC171" i="25"/>
  <c r="AB171" i="25"/>
  <c r="AA171" i="25"/>
  <c r="Z171" i="25"/>
  <c r="AD170" i="25"/>
  <c r="AC170" i="25"/>
  <c r="AB170" i="25"/>
  <c r="AA170" i="25"/>
  <c r="Z170" i="25"/>
  <c r="AD169" i="25"/>
  <c r="AC169" i="25"/>
  <c r="AB169" i="25"/>
  <c r="AA169" i="25"/>
  <c r="Z169" i="25"/>
  <c r="AD168" i="25"/>
  <c r="AC168" i="25"/>
  <c r="AB168" i="25"/>
  <c r="AA168" i="25"/>
  <c r="Z168" i="25"/>
  <c r="AD167" i="25"/>
  <c r="AC167" i="25"/>
  <c r="AB167" i="25"/>
  <c r="AA167" i="25"/>
  <c r="Z167" i="25"/>
  <c r="AD166" i="25"/>
  <c r="AC166" i="25"/>
  <c r="AB166" i="25"/>
  <c r="AA166" i="25"/>
  <c r="Z166" i="25"/>
  <c r="AD165" i="25"/>
  <c r="AC165" i="25"/>
  <c r="AB165" i="25"/>
  <c r="AA165" i="25"/>
  <c r="Z165" i="25"/>
  <c r="AD164" i="25"/>
  <c r="AC164" i="25"/>
  <c r="AB164" i="25"/>
  <c r="AA164" i="25"/>
  <c r="Z164" i="25"/>
  <c r="AD163" i="25"/>
  <c r="AC163" i="25"/>
  <c r="AB163" i="25"/>
  <c r="AA163" i="25"/>
  <c r="Z163" i="25"/>
  <c r="AD162" i="25"/>
  <c r="AC162" i="25"/>
  <c r="AB162" i="25"/>
  <c r="AA162" i="25"/>
  <c r="Z162" i="25"/>
  <c r="AD161" i="25"/>
  <c r="AC161" i="25"/>
  <c r="AB161" i="25"/>
  <c r="AA161" i="25"/>
  <c r="Z161" i="25"/>
  <c r="AD160" i="25"/>
  <c r="AC160" i="25"/>
  <c r="AB160" i="25"/>
  <c r="AA160" i="25"/>
  <c r="Z160" i="25"/>
  <c r="AD159" i="25"/>
  <c r="AC159" i="25"/>
  <c r="AB159" i="25"/>
  <c r="AA159" i="25"/>
  <c r="Z159" i="25"/>
  <c r="AD158" i="25"/>
  <c r="AC158" i="25"/>
  <c r="AB158" i="25"/>
  <c r="AA158" i="25"/>
  <c r="Z158" i="25"/>
  <c r="AD157" i="25"/>
  <c r="AC157" i="25"/>
  <c r="AB157" i="25"/>
  <c r="AA157" i="25"/>
  <c r="Z157" i="25"/>
  <c r="AD156" i="25"/>
  <c r="AC156" i="25"/>
  <c r="AB156" i="25"/>
  <c r="AA156" i="25"/>
  <c r="Z156" i="25"/>
  <c r="AD155" i="25"/>
  <c r="AC155" i="25"/>
  <c r="AB155" i="25"/>
  <c r="AA155" i="25"/>
  <c r="Z155" i="25"/>
  <c r="AD154" i="25"/>
  <c r="AC154" i="25"/>
  <c r="AB154" i="25"/>
  <c r="AA154" i="25"/>
  <c r="Z154" i="25"/>
  <c r="AD153" i="25"/>
  <c r="AC153" i="25"/>
  <c r="AB153" i="25"/>
  <c r="AA153" i="25"/>
  <c r="Z153" i="25"/>
  <c r="AD152" i="25"/>
  <c r="AC152" i="25"/>
  <c r="AB152" i="25"/>
  <c r="AA152" i="25"/>
  <c r="Z152" i="25"/>
  <c r="AD151" i="25"/>
  <c r="AC151" i="25"/>
  <c r="AB151" i="25"/>
  <c r="AA151" i="25"/>
  <c r="Z151" i="25"/>
  <c r="AD150" i="25"/>
  <c r="AC150" i="25"/>
  <c r="AB150" i="25"/>
  <c r="AA150" i="25"/>
  <c r="Z150" i="25"/>
  <c r="AD149" i="25"/>
  <c r="AC149" i="25"/>
  <c r="AB149" i="25"/>
  <c r="AA149" i="25"/>
  <c r="Z149" i="25"/>
  <c r="AD148" i="25"/>
  <c r="AC148" i="25"/>
  <c r="AB148" i="25"/>
  <c r="AA148" i="25"/>
  <c r="Z148" i="25"/>
  <c r="AD147" i="25"/>
  <c r="AC147" i="25"/>
  <c r="AB147" i="25"/>
  <c r="AA147" i="25"/>
  <c r="Z147" i="25"/>
  <c r="AD146" i="25"/>
  <c r="AC146" i="25"/>
  <c r="AB146" i="25"/>
  <c r="AA146" i="25"/>
  <c r="Z146" i="25"/>
  <c r="AD145" i="25"/>
  <c r="AC145" i="25"/>
  <c r="AB145" i="25"/>
  <c r="AA145" i="25"/>
  <c r="Z145" i="25"/>
  <c r="AD144" i="25"/>
  <c r="AC144" i="25"/>
  <c r="AB144" i="25"/>
  <c r="AA144" i="25"/>
  <c r="Z144" i="25"/>
  <c r="AD143" i="25"/>
  <c r="AC143" i="25"/>
  <c r="AB143" i="25"/>
  <c r="AA143" i="25"/>
  <c r="Z143" i="25"/>
  <c r="AD142" i="25"/>
  <c r="AC142" i="25"/>
  <c r="AB142" i="25"/>
  <c r="AA142" i="25"/>
  <c r="Z142" i="25"/>
  <c r="AD141" i="25"/>
  <c r="AC141" i="25"/>
  <c r="AB141" i="25"/>
  <c r="AA141" i="25"/>
  <c r="Z141" i="25"/>
  <c r="AD140" i="25"/>
  <c r="AC140" i="25"/>
  <c r="AB140" i="25"/>
  <c r="AA140" i="25"/>
  <c r="Z140" i="25"/>
  <c r="AD139" i="25"/>
  <c r="AC139" i="25"/>
  <c r="AB139" i="25"/>
  <c r="AA139" i="25"/>
  <c r="Z139" i="25"/>
  <c r="AD138" i="25"/>
  <c r="AC138" i="25"/>
  <c r="AB138" i="25"/>
  <c r="AA138" i="25"/>
  <c r="Z138" i="25"/>
  <c r="AD137" i="25"/>
  <c r="AC137" i="25"/>
  <c r="AB137" i="25"/>
  <c r="AA137" i="25"/>
  <c r="Z137" i="25"/>
  <c r="AD136" i="25"/>
  <c r="AC136" i="25"/>
  <c r="AB136" i="25"/>
  <c r="AA136" i="25"/>
  <c r="Z136" i="25"/>
  <c r="AD135" i="25"/>
  <c r="AC135" i="25"/>
  <c r="AB135" i="25"/>
  <c r="AA135" i="25"/>
  <c r="Z135" i="25"/>
  <c r="AD134" i="25"/>
  <c r="AC134" i="25"/>
  <c r="AB134" i="25"/>
  <c r="AA134" i="25"/>
  <c r="Z134" i="25"/>
  <c r="AD133" i="25"/>
  <c r="AC133" i="25"/>
  <c r="AB133" i="25"/>
  <c r="AA133" i="25"/>
  <c r="Z133" i="25"/>
  <c r="AD132" i="25"/>
  <c r="AC132" i="25"/>
  <c r="AB132" i="25"/>
  <c r="AA132" i="25"/>
  <c r="Z132" i="25"/>
  <c r="AD131" i="25"/>
  <c r="AC131" i="25"/>
  <c r="AB131" i="25"/>
  <c r="AA131" i="25"/>
  <c r="Z131" i="25"/>
  <c r="AD130" i="25"/>
  <c r="AC130" i="25"/>
  <c r="AB130" i="25"/>
  <c r="AA130" i="25"/>
  <c r="Z130" i="25"/>
  <c r="AD129" i="25"/>
  <c r="AC129" i="25"/>
  <c r="AB129" i="25"/>
  <c r="AA129" i="25"/>
  <c r="Z129" i="25"/>
  <c r="AD128" i="25"/>
  <c r="AC128" i="25"/>
  <c r="AB128" i="25"/>
  <c r="AA128" i="25"/>
  <c r="Z128" i="25"/>
  <c r="AD127" i="25"/>
  <c r="AC127" i="25"/>
  <c r="AB127" i="25"/>
  <c r="AA127" i="25"/>
  <c r="Z127" i="25"/>
  <c r="AD126" i="25"/>
  <c r="AC126" i="25"/>
  <c r="AB126" i="25"/>
  <c r="AA126" i="25"/>
  <c r="Z126" i="25"/>
  <c r="AD125" i="25"/>
  <c r="AC125" i="25"/>
  <c r="AB125" i="25"/>
  <c r="AA125" i="25"/>
  <c r="Z125" i="25"/>
  <c r="AD124" i="25"/>
  <c r="AC124" i="25"/>
  <c r="AB124" i="25"/>
  <c r="AA124" i="25"/>
  <c r="Z124" i="25"/>
  <c r="AD123" i="25"/>
  <c r="AC123" i="25"/>
  <c r="AB123" i="25"/>
  <c r="AA123" i="25"/>
  <c r="Z123" i="25"/>
  <c r="AD122" i="25"/>
  <c r="AC122" i="25"/>
  <c r="AB122" i="25"/>
  <c r="AA122" i="25"/>
  <c r="Z122" i="25"/>
  <c r="AD121" i="25"/>
  <c r="AC121" i="25"/>
  <c r="AB121" i="25"/>
  <c r="AA121" i="25"/>
  <c r="Z121" i="25"/>
  <c r="AD120" i="25"/>
  <c r="AC120" i="25"/>
  <c r="AB120" i="25"/>
  <c r="AA120" i="25"/>
  <c r="Z120" i="25"/>
  <c r="AD119" i="25"/>
  <c r="AC119" i="25"/>
  <c r="AB119" i="25"/>
  <c r="AA119" i="25"/>
  <c r="Z119" i="25"/>
  <c r="AD118" i="25"/>
  <c r="AC118" i="25"/>
  <c r="AB118" i="25"/>
  <c r="AA118" i="25"/>
  <c r="Z118" i="25"/>
  <c r="AD117" i="25"/>
  <c r="AC117" i="25"/>
  <c r="AB117" i="25"/>
  <c r="AA117" i="25"/>
  <c r="Z117" i="25"/>
  <c r="AD116" i="25"/>
  <c r="AC116" i="25"/>
  <c r="AB116" i="25"/>
  <c r="AA116" i="25"/>
  <c r="Z116" i="25"/>
  <c r="AD115" i="25"/>
  <c r="AC115" i="25"/>
  <c r="AB115" i="25"/>
  <c r="AA115" i="25"/>
  <c r="Z115" i="25"/>
  <c r="AD114" i="25"/>
  <c r="AC114" i="25"/>
  <c r="AB114" i="25"/>
  <c r="AA114" i="25"/>
  <c r="Z114" i="25"/>
  <c r="AD113" i="25"/>
  <c r="AC113" i="25"/>
  <c r="AB113" i="25"/>
  <c r="AA113" i="25"/>
  <c r="Z113" i="25"/>
  <c r="AD112" i="25"/>
  <c r="AC112" i="25"/>
  <c r="AB112" i="25"/>
  <c r="AA112" i="25"/>
  <c r="Z112" i="25"/>
  <c r="AD111" i="25"/>
  <c r="AC111" i="25"/>
  <c r="AB111" i="25"/>
  <c r="AA111" i="25"/>
  <c r="Z111" i="25"/>
  <c r="AD110" i="25"/>
  <c r="AC110" i="25"/>
  <c r="AB110" i="25"/>
  <c r="AA110" i="25"/>
  <c r="Z110" i="25"/>
  <c r="AD109" i="25"/>
  <c r="AC109" i="25"/>
  <c r="AB109" i="25"/>
  <c r="AA109" i="25"/>
  <c r="Z109" i="25"/>
  <c r="AD108" i="25"/>
  <c r="AC108" i="25"/>
  <c r="AB108" i="25"/>
  <c r="AA108" i="25"/>
  <c r="Z108" i="25"/>
  <c r="AD107" i="25"/>
  <c r="AC107" i="25"/>
  <c r="AB107" i="25"/>
  <c r="AA107" i="25"/>
  <c r="Z107" i="25"/>
  <c r="AD106" i="25"/>
  <c r="AC106" i="25"/>
  <c r="AB106" i="25"/>
  <c r="AA106" i="25"/>
  <c r="Z106" i="25"/>
  <c r="AD105" i="25"/>
  <c r="AC105" i="25"/>
  <c r="AB105" i="25"/>
  <c r="AA105" i="25"/>
  <c r="Z105" i="25"/>
  <c r="AD104" i="25"/>
  <c r="AC104" i="25"/>
  <c r="AB104" i="25"/>
  <c r="AA104" i="25"/>
  <c r="Z104" i="25"/>
  <c r="AD103" i="25"/>
  <c r="AC103" i="25"/>
  <c r="AB103" i="25"/>
  <c r="AA103" i="25"/>
  <c r="Z103" i="25"/>
  <c r="AD102" i="25"/>
  <c r="AC102" i="25"/>
  <c r="AB102" i="25"/>
  <c r="AA102" i="25"/>
  <c r="Z102" i="25"/>
  <c r="AD101" i="25"/>
  <c r="AC101" i="25"/>
  <c r="AB101" i="25"/>
  <c r="AA101" i="25"/>
  <c r="Z101" i="25"/>
  <c r="AD100" i="25"/>
  <c r="AC100" i="25"/>
  <c r="AB100" i="25"/>
  <c r="AA100" i="25"/>
  <c r="Z100" i="25"/>
  <c r="AD99" i="25"/>
  <c r="AC99" i="25"/>
  <c r="AB99" i="25"/>
  <c r="AA99" i="25"/>
  <c r="Z99" i="25"/>
  <c r="AD98" i="25"/>
  <c r="AC98" i="25"/>
  <c r="AB98" i="25"/>
  <c r="AA98" i="25"/>
  <c r="Z98" i="25"/>
  <c r="AD97" i="25"/>
  <c r="AC97" i="25"/>
  <c r="AB97" i="25"/>
  <c r="AA97" i="25"/>
  <c r="Z97" i="25"/>
  <c r="AD96" i="25"/>
  <c r="AC96" i="25"/>
  <c r="AB96" i="25"/>
  <c r="AA96" i="25"/>
  <c r="Z96" i="25"/>
  <c r="AD95" i="25"/>
  <c r="AC95" i="25"/>
  <c r="AB95" i="25"/>
  <c r="AA95" i="25"/>
  <c r="Z95" i="25"/>
  <c r="AD94" i="25"/>
  <c r="AC94" i="25"/>
  <c r="AB94" i="25"/>
  <c r="AA94" i="25"/>
  <c r="Z94" i="25"/>
  <c r="AD93" i="25"/>
  <c r="AC93" i="25"/>
  <c r="AB93" i="25"/>
  <c r="AA93" i="25"/>
  <c r="Z93" i="25"/>
  <c r="AD92" i="25"/>
  <c r="AC92" i="25"/>
  <c r="AB92" i="25"/>
  <c r="AA92" i="25"/>
  <c r="Z92" i="25"/>
  <c r="AD91" i="25"/>
  <c r="AC91" i="25"/>
  <c r="AB91" i="25"/>
  <c r="AA91" i="25"/>
  <c r="Z91" i="25"/>
  <c r="AD90" i="25"/>
  <c r="AC90" i="25"/>
  <c r="AB90" i="25"/>
  <c r="AA90" i="25"/>
  <c r="Z90" i="25"/>
  <c r="AD89" i="25"/>
  <c r="AC89" i="25"/>
  <c r="AB89" i="25"/>
  <c r="AA89" i="25"/>
  <c r="Z89" i="25"/>
  <c r="AD88" i="25"/>
  <c r="AC88" i="25"/>
  <c r="AB88" i="25"/>
  <c r="AA88" i="25"/>
  <c r="Z88" i="25"/>
  <c r="AD87" i="25"/>
  <c r="AC87" i="25"/>
  <c r="AB87" i="25"/>
  <c r="AA87" i="25"/>
  <c r="Z87" i="25"/>
  <c r="AD86" i="25"/>
  <c r="AC86" i="25"/>
  <c r="AB86" i="25"/>
  <c r="AA86" i="25"/>
  <c r="Z86" i="25"/>
  <c r="AD85" i="25"/>
  <c r="AC85" i="25"/>
  <c r="AB85" i="25"/>
  <c r="AA85" i="25"/>
  <c r="Z85" i="25"/>
  <c r="AD84" i="25"/>
  <c r="AC84" i="25"/>
  <c r="AB84" i="25"/>
  <c r="AA84" i="25"/>
  <c r="Z84" i="25"/>
  <c r="AD83" i="25"/>
  <c r="AC83" i="25"/>
  <c r="AB83" i="25"/>
  <c r="AA83" i="25"/>
  <c r="Z83" i="25"/>
  <c r="AD82" i="25"/>
  <c r="AC82" i="25"/>
  <c r="AB82" i="25"/>
  <c r="AA82" i="25"/>
  <c r="Z82" i="25"/>
  <c r="AD81" i="25"/>
  <c r="AC81" i="25"/>
  <c r="AB81" i="25"/>
  <c r="AA81" i="25"/>
  <c r="Z81" i="25"/>
  <c r="AD80" i="25"/>
  <c r="AC80" i="25"/>
  <c r="AB80" i="25"/>
  <c r="AA80" i="25"/>
  <c r="Z80" i="25"/>
  <c r="AD79" i="25"/>
  <c r="AC79" i="25"/>
  <c r="AB79" i="25"/>
  <c r="AA79" i="25"/>
  <c r="Z79" i="25"/>
  <c r="AD78" i="25"/>
  <c r="AC78" i="25"/>
  <c r="AB78" i="25"/>
  <c r="AA78" i="25"/>
  <c r="Z78" i="25"/>
  <c r="AD77" i="25"/>
  <c r="AC77" i="25"/>
  <c r="AB77" i="25"/>
  <c r="AA77" i="25"/>
  <c r="Z77" i="25"/>
  <c r="AD76" i="25"/>
  <c r="AC76" i="25"/>
  <c r="AB76" i="25"/>
  <c r="AA76" i="25"/>
  <c r="Z76" i="25"/>
  <c r="AD75" i="25"/>
  <c r="AC75" i="25"/>
  <c r="AB75" i="25"/>
  <c r="AA75" i="25"/>
  <c r="Z75" i="25"/>
  <c r="AD74" i="25"/>
  <c r="AC74" i="25"/>
  <c r="AB74" i="25"/>
  <c r="AA74" i="25"/>
  <c r="Z74" i="25"/>
  <c r="AD73" i="25"/>
  <c r="AC73" i="25"/>
  <c r="AB73" i="25"/>
  <c r="AA73" i="25"/>
  <c r="Z73" i="25"/>
  <c r="AD72" i="25"/>
  <c r="AC72" i="25"/>
  <c r="AB72" i="25"/>
  <c r="AA72" i="25"/>
  <c r="Z72" i="25"/>
  <c r="AD71" i="25"/>
  <c r="AC71" i="25"/>
  <c r="AB71" i="25"/>
  <c r="AA71" i="25"/>
  <c r="Z71" i="25"/>
  <c r="AD70" i="25"/>
  <c r="AC70" i="25"/>
  <c r="AB70" i="25"/>
  <c r="AA70" i="25"/>
  <c r="Z70" i="25"/>
  <c r="AD69" i="25"/>
  <c r="AC69" i="25"/>
  <c r="AB69" i="25"/>
  <c r="AA69" i="25"/>
  <c r="Z69" i="25"/>
  <c r="AD68" i="25"/>
  <c r="AC68" i="25"/>
  <c r="AB68" i="25"/>
  <c r="AA68" i="25"/>
  <c r="Z68" i="25"/>
  <c r="AD67" i="25"/>
  <c r="AC67" i="25"/>
  <c r="AB67" i="25"/>
  <c r="AA67" i="25"/>
  <c r="Z67" i="25"/>
  <c r="AD66" i="25"/>
  <c r="AC66" i="25"/>
  <c r="AB66" i="25"/>
  <c r="AA66" i="25"/>
  <c r="Z66" i="25"/>
  <c r="AD65" i="25"/>
  <c r="AC65" i="25"/>
  <c r="AB65" i="25"/>
  <c r="AA65" i="25"/>
  <c r="Z65" i="25"/>
  <c r="AD64" i="25"/>
  <c r="AC64" i="25"/>
  <c r="AB64" i="25"/>
  <c r="AA64" i="25"/>
  <c r="Z64" i="25"/>
  <c r="AD63" i="25"/>
  <c r="AC63" i="25"/>
  <c r="AB63" i="25"/>
  <c r="AA63" i="25"/>
  <c r="Z63" i="25"/>
  <c r="AD62" i="25"/>
  <c r="AC62" i="25"/>
  <c r="AB62" i="25"/>
  <c r="AA62" i="25"/>
  <c r="Z62" i="25"/>
  <c r="AD61" i="25"/>
  <c r="AC61" i="25"/>
  <c r="AB61" i="25"/>
  <c r="AA61" i="25"/>
  <c r="Z61" i="25"/>
  <c r="AD60" i="25"/>
  <c r="AC60" i="25"/>
  <c r="AB60" i="25"/>
  <c r="AA60" i="25"/>
  <c r="Z60" i="25"/>
  <c r="AD59" i="25"/>
  <c r="AC59" i="25"/>
  <c r="AB59" i="25"/>
  <c r="AA59" i="25"/>
  <c r="Z59" i="25"/>
  <c r="AD58" i="25"/>
  <c r="AC58" i="25"/>
  <c r="AB58" i="25"/>
  <c r="AA58" i="25"/>
  <c r="Z58" i="25"/>
  <c r="AD57" i="25"/>
  <c r="AC57" i="25"/>
  <c r="AB57" i="25"/>
  <c r="AA57" i="25"/>
  <c r="Z57" i="25"/>
  <c r="AD56" i="25"/>
  <c r="AC56" i="25"/>
  <c r="AB56" i="25"/>
  <c r="AA56" i="25"/>
  <c r="Z56" i="25"/>
  <c r="AD55" i="25"/>
  <c r="AC55" i="25"/>
  <c r="AB55" i="25"/>
  <c r="AA55" i="25"/>
  <c r="Z55" i="25"/>
  <c r="AD54" i="25"/>
  <c r="AC54" i="25"/>
  <c r="AB54" i="25"/>
  <c r="AA54" i="25"/>
  <c r="Z54" i="25"/>
  <c r="AD53" i="25"/>
  <c r="AC53" i="25"/>
  <c r="AB53" i="25"/>
  <c r="AA53" i="25"/>
  <c r="Z53" i="25"/>
  <c r="AD52" i="25"/>
  <c r="AC52" i="25"/>
  <c r="AB52" i="25"/>
  <c r="AA52" i="25"/>
  <c r="Z52" i="25"/>
  <c r="AD51" i="25"/>
  <c r="AC51" i="25"/>
  <c r="AB51" i="25"/>
  <c r="AA51" i="25"/>
  <c r="Z51" i="25"/>
  <c r="AD50" i="25"/>
  <c r="AC50" i="25"/>
  <c r="AB50" i="25"/>
  <c r="AA50" i="25"/>
  <c r="Z50" i="25"/>
  <c r="AD49" i="25"/>
  <c r="AC49" i="25"/>
  <c r="AB49" i="25"/>
  <c r="AA49" i="25"/>
  <c r="Z49" i="25"/>
  <c r="AD48" i="25"/>
  <c r="AC48" i="25"/>
  <c r="AB48" i="25"/>
  <c r="AA48" i="25"/>
  <c r="Z48" i="25"/>
  <c r="AD47" i="25"/>
  <c r="AC47" i="25"/>
  <c r="AB47" i="25"/>
  <c r="AA47" i="25"/>
  <c r="Z47" i="25"/>
  <c r="AD46" i="25"/>
  <c r="AC46" i="25"/>
  <c r="AB46" i="25"/>
  <c r="AA46" i="25"/>
  <c r="Z46" i="25"/>
  <c r="AD45" i="25"/>
  <c r="AC45" i="25"/>
  <c r="AB45" i="25"/>
  <c r="AA45" i="25"/>
  <c r="Z45" i="25"/>
  <c r="AD44" i="25"/>
  <c r="AC44" i="25"/>
  <c r="AB44" i="25"/>
  <c r="AA44" i="25"/>
  <c r="Z44" i="25"/>
  <c r="AD43" i="25"/>
  <c r="AC43" i="25"/>
  <c r="AB43" i="25"/>
  <c r="AA43" i="25"/>
  <c r="Z43" i="25"/>
  <c r="AD42" i="25"/>
  <c r="AC42" i="25"/>
  <c r="AB42" i="25"/>
  <c r="AA42" i="25"/>
  <c r="Z42" i="25"/>
  <c r="AD41" i="25"/>
  <c r="AC41" i="25"/>
  <c r="AB41" i="25"/>
  <c r="AA41" i="25"/>
  <c r="Z41" i="25"/>
  <c r="AD40" i="25"/>
  <c r="AC40" i="25"/>
  <c r="AB40" i="25"/>
  <c r="AA40" i="25"/>
  <c r="Z40" i="25"/>
  <c r="AD39" i="25"/>
  <c r="AC39" i="25"/>
  <c r="AB39" i="25"/>
  <c r="AA39" i="25"/>
  <c r="Z39" i="25"/>
  <c r="AD38" i="25"/>
  <c r="AC38" i="25"/>
  <c r="AB38" i="25"/>
  <c r="AA38" i="25"/>
  <c r="Z38" i="25"/>
  <c r="AD37" i="25"/>
  <c r="AC37" i="25"/>
  <c r="AB37" i="25"/>
  <c r="AA37" i="25"/>
  <c r="Z37" i="25"/>
  <c r="AD36" i="25"/>
  <c r="AC36" i="25"/>
  <c r="AB36" i="25"/>
  <c r="AA36" i="25"/>
  <c r="Z36" i="25"/>
  <c r="AD35" i="25"/>
  <c r="AC35" i="25"/>
  <c r="AB35" i="25"/>
  <c r="AA35" i="25"/>
  <c r="Z35" i="25"/>
  <c r="AD34" i="25"/>
  <c r="AC34" i="25"/>
  <c r="AB34" i="25"/>
  <c r="AA34" i="25"/>
  <c r="Z34" i="25"/>
  <c r="AD33" i="25"/>
  <c r="AC33" i="25"/>
  <c r="AB33" i="25"/>
  <c r="AA33" i="25"/>
  <c r="Z33" i="25"/>
  <c r="AD32" i="25"/>
  <c r="AC32" i="25"/>
  <c r="AB32" i="25"/>
  <c r="AA32" i="25"/>
  <c r="Z32" i="25"/>
  <c r="AD31" i="25"/>
  <c r="AC31" i="25"/>
  <c r="AB31" i="25"/>
  <c r="AA31" i="25"/>
  <c r="Z31" i="25"/>
  <c r="AD30" i="25"/>
  <c r="AC30" i="25"/>
  <c r="AB30" i="25"/>
  <c r="AA30" i="25"/>
  <c r="Z30" i="25"/>
  <c r="AD29" i="25"/>
  <c r="AC29" i="25"/>
  <c r="AB29" i="25"/>
  <c r="AA29" i="25"/>
  <c r="Z29" i="25"/>
  <c r="AD28" i="25"/>
  <c r="AC28" i="25"/>
  <c r="AB28" i="25"/>
  <c r="AA28" i="25"/>
  <c r="Z28" i="25"/>
  <c r="AD27" i="25"/>
  <c r="AC27" i="25"/>
  <c r="AB27" i="25"/>
  <c r="AA27" i="25"/>
  <c r="Z27" i="25"/>
  <c r="AD26" i="25"/>
  <c r="AC26" i="25"/>
  <c r="AB26" i="25"/>
  <c r="AA26" i="25"/>
  <c r="Z26" i="25"/>
  <c r="AD25" i="25"/>
  <c r="AC25" i="25"/>
  <c r="AB25" i="25"/>
  <c r="AA25" i="25"/>
  <c r="Z25" i="25"/>
  <c r="AD24" i="25"/>
  <c r="AC24" i="25"/>
  <c r="AB24" i="25"/>
  <c r="AA24" i="25"/>
  <c r="Z24" i="25"/>
  <c r="AD23" i="25"/>
  <c r="AC23" i="25"/>
  <c r="AB23" i="25"/>
  <c r="AA23" i="25"/>
  <c r="Z23" i="25"/>
  <c r="AD22" i="25"/>
  <c r="AC22" i="25"/>
  <c r="AB22" i="25"/>
  <c r="AA22" i="25"/>
  <c r="Z22" i="25"/>
  <c r="AD21" i="25"/>
  <c r="AC21" i="25"/>
  <c r="AB21" i="25"/>
  <c r="AA21" i="25"/>
  <c r="Z21" i="25"/>
  <c r="AD20" i="25"/>
  <c r="AC20" i="25"/>
  <c r="AB20" i="25"/>
  <c r="AA20" i="25"/>
  <c r="Z20" i="25"/>
  <c r="AD19" i="25"/>
  <c r="AC19" i="25"/>
  <c r="AB19" i="25"/>
  <c r="AA19" i="25"/>
  <c r="Z19" i="25"/>
  <c r="AD18" i="25"/>
  <c r="AC18" i="25"/>
  <c r="AB18" i="25"/>
  <c r="AA18" i="25"/>
  <c r="Z18" i="25"/>
  <c r="AD17" i="25"/>
  <c r="AC17" i="25"/>
  <c r="AB17" i="25"/>
  <c r="AA17" i="25"/>
  <c r="Z17" i="25"/>
  <c r="AD16" i="25"/>
  <c r="AC16" i="25"/>
  <c r="AB16" i="25"/>
  <c r="AA16" i="25"/>
  <c r="Z16" i="25"/>
  <c r="AD15" i="25"/>
  <c r="AC15" i="25"/>
  <c r="AB15" i="25"/>
  <c r="AA15" i="25"/>
  <c r="Z15" i="25"/>
  <c r="AD14" i="25"/>
  <c r="AC14" i="25"/>
  <c r="AB14" i="25"/>
  <c r="AA14" i="25"/>
  <c r="Z14" i="25"/>
  <c r="AD13" i="25"/>
  <c r="AC13" i="25"/>
  <c r="AB13" i="25"/>
  <c r="AA13" i="25"/>
  <c r="Z13" i="25"/>
  <c r="AD12" i="25"/>
  <c r="AC12" i="25"/>
  <c r="AB12" i="25"/>
  <c r="AA12" i="25"/>
  <c r="Z12" i="25"/>
  <c r="AD11" i="25"/>
  <c r="AC11" i="25"/>
  <c r="AB11" i="25"/>
  <c r="AA11" i="25"/>
  <c r="Z11" i="25"/>
  <c r="AD10" i="25"/>
  <c r="AC10" i="25"/>
  <c r="AB10" i="25"/>
  <c r="AA10" i="25"/>
  <c r="Z10" i="25"/>
  <c r="AD9" i="25"/>
  <c r="AC9" i="25"/>
  <c r="AB9" i="25"/>
  <c r="AA9" i="25"/>
  <c r="Z9" i="25"/>
  <c r="AD8" i="25"/>
  <c r="AC8" i="25"/>
  <c r="AB8" i="25"/>
  <c r="AA8" i="25"/>
  <c r="Z8" i="25"/>
  <c r="AD7" i="25"/>
  <c r="AC7" i="25"/>
  <c r="AB7" i="25"/>
  <c r="AA7" i="25"/>
  <c r="Z7" i="25"/>
  <c r="AD6" i="25"/>
  <c r="AA6" i="25"/>
  <c r="AB6" i="25"/>
  <c r="AC6" i="25"/>
  <c r="Z6" i="25"/>
  <c r="K1747" i="25"/>
  <c r="K1494" i="25"/>
  <c r="K1495" i="25"/>
  <c r="K1496" i="25"/>
  <c r="K1497" i="25"/>
  <c r="K1498" i="25"/>
  <c r="K1499" i="25"/>
  <c r="K1500" i="25"/>
  <c r="K1501" i="25"/>
  <c r="K1502" i="25"/>
  <c r="K1503" i="25"/>
  <c r="K1504" i="25"/>
  <c r="K1505" i="25"/>
  <c r="K1506" i="25"/>
  <c r="K1507" i="25"/>
  <c r="K1508" i="25"/>
  <c r="K1509" i="25"/>
  <c r="K1510" i="25"/>
  <c r="K1511" i="25"/>
  <c r="K1512" i="25"/>
  <c r="K1513" i="25"/>
  <c r="K1514" i="25"/>
  <c r="K1515" i="25"/>
  <c r="K1516" i="25"/>
  <c r="K1517" i="25"/>
  <c r="K1518" i="25"/>
  <c r="K1519" i="25"/>
  <c r="K1520" i="25"/>
  <c r="K1521" i="25"/>
  <c r="K1522" i="25"/>
  <c r="K1523" i="25"/>
  <c r="K1524" i="25"/>
  <c r="K1525" i="25"/>
  <c r="K1526" i="25"/>
  <c r="K1527" i="25"/>
  <c r="K1528" i="25"/>
  <c r="K1529" i="25"/>
  <c r="K1530" i="25"/>
  <c r="K1531" i="25"/>
  <c r="K1532" i="25"/>
  <c r="K1533" i="25"/>
  <c r="K1534" i="25"/>
  <c r="K1535" i="25"/>
  <c r="K1536" i="25"/>
  <c r="K1537" i="25"/>
  <c r="K1538" i="25"/>
  <c r="K1539" i="25"/>
  <c r="K1540" i="25"/>
  <c r="K1541" i="25"/>
  <c r="K1542" i="25"/>
  <c r="K1543" i="25"/>
  <c r="K1544" i="25"/>
  <c r="K1545" i="25"/>
  <c r="K1546" i="25"/>
  <c r="K1547" i="25"/>
  <c r="K1548" i="25"/>
  <c r="K1549" i="25"/>
  <c r="K1550" i="25"/>
  <c r="K1551" i="25"/>
  <c r="K1552" i="25"/>
  <c r="K1553" i="25"/>
  <c r="K1554" i="25"/>
  <c r="K1555" i="25"/>
  <c r="K1556" i="25"/>
  <c r="K1557" i="25"/>
  <c r="K1558" i="25"/>
  <c r="K1559" i="25"/>
  <c r="K1560" i="25"/>
  <c r="K1561" i="25"/>
  <c r="K1562" i="25"/>
  <c r="K1563" i="25"/>
  <c r="K1564" i="25"/>
  <c r="K1565" i="25"/>
  <c r="K1566" i="25"/>
  <c r="K1567" i="25"/>
  <c r="K1568" i="25"/>
  <c r="K1569" i="25"/>
  <c r="K1570" i="25"/>
  <c r="K1571" i="25"/>
  <c r="K1572" i="25"/>
  <c r="K1573" i="25"/>
  <c r="K1574" i="25"/>
  <c r="K1575" i="25"/>
  <c r="K1576" i="25"/>
  <c r="K1577" i="25"/>
  <c r="K1578" i="25"/>
  <c r="K1579" i="25"/>
  <c r="K1580" i="25"/>
  <c r="K1581" i="25"/>
  <c r="K1582" i="25"/>
  <c r="K1583" i="25"/>
  <c r="K1584" i="25"/>
  <c r="K1585" i="25"/>
  <c r="K1586" i="25"/>
  <c r="K1587" i="25"/>
  <c r="K1588" i="25"/>
  <c r="K1589" i="25"/>
  <c r="K1590" i="25"/>
  <c r="K1591" i="25"/>
  <c r="K1592" i="25"/>
  <c r="K1593" i="25"/>
  <c r="K1594" i="25"/>
  <c r="K1595" i="25"/>
  <c r="K1596" i="25"/>
  <c r="K1597" i="25"/>
  <c r="K1598" i="25"/>
  <c r="K1599" i="25"/>
  <c r="K1600" i="25"/>
  <c r="K1601" i="25"/>
  <c r="K1602" i="25"/>
  <c r="K1603" i="25"/>
  <c r="K1604" i="25"/>
  <c r="K1605" i="25"/>
  <c r="K1606" i="25"/>
  <c r="K1607" i="25"/>
  <c r="K1608" i="25"/>
  <c r="K1609" i="25"/>
  <c r="K1610" i="25"/>
  <c r="K1611" i="25"/>
  <c r="K1612" i="25"/>
  <c r="K1613" i="25"/>
  <c r="K1614" i="25"/>
  <c r="K1615" i="25"/>
  <c r="K1616" i="25"/>
  <c r="K1617" i="25"/>
  <c r="K1618" i="25"/>
  <c r="K1619" i="25"/>
  <c r="K1620" i="25"/>
  <c r="K1621" i="25"/>
  <c r="K1622" i="25"/>
  <c r="K1623" i="25"/>
  <c r="K1624" i="25"/>
  <c r="K1625" i="25"/>
  <c r="K1626" i="25"/>
  <c r="K1627" i="25"/>
  <c r="K1628" i="25"/>
  <c r="K1629" i="25"/>
  <c r="K1630" i="25"/>
  <c r="K1631" i="25"/>
  <c r="K1632" i="25"/>
  <c r="K1633" i="25"/>
  <c r="K1634" i="25"/>
  <c r="K1635" i="25"/>
  <c r="K1636" i="25"/>
  <c r="K1637" i="25"/>
  <c r="K1638" i="25"/>
  <c r="K1639" i="25"/>
  <c r="K1640" i="25"/>
  <c r="K1641" i="25"/>
  <c r="K1642" i="25"/>
  <c r="K1643" i="25"/>
  <c r="K1644" i="25"/>
  <c r="K1645" i="25"/>
  <c r="K1646" i="25"/>
  <c r="K1647" i="25"/>
  <c r="K1648" i="25"/>
  <c r="K1649" i="25"/>
  <c r="K1650" i="25"/>
  <c r="K1651" i="25"/>
  <c r="K1652" i="25"/>
  <c r="K1653" i="25"/>
  <c r="K1654" i="25"/>
  <c r="K1655" i="25"/>
  <c r="K1656" i="25"/>
  <c r="K1657" i="25"/>
  <c r="K1658" i="25"/>
  <c r="K1659" i="25"/>
  <c r="K1660" i="25"/>
  <c r="K1661" i="25"/>
  <c r="K1662" i="25"/>
  <c r="K1663" i="25"/>
  <c r="K1664" i="25"/>
  <c r="K1665" i="25"/>
  <c r="K1666" i="25"/>
  <c r="K1667" i="25"/>
  <c r="K1668" i="25"/>
  <c r="K1669" i="25"/>
  <c r="K1670" i="25"/>
  <c r="K1671" i="25"/>
  <c r="K1672" i="25"/>
  <c r="K1673" i="25"/>
  <c r="K1674" i="25"/>
  <c r="K1675" i="25"/>
  <c r="K1676" i="25"/>
  <c r="K1677" i="25"/>
  <c r="K1678" i="25"/>
  <c r="K1679" i="25"/>
  <c r="K1680" i="25"/>
  <c r="K1681" i="25"/>
  <c r="K1682" i="25"/>
  <c r="K1683" i="25"/>
  <c r="K1684" i="25"/>
  <c r="K1685" i="25"/>
  <c r="K1686" i="25"/>
  <c r="K1687" i="25"/>
  <c r="K1688" i="25"/>
  <c r="K1689" i="25"/>
  <c r="K1690" i="25"/>
  <c r="K1691" i="25"/>
  <c r="K1692" i="25"/>
  <c r="K1693" i="25"/>
  <c r="K1694" i="25"/>
  <c r="K1695" i="25"/>
  <c r="K1696" i="25"/>
  <c r="K1697" i="25"/>
  <c r="K1698" i="25"/>
  <c r="K1699" i="25"/>
  <c r="K1700" i="25"/>
  <c r="K1701" i="25"/>
  <c r="K1702" i="25"/>
  <c r="K1703" i="25"/>
  <c r="K1704" i="25"/>
  <c r="K1705" i="25"/>
  <c r="K1706" i="25"/>
  <c r="K1707" i="25"/>
  <c r="K1708" i="25"/>
  <c r="K1709" i="25"/>
  <c r="K1710" i="25"/>
  <c r="K1711" i="25"/>
  <c r="K1712" i="25"/>
  <c r="K1713" i="25"/>
  <c r="K1714" i="25"/>
  <c r="K1715" i="25"/>
  <c r="K1716" i="25"/>
  <c r="K1717" i="25"/>
  <c r="K1718" i="25"/>
  <c r="K1719" i="25"/>
  <c r="K1720" i="25"/>
  <c r="K1721" i="25"/>
  <c r="K1722" i="25"/>
  <c r="K1723" i="25"/>
  <c r="K1724" i="25"/>
  <c r="K1725" i="25"/>
  <c r="K1726" i="25"/>
  <c r="K1727" i="25"/>
  <c r="K1728" i="25"/>
  <c r="K1729" i="25"/>
  <c r="K1730" i="25"/>
  <c r="K1731" i="25"/>
  <c r="K1732" i="25"/>
  <c r="K1733" i="25"/>
  <c r="K1734" i="25"/>
  <c r="K1735" i="25"/>
  <c r="K1736" i="25"/>
  <c r="K1737" i="25"/>
  <c r="K1738" i="25"/>
  <c r="K1739" i="25"/>
  <c r="K1740" i="25"/>
  <c r="K1741" i="25"/>
  <c r="K1742" i="25"/>
  <c r="K1743" i="25"/>
  <c r="K1744" i="25"/>
  <c r="K1745" i="25"/>
  <c r="K1746" i="25"/>
  <c r="K1287" i="25"/>
  <c r="K1288" i="25"/>
  <c r="K1289" i="25"/>
  <c r="K1290" i="25"/>
  <c r="K1291" i="25"/>
  <c r="K1292" i="25"/>
  <c r="K1293" i="25"/>
  <c r="K1294" i="25"/>
  <c r="K1295" i="25"/>
  <c r="K1296" i="25"/>
  <c r="K1297" i="25"/>
  <c r="K1298" i="25"/>
  <c r="K1299" i="25"/>
  <c r="K1300" i="25"/>
  <c r="K1301" i="25"/>
  <c r="K1302" i="25"/>
  <c r="K1303" i="25"/>
  <c r="K1304" i="25"/>
  <c r="K1305" i="25"/>
  <c r="K1306" i="25"/>
  <c r="K1307" i="25"/>
  <c r="K1308" i="25"/>
  <c r="K1309" i="25"/>
  <c r="K1310" i="25"/>
  <c r="K1311" i="25"/>
  <c r="K1312" i="25"/>
  <c r="K1313" i="25"/>
  <c r="K1314" i="25"/>
  <c r="K1315" i="25"/>
  <c r="K1316" i="25"/>
  <c r="K1317" i="25"/>
  <c r="K1318" i="25"/>
  <c r="K1319" i="25"/>
  <c r="K1320" i="25"/>
  <c r="K1321" i="25"/>
  <c r="K1322" i="25"/>
  <c r="K1323" i="25"/>
  <c r="K1324" i="25"/>
  <c r="K1325" i="25"/>
  <c r="K1326" i="25"/>
  <c r="K1327" i="25"/>
  <c r="K1328" i="25"/>
  <c r="K1329" i="25"/>
  <c r="K1330" i="25"/>
  <c r="K1331" i="25"/>
  <c r="K1332" i="25"/>
  <c r="K1333" i="25"/>
  <c r="K1334" i="25"/>
  <c r="K1335" i="25"/>
  <c r="K1336" i="25"/>
  <c r="K1337" i="25"/>
  <c r="K1338" i="25"/>
  <c r="K1339" i="25"/>
  <c r="K1340" i="25"/>
  <c r="K1341" i="25"/>
  <c r="K1342" i="25"/>
  <c r="K1343" i="25"/>
  <c r="K1344" i="25"/>
  <c r="K1345" i="25"/>
  <c r="K1346" i="25"/>
  <c r="K1347" i="25"/>
  <c r="K1348" i="25"/>
  <c r="K1349" i="25"/>
  <c r="K1350" i="25"/>
  <c r="K1351" i="25"/>
  <c r="K1352" i="25"/>
  <c r="K1353" i="25"/>
  <c r="K1354" i="25"/>
  <c r="K1355" i="25"/>
  <c r="K1356" i="25"/>
  <c r="K1357" i="25"/>
  <c r="K1358" i="25"/>
  <c r="K1359" i="25"/>
  <c r="K1360" i="25"/>
  <c r="K1361" i="25"/>
  <c r="K1362" i="25"/>
  <c r="K1363" i="25"/>
  <c r="K1364" i="25"/>
  <c r="K1365" i="25"/>
  <c r="K1366" i="25"/>
  <c r="K1367" i="25"/>
  <c r="K1368" i="25"/>
  <c r="K1369" i="25"/>
  <c r="K1370" i="25"/>
  <c r="K1371" i="25"/>
  <c r="K1372" i="25"/>
  <c r="K1373" i="25"/>
  <c r="K1374" i="25"/>
  <c r="K1375" i="25"/>
  <c r="K1376" i="25"/>
  <c r="K1377" i="25"/>
  <c r="K1378" i="25"/>
  <c r="K1379" i="25"/>
  <c r="K1380" i="25"/>
  <c r="K1381" i="25"/>
  <c r="K1382" i="25"/>
  <c r="K1383" i="25"/>
  <c r="K1384" i="25"/>
  <c r="K1385" i="25"/>
  <c r="K1386" i="25"/>
  <c r="K1387" i="25"/>
  <c r="K1388" i="25"/>
  <c r="K1389" i="25"/>
  <c r="K1390" i="25"/>
  <c r="K1391" i="25"/>
  <c r="K1392" i="25"/>
  <c r="K1393" i="25"/>
  <c r="K1394" i="25"/>
  <c r="K1395" i="25"/>
  <c r="K1396" i="25"/>
  <c r="K1397" i="25"/>
  <c r="K1398" i="25"/>
  <c r="K1399" i="25"/>
  <c r="K1400" i="25"/>
  <c r="K1401" i="25"/>
  <c r="K1402" i="25"/>
  <c r="K1403" i="25"/>
  <c r="K1404" i="25"/>
  <c r="K1405" i="25"/>
  <c r="K1406" i="25"/>
  <c r="K1407" i="25"/>
  <c r="K1408" i="25"/>
  <c r="K1409" i="25"/>
  <c r="K1410" i="25"/>
  <c r="K1411" i="25"/>
  <c r="K1412" i="25"/>
  <c r="K1413" i="25"/>
  <c r="K1414" i="25"/>
  <c r="K1415" i="25"/>
  <c r="K1416" i="25"/>
  <c r="K1417" i="25"/>
  <c r="K1418" i="25"/>
  <c r="K1419" i="25"/>
  <c r="K1420" i="25"/>
  <c r="K1421" i="25"/>
  <c r="K1422" i="25"/>
  <c r="K1423" i="25"/>
  <c r="K1424" i="25"/>
  <c r="K1425" i="25"/>
  <c r="K1426" i="25"/>
  <c r="K1427" i="25"/>
  <c r="K1428" i="25"/>
  <c r="K1429" i="25"/>
  <c r="K1430" i="25"/>
  <c r="K1431" i="25"/>
  <c r="K1432" i="25"/>
  <c r="K1433" i="25"/>
  <c r="K1434" i="25"/>
  <c r="K1435" i="25"/>
  <c r="K1436" i="25"/>
  <c r="K1437" i="25"/>
  <c r="K1438" i="25"/>
  <c r="K1439" i="25"/>
  <c r="K1440" i="25"/>
  <c r="K1441" i="25"/>
  <c r="K1442" i="25"/>
  <c r="K1443" i="25"/>
  <c r="K1444" i="25"/>
  <c r="K1445" i="25"/>
  <c r="K1446" i="25"/>
  <c r="K1447" i="25"/>
  <c r="K1448" i="25"/>
  <c r="K1449" i="25"/>
  <c r="K1450" i="25"/>
  <c r="K1451" i="25"/>
  <c r="K1452" i="25"/>
  <c r="K1453" i="25"/>
  <c r="K1454" i="25"/>
  <c r="K1455" i="25"/>
  <c r="K1456" i="25"/>
  <c r="K1457" i="25"/>
  <c r="K1458" i="25"/>
  <c r="K1459" i="25"/>
  <c r="K1460" i="25"/>
  <c r="K1461" i="25"/>
  <c r="K1462" i="25"/>
  <c r="K1463" i="25"/>
  <c r="K1464" i="25"/>
  <c r="K1465" i="25"/>
  <c r="K1466" i="25"/>
  <c r="K1467" i="25"/>
  <c r="K1468" i="25"/>
  <c r="K1469" i="25"/>
  <c r="K1470" i="25"/>
  <c r="K1471" i="25"/>
  <c r="K1472" i="25"/>
  <c r="K1473" i="25"/>
  <c r="K1474" i="25"/>
  <c r="K1475" i="25"/>
  <c r="K1476" i="25"/>
  <c r="K1477" i="25"/>
  <c r="K1478" i="25"/>
  <c r="K1479" i="25"/>
  <c r="K1480" i="25"/>
  <c r="K1481" i="25"/>
  <c r="K1482" i="25"/>
  <c r="K1483" i="25"/>
  <c r="K1484" i="25"/>
  <c r="K1485" i="25"/>
  <c r="K1486" i="25"/>
  <c r="K1487" i="25"/>
  <c r="K1488" i="25"/>
  <c r="K1489" i="25"/>
  <c r="K1490" i="25"/>
  <c r="K1491" i="25"/>
  <c r="K1492" i="25"/>
  <c r="K1493" i="25"/>
  <c r="K7" i="25"/>
  <c r="K1286" i="25"/>
  <c r="K1285" i="25"/>
  <c r="K1284" i="25"/>
  <c r="K1283" i="25"/>
  <c r="K1282" i="25"/>
  <c r="K1281" i="25"/>
  <c r="K1280" i="25"/>
  <c r="K1279" i="25"/>
  <c r="K1278" i="25"/>
  <c r="K1277" i="25"/>
  <c r="K1276" i="25"/>
  <c r="K1275" i="25"/>
  <c r="K1274" i="25"/>
  <c r="K1273" i="25"/>
  <c r="K1272" i="25"/>
  <c r="K1271" i="25"/>
  <c r="K1270" i="25"/>
  <c r="K1269" i="25"/>
  <c r="K1268" i="25"/>
  <c r="K1267" i="25"/>
  <c r="K1266" i="25"/>
  <c r="K1265" i="25"/>
  <c r="K1264" i="25"/>
  <c r="K1263" i="25"/>
  <c r="K1262" i="25"/>
  <c r="K1261" i="25"/>
  <c r="K1260" i="25"/>
  <c r="K1259" i="25"/>
  <c r="K1258" i="25"/>
  <c r="K1257" i="25"/>
  <c r="K1256" i="25"/>
  <c r="K1255" i="25"/>
  <c r="K1254" i="25"/>
  <c r="K1253" i="25"/>
  <c r="K1252" i="25"/>
  <c r="K1251" i="25"/>
  <c r="K1250" i="25"/>
  <c r="K1249" i="25"/>
  <c r="K1248" i="25"/>
  <c r="K1247" i="25"/>
  <c r="K1246" i="25"/>
  <c r="K1245" i="25"/>
  <c r="K1244" i="25"/>
  <c r="K1243" i="25"/>
  <c r="K1242" i="25"/>
  <c r="K1241" i="25"/>
  <c r="K1240" i="25"/>
  <c r="K1239" i="25"/>
  <c r="K1238" i="25"/>
  <c r="K1237" i="25"/>
  <c r="K1236" i="25"/>
  <c r="K1235" i="25"/>
  <c r="K1234" i="25"/>
  <c r="K1233" i="25"/>
  <c r="K1232" i="25"/>
  <c r="K1231" i="25"/>
  <c r="K1230" i="25"/>
  <c r="K1229" i="25"/>
  <c r="K1228" i="25"/>
  <c r="K1227" i="25"/>
  <c r="K1226" i="25"/>
  <c r="K1225" i="25"/>
  <c r="K1224" i="25"/>
  <c r="K1223" i="25"/>
  <c r="K1222" i="25"/>
  <c r="K1221" i="25"/>
  <c r="K1220" i="25"/>
  <c r="K1219" i="25"/>
  <c r="K1218" i="25"/>
  <c r="K1217" i="25"/>
  <c r="K1216" i="25"/>
  <c r="K1215" i="25"/>
  <c r="K1214" i="25"/>
  <c r="K1213" i="25"/>
  <c r="K1212" i="25"/>
  <c r="K1211" i="25"/>
  <c r="K1210" i="25"/>
  <c r="K1209" i="25"/>
  <c r="K1208" i="25"/>
  <c r="K1207" i="25"/>
  <c r="K1206" i="25"/>
  <c r="K1205" i="25"/>
  <c r="K1204" i="25"/>
  <c r="K1203" i="25"/>
  <c r="K1202" i="25"/>
  <c r="K1201" i="25"/>
  <c r="K1200" i="25"/>
  <c r="K1199" i="25"/>
  <c r="K1198" i="25"/>
  <c r="K1197" i="25"/>
  <c r="K1196" i="25"/>
  <c r="K1195" i="25"/>
  <c r="K1194" i="25"/>
  <c r="K1193" i="25"/>
  <c r="K1192" i="25"/>
  <c r="K1191" i="25"/>
  <c r="K1190" i="25"/>
  <c r="K1189" i="25"/>
  <c r="K1188" i="25"/>
  <c r="K1187" i="25"/>
  <c r="K1186" i="25"/>
  <c r="K1185" i="25"/>
  <c r="K1184" i="25"/>
  <c r="K1183" i="25"/>
  <c r="K1182" i="25"/>
  <c r="K1181" i="25"/>
  <c r="K1180" i="25"/>
  <c r="K1179" i="25"/>
  <c r="K1178" i="25"/>
  <c r="K1177" i="25"/>
  <c r="K1176" i="25"/>
  <c r="K1175" i="25"/>
  <c r="K1174" i="25"/>
  <c r="K1173" i="25"/>
  <c r="K1172" i="25"/>
  <c r="K1171" i="25"/>
  <c r="K1170" i="25"/>
  <c r="K1169" i="25"/>
  <c r="K1168" i="25"/>
  <c r="K1167" i="25"/>
  <c r="K1166" i="25"/>
  <c r="K1165" i="25"/>
  <c r="K1164" i="25"/>
  <c r="K1163" i="25"/>
  <c r="K1162" i="25"/>
  <c r="K1161" i="25"/>
  <c r="K1160" i="25"/>
  <c r="K1159" i="25"/>
  <c r="K1158" i="25"/>
  <c r="K1157" i="25"/>
  <c r="K1156" i="25"/>
  <c r="K1155" i="25"/>
  <c r="K1154" i="25"/>
  <c r="K1153" i="25"/>
  <c r="K1152" i="25"/>
  <c r="K1151" i="25"/>
  <c r="K1150" i="25"/>
  <c r="K1149" i="25"/>
  <c r="K1148" i="25"/>
  <c r="K1147" i="25"/>
  <c r="K1146" i="25"/>
  <c r="K1145" i="25"/>
  <c r="K1144" i="25"/>
  <c r="K1143" i="25"/>
  <c r="K1142" i="25"/>
  <c r="K1141" i="25"/>
  <c r="K1140" i="25"/>
  <c r="K1139" i="25"/>
  <c r="K1138" i="25"/>
  <c r="K1137" i="25"/>
  <c r="K1136" i="25"/>
  <c r="K1135" i="25"/>
  <c r="K1134" i="25"/>
  <c r="K1133" i="25"/>
  <c r="K1132" i="25"/>
  <c r="K1131" i="25"/>
  <c r="K1130" i="25"/>
  <c r="K1129" i="25"/>
  <c r="K1128" i="25"/>
  <c r="K1127" i="25"/>
  <c r="K1126" i="25"/>
  <c r="K1125" i="25"/>
  <c r="K1124" i="25"/>
  <c r="K1123" i="25"/>
  <c r="K1122" i="25"/>
  <c r="K1121" i="25"/>
  <c r="K1120" i="25"/>
  <c r="K1119" i="25"/>
  <c r="K1118" i="25"/>
  <c r="K1117" i="25"/>
  <c r="K1116" i="25"/>
  <c r="K1115" i="25"/>
  <c r="K1114" i="25"/>
  <c r="K1113" i="25"/>
  <c r="K1112" i="25"/>
  <c r="K1111" i="25"/>
  <c r="K1110" i="25"/>
  <c r="K1109" i="25"/>
  <c r="K1108" i="25"/>
  <c r="K1107" i="25"/>
  <c r="K1106" i="25"/>
  <c r="K1105" i="25"/>
  <c r="K1104" i="25"/>
  <c r="K1103" i="25"/>
  <c r="K1102" i="25"/>
  <c r="K1101" i="25"/>
  <c r="K1100" i="25"/>
  <c r="K1099" i="25"/>
  <c r="K1098" i="25"/>
  <c r="K1097" i="25"/>
  <c r="K1096" i="25"/>
  <c r="K1095" i="25"/>
  <c r="K1094" i="25"/>
  <c r="K1093" i="25"/>
  <c r="K1092" i="25"/>
  <c r="K1091" i="25"/>
  <c r="K1090" i="25"/>
  <c r="K1089" i="25"/>
  <c r="K1088" i="25"/>
  <c r="K1087" i="25"/>
  <c r="K1086" i="25"/>
  <c r="K1085" i="25"/>
  <c r="K1084" i="25"/>
  <c r="K1083" i="25"/>
  <c r="K1082" i="25"/>
  <c r="K1081" i="25"/>
  <c r="K1080" i="25"/>
  <c r="K1079" i="25"/>
  <c r="K1078" i="25"/>
  <c r="K1077" i="25"/>
  <c r="K1076" i="25"/>
  <c r="K1075" i="25"/>
  <c r="K1074" i="25"/>
  <c r="K1073" i="25"/>
  <c r="K1072" i="25"/>
  <c r="K1071" i="25"/>
  <c r="K1070" i="25"/>
  <c r="K1069" i="25"/>
  <c r="K1068" i="25"/>
  <c r="K1067" i="25"/>
  <c r="K1066" i="25"/>
  <c r="K1065" i="25"/>
  <c r="K1064" i="25"/>
  <c r="K1063" i="25"/>
  <c r="K1062" i="25"/>
  <c r="K1061" i="25"/>
  <c r="K1060" i="25"/>
  <c r="K1059" i="25"/>
  <c r="K1058" i="25"/>
  <c r="K1057" i="25"/>
  <c r="K1056" i="25"/>
  <c r="K1055" i="25"/>
  <c r="K1054" i="25"/>
  <c r="K1053" i="25"/>
  <c r="K1052" i="25"/>
  <c r="K1051" i="25"/>
  <c r="K1050" i="25"/>
  <c r="K1049" i="25"/>
  <c r="K1048" i="25"/>
  <c r="K1047" i="25"/>
  <c r="K1046" i="25"/>
  <c r="K1045" i="25"/>
  <c r="K1044" i="25"/>
  <c r="K1043" i="25"/>
  <c r="K1042" i="25"/>
  <c r="K1041" i="25"/>
  <c r="K1040" i="25"/>
  <c r="K1039" i="25"/>
  <c r="K1038" i="25"/>
  <c r="K1037" i="25"/>
  <c r="K1036" i="25"/>
  <c r="K1035" i="25"/>
  <c r="K1034" i="25"/>
  <c r="K1033" i="25"/>
  <c r="K1032" i="25"/>
  <c r="K1031" i="25"/>
  <c r="K1030" i="25"/>
  <c r="K1029" i="25"/>
  <c r="K1028" i="25"/>
  <c r="K1027" i="25"/>
  <c r="K1026" i="25"/>
  <c r="K1025" i="25"/>
  <c r="K1024" i="25"/>
  <c r="K1023" i="25"/>
  <c r="K1022" i="25"/>
  <c r="K1021" i="25"/>
  <c r="K1020" i="25"/>
  <c r="K1019" i="25"/>
  <c r="K1018" i="25"/>
  <c r="K1017" i="25"/>
  <c r="K1016" i="25"/>
  <c r="K1015" i="25"/>
  <c r="K1014" i="25"/>
  <c r="K1013" i="25"/>
  <c r="K1012" i="25"/>
  <c r="K1011" i="25"/>
  <c r="K1010" i="25"/>
  <c r="K1009" i="25"/>
  <c r="K1008" i="25"/>
  <c r="K1007" i="25"/>
  <c r="K1006" i="25"/>
  <c r="K1005" i="25"/>
  <c r="K1004" i="25"/>
  <c r="K1003" i="25"/>
  <c r="K1002" i="25"/>
  <c r="K1001" i="25"/>
  <c r="K1000" i="25"/>
  <c r="K999" i="25"/>
  <c r="K998" i="25"/>
  <c r="K997" i="25"/>
  <c r="K996" i="25"/>
  <c r="K995" i="25"/>
  <c r="K994" i="25"/>
  <c r="K993" i="25"/>
  <c r="K992" i="25"/>
  <c r="K991" i="25"/>
  <c r="K990" i="25"/>
  <c r="K989" i="25"/>
  <c r="K988" i="25"/>
  <c r="K987" i="25"/>
  <c r="K986" i="25"/>
  <c r="K985" i="25"/>
  <c r="K984" i="25"/>
  <c r="K983" i="25"/>
  <c r="K982" i="25"/>
  <c r="K981" i="25"/>
  <c r="K980" i="25"/>
  <c r="K979" i="25"/>
  <c r="K978" i="25"/>
  <c r="K977" i="25"/>
  <c r="K976" i="25"/>
  <c r="K975" i="25"/>
  <c r="K974" i="25"/>
  <c r="K973" i="25"/>
  <c r="K972" i="25"/>
  <c r="K971" i="25"/>
  <c r="K970" i="25"/>
  <c r="K969" i="25"/>
  <c r="K968" i="25"/>
  <c r="K967" i="25"/>
  <c r="K966" i="25"/>
  <c r="K965" i="25"/>
  <c r="K964" i="25"/>
  <c r="K963" i="25"/>
  <c r="K962" i="25"/>
  <c r="K961" i="25"/>
  <c r="K960" i="25"/>
  <c r="K959" i="25"/>
  <c r="K958" i="25"/>
  <c r="K957" i="25"/>
  <c r="K956" i="25"/>
  <c r="K955" i="25"/>
  <c r="K954" i="25"/>
  <c r="K953" i="25"/>
  <c r="K952" i="25"/>
  <c r="K951" i="25"/>
  <c r="K950" i="25"/>
  <c r="K949" i="25"/>
  <c r="K948" i="25"/>
  <c r="K947" i="25"/>
  <c r="K946" i="25"/>
  <c r="K945" i="25"/>
  <c r="K944" i="25"/>
  <c r="K943" i="25"/>
  <c r="K942" i="25"/>
  <c r="K941" i="25"/>
  <c r="K940" i="25"/>
  <c r="K939" i="25"/>
  <c r="K938" i="25"/>
  <c r="K937" i="25"/>
  <c r="K936" i="25"/>
  <c r="K935" i="25"/>
  <c r="K934" i="25"/>
  <c r="K933" i="25"/>
  <c r="K932" i="25"/>
  <c r="K931" i="25"/>
  <c r="K930" i="25"/>
  <c r="K929" i="25"/>
  <c r="K928" i="25"/>
  <c r="K927" i="25"/>
  <c r="K926" i="25"/>
  <c r="K925" i="25"/>
  <c r="K924" i="25"/>
  <c r="K923" i="25"/>
  <c r="K922" i="25"/>
  <c r="K921" i="25"/>
  <c r="K920" i="25"/>
  <c r="K919" i="25"/>
  <c r="K918" i="25"/>
  <c r="K917" i="25"/>
  <c r="K916" i="25"/>
  <c r="K915" i="25"/>
  <c r="K914" i="25"/>
  <c r="K913" i="25"/>
  <c r="K912" i="25"/>
  <c r="K911" i="25"/>
  <c r="K910" i="25"/>
  <c r="K909" i="25"/>
  <c r="K908" i="25"/>
  <c r="K907" i="25"/>
  <c r="K906" i="25"/>
  <c r="K905" i="25"/>
  <c r="K904" i="25"/>
  <c r="K903" i="25"/>
  <c r="K902" i="25"/>
  <c r="K901" i="25"/>
  <c r="K900" i="25"/>
  <c r="K899" i="25"/>
  <c r="K898" i="25"/>
  <c r="K897" i="25"/>
  <c r="K896" i="25"/>
  <c r="K895" i="25"/>
  <c r="K894" i="25"/>
  <c r="K893" i="25"/>
  <c r="K892" i="25"/>
  <c r="K891" i="25"/>
  <c r="K890" i="25"/>
  <c r="K889" i="25"/>
  <c r="K888" i="25"/>
  <c r="K887" i="25"/>
  <c r="K886" i="25"/>
  <c r="K885" i="25"/>
  <c r="K884" i="25"/>
  <c r="K883" i="25"/>
  <c r="K882" i="25"/>
  <c r="K881" i="25"/>
  <c r="K880" i="25"/>
  <c r="K879" i="25"/>
  <c r="K878" i="25"/>
  <c r="K877" i="25"/>
  <c r="K876" i="25"/>
  <c r="K875" i="25"/>
  <c r="K874" i="25"/>
  <c r="K873" i="25"/>
  <c r="K872" i="25"/>
  <c r="K871" i="25"/>
  <c r="K870" i="25"/>
  <c r="K869" i="25"/>
  <c r="K868" i="25"/>
  <c r="K867" i="25"/>
  <c r="K866" i="25"/>
  <c r="K865" i="25"/>
  <c r="K864" i="25"/>
  <c r="K863" i="25"/>
  <c r="K862" i="25"/>
  <c r="K861" i="25"/>
  <c r="K860" i="25"/>
  <c r="K859" i="25"/>
  <c r="K858" i="25"/>
  <c r="K857" i="25"/>
  <c r="K856" i="25"/>
  <c r="K855" i="25"/>
  <c r="K854" i="25"/>
  <c r="K853" i="25"/>
  <c r="K852" i="25"/>
  <c r="K851" i="25"/>
  <c r="K850" i="25"/>
  <c r="K849" i="25"/>
  <c r="K848" i="25"/>
  <c r="K847" i="25"/>
  <c r="K846" i="25"/>
  <c r="K845" i="25"/>
  <c r="K844" i="25"/>
  <c r="K843" i="25"/>
  <c r="K842" i="25"/>
  <c r="K841" i="25"/>
  <c r="K840" i="25"/>
  <c r="K839" i="25"/>
  <c r="K838" i="25"/>
  <c r="K837" i="25"/>
  <c r="K836" i="25"/>
  <c r="K835" i="25"/>
  <c r="K834" i="25"/>
  <c r="K833" i="25"/>
  <c r="K832" i="25"/>
  <c r="K831" i="25"/>
  <c r="K830" i="25"/>
  <c r="K829" i="25"/>
  <c r="K828" i="25"/>
  <c r="K827" i="25"/>
  <c r="K826" i="25"/>
  <c r="K825" i="25"/>
  <c r="K824" i="25"/>
  <c r="K823" i="25"/>
  <c r="K822" i="25"/>
  <c r="K821" i="25"/>
  <c r="K820" i="25"/>
  <c r="K819" i="25"/>
  <c r="K818" i="25"/>
  <c r="K817" i="25"/>
  <c r="K816" i="25"/>
  <c r="K815" i="25"/>
  <c r="K814" i="25"/>
  <c r="K813" i="25"/>
  <c r="K812" i="25"/>
  <c r="K811" i="25"/>
  <c r="K810" i="25"/>
  <c r="K809" i="25"/>
  <c r="K808" i="25"/>
  <c r="K807" i="25"/>
  <c r="K806" i="25"/>
  <c r="K805" i="25"/>
  <c r="K804" i="25"/>
  <c r="K803" i="25"/>
  <c r="K802" i="25"/>
  <c r="K801" i="25"/>
  <c r="K800" i="25"/>
  <c r="K799" i="25"/>
  <c r="K798" i="25"/>
  <c r="K797" i="25"/>
  <c r="K796" i="25"/>
  <c r="K795" i="25"/>
  <c r="K794" i="25"/>
  <c r="K793" i="25"/>
  <c r="K792" i="25"/>
  <c r="K791" i="25"/>
  <c r="K790" i="25"/>
  <c r="K789" i="25"/>
  <c r="K788" i="25"/>
  <c r="K787" i="25"/>
  <c r="K786" i="25"/>
  <c r="K785" i="25"/>
  <c r="K784" i="25"/>
  <c r="K783" i="25"/>
  <c r="K782" i="25"/>
  <c r="K781" i="25"/>
  <c r="K780" i="25"/>
  <c r="K779" i="25"/>
  <c r="K778" i="25"/>
  <c r="K777" i="25"/>
  <c r="K776" i="25"/>
  <c r="K775" i="25"/>
  <c r="K774" i="25"/>
  <c r="K773" i="25"/>
  <c r="K772" i="25"/>
  <c r="K771" i="25"/>
  <c r="K770" i="25"/>
  <c r="K769" i="25"/>
  <c r="K768" i="25"/>
  <c r="K767" i="25"/>
  <c r="K766" i="25"/>
  <c r="K765" i="25"/>
  <c r="K764" i="25"/>
  <c r="K763" i="25"/>
  <c r="K762" i="25"/>
  <c r="K761" i="25"/>
  <c r="K760" i="25"/>
  <c r="K759" i="25"/>
  <c r="K758" i="25"/>
  <c r="K757" i="25"/>
  <c r="K756" i="25"/>
  <c r="K755" i="25"/>
  <c r="K754" i="25"/>
  <c r="K753" i="25"/>
  <c r="K752" i="25"/>
  <c r="K751" i="25"/>
  <c r="K750" i="25"/>
  <c r="K749" i="25"/>
  <c r="K748" i="25"/>
  <c r="K747" i="25"/>
  <c r="K746" i="25"/>
  <c r="K745" i="25"/>
  <c r="K744" i="25"/>
  <c r="K743" i="25"/>
  <c r="K742" i="25"/>
  <c r="K741" i="25"/>
  <c r="K740" i="25"/>
  <c r="K739" i="25"/>
  <c r="K738" i="25"/>
  <c r="K737" i="25"/>
  <c r="K736" i="25"/>
  <c r="K735" i="25"/>
  <c r="K734" i="25"/>
  <c r="K733" i="25"/>
  <c r="K732" i="25"/>
  <c r="K731" i="25"/>
  <c r="K730" i="25"/>
  <c r="K729" i="25"/>
  <c r="K728" i="25"/>
  <c r="K727" i="25"/>
  <c r="K726" i="25"/>
  <c r="K725" i="25"/>
  <c r="K724" i="25"/>
  <c r="K723" i="25"/>
  <c r="K722" i="25"/>
  <c r="K721" i="25"/>
  <c r="K720" i="25"/>
  <c r="K719" i="25"/>
  <c r="K718" i="25"/>
  <c r="K717" i="25"/>
  <c r="K716" i="25"/>
  <c r="K715" i="25"/>
  <c r="K714" i="25"/>
  <c r="K713" i="25"/>
  <c r="K712" i="25"/>
  <c r="K711" i="25"/>
  <c r="K710" i="25"/>
  <c r="K709" i="25"/>
  <c r="K708" i="25"/>
  <c r="K707" i="25"/>
  <c r="K706" i="25"/>
  <c r="K705" i="25"/>
  <c r="K704" i="25"/>
  <c r="K703" i="25"/>
  <c r="K702" i="25"/>
  <c r="K701" i="25"/>
  <c r="K700" i="25"/>
  <c r="K699" i="25"/>
  <c r="K698" i="25"/>
  <c r="K697" i="25"/>
  <c r="K696" i="25"/>
  <c r="K695" i="25"/>
  <c r="K694" i="25"/>
  <c r="K693" i="25"/>
  <c r="K692" i="25"/>
  <c r="K691" i="25"/>
  <c r="K690" i="25"/>
  <c r="K689" i="25"/>
  <c r="K688" i="25"/>
  <c r="K687" i="25"/>
  <c r="K686" i="25"/>
  <c r="K685" i="25"/>
  <c r="K684" i="25"/>
  <c r="K683" i="25"/>
  <c r="K682" i="25"/>
  <c r="K681" i="25"/>
  <c r="K680" i="25"/>
  <c r="K679" i="25"/>
  <c r="K678" i="25"/>
  <c r="K677" i="25"/>
  <c r="K676" i="25"/>
  <c r="K675" i="25"/>
  <c r="K674" i="25"/>
  <c r="K673" i="25"/>
  <c r="K672" i="25"/>
  <c r="K671" i="25"/>
  <c r="K670" i="25"/>
  <c r="K669" i="25"/>
  <c r="K668" i="25"/>
  <c r="K667" i="25"/>
  <c r="K666" i="25"/>
  <c r="K665" i="25"/>
  <c r="K664" i="25"/>
  <c r="K663" i="25"/>
  <c r="K662" i="25"/>
  <c r="K661" i="25"/>
  <c r="K660" i="25"/>
  <c r="K659" i="25"/>
  <c r="K658" i="25"/>
  <c r="K657" i="25"/>
  <c r="K656" i="25"/>
  <c r="K655" i="25"/>
  <c r="K654" i="25"/>
  <c r="K653" i="25"/>
  <c r="K652" i="25"/>
  <c r="K651" i="25"/>
  <c r="K650" i="25"/>
  <c r="K649" i="25"/>
  <c r="K648" i="25"/>
  <c r="K647" i="25"/>
  <c r="K646" i="25"/>
  <c r="K645" i="25"/>
  <c r="K644" i="25"/>
  <c r="K643" i="25"/>
  <c r="K642" i="25"/>
  <c r="K641" i="25"/>
  <c r="K640" i="25"/>
  <c r="K639" i="25"/>
  <c r="K638" i="25"/>
  <c r="K637" i="25"/>
  <c r="K636" i="25"/>
  <c r="K635" i="25"/>
  <c r="K634" i="25"/>
  <c r="K633" i="25"/>
  <c r="K632" i="25"/>
  <c r="K631" i="25"/>
  <c r="K630" i="25"/>
  <c r="K629" i="25"/>
  <c r="K628" i="25"/>
  <c r="K627" i="25"/>
  <c r="K626" i="25"/>
  <c r="K625" i="25"/>
  <c r="K624" i="25"/>
  <c r="K623" i="25"/>
  <c r="K622" i="25"/>
  <c r="K621" i="25"/>
  <c r="K620" i="25"/>
  <c r="K619" i="25"/>
  <c r="K618" i="25"/>
  <c r="K617" i="25"/>
  <c r="K616" i="25"/>
  <c r="K615" i="25"/>
  <c r="K614" i="25"/>
  <c r="K613" i="25"/>
  <c r="K612" i="25"/>
  <c r="K611" i="25"/>
  <c r="K610" i="25"/>
  <c r="K609" i="25"/>
  <c r="K608" i="25"/>
  <c r="K607" i="25"/>
  <c r="K606" i="25"/>
  <c r="K605" i="25"/>
  <c r="K604" i="25"/>
  <c r="K603" i="25"/>
  <c r="K602" i="25"/>
  <c r="K601" i="25"/>
  <c r="K600" i="25"/>
  <c r="K599" i="25"/>
  <c r="K598" i="25"/>
  <c r="K597" i="25"/>
  <c r="K596" i="25"/>
  <c r="K595" i="25"/>
  <c r="K594" i="25"/>
  <c r="K593" i="25"/>
  <c r="K592" i="25"/>
  <c r="K591" i="25"/>
  <c r="K590" i="25"/>
  <c r="K589" i="25"/>
  <c r="K588" i="25"/>
  <c r="K587" i="25"/>
  <c r="K586" i="25"/>
  <c r="K585" i="25"/>
  <c r="K584" i="25"/>
  <c r="K583" i="25"/>
  <c r="K582" i="25"/>
  <c r="K581" i="25"/>
  <c r="K580" i="25"/>
  <c r="K579" i="25"/>
  <c r="K578" i="25"/>
  <c r="K577" i="25"/>
  <c r="K576" i="25"/>
  <c r="K575" i="25"/>
  <c r="K574" i="25"/>
  <c r="K573" i="25"/>
  <c r="K572" i="25"/>
  <c r="K571" i="25"/>
  <c r="K570" i="25"/>
  <c r="K569" i="25"/>
  <c r="K568" i="25"/>
  <c r="K567" i="25"/>
  <c r="K566" i="25"/>
  <c r="K565" i="25"/>
  <c r="K564" i="25"/>
  <c r="K563" i="25"/>
  <c r="K562" i="25"/>
  <c r="K561" i="25"/>
  <c r="K560" i="25"/>
  <c r="K559" i="25"/>
  <c r="K558" i="25"/>
  <c r="K557" i="25"/>
  <c r="K556" i="25"/>
  <c r="K555" i="25"/>
  <c r="K554" i="25"/>
  <c r="K553" i="25"/>
  <c r="K552" i="25"/>
  <c r="K551" i="25"/>
  <c r="K550" i="25"/>
  <c r="K549" i="25"/>
  <c r="K548" i="25"/>
  <c r="K547" i="25"/>
  <c r="K546" i="25"/>
  <c r="K545" i="25"/>
  <c r="K544" i="25"/>
  <c r="K543" i="25"/>
  <c r="K542" i="25"/>
  <c r="K541" i="25"/>
  <c r="K540" i="25"/>
  <c r="K539" i="25"/>
  <c r="K538" i="25"/>
  <c r="K537" i="25"/>
  <c r="K536" i="25"/>
  <c r="K535" i="25"/>
  <c r="K534" i="25"/>
  <c r="K533" i="25"/>
  <c r="K532" i="25"/>
  <c r="K531" i="25"/>
  <c r="K530" i="25"/>
  <c r="K529" i="25"/>
  <c r="K528" i="25"/>
  <c r="K527" i="25"/>
  <c r="K526" i="25"/>
  <c r="K525" i="25"/>
  <c r="K524" i="25"/>
  <c r="K523" i="25"/>
  <c r="K522" i="25"/>
  <c r="K521" i="25"/>
  <c r="K520" i="25"/>
  <c r="K519" i="25"/>
  <c r="K518" i="25"/>
  <c r="K517" i="25"/>
  <c r="K516" i="25"/>
  <c r="K515" i="25"/>
  <c r="K514" i="25"/>
  <c r="K513" i="25"/>
  <c r="K512" i="25"/>
  <c r="K511" i="25"/>
  <c r="K510" i="25"/>
  <c r="K509" i="25"/>
  <c r="K508" i="25"/>
  <c r="K507" i="25"/>
  <c r="K506" i="25"/>
  <c r="K505" i="25"/>
  <c r="K504" i="25"/>
  <c r="K503" i="25"/>
  <c r="K502" i="25"/>
  <c r="K501" i="25"/>
  <c r="K500" i="25"/>
  <c r="K499" i="25"/>
  <c r="K498" i="25"/>
  <c r="K497" i="25"/>
  <c r="K496" i="25"/>
  <c r="K495" i="25"/>
  <c r="K494" i="25"/>
  <c r="K493" i="25"/>
  <c r="K492" i="25"/>
  <c r="K491" i="25"/>
  <c r="K490" i="25"/>
  <c r="K489" i="25"/>
  <c r="K488" i="25"/>
  <c r="K487" i="25"/>
  <c r="K486" i="25"/>
  <c r="K485" i="25"/>
  <c r="K484" i="25"/>
  <c r="K483" i="25"/>
  <c r="K482" i="25"/>
  <c r="K481" i="25"/>
  <c r="K480" i="25"/>
  <c r="K479" i="25"/>
  <c r="K478" i="25"/>
  <c r="K477" i="25"/>
  <c r="K476" i="25"/>
  <c r="K475" i="25"/>
  <c r="K474" i="25"/>
  <c r="K473" i="25"/>
  <c r="K472" i="25"/>
  <c r="K471" i="25"/>
  <c r="K470" i="25"/>
  <c r="K469" i="25"/>
  <c r="K468" i="25"/>
  <c r="K467" i="25"/>
  <c r="K466" i="25"/>
  <c r="K465" i="25"/>
  <c r="K464" i="25"/>
  <c r="K463" i="25"/>
  <c r="K462" i="25"/>
  <c r="K461" i="25"/>
  <c r="K460" i="25"/>
  <c r="K459" i="25"/>
  <c r="K458" i="25"/>
  <c r="K457" i="25"/>
  <c r="K456" i="25"/>
  <c r="K455" i="25"/>
  <c r="K454" i="25"/>
  <c r="K453" i="25"/>
  <c r="K452" i="25"/>
  <c r="K451" i="25"/>
  <c r="K450" i="25"/>
  <c r="K449" i="25"/>
  <c r="K448" i="25"/>
  <c r="K447" i="25"/>
  <c r="K446" i="25"/>
  <c r="K445" i="25"/>
  <c r="K444" i="25"/>
  <c r="K443" i="25"/>
  <c r="K442" i="25"/>
  <c r="K441" i="25"/>
  <c r="K440" i="25"/>
  <c r="K439" i="25"/>
  <c r="K438" i="25"/>
  <c r="K437" i="25"/>
  <c r="K436" i="25"/>
  <c r="K435" i="25"/>
  <c r="K434" i="25"/>
  <c r="K433" i="25"/>
  <c r="K432" i="25"/>
  <c r="K431" i="25"/>
  <c r="K430" i="25"/>
  <c r="K429" i="25"/>
  <c r="K428" i="25"/>
  <c r="K427" i="25"/>
  <c r="K426" i="25"/>
  <c r="K425" i="25"/>
  <c r="K424" i="25"/>
  <c r="K423" i="25"/>
  <c r="K422" i="25"/>
  <c r="K421" i="25"/>
  <c r="K420" i="25"/>
  <c r="K419" i="25"/>
  <c r="K418" i="25"/>
  <c r="K417" i="25"/>
  <c r="K416" i="25"/>
  <c r="K415" i="25"/>
  <c r="K414" i="25"/>
  <c r="K413" i="25"/>
  <c r="K412" i="25"/>
  <c r="K411" i="25"/>
  <c r="K410" i="25"/>
  <c r="K409" i="25"/>
  <c r="K408" i="25"/>
  <c r="K407" i="25"/>
  <c r="K406" i="25"/>
  <c r="K405" i="25"/>
  <c r="K404" i="25"/>
  <c r="K403" i="25"/>
  <c r="K402" i="25"/>
  <c r="K401" i="25"/>
  <c r="K400" i="25"/>
  <c r="K399" i="25"/>
  <c r="K398" i="25"/>
  <c r="K397" i="25"/>
  <c r="K396" i="25"/>
  <c r="K395" i="25"/>
  <c r="K394" i="25"/>
  <c r="K393" i="25"/>
  <c r="K392" i="25"/>
  <c r="K391" i="25"/>
  <c r="K390" i="25"/>
  <c r="K389" i="25"/>
  <c r="K388" i="25"/>
  <c r="K387" i="25"/>
  <c r="K386" i="25"/>
  <c r="K385" i="25"/>
  <c r="K384" i="25"/>
  <c r="K383" i="25"/>
  <c r="K382" i="25"/>
  <c r="K381" i="25"/>
  <c r="K380" i="25"/>
  <c r="K379" i="25"/>
  <c r="K378" i="25"/>
  <c r="K377" i="25"/>
  <c r="K376" i="25"/>
  <c r="K375" i="25"/>
  <c r="K374" i="25"/>
  <c r="K373" i="25"/>
  <c r="K372" i="25"/>
  <c r="K371" i="25"/>
  <c r="K370" i="25"/>
  <c r="K369" i="25"/>
  <c r="K368" i="25"/>
  <c r="K367" i="25"/>
  <c r="K366" i="25"/>
  <c r="K365" i="25"/>
  <c r="K364" i="25"/>
  <c r="K363" i="25"/>
  <c r="K362" i="25"/>
  <c r="K361" i="25"/>
  <c r="K360" i="25"/>
  <c r="K359" i="25"/>
  <c r="K358" i="25"/>
  <c r="K357" i="25"/>
  <c r="K356" i="25"/>
  <c r="K355" i="25"/>
  <c r="K354" i="25"/>
  <c r="K353" i="25"/>
  <c r="K352" i="25"/>
  <c r="K351" i="25"/>
  <c r="K350" i="25"/>
  <c r="K349" i="25"/>
  <c r="K348" i="25"/>
  <c r="K347" i="25"/>
  <c r="K346" i="25"/>
  <c r="K345" i="25"/>
  <c r="K344" i="25"/>
  <c r="K343" i="25"/>
  <c r="K342" i="25"/>
  <c r="K341" i="25"/>
  <c r="K340" i="25"/>
  <c r="K339" i="25"/>
  <c r="K338" i="25"/>
  <c r="K337" i="25"/>
  <c r="K336" i="25"/>
  <c r="K335" i="25"/>
  <c r="K334" i="25"/>
  <c r="K333" i="25"/>
  <c r="K332" i="25"/>
  <c r="K331" i="25"/>
  <c r="K330" i="25"/>
  <c r="K329" i="25"/>
  <c r="K328" i="25"/>
  <c r="K327" i="25"/>
  <c r="K326" i="25"/>
  <c r="K325" i="25"/>
  <c r="K324" i="25"/>
  <c r="K323" i="25"/>
  <c r="K322" i="25"/>
  <c r="K321" i="25"/>
  <c r="K320" i="25"/>
  <c r="K319" i="25"/>
  <c r="K318" i="25"/>
  <c r="K317" i="25"/>
  <c r="K316" i="25"/>
  <c r="K315" i="25"/>
  <c r="K314" i="25"/>
  <c r="K313" i="25"/>
  <c r="K312" i="25"/>
  <c r="K311" i="25"/>
  <c r="K310" i="25"/>
  <c r="K309" i="25"/>
  <c r="K308" i="25"/>
  <c r="K307" i="25"/>
  <c r="K306" i="25"/>
  <c r="K305" i="25"/>
  <c r="K304" i="25"/>
  <c r="K303" i="25"/>
  <c r="K302" i="25"/>
  <c r="K301" i="25"/>
  <c r="K300" i="25"/>
  <c r="K299" i="25"/>
  <c r="K298" i="25"/>
  <c r="K297" i="25"/>
  <c r="K296" i="25"/>
  <c r="K295" i="25"/>
  <c r="K294" i="25"/>
  <c r="K293" i="25"/>
  <c r="K292" i="25"/>
  <c r="K291" i="25"/>
  <c r="K290" i="25"/>
  <c r="K289" i="25"/>
  <c r="K288" i="25"/>
  <c r="K287" i="25"/>
  <c r="K286" i="25"/>
  <c r="K285" i="25"/>
  <c r="K284" i="25"/>
  <c r="K283" i="25"/>
  <c r="K282" i="25"/>
  <c r="K281" i="25"/>
  <c r="K280" i="25"/>
  <c r="K279" i="25"/>
  <c r="K278" i="25"/>
  <c r="K277" i="25"/>
  <c r="K276" i="25"/>
  <c r="K275" i="25"/>
  <c r="K274" i="25"/>
  <c r="K273" i="25"/>
  <c r="K272" i="25"/>
  <c r="K271" i="25"/>
  <c r="K270" i="25"/>
  <c r="K269" i="25"/>
  <c r="K268" i="25"/>
  <c r="K267" i="25"/>
  <c r="K266" i="25"/>
  <c r="K265" i="25"/>
  <c r="K264" i="25"/>
  <c r="K263" i="25"/>
  <c r="K262" i="25"/>
  <c r="K261" i="25"/>
  <c r="K260" i="25"/>
  <c r="K259" i="25"/>
  <c r="K258" i="25"/>
  <c r="K257" i="25"/>
  <c r="K256" i="25"/>
  <c r="K255" i="25"/>
  <c r="K254" i="25"/>
  <c r="K253" i="25"/>
  <c r="K252" i="25"/>
  <c r="K251" i="25"/>
  <c r="K250" i="25"/>
  <c r="K249" i="25"/>
  <c r="K248" i="25"/>
  <c r="K247" i="25"/>
  <c r="K246" i="25"/>
  <c r="K245" i="25"/>
  <c r="K244" i="25"/>
  <c r="K243" i="25"/>
  <c r="K242" i="25"/>
  <c r="K241" i="25"/>
  <c r="K240" i="25"/>
  <c r="K239" i="25"/>
  <c r="K238" i="25"/>
  <c r="K237" i="25"/>
  <c r="K236" i="25"/>
  <c r="K235" i="25"/>
  <c r="K234" i="25"/>
  <c r="K233" i="25"/>
  <c r="K232" i="25"/>
  <c r="K231" i="25"/>
  <c r="K230" i="25"/>
  <c r="K229" i="25"/>
  <c r="K228" i="25"/>
  <c r="K227" i="25"/>
  <c r="K226" i="25"/>
  <c r="K225" i="25"/>
  <c r="K224" i="25"/>
  <c r="K223" i="25"/>
  <c r="K222" i="25"/>
  <c r="K221" i="25"/>
  <c r="K220" i="25"/>
  <c r="K219" i="25"/>
  <c r="K218" i="25"/>
  <c r="K217" i="25"/>
  <c r="K216" i="25"/>
  <c r="K215" i="25"/>
  <c r="K214" i="25"/>
  <c r="K213" i="25"/>
  <c r="K212" i="25"/>
  <c r="K211" i="25"/>
  <c r="K210" i="25"/>
  <c r="K209" i="25"/>
  <c r="K208" i="25"/>
  <c r="K207" i="25"/>
  <c r="K206" i="25"/>
  <c r="K205" i="25"/>
  <c r="K204" i="25"/>
  <c r="K203" i="25"/>
  <c r="K202" i="25"/>
  <c r="K201" i="25"/>
  <c r="K200" i="25"/>
  <c r="K199" i="25"/>
  <c r="K198" i="25"/>
  <c r="K197" i="25"/>
  <c r="K196" i="25"/>
  <c r="K195" i="25"/>
  <c r="K194" i="25"/>
  <c r="K193" i="25"/>
  <c r="K192" i="25"/>
  <c r="K191" i="25"/>
  <c r="K190" i="25"/>
  <c r="K189" i="25"/>
  <c r="K188" i="25"/>
  <c r="K187" i="25"/>
  <c r="K186" i="25"/>
  <c r="K185" i="25"/>
  <c r="K184" i="25"/>
  <c r="K183" i="25"/>
  <c r="K182" i="25"/>
  <c r="K181" i="25"/>
  <c r="K180" i="25"/>
  <c r="K179" i="25"/>
  <c r="K178" i="25"/>
  <c r="K177" i="25"/>
  <c r="K176" i="25"/>
  <c r="K175" i="25"/>
  <c r="K174" i="25"/>
  <c r="K173" i="25"/>
  <c r="K172" i="25"/>
  <c r="K171" i="25"/>
  <c r="K170" i="25"/>
  <c r="K169" i="25"/>
  <c r="K168" i="25"/>
  <c r="K167" i="25"/>
  <c r="K166" i="25"/>
  <c r="K165" i="25"/>
  <c r="K164" i="25"/>
  <c r="K163" i="25"/>
  <c r="K162" i="25"/>
  <c r="K161" i="25"/>
  <c r="K160" i="25"/>
  <c r="K159" i="25"/>
  <c r="K158" i="25"/>
  <c r="K157" i="25"/>
  <c r="K156" i="25"/>
  <c r="K155" i="25"/>
  <c r="K154" i="25"/>
  <c r="K153" i="25"/>
  <c r="K152" i="25"/>
  <c r="K151" i="25"/>
  <c r="K150" i="25"/>
  <c r="K149" i="25"/>
  <c r="K148" i="25"/>
  <c r="K147" i="25"/>
  <c r="K146" i="25"/>
  <c r="K145" i="25"/>
  <c r="K144" i="25"/>
  <c r="K143" i="25"/>
  <c r="K142" i="25"/>
  <c r="K141" i="25"/>
  <c r="K140" i="25"/>
  <c r="K139" i="25"/>
  <c r="K138" i="25"/>
  <c r="K137" i="25"/>
  <c r="K136" i="25"/>
  <c r="K135" i="25"/>
  <c r="K134" i="25"/>
  <c r="K133" i="25"/>
  <c r="K132" i="25"/>
  <c r="K131" i="25"/>
  <c r="K130" i="25"/>
  <c r="K129" i="25"/>
  <c r="K128" i="25"/>
  <c r="K127" i="25"/>
  <c r="K126" i="25"/>
  <c r="K125" i="25"/>
  <c r="K124" i="25"/>
  <c r="K123" i="25"/>
  <c r="K122" i="25"/>
  <c r="K121" i="25"/>
  <c r="K120" i="25"/>
  <c r="K119" i="25"/>
  <c r="K118" i="25"/>
  <c r="K117" i="25"/>
  <c r="K116" i="25"/>
  <c r="K115" i="25"/>
  <c r="K114" i="25"/>
  <c r="K113" i="25"/>
  <c r="K112" i="25"/>
  <c r="K111" i="25"/>
  <c r="K110" i="25"/>
  <c r="K109" i="25"/>
  <c r="K108" i="25"/>
  <c r="K107" i="25"/>
  <c r="K106" i="25"/>
  <c r="K105" i="25"/>
  <c r="K104" i="25"/>
  <c r="K103" i="25"/>
  <c r="K102" i="25"/>
  <c r="K101" i="25"/>
  <c r="K100" i="25"/>
  <c r="K99" i="25"/>
  <c r="K98" i="25"/>
  <c r="K97" i="25"/>
  <c r="K96" i="25"/>
  <c r="K95" i="25"/>
  <c r="K94" i="25"/>
  <c r="K93" i="25"/>
  <c r="K92" i="25"/>
  <c r="K91" i="25"/>
  <c r="K90" i="25"/>
  <c r="K89" i="25"/>
  <c r="K88" i="25"/>
  <c r="K87" i="25"/>
  <c r="K86" i="25"/>
  <c r="K85" i="25"/>
  <c r="K84" i="25"/>
  <c r="K83" i="25"/>
  <c r="K82" i="25"/>
  <c r="K81" i="25"/>
  <c r="K80" i="25"/>
  <c r="K79" i="25"/>
  <c r="K78" i="25"/>
  <c r="K77" i="25"/>
  <c r="K76" i="25"/>
  <c r="K75" i="25"/>
  <c r="K74" i="25"/>
  <c r="K73" i="25"/>
  <c r="K72" i="25"/>
  <c r="K71" i="25"/>
  <c r="K70" i="25"/>
  <c r="K69" i="25"/>
  <c r="K68" i="25"/>
  <c r="K67" i="25"/>
  <c r="K66" i="25"/>
  <c r="K65" i="25"/>
  <c r="K64" i="25"/>
  <c r="K63" i="25"/>
  <c r="K62" i="25"/>
  <c r="K61" i="25"/>
  <c r="K60" i="25"/>
  <c r="K59" i="25"/>
  <c r="K58" i="25"/>
  <c r="K57" i="25"/>
  <c r="K56" i="25"/>
  <c r="K55" i="25"/>
  <c r="K54" i="25"/>
  <c r="K53" i="25"/>
  <c r="K52" i="25"/>
  <c r="K51" i="25"/>
  <c r="K50" i="25"/>
  <c r="K49" i="25"/>
  <c r="K48" i="25"/>
  <c r="K47" i="25"/>
  <c r="K46" i="25"/>
  <c r="K45" i="25"/>
  <c r="K44" i="25"/>
  <c r="K43" i="25"/>
  <c r="K42" i="25"/>
  <c r="K41" i="25"/>
  <c r="K40" i="25"/>
  <c r="K39" i="25"/>
  <c r="K38" i="25"/>
  <c r="K37" i="25"/>
  <c r="K36" i="25"/>
  <c r="K35" i="25"/>
  <c r="K34" i="25"/>
  <c r="K33" i="25"/>
  <c r="K32" i="25"/>
  <c r="K31" i="25"/>
  <c r="K30" i="25"/>
  <c r="K29" i="25"/>
  <c r="K28" i="25"/>
  <c r="K27" i="25"/>
  <c r="K26" i="25"/>
  <c r="K25" i="25"/>
  <c r="K24" i="25"/>
  <c r="K23" i="25"/>
  <c r="K22" i="25"/>
  <c r="K21" i="25"/>
  <c r="K20" i="25"/>
  <c r="K19" i="25"/>
  <c r="K18" i="25"/>
  <c r="K17" i="25"/>
  <c r="K16" i="25"/>
  <c r="K15" i="25"/>
  <c r="K14" i="25"/>
  <c r="K13" i="25"/>
  <c r="K12" i="25"/>
  <c r="K11" i="25"/>
  <c r="K10" i="25"/>
  <c r="K9" i="25"/>
  <c r="K8" i="25"/>
  <c r="K6" i="25"/>
  <c r="AN7" i="31" l="1"/>
  <c r="AP8" i="31"/>
  <c r="AN9" i="31"/>
  <c r="AP10" i="31"/>
  <c r="AN11" i="31"/>
  <c r="AP12" i="31"/>
  <c r="AN13" i="31"/>
  <c r="AP14" i="31"/>
  <c r="AN15" i="31"/>
  <c r="AP16" i="31"/>
  <c r="AN17" i="31"/>
  <c r="AP18" i="31"/>
  <c r="AN19" i="31"/>
  <c r="AP20" i="31"/>
  <c r="AN21" i="31"/>
  <c r="AP22" i="31"/>
  <c r="AN23" i="31"/>
  <c r="AP24" i="31"/>
  <c r="AN25" i="31"/>
  <c r="AP26" i="31"/>
  <c r="AN27" i="31"/>
  <c r="AP28" i="31"/>
  <c r="AN29" i="31"/>
  <c r="AP30" i="31"/>
  <c r="AN31" i="31"/>
  <c r="AP32" i="31"/>
  <c r="AN33" i="31"/>
  <c r="AP34" i="31"/>
  <c r="AN35" i="31"/>
  <c r="AP36" i="31"/>
  <c r="AN37" i="31"/>
  <c r="AP38" i="31"/>
  <c r="AN39" i="31"/>
  <c r="AP40" i="31"/>
  <c r="AN41" i="31"/>
  <c r="AP42" i="31"/>
  <c r="AN43" i="31"/>
  <c r="AP44" i="31"/>
  <c r="AN45" i="31"/>
  <c r="AP46" i="31"/>
  <c r="AN47" i="31"/>
  <c r="AP48" i="31"/>
  <c r="AN49" i="31"/>
  <c r="AP50" i="31"/>
  <c r="AN51" i="31"/>
  <c r="AP52" i="31"/>
  <c r="AN53" i="31"/>
  <c r="AP54" i="31"/>
  <c r="AN55" i="31"/>
  <c r="AP56" i="31"/>
  <c r="AN57" i="31"/>
  <c r="AP58" i="31"/>
  <c r="AN59" i="31"/>
  <c r="AO7" i="31"/>
  <c r="AS7" i="31"/>
  <c r="AQ8" i="31"/>
  <c r="AO9" i="31"/>
  <c r="AS9" i="31"/>
  <c r="AQ10" i="31"/>
  <c r="AO11" i="31"/>
  <c r="AS11" i="31"/>
  <c r="AQ12" i="31"/>
  <c r="AO13" i="31"/>
  <c r="AS13" i="31"/>
  <c r="AQ14" i="31"/>
  <c r="AO15" i="31"/>
  <c r="AS15" i="31"/>
  <c r="AQ16" i="31"/>
  <c r="AO17" i="31"/>
  <c r="AS17" i="31"/>
  <c r="AQ18" i="31"/>
  <c r="AO19" i="31"/>
  <c r="AS19" i="31"/>
  <c r="AQ20" i="31"/>
  <c r="AO21" i="31"/>
  <c r="AS21" i="31"/>
  <c r="AQ22" i="31"/>
  <c r="AO23" i="31"/>
  <c r="AS23" i="31"/>
  <c r="AQ24" i="31"/>
  <c r="AO25" i="31"/>
  <c r="AS25" i="31"/>
  <c r="AQ26" i="31"/>
  <c r="AO27" i="31"/>
  <c r="AS27" i="31"/>
  <c r="AQ28" i="31"/>
  <c r="AO29" i="31"/>
  <c r="AS29" i="31"/>
  <c r="AQ30" i="31"/>
  <c r="AO31" i="31"/>
  <c r="AS31" i="31"/>
  <c r="AQ32" i="31"/>
  <c r="AO33" i="31"/>
  <c r="AS33" i="31"/>
  <c r="AQ34" i="31"/>
  <c r="AO35" i="31"/>
  <c r="AS35" i="31"/>
  <c r="AQ36" i="31"/>
  <c r="AO37" i="31"/>
  <c r="AS37" i="31"/>
  <c r="AQ38" i="31"/>
  <c r="AO39" i="31"/>
  <c r="AS39" i="31"/>
  <c r="AQ40" i="31"/>
  <c r="AO41" i="31"/>
  <c r="AS41" i="31"/>
  <c r="AQ42" i="31"/>
  <c r="AO43" i="31"/>
  <c r="AS43" i="31"/>
  <c r="AQ44" i="31"/>
  <c r="AO45" i="31"/>
  <c r="AS45" i="31"/>
  <c r="AQ46" i="31"/>
  <c r="AO47" i="31"/>
  <c r="AS47" i="31"/>
  <c r="AQ48" i="31"/>
  <c r="AO49" i="31"/>
  <c r="AS49" i="31"/>
  <c r="AQ50" i="31"/>
  <c r="AO51" i="31"/>
  <c r="AS51" i="31"/>
  <c r="AQ52" i="31"/>
  <c r="AO53" i="31"/>
  <c r="AS53" i="31"/>
  <c r="AQ54" i="31"/>
  <c r="AO55" i="31"/>
  <c r="AS55" i="31"/>
  <c r="AQ56" i="31"/>
  <c r="AO57" i="31"/>
  <c r="AS57" i="31"/>
  <c r="AQ58" i="31"/>
  <c r="AO59" i="31"/>
  <c r="AS59" i="31"/>
  <c r="AQ60" i="31"/>
  <c r="AO61" i="31"/>
  <c r="AS61" i="31"/>
  <c r="AQ62" i="31"/>
  <c r="AO63" i="31"/>
  <c r="AP7" i="31"/>
  <c r="AN8" i="31"/>
  <c r="AP9" i="31"/>
  <c r="AN10" i="31"/>
  <c r="AP11" i="31"/>
  <c r="AN12" i="31"/>
  <c r="AP13" i="31"/>
  <c r="AN14" i="31"/>
  <c r="AP15" i="31"/>
  <c r="AN16" i="31"/>
  <c r="AP17" i="31"/>
  <c r="AN18" i="31"/>
  <c r="AP19" i="31"/>
  <c r="AN20" i="31"/>
  <c r="AP21" i="31"/>
  <c r="AN22" i="31"/>
  <c r="AP23" i="31"/>
  <c r="AN24" i="31"/>
  <c r="AP25" i="31"/>
  <c r="AN26" i="31"/>
  <c r="AP27" i="31"/>
  <c r="AN28" i="31"/>
  <c r="AP29" i="31"/>
  <c r="AN30" i="31"/>
  <c r="AP31" i="31"/>
  <c r="AN32" i="31"/>
  <c r="AP33" i="31"/>
  <c r="AN34" i="31"/>
  <c r="AP35" i="31"/>
  <c r="AN36" i="31"/>
  <c r="AP37" i="31"/>
  <c r="AN38" i="31"/>
  <c r="AP39" i="31"/>
  <c r="AN40" i="31"/>
  <c r="AP41" i="31"/>
  <c r="AN42" i="31"/>
  <c r="AP43" i="31"/>
  <c r="AN44" i="31"/>
  <c r="AP45" i="31"/>
  <c r="AN46" i="31"/>
  <c r="AP47" i="31"/>
  <c r="AN48" i="31"/>
  <c r="AP49" i="31"/>
  <c r="AN50" i="31"/>
  <c r="AP51" i="31"/>
  <c r="AN52" i="31"/>
  <c r="AP53" i="31"/>
  <c r="AN54" i="31"/>
  <c r="AP55" i="31"/>
  <c r="AN56" i="31"/>
  <c r="AP57" i="31"/>
  <c r="AN58" i="31"/>
  <c r="AP59" i="31"/>
  <c r="AN60" i="31"/>
  <c r="AQ7" i="31"/>
  <c r="AO10" i="31"/>
  <c r="AS12" i="31"/>
  <c r="AQ15" i="31"/>
  <c r="AO18" i="31"/>
  <c r="AS20" i="31"/>
  <c r="AQ23" i="31"/>
  <c r="AO26" i="31"/>
  <c r="AS28" i="31"/>
  <c r="AQ31" i="31"/>
  <c r="AO34" i="31"/>
  <c r="AS36" i="31"/>
  <c r="AQ39" i="31"/>
  <c r="AO42" i="31"/>
  <c r="AS44" i="31"/>
  <c r="AQ47" i="31"/>
  <c r="AO50" i="31"/>
  <c r="AS52" i="31"/>
  <c r="AQ55" i="31"/>
  <c r="AO58" i="31"/>
  <c r="AP60" i="31"/>
  <c r="AP61" i="31"/>
  <c r="AO62" i="31"/>
  <c r="AN63" i="31"/>
  <c r="AS63" i="31"/>
  <c r="AQ64" i="31"/>
  <c r="AO65" i="31"/>
  <c r="AS65" i="31"/>
  <c r="AQ66" i="31"/>
  <c r="AO67" i="31"/>
  <c r="AS67" i="31"/>
  <c r="AQ68" i="31"/>
  <c r="AO69" i="31"/>
  <c r="AS69" i="31"/>
  <c r="AQ70" i="31"/>
  <c r="AO71" i="31"/>
  <c r="AS71" i="31"/>
  <c r="AQ72" i="31"/>
  <c r="AO73" i="31"/>
  <c r="AS73" i="31"/>
  <c r="AQ74" i="31"/>
  <c r="AO75" i="31"/>
  <c r="AS75" i="31"/>
  <c r="AQ76" i="31"/>
  <c r="AO77" i="31"/>
  <c r="AS77" i="31"/>
  <c r="AQ78" i="31"/>
  <c r="AO79" i="31"/>
  <c r="AS79" i="31"/>
  <c r="AQ80" i="31"/>
  <c r="AO81" i="31"/>
  <c r="AS81" i="31"/>
  <c r="AQ82" i="31"/>
  <c r="AO83" i="31"/>
  <c r="AS83" i="31"/>
  <c r="AQ84" i="31"/>
  <c r="AO85" i="31"/>
  <c r="AS85" i="31"/>
  <c r="AQ86" i="31"/>
  <c r="AO87" i="31"/>
  <c r="AS87" i="31"/>
  <c r="AQ88" i="31"/>
  <c r="AO89" i="31"/>
  <c r="AS89" i="31"/>
  <c r="AQ90" i="31"/>
  <c r="AO91" i="31"/>
  <c r="AS91" i="31"/>
  <c r="AQ92" i="31"/>
  <c r="AO93" i="31"/>
  <c r="AS93" i="31"/>
  <c r="AQ94" i="31"/>
  <c r="AO95" i="31"/>
  <c r="AS95" i="31"/>
  <c r="AQ96" i="31"/>
  <c r="AO97" i="31"/>
  <c r="AS97" i="31"/>
  <c r="AQ98" i="31"/>
  <c r="AO99" i="31"/>
  <c r="AS99" i="31"/>
  <c r="AQ100" i="31"/>
  <c r="AO101" i="31"/>
  <c r="AS101" i="31"/>
  <c r="AQ102" i="31"/>
  <c r="AO103" i="31"/>
  <c r="AS103" i="31"/>
  <c r="AO8" i="31"/>
  <c r="AS10" i="31"/>
  <c r="AQ13" i="31"/>
  <c r="AO16" i="31"/>
  <c r="AS18" i="31"/>
  <c r="AQ21" i="31"/>
  <c r="AO24" i="31"/>
  <c r="AS26" i="31"/>
  <c r="AQ29" i="31"/>
  <c r="AO32" i="31"/>
  <c r="AS34" i="31"/>
  <c r="AQ37" i="31"/>
  <c r="AO40" i="31"/>
  <c r="AS42" i="31"/>
  <c r="AQ45" i="31"/>
  <c r="AO48" i="31"/>
  <c r="AS50" i="31"/>
  <c r="AQ53" i="31"/>
  <c r="AO56" i="31"/>
  <c r="AS58" i="31"/>
  <c r="AQ61" i="31"/>
  <c r="AP62" i="31"/>
  <c r="AP63" i="31"/>
  <c r="AN64" i="31"/>
  <c r="AP65" i="31"/>
  <c r="AN66" i="31"/>
  <c r="AP67" i="31"/>
  <c r="AN68" i="31"/>
  <c r="AP69" i="31"/>
  <c r="AN70" i="31"/>
  <c r="AP71" i="31"/>
  <c r="AN72" i="31"/>
  <c r="AP73" i="31"/>
  <c r="AN74" i="31"/>
  <c r="AP75" i="31"/>
  <c r="AN76" i="31"/>
  <c r="AP77" i="31"/>
  <c r="AN78" i="31"/>
  <c r="AP79" i="31"/>
  <c r="AN80" i="31"/>
  <c r="AP81" i="31"/>
  <c r="AN82" i="31"/>
  <c r="AP83" i="31"/>
  <c r="AN84" i="31"/>
  <c r="AP85" i="31"/>
  <c r="AN86" i="31"/>
  <c r="AP87" i="31"/>
  <c r="AN88" i="31"/>
  <c r="AP89" i="31"/>
  <c r="AN90" i="31"/>
  <c r="AP91" i="31"/>
  <c r="AN92" i="31"/>
  <c r="AP93" i="31"/>
  <c r="AN94" i="31"/>
  <c r="AP95" i="31"/>
  <c r="AN96" i="31"/>
  <c r="AP97" i="31"/>
  <c r="AN98" i="31"/>
  <c r="AP99" i="31"/>
  <c r="AN100" i="31"/>
  <c r="AP101" i="31"/>
  <c r="AN102" i="31"/>
  <c r="AS8" i="31"/>
  <c r="AQ11" i="31"/>
  <c r="AO14" i="31"/>
  <c r="AS16" i="31"/>
  <c r="AQ19" i="31"/>
  <c r="AO22" i="31"/>
  <c r="AS24" i="31"/>
  <c r="AQ27" i="31"/>
  <c r="AO30" i="31"/>
  <c r="AS32" i="31"/>
  <c r="AQ35" i="31"/>
  <c r="AO38" i="31"/>
  <c r="AS40" i="31"/>
  <c r="AQ43" i="31"/>
  <c r="AO46" i="31"/>
  <c r="AS48" i="31"/>
  <c r="AQ51" i="31"/>
  <c r="AO54" i="31"/>
  <c r="AS56" i="31"/>
  <c r="AQ59" i="31"/>
  <c r="AS60" i="31"/>
  <c r="AQ63" i="31"/>
  <c r="AO64" i="31"/>
  <c r="AS64" i="31"/>
  <c r="AQ65" i="31"/>
  <c r="AO66" i="31"/>
  <c r="AS66" i="31"/>
  <c r="AQ67" i="31"/>
  <c r="AO68" i="31"/>
  <c r="AS68" i="31"/>
  <c r="AQ69" i="31"/>
  <c r="AO70" i="31"/>
  <c r="AS70" i="31"/>
  <c r="AQ71" i="31"/>
  <c r="AO72" i="31"/>
  <c r="AS72" i="31"/>
  <c r="AQ73" i="31"/>
  <c r="AO74" i="31"/>
  <c r="AS74" i="31"/>
  <c r="AQ75" i="31"/>
  <c r="AO76" i="31"/>
  <c r="AS76" i="31"/>
  <c r="AQ77" i="31"/>
  <c r="AO78" i="31"/>
  <c r="AS78" i="31"/>
  <c r="AQ79" i="31"/>
  <c r="AO80" i="31"/>
  <c r="AS80" i="31"/>
  <c r="AQ81" i="31"/>
  <c r="AO82" i="31"/>
  <c r="AS82" i="31"/>
  <c r="AQ83" i="31"/>
  <c r="AO84" i="31"/>
  <c r="AS84" i="31"/>
  <c r="AQ85" i="31"/>
  <c r="AO86" i="31"/>
  <c r="AS86" i="31"/>
  <c r="AQ87" i="31"/>
  <c r="AO88" i="31"/>
  <c r="AS88" i="31"/>
  <c r="AQ89" i="31"/>
  <c r="AO90" i="31"/>
  <c r="AS90" i="31"/>
  <c r="AQ91" i="31"/>
  <c r="AO92" i="31"/>
  <c r="AS92" i="31"/>
  <c r="AQ93" i="31"/>
  <c r="AO94" i="31"/>
  <c r="AS94" i="31"/>
  <c r="AQ95" i="31"/>
  <c r="AO96" i="31"/>
  <c r="AS96" i="31"/>
  <c r="AQ97" i="31"/>
  <c r="AO98" i="31"/>
  <c r="AS98" i="31"/>
  <c r="AQ99" i="31"/>
  <c r="AO100" i="31"/>
  <c r="AS100" i="31"/>
  <c r="AQ101" i="31"/>
  <c r="AQ9" i="31"/>
  <c r="AO20" i="31"/>
  <c r="AS30" i="31"/>
  <c r="AQ41" i="31"/>
  <c r="AO52" i="31"/>
  <c r="AN61" i="31"/>
  <c r="AP64" i="31"/>
  <c r="AN67" i="31"/>
  <c r="AP72" i="31"/>
  <c r="AN75" i="31"/>
  <c r="AP80" i="31"/>
  <c r="AN83" i="31"/>
  <c r="AP88" i="31"/>
  <c r="AN91" i="31"/>
  <c r="AP96" i="31"/>
  <c r="AN99" i="31"/>
  <c r="AS102" i="31"/>
  <c r="AQ104" i="31"/>
  <c r="AO105" i="31"/>
  <c r="AS105" i="31"/>
  <c r="AQ106" i="31"/>
  <c r="AO107" i="31"/>
  <c r="AS107" i="31"/>
  <c r="AQ108" i="31"/>
  <c r="AO109" i="31"/>
  <c r="AS109" i="31"/>
  <c r="AQ110" i="31"/>
  <c r="AO111" i="31"/>
  <c r="AS111" i="31"/>
  <c r="AQ112" i="31"/>
  <c r="AO113" i="31"/>
  <c r="AS113" i="31"/>
  <c r="AQ114" i="31"/>
  <c r="AO115" i="31"/>
  <c r="AS115" i="31"/>
  <c r="AQ116" i="31"/>
  <c r="AO117" i="31"/>
  <c r="AS117" i="31"/>
  <c r="AQ118" i="31"/>
  <c r="AO119" i="31"/>
  <c r="AS119" i="31"/>
  <c r="AQ120" i="31"/>
  <c r="AO121" i="31"/>
  <c r="AS121" i="31"/>
  <c r="AQ122" i="31"/>
  <c r="AO123" i="31"/>
  <c r="AS123" i="31"/>
  <c r="AQ124" i="31"/>
  <c r="AO125" i="31"/>
  <c r="AS125" i="31"/>
  <c r="AQ126" i="31"/>
  <c r="AO127" i="31"/>
  <c r="AS127" i="31"/>
  <c r="AQ128" i="31"/>
  <c r="AO129" i="31"/>
  <c r="AS129" i="31"/>
  <c r="AQ130" i="31"/>
  <c r="AO131" i="31"/>
  <c r="AS131" i="31"/>
  <c r="AQ132" i="31"/>
  <c r="AO133" i="31"/>
  <c r="AS133" i="31"/>
  <c r="AQ134" i="31"/>
  <c r="AO135" i="31"/>
  <c r="AS135" i="31"/>
  <c r="AQ136" i="31"/>
  <c r="AO137" i="31"/>
  <c r="AS137" i="31"/>
  <c r="AQ138" i="31"/>
  <c r="AO139" i="31"/>
  <c r="AS139" i="31"/>
  <c r="AQ140" i="31"/>
  <c r="AO141" i="31"/>
  <c r="AS141" i="31"/>
  <c r="AQ142" i="31"/>
  <c r="AO143" i="31"/>
  <c r="AS143" i="31"/>
  <c r="AQ144" i="31"/>
  <c r="AO145" i="31"/>
  <c r="AS145" i="31"/>
  <c r="AQ146" i="31"/>
  <c r="AO147" i="31"/>
  <c r="AS147" i="31"/>
  <c r="AQ148" i="31"/>
  <c r="AO149" i="31"/>
  <c r="AS149" i="31"/>
  <c r="AQ150" i="31"/>
  <c r="AO151" i="31"/>
  <c r="AS151" i="31"/>
  <c r="AQ152" i="31"/>
  <c r="AO153" i="31"/>
  <c r="AS153" i="31"/>
  <c r="AO12" i="31"/>
  <c r="AS22" i="31"/>
  <c r="AQ33" i="31"/>
  <c r="AO44" i="31"/>
  <c r="AS54" i="31"/>
  <c r="AN62" i="31"/>
  <c r="AN65" i="31"/>
  <c r="AP70" i="31"/>
  <c r="AN73" i="31"/>
  <c r="AP78" i="31"/>
  <c r="AN81" i="31"/>
  <c r="AP86" i="31"/>
  <c r="AN89" i="31"/>
  <c r="AP94" i="31"/>
  <c r="AN97" i="31"/>
  <c r="AO102" i="31"/>
  <c r="AN103" i="31"/>
  <c r="AN104" i="31"/>
  <c r="AP105" i="31"/>
  <c r="AN106" i="31"/>
  <c r="AP107" i="31"/>
  <c r="AN108" i="31"/>
  <c r="AP109" i="31"/>
  <c r="AN110" i="31"/>
  <c r="AP111" i="31"/>
  <c r="AN112" i="31"/>
  <c r="AP113" i="31"/>
  <c r="AN114" i="31"/>
  <c r="AP115" i="31"/>
  <c r="AN116" i="31"/>
  <c r="AP117" i="31"/>
  <c r="AN118" i="31"/>
  <c r="AP119" i="31"/>
  <c r="AN120" i="31"/>
  <c r="AP121" i="31"/>
  <c r="AN122" i="31"/>
  <c r="AP123" i="31"/>
  <c r="AN124" i="31"/>
  <c r="AP125" i="31"/>
  <c r="AN126" i="31"/>
  <c r="AP127" i="31"/>
  <c r="AN128" i="31"/>
  <c r="AP129" i="31"/>
  <c r="AN130" i="31"/>
  <c r="AP131" i="31"/>
  <c r="AN132" i="31"/>
  <c r="AP133" i="31"/>
  <c r="AN134" i="31"/>
  <c r="AP135" i="31"/>
  <c r="AN136" i="31"/>
  <c r="AP137" i="31"/>
  <c r="AN138" i="31"/>
  <c r="AP139" i="31"/>
  <c r="AN140" i="31"/>
  <c r="AP141" i="31"/>
  <c r="AN142" i="31"/>
  <c r="AP143" i="31"/>
  <c r="AN144" i="31"/>
  <c r="AP145" i="31"/>
  <c r="AN146" i="31"/>
  <c r="AP147" i="31"/>
  <c r="AN148" i="31"/>
  <c r="AS14" i="31"/>
  <c r="AQ25" i="31"/>
  <c r="AO36" i="31"/>
  <c r="AS46" i="31"/>
  <c r="AQ57" i="31"/>
  <c r="AS62" i="31"/>
  <c r="AP68" i="31"/>
  <c r="AN71" i="31"/>
  <c r="AP76" i="31"/>
  <c r="AN79" i="31"/>
  <c r="AP84" i="31"/>
  <c r="AN87" i="31"/>
  <c r="AP92" i="31"/>
  <c r="AN95" i="31"/>
  <c r="AP100" i="31"/>
  <c r="AP102" i="31"/>
  <c r="AP103" i="31"/>
  <c r="AO104" i="31"/>
  <c r="AS104" i="31"/>
  <c r="AQ105" i="31"/>
  <c r="AO106" i="31"/>
  <c r="AS106" i="31"/>
  <c r="AQ107" i="31"/>
  <c r="AO108" i="31"/>
  <c r="AS108" i="31"/>
  <c r="AQ109" i="31"/>
  <c r="AO110" i="31"/>
  <c r="AS110" i="31"/>
  <c r="AQ111" i="31"/>
  <c r="AO112" i="31"/>
  <c r="AS112" i="31"/>
  <c r="AQ113" i="31"/>
  <c r="AO114" i="31"/>
  <c r="AS114" i="31"/>
  <c r="AQ115" i="31"/>
  <c r="AO116" i="31"/>
  <c r="AS116" i="31"/>
  <c r="AQ117" i="31"/>
  <c r="AO118" i="31"/>
  <c r="AS118" i="31"/>
  <c r="AQ119" i="31"/>
  <c r="AO120" i="31"/>
  <c r="AS120" i="31"/>
  <c r="AQ121" i="31"/>
  <c r="AO122" i="31"/>
  <c r="AS122" i="31"/>
  <c r="AQ123" i="31"/>
  <c r="AO124" i="31"/>
  <c r="AS124" i="31"/>
  <c r="AQ125" i="31"/>
  <c r="AO126" i="31"/>
  <c r="AS126" i="31"/>
  <c r="AQ127" i="31"/>
  <c r="AO128" i="31"/>
  <c r="AS128" i="31"/>
  <c r="AQ129" i="31"/>
  <c r="AO130" i="31"/>
  <c r="AS130" i="31"/>
  <c r="AQ131" i="31"/>
  <c r="AO132" i="31"/>
  <c r="AS132" i="31"/>
  <c r="AQ133" i="31"/>
  <c r="AO134" i="31"/>
  <c r="AS134" i="31"/>
  <c r="AQ135" i="31"/>
  <c r="AO136" i="31"/>
  <c r="AS136" i="31"/>
  <c r="AQ137" i="31"/>
  <c r="AO138" i="31"/>
  <c r="AS138" i="31"/>
  <c r="AQ139" i="31"/>
  <c r="AO140" i="31"/>
  <c r="AS140" i="31"/>
  <c r="AQ141" i="31"/>
  <c r="AO142" i="31"/>
  <c r="AS142" i="31"/>
  <c r="AQ143" i="31"/>
  <c r="AO144" i="31"/>
  <c r="AS144" i="31"/>
  <c r="AQ145" i="31"/>
  <c r="AQ17" i="31"/>
  <c r="AO60" i="31"/>
  <c r="AP82" i="31"/>
  <c r="AN93" i="31"/>
  <c r="AP108" i="31"/>
  <c r="AN111" i="31"/>
  <c r="AP116" i="31"/>
  <c r="AN119" i="31"/>
  <c r="AP124" i="31"/>
  <c r="AN127" i="31"/>
  <c r="AP132" i="31"/>
  <c r="AN135" i="31"/>
  <c r="AP140" i="31"/>
  <c r="AN143" i="31"/>
  <c r="AN147" i="31"/>
  <c r="AP148" i="31"/>
  <c r="AP149" i="31"/>
  <c r="AO150" i="31"/>
  <c r="AN151" i="31"/>
  <c r="AN152" i="31"/>
  <c r="AS152" i="31"/>
  <c r="AQ154" i="31"/>
  <c r="AO155" i="31"/>
  <c r="AS155" i="31"/>
  <c r="AQ156" i="31"/>
  <c r="AO157" i="31"/>
  <c r="AS157" i="31"/>
  <c r="AQ158" i="31"/>
  <c r="AO159" i="31"/>
  <c r="AS159" i="31"/>
  <c r="AQ160" i="31"/>
  <c r="AO161" i="31"/>
  <c r="AS161" i="31"/>
  <c r="AQ162" i="31"/>
  <c r="AO163" i="31"/>
  <c r="AS163" i="31"/>
  <c r="AQ164" i="31"/>
  <c r="AO165" i="31"/>
  <c r="AS165" i="31"/>
  <c r="AQ166" i="31"/>
  <c r="AO167" i="31"/>
  <c r="AS167" i="31"/>
  <c r="AQ168" i="31"/>
  <c r="AO169" i="31"/>
  <c r="AS169" i="31"/>
  <c r="AQ170" i="31"/>
  <c r="AO171" i="31"/>
  <c r="AS171" i="31"/>
  <c r="AQ172" i="31"/>
  <c r="AO173" i="31"/>
  <c r="AS173" i="31"/>
  <c r="AQ174" i="31"/>
  <c r="AO175" i="31"/>
  <c r="AS175" i="31"/>
  <c r="AQ176" i="31"/>
  <c r="AO177" i="31"/>
  <c r="AS177" i="31"/>
  <c r="AQ178" i="31"/>
  <c r="AO179" i="31"/>
  <c r="AS179" i="31"/>
  <c r="AQ180" i="31"/>
  <c r="AO181" i="31"/>
  <c r="AS181" i="31"/>
  <c r="AQ182" i="31"/>
  <c r="AO183" i="31"/>
  <c r="AS183" i="31"/>
  <c r="AQ184" i="31"/>
  <c r="AO185" i="31"/>
  <c r="AS185" i="31"/>
  <c r="AQ186" i="31"/>
  <c r="AO187" i="31"/>
  <c r="AS187" i="31"/>
  <c r="AQ188" i="31"/>
  <c r="AO189" i="31"/>
  <c r="AS189" i="31"/>
  <c r="AQ190" i="31"/>
  <c r="AO191" i="31"/>
  <c r="AS191" i="31"/>
  <c r="AQ192" i="31"/>
  <c r="AO193" i="31"/>
  <c r="AS193" i="31"/>
  <c r="AQ194" i="31"/>
  <c r="AO195" i="31"/>
  <c r="AS195" i="31"/>
  <c r="AQ196" i="31"/>
  <c r="AO197" i="31"/>
  <c r="AS197" i="31"/>
  <c r="AQ198" i="31"/>
  <c r="AO199" i="31"/>
  <c r="AS199" i="31"/>
  <c r="AQ200" i="31"/>
  <c r="AO201" i="31"/>
  <c r="AS201" i="31"/>
  <c r="AQ202" i="31"/>
  <c r="AO203" i="31"/>
  <c r="AS203" i="31"/>
  <c r="AQ204" i="31"/>
  <c r="AO205" i="31"/>
  <c r="AS205" i="31"/>
  <c r="AQ206" i="31"/>
  <c r="AO207" i="31"/>
  <c r="AS207" i="31"/>
  <c r="AQ208" i="31"/>
  <c r="AO209" i="31"/>
  <c r="AS209" i="31"/>
  <c r="AQ210" i="31"/>
  <c r="AO211" i="31"/>
  <c r="AS211" i="31"/>
  <c r="AQ212" i="31"/>
  <c r="AO213" i="31"/>
  <c r="AS213" i="31"/>
  <c r="AQ214" i="31"/>
  <c r="AO215" i="31"/>
  <c r="AS215" i="31"/>
  <c r="AQ216" i="31"/>
  <c r="AO217" i="31"/>
  <c r="AS217" i="31"/>
  <c r="AQ218" i="31"/>
  <c r="AO219" i="31"/>
  <c r="AS219" i="31"/>
  <c r="AQ220" i="31"/>
  <c r="AO221" i="31"/>
  <c r="AS221" i="31"/>
  <c r="AQ222" i="31"/>
  <c r="AO223" i="31"/>
  <c r="AS223" i="31"/>
  <c r="AQ224" i="31"/>
  <c r="AO225" i="31"/>
  <c r="AS225" i="31"/>
  <c r="AQ226" i="31"/>
  <c r="AO227" i="31"/>
  <c r="AS227" i="31"/>
  <c r="AQ228" i="31"/>
  <c r="AO229" i="31"/>
  <c r="AS229" i="31"/>
  <c r="AQ230" i="31"/>
  <c r="AO231" i="31"/>
  <c r="AS231" i="31"/>
  <c r="AQ232" i="31"/>
  <c r="AO233" i="31"/>
  <c r="AS233" i="31"/>
  <c r="AQ234" i="31"/>
  <c r="AO235" i="31"/>
  <c r="AS235" i="31"/>
  <c r="AQ236" i="31"/>
  <c r="AO237" i="31"/>
  <c r="AS237" i="31"/>
  <c r="AQ238" i="31"/>
  <c r="AO239" i="31"/>
  <c r="AS239" i="31"/>
  <c r="AQ240" i="31"/>
  <c r="AO241" i="31"/>
  <c r="AS241" i="31"/>
  <c r="AQ242" i="31"/>
  <c r="AO243" i="31"/>
  <c r="AS243" i="31"/>
  <c r="AQ244" i="31"/>
  <c r="AO245" i="31"/>
  <c r="AS245" i="31"/>
  <c r="AQ246" i="31"/>
  <c r="AO247" i="31"/>
  <c r="AO28" i="31"/>
  <c r="AP74" i="31"/>
  <c r="AN85" i="31"/>
  <c r="AQ103" i="31"/>
  <c r="AP106" i="31"/>
  <c r="AN109" i="31"/>
  <c r="AP114" i="31"/>
  <c r="AN117" i="31"/>
  <c r="AP122" i="31"/>
  <c r="AN125" i="31"/>
  <c r="AP130" i="31"/>
  <c r="AN133" i="31"/>
  <c r="AP138" i="31"/>
  <c r="AN141" i="31"/>
  <c r="AO146" i="31"/>
  <c r="AQ147" i="31"/>
  <c r="AQ149" i="31"/>
  <c r="AP150" i="31"/>
  <c r="AP151" i="31"/>
  <c r="AO152" i="31"/>
  <c r="AN153" i="31"/>
  <c r="AN154" i="31"/>
  <c r="AP155" i="31"/>
  <c r="AN156" i="31"/>
  <c r="AP157" i="31"/>
  <c r="AN158" i="31"/>
  <c r="AP159" i="31"/>
  <c r="AN160" i="31"/>
  <c r="AP161" i="31"/>
  <c r="AN162" i="31"/>
  <c r="AP163" i="31"/>
  <c r="AN164" i="31"/>
  <c r="AP165" i="31"/>
  <c r="AN166" i="31"/>
  <c r="AP167" i="31"/>
  <c r="AN168" i="31"/>
  <c r="AP169" i="31"/>
  <c r="AN170" i="31"/>
  <c r="AP171" i="31"/>
  <c r="AN172" i="31"/>
  <c r="AP173" i="31"/>
  <c r="AN174" i="31"/>
  <c r="AP175" i="31"/>
  <c r="AN176" i="31"/>
  <c r="AP177" i="31"/>
  <c r="AN178" i="31"/>
  <c r="AP179" i="31"/>
  <c r="AN180" i="31"/>
  <c r="AP181" i="31"/>
  <c r="AN182" i="31"/>
  <c r="AP183" i="31"/>
  <c r="AN184" i="31"/>
  <c r="AP185" i="31"/>
  <c r="AN186" i="31"/>
  <c r="AP187" i="31"/>
  <c r="AN188" i="31"/>
  <c r="AP189" i="31"/>
  <c r="AN190" i="31"/>
  <c r="AP191" i="31"/>
  <c r="AN192" i="31"/>
  <c r="AP193" i="31"/>
  <c r="AN194" i="31"/>
  <c r="AP195" i="31"/>
  <c r="AN196" i="31"/>
  <c r="AP197" i="31"/>
  <c r="AN198" i="31"/>
  <c r="AP199" i="31"/>
  <c r="AN200" i="31"/>
  <c r="AP201" i="31"/>
  <c r="AN202" i="31"/>
  <c r="AP203" i="31"/>
  <c r="AN204" i="31"/>
  <c r="AP205" i="31"/>
  <c r="AN206" i="31"/>
  <c r="AP207" i="31"/>
  <c r="AN208" i="31"/>
  <c r="AP209" i="31"/>
  <c r="AN210" i="31"/>
  <c r="AP211" i="31"/>
  <c r="AN212" i="31"/>
  <c r="AP213" i="31"/>
  <c r="AN214" i="31"/>
  <c r="AP215" i="31"/>
  <c r="AN216" i="31"/>
  <c r="AP217" i="31"/>
  <c r="AN218" i="31"/>
  <c r="AP219" i="31"/>
  <c r="AN220" i="31"/>
  <c r="AP221" i="31"/>
  <c r="AS38" i="31"/>
  <c r="AP66" i="31"/>
  <c r="AN77" i="31"/>
  <c r="AP98" i="31"/>
  <c r="AP104" i="31"/>
  <c r="AN107" i="31"/>
  <c r="AP112" i="31"/>
  <c r="AN115" i="31"/>
  <c r="AP120" i="31"/>
  <c r="AN123" i="31"/>
  <c r="AP128" i="31"/>
  <c r="AN131" i="31"/>
  <c r="AP136" i="31"/>
  <c r="AN139" i="31"/>
  <c r="AP144" i="31"/>
  <c r="AP146" i="31"/>
  <c r="AS148" i="31"/>
  <c r="AQ151" i="31"/>
  <c r="AP152" i="31"/>
  <c r="AP153" i="31"/>
  <c r="AO154" i="31"/>
  <c r="AS154" i="31"/>
  <c r="AQ155" i="31"/>
  <c r="AO156" i="31"/>
  <c r="AS156" i="31"/>
  <c r="AQ157" i="31"/>
  <c r="AO158" i="31"/>
  <c r="AS158" i="31"/>
  <c r="AQ159" i="31"/>
  <c r="AO160" i="31"/>
  <c r="AS160" i="31"/>
  <c r="AQ161" i="31"/>
  <c r="AO162" i="31"/>
  <c r="AS162" i="31"/>
  <c r="AQ163" i="31"/>
  <c r="AO164" i="31"/>
  <c r="AS164" i="31"/>
  <c r="AQ165" i="31"/>
  <c r="AO166" i="31"/>
  <c r="AS166" i="31"/>
  <c r="AQ167" i="31"/>
  <c r="AO168" i="31"/>
  <c r="AS168" i="31"/>
  <c r="AQ169" i="31"/>
  <c r="AO170" i="31"/>
  <c r="AS170" i="31"/>
  <c r="AQ171" i="31"/>
  <c r="AO172" i="31"/>
  <c r="AS172" i="31"/>
  <c r="AQ173" i="31"/>
  <c r="AO174" i="31"/>
  <c r="AS174" i="31"/>
  <c r="AQ175" i="31"/>
  <c r="AO176" i="31"/>
  <c r="AS176" i="31"/>
  <c r="AQ177" i="31"/>
  <c r="AO178" i="31"/>
  <c r="AS178" i="31"/>
  <c r="AQ179" i="31"/>
  <c r="AO180" i="31"/>
  <c r="AS180" i="31"/>
  <c r="AQ181" i="31"/>
  <c r="AO182" i="31"/>
  <c r="AS182" i="31"/>
  <c r="AQ183" i="31"/>
  <c r="AO184" i="31"/>
  <c r="AS184" i="31"/>
  <c r="AQ185" i="31"/>
  <c r="AO186" i="31"/>
  <c r="AS186" i="31"/>
  <c r="AQ187" i="31"/>
  <c r="AO188" i="31"/>
  <c r="AS188" i="31"/>
  <c r="AQ189" i="31"/>
  <c r="AO190" i="31"/>
  <c r="AS190" i="31"/>
  <c r="AQ191" i="31"/>
  <c r="AO192" i="31"/>
  <c r="AS192" i="31"/>
  <c r="AQ193" i="31"/>
  <c r="AO194" i="31"/>
  <c r="AS194" i="31"/>
  <c r="AQ195" i="31"/>
  <c r="AO196" i="31"/>
  <c r="AS196" i="31"/>
  <c r="AQ197" i="31"/>
  <c r="AO198" i="31"/>
  <c r="AS198" i="31"/>
  <c r="AQ199" i="31"/>
  <c r="AO200" i="31"/>
  <c r="AS200" i="31"/>
  <c r="AQ201" i="31"/>
  <c r="AO202" i="31"/>
  <c r="AS202" i="31"/>
  <c r="AQ203" i="31"/>
  <c r="AO204" i="31"/>
  <c r="AS204" i="31"/>
  <c r="AQ205" i="31"/>
  <c r="AO206" i="31"/>
  <c r="AS206" i="31"/>
  <c r="AQ207" i="31"/>
  <c r="AO208" i="31"/>
  <c r="AS208" i="31"/>
  <c r="AQ209" i="31"/>
  <c r="AO210" i="31"/>
  <c r="AS210" i="31"/>
  <c r="AQ211" i="31"/>
  <c r="AO212" i="31"/>
  <c r="AS212" i="31"/>
  <c r="AQ213" i="31"/>
  <c r="AO214" i="31"/>
  <c r="AS214" i="31"/>
  <c r="AQ215" i="31"/>
  <c r="AO216" i="31"/>
  <c r="AS216" i="31"/>
  <c r="AQ217" i="31"/>
  <c r="AO218" i="31"/>
  <c r="AS218" i="31"/>
  <c r="AQ219" i="31"/>
  <c r="AO220" i="31"/>
  <c r="AS220" i="31"/>
  <c r="AQ221" i="31"/>
  <c r="AO222" i="31"/>
  <c r="AS222" i="31"/>
  <c r="AQ223" i="31"/>
  <c r="AO224" i="31"/>
  <c r="AS224" i="31"/>
  <c r="AQ225" i="31"/>
  <c r="AO226" i="31"/>
  <c r="AS226" i="31"/>
  <c r="AQ227" i="31"/>
  <c r="AO228" i="31"/>
  <c r="AS228" i="31"/>
  <c r="AQ229" i="31"/>
  <c r="AO230" i="31"/>
  <c r="AS230" i="31"/>
  <c r="AQ231" i="31"/>
  <c r="AO232" i="31"/>
  <c r="AS232" i="31"/>
  <c r="AQ233" i="31"/>
  <c r="AO234" i="31"/>
  <c r="AS234" i="31"/>
  <c r="AQ235" i="31"/>
  <c r="AO236" i="31"/>
  <c r="AQ49" i="31"/>
  <c r="AN69" i="31"/>
  <c r="AP90" i="31"/>
  <c r="AN101" i="31"/>
  <c r="AN105" i="31"/>
  <c r="AP110" i="31"/>
  <c r="AN113" i="31"/>
  <c r="AP118" i="31"/>
  <c r="AN121" i="31"/>
  <c r="AP142" i="31"/>
  <c r="AN149" i="31"/>
  <c r="AP158" i="31"/>
  <c r="AN161" i="31"/>
  <c r="AP166" i="31"/>
  <c r="AN169" i="31"/>
  <c r="AP174" i="31"/>
  <c r="AN177" i="31"/>
  <c r="AP182" i="31"/>
  <c r="AN185" i="31"/>
  <c r="AP190" i="31"/>
  <c r="AN193" i="31"/>
  <c r="AP198" i="31"/>
  <c r="AN201" i="31"/>
  <c r="AP206" i="31"/>
  <c r="AN209" i="31"/>
  <c r="AP214" i="31"/>
  <c r="AN217" i="31"/>
  <c r="AN222" i="31"/>
  <c r="AP223" i="31"/>
  <c r="AN226" i="31"/>
  <c r="AP227" i="31"/>
  <c r="AN230" i="31"/>
  <c r="AP231" i="31"/>
  <c r="AN234" i="31"/>
  <c r="AP235" i="31"/>
  <c r="AQ237" i="31"/>
  <c r="AP238" i="31"/>
  <c r="AP239" i="31"/>
  <c r="AO240" i="31"/>
  <c r="AN241" i="31"/>
  <c r="AN242" i="31"/>
  <c r="AS242" i="31"/>
  <c r="AQ245" i="31"/>
  <c r="AP246" i="31"/>
  <c r="AP247" i="31"/>
  <c r="AN248" i="31"/>
  <c r="AP249" i="31"/>
  <c r="AN250" i="31"/>
  <c r="AP251" i="31"/>
  <c r="AN252" i="31"/>
  <c r="AP253" i="31"/>
  <c r="AN254" i="31"/>
  <c r="AP255" i="31"/>
  <c r="AN256" i="31"/>
  <c r="AP257" i="31"/>
  <c r="AN258" i="31"/>
  <c r="AP259" i="31"/>
  <c r="AN260" i="31"/>
  <c r="AP261" i="31"/>
  <c r="AN262" i="31"/>
  <c r="AP263" i="31"/>
  <c r="AN264" i="31"/>
  <c r="AP265" i="31"/>
  <c r="AN266" i="31"/>
  <c r="AP267" i="31"/>
  <c r="AN268" i="31"/>
  <c r="AP269" i="31"/>
  <c r="AN270" i="31"/>
  <c r="AP271" i="31"/>
  <c r="AN272" i="31"/>
  <c r="AP273" i="31"/>
  <c r="AN274" i="31"/>
  <c r="AP275" i="31"/>
  <c r="AN276" i="31"/>
  <c r="AP277" i="31"/>
  <c r="AN278" i="31"/>
  <c r="AP279" i="31"/>
  <c r="AN280" i="31"/>
  <c r="AP281" i="31"/>
  <c r="AN282" i="31"/>
  <c r="AP283" i="31"/>
  <c r="AN284" i="31"/>
  <c r="AP285" i="31"/>
  <c r="AN286" i="31"/>
  <c r="AP287" i="31"/>
  <c r="AN288" i="31"/>
  <c r="AP289" i="31"/>
  <c r="AN290" i="31"/>
  <c r="AP291" i="31"/>
  <c r="AN292" i="31"/>
  <c r="AP293" i="31"/>
  <c r="AN294" i="31"/>
  <c r="AP295" i="31"/>
  <c r="AN296" i="31"/>
  <c r="AP297" i="31"/>
  <c r="AN298" i="31"/>
  <c r="AP299" i="31"/>
  <c r="AN300" i="31"/>
  <c r="AP301" i="31"/>
  <c r="AN302" i="31"/>
  <c r="AP303" i="31"/>
  <c r="AN304" i="31"/>
  <c r="AP305" i="31"/>
  <c r="AN306" i="31"/>
  <c r="AP307" i="31"/>
  <c r="AN308" i="31"/>
  <c r="AP309" i="31"/>
  <c r="AN310" i="31"/>
  <c r="AP311" i="31"/>
  <c r="AN312" i="31"/>
  <c r="AP313" i="31"/>
  <c r="AN314" i="31"/>
  <c r="AP315" i="31"/>
  <c r="AN316" i="31"/>
  <c r="AP317" i="31"/>
  <c r="AN318" i="31"/>
  <c r="AP319" i="31"/>
  <c r="AN320" i="31"/>
  <c r="AP321" i="31"/>
  <c r="AN322" i="31"/>
  <c r="AP323" i="31"/>
  <c r="AN324" i="31"/>
  <c r="AP325" i="31"/>
  <c r="AN326" i="31"/>
  <c r="AP327" i="31"/>
  <c r="AN328" i="31"/>
  <c r="AP329" i="31"/>
  <c r="AN330" i="31"/>
  <c r="AP331" i="31"/>
  <c r="AN332" i="31"/>
  <c r="AP333" i="31"/>
  <c r="AN334" i="31"/>
  <c r="AP335" i="31"/>
  <c r="AN336" i="31"/>
  <c r="AP337" i="31"/>
  <c r="AN338" i="31"/>
  <c r="AP339" i="31"/>
  <c r="AN340" i="31"/>
  <c r="AP134" i="31"/>
  <c r="AN145" i="31"/>
  <c r="AN150" i="31"/>
  <c r="AQ153" i="31"/>
  <c r="AP156" i="31"/>
  <c r="AN159" i="31"/>
  <c r="AP164" i="31"/>
  <c r="AN167" i="31"/>
  <c r="AP172" i="31"/>
  <c r="AN175" i="31"/>
  <c r="AP180" i="31"/>
  <c r="AN183" i="31"/>
  <c r="AP188" i="31"/>
  <c r="AN191" i="31"/>
  <c r="AP196" i="31"/>
  <c r="AN199" i="31"/>
  <c r="AP204" i="31"/>
  <c r="AN207" i="31"/>
  <c r="AP212" i="31"/>
  <c r="AN215" i="31"/>
  <c r="AP220" i="31"/>
  <c r="AP222" i="31"/>
  <c r="AN225" i="31"/>
  <c r="AP226" i="31"/>
  <c r="AN229" i="31"/>
  <c r="AP230" i="31"/>
  <c r="AN233" i="31"/>
  <c r="AP234" i="31"/>
  <c r="AS236" i="31"/>
  <c r="AQ239" i="31"/>
  <c r="AP240" i="31"/>
  <c r="AP241" i="31"/>
  <c r="AO242" i="31"/>
  <c r="AN243" i="31"/>
  <c r="AN244" i="31"/>
  <c r="AS244" i="31"/>
  <c r="AQ247" i="31"/>
  <c r="AO248" i="31"/>
  <c r="AS248" i="31"/>
  <c r="AQ249" i="31"/>
  <c r="AO250" i="31"/>
  <c r="AS250" i="31"/>
  <c r="AQ251" i="31"/>
  <c r="AO252" i="31"/>
  <c r="AS252" i="31"/>
  <c r="AQ253" i="31"/>
  <c r="AO254" i="31"/>
  <c r="AS254" i="31"/>
  <c r="AQ255" i="31"/>
  <c r="AO256" i="31"/>
  <c r="AS256" i="31"/>
  <c r="AQ257" i="31"/>
  <c r="AO258" i="31"/>
  <c r="AS258" i="31"/>
  <c r="AQ259" i="31"/>
  <c r="AO260" i="31"/>
  <c r="AS260" i="31"/>
  <c r="AQ261" i="31"/>
  <c r="AO262" i="31"/>
  <c r="AS262" i="31"/>
  <c r="AQ263" i="31"/>
  <c r="AO264" i="31"/>
  <c r="AS264" i="31"/>
  <c r="AQ265" i="31"/>
  <c r="AO266" i="31"/>
  <c r="AS266" i="31"/>
  <c r="AQ267" i="31"/>
  <c r="AO268" i="31"/>
  <c r="AS268" i="31"/>
  <c r="AQ269" i="31"/>
  <c r="AO270" i="31"/>
  <c r="AS270" i="31"/>
  <c r="AQ271" i="31"/>
  <c r="AO272" i="31"/>
  <c r="AS272" i="31"/>
  <c r="AQ273" i="31"/>
  <c r="AO274" i="31"/>
  <c r="AS274" i="31"/>
  <c r="AQ275" i="31"/>
  <c r="AO276" i="31"/>
  <c r="AS276" i="31"/>
  <c r="AQ277" i="31"/>
  <c r="AO278" i="31"/>
  <c r="AS278" i="31"/>
  <c r="AQ279" i="31"/>
  <c r="AO280" i="31"/>
  <c r="AS280" i="31"/>
  <c r="AQ281" i="31"/>
  <c r="AO282" i="31"/>
  <c r="AS282" i="31"/>
  <c r="AQ283" i="31"/>
  <c r="AO284" i="31"/>
  <c r="AS284" i="31"/>
  <c r="AQ285" i="31"/>
  <c r="AO286" i="31"/>
  <c r="AS286" i="31"/>
  <c r="AQ287" i="31"/>
  <c r="AO288" i="31"/>
  <c r="AS288" i="31"/>
  <c r="AQ289" i="31"/>
  <c r="AO290" i="31"/>
  <c r="AS290" i="31"/>
  <c r="AQ291" i="31"/>
  <c r="AO292" i="31"/>
  <c r="AS292" i="31"/>
  <c r="AQ293" i="31"/>
  <c r="AO294" i="31"/>
  <c r="AS294" i="31"/>
  <c r="AQ295" i="31"/>
  <c r="AO296" i="31"/>
  <c r="AS296" i="31"/>
  <c r="AQ297" i="31"/>
  <c r="AO298" i="31"/>
  <c r="AS298" i="31"/>
  <c r="AQ299" i="31"/>
  <c r="AO300" i="31"/>
  <c r="AS300" i="31"/>
  <c r="AQ301" i="31"/>
  <c r="AO302" i="31"/>
  <c r="AS302" i="31"/>
  <c r="AQ303" i="31"/>
  <c r="AO304" i="31"/>
  <c r="AS304" i="31"/>
  <c r="AQ305" i="31"/>
  <c r="AO306" i="31"/>
  <c r="AS306" i="31"/>
  <c r="AQ307" i="31"/>
  <c r="AO308" i="31"/>
  <c r="AS308" i="31"/>
  <c r="AQ309" i="31"/>
  <c r="AO310" i="31"/>
  <c r="AS310" i="31"/>
  <c r="AQ311" i="31"/>
  <c r="AO312" i="31"/>
  <c r="AS312" i="31"/>
  <c r="AQ313" i="31"/>
  <c r="AO314" i="31"/>
  <c r="AS314" i="31"/>
  <c r="AQ315" i="31"/>
  <c r="AO316" i="31"/>
  <c r="AS316" i="31"/>
  <c r="AQ317" i="31"/>
  <c r="AP126" i="31"/>
  <c r="AN137" i="31"/>
  <c r="AS146" i="31"/>
  <c r="AS150" i="31"/>
  <c r="AP154" i="31"/>
  <c r="AN157" i="31"/>
  <c r="AP162" i="31"/>
  <c r="AN165" i="31"/>
  <c r="AP170" i="31"/>
  <c r="AN173" i="31"/>
  <c r="AP178" i="31"/>
  <c r="AN181" i="31"/>
  <c r="AP186" i="31"/>
  <c r="AN189" i="31"/>
  <c r="AP194" i="31"/>
  <c r="AN197" i="31"/>
  <c r="AP202" i="31"/>
  <c r="AN205" i="31"/>
  <c r="AP210" i="31"/>
  <c r="AN213" i="31"/>
  <c r="AP218" i="31"/>
  <c r="AN221" i="31"/>
  <c r="AN224" i="31"/>
  <c r="AP225" i="31"/>
  <c r="AN228" i="31"/>
  <c r="AP229" i="31"/>
  <c r="AN232" i="31"/>
  <c r="AP233" i="31"/>
  <c r="AN236" i="31"/>
  <c r="AN237" i="31"/>
  <c r="AN238" i="31"/>
  <c r="AS238" i="31"/>
  <c r="AQ241" i="31"/>
  <c r="AP242" i="31"/>
  <c r="AP243" i="31"/>
  <c r="AO244" i="31"/>
  <c r="AN245" i="31"/>
  <c r="AN246" i="31"/>
  <c r="AS246" i="31"/>
  <c r="AP248" i="31"/>
  <c r="AN249" i="31"/>
  <c r="AP250" i="31"/>
  <c r="AN251" i="31"/>
  <c r="AP252" i="31"/>
  <c r="AN253" i="31"/>
  <c r="AP254" i="31"/>
  <c r="AN255" i="31"/>
  <c r="AP256" i="31"/>
  <c r="AN257" i="31"/>
  <c r="AP258" i="31"/>
  <c r="AN259" i="31"/>
  <c r="AP260" i="31"/>
  <c r="AN261" i="31"/>
  <c r="AP262" i="31"/>
  <c r="AN263" i="31"/>
  <c r="AP264" i="31"/>
  <c r="AN265" i="31"/>
  <c r="AP266" i="31"/>
  <c r="AN267" i="31"/>
  <c r="AP268" i="31"/>
  <c r="AN269" i="31"/>
  <c r="AP270" i="31"/>
  <c r="AN271" i="31"/>
  <c r="AP272" i="31"/>
  <c r="AN273" i="31"/>
  <c r="AP274" i="31"/>
  <c r="AN275" i="31"/>
  <c r="AP276" i="31"/>
  <c r="AN277" i="31"/>
  <c r="AP278" i="31"/>
  <c r="AN279" i="31"/>
  <c r="AP280" i="31"/>
  <c r="AN281" i="31"/>
  <c r="AP282" i="31"/>
  <c r="AN283" i="31"/>
  <c r="AP284" i="31"/>
  <c r="AN285" i="31"/>
  <c r="AP286" i="31"/>
  <c r="AN287" i="31"/>
  <c r="AP288" i="31"/>
  <c r="AN289" i="31"/>
  <c r="AP290" i="31"/>
  <c r="AN291" i="31"/>
  <c r="AP292" i="31"/>
  <c r="AN293" i="31"/>
  <c r="AP294" i="31"/>
  <c r="AN295" i="31"/>
  <c r="AP296" i="31"/>
  <c r="AN297" i="31"/>
  <c r="AP298" i="31"/>
  <c r="AN299" i="31"/>
  <c r="AP300" i="31"/>
  <c r="AN301" i="31"/>
  <c r="AP302" i="31"/>
  <c r="AN303" i="31"/>
  <c r="AP304" i="31"/>
  <c r="AN305" i="31"/>
  <c r="AP306" i="31"/>
  <c r="AN307" i="31"/>
  <c r="AP308" i="31"/>
  <c r="AN309" i="31"/>
  <c r="AP310" i="31"/>
  <c r="AN311" i="31"/>
  <c r="AP312" i="31"/>
  <c r="AN313" i="31"/>
  <c r="AP314" i="31"/>
  <c r="AN315" i="31"/>
  <c r="AP316" i="31"/>
  <c r="AN317" i="31"/>
  <c r="AP318" i="31"/>
  <c r="AN319" i="31"/>
  <c r="AP320" i="31"/>
  <c r="AN321" i="31"/>
  <c r="AP322" i="31"/>
  <c r="AN323" i="31"/>
  <c r="AP324" i="31"/>
  <c r="AN325" i="31"/>
  <c r="AN129" i="31"/>
  <c r="AN155" i="31"/>
  <c r="AP176" i="31"/>
  <c r="AN187" i="31"/>
  <c r="AP208" i="31"/>
  <c r="AN219" i="31"/>
  <c r="AN231" i="31"/>
  <c r="AP236" i="31"/>
  <c r="AN240" i="31"/>
  <c r="AQ243" i="31"/>
  <c r="AN247" i="31"/>
  <c r="AS249" i="31"/>
  <c r="AQ252" i="31"/>
  <c r="AO255" i="31"/>
  <c r="AS257" i="31"/>
  <c r="AQ260" i="31"/>
  <c r="AO263" i="31"/>
  <c r="AS265" i="31"/>
  <c r="AQ268" i="31"/>
  <c r="AO271" i="31"/>
  <c r="AS273" i="31"/>
  <c r="AQ276" i="31"/>
  <c r="AO279" i="31"/>
  <c r="AS281" i="31"/>
  <c r="AQ284" i="31"/>
  <c r="AO287" i="31"/>
  <c r="AS289" i="31"/>
  <c r="AQ292" i="31"/>
  <c r="AO295" i="31"/>
  <c r="AS297" i="31"/>
  <c r="AQ300" i="31"/>
  <c r="AO303" i="31"/>
  <c r="AS305" i="31"/>
  <c r="AQ308" i="31"/>
  <c r="AO311" i="31"/>
  <c r="AS313" i="31"/>
  <c r="AQ316" i="31"/>
  <c r="AQ318" i="31"/>
  <c r="AS319" i="31"/>
  <c r="AO321" i="31"/>
  <c r="AQ322" i="31"/>
  <c r="AS323" i="31"/>
  <c r="AO325" i="31"/>
  <c r="AO326" i="31"/>
  <c r="AN327" i="31"/>
  <c r="AS327" i="31"/>
  <c r="AS328" i="31"/>
  <c r="AQ330" i="31"/>
  <c r="AQ331" i="31"/>
  <c r="AP332" i="31"/>
  <c r="AO333" i="31"/>
  <c r="AO334" i="31"/>
  <c r="AN335" i="31"/>
  <c r="AS335" i="31"/>
  <c r="AS336" i="31"/>
  <c r="AQ338" i="31"/>
  <c r="AQ339" i="31"/>
  <c r="AP340" i="31"/>
  <c r="AN341" i="31"/>
  <c r="AP342" i="31"/>
  <c r="AN343" i="31"/>
  <c r="AP344" i="31"/>
  <c r="AN345" i="31"/>
  <c r="AP346" i="31"/>
  <c r="AN347" i="31"/>
  <c r="AP348" i="31"/>
  <c r="AN349" i="31"/>
  <c r="AP350" i="31"/>
  <c r="AN351" i="31"/>
  <c r="AP352" i="31"/>
  <c r="AN353" i="31"/>
  <c r="AP354" i="31"/>
  <c r="AN355" i="31"/>
  <c r="AP356" i="31"/>
  <c r="AN357" i="31"/>
  <c r="AP358" i="31"/>
  <c r="AN359" i="31"/>
  <c r="AP360" i="31"/>
  <c r="AN361" i="31"/>
  <c r="AP362" i="31"/>
  <c r="AN363" i="31"/>
  <c r="AP364" i="31"/>
  <c r="AN365" i="31"/>
  <c r="AP366" i="31"/>
  <c r="AN367" i="31"/>
  <c r="AP368" i="31"/>
  <c r="AN369" i="31"/>
  <c r="AP370" i="31"/>
  <c r="AN371" i="31"/>
  <c r="AP372" i="31"/>
  <c r="AN373" i="31"/>
  <c r="AP374" i="31"/>
  <c r="AN375" i="31"/>
  <c r="AP376" i="31"/>
  <c r="AN377" i="31"/>
  <c r="AP378" i="31"/>
  <c r="AN379" i="31"/>
  <c r="AP380" i="31"/>
  <c r="AN381" i="31"/>
  <c r="AP382" i="31"/>
  <c r="AN383" i="31"/>
  <c r="AP384" i="31"/>
  <c r="AN385" i="31"/>
  <c r="AP386" i="31"/>
  <c r="AN387" i="31"/>
  <c r="AP388" i="31"/>
  <c r="AN389" i="31"/>
  <c r="AP390" i="31"/>
  <c r="AN391" i="31"/>
  <c r="AP392" i="31"/>
  <c r="AN393" i="31"/>
  <c r="AP394" i="31"/>
  <c r="AN395" i="31"/>
  <c r="AP396" i="31"/>
  <c r="AN397" i="31"/>
  <c r="AP398" i="31"/>
  <c r="AN399" i="31"/>
  <c r="AP400" i="31"/>
  <c r="AN401" i="31"/>
  <c r="AP402" i="31"/>
  <c r="AN403" i="31"/>
  <c r="AP404" i="31"/>
  <c r="AN405" i="31"/>
  <c r="AP406" i="31"/>
  <c r="AN407" i="31"/>
  <c r="AP408" i="31"/>
  <c r="AN409" i="31"/>
  <c r="AP168" i="31"/>
  <c r="AN179" i="31"/>
  <c r="AP200" i="31"/>
  <c r="AN211" i="31"/>
  <c r="AN227" i="31"/>
  <c r="AP232" i="31"/>
  <c r="AP237" i="31"/>
  <c r="AS240" i="31"/>
  <c r="AP244" i="31"/>
  <c r="AS247" i="31"/>
  <c r="AQ250" i="31"/>
  <c r="AO253" i="31"/>
  <c r="AS255" i="31"/>
  <c r="AQ258" i="31"/>
  <c r="AO261" i="31"/>
  <c r="AS263" i="31"/>
  <c r="AQ266" i="31"/>
  <c r="AO269" i="31"/>
  <c r="AS271" i="31"/>
  <c r="AQ274" i="31"/>
  <c r="AO277" i="31"/>
  <c r="AS279" i="31"/>
  <c r="AQ282" i="31"/>
  <c r="AO285" i="31"/>
  <c r="AS287" i="31"/>
  <c r="AQ290" i="31"/>
  <c r="AO293" i="31"/>
  <c r="AS295" i="31"/>
  <c r="AQ298" i="31"/>
  <c r="AO301" i="31"/>
  <c r="AS303" i="31"/>
  <c r="AQ306" i="31"/>
  <c r="AO309" i="31"/>
  <c r="AS311" i="31"/>
  <c r="AQ314" i="31"/>
  <c r="AO317" i="31"/>
  <c r="AS318" i="31"/>
  <c r="AO320" i="31"/>
  <c r="AQ321" i="31"/>
  <c r="AS322" i="31"/>
  <c r="AO324" i="31"/>
  <c r="AQ325" i="31"/>
  <c r="AP326" i="31"/>
  <c r="AO327" i="31"/>
  <c r="AO328" i="31"/>
  <c r="AN329" i="31"/>
  <c r="AS329" i="31"/>
  <c r="AS330" i="31"/>
  <c r="AQ332" i="31"/>
  <c r="AQ333" i="31"/>
  <c r="AP334" i="31"/>
  <c r="AO335" i="31"/>
  <c r="AO336" i="31"/>
  <c r="AN337" i="31"/>
  <c r="AS337" i="31"/>
  <c r="AS338" i="31"/>
  <c r="AQ340" i="31"/>
  <c r="AO341" i="31"/>
  <c r="AS341" i="31"/>
  <c r="AQ342" i="31"/>
  <c r="AO343" i="31"/>
  <c r="AS343" i="31"/>
  <c r="AQ344" i="31"/>
  <c r="AO345" i="31"/>
  <c r="AS345" i="31"/>
  <c r="AQ346" i="31"/>
  <c r="AO347" i="31"/>
  <c r="AS347" i="31"/>
  <c r="AQ348" i="31"/>
  <c r="AO349" i="31"/>
  <c r="AS349" i="31"/>
  <c r="AQ350" i="31"/>
  <c r="AO351" i="31"/>
  <c r="AS351" i="31"/>
  <c r="AQ352" i="31"/>
  <c r="AO353" i="31"/>
  <c r="AS353" i="31"/>
  <c r="AQ354" i="31"/>
  <c r="AO355" i="31"/>
  <c r="AS355" i="31"/>
  <c r="AQ356" i="31"/>
  <c r="AO357" i="31"/>
  <c r="AS357" i="31"/>
  <c r="AQ358" i="31"/>
  <c r="AO359" i="31"/>
  <c r="AS359" i="31"/>
  <c r="AQ360" i="31"/>
  <c r="AO361" i="31"/>
  <c r="AS361" i="31"/>
  <c r="AQ362" i="31"/>
  <c r="AO363" i="31"/>
  <c r="AS363" i="31"/>
  <c r="AQ364" i="31"/>
  <c r="AO365" i="31"/>
  <c r="AS365" i="31"/>
  <c r="AQ366" i="31"/>
  <c r="AO367" i="31"/>
  <c r="AS367" i="31"/>
  <c r="AQ368" i="31"/>
  <c r="AO369" i="31"/>
  <c r="AS369" i="31"/>
  <c r="AQ370" i="31"/>
  <c r="AO371" i="31"/>
  <c r="AS371" i="31"/>
  <c r="AQ372" i="31"/>
  <c r="AO373" i="31"/>
  <c r="AS373" i="31"/>
  <c r="AQ374" i="31"/>
  <c r="AO375" i="31"/>
  <c r="AS375" i="31"/>
  <c r="AQ376" i="31"/>
  <c r="AO377" i="31"/>
  <c r="AS377" i="31"/>
  <c r="AQ378" i="31"/>
  <c r="AO379" i="31"/>
  <c r="AS379" i="31"/>
  <c r="AQ380" i="31"/>
  <c r="AO381" i="31"/>
  <c r="AS381" i="31"/>
  <c r="AQ382" i="31"/>
  <c r="AO383" i="31"/>
  <c r="AS383" i="31"/>
  <c r="AQ384" i="31"/>
  <c r="AO385" i="31"/>
  <c r="AS385" i="31"/>
  <c r="AQ386" i="31"/>
  <c r="AO387" i="31"/>
  <c r="AS387" i="31"/>
  <c r="AQ388" i="31"/>
  <c r="AO389" i="31"/>
  <c r="AS389" i="31"/>
  <c r="AQ390" i="31"/>
  <c r="AO391" i="31"/>
  <c r="AS391" i="31"/>
  <c r="AQ392" i="31"/>
  <c r="AO393" i="31"/>
  <c r="AS393" i="31"/>
  <c r="AQ394" i="31"/>
  <c r="AO395" i="31"/>
  <c r="AS395" i="31"/>
  <c r="AQ396" i="31"/>
  <c r="AO397" i="31"/>
  <c r="AS397" i="31"/>
  <c r="AQ398" i="31"/>
  <c r="AO399" i="31"/>
  <c r="AS399" i="31"/>
  <c r="AQ400" i="31"/>
  <c r="AO401" i="31"/>
  <c r="AS401" i="31"/>
  <c r="AQ402" i="31"/>
  <c r="AO403" i="31"/>
  <c r="AS403" i="31"/>
  <c r="AQ404" i="31"/>
  <c r="AO405" i="31"/>
  <c r="AS405" i="31"/>
  <c r="AQ406" i="31"/>
  <c r="AO407" i="31"/>
  <c r="AS407" i="31"/>
  <c r="AQ408" i="31"/>
  <c r="AO409" i="31"/>
  <c r="AO148" i="31"/>
  <c r="AP160" i="31"/>
  <c r="AN171" i="31"/>
  <c r="AP192" i="31"/>
  <c r="AN203" i="31"/>
  <c r="AN223" i="31"/>
  <c r="AP228" i="31"/>
  <c r="AO238" i="31"/>
  <c r="AP245" i="31"/>
  <c r="AQ248" i="31"/>
  <c r="AO251" i="31"/>
  <c r="AS253" i="31"/>
  <c r="AQ256" i="31"/>
  <c r="AO259" i="31"/>
  <c r="AS261" i="31"/>
  <c r="AQ264" i="31"/>
  <c r="AO267" i="31"/>
  <c r="AS269" i="31"/>
  <c r="AQ272" i="31"/>
  <c r="AO275" i="31"/>
  <c r="AS277" i="31"/>
  <c r="AQ280" i="31"/>
  <c r="AO283" i="31"/>
  <c r="AS285" i="31"/>
  <c r="AQ288" i="31"/>
  <c r="AO291" i="31"/>
  <c r="AS293" i="31"/>
  <c r="AQ296" i="31"/>
  <c r="AO299" i="31"/>
  <c r="AS301" i="31"/>
  <c r="AQ304" i="31"/>
  <c r="AO307" i="31"/>
  <c r="AS309" i="31"/>
  <c r="AQ312" i="31"/>
  <c r="AO315" i="31"/>
  <c r="AS317" i="31"/>
  <c r="AO319" i="31"/>
  <c r="AQ320" i="31"/>
  <c r="AS321" i="31"/>
  <c r="AO323" i="31"/>
  <c r="AQ324" i="31"/>
  <c r="AQ326" i="31"/>
  <c r="AQ327" i="31"/>
  <c r="AP328" i="31"/>
  <c r="AO329" i="31"/>
  <c r="AO330" i="31"/>
  <c r="AN331" i="31"/>
  <c r="AS331" i="31"/>
  <c r="AS332" i="31"/>
  <c r="AQ334" i="31"/>
  <c r="AQ335" i="31"/>
  <c r="AP336" i="31"/>
  <c r="AO337" i="31"/>
  <c r="AO338" i="31"/>
  <c r="AN339" i="31"/>
  <c r="AS339" i="31"/>
  <c r="AP341" i="31"/>
  <c r="AN342" i="31"/>
  <c r="AP343" i="31"/>
  <c r="AN344" i="31"/>
  <c r="AP345" i="31"/>
  <c r="AN346" i="31"/>
  <c r="AP347" i="31"/>
  <c r="AN348" i="31"/>
  <c r="AP349" i="31"/>
  <c r="AN350" i="31"/>
  <c r="AP351" i="31"/>
  <c r="AN352" i="31"/>
  <c r="AP353" i="31"/>
  <c r="AN354" i="31"/>
  <c r="AP355" i="31"/>
  <c r="AN356" i="31"/>
  <c r="AP357" i="31"/>
  <c r="AN358" i="31"/>
  <c r="AP359" i="31"/>
  <c r="AN360" i="31"/>
  <c r="AP361" i="31"/>
  <c r="AN362" i="31"/>
  <c r="AP363" i="31"/>
  <c r="AN364" i="31"/>
  <c r="AP365" i="31"/>
  <c r="AN366" i="31"/>
  <c r="AP367" i="31"/>
  <c r="AN368" i="31"/>
  <c r="AP369" i="31"/>
  <c r="AN370" i="31"/>
  <c r="AP371" i="31"/>
  <c r="AN372" i="31"/>
  <c r="AP373" i="31"/>
  <c r="AN374" i="31"/>
  <c r="AP375" i="31"/>
  <c r="AN376" i="31"/>
  <c r="AP377" i="31"/>
  <c r="AN378" i="31"/>
  <c r="AP379" i="31"/>
  <c r="AN380" i="31"/>
  <c r="AP381" i="31"/>
  <c r="AN382" i="31"/>
  <c r="AP383" i="31"/>
  <c r="AN384" i="31"/>
  <c r="AP385" i="31"/>
  <c r="AN386" i="31"/>
  <c r="AP387" i="31"/>
  <c r="AN388" i="31"/>
  <c r="AP389" i="31"/>
  <c r="AN390" i="31"/>
  <c r="AP391" i="31"/>
  <c r="AN392" i="31"/>
  <c r="AP393" i="31"/>
  <c r="AN394" i="31"/>
  <c r="AP395" i="31"/>
  <c r="AN396" i="31"/>
  <c r="AP397" i="31"/>
  <c r="AN398" i="31"/>
  <c r="AP399" i="31"/>
  <c r="AN400" i="31"/>
  <c r="AP401" i="31"/>
  <c r="AN402" i="31"/>
  <c r="AP403" i="31"/>
  <c r="AN404" i="31"/>
  <c r="AP405" i="31"/>
  <c r="AN406" i="31"/>
  <c r="AP407" i="31"/>
  <c r="AN408" i="31"/>
  <c r="AP409" i="31"/>
  <c r="AN410" i="31"/>
  <c r="AP411" i="31"/>
  <c r="AN412" i="31"/>
  <c r="AP413" i="31"/>
  <c r="AN414" i="31"/>
  <c r="AP415" i="31"/>
  <c r="AN163" i="31"/>
  <c r="AP184" i="31"/>
  <c r="AN195" i="31"/>
  <c r="AP216" i="31"/>
  <c r="AP224" i="31"/>
  <c r="AN235" i="31"/>
  <c r="AN239" i="31"/>
  <c r="AO246" i="31"/>
  <c r="AO249" i="31"/>
  <c r="AS251" i="31"/>
  <c r="AQ254" i="31"/>
  <c r="AO257" i="31"/>
  <c r="AS259" i="31"/>
  <c r="AQ262" i="31"/>
  <c r="AO265" i="31"/>
  <c r="AS267" i="31"/>
  <c r="AQ270" i="31"/>
  <c r="AO273" i="31"/>
  <c r="AS275" i="31"/>
  <c r="AQ278" i="31"/>
  <c r="AO281" i="31"/>
  <c r="AS283" i="31"/>
  <c r="AQ286" i="31"/>
  <c r="AO289" i="31"/>
  <c r="AS291" i="31"/>
  <c r="AQ294" i="31"/>
  <c r="AO297" i="31"/>
  <c r="AS299" i="31"/>
  <c r="AQ302" i="31"/>
  <c r="AO305" i="31"/>
  <c r="AS307" i="31"/>
  <c r="AQ310" i="31"/>
  <c r="AO313" i="31"/>
  <c r="AS315" i="31"/>
  <c r="AO318" i="31"/>
  <c r="AQ319" i="31"/>
  <c r="AS320" i="31"/>
  <c r="AO322" i="31"/>
  <c r="AQ323" i="31"/>
  <c r="AS324" i="31"/>
  <c r="AS325" i="31"/>
  <c r="AS326" i="31"/>
  <c r="AQ328" i="31"/>
  <c r="AQ329" i="31"/>
  <c r="AP330" i="31"/>
  <c r="AO331" i="31"/>
  <c r="AO332" i="31"/>
  <c r="AN333" i="31"/>
  <c r="AS333" i="31"/>
  <c r="AS334" i="31"/>
  <c r="AQ336" i="31"/>
  <c r="AQ337" i="31"/>
  <c r="AP338" i="31"/>
  <c r="AO339" i="31"/>
  <c r="AO340" i="31"/>
  <c r="AS340" i="31"/>
  <c r="AQ341" i="31"/>
  <c r="AO342" i="31"/>
  <c r="AS342" i="31"/>
  <c r="AQ343" i="31"/>
  <c r="AO344" i="31"/>
  <c r="AS344" i="31"/>
  <c r="AQ345" i="31"/>
  <c r="AO346" i="31"/>
  <c r="AS346" i="31"/>
  <c r="AQ347" i="31"/>
  <c r="AO348" i="31"/>
  <c r="AS348" i="31"/>
  <c r="AQ349" i="31"/>
  <c r="AO350" i="31"/>
  <c r="AS350" i="31"/>
  <c r="AQ351" i="31"/>
  <c r="AO352" i="31"/>
  <c r="AS352" i="31"/>
  <c r="AQ353" i="31"/>
  <c r="AO354" i="31"/>
  <c r="AS354" i="31"/>
  <c r="AQ355" i="31"/>
  <c r="AO356" i="31"/>
  <c r="AS358" i="31"/>
  <c r="AQ361" i="31"/>
  <c r="AO364" i="31"/>
  <c r="AS366" i="31"/>
  <c r="AQ369" i="31"/>
  <c r="AO372" i="31"/>
  <c r="AS374" i="31"/>
  <c r="AQ377" i="31"/>
  <c r="AO380" i="31"/>
  <c r="AS382" i="31"/>
  <c r="AQ385" i="31"/>
  <c r="AO388" i="31"/>
  <c r="AS390" i="31"/>
  <c r="AQ393" i="31"/>
  <c r="AO396" i="31"/>
  <c r="AS398" i="31"/>
  <c r="AQ401" i="31"/>
  <c r="AO404" i="31"/>
  <c r="AS406" i="31"/>
  <c r="AQ409" i="31"/>
  <c r="AP410" i="31"/>
  <c r="AO411" i="31"/>
  <c r="AO412" i="31"/>
  <c r="AN413" i="31"/>
  <c r="AS413" i="31"/>
  <c r="AS414" i="31"/>
  <c r="AP416" i="31"/>
  <c r="AN417" i="31"/>
  <c r="AP418" i="31"/>
  <c r="AN419" i="31"/>
  <c r="AP420" i="31"/>
  <c r="AN421" i="31"/>
  <c r="AP422" i="31"/>
  <c r="AN423" i="31"/>
  <c r="AP424" i="31"/>
  <c r="AN425" i="31"/>
  <c r="AP426" i="31"/>
  <c r="AN427" i="31"/>
  <c r="AP428" i="31"/>
  <c r="AN429" i="31"/>
  <c r="AP430" i="31"/>
  <c r="AN431" i="31"/>
  <c r="AP432" i="31"/>
  <c r="AN433" i="31"/>
  <c r="AP434" i="31"/>
  <c r="AN435" i="31"/>
  <c r="AP436" i="31"/>
  <c r="AN437" i="31"/>
  <c r="AP438" i="31"/>
  <c r="AN439" i="31"/>
  <c r="AP440" i="31"/>
  <c r="AN441" i="31"/>
  <c r="AP442" i="31"/>
  <c r="AN443" i="31"/>
  <c r="AP444" i="31"/>
  <c r="AN445" i="31"/>
  <c r="AP446" i="31"/>
  <c r="AN447" i="31"/>
  <c r="AP448" i="31"/>
  <c r="AN449" i="31"/>
  <c r="AP450" i="31"/>
  <c r="AN451" i="31"/>
  <c r="AP452" i="31"/>
  <c r="AN453" i="31"/>
  <c r="AP454" i="31"/>
  <c r="AN455" i="31"/>
  <c r="AP456" i="31"/>
  <c r="AN457" i="31"/>
  <c r="AP458" i="31"/>
  <c r="AN459" i="31"/>
  <c r="AP460" i="31"/>
  <c r="AN461" i="31"/>
  <c r="AP462" i="31"/>
  <c r="AN463" i="31"/>
  <c r="AP464" i="31"/>
  <c r="AN465" i="31"/>
  <c r="AP466" i="31"/>
  <c r="AN467" i="31"/>
  <c r="AP468" i="31"/>
  <c r="AN469" i="31"/>
  <c r="AP470" i="31"/>
  <c r="AN471" i="31"/>
  <c r="AP472" i="31"/>
  <c r="AN473" i="31"/>
  <c r="AP474" i="31"/>
  <c r="AN475" i="31"/>
  <c r="AP476" i="31"/>
  <c r="AN477" i="31"/>
  <c r="AP478" i="31"/>
  <c r="AN479" i="31"/>
  <c r="AP480" i="31"/>
  <c r="AN481" i="31"/>
  <c r="AP482" i="31"/>
  <c r="AN483" i="31"/>
  <c r="AP484" i="31"/>
  <c r="AN485" i="31"/>
  <c r="AP486" i="31"/>
  <c r="AN487" i="31"/>
  <c r="AP488" i="31"/>
  <c r="AN489" i="31"/>
  <c r="AP490" i="31"/>
  <c r="AN491" i="31"/>
  <c r="AP492" i="31"/>
  <c r="AN493" i="31"/>
  <c r="AP494" i="31"/>
  <c r="AN495" i="31"/>
  <c r="AP496" i="31"/>
  <c r="AN497" i="31"/>
  <c r="AP498" i="31"/>
  <c r="AN499" i="31"/>
  <c r="AP500" i="31"/>
  <c r="AN501" i="31"/>
  <c r="AS356" i="31"/>
  <c r="AQ359" i="31"/>
  <c r="AO362" i="31"/>
  <c r="AS364" i="31"/>
  <c r="AQ367" i="31"/>
  <c r="AO370" i="31"/>
  <c r="AS372" i="31"/>
  <c r="AQ375" i="31"/>
  <c r="AO378" i="31"/>
  <c r="AS380" i="31"/>
  <c r="AQ383" i="31"/>
  <c r="AO386" i="31"/>
  <c r="AS388" i="31"/>
  <c r="AQ391" i="31"/>
  <c r="AO394" i="31"/>
  <c r="AS396" i="31"/>
  <c r="AQ399" i="31"/>
  <c r="AO402" i="31"/>
  <c r="AS404" i="31"/>
  <c r="AQ407" i="31"/>
  <c r="AQ410" i="31"/>
  <c r="AQ411" i="31"/>
  <c r="AP412" i="31"/>
  <c r="AO413" i="31"/>
  <c r="AO414" i="31"/>
  <c r="AN415" i="31"/>
  <c r="AS415" i="31"/>
  <c r="AQ416" i="31"/>
  <c r="AO417" i="31"/>
  <c r="AS417" i="31"/>
  <c r="AQ418" i="31"/>
  <c r="AO419" i="31"/>
  <c r="AS419" i="31"/>
  <c r="AQ420" i="31"/>
  <c r="AO421" i="31"/>
  <c r="AS421" i="31"/>
  <c r="AQ422" i="31"/>
  <c r="AO423" i="31"/>
  <c r="AS423" i="31"/>
  <c r="AQ424" i="31"/>
  <c r="AO425" i="31"/>
  <c r="AS425" i="31"/>
  <c r="AQ426" i="31"/>
  <c r="AO427" i="31"/>
  <c r="AS427" i="31"/>
  <c r="AQ428" i="31"/>
  <c r="AO429" i="31"/>
  <c r="AS429" i="31"/>
  <c r="AQ430" i="31"/>
  <c r="AO431" i="31"/>
  <c r="AS431" i="31"/>
  <c r="AQ432" i="31"/>
  <c r="AO433" i="31"/>
  <c r="AS433" i="31"/>
  <c r="AQ434" i="31"/>
  <c r="AO435" i="31"/>
  <c r="AS435" i="31"/>
  <c r="AQ436" i="31"/>
  <c r="AO437" i="31"/>
  <c r="AS437" i="31"/>
  <c r="AQ438" i="31"/>
  <c r="AO439" i="31"/>
  <c r="AS439" i="31"/>
  <c r="AQ440" i="31"/>
  <c r="AO441" i="31"/>
  <c r="AS441" i="31"/>
  <c r="AQ442" i="31"/>
  <c r="AO443" i="31"/>
  <c r="AS443" i="31"/>
  <c r="AQ444" i="31"/>
  <c r="AO445" i="31"/>
  <c r="AS445" i="31"/>
  <c r="AQ446" i="31"/>
  <c r="AO447" i="31"/>
  <c r="AS447" i="31"/>
  <c r="AQ448" i="31"/>
  <c r="AO449" i="31"/>
  <c r="AS449" i="31"/>
  <c r="AQ450" i="31"/>
  <c r="AO451" i="31"/>
  <c r="AS451" i="31"/>
  <c r="AQ452" i="31"/>
  <c r="AO453" i="31"/>
  <c r="AS453" i="31"/>
  <c r="AQ454" i="31"/>
  <c r="AO455" i="31"/>
  <c r="AS455" i="31"/>
  <c r="AQ456" i="31"/>
  <c r="AO457" i="31"/>
  <c r="AS457" i="31"/>
  <c r="AQ458" i="31"/>
  <c r="AO459" i="31"/>
  <c r="AS459" i="31"/>
  <c r="AQ460" i="31"/>
  <c r="AO461" i="31"/>
  <c r="AS461" i="31"/>
  <c r="AQ462" i="31"/>
  <c r="AO463" i="31"/>
  <c r="AS463" i="31"/>
  <c r="AQ464" i="31"/>
  <c r="AO465" i="31"/>
  <c r="AS465" i="31"/>
  <c r="AQ466" i="31"/>
  <c r="AO467" i="31"/>
  <c r="AS467" i="31"/>
  <c r="AQ468" i="31"/>
  <c r="AO469" i="31"/>
  <c r="AS469" i="31"/>
  <c r="AQ470" i="31"/>
  <c r="AO471" i="31"/>
  <c r="AS471" i="31"/>
  <c r="AQ472" i="31"/>
  <c r="AO473" i="31"/>
  <c r="AS473" i="31"/>
  <c r="AQ474" i="31"/>
  <c r="AO475" i="31"/>
  <c r="AS475" i="31"/>
  <c r="AQ476" i="31"/>
  <c r="AO477" i="31"/>
  <c r="AS477" i="31"/>
  <c r="AQ478" i="31"/>
  <c r="AO479" i="31"/>
  <c r="AS479" i="31"/>
  <c r="AQ480" i="31"/>
  <c r="AO481" i="31"/>
  <c r="AS481" i="31"/>
  <c r="AQ482" i="31"/>
  <c r="AO483" i="31"/>
  <c r="AS483" i="31"/>
  <c r="AQ484" i="31"/>
  <c r="AO485" i="31"/>
  <c r="AS485" i="31"/>
  <c r="AQ486" i="31"/>
  <c r="AO487" i="31"/>
  <c r="AS487" i="31"/>
  <c r="AQ488" i="31"/>
  <c r="AO489" i="31"/>
  <c r="AS489" i="31"/>
  <c r="AQ490" i="31"/>
  <c r="AO491" i="31"/>
  <c r="AS491" i="31"/>
  <c r="AQ492" i="31"/>
  <c r="AO493" i="31"/>
  <c r="AS493" i="31"/>
  <c r="AQ494" i="31"/>
  <c r="AO495" i="31"/>
  <c r="AS495" i="31"/>
  <c r="AQ496" i="31"/>
  <c r="AO497" i="31"/>
  <c r="AS497" i="31"/>
  <c r="AQ498" i="31"/>
  <c r="AO499" i="31"/>
  <c r="AS499" i="31"/>
  <c r="AQ500" i="31"/>
  <c r="AO501" i="31"/>
  <c r="AS501" i="31"/>
  <c r="AQ502" i="31"/>
  <c r="AO503" i="31"/>
  <c r="AS503" i="31"/>
  <c r="AQ504" i="31"/>
  <c r="AO505" i="31"/>
  <c r="AS505" i="31"/>
  <c r="AQ506" i="31"/>
  <c r="AO507" i="31"/>
  <c r="AS507" i="31"/>
  <c r="AQ508" i="31"/>
  <c r="AO509" i="31"/>
  <c r="AS509" i="31"/>
  <c r="AQ510" i="31"/>
  <c r="AQ357" i="31"/>
  <c r="AO360" i="31"/>
  <c r="AS362" i="31"/>
  <c r="AQ365" i="31"/>
  <c r="AO368" i="31"/>
  <c r="AS370" i="31"/>
  <c r="AQ373" i="31"/>
  <c r="AO376" i="31"/>
  <c r="AS378" i="31"/>
  <c r="AQ381" i="31"/>
  <c r="AO384" i="31"/>
  <c r="AS386" i="31"/>
  <c r="AQ389" i="31"/>
  <c r="AO392" i="31"/>
  <c r="AS394" i="31"/>
  <c r="AQ397" i="31"/>
  <c r="AO400" i="31"/>
  <c r="AS402" i="31"/>
  <c r="AQ405" i="31"/>
  <c r="AO408" i="31"/>
  <c r="AS409" i="31"/>
  <c r="AS410" i="31"/>
  <c r="AQ412" i="31"/>
  <c r="AQ413" i="31"/>
  <c r="AP414" i="31"/>
  <c r="AO415" i="31"/>
  <c r="AN416" i="31"/>
  <c r="AP417" i="31"/>
  <c r="AN418" i="31"/>
  <c r="AP419" i="31"/>
  <c r="AN420" i="31"/>
  <c r="AP421" i="31"/>
  <c r="AN422" i="31"/>
  <c r="AP423" i="31"/>
  <c r="AN424" i="31"/>
  <c r="AP425" i="31"/>
  <c r="AN426" i="31"/>
  <c r="AP427" i="31"/>
  <c r="AN428" i="31"/>
  <c r="AP429" i="31"/>
  <c r="AN430" i="31"/>
  <c r="AP431" i="31"/>
  <c r="AN432" i="31"/>
  <c r="AP433" i="31"/>
  <c r="AN434" i="31"/>
  <c r="AP435" i="31"/>
  <c r="AN436" i="31"/>
  <c r="AP437" i="31"/>
  <c r="AN438" i="31"/>
  <c r="AP439" i="31"/>
  <c r="AN440" i="31"/>
  <c r="AP441" i="31"/>
  <c r="AN442" i="31"/>
  <c r="AP443" i="31"/>
  <c r="AN444" i="31"/>
  <c r="AP445" i="31"/>
  <c r="AN446" i="31"/>
  <c r="AP447" i="31"/>
  <c r="AN448" i="31"/>
  <c r="AP449" i="31"/>
  <c r="AN450" i="31"/>
  <c r="AP451" i="31"/>
  <c r="AN452" i="31"/>
  <c r="AP453" i="31"/>
  <c r="AN454" i="31"/>
  <c r="AP455" i="31"/>
  <c r="AN456" i="31"/>
  <c r="AP457" i="31"/>
  <c r="AN458" i="31"/>
  <c r="AP459" i="31"/>
  <c r="AN460" i="31"/>
  <c r="AP461" i="31"/>
  <c r="AN462" i="31"/>
  <c r="AP463" i="31"/>
  <c r="AN464" i="31"/>
  <c r="AP465" i="31"/>
  <c r="AN466" i="31"/>
  <c r="AP467" i="31"/>
  <c r="AN468" i="31"/>
  <c r="AP469" i="31"/>
  <c r="AN470" i="31"/>
  <c r="AP471" i="31"/>
  <c r="AN472" i="31"/>
  <c r="AP473" i="31"/>
  <c r="AN474" i="31"/>
  <c r="AP475" i="31"/>
  <c r="AN476" i="31"/>
  <c r="AP477" i="31"/>
  <c r="AN478" i="31"/>
  <c r="AP479" i="31"/>
  <c r="AN480" i="31"/>
  <c r="AP481" i="31"/>
  <c r="AN482" i="31"/>
  <c r="AP483" i="31"/>
  <c r="AN484" i="31"/>
  <c r="AP485" i="31"/>
  <c r="AN486" i="31"/>
  <c r="AP487" i="31"/>
  <c r="AN488" i="31"/>
  <c r="AP489" i="31"/>
  <c r="AN490" i="31"/>
  <c r="AP491" i="31"/>
  <c r="AN492" i="31"/>
  <c r="AP493" i="31"/>
  <c r="AN494" i="31"/>
  <c r="AP495" i="31"/>
  <c r="AN496" i="31"/>
  <c r="AP497" i="31"/>
  <c r="AN498" i="31"/>
  <c r="AP499" i="31"/>
  <c r="AN500" i="31"/>
  <c r="AP501" i="31"/>
  <c r="AN502" i="31"/>
  <c r="AP503" i="31"/>
  <c r="AN504" i="31"/>
  <c r="AP505" i="31"/>
  <c r="AN506" i="31"/>
  <c r="AP507" i="31"/>
  <c r="AN508" i="31"/>
  <c r="AO358" i="31"/>
  <c r="AS360" i="31"/>
  <c r="AQ363" i="31"/>
  <c r="AO366" i="31"/>
  <c r="AS368" i="31"/>
  <c r="AQ371" i="31"/>
  <c r="AO374" i="31"/>
  <c r="AS376" i="31"/>
  <c r="AQ379" i="31"/>
  <c r="AO382" i="31"/>
  <c r="AS384" i="31"/>
  <c r="AQ387" i="31"/>
  <c r="AO390" i="31"/>
  <c r="AS392" i="31"/>
  <c r="AQ395" i="31"/>
  <c r="AO398" i="31"/>
  <c r="AS400" i="31"/>
  <c r="AQ403" i="31"/>
  <c r="AO406" i="31"/>
  <c r="AS408" i="31"/>
  <c r="AO410" i="31"/>
  <c r="AN411" i="31"/>
  <c r="AS411" i="31"/>
  <c r="AS412" i="31"/>
  <c r="AQ414" i="31"/>
  <c r="AQ415" i="31"/>
  <c r="AO416" i="31"/>
  <c r="AS416" i="31"/>
  <c r="AQ417" i="31"/>
  <c r="AO418" i="31"/>
  <c r="AS418" i="31"/>
  <c r="AQ419" i="31"/>
  <c r="AO420" i="31"/>
  <c r="AS420" i="31"/>
  <c r="AQ421" i="31"/>
  <c r="AO422" i="31"/>
  <c r="AS422" i="31"/>
  <c r="AQ423" i="31"/>
  <c r="AO424" i="31"/>
  <c r="AS424" i="31"/>
  <c r="AQ425" i="31"/>
  <c r="AO426" i="31"/>
  <c r="AS426" i="31"/>
  <c r="AQ427" i="31"/>
  <c r="AO428" i="31"/>
  <c r="AS428" i="31"/>
  <c r="AQ429" i="31"/>
  <c r="AO430" i="31"/>
  <c r="AS430" i="31"/>
  <c r="AQ431" i="31"/>
  <c r="AO432" i="31"/>
  <c r="AS432" i="31"/>
  <c r="AQ433" i="31"/>
  <c r="AO434" i="31"/>
  <c r="AS434" i="31"/>
  <c r="AQ435" i="31"/>
  <c r="AO436" i="31"/>
  <c r="AS436" i="31"/>
  <c r="AQ437" i="31"/>
  <c r="AO438" i="31"/>
  <c r="AS438" i="31"/>
  <c r="AQ439" i="31"/>
  <c r="AO440" i="31"/>
  <c r="AS440" i="31"/>
  <c r="AQ441" i="31"/>
  <c r="AO442" i="31"/>
  <c r="AS442" i="31"/>
  <c r="AQ443" i="31"/>
  <c r="AO444" i="31"/>
  <c r="AS444" i="31"/>
  <c r="AQ445" i="31"/>
  <c r="AO446" i="31"/>
  <c r="AS446" i="31"/>
  <c r="AQ447" i="31"/>
  <c r="AO448" i="31"/>
  <c r="AS448" i="31"/>
  <c r="AQ449" i="31"/>
  <c r="AO450" i="31"/>
  <c r="AS450" i="31"/>
  <c r="AQ451" i="31"/>
  <c r="AO452" i="31"/>
  <c r="AS452" i="31"/>
  <c r="AQ453" i="31"/>
  <c r="AO454" i="31"/>
  <c r="AS454" i="31"/>
  <c r="AQ455" i="31"/>
  <c r="AO456" i="31"/>
  <c r="AS456" i="31"/>
  <c r="AQ457" i="31"/>
  <c r="AO458" i="31"/>
  <c r="AS458" i="31"/>
  <c r="AQ459" i="31"/>
  <c r="AO460" i="31"/>
  <c r="AS460" i="31"/>
  <c r="AQ461" i="31"/>
  <c r="AO462" i="31"/>
  <c r="AS462" i="31"/>
  <c r="AQ463" i="31"/>
  <c r="AO464" i="31"/>
  <c r="AS464" i="31"/>
  <c r="AQ465" i="31"/>
  <c r="AO466" i="31"/>
  <c r="AS466" i="31"/>
  <c r="AQ467" i="31"/>
  <c r="AO468" i="31"/>
  <c r="AS468" i="31"/>
  <c r="AQ469" i="31"/>
  <c r="AO470" i="31"/>
  <c r="AS470" i="31"/>
  <c r="AQ471" i="31"/>
  <c r="AO472" i="31"/>
  <c r="AS472" i="31"/>
  <c r="AQ473" i="31"/>
  <c r="AO474" i="31"/>
  <c r="AS474" i="31"/>
  <c r="AQ475" i="31"/>
  <c r="AO476" i="31"/>
  <c r="AS476" i="31"/>
  <c r="AQ477" i="31"/>
  <c r="AO478" i="31"/>
  <c r="AS478" i="31"/>
  <c r="AQ479" i="31"/>
  <c r="AO480" i="31"/>
  <c r="AS480" i="31"/>
  <c r="AQ481" i="31"/>
  <c r="AO482" i="31"/>
  <c r="AS482" i="31"/>
  <c r="AQ483" i="31"/>
  <c r="AO484" i="31"/>
  <c r="AS484" i="31"/>
  <c r="AQ485" i="31"/>
  <c r="AO486" i="31"/>
  <c r="AS486" i="31"/>
  <c r="AQ487" i="31"/>
  <c r="AO488" i="31"/>
  <c r="AS488" i="31"/>
  <c r="AQ489" i="31"/>
  <c r="AO490" i="31"/>
  <c r="AS490" i="31"/>
  <c r="AQ491" i="31"/>
  <c r="AO492" i="31"/>
  <c r="AS492" i="31"/>
  <c r="AQ493" i="31"/>
  <c r="AO494" i="31"/>
  <c r="AS494" i="31"/>
  <c r="AQ495" i="31"/>
  <c r="AO496" i="31"/>
  <c r="AS496" i="31"/>
  <c r="AQ497" i="31"/>
  <c r="AO498" i="31"/>
  <c r="AS498" i="31"/>
  <c r="AQ499" i="31"/>
  <c r="AO500" i="31"/>
  <c r="AS500" i="31"/>
  <c r="AQ501" i="31"/>
  <c r="AO502" i="31"/>
  <c r="AS502" i="31"/>
  <c r="AQ503" i="31"/>
  <c r="AO504" i="31"/>
  <c r="AS504" i="31"/>
  <c r="AQ505" i="31"/>
  <c r="AO506" i="31"/>
  <c r="AS506" i="31"/>
  <c r="AQ507" i="31"/>
  <c r="AO508" i="31"/>
  <c r="AS508" i="31"/>
  <c r="AP502" i="31"/>
  <c r="AN505" i="31"/>
  <c r="AP509" i="31"/>
  <c r="AO510" i="31"/>
  <c r="AN511" i="31"/>
  <c r="AP512" i="31"/>
  <c r="AN513" i="31"/>
  <c r="AP514" i="31"/>
  <c r="AN515" i="31"/>
  <c r="AP516" i="31"/>
  <c r="AN517" i="31"/>
  <c r="AP518" i="31"/>
  <c r="AN519" i="31"/>
  <c r="AP520" i="31"/>
  <c r="AN521" i="31"/>
  <c r="AP522" i="31"/>
  <c r="AN523" i="31"/>
  <c r="AP524" i="31"/>
  <c r="AN525" i="31"/>
  <c r="AP526" i="31"/>
  <c r="AN527" i="31"/>
  <c r="AP528" i="31"/>
  <c r="AN529" i="31"/>
  <c r="AP530" i="31"/>
  <c r="AN531" i="31"/>
  <c r="AP532" i="31"/>
  <c r="AN533" i="31"/>
  <c r="AP534" i="31"/>
  <c r="AN535" i="31"/>
  <c r="AP536" i="31"/>
  <c r="AN537" i="31"/>
  <c r="AP538" i="31"/>
  <c r="AN539" i="31"/>
  <c r="AP540" i="31"/>
  <c r="AN541" i="31"/>
  <c r="AP542" i="31"/>
  <c r="AN543" i="31"/>
  <c r="AP544" i="31"/>
  <c r="AN545" i="31"/>
  <c r="AP546" i="31"/>
  <c r="AN547" i="31"/>
  <c r="AP548" i="31"/>
  <c r="AN549" i="31"/>
  <c r="AP550" i="31"/>
  <c r="AN551" i="31"/>
  <c r="AP552" i="31"/>
  <c r="AN553" i="31"/>
  <c r="AP554" i="31"/>
  <c r="AN555" i="31"/>
  <c r="AP556" i="31"/>
  <c r="AN557" i="31"/>
  <c r="AP558" i="31"/>
  <c r="AN559" i="31"/>
  <c r="AP560" i="31"/>
  <c r="AN561" i="31"/>
  <c r="AP562" i="31"/>
  <c r="AN563" i="31"/>
  <c r="AP564" i="31"/>
  <c r="AN565" i="31"/>
  <c r="AP566" i="31"/>
  <c r="AN567" i="31"/>
  <c r="AP568" i="31"/>
  <c r="AN569" i="31"/>
  <c r="AP570" i="31"/>
  <c r="AN571" i="31"/>
  <c r="AP572" i="31"/>
  <c r="AN573" i="31"/>
  <c r="AP574" i="31"/>
  <c r="AN575" i="31"/>
  <c r="AP576" i="31"/>
  <c r="AN577" i="31"/>
  <c r="AP578" i="31"/>
  <c r="AN579" i="31"/>
  <c r="AP580" i="31"/>
  <c r="AN581" i="31"/>
  <c r="AP582" i="31"/>
  <c r="AN583" i="31"/>
  <c r="AP584" i="31"/>
  <c r="AN585" i="31"/>
  <c r="AP586" i="31"/>
  <c r="AN587" i="31"/>
  <c r="AP588" i="31"/>
  <c r="AN589" i="31"/>
  <c r="AP590" i="31"/>
  <c r="AN591" i="31"/>
  <c r="AP592" i="31"/>
  <c r="AN593" i="31"/>
  <c r="AP594" i="31"/>
  <c r="AN595" i="31"/>
  <c r="AP596" i="31"/>
  <c r="AN597" i="31"/>
  <c r="AP598" i="31"/>
  <c r="AN599" i="31"/>
  <c r="AP600" i="31"/>
  <c r="AN601" i="31"/>
  <c r="AP602" i="31"/>
  <c r="AN603" i="31"/>
  <c r="AP604" i="31"/>
  <c r="AN605" i="31"/>
  <c r="AP606" i="31"/>
  <c r="AN607" i="31"/>
  <c r="AP608" i="31"/>
  <c r="AN609" i="31"/>
  <c r="AP610" i="31"/>
  <c r="AN611" i="31"/>
  <c r="AP612" i="31"/>
  <c r="AN613" i="31"/>
  <c r="AP614" i="31"/>
  <c r="AN615" i="31"/>
  <c r="AP616" i="31"/>
  <c r="AN617" i="31"/>
  <c r="AP618" i="31"/>
  <c r="AN619" i="31"/>
  <c r="AP620" i="31"/>
  <c r="AN621" i="31"/>
  <c r="AP622" i="31"/>
  <c r="AN623" i="31"/>
  <c r="AP624" i="31"/>
  <c r="AN625" i="31"/>
  <c r="AP626" i="31"/>
  <c r="AN627" i="31"/>
  <c r="AP628" i="31"/>
  <c r="AN629" i="31"/>
  <c r="AP630" i="31"/>
  <c r="AN631" i="31"/>
  <c r="AP632" i="31"/>
  <c r="AN633" i="31"/>
  <c r="AP634" i="31"/>
  <c r="AN635" i="31"/>
  <c r="AP636" i="31"/>
  <c r="AN637" i="31"/>
  <c r="AP638" i="31"/>
  <c r="AN639" i="31"/>
  <c r="AP640" i="31"/>
  <c r="AN641" i="31"/>
  <c r="AP642" i="31"/>
  <c r="AN643" i="31"/>
  <c r="AP644" i="31"/>
  <c r="AN645" i="31"/>
  <c r="AP646" i="31"/>
  <c r="AN503" i="31"/>
  <c r="AP508" i="31"/>
  <c r="AQ509" i="31"/>
  <c r="AP510" i="31"/>
  <c r="AO511" i="31"/>
  <c r="AS511" i="31"/>
  <c r="AQ512" i="31"/>
  <c r="AO513" i="31"/>
  <c r="AS513" i="31"/>
  <c r="AQ514" i="31"/>
  <c r="AO515" i="31"/>
  <c r="AS515" i="31"/>
  <c r="AQ516" i="31"/>
  <c r="AO517" i="31"/>
  <c r="AS517" i="31"/>
  <c r="AQ518" i="31"/>
  <c r="AO519" i="31"/>
  <c r="AS519" i="31"/>
  <c r="AQ520" i="31"/>
  <c r="AO521" i="31"/>
  <c r="AS521" i="31"/>
  <c r="AQ522" i="31"/>
  <c r="AO523" i="31"/>
  <c r="AS523" i="31"/>
  <c r="AQ524" i="31"/>
  <c r="AO525" i="31"/>
  <c r="AS525" i="31"/>
  <c r="AQ526" i="31"/>
  <c r="AO527" i="31"/>
  <c r="AS527" i="31"/>
  <c r="AQ528" i="31"/>
  <c r="AO529" i="31"/>
  <c r="AS529" i="31"/>
  <c r="AQ530" i="31"/>
  <c r="AO531" i="31"/>
  <c r="AS531" i="31"/>
  <c r="AQ532" i="31"/>
  <c r="AO533" i="31"/>
  <c r="AS533" i="31"/>
  <c r="AQ534" i="31"/>
  <c r="AO535" i="31"/>
  <c r="AS535" i="31"/>
  <c r="AQ536" i="31"/>
  <c r="AO537" i="31"/>
  <c r="AS537" i="31"/>
  <c r="AQ538" i="31"/>
  <c r="AO539" i="31"/>
  <c r="AS539" i="31"/>
  <c r="AQ540" i="31"/>
  <c r="AO541" i="31"/>
  <c r="AS541" i="31"/>
  <c r="AQ542" i="31"/>
  <c r="AO543" i="31"/>
  <c r="AS543" i="31"/>
  <c r="AQ544" i="31"/>
  <c r="AO545" i="31"/>
  <c r="AS545" i="31"/>
  <c r="AQ546" i="31"/>
  <c r="AO547" i="31"/>
  <c r="AS547" i="31"/>
  <c r="AQ548" i="31"/>
  <c r="AO549" i="31"/>
  <c r="AS549" i="31"/>
  <c r="AQ550" i="31"/>
  <c r="AO551" i="31"/>
  <c r="AS551" i="31"/>
  <c r="AQ552" i="31"/>
  <c r="AO553" i="31"/>
  <c r="AS553" i="31"/>
  <c r="AQ554" i="31"/>
  <c r="AO555" i="31"/>
  <c r="AS555" i="31"/>
  <c r="AQ556" i="31"/>
  <c r="AO557" i="31"/>
  <c r="AS557" i="31"/>
  <c r="AQ558" i="31"/>
  <c r="AO559" i="31"/>
  <c r="AS559" i="31"/>
  <c r="AQ560" i="31"/>
  <c r="AO561" i="31"/>
  <c r="AS561" i="31"/>
  <c r="AQ562" i="31"/>
  <c r="AO563" i="31"/>
  <c r="AS563" i="31"/>
  <c r="AQ564" i="31"/>
  <c r="AO565" i="31"/>
  <c r="AS565" i="31"/>
  <c r="AQ566" i="31"/>
  <c r="AO567" i="31"/>
  <c r="AS567" i="31"/>
  <c r="AQ568" i="31"/>
  <c r="AO569" i="31"/>
  <c r="AS569" i="31"/>
  <c r="AQ570" i="31"/>
  <c r="AO571" i="31"/>
  <c r="AS571" i="31"/>
  <c r="AQ572" i="31"/>
  <c r="AO573" i="31"/>
  <c r="AS573" i="31"/>
  <c r="AQ574" i="31"/>
  <c r="AO575" i="31"/>
  <c r="AS575" i="31"/>
  <c r="AQ576" i="31"/>
  <c r="AO577" i="31"/>
  <c r="AS577" i="31"/>
  <c r="AQ578" i="31"/>
  <c r="AO579" i="31"/>
  <c r="AS579" i="31"/>
  <c r="AQ580" i="31"/>
  <c r="AO581" i="31"/>
  <c r="AS581" i="31"/>
  <c r="AQ582" i="31"/>
  <c r="AO583" i="31"/>
  <c r="AS583" i="31"/>
  <c r="AQ584" i="31"/>
  <c r="AO585" i="31"/>
  <c r="AS585" i="31"/>
  <c r="AQ586" i="31"/>
  <c r="AO587" i="31"/>
  <c r="AS587" i="31"/>
  <c r="AQ588" i="31"/>
  <c r="AO589" i="31"/>
  <c r="AS589" i="31"/>
  <c r="AQ590" i="31"/>
  <c r="AO591" i="31"/>
  <c r="AS591" i="31"/>
  <c r="AQ592" i="31"/>
  <c r="AO593" i="31"/>
  <c r="AS593" i="31"/>
  <c r="AQ594" i="31"/>
  <c r="AO595" i="31"/>
  <c r="AS595" i="31"/>
  <c r="AQ596" i="31"/>
  <c r="AO597" i="31"/>
  <c r="AS597" i="31"/>
  <c r="AQ598" i="31"/>
  <c r="AO599" i="31"/>
  <c r="AS599" i="31"/>
  <c r="AQ600" i="31"/>
  <c r="AO601" i="31"/>
  <c r="AS601" i="31"/>
  <c r="AQ602" i="31"/>
  <c r="AO603" i="31"/>
  <c r="AS603" i="31"/>
  <c r="AQ604" i="31"/>
  <c r="AO605" i="31"/>
  <c r="AS605" i="31"/>
  <c r="AQ606" i="31"/>
  <c r="AO607" i="31"/>
  <c r="AS607" i="31"/>
  <c r="AQ608" i="31"/>
  <c r="AO609" i="31"/>
  <c r="AS609" i="31"/>
  <c r="AQ610" i="31"/>
  <c r="AO611" i="31"/>
  <c r="AS611" i="31"/>
  <c r="AQ612" i="31"/>
  <c r="AO613" i="31"/>
  <c r="AS613" i="31"/>
  <c r="AQ614" i="31"/>
  <c r="AO615" i="31"/>
  <c r="AS615" i="31"/>
  <c r="AQ616" i="31"/>
  <c r="AO617" i="31"/>
  <c r="AS617" i="31"/>
  <c r="AQ618" i="31"/>
  <c r="AO619" i="31"/>
  <c r="AS619" i="31"/>
  <c r="AQ620" i="31"/>
  <c r="AO621" i="31"/>
  <c r="AS621" i="31"/>
  <c r="AQ622" i="31"/>
  <c r="AO623" i="31"/>
  <c r="AS623" i="31"/>
  <c r="AQ624" i="31"/>
  <c r="AO625" i="31"/>
  <c r="AS625" i="31"/>
  <c r="AQ626" i="31"/>
  <c r="AO627" i="31"/>
  <c r="AS627" i="31"/>
  <c r="AQ628" i="31"/>
  <c r="AO629" i="31"/>
  <c r="AS629" i="31"/>
  <c r="AQ630" i="31"/>
  <c r="AO631" i="31"/>
  <c r="AS631" i="31"/>
  <c r="AQ632" i="31"/>
  <c r="AO633" i="31"/>
  <c r="AS633" i="31"/>
  <c r="AQ634" i="31"/>
  <c r="AO635" i="31"/>
  <c r="AS635" i="31"/>
  <c r="AQ636" i="31"/>
  <c r="AO637" i="31"/>
  <c r="AS637" i="31"/>
  <c r="AQ638" i="31"/>
  <c r="AO639" i="31"/>
  <c r="AS639" i="31"/>
  <c r="AQ640" i="31"/>
  <c r="AO641" i="31"/>
  <c r="AS641" i="31"/>
  <c r="AQ642" i="31"/>
  <c r="AO643" i="31"/>
  <c r="AS643" i="31"/>
  <c r="AQ644" i="31"/>
  <c r="AO645" i="31"/>
  <c r="AS645" i="31"/>
  <c r="AQ646" i="31"/>
  <c r="AP506" i="31"/>
  <c r="AP511" i="31"/>
  <c r="AN512" i="31"/>
  <c r="AP513" i="31"/>
  <c r="AN514" i="31"/>
  <c r="AP515" i="31"/>
  <c r="AN516" i="31"/>
  <c r="AP517" i="31"/>
  <c r="AN518" i="31"/>
  <c r="AP519" i="31"/>
  <c r="AN520" i="31"/>
  <c r="AP521" i="31"/>
  <c r="AN522" i="31"/>
  <c r="AP523" i="31"/>
  <c r="AN524" i="31"/>
  <c r="AP525" i="31"/>
  <c r="AN526" i="31"/>
  <c r="AP527" i="31"/>
  <c r="AN528" i="31"/>
  <c r="AP529" i="31"/>
  <c r="AN530" i="31"/>
  <c r="AP531" i="31"/>
  <c r="AN532" i="31"/>
  <c r="AP533" i="31"/>
  <c r="AN534" i="31"/>
  <c r="AP535" i="31"/>
  <c r="AN536" i="31"/>
  <c r="AP537" i="31"/>
  <c r="AN538" i="31"/>
  <c r="AP539" i="31"/>
  <c r="AN540" i="31"/>
  <c r="AP541" i="31"/>
  <c r="AN542" i="31"/>
  <c r="AP543" i="31"/>
  <c r="AN544" i="31"/>
  <c r="AP545" i="31"/>
  <c r="AN546" i="31"/>
  <c r="AP547" i="31"/>
  <c r="AN548" i="31"/>
  <c r="AP549" i="31"/>
  <c r="AN550" i="31"/>
  <c r="AP551" i="31"/>
  <c r="AN552" i="31"/>
  <c r="AP553" i="31"/>
  <c r="AN554" i="31"/>
  <c r="AP555" i="31"/>
  <c r="AN556" i="31"/>
  <c r="AP557" i="31"/>
  <c r="AN558" i="31"/>
  <c r="AP559" i="31"/>
  <c r="AN560" i="31"/>
  <c r="AP561" i="31"/>
  <c r="AN562" i="31"/>
  <c r="AP563" i="31"/>
  <c r="AN564" i="31"/>
  <c r="AP565" i="31"/>
  <c r="AN566" i="31"/>
  <c r="AP567" i="31"/>
  <c r="AN568" i="31"/>
  <c r="AP569" i="31"/>
  <c r="AN570" i="31"/>
  <c r="AP571" i="31"/>
  <c r="AN572" i="31"/>
  <c r="AP573" i="31"/>
  <c r="AN574" i="31"/>
  <c r="AP575" i="31"/>
  <c r="AN576" i="31"/>
  <c r="AP577" i="31"/>
  <c r="AN578" i="31"/>
  <c r="AP579" i="31"/>
  <c r="AN580" i="31"/>
  <c r="AP581" i="31"/>
  <c r="AN582" i="31"/>
  <c r="AP583" i="31"/>
  <c r="AN584" i="31"/>
  <c r="AP585" i="31"/>
  <c r="AN586" i="31"/>
  <c r="AP587" i="31"/>
  <c r="AN588" i="31"/>
  <c r="AP589" i="31"/>
  <c r="AN590" i="31"/>
  <c r="AP591" i="31"/>
  <c r="AN592" i="31"/>
  <c r="AP593" i="31"/>
  <c r="AN594" i="31"/>
  <c r="AP595" i="31"/>
  <c r="AN596" i="31"/>
  <c r="AP597" i="31"/>
  <c r="AN598" i="31"/>
  <c r="AP599" i="31"/>
  <c r="AN600" i="31"/>
  <c r="AP601" i="31"/>
  <c r="AN602" i="31"/>
  <c r="AP603" i="31"/>
  <c r="AN604" i="31"/>
  <c r="AP605" i="31"/>
  <c r="AN606" i="31"/>
  <c r="AP607" i="31"/>
  <c r="AN608" i="31"/>
  <c r="AP609" i="31"/>
  <c r="AN610" i="31"/>
  <c r="AP611" i="31"/>
  <c r="AN612" i="31"/>
  <c r="AP613" i="31"/>
  <c r="AN614" i="31"/>
  <c r="AP615" i="31"/>
  <c r="AN616" i="31"/>
  <c r="AP617" i="31"/>
  <c r="AN618" i="31"/>
  <c r="AP619" i="31"/>
  <c r="AN620" i="31"/>
  <c r="AP621" i="31"/>
  <c r="AN622" i="31"/>
  <c r="AP623" i="31"/>
  <c r="AN624" i="31"/>
  <c r="AP625" i="31"/>
  <c r="AN626" i="31"/>
  <c r="AP627" i="31"/>
  <c r="AN628" i="31"/>
  <c r="AP629" i="31"/>
  <c r="AN630" i="31"/>
  <c r="AP631" i="31"/>
  <c r="AN632" i="31"/>
  <c r="AP633" i="31"/>
  <c r="AN634" i="31"/>
  <c r="AP635" i="31"/>
  <c r="AN636" i="31"/>
  <c r="AP637" i="31"/>
  <c r="AN638" i="31"/>
  <c r="AP639" i="31"/>
  <c r="AN640" i="31"/>
  <c r="AP641" i="31"/>
  <c r="AN642" i="31"/>
  <c r="AP643" i="31"/>
  <c r="AN644" i="31"/>
  <c r="AP645" i="31"/>
  <c r="AN646" i="31"/>
  <c r="AP647" i="31"/>
  <c r="AN648" i="31"/>
  <c r="AP649" i="31"/>
  <c r="AN650" i="31"/>
  <c r="AP651" i="31"/>
  <c r="AN652" i="31"/>
  <c r="AP653" i="31"/>
  <c r="AN654" i="31"/>
  <c r="AP655" i="31"/>
  <c r="AN656" i="31"/>
  <c r="AP657" i="31"/>
  <c r="AN658" i="31"/>
  <c r="AP504" i="31"/>
  <c r="AN507" i="31"/>
  <c r="AN509" i="31"/>
  <c r="AN510" i="31"/>
  <c r="AS510" i="31"/>
  <c r="AQ511" i="31"/>
  <c r="AO512" i="31"/>
  <c r="AS512" i="31"/>
  <c r="AQ513" i="31"/>
  <c r="AO514" i="31"/>
  <c r="AS514" i="31"/>
  <c r="AQ515" i="31"/>
  <c r="AO516" i="31"/>
  <c r="AS516" i="31"/>
  <c r="AQ517" i="31"/>
  <c r="AO518" i="31"/>
  <c r="AS518" i="31"/>
  <c r="AQ519" i="31"/>
  <c r="AO520" i="31"/>
  <c r="AS520" i="31"/>
  <c r="AQ521" i="31"/>
  <c r="AO522" i="31"/>
  <c r="AS522" i="31"/>
  <c r="AQ523" i="31"/>
  <c r="AO524" i="31"/>
  <c r="AS524" i="31"/>
  <c r="AQ525" i="31"/>
  <c r="AO526" i="31"/>
  <c r="AS526" i="31"/>
  <c r="AQ527" i="31"/>
  <c r="AO528" i="31"/>
  <c r="AS528" i="31"/>
  <c r="AQ529" i="31"/>
  <c r="AO530" i="31"/>
  <c r="AS530" i="31"/>
  <c r="AQ531" i="31"/>
  <c r="AO532" i="31"/>
  <c r="AS532" i="31"/>
  <c r="AQ533" i="31"/>
  <c r="AO534" i="31"/>
  <c r="AS534" i="31"/>
  <c r="AQ535" i="31"/>
  <c r="AO536" i="31"/>
  <c r="AS536" i="31"/>
  <c r="AQ537" i="31"/>
  <c r="AO538" i="31"/>
  <c r="AS538" i="31"/>
  <c r="AQ539" i="31"/>
  <c r="AO540" i="31"/>
  <c r="AS540" i="31"/>
  <c r="AQ541" i="31"/>
  <c r="AO542" i="31"/>
  <c r="AS542" i="31"/>
  <c r="AQ543" i="31"/>
  <c r="AO544" i="31"/>
  <c r="AS544" i="31"/>
  <c r="AQ545" i="31"/>
  <c r="AO546" i="31"/>
  <c r="AS546" i="31"/>
  <c r="AQ547" i="31"/>
  <c r="AO548" i="31"/>
  <c r="AS548" i="31"/>
  <c r="AQ549" i="31"/>
  <c r="AO550" i="31"/>
  <c r="AS550" i="31"/>
  <c r="AQ551" i="31"/>
  <c r="AO552" i="31"/>
  <c r="AS552" i="31"/>
  <c r="AQ553" i="31"/>
  <c r="AO554" i="31"/>
  <c r="AS554" i="31"/>
  <c r="AQ555" i="31"/>
  <c r="AO556" i="31"/>
  <c r="AS556" i="31"/>
  <c r="AQ557" i="31"/>
  <c r="AO558" i="31"/>
  <c r="AS558" i="31"/>
  <c r="AQ559" i="31"/>
  <c r="AO560" i="31"/>
  <c r="AS560" i="31"/>
  <c r="AQ561" i="31"/>
  <c r="AO562" i="31"/>
  <c r="AS562" i="31"/>
  <c r="AQ563" i="31"/>
  <c r="AO564" i="31"/>
  <c r="AS564" i="31"/>
  <c r="AQ565" i="31"/>
  <c r="AO566" i="31"/>
  <c r="AS566" i="31"/>
  <c r="AQ567" i="31"/>
  <c r="AO568" i="31"/>
  <c r="AS568" i="31"/>
  <c r="AQ569" i="31"/>
  <c r="AO570" i="31"/>
  <c r="AS570" i="31"/>
  <c r="AQ571" i="31"/>
  <c r="AO572" i="31"/>
  <c r="AS572" i="31"/>
  <c r="AQ573" i="31"/>
  <c r="AO574" i="31"/>
  <c r="AS574" i="31"/>
  <c r="AQ575" i="31"/>
  <c r="AO576" i="31"/>
  <c r="AS576" i="31"/>
  <c r="AQ577" i="31"/>
  <c r="AO578" i="31"/>
  <c r="AS578" i="31"/>
  <c r="AQ579" i="31"/>
  <c r="AO580" i="31"/>
  <c r="AS580" i="31"/>
  <c r="AQ581" i="31"/>
  <c r="AO582" i="31"/>
  <c r="AS582" i="31"/>
  <c r="AQ583" i="31"/>
  <c r="AO584" i="31"/>
  <c r="AS584" i="31"/>
  <c r="AQ585" i="31"/>
  <c r="AO586" i="31"/>
  <c r="AS586" i="31"/>
  <c r="AQ587" i="31"/>
  <c r="AO588" i="31"/>
  <c r="AS588" i="31"/>
  <c r="AQ589" i="31"/>
  <c r="AO590" i="31"/>
  <c r="AS590" i="31"/>
  <c r="AQ591" i="31"/>
  <c r="AO592" i="31"/>
  <c r="AS592" i="31"/>
  <c r="AQ593" i="31"/>
  <c r="AO594" i="31"/>
  <c r="AS594" i="31"/>
  <c r="AQ595" i="31"/>
  <c r="AO596" i="31"/>
  <c r="AS596" i="31"/>
  <c r="AQ597" i="31"/>
  <c r="AO598" i="31"/>
  <c r="AS598" i="31"/>
  <c r="AQ599" i="31"/>
  <c r="AO600" i="31"/>
  <c r="AS600" i="31"/>
  <c r="AQ601" i="31"/>
  <c r="AO602" i="31"/>
  <c r="AS602" i="31"/>
  <c r="AQ603" i="31"/>
  <c r="AO604" i="31"/>
  <c r="AS604" i="31"/>
  <c r="AQ605" i="31"/>
  <c r="AO606" i="31"/>
  <c r="AS606" i="31"/>
  <c r="AQ607" i="31"/>
  <c r="AO608" i="31"/>
  <c r="AS608" i="31"/>
  <c r="AQ609" i="31"/>
  <c r="AO610" i="31"/>
  <c r="AS610" i="31"/>
  <c r="AQ611" i="31"/>
  <c r="AO612" i="31"/>
  <c r="AS612" i="31"/>
  <c r="AQ613" i="31"/>
  <c r="AO614" i="31"/>
  <c r="AS614" i="31"/>
  <c r="AQ615" i="31"/>
  <c r="AO616" i="31"/>
  <c r="AS616" i="31"/>
  <c r="AQ617" i="31"/>
  <c r="AO618" i="31"/>
  <c r="AS618" i="31"/>
  <c r="AQ619" i="31"/>
  <c r="AO620" i="31"/>
  <c r="AS620" i="31"/>
  <c r="AQ621" i="31"/>
  <c r="AO624" i="31"/>
  <c r="AS626" i="31"/>
  <c r="AQ629" i="31"/>
  <c r="AO632" i="31"/>
  <c r="AS634" i="31"/>
  <c r="AQ637" i="31"/>
  <c r="AO640" i="31"/>
  <c r="AS642" i="31"/>
  <c r="AQ645" i="31"/>
  <c r="AO647" i="31"/>
  <c r="AO648" i="31"/>
  <c r="AN649" i="31"/>
  <c r="AS649" i="31"/>
  <c r="AS650" i="31"/>
  <c r="AQ652" i="31"/>
  <c r="AQ653" i="31"/>
  <c r="AP654" i="31"/>
  <c r="AO655" i="31"/>
  <c r="AO656" i="31"/>
  <c r="AN657" i="31"/>
  <c r="AS657" i="31"/>
  <c r="AS658" i="31"/>
  <c r="AQ659" i="31"/>
  <c r="AO660" i="31"/>
  <c r="AS660" i="31"/>
  <c r="AQ661" i="31"/>
  <c r="AO662" i="31"/>
  <c r="AS662" i="31"/>
  <c r="AQ663" i="31"/>
  <c r="AO664" i="31"/>
  <c r="AS664" i="31"/>
  <c r="AQ665" i="31"/>
  <c r="AO666" i="31"/>
  <c r="AS666" i="31"/>
  <c r="AQ667" i="31"/>
  <c r="AO668" i="31"/>
  <c r="AS668" i="31"/>
  <c r="AQ669" i="31"/>
  <c r="AO670" i="31"/>
  <c r="AS670" i="31"/>
  <c r="AQ671" i="31"/>
  <c r="AO672" i="31"/>
  <c r="AS672" i="31"/>
  <c r="AQ673" i="31"/>
  <c r="AO674" i="31"/>
  <c r="AS674" i="31"/>
  <c r="AQ675" i="31"/>
  <c r="AO676" i="31"/>
  <c r="AS676" i="31"/>
  <c r="AQ677" i="31"/>
  <c r="AO678" i="31"/>
  <c r="AS678" i="31"/>
  <c r="AQ679" i="31"/>
  <c r="AO680" i="31"/>
  <c r="AS680" i="31"/>
  <c r="AQ681" i="31"/>
  <c r="AO682" i="31"/>
  <c r="AS682" i="31"/>
  <c r="AQ683" i="31"/>
  <c r="AO684" i="31"/>
  <c r="AS684" i="31"/>
  <c r="AQ685" i="31"/>
  <c r="AO686" i="31"/>
  <c r="AS686" i="31"/>
  <c r="AQ687" i="31"/>
  <c r="AO688" i="31"/>
  <c r="AS688" i="31"/>
  <c r="AQ689" i="31"/>
  <c r="AO690" i="31"/>
  <c r="AS690" i="31"/>
  <c r="AQ691" i="31"/>
  <c r="AO692" i="31"/>
  <c r="AS692" i="31"/>
  <c r="AQ693" i="31"/>
  <c r="AO694" i="31"/>
  <c r="AS694" i="31"/>
  <c r="AQ695" i="31"/>
  <c r="AO696" i="31"/>
  <c r="AS696" i="31"/>
  <c r="AQ697" i="31"/>
  <c r="AO698" i="31"/>
  <c r="AS698" i="31"/>
  <c r="AQ699" i="31"/>
  <c r="AO700" i="31"/>
  <c r="AS700" i="31"/>
  <c r="AQ701" i="31"/>
  <c r="AO702" i="31"/>
  <c r="AS702" i="31"/>
  <c r="AQ703" i="31"/>
  <c r="AO704" i="31"/>
  <c r="AS704" i="31"/>
  <c r="AQ705" i="31"/>
  <c r="AO706" i="31"/>
  <c r="AS706" i="31"/>
  <c r="AQ707" i="31"/>
  <c r="AO708" i="31"/>
  <c r="AS708" i="31"/>
  <c r="AQ709" i="31"/>
  <c r="AO710" i="31"/>
  <c r="AS710" i="31"/>
  <c r="AQ711" i="31"/>
  <c r="AO712" i="31"/>
  <c r="AS712" i="31"/>
  <c r="AQ713" i="31"/>
  <c r="AO714" i="31"/>
  <c r="AS714" i="31"/>
  <c r="AQ715" i="31"/>
  <c r="AO716" i="31"/>
  <c r="AS716" i="31"/>
  <c r="AQ717" i="31"/>
  <c r="AO718" i="31"/>
  <c r="AS718" i="31"/>
  <c r="AQ719" i="31"/>
  <c r="AO720" i="31"/>
  <c r="AS720" i="31"/>
  <c r="AQ721" i="31"/>
  <c r="AO722" i="31"/>
  <c r="AS722" i="31"/>
  <c r="AQ723" i="31"/>
  <c r="AO724" i="31"/>
  <c r="AS724" i="31"/>
  <c r="AQ725" i="31"/>
  <c r="AO726" i="31"/>
  <c r="AS726" i="31"/>
  <c r="AQ727" i="31"/>
  <c r="AO728" i="31"/>
  <c r="AS728" i="31"/>
  <c r="AQ729" i="31"/>
  <c r="AO730" i="31"/>
  <c r="AS730" i="31"/>
  <c r="AQ731" i="31"/>
  <c r="AO732" i="31"/>
  <c r="AS732" i="31"/>
  <c r="AQ733" i="31"/>
  <c r="AO734" i="31"/>
  <c r="AS734" i="31"/>
  <c r="AQ735" i="31"/>
  <c r="AO736" i="31"/>
  <c r="AS736" i="31"/>
  <c r="AQ737" i="31"/>
  <c r="AO738" i="31"/>
  <c r="AS738" i="31"/>
  <c r="AQ739" i="31"/>
  <c r="AO740" i="31"/>
  <c r="AS740" i="31"/>
  <c r="AQ741" i="31"/>
  <c r="AO742" i="31"/>
  <c r="AS742" i="31"/>
  <c r="AQ743" i="31"/>
  <c r="AO744" i="31"/>
  <c r="AS744" i="31"/>
  <c r="AQ745" i="31"/>
  <c r="AO746" i="31"/>
  <c r="AS746" i="31"/>
  <c r="AQ747" i="31"/>
  <c r="AO748" i="31"/>
  <c r="AS748" i="31"/>
  <c r="AQ749" i="31"/>
  <c r="AO750" i="31"/>
  <c r="AS750" i="31"/>
  <c r="AQ751" i="31"/>
  <c r="AO752" i="31"/>
  <c r="AS752" i="31"/>
  <c r="AQ753" i="31"/>
  <c r="AO754" i="31"/>
  <c r="AS754" i="31"/>
  <c r="AQ755" i="31"/>
  <c r="AO756" i="31"/>
  <c r="AS756" i="31"/>
  <c r="AQ757" i="31"/>
  <c r="AO758" i="31"/>
  <c r="AS758" i="31"/>
  <c r="AQ759" i="31"/>
  <c r="AO760" i="31"/>
  <c r="AS760" i="31"/>
  <c r="AQ761" i="31"/>
  <c r="AO762" i="31"/>
  <c r="AS762" i="31"/>
  <c r="AQ763" i="31"/>
  <c r="AO764" i="31"/>
  <c r="AS764" i="31"/>
  <c r="AQ765" i="31"/>
  <c r="AO766" i="31"/>
  <c r="AS766" i="31"/>
  <c r="AQ767" i="31"/>
  <c r="AO768" i="31"/>
  <c r="AS768" i="31"/>
  <c r="AQ769" i="31"/>
  <c r="AO770" i="31"/>
  <c r="AS770" i="31"/>
  <c r="AQ771" i="31"/>
  <c r="AO772" i="31"/>
  <c r="AS772" i="31"/>
  <c r="AQ773" i="31"/>
  <c r="AO774" i="31"/>
  <c r="AS774" i="31"/>
  <c r="AQ775" i="31"/>
  <c r="AO776" i="31"/>
  <c r="AS776" i="31"/>
  <c r="AQ777" i="31"/>
  <c r="AO778" i="31"/>
  <c r="AS778" i="31"/>
  <c r="AQ779" i="31"/>
  <c r="AO780" i="31"/>
  <c r="AS780" i="31"/>
  <c r="AQ781" i="31"/>
  <c r="AO782" i="31"/>
  <c r="AS782" i="31"/>
  <c r="AQ783" i="31"/>
  <c r="AO784" i="31"/>
  <c r="AS784" i="31"/>
  <c r="AQ785" i="31"/>
  <c r="AO786" i="31"/>
  <c r="AS786" i="31"/>
  <c r="AQ787" i="31"/>
  <c r="AO788" i="31"/>
  <c r="AS788" i="31"/>
  <c r="AQ789" i="31"/>
  <c r="AO790" i="31"/>
  <c r="AS790" i="31"/>
  <c r="AQ791" i="31"/>
  <c r="AO792" i="31"/>
  <c r="AS792" i="31"/>
  <c r="AQ793" i="31"/>
  <c r="AO794" i="31"/>
  <c r="AS794" i="31"/>
  <c r="AQ795" i="31"/>
  <c r="AO796" i="31"/>
  <c r="AS796" i="31"/>
  <c r="AQ797" i="31"/>
  <c r="AO798" i="31"/>
  <c r="AS798" i="31"/>
  <c r="AQ799" i="31"/>
  <c r="AO800" i="31"/>
  <c r="AS800" i="31"/>
  <c r="AQ801" i="31"/>
  <c r="AO802" i="31"/>
  <c r="AS802" i="31"/>
  <c r="AQ803" i="31"/>
  <c r="AO804" i="31"/>
  <c r="AS804" i="31"/>
  <c r="AQ805" i="31"/>
  <c r="AO806" i="31"/>
  <c r="AS806" i="31"/>
  <c r="AQ807" i="31"/>
  <c r="AO808" i="31"/>
  <c r="AS808" i="31"/>
  <c r="AQ809" i="31"/>
  <c r="AO810" i="31"/>
  <c r="AS810" i="31"/>
  <c r="AQ811" i="31"/>
  <c r="AO812" i="31"/>
  <c r="AS812" i="31"/>
  <c r="AQ813" i="31"/>
  <c r="AO814" i="31"/>
  <c r="AS814" i="31"/>
  <c r="AQ815" i="31"/>
  <c r="AO816" i="31"/>
  <c r="AS816" i="31"/>
  <c r="AQ817" i="31"/>
  <c r="AO818" i="31"/>
  <c r="AS818" i="31"/>
  <c r="AQ819" i="31"/>
  <c r="AO820" i="31"/>
  <c r="AS820" i="31"/>
  <c r="AQ821" i="31"/>
  <c r="AO822" i="31"/>
  <c r="AS822" i="31"/>
  <c r="AQ823" i="31"/>
  <c r="AO824" i="31"/>
  <c r="AS824" i="31"/>
  <c r="AQ825" i="31"/>
  <c r="AO826" i="31"/>
  <c r="AS826" i="31"/>
  <c r="AQ827" i="31"/>
  <c r="AO828" i="31"/>
  <c r="AS828" i="31"/>
  <c r="AQ829" i="31"/>
  <c r="AO830" i="31"/>
  <c r="AS830" i="31"/>
  <c r="AQ831" i="31"/>
  <c r="AO832" i="31"/>
  <c r="AS832" i="31"/>
  <c r="AQ833" i="31"/>
  <c r="AO834" i="31"/>
  <c r="AS834" i="31"/>
  <c r="AQ835" i="31"/>
  <c r="AO836" i="31"/>
  <c r="AS836" i="31"/>
  <c r="AQ837" i="31"/>
  <c r="AO838" i="31"/>
  <c r="AS838" i="31"/>
  <c r="AQ839" i="31"/>
  <c r="AO840" i="31"/>
  <c r="AS840" i="31"/>
  <c r="AQ841" i="31"/>
  <c r="AO842" i="31"/>
  <c r="AS842" i="31"/>
  <c r="AQ843" i="31"/>
  <c r="AO844" i="31"/>
  <c r="AS844" i="31"/>
  <c r="AQ845" i="31"/>
  <c r="AO846" i="31"/>
  <c r="AS846" i="31"/>
  <c r="AQ847" i="31"/>
  <c r="AO848" i="31"/>
  <c r="AS848" i="31"/>
  <c r="AQ849" i="31"/>
  <c r="AO850" i="31"/>
  <c r="AS850" i="31"/>
  <c r="AQ851" i="31"/>
  <c r="AO852" i="31"/>
  <c r="AS852" i="31"/>
  <c r="AQ853" i="31"/>
  <c r="AO854" i="31"/>
  <c r="AS854" i="31"/>
  <c r="AQ855" i="31"/>
  <c r="AO856" i="31"/>
  <c r="AS856" i="31"/>
  <c r="AQ857" i="31"/>
  <c r="AO858" i="31"/>
  <c r="AS858" i="31"/>
  <c r="AQ859" i="31"/>
  <c r="AO860" i="31"/>
  <c r="AS860" i="31"/>
  <c r="AQ861" i="31"/>
  <c r="AO862" i="31"/>
  <c r="AS862" i="31"/>
  <c r="AQ863" i="31"/>
  <c r="AO864" i="31"/>
  <c r="AS864" i="31"/>
  <c r="AQ865" i="31"/>
  <c r="AO866" i="31"/>
  <c r="AS866" i="31"/>
  <c r="AQ867" i="31"/>
  <c r="AO868" i="31"/>
  <c r="AO622" i="31"/>
  <c r="AS624" i="31"/>
  <c r="AQ627" i="31"/>
  <c r="AO630" i="31"/>
  <c r="AS632" i="31"/>
  <c r="AQ635" i="31"/>
  <c r="AO638" i="31"/>
  <c r="AS640" i="31"/>
  <c r="AQ643" i="31"/>
  <c r="AO646" i="31"/>
  <c r="AQ647" i="31"/>
  <c r="AP648" i="31"/>
  <c r="AO649" i="31"/>
  <c r="AO650" i="31"/>
  <c r="AN651" i="31"/>
  <c r="AS651" i="31"/>
  <c r="AS652" i="31"/>
  <c r="AQ654" i="31"/>
  <c r="AQ655" i="31"/>
  <c r="AP656" i="31"/>
  <c r="AO657" i="31"/>
  <c r="AO658" i="31"/>
  <c r="AN659" i="31"/>
  <c r="AP660" i="31"/>
  <c r="AN661" i="31"/>
  <c r="AP662" i="31"/>
  <c r="AN663" i="31"/>
  <c r="AP664" i="31"/>
  <c r="AN665" i="31"/>
  <c r="AP666" i="31"/>
  <c r="AN667" i="31"/>
  <c r="AP668" i="31"/>
  <c r="AN669" i="31"/>
  <c r="AP670" i="31"/>
  <c r="AN671" i="31"/>
  <c r="AP672" i="31"/>
  <c r="AN673" i="31"/>
  <c r="AP674" i="31"/>
  <c r="AN675" i="31"/>
  <c r="AP676" i="31"/>
  <c r="AN677" i="31"/>
  <c r="AP678" i="31"/>
  <c r="AN679" i="31"/>
  <c r="AP680" i="31"/>
  <c r="AN681" i="31"/>
  <c r="AP682" i="31"/>
  <c r="AN683" i="31"/>
  <c r="AP684" i="31"/>
  <c r="AN685" i="31"/>
  <c r="AP686" i="31"/>
  <c r="AN687" i="31"/>
  <c r="AP688" i="31"/>
  <c r="AN689" i="31"/>
  <c r="AP690" i="31"/>
  <c r="AN691" i="31"/>
  <c r="AP692" i="31"/>
  <c r="AN693" i="31"/>
  <c r="AP694" i="31"/>
  <c r="AN695" i="31"/>
  <c r="AP696" i="31"/>
  <c r="AN697" i="31"/>
  <c r="AP698" i="31"/>
  <c r="AN699" i="31"/>
  <c r="AP700" i="31"/>
  <c r="AN701" i="31"/>
  <c r="AP702" i="31"/>
  <c r="AN703" i="31"/>
  <c r="AP704" i="31"/>
  <c r="AN705" i="31"/>
  <c r="AP706" i="31"/>
  <c r="AN707" i="31"/>
  <c r="AP708" i="31"/>
  <c r="AN709" i="31"/>
  <c r="AP710" i="31"/>
  <c r="AN711" i="31"/>
  <c r="AP712" i="31"/>
  <c r="AN713" i="31"/>
  <c r="AP714" i="31"/>
  <c r="AN715" i="31"/>
  <c r="AP716" i="31"/>
  <c r="AN717" i="31"/>
  <c r="AP718" i="31"/>
  <c r="AN719" i="31"/>
  <c r="AP720" i="31"/>
  <c r="AN721" i="31"/>
  <c r="AP722" i="31"/>
  <c r="AN723" i="31"/>
  <c r="AP724" i="31"/>
  <c r="AN725" i="31"/>
  <c r="AP726" i="31"/>
  <c r="AN727" i="31"/>
  <c r="AP728" i="31"/>
  <c r="AN729" i="31"/>
  <c r="AP730" i="31"/>
  <c r="AN731" i="31"/>
  <c r="AP732" i="31"/>
  <c r="AN733" i="31"/>
  <c r="AP734" i="31"/>
  <c r="AN735" i="31"/>
  <c r="AP736" i="31"/>
  <c r="AN737" i="31"/>
  <c r="AP738" i="31"/>
  <c r="AN739" i="31"/>
  <c r="AP740" i="31"/>
  <c r="AN741" i="31"/>
  <c r="AP742" i="31"/>
  <c r="AN743" i="31"/>
  <c r="AP744" i="31"/>
  <c r="AN745" i="31"/>
  <c r="AP746" i="31"/>
  <c r="AN747" i="31"/>
  <c r="AP748" i="31"/>
  <c r="AN749" i="31"/>
  <c r="AP750" i="31"/>
  <c r="AN751" i="31"/>
  <c r="AP752" i="31"/>
  <c r="AN753" i="31"/>
  <c r="AP754" i="31"/>
  <c r="AN755" i="31"/>
  <c r="AP756" i="31"/>
  <c r="AN757" i="31"/>
  <c r="AP758" i="31"/>
  <c r="AN759" i="31"/>
  <c r="AP760" i="31"/>
  <c r="AN761" i="31"/>
  <c r="AP762" i="31"/>
  <c r="AN763" i="31"/>
  <c r="AP764" i="31"/>
  <c r="AN765" i="31"/>
  <c r="AP766" i="31"/>
  <c r="AN767" i="31"/>
  <c r="AP768" i="31"/>
  <c r="AN769" i="31"/>
  <c r="AP770" i="31"/>
  <c r="AN771" i="31"/>
  <c r="AP772" i="31"/>
  <c r="AN773" i="31"/>
  <c r="AP774" i="31"/>
  <c r="AN775" i="31"/>
  <c r="AP776" i="31"/>
  <c r="AN777" i="31"/>
  <c r="AP778" i="31"/>
  <c r="AN779" i="31"/>
  <c r="AP780" i="31"/>
  <c r="AN781" i="31"/>
  <c r="AP782" i="31"/>
  <c r="AN783" i="31"/>
  <c r="AP784" i="31"/>
  <c r="AN785" i="31"/>
  <c r="AP786" i="31"/>
  <c r="AN787" i="31"/>
  <c r="AP788" i="31"/>
  <c r="AN789" i="31"/>
  <c r="AP790" i="31"/>
  <c r="AN791" i="31"/>
  <c r="AP792" i="31"/>
  <c r="AN793" i="31"/>
  <c r="AP794" i="31"/>
  <c r="AN795" i="31"/>
  <c r="AP796" i="31"/>
  <c r="AN797" i="31"/>
  <c r="AP798" i="31"/>
  <c r="AN799" i="31"/>
  <c r="AP800" i="31"/>
  <c r="AN801" i="31"/>
  <c r="AP802" i="31"/>
  <c r="AN803" i="31"/>
  <c r="AP804" i="31"/>
  <c r="AN805" i="31"/>
  <c r="AP806" i="31"/>
  <c r="AN807" i="31"/>
  <c r="AP808" i="31"/>
  <c r="AN809" i="31"/>
  <c r="AP810" i="31"/>
  <c r="AN811" i="31"/>
  <c r="AP812" i="31"/>
  <c r="AN813" i="31"/>
  <c r="AP814" i="31"/>
  <c r="AN815" i="31"/>
  <c r="AP816" i="31"/>
  <c r="AN817" i="31"/>
  <c r="AP818" i="31"/>
  <c r="AN819" i="31"/>
  <c r="AP820" i="31"/>
  <c r="AN821" i="31"/>
  <c r="AP822" i="31"/>
  <c r="AN823" i="31"/>
  <c r="AP824" i="31"/>
  <c r="AN825" i="31"/>
  <c r="AP826" i="31"/>
  <c r="AN827" i="31"/>
  <c r="AP828" i="31"/>
  <c r="AN829" i="31"/>
  <c r="AP830" i="31"/>
  <c r="AN831" i="31"/>
  <c r="AP832" i="31"/>
  <c r="AN833" i="31"/>
  <c r="AP834" i="31"/>
  <c r="AN835" i="31"/>
  <c r="AP836" i="31"/>
  <c r="AN837" i="31"/>
  <c r="AP838" i="31"/>
  <c r="AN839" i="31"/>
  <c r="AP840" i="31"/>
  <c r="AN841" i="31"/>
  <c r="AP842" i="31"/>
  <c r="AN843" i="31"/>
  <c r="AP844" i="31"/>
  <c r="AN845" i="31"/>
  <c r="AP846" i="31"/>
  <c r="AN847" i="31"/>
  <c r="AP848" i="31"/>
  <c r="AN849" i="31"/>
  <c r="AP850" i="31"/>
  <c r="AN851" i="31"/>
  <c r="AP852" i="31"/>
  <c r="AN853" i="31"/>
  <c r="AP854" i="31"/>
  <c r="AN855" i="31"/>
  <c r="AP856" i="31"/>
  <c r="AN857" i="31"/>
  <c r="AP858" i="31"/>
  <c r="AN859" i="31"/>
  <c r="AP860" i="31"/>
  <c r="AN861" i="31"/>
  <c r="AP862" i="31"/>
  <c r="AN863" i="31"/>
  <c r="AP864" i="31"/>
  <c r="AN865" i="31"/>
  <c r="AP866" i="31"/>
  <c r="AN867" i="31"/>
  <c r="AP868" i="31"/>
  <c r="AN869" i="31"/>
  <c r="AP870" i="31"/>
  <c r="AS622" i="31"/>
  <c r="AQ625" i="31"/>
  <c r="AO628" i="31"/>
  <c r="AS630" i="31"/>
  <c r="AQ633" i="31"/>
  <c r="AO636" i="31"/>
  <c r="AS638" i="31"/>
  <c r="AQ641" i="31"/>
  <c r="AO644" i="31"/>
  <c r="AS646" i="31"/>
  <c r="AQ648" i="31"/>
  <c r="AQ649" i="31"/>
  <c r="AP650" i="31"/>
  <c r="AO651" i="31"/>
  <c r="AO652" i="31"/>
  <c r="AN653" i="31"/>
  <c r="AS653" i="31"/>
  <c r="AS654" i="31"/>
  <c r="AQ656" i="31"/>
  <c r="AQ657" i="31"/>
  <c r="AP658" i="31"/>
  <c r="AO659" i="31"/>
  <c r="AS659" i="31"/>
  <c r="AQ660" i="31"/>
  <c r="AO661" i="31"/>
  <c r="AS661" i="31"/>
  <c r="AQ662" i="31"/>
  <c r="AO663" i="31"/>
  <c r="AS663" i="31"/>
  <c r="AQ664" i="31"/>
  <c r="AO665" i="31"/>
  <c r="AS665" i="31"/>
  <c r="AQ666" i="31"/>
  <c r="AO667" i="31"/>
  <c r="AS667" i="31"/>
  <c r="AQ668" i="31"/>
  <c r="AO669" i="31"/>
  <c r="AS669" i="31"/>
  <c r="AQ670" i="31"/>
  <c r="AO671" i="31"/>
  <c r="AS671" i="31"/>
  <c r="AQ672" i="31"/>
  <c r="AO673" i="31"/>
  <c r="AS673" i="31"/>
  <c r="AQ674" i="31"/>
  <c r="AO675" i="31"/>
  <c r="AS675" i="31"/>
  <c r="AQ676" i="31"/>
  <c r="AO677" i="31"/>
  <c r="AS677" i="31"/>
  <c r="AQ678" i="31"/>
  <c r="AO679" i="31"/>
  <c r="AS679" i="31"/>
  <c r="AQ680" i="31"/>
  <c r="AO681" i="31"/>
  <c r="AS681" i="31"/>
  <c r="AQ682" i="31"/>
  <c r="AO683" i="31"/>
  <c r="AS683" i="31"/>
  <c r="AQ684" i="31"/>
  <c r="AO685" i="31"/>
  <c r="AS685" i="31"/>
  <c r="AQ686" i="31"/>
  <c r="AO687" i="31"/>
  <c r="AS687" i="31"/>
  <c r="AQ688" i="31"/>
  <c r="AO689" i="31"/>
  <c r="AS689" i="31"/>
  <c r="AQ690" i="31"/>
  <c r="AO691" i="31"/>
  <c r="AS691" i="31"/>
  <c r="AQ692" i="31"/>
  <c r="AO693" i="31"/>
  <c r="AS693" i="31"/>
  <c r="AQ694" i="31"/>
  <c r="AO695" i="31"/>
  <c r="AS695" i="31"/>
  <c r="AQ696" i="31"/>
  <c r="AO697" i="31"/>
  <c r="AS697" i="31"/>
  <c r="AQ698" i="31"/>
  <c r="AO699" i="31"/>
  <c r="AS699" i="31"/>
  <c r="AQ700" i="31"/>
  <c r="AO701" i="31"/>
  <c r="AS701" i="31"/>
  <c r="AQ702" i="31"/>
  <c r="AO703" i="31"/>
  <c r="AS703" i="31"/>
  <c r="AQ704" i="31"/>
  <c r="AO705" i="31"/>
  <c r="AS705" i="31"/>
  <c r="AQ706" i="31"/>
  <c r="AO707" i="31"/>
  <c r="AS707" i="31"/>
  <c r="AQ708" i="31"/>
  <c r="AO709" i="31"/>
  <c r="AS709" i="31"/>
  <c r="AQ710" i="31"/>
  <c r="AO711" i="31"/>
  <c r="AS711" i="31"/>
  <c r="AQ712" i="31"/>
  <c r="AO713" i="31"/>
  <c r="AS713" i="31"/>
  <c r="AQ714" i="31"/>
  <c r="AO715" i="31"/>
  <c r="AS715" i="31"/>
  <c r="AQ716" i="31"/>
  <c r="AO717" i="31"/>
  <c r="AS717" i="31"/>
  <c r="AQ718" i="31"/>
  <c r="AO719" i="31"/>
  <c r="AS719" i="31"/>
  <c r="AQ720" i="31"/>
  <c r="AO721" i="31"/>
  <c r="AS721" i="31"/>
  <c r="AQ722" i="31"/>
  <c r="AO723" i="31"/>
  <c r="AS723" i="31"/>
  <c r="AQ724" i="31"/>
  <c r="AO725" i="31"/>
  <c r="AS725" i="31"/>
  <c r="AQ726" i="31"/>
  <c r="AO727" i="31"/>
  <c r="AS727" i="31"/>
  <c r="AQ728" i="31"/>
  <c r="AO729" i="31"/>
  <c r="AS729" i="31"/>
  <c r="AQ730" i="31"/>
  <c r="AO731" i="31"/>
  <c r="AS731" i="31"/>
  <c r="AQ732" i="31"/>
  <c r="AO733" i="31"/>
  <c r="AS733" i="31"/>
  <c r="AQ734" i="31"/>
  <c r="AO735" i="31"/>
  <c r="AS735" i="31"/>
  <c r="AQ736" i="31"/>
  <c r="AO737" i="31"/>
  <c r="AS737" i="31"/>
  <c r="AQ738" i="31"/>
  <c r="AO739" i="31"/>
  <c r="AS739" i="31"/>
  <c r="AQ740" i="31"/>
  <c r="AO741" i="31"/>
  <c r="AS741" i="31"/>
  <c r="AQ742" i="31"/>
  <c r="AO743" i="31"/>
  <c r="AS743" i="31"/>
  <c r="AQ744" i="31"/>
  <c r="AO745" i="31"/>
  <c r="AS745" i="31"/>
  <c r="AQ746" i="31"/>
  <c r="AO747" i="31"/>
  <c r="AS747" i="31"/>
  <c r="AQ748" i="31"/>
  <c r="AO749" i="31"/>
  <c r="AS749" i="31"/>
  <c r="AQ750" i="31"/>
  <c r="AO751" i="31"/>
  <c r="AS751" i="31"/>
  <c r="AQ752" i="31"/>
  <c r="AO753" i="31"/>
  <c r="AS753" i="31"/>
  <c r="AQ754" i="31"/>
  <c r="AO755" i="31"/>
  <c r="AS755" i="31"/>
  <c r="AQ756" i="31"/>
  <c r="AO757" i="31"/>
  <c r="AS757" i="31"/>
  <c r="AQ758" i="31"/>
  <c r="AO759" i="31"/>
  <c r="AS759" i="31"/>
  <c r="AQ760" i="31"/>
  <c r="AO761" i="31"/>
  <c r="AS761" i="31"/>
  <c r="AQ762" i="31"/>
  <c r="AO763" i="31"/>
  <c r="AS763" i="31"/>
  <c r="AQ764" i="31"/>
  <c r="AO765" i="31"/>
  <c r="AS765" i="31"/>
  <c r="AQ766" i="31"/>
  <c r="AO767" i="31"/>
  <c r="AS767" i="31"/>
  <c r="AQ768" i="31"/>
  <c r="AO769" i="31"/>
  <c r="AS769" i="31"/>
  <c r="AQ770" i="31"/>
  <c r="AO771" i="31"/>
  <c r="AS771" i="31"/>
  <c r="AQ772" i="31"/>
  <c r="AO773" i="31"/>
  <c r="AS773" i="31"/>
  <c r="AQ774" i="31"/>
  <c r="AO775" i="31"/>
  <c r="AS775" i="31"/>
  <c r="AQ776" i="31"/>
  <c r="AO777" i="31"/>
  <c r="AS777" i="31"/>
  <c r="AQ778" i="31"/>
  <c r="AO779" i="31"/>
  <c r="AS779" i="31"/>
  <c r="AQ780" i="31"/>
  <c r="AO781" i="31"/>
  <c r="AS781" i="31"/>
  <c r="AQ782" i="31"/>
  <c r="AO783" i="31"/>
  <c r="AS783" i="31"/>
  <c r="AQ784" i="31"/>
  <c r="AO785" i="31"/>
  <c r="AS785" i="31"/>
  <c r="AQ786" i="31"/>
  <c r="AO787" i="31"/>
  <c r="AS787" i="31"/>
  <c r="AQ788" i="31"/>
  <c r="AO789" i="31"/>
  <c r="AS789" i="31"/>
  <c r="AQ790" i="31"/>
  <c r="AO791" i="31"/>
  <c r="AS791" i="31"/>
  <c r="AQ792" i="31"/>
  <c r="AO793" i="31"/>
  <c r="AS793" i="31"/>
  <c r="AQ794" i="31"/>
  <c r="AO795" i="31"/>
  <c r="AS795" i="31"/>
  <c r="AQ796" i="31"/>
  <c r="AO797" i="31"/>
  <c r="AS797" i="31"/>
  <c r="AQ798" i="31"/>
  <c r="AO799" i="31"/>
  <c r="AS799" i="31"/>
  <c r="AQ800" i="31"/>
  <c r="AO801" i="31"/>
  <c r="AS801" i="31"/>
  <c r="AQ802" i="31"/>
  <c r="AO803" i="31"/>
  <c r="AS803" i="31"/>
  <c r="AQ804" i="31"/>
  <c r="AO805" i="31"/>
  <c r="AS805" i="31"/>
  <c r="AQ806" i="31"/>
  <c r="AO807" i="31"/>
  <c r="AS807" i="31"/>
  <c r="AQ808" i="31"/>
  <c r="AO809" i="31"/>
  <c r="AS809" i="31"/>
  <c r="AQ810" i="31"/>
  <c r="AO811" i="31"/>
  <c r="AS811" i="31"/>
  <c r="AQ812" i="31"/>
  <c r="AO813" i="31"/>
  <c r="AS813" i="31"/>
  <c r="AQ814" i="31"/>
  <c r="AO815" i="31"/>
  <c r="AS815" i="31"/>
  <c r="AQ816" i="31"/>
  <c r="AO817" i="31"/>
  <c r="AS817" i="31"/>
  <c r="AQ818" i="31"/>
  <c r="AO819" i="31"/>
  <c r="AS819" i="31"/>
  <c r="AQ820" i="31"/>
  <c r="AO821" i="31"/>
  <c r="AS821" i="31"/>
  <c r="AQ822" i="31"/>
  <c r="AO823" i="31"/>
  <c r="AQ623" i="31"/>
  <c r="AO626" i="31"/>
  <c r="AS628" i="31"/>
  <c r="AQ631" i="31"/>
  <c r="AO634" i="31"/>
  <c r="AS636" i="31"/>
  <c r="AQ639" i="31"/>
  <c r="AO642" i="31"/>
  <c r="AS644" i="31"/>
  <c r="AN647" i="31"/>
  <c r="AS647" i="31"/>
  <c r="AS648" i="31"/>
  <c r="AQ650" i="31"/>
  <c r="AQ651" i="31"/>
  <c r="AP652" i="31"/>
  <c r="AO653" i="31"/>
  <c r="AO654" i="31"/>
  <c r="AN655" i="31"/>
  <c r="AS655" i="31"/>
  <c r="AS656" i="31"/>
  <c r="AQ658" i="31"/>
  <c r="AP659" i="31"/>
  <c r="AN660" i="31"/>
  <c r="AP661" i="31"/>
  <c r="AN662" i="31"/>
  <c r="AP663" i="31"/>
  <c r="AN664" i="31"/>
  <c r="AP665" i="31"/>
  <c r="AN666" i="31"/>
  <c r="AP667" i="31"/>
  <c r="AN668" i="31"/>
  <c r="AP669" i="31"/>
  <c r="AN670" i="31"/>
  <c r="AP671" i="31"/>
  <c r="AN672" i="31"/>
  <c r="AP673" i="31"/>
  <c r="AN674" i="31"/>
  <c r="AP675" i="31"/>
  <c r="AN676" i="31"/>
  <c r="AP677" i="31"/>
  <c r="AN678" i="31"/>
  <c r="AP679" i="31"/>
  <c r="AN680" i="31"/>
  <c r="AP681" i="31"/>
  <c r="AN682" i="31"/>
  <c r="AP683" i="31"/>
  <c r="AN684" i="31"/>
  <c r="AP685" i="31"/>
  <c r="AN686" i="31"/>
  <c r="AP687" i="31"/>
  <c r="AN688" i="31"/>
  <c r="AP689" i="31"/>
  <c r="AN690" i="31"/>
  <c r="AP691" i="31"/>
  <c r="AN692" i="31"/>
  <c r="AP693" i="31"/>
  <c r="AN694" i="31"/>
  <c r="AP695" i="31"/>
  <c r="AN696" i="31"/>
  <c r="AP697" i="31"/>
  <c r="AN698" i="31"/>
  <c r="AP699" i="31"/>
  <c r="AN700" i="31"/>
  <c r="AP701" i="31"/>
  <c r="AN702" i="31"/>
  <c r="AP703" i="31"/>
  <c r="AN704" i="31"/>
  <c r="AP705" i="31"/>
  <c r="AN706" i="31"/>
  <c r="AP707" i="31"/>
  <c r="AN708" i="31"/>
  <c r="AP709" i="31"/>
  <c r="AN710" i="31"/>
  <c r="AP711" i="31"/>
  <c r="AN712" i="31"/>
  <c r="AP713" i="31"/>
  <c r="AN714" i="31"/>
  <c r="AP715" i="31"/>
  <c r="AN716" i="31"/>
  <c r="AP717" i="31"/>
  <c r="AN718" i="31"/>
  <c r="AP719" i="31"/>
  <c r="AN720" i="31"/>
  <c r="AP721" i="31"/>
  <c r="AN722" i="31"/>
  <c r="AP723" i="31"/>
  <c r="AN724" i="31"/>
  <c r="AP725" i="31"/>
  <c r="AN726" i="31"/>
  <c r="AP727" i="31"/>
  <c r="AN728" i="31"/>
  <c r="AP729" i="31"/>
  <c r="AN730" i="31"/>
  <c r="AP731" i="31"/>
  <c r="AN732" i="31"/>
  <c r="AP733" i="31"/>
  <c r="AN734" i="31"/>
  <c r="AP735" i="31"/>
  <c r="AN736" i="31"/>
  <c r="AP737" i="31"/>
  <c r="AN738" i="31"/>
  <c r="AP739" i="31"/>
  <c r="AN740" i="31"/>
  <c r="AP741" i="31"/>
  <c r="AN742" i="31"/>
  <c r="AP743" i="31"/>
  <c r="AN744" i="31"/>
  <c r="AP745" i="31"/>
  <c r="AN746" i="31"/>
  <c r="AP747" i="31"/>
  <c r="AN748" i="31"/>
  <c r="AP749" i="31"/>
  <c r="AN750" i="31"/>
  <c r="AP751" i="31"/>
  <c r="AN752" i="31"/>
  <c r="AP753" i="31"/>
  <c r="AN754" i="31"/>
  <c r="AP755" i="31"/>
  <c r="AN756" i="31"/>
  <c r="AP757" i="31"/>
  <c r="AN758" i="31"/>
  <c r="AP759" i="31"/>
  <c r="AN760" i="31"/>
  <c r="AP761" i="31"/>
  <c r="AN762" i="31"/>
  <c r="AP763" i="31"/>
  <c r="AN764" i="31"/>
  <c r="AP765" i="31"/>
  <c r="AN766" i="31"/>
  <c r="AP767" i="31"/>
  <c r="AN768" i="31"/>
  <c r="AP769" i="31"/>
  <c r="AN770" i="31"/>
  <c r="AP771" i="31"/>
  <c r="AN772" i="31"/>
  <c r="AP773" i="31"/>
  <c r="AN774" i="31"/>
  <c r="AP775" i="31"/>
  <c r="AN776" i="31"/>
  <c r="AP777" i="31"/>
  <c r="AN778" i="31"/>
  <c r="AP779" i="31"/>
  <c r="AN780" i="31"/>
  <c r="AP781" i="31"/>
  <c r="AN782" i="31"/>
  <c r="AP783" i="31"/>
  <c r="AN784" i="31"/>
  <c r="AP785" i="31"/>
  <c r="AN786" i="31"/>
  <c r="AP787" i="31"/>
  <c r="AN788" i="31"/>
  <c r="AP789" i="31"/>
  <c r="AN790" i="31"/>
  <c r="AP791" i="31"/>
  <c r="AN792" i="31"/>
  <c r="AP793" i="31"/>
  <c r="AN794" i="31"/>
  <c r="AP795" i="31"/>
  <c r="AN796" i="31"/>
  <c r="AP797" i="31"/>
  <c r="AN798" i="31"/>
  <c r="AP799" i="31"/>
  <c r="AN800" i="31"/>
  <c r="AP801" i="31"/>
  <c r="AN802" i="31"/>
  <c r="AP803" i="31"/>
  <c r="AN804" i="31"/>
  <c r="AP805" i="31"/>
  <c r="AN806" i="31"/>
  <c r="AP807" i="31"/>
  <c r="AN808" i="31"/>
  <c r="AP809" i="31"/>
  <c r="AN810" i="31"/>
  <c r="AP811" i="31"/>
  <c r="AN812" i="31"/>
  <c r="AP813" i="31"/>
  <c r="AN814" i="31"/>
  <c r="AP815" i="31"/>
  <c r="AN816" i="31"/>
  <c r="AP817" i="31"/>
  <c r="AN818" i="31"/>
  <c r="AP819" i="31"/>
  <c r="AN820" i="31"/>
  <c r="AP821" i="31"/>
  <c r="AN822" i="31"/>
  <c r="AP823" i="31"/>
  <c r="AN824" i="31"/>
  <c r="AP825" i="31"/>
  <c r="AN826" i="31"/>
  <c r="AP827" i="31"/>
  <c r="AN828" i="31"/>
  <c r="AP829" i="31"/>
  <c r="AN830" i="31"/>
  <c r="AP831" i="31"/>
  <c r="AN832" i="31"/>
  <c r="AP833" i="31"/>
  <c r="AN834" i="31"/>
  <c r="AP835" i="31"/>
  <c r="AN836" i="31"/>
  <c r="AP837" i="31"/>
  <c r="AN838" i="31"/>
  <c r="AP839" i="31"/>
  <c r="AN840" i="31"/>
  <c r="AP841" i="31"/>
  <c r="AN842" i="31"/>
  <c r="AP843" i="31"/>
  <c r="AN844" i="31"/>
  <c r="AP845" i="31"/>
  <c r="AN846" i="31"/>
  <c r="AP847" i="31"/>
  <c r="AN848" i="31"/>
  <c r="AP849" i="31"/>
  <c r="AN850" i="31"/>
  <c r="AP851" i="31"/>
  <c r="AN852" i="31"/>
  <c r="AP853" i="31"/>
  <c r="AN854" i="31"/>
  <c r="AP855" i="31"/>
  <c r="AN856" i="31"/>
  <c r="AP857" i="31"/>
  <c r="AN858" i="31"/>
  <c r="AP859" i="31"/>
  <c r="AN860" i="31"/>
  <c r="AP861" i="31"/>
  <c r="AN862" i="31"/>
  <c r="AP863" i="31"/>
  <c r="AN864" i="31"/>
  <c r="AP865" i="31"/>
  <c r="AN866" i="31"/>
  <c r="AP867" i="31"/>
  <c r="AN868" i="31"/>
  <c r="AS823" i="31"/>
  <c r="AQ826" i="31"/>
  <c r="AO829" i="31"/>
  <c r="AS831" i="31"/>
  <c r="AQ834" i="31"/>
  <c r="AO837" i="31"/>
  <c r="AS839" i="31"/>
  <c r="AQ842" i="31"/>
  <c r="AO845" i="31"/>
  <c r="AS847" i="31"/>
  <c r="AQ850" i="31"/>
  <c r="AO853" i="31"/>
  <c r="AS855" i="31"/>
  <c r="AQ858" i="31"/>
  <c r="AO861" i="31"/>
  <c r="AS863" i="31"/>
  <c r="AQ866" i="31"/>
  <c r="AS868" i="31"/>
  <c r="AS869" i="31"/>
  <c r="AP871" i="31"/>
  <c r="AN872" i="31"/>
  <c r="AP873" i="31"/>
  <c r="AN874" i="31"/>
  <c r="AP875" i="31"/>
  <c r="AN876" i="31"/>
  <c r="AP877" i="31"/>
  <c r="AN878" i="31"/>
  <c r="AP879" i="31"/>
  <c r="AN880" i="31"/>
  <c r="AP881" i="31"/>
  <c r="AN882" i="31"/>
  <c r="AP883" i="31"/>
  <c r="AN884" i="31"/>
  <c r="AP885" i="31"/>
  <c r="AN886" i="31"/>
  <c r="AP887" i="31"/>
  <c r="AN888" i="31"/>
  <c r="AP889" i="31"/>
  <c r="AN890" i="31"/>
  <c r="AP891" i="31"/>
  <c r="AN892" i="31"/>
  <c r="AP893" i="31"/>
  <c r="AN894" i="31"/>
  <c r="AP895" i="31"/>
  <c r="AN896" i="31"/>
  <c r="AP897" i="31"/>
  <c r="AN898" i="31"/>
  <c r="AP899" i="31"/>
  <c r="AN900" i="31"/>
  <c r="AP901" i="31"/>
  <c r="AN902" i="31"/>
  <c r="AP903" i="31"/>
  <c r="AN904" i="31"/>
  <c r="AP905" i="31"/>
  <c r="AN906" i="31"/>
  <c r="AP907" i="31"/>
  <c r="AN908" i="31"/>
  <c r="AP909" i="31"/>
  <c r="AN910" i="31"/>
  <c r="AP911" i="31"/>
  <c r="AN912" i="31"/>
  <c r="AP913" i="31"/>
  <c r="AN914" i="31"/>
  <c r="AP915" i="31"/>
  <c r="AN916" i="31"/>
  <c r="AP917" i="31"/>
  <c r="AN918" i="31"/>
  <c r="AP919" i="31"/>
  <c r="AN920" i="31"/>
  <c r="AP921" i="31"/>
  <c r="AN922" i="31"/>
  <c r="AP923" i="31"/>
  <c r="AN924" i="31"/>
  <c r="AP925" i="31"/>
  <c r="AN926" i="31"/>
  <c r="AP927" i="31"/>
  <c r="AN928" i="31"/>
  <c r="AP929" i="31"/>
  <c r="AN930" i="31"/>
  <c r="AP931" i="31"/>
  <c r="AN932" i="31"/>
  <c r="AP933" i="31"/>
  <c r="AN934" i="31"/>
  <c r="AP935" i="31"/>
  <c r="AN936" i="31"/>
  <c r="AP937" i="31"/>
  <c r="AN938" i="31"/>
  <c r="AP939" i="31"/>
  <c r="AN940" i="31"/>
  <c r="AP941" i="31"/>
  <c r="AN942" i="31"/>
  <c r="AP943" i="31"/>
  <c r="AN944" i="31"/>
  <c r="AP945" i="31"/>
  <c r="AN946" i="31"/>
  <c r="AP947" i="31"/>
  <c r="AN948" i="31"/>
  <c r="AP949" i="31"/>
  <c r="AN950" i="31"/>
  <c r="AP951" i="31"/>
  <c r="AN952" i="31"/>
  <c r="AP953" i="31"/>
  <c r="AN954" i="31"/>
  <c r="AP955" i="31"/>
  <c r="AN956" i="31"/>
  <c r="AP957" i="31"/>
  <c r="AN958" i="31"/>
  <c r="AP959" i="31"/>
  <c r="AN960" i="31"/>
  <c r="AP961" i="31"/>
  <c r="AN962" i="31"/>
  <c r="AP963" i="31"/>
  <c r="AN964" i="31"/>
  <c r="AP965" i="31"/>
  <c r="AN966" i="31"/>
  <c r="AP967" i="31"/>
  <c r="AN968" i="31"/>
  <c r="AP969" i="31"/>
  <c r="AN970" i="31"/>
  <c r="AP971" i="31"/>
  <c r="AN972" i="31"/>
  <c r="AP973" i="31"/>
  <c r="AN974" i="31"/>
  <c r="AP975" i="31"/>
  <c r="AN976" i="31"/>
  <c r="AP977" i="31"/>
  <c r="AN978" i="31"/>
  <c r="AP979" i="31"/>
  <c r="AN980" i="31"/>
  <c r="AP981" i="31"/>
  <c r="AN982" i="31"/>
  <c r="AP983" i="31"/>
  <c r="AN984" i="31"/>
  <c r="AP985" i="31"/>
  <c r="AN986" i="31"/>
  <c r="AP987" i="31"/>
  <c r="AN988" i="31"/>
  <c r="AP989" i="31"/>
  <c r="AN990" i="31"/>
  <c r="AP991" i="31"/>
  <c r="AN992" i="31"/>
  <c r="AP993" i="31"/>
  <c r="AN994" i="31"/>
  <c r="AP995" i="31"/>
  <c r="AN996" i="31"/>
  <c r="AP997" i="31"/>
  <c r="AN998" i="31"/>
  <c r="AP999" i="31"/>
  <c r="AN1000" i="31"/>
  <c r="AP1001" i="31"/>
  <c r="AN1002" i="31"/>
  <c r="AP1003" i="31"/>
  <c r="AN1004" i="31"/>
  <c r="AP1005" i="31"/>
  <c r="AN1006" i="31"/>
  <c r="AP1007" i="31"/>
  <c r="AN1008" i="31"/>
  <c r="AP1009" i="31"/>
  <c r="AN1010" i="31"/>
  <c r="AP1011" i="31"/>
  <c r="AN1012" i="31"/>
  <c r="AP1013" i="31"/>
  <c r="AN1014" i="31"/>
  <c r="AP1015" i="31"/>
  <c r="AN1016" i="31"/>
  <c r="AP1017" i="31"/>
  <c r="AN1018" i="31"/>
  <c r="AP1019" i="31"/>
  <c r="AN1020" i="31"/>
  <c r="AP1021" i="31"/>
  <c r="AN1022" i="31"/>
  <c r="AP1023" i="31"/>
  <c r="AN1024" i="31"/>
  <c r="AP1025" i="31"/>
  <c r="AN1026" i="31"/>
  <c r="AP1027" i="31"/>
  <c r="AN1028" i="31"/>
  <c r="AP1029" i="31"/>
  <c r="AN1030" i="31"/>
  <c r="AP1031" i="31"/>
  <c r="AN1032" i="31"/>
  <c r="AP1033" i="31"/>
  <c r="AN1034" i="31"/>
  <c r="AP1035" i="31"/>
  <c r="AN1036" i="31"/>
  <c r="AP1037" i="31"/>
  <c r="AN1038" i="31"/>
  <c r="AP1039" i="31"/>
  <c r="AN1040" i="31"/>
  <c r="AP1041" i="31"/>
  <c r="AN1042" i="31"/>
  <c r="AP1043" i="31"/>
  <c r="AN1044" i="31"/>
  <c r="AP1045" i="31"/>
  <c r="AN1046" i="31"/>
  <c r="AP1047" i="31"/>
  <c r="AN1048" i="31"/>
  <c r="AP1049" i="31"/>
  <c r="AN1050" i="31"/>
  <c r="AP1051" i="31"/>
  <c r="AN1052" i="31"/>
  <c r="AP1053" i="31"/>
  <c r="AN1054" i="31"/>
  <c r="AP1055" i="31"/>
  <c r="AN1056" i="31"/>
  <c r="AP1057" i="31"/>
  <c r="AN1058" i="31"/>
  <c r="AP1059" i="31"/>
  <c r="AN1060" i="31"/>
  <c r="AP1061" i="31"/>
  <c r="AN1062" i="31"/>
  <c r="AP1063" i="31"/>
  <c r="AN1064" i="31"/>
  <c r="AP1065" i="31"/>
  <c r="AN1066" i="31"/>
  <c r="AP1067" i="31"/>
  <c r="AN1068" i="31"/>
  <c r="AP1069" i="31"/>
  <c r="AN1070" i="31"/>
  <c r="AP1071" i="31"/>
  <c r="AN1072" i="31"/>
  <c r="AP1073" i="31"/>
  <c r="AN1074" i="31"/>
  <c r="AP1075" i="31"/>
  <c r="AN1076" i="31"/>
  <c r="AP1077" i="31"/>
  <c r="AN1078" i="31"/>
  <c r="AP1079" i="31"/>
  <c r="AN1080" i="31"/>
  <c r="AQ824" i="31"/>
  <c r="AO827" i="31"/>
  <c r="AS829" i="31"/>
  <c r="AQ832" i="31"/>
  <c r="AO835" i="31"/>
  <c r="AS837" i="31"/>
  <c r="AQ840" i="31"/>
  <c r="AO843" i="31"/>
  <c r="AS845" i="31"/>
  <c r="AQ848" i="31"/>
  <c r="AO851" i="31"/>
  <c r="AS853" i="31"/>
  <c r="AQ856" i="31"/>
  <c r="AO859" i="31"/>
  <c r="AS861" i="31"/>
  <c r="AQ864" i="31"/>
  <c r="AO867" i="31"/>
  <c r="AO869" i="31"/>
  <c r="AN870" i="31"/>
  <c r="AS870" i="31"/>
  <c r="AQ871" i="31"/>
  <c r="AO872" i="31"/>
  <c r="AS872" i="31"/>
  <c r="AQ873" i="31"/>
  <c r="AO874" i="31"/>
  <c r="AS874" i="31"/>
  <c r="AQ875" i="31"/>
  <c r="AO876" i="31"/>
  <c r="AS876" i="31"/>
  <c r="AQ877" i="31"/>
  <c r="AO878" i="31"/>
  <c r="AS878" i="31"/>
  <c r="AQ879" i="31"/>
  <c r="AO880" i="31"/>
  <c r="AS880" i="31"/>
  <c r="AQ881" i="31"/>
  <c r="AO882" i="31"/>
  <c r="AS882" i="31"/>
  <c r="AQ883" i="31"/>
  <c r="AO884" i="31"/>
  <c r="AS884" i="31"/>
  <c r="AQ885" i="31"/>
  <c r="AO886" i="31"/>
  <c r="AS886" i="31"/>
  <c r="AQ887" i="31"/>
  <c r="AO888" i="31"/>
  <c r="AS888" i="31"/>
  <c r="AQ889" i="31"/>
  <c r="AO890" i="31"/>
  <c r="AS890" i="31"/>
  <c r="AQ891" i="31"/>
  <c r="AO892" i="31"/>
  <c r="AS892" i="31"/>
  <c r="AQ893" i="31"/>
  <c r="AO894" i="31"/>
  <c r="AS894" i="31"/>
  <c r="AQ895" i="31"/>
  <c r="AO896" i="31"/>
  <c r="AS896" i="31"/>
  <c r="AQ897" i="31"/>
  <c r="AO898" i="31"/>
  <c r="AS898" i="31"/>
  <c r="AQ899" i="31"/>
  <c r="AO900" i="31"/>
  <c r="AS900" i="31"/>
  <c r="AQ901" i="31"/>
  <c r="AO902" i="31"/>
  <c r="AS902" i="31"/>
  <c r="AQ903" i="31"/>
  <c r="AO904" i="31"/>
  <c r="AS904" i="31"/>
  <c r="AQ905" i="31"/>
  <c r="AO906" i="31"/>
  <c r="AS906" i="31"/>
  <c r="AQ907" i="31"/>
  <c r="AO908" i="31"/>
  <c r="AS908" i="31"/>
  <c r="AQ909" i="31"/>
  <c r="AO910" i="31"/>
  <c r="AS910" i="31"/>
  <c r="AQ911" i="31"/>
  <c r="AO912" i="31"/>
  <c r="AS912" i="31"/>
  <c r="AQ913" i="31"/>
  <c r="AO914" i="31"/>
  <c r="AS914" i="31"/>
  <c r="AQ915" i="31"/>
  <c r="AO916" i="31"/>
  <c r="AS916" i="31"/>
  <c r="AQ917" i="31"/>
  <c r="AO918" i="31"/>
  <c r="AS918" i="31"/>
  <c r="AQ919" i="31"/>
  <c r="AO920" i="31"/>
  <c r="AS920" i="31"/>
  <c r="AQ921" i="31"/>
  <c r="AO922" i="31"/>
  <c r="AS922" i="31"/>
  <c r="AQ923" i="31"/>
  <c r="AO924" i="31"/>
  <c r="AS924" i="31"/>
  <c r="AQ925" i="31"/>
  <c r="AO926" i="31"/>
  <c r="AS926" i="31"/>
  <c r="AQ927" i="31"/>
  <c r="AO928" i="31"/>
  <c r="AS928" i="31"/>
  <c r="AQ929" i="31"/>
  <c r="AO930" i="31"/>
  <c r="AS930" i="31"/>
  <c r="AQ931" i="31"/>
  <c r="AO932" i="31"/>
  <c r="AS932" i="31"/>
  <c r="AQ933" i="31"/>
  <c r="AO934" i="31"/>
  <c r="AS934" i="31"/>
  <c r="AQ935" i="31"/>
  <c r="AO936" i="31"/>
  <c r="AS936" i="31"/>
  <c r="AQ937" i="31"/>
  <c r="AO938" i="31"/>
  <c r="AS938" i="31"/>
  <c r="AQ939" i="31"/>
  <c r="AO940" i="31"/>
  <c r="AS940" i="31"/>
  <c r="AQ941" i="31"/>
  <c r="AO942" i="31"/>
  <c r="AS942" i="31"/>
  <c r="AQ943" i="31"/>
  <c r="AO944" i="31"/>
  <c r="AS944" i="31"/>
  <c r="AQ945" i="31"/>
  <c r="AO946" i="31"/>
  <c r="AS946" i="31"/>
  <c r="AQ947" i="31"/>
  <c r="AO948" i="31"/>
  <c r="AS948" i="31"/>
  <c r="AQ949" i="31"/>
  <c r="AO950" i="31"/>
  <c r="AS950" i="31"/>
  <c r="AQ951" i="31"/>
  <c r="AO952" i="31"/>
  <c r="AS952" i="31"/>
  <c r="AQ953" i="31"/>
  <c r="AO954" i="31"/>
  <c r="AS954" i="31"/>
  <c r="AQ955" i="31"/>
  <c r="AO956" i="31"/>
  <c r="AS956" i="31"/>
  <c r="AQ957" i="31"/>
  <c r="AO958" i="31"/>
  <c r="AS958" i="31"/>
  <c r="AQ959" i="31"/>
  <c r="AO960" i="31"/>
  <c r="AS960" i="31"/>
  <c r="AQ961" i="31"/>
  <c r="AO962" i="31"/>
  <c r="AS962" i="31"/>
  <c r="AQ963" i="31"/>
  <c r="AO964" i="31"/>
  <c r="AS964" i="31"/>
  <c r="AQ965" i="31"/>
  <c r="AO966" i="31"/>
  <c r="AS966" i="31"/>
  <c r="AQ967" i="31"/>
  <c r="AO968" i="31"/>
  <c r="AS968" i="31"/>
  <c r="AQ969" i="31"/>
  <c r="AO970" i="31"/>
  <c r="AS970" i="31"/>
  <c r="AQ971" i="31"/>
  <c r="AO972" i="31"/>
  <c r="AS972" i="31"/>
  <c r="AQ973" i="31"/>
  <c r="AO974" i="31"/>
  <c r="AS974" i="31"/>
  <c r="AQ975" i="31"/>
  <c r="AO976" i="31"/>
  <c r="AS976" i="31"/>
  <c r="AQ977" i="31"/>
  <c r="AO978" i="31"/>
  <c r="AS978" i="31"/>
  <c r="AQ979" i="31"/>
  <c r="AO980" i="31"/>
  <c r="AS980" i="31"/>
  <c r="AQ981" i="31"/>
  <c r="AO982" i="31"/>
  <c r="AS982" i="31"/>
  <c r="AQ983" i="31"/>
  <c r="AO984" i="31"/>
  <c r="AS984" i="31"/>
  <c r="AQ985" i="31"/>
  <c r="AO986" i="31"/>
  <c r="AS986" i="31"/>
  <c r="AQ987" i="31"/>
  <c r="AO988" i="31"/>
  <c r="AS988" i="31"/>
  <c r="AQ989" i="31"/>
  <c r="AO990" i="31"/>
  <c r="AS990" i="31"/>
  <c r="AQ991" i="31"/>
  <c r="AO992" i="31"/>
  <c r="AS992" i="31"/>
  <c r="AQ993" i="31"/>
  <c r="AO994" i="31"/>
  <c r="AS994" i="31"/>
  <c r="AQ995" i="31"/>
  <c r="AO996" i="31"/>
  <c r="AS996" i="31"/>
  <c r="AQ997" i="31"/>
  <c r="AO998" i="31"/>
  <c r="AS998" i="31"/>
  <c r="AQ999" i="31"/>
  <c r="AO1000" i="31"/>
  <c r="AS1000" i="31"/>
  <c r="AQ1001" i="31"/>
  <c r="AO1002" i="31"/>
  <c r="AS1002" i="31"/>
  <c r="AQ1003" i="31"/>
  <c r="AO1004" i="31"/>
  <c r="AS1004" i="31"/>
  <c r="AQ1005" i="31"/>
  <c r="AO1006" i="31"/>
  <c r="AS1006" i="31"/>
  <c r="AQ1007" i="31"/>
  <c r="AO1008" i="31"/>
  <c r="AS1008" i="31"/>
  <c r="AQ1009" i="31"/>
  <c r="AO1010" i="31"/>
  <c r="AS1010" i="31"/>
  <c r="AQ1011" i="31"/>
  <c r="AO1012" i="31"/>
  <c r="AS1012" i="31"/>
  <c r="AQ1013" i="31"/>
  <c r="AO1014" i="31"/>
  <c r="AS1014" i="31"/>
  <c r="AQ1015" i="31"/>
  <c r="AO1016" i="31"/>
  <c r="AS1016" i="31"/>
  <c r="AQ1017" i="31"/>
  <c r="AO1018" i="31"/>
  <c r="AS1018" i="31"/>
  <c r="AQ1019" i="31"/>
  <c r="AO1020" i="31"/>
  <c r="AS1020" i="31"/>
  <c r="AQ1021" i="31"/>
  <c r="AO1022" i="31"/>
  <c r="AS1022" i="31"/>
  <c r="AQ1023" i="31"/>
  <c r="AO1024" i="31"/>
  <c r="AS1024" i="31"/>
  <c r="AQ1025" i="31"/>
  <c r="AO1026" i="31"/>
  <c r="AS1026" i="31"/>
  <c r="AQ1027" i="31"/>
  <c r="AO1028" i="31"/>
  <c r="AS1028" i="31"/>
  <c r="AQ1029" i="31"/>
  <c r="AO1030" i="31"/>
  <c r="AS1030" i="31"/>
  <c r="AQ1031" i="31"/>
  <c r="AO1032" i="31"/>
  <c r="AS1032" i="31"/>
  <c r="AQ1033" i="31"/>
  <c r="AO1034" i="31"/>
  <c r="AS1034" i="31"/>
  <c r="AQ1035" i="31"/>
  <c r="AO1036" i="31"/>
  <c r="AS1036" i="31"/>
  <c r="AQ1037" i="31"/>
  <c r="AO1038" i="31"/>
  <c r="AS1038" i="31"/>
  <c r="AQ1039" i="31"/>
  <c r="AO1040" i="31"/>
  <c r="AS1040" i="31"/>
  <c r="AQ1041" i="31"/>
  <c r="AO1042" i="31"/>
  <c r="AS1042" i="31"/>
  <c r="AQ1043" i="31"/>
  <c r="AO1044" i="31"/>
  <c r="AS1044" i="31"/>
  <c r="AQ1045" i="31"/>
  <c r="AO1046" i="31"/>
  <c r="AS1046" i="31"/>
  <c r="AQ1047" i="31"/>
  <c r="AO1048" i="31"/>
  <c r="AS1048" i="31"/>
  <c r="AQ1049" i="31"/>
  <c r="AO1050" i="31"/>
  <c r="AS1050" i="31"/>
  <c r="AQ1051" i="31"/>
  <c r="AO1052" i="31"/>
  <c r="AS1052" i="31"/>
  <c r="AQ1053" i="31"/>
  <c r="AO1054" i="31"/>
  <c r="AS1054" i="31"/>
  <c r="AQ1055" i="31"/>
  <c r="AO1056" i="31"/>
  <c r="AS1056" i="31"/>
  <c r="AQ1057" i="31"/>
  <c r="AO1058" i="31"/>
  <c r="AS1058" i="31"/>
  <c r="AQ1059" i="31"/>
  <c r="AO1060" i="31"/>
  <c r="AS1060" i="31"/>
  <c r="AQ1061" i="31"/>
  <c r="AO1062" i="31"/>
  <c r="AS1062" i="31"/>
  <c r="AQ1063" i="31"/>
  <c r="AO1064" i="31"/>
  <c r="AS1064" i="31"/>
  <c r="AQ1065" i="31"/>
  <c r="AO1066" i="31"/>
  <c r="AS1066" i="31"/>
  <c r="AQ1067" i="31"/>
  <c r="AO1068" i="31"/>
  <c r="AS1068" i="31"/>
  <c r="AQ1069" i="31"/>
  <c r="AO1070" i="31"/>
  <c r="AS1070" i="31"/>
  <c r="AQ1071" i="31"/>
  <c r="AO1072" i="31"/>
  <c r="AS1072" i="31"/>
  <c r="AQ1073" i="31"/>
  <c r="AO1074" i="31"/>
  <c r="AS1074" i="31"/>
  <c r="AQ1075" i="31"/>
  <c r="AO1076" i="31"/>
  <c r="AS1076" i="31"/>
  <c r="AQ1077" i="31"/>
  <c r="AO1078" i="31"/>
  <c r="AS1078" i="31"/>
  <c r="AQ1079" i="31"/>
  <c r="AO1080" i="31"/>
  <c r="AS1080" i="31"/>
  <c r="AQ1081" i="31"/>
  <c r="AO1082" i="31"/>
  <c r="AS1082" i="31"/>
  <c r="AO825" i="31"/>
  <c r="AS827" i="31"/>
  <c r="AQ830" i="31"/>
  <c r="AO833" i="31"/>
  <c r="AS835" i="31"/>
  <c r="AQ838" i="31"/>
  <c r="AO841" i="31"/>
  <c r="AS843" i="31"/>
  <c r="AQ846" i="31"/>
  <c r="AO849" i="31"/>
  <c r="AS851" i="31"/>
  <c r="AQ854" i="31"/>
  <c r="AO857" i="31"/>
  <c r="AS859" i="31"/>
  <c r="AQ862" i="31"/>
  <c r="AO865" i="31"/>
  <c r="AS867" i="31"/>
  <c r="AP869" i="31"/>
  <c r="AO870" i="31"/>
  <c r="AN871" i="31"/>
  <c r="AP872" i="31"/>
  <c r="AN873" i="31"/>
  <c r="AP874" i="31"/>
  <c r="AN875" i="31"/>
  <c r="AP876" i="31"/>
  <c r="AN877" i="31"/>
  <c r="AP878" i="31"/>
  <c r="AN879" i="31"/>
  <c r="AP880" i="31"/>
  <c r="AN881" i="31"/>
  <c r="AP882" i="31"/>
  <c r="AN883" i="31"/>
  <c r="AP884" i="31"/>
  <c r="AN885" i="31"/>
  <c r="AP886" i="31"/>
  <c r="AN887" i="31"/>
  <c r="AP888" i="31"/>
  <c r="AN889" i="31"/>
  <c r="AP890" i="31"/>
  <c r="AN891" i="31"/>
  <c r="AP892" i="31"/>
  <c r="AN893" i="31"/>
  <c r="AP894" i="31"/>
  <c r="AN895" i="31"/>
  <c r="AP896" i="31"/>
  <c r="AN897" i="31"/>
  <c r="AP898" i="31"/>
  <c r="AN899" i="31"/>
  <c r="AP900" i="31"/>
  <c r="AN901" i="31"/>
  <c r="AP902" i="31"/>
  <c r="AN903" i="31"/>
  <c r="AP904" i="31"/>
  <c r="AN905" i="31"/>
  <c r="AP906" i="31"/>
  <c r="AN907" i="31"/>
  <c r="AP908" i="31"/>
  <c r="AN909" i="31"/>
  <c r="AP910" i="31"/>
  <c r="AN911" i="31"/>
  <c r="AP912" i="31"/>
  <c r="AN913" i="31"/>
  <c r="AP914" i="31"/>
  <c r="AN915" i="31"/>
  <c r="AP916" i="31"/>
  <c r="AN917" i="31"/>
  <c r="AP918" i="31"/>
  <c r="AN919" i="31"/>
  <c r="AP920" i="31"/>
  <c r="AN921" i="31"/>
  <c r="AP922" i="31"/>
  <c r="AN923" i="31"/>
  <c r="AP924" i="31"/>
  <c r="AN925" i="31"/>
  <c r="AP926" i="31"/>
  <c r="AN927" i="31"/>
  <c r="AP928" i="31"/>
  <c r="AN929" i="31"/>
  <c r="AP930" i="31"/>
  <c r="AN931" i="31"/>
  <c r="AP932" i="31"/>
  <c r="AN933" i="31"/>
  <c r="AP934" i="31"/>
  <c r="AN935" i="31"/>
  <c r="AP936" i="31"/>
  <c r="AN937" i="31"/>
  <c r="AP938" i="31"/>
  <c r="AN939" i="31"/>
  <c r="AP940" i="31"/>
  <c r="AN941" i="31"/>
  <c r="AP942" i="31"/>
  <c r="AN943" i="31"/>
  <c r="AP944" i="31"/>
  <c r="AN945" i="31"/>
  <c r="AP946" i="31"/>
  <c r="AN947" i="31"/>
  <c r="AP948" i="31"/>
  <c r="AN949" i="31"/>
  <c r="AP950" i="31"/>
  <c r="AN951" i="31"/>
  <c r="AP952" i="31"/>
  <c r="AN953" i="31"/>
  <c r="AP954" i="31"/>
  <c r="AN955" i="31"/>
  <c r="AP956" i="31"/>
  <c r="AN957" i="31"/>
  <c r="AP958" i="31"/>
  <c r="AN959" i="31"/>
  <c r="AP960" i="31"/>
  <c r="AN961" i="31"/>
  <c r="AP962" i="31"/>
  <c r="AN963" i="31"/>
  <c r="AP964" i="31"/>
  <c r="AN965" i="31"/>
  <c r="AP966" i="31"/>
  <c r="AN967" i="31"/>
  <c r="AP968" i="31"/>
  <c r="AN969" i="31"/>
  <c r="AP970" i="31"/>
  <c r="AN971" i="31"/>
  <c r="AP972" i="31"/>
  <c r="AN973" i="31"/>
  <c r="AP974" i="31"/>
  <c r="AN975" i="31"/>
  <c r="AP976" i="31"/>
  <c r="AN977" i="31"/>
  <c r="AP978" i="31"/>
  <c r="AN979" i="31"/>
  <c r="AP980" i="31"/>
  <c r="AN981" i="31"/>
  <c r="AP982" i="31"/>
  <c r="AN983" i="31"/>
  <c r="AP984" i="31"/>
  <c r="AN985" i="31"/>
  <c r="AP986" i="31"/>
  <c r="AN987" i="31"/>
  <c r="AP988" i="31"/>
  <c r="AN989" i="31"/>
  <c r="AP990" i="31"/>
  <c r="AN991" i="31"/>
  <c r="AP992" i="31"/>
  <c r="AN993" i="31"/>
  <c r="AP994" i="31"/>
  <c r="AN995" i="31"/>
  <c r="AP996" i="31"/>
  <c r="AN997" i="31"/>
  <c r="AP998" i="31"/>
  <c r="AN999" i="31"/>
  <c r="AP1000" i="31"/>
  <c r="AN1001" i="31"/>
  <c r="AP1002" i="31"/>
  <c r="AN1003" i="31"/>
  <c r="AP1004" i="31"/>
  <c r="AN1005" i="31"/>
  <c r="AP1006" i="31"/>
  <c r="AN1007" i="31"/>
  <c r="AP1008" i="31"/>
  <c r="AN1009" i="31"/>
  <c r="AP1010" i="31"/>
  <c r="AN1011" i="31"/>
  <c r="AP1012" i="31"/>
  <c r="AN1013" i="31"/>
  <c r="AP1014" i="31"/>
  <c r="AN1015" i="31"/>
  <c r="AP1016" i="31"/>
  <c r="AN1017" i="31"/>
  <c r="AP1018" i="31"/>
  <c r="AN1019" i="31"/>
  <c r="AP1020" i="31"/>
  <c r="AN1021" i="31"/>
  <c r="AP1022" i="31"/>
  <c r="AN1023" i="31"/>
  <c r="AP1024" i="31"/>
  <c r="AN1025" i="31"/>
  <c r="AP1026" i="31"/>
  <c r="AN1027" i="31"/>
  <c r="AP1028" i="31"/>
  <c r="AN1029" i="31"/>
  <c r="AP1030" i="31"/>
  <c r="AN1031" i="31"/>
  <c r="AP1032" i="31"/>
  <c r="AN1033" i="31"/>
  <c r="AP1034" i="31"/>
  <c r="AN1035" i="31"/>
  <c r="AP1036" i="31"/>
  <c r="AN1037" i="31"/>
  <c r="AP1038" i="31"/>
  <c r="AN1039" i="31"/>
  <c r="AP1040" i="31"/>
  <c r="AN1041" i="31"/>
  <c r="AP1042" i="31"/>
  <c r="AN1043" i="31"/>
  <c r="AP1044" i="31"/>
  <c r="AN1045" i="31"/>
  <c r="AP1046" i="31"/>
  <c r="AN1047" i="31"/>
  <c r="AP1048" i="31"/>
  <c r="AN1049" i="31"/>
  <c r="AP1050" i="31"/>
  <c r="AN1051" i="31"/>
  <c r="AP1052" i="31"/>
  <c r="AN1053" i="31"/>
  <c r="AP1054" i="31"/>
  <c r="AN1055" i="31"/>
  <c r="AP1056" i="31"/>
  <c r="AN1057" i="31"/>
  <c r="AP1058" i="31"/>
  <c r="AN1059" i="31"/>
  <c r="AP1060" i="31"/>
  <c r="AN1061" i="31"/>
  <c r="AP1062" i="31"/>
  <c r="AN1063" i="31"/>
  <c r="AP1064" i="31"/>
  <c r="AN1065" i="31"/>
  <c r="AP1066" i="31"/>
  <c r="AN1067" i="31"/>
  <c r="AP1068" i="31"/>
  <c r="AN1069" i="31"/>
  <c r="AP1070" i="31"/>
  <c r="AN1071" i="31"/>
  <c r="AP1072" i="31"/>
  <c r="AN1073" i="31"/>
  <c r="AP1074" i="31"/>
  <c r="AN1075" i="31"/>
  <c r="AP1076" i="31"/>
  <c r="AN1077" i="31"/>
  <c r="AP1078" i="31"/>
  <c r="AN1079" i="31"/>
  <c r="AP1080" i="31"/>
  <c r="AN1081" i="31"/>
  <c r="AP1082" i="31"/>
  <c r="AN1083" i="31"/>
  <c r="AP1084" i="31"/>
  <c r="AN1085" i="31"/>
  <c r="AS825" i="31"/>
  <c r="AQ828" i="31"/>
  <c r="AO831" i="31"/>
  <c r="AS833" i="31"/>
  <c r="AQ836" i="31"/>
  <c r="AO839" i="31"/>
  <c r="AS841" i="31"/>
  <c r="AQ844" i="31"/>
  <c r="AO847" i="31"/>
  <c r="AS849" i="31"/>
  <c r="AQ852" i="31"/>
  <c r="AO855" i="31"/>
  <c r="AS857" i="31"/>
  <c r="AQ860" i="31"/>
  <c r="AO863" i="31"/>
  <c r="AS865" i="31"/>
  <c r="AQ868" i="31"/>
  <c r="AQ869" i="31"/>
  <c r="AQ870" i="31"/>
  <c r="AO871" i="31"/>
  <c r="AS871" i="31"/>
  <c r="AQ872" i="31"/>
  <c r="AO873" i="31"/>
  <c r="AS873" i="31"/>
  <c r="AQ874" i="31"/>
  <c r="AO875" i="31"/>
  <c r="AS875" i="31"/>
  <c r="AQ876" i="31"/>
  <c r="AO877" i="31"/>
  <c r="AS877" i="31"/>
  <c r="AQ878" i="31"/>
  <c r="AO879" i="31"/>
  <c r="AS879" i="31"/>
  <c r="AQ880" i="31"/>
  <c r="AO881" i="31"/>
  <c r="AS881" i="31"/>
  <c r="AQ882" i="31"/>
  <c r="AO883" i="31"/>
  <c r="AS883" i="31"/>
  <c r="AQ884" i="31"/>
  <c r="AO885" i="31"/>
  <c r="AS885" i="31"/>
  <c r="AQ886" i="31"/>
  <c r="AO887" i="31"/>
  <c r="AS887" i="31"/>
  <c r="AQ888" i="31"/>
  <c r="AO889" i="31"/>
  <c r="AS889" i="31"/>
  <c r="AQ890" i="31"/>
  <c r="AO891" i="31"/>
  <c r="AS891" i="31"/>
  <c r="AQ892" i="31"/>
  <c r="AO893" i="31"/>
  <c r="AS893" i="31"/>
  <c r="AQ894" i="31"/>
  <c r="AO895" i="31"/>
  <c r="AS895" i="31"/>
  <c r="AQ896" i="31"/>
  <c r="AO897" i="31"/>
  <c r="AS897" i="31"/>
  <c r="AQ898" i="31"/>
  <c r="AO899" i="31"/>
  <c r="AS899" i="31"/>
  <c r="AQ900" i="31"/>
  <c r="AO901" i="31"/>
  <c r="AS901" i="31"/>
  <c r="AQ902" i="31"/>
  <c r="AO903" i="31"/>
  <c r="AS903" i="31"/>
  <c r="AQ904" i="31"/>
  <c r="AO905" i="31"/>
  <c r="AS905" i="31"/>
  <c r="AQ906" i="31"/>
  <c r="AO907" i="31"/>
  <c r="AS907" i="31"/>
  <c r="AQ908" i="31"/>
  <c r="AO909" i="31"/>
  <c r="AS909" i="31"/>
  <c r="AQ910" i="31"/>
  <c r="AO911" i="31"/>
  <c r="AS911" i="31"/>
  <c r="AQ912" i="31"/>
  <c r="AO913" i="31"/>
  <c r="AS913" i="31"/>
  <c r="AQ914" i="31"/>
  <c r="AO915" i="31"/>
  <c r="AS915" i="31"/>
  <c r="AQ916" i="31"/>
  <c r="AO917" i="31"/>
  <c r="AS917" i="31"/>
  <c r="AQ918" i="31"/>
  <c r="AO919" i="31"/>
  <c r="AS919" i="31"/>
  <c r="AQ920" i="31"/>
  <c r="AO921" i="31"/>
  <c r="AS921" i="31"/>
  <c r="AQ922" i="31"/>
  <c r="AO923" i="31"/>
  <c r="AS923" i="31"/>
  <c r="AQ924" i="31"/>
  <c r="AO925" i="31"/>
  <c r="AS925" i="31"/>
  <c r="AQ926" i="31"/>
  <c r="AO927" i="31"/>
  <c r="AS927" i="31"/>
  <c r="AQ928" i="31"/>
  <c r="AO929" i="31"/>
  <c r="AS929" i="31"/>
  <c r="AQ930" i="31"/>
  <c r="AO931" i="31"/>
  <c r="AS931" i="31"/>
  <c r="AQ932" i="31"/>
  <c r="AO933" i="31"/>
  <c r="AS933" i="31"/>
  <c r="AQ934" i="31"/>
  <c r="AO935" i="31"/>
  <c r="AS935" i="31"/>
  <c r="AQ936" i="31"/>
  <c r="AO937" i="31"/>
  <c r="AS937" i="31"/>
  <c r="AQ938" i="31"/>
  <c r="AO939" i="31"/>
  <c r="AS939" i="31"/>
  <c r="AQ940" i="31"/>
  <c r="AO941" i="31"/>
  <c r="AS941" i="31"/>
  <c r="AQ942" i="31"/>
  <c r="AO943" i="31"/>
  <c r="AS943" i="31"/>
  <c r="AQ944" i="31"/>
  <c r="AO945" i="31"/>
  <c r="AS945" i="31"/>
  <c r="AQ946" i="31"/>
  <c r="AO947" i="31"/>
  <c r="AS947" i="31"/>
  <c r="AQ948" i="31"/>
  <c r="AO949" i="31"/>
  <c r="AS949" i="31"/>
  <c r="AQ950" i="31"/>
  <c r="AO951" i="31"/>
  <c r="AS951" i="31"/>
  <c r="AQ952" i="31"/>
  <c r="AO953" i="31"/>
  <c r="AS953" i="31"/>
  <c r="AQ954" i="31"/>
  <c r="AO955" i="31"/>
  <c r="AS955" i="31"/>
  <c r="AQ956" i="31"/>
  <c r="AO957" i="31"/>
  <c r="AS957" i="31"/>
  <c r="AQ958" i="31"/>
  <c r="AO959" i="31"/>
  <c r="AS959" i="31"/>
  <c r="AQ960" i="31"/>
  <c r="AO961" i="31"/>
  <c r="AS961" i="31"/>
  <c r="AQ962" i="31"/>
  <c r="AO963" i="31"/>
  <c r="AS963" i="31"/>
  <c r="AQ964" i="31"/>
  <c r="AO965" i="31"/>
  <c r="AS965" i="31"/>
  <c r="AQ966" i="31"/>
  <c r="AO967" i="31"/>
  <c r="AS967" i="31"/>
  <c r="AQ968" i="31"/>
  <c r="AO969" i="31"/>
  <c r="AS969" i="31"/>
  <c r="AQ970" i="31"/>
  <c r="AO971" i="31"/>
  <c r="AS971" i="31"/>
  <c r="AQ972" i="31"/>
  <c r="AO973" i="31"/>
  <c r="AS973" i="31"/>
  <c r="AQ974" i="31"/>
  <c r="AO975" i="31"/>
  <c r="AS975" i="31"/>
  <c r="AQ976" i="31"/>
  <c r="AO977" i="31"/>
  <c r="AS977" i="31"/>
  <c r="AQ978" i="31"/>
  <c r="AO979" i="31"/>
  <c r="AS979" i="31"/>
  <c r="AQ980" i="31"/>
  <c r="AO981" i="31"/>
  <c r="AS981" i="31"/>
  <c r="AQ982" i="31"/>
  <c r="AO983" i="31"/>
  <c r="AS983" i="31"/>
  <c r="AQ984" i="31"/>
  <c r="AO985" i="31"/>
  <c r="AS985" i="31"/>
  <c r="AQ986" i="31"/>
  <c r="AO987" i="31"/>
  <c r="AS987" i="31"/>
  <c r="AQ988" i="31"/>
  <c r="AO989" i="31"/>
  <c r="AS989" i="31"/>
  <c r="AQ990" i="31"/>
  <c r="AO991" i="31"/>
  <c r="AS991" i="31"/>
  <c r="AQ992" i="31"/>
  <c r="AO993" i="31"/>
  <c r="AS993" i="31"/>
  <c r="AQ994" i="31"/>
  <c r="AO995" i="31"/>
  <c r="AS995" i="31"/>
  <c r="AQ996" i="31"/>
  <c r="AO997" i="31"/>
  <c r="AS997" i="31"/>
  <c r="AQ998" i="31"/>
  <c r="AO999" i="31"/>
  <c r="AS999" i="31"/>
  <c r="AQ1000" i="31"/>
  <c r="AO1001" i="31"/>
  <c r="AS1001" i="31"/>
  <c r="AQ1002" i="31"/>
  <c r="AO1003" i="31"/>
  <c r="AS1003" i="31"/>
  <c r="AQ1004" i="31"/>
  <c r="AO1005" i="31"/>
  <c r="AS1005" i="31"/>
  <c r="AQ1006" i="31"/>
  <c r="AO1007" i="31"/>
  <c r="AS1007" i="31"/>
  <c r="AQ1008" i="31"/>
  <c r="AO1009" i="31"/>
  <c r="AS1009" i="31"/>
  <c r="AQ1010" i="31"/>
  <c r="AO1011" i="31"/>
  <c r="AS1011" i="31"/>
  <c r="AQ1012" i="31"/>
  <c r="AO1013" i="31"/>
  <c r="AS1013" i="31"/>
  <c r="AQ1014" i="31"/>
  <c r="AO1015" i="31"/>
  <c r="AS1015" i="31"/>
  <c r="AQ1016" i="31"/>
  <c r="AO1017" i="31"/>
  <c r="AS1017" i="31"/>
  <c r="AQ1018" i="31"/>
  <c r="AO1019" i="31"/>
  <c r="AS1019" i="31"/>
  <c r="AQ1020" i="31"/>
  <c r="AO1021" i="31"/>
  <c r="AS1021" i="31"/>
  <c r="AQ1022" i="31"/>
  <c r="AO1023" i="31"/>
  <c r="AS1023" i="31"/>
  <c r="AQ1024" i="31"/>
  <c r="AO1025" i="31"/>
  <c r="AS1025" i="31"/>
  <c r="AQ1026" i="31"/>
  <c r="AO1027" i="31"/>
  <c r="AS1027" i="31"/>
  <c r="AQ1028" i="31"/>
  <c r="AO1029" i="31"/>
  <c r="AS1029" i="31"/>
  <c r="AQ1030" i="31"/>
  <c r="AO1031" i="31"/>
  <c r="AS1031" i="31"/>
  <c r="AQ1032" i="31"/>
  <c r="AO1033" i="31"/>
  <c r="AS1033" i="31"/>
  <c r="AQ1034" i="31"/>
  <c r="AO1035" i="31"/>
  <c r="AS1035" i="31"/>
  <c r="AQ1036" i="31"/>
  <c r="AO1037" i="31"/>
  <c r="AS1037" i="31"/>
  <c r="AQ1038" i="31"/>
  <c r="AO1039" i="31"/>
  <c r="AS1039" i="31"/>
  <c r="AQ1040" i="31"/>
  <c r="AO1041" i="31"/>
  <c r="AS1041" i="31"/>
  <c r="AQ1042" i="31"/>
  <c r="AO1043" i="31"/>
  <c r="AS1043" i="31"/>
  <c r="AQ1044" i="31"/>
  <c r="AO1045" i="31"/>
  <c r="AS1045" i="31"/>
  <c r="AQ1046" i="31"/>
  <c r="AO1047" i="31"/>
  <c r="AS1047" i="31"/>
  <c r="AQ1048" i="31"/>
  <c r="AO1049" i="31"/>
  <c r="AS1049" i="31"/>
  <c r="AQ1050" i="31"/>
  <c r="AO1051" i="31"/>
  <c r="AS1051" i="31"/>
  <c r="AQ1052" i="31"/>
  <c r="AO1053" i="31"/>
  <c r="AS1053" i="31"/>
  <c r="AQ1054" i="31"/>
  <c r="AO1055" i="31"/>
  <c r="AS1055" i="31"/>
  <c r="AQ1056" i="31"/>
  <c r="AO1057" i="31"/>
  <c r="AS1057" i="31"/>
  <c r="AQ1058" i="31"/>
  <c r="AO1059" i="31"/>
  <c r="AS1059" i="31"/>
  <c r="AQ1060" i="31"/>
  <c r="AO1061" i="31"/>
  <c r="AS1061" i="31"/>
  <c r="AQ1062" i="31"/>
  <c r="AO1063" i="31"/>
  <c r="AS1063" i="31"/>
  <c r="AQ1064" i="31"/>
  <c r="AO1065" i="31"/>
  <c r="AS1065" i="31"/>
  <c r="AQ1066" i="31"/>
  <c r="AO1067" i="31"/>
  <c r="AS1067" i="31"/>
  <c r="AQ1068" i="31"/>
  <c r="AO1069" i="31"/>
  <c r="AS1069" i="31"/>
  <c r="AQ1070" i="31"/>
  <c r="AO1071" i="31"/>
  <c r="AS1071" i="31"/>
  <c r="AQ1072" i="31"/>
  <c r="AO1073" i="31"/>
  <c r="AS1073" i="31"/>
  <c r="AQ1074" i="31"/>
  <c r="AO1075" i="31"/>
  <c r="AS1075" i="31"/>
  <c r="AQ1076" i="31"/>
  <c r="AO1077" i="31"/>
  <c r="AS1077" i="31"/>
  <c r="AQ1078" i="31"/>
  <c r="AO1079" i="31"/>
  <c r="AS1079" i="31"/>
  <c r="AQ1080" i="31"/>
  <c r="AO1081" i="31"/>
  <c r="AS1081" i="31"/>
  <c r="AQ1082" i="31"/>
  <c r="AO1083" i="31"/>
  <c r="AS1083" i="31"/>
  <c r="AP1083" i="31"/>
  <c r="AQ1084" i="31"/>
  <c r="AP1085" i="31"/>
  <c r="AN1086" i="31"/>
  <c r="AP1087" i="31"/>
  <c r="AN1088" i="31"/>
  <c r="AP1089" i="31"/>
  <c r="AN1090" i="31"/>
  <c r="AP1091" i="31"/>
  <c r="AN1092" i="31"/>
  <c r="AP1093" i="31"/>
  <c r="AN1094" i="31"/>
  <c r="AP1095" i="31"/>
  <c r="AN1096" i="31"/>
  <c r="AP1097" i="31"/>
  <c r="AN1098" i="31"/>
  <c r="AP1099" i="31"/>
  <c r="AN1100" i="31"/>
  <c r="AP1101" i="31"/>
  <c r="AN1102" i="31"/>
  <c r="AP1103" i="31"/>
  <c r="AN1104" i="31"/>
  <c r="AP1105" i="31"/>
  <c r="AN1106" i="31"/>
  <c r="AP1107" i="31"/>
  <c r="AN1108" i="31"/>
  <c r="AP1109" i="31"/>
  <c r="AN1110" i="31"/>
  <c r="AP1111" i="31"/>
  <c r="AN1112" i="31"/>
  <c r="AP1113" i="31"/>
  <c r="AN1114" i="31"/>
  <c r="AP1115" i="31"/>
  <c r="AN1116" i="31"/>
  <c r="AP1117" i="31"/>
  <c r="AN1118" i="31"/>
  <c r="AP1119" i="31"/>
  <c r="AN1120" i="31"/>
  <c r="AP1121" i="31"/>
  <c r="AN1122" i="31"/>
  <c r="AP1123" i="31"/>
  <c r="AN1124" i="31"/>
  <c r="AP1125" i="31"/>
  <c r="AN1126" i="31"/>
  <c r="AP1127" i="31"/>
  <c r="AN1128" i="31"/>
  <c r="AP1129" i="31"/>
  <c r="AN1130" i="31"/>
  <c r="AP1131" i="31"/>
  <c r="AN1132" i="31"/>
  <c r="AP1133" i="31"/>
  <c r="AN1134" i="31"/>
  <c r="AP1135" i="31"/>
  <c r="AN1136" i="31"/>
  <c r="AP1137" i="31"/>
  <c r="AN1138" i="31"/>
  <c r="AP1139" i="31"/>
  <c r="AN1140" i="31"/>
  <c r="AP1141" i="31"/>
  <c r="AN1142" i="31"/>
  <c r="AP1143" i="31"/>
  <c r="AN1144" i="31"/>
  <c r="AP1145" i="31"/>
  <c r="AN1146" i="31"/>
  <c r="AP1147" i="31"/>
  <c r="AN1148" i="31"/>
  <c r="AP1149" i="31"/>
  <c r="AN1150" i="31"/>
  <c r="AP1151" i="31"/>
  <c r="AN1152" i="31"/>
  <c r="AP1153" i="31"/>
  <c r="AN1154" i="31"/>
  <c r="AP1155" i="31"/>
  <c r="AN1156" i="31"/>
  <c r="AP1157" i="31"/>
  <c r="AN1158" i="31"/>
  <c r="AP1159" i="31"/>
  <c r="AN1160" i="31"/>
  <c r="AP1161" i="31"/>
  <c r="AN1162" i="31"/>
  <c r="AP1163" i="31"/>
  <c r="AN1164" i="31"/>
  <c r="AP1165" i="31"/>
  <c r="AN1166" i="31"/>
  <c r="AP1167" i="31"/>
  <c r="AN1168" i="31"/>
  <c r="AP1169" i="31"/>
  <c r="AN1170" i="31"/>
  <c r="AP1171" i="31"/>
  <c r="AN1172" i="31"/>
  <c r="AP1173" i="31"/>
  <c r="AN1174" i="31"/>
  <c r="AP1175" i="31"/>
  <c r="AN1176" i="31"/>
  <c r="AP1177" i="31"/>
  <c r="AN1178" i="31"/>
  <c r="AP1179" i="31"/>
  <c r="AN1180" i="31"/>
  <c r="AP1181" i="31"/>
  <c r="AN1182" i="31"/>
  <c r="AP1183" i="31"/>
  <c r="AN1184" i="31"/>
  <c r="AP1185" i="31"/>
  <c r="AN1186" i="31"/>
  <c r="AP1187" i="31"/>
  <c r="AN1188" i="31"/>
  <c r="AP1189" i="31"/>
  <c r="AN1190" i="31"/>
  <c r="AP1191" i="31"/>
  <c r="AN1192" i="31"/>
  <c r="AP1193" i="31"/>
  <c r="AN1194" i="31"/>
  <c r="AP1195" i="31"/>
  <c r="AN1196" i="31"/>
  <c r="AP1197" i="31"/>
  <c r="AN1198" i="31"/>
  <c r="AP1199" i="31"/>
  <c r="AN1200" i="31"/>
  <c r="AP1201" i="31"/>
  <c r="AN1202" i="31"/>
  <c r="AP1203" i="31"/>
  <c r="AN1204" i="31"/>
  <c r="AP1205" i="31"/>
  <c r="AN1206" i="31"/>
  <c r="AP1207" i="31"/>
  <c r="AN1208" i="31"/>
  <c r="AP1209" i="31"/>
  <c r="AN1210" i="31"/>
  <c r="AP1211" i="31"/>
  <c r="AN1212" i="31"/>
  <c r="AP1213" i="31"/>
  <c r="AN1214" i="31"/>
  <c r="AP1215" i="31"/>
  <c r="AN1216" i="31"/>
  <c r="AP1217" i="31"/>
  <c r="AN1218" i="31"/>
  <c r="AP1219" i="31"/>
  <c r="AN1220" i="31"/>
  <c r="AP1221" i="31"/>
  <c r="AN1222" i="31"/>
  <c r="AP1223" i="31"/>
  <c r="AN1224" i="31"/>
  <c r="AP1225" i="31"/>
  <c r="AN1226" i="31"/>
  <c r="AP1227" i="31"/>
  <c r="AN1228" i="31"/>
  <c r="AP1229" i="31"/>
  <c r="AN1230" i="31"/>
  <c r="AP1231" i="31"/>
  <c r="AN1232" i="31"/>
  <c r="AP1233" i="31"/>
  <c r="AN1234" i="31"/>
  <c r="AP1235" i="31"/>
  <c r="AN1236" i="31"/>
  <c r="AP1237" i="31"/>
  <c r="AN1238" i="31"/>
  <c r="AP1239" i="31"/>
  <c r="AN1240" i="31"/>
  <c r="AP1241" i="31"/>
  <c r="AN1242" i="31"/>
  <c r="AP1243" i="31"/>
  <c r="AN1244" i="31"/>
  <c r="AP1245" i="31"/>
  <c r="AN1246" i="31"/>
  <c r="AP1247" i="31"/>
  <c r="AN1248" i="31"/>
  <c r="AP1249" i="31"/>
  <c r="AN1250" i="31"/>
  <c r="AP1251" i="31"/>
  <c r="AN1252" i="31"/>
  <c r="AP1253" i="31"/>
  <c r="AN1254" i="31"/>
  <c r="AP1255" i="31"/>
  <c r="AN1256" i="31"/>
  <c r="AP1257" i="31"/>
  <c r="AN1258" i="31"/>
  <c r="AP1259" i="31"/>
  <c r="AN1260" i="31"/>
  <c r="AP1261" i="31"/>
  <c r="AN1262" i="31"/>
  <c r="AP1263" i="31"/>
  <c r="AN1264" i="31"/>
  <c r="AP1265" i="31"/>
  <c r="AN1266" i="31"/>
  <c r="AP1267" i="31"/>
  <c r="AN1268" i="31"/>
  <c r="AP1269" i="31"/>
  <c r="AN1270" i="31"/>
  <c r="AP1271" i="31"/>
  <c r="AN1272" i="31"/>
  <c r="AP1273" i="31"/>
  <c r="AN1274" i="31"/>
  <c r="AP1275" i="31"/>
  <c r="AN1276" i="31"/>
  <c r="AP1277" i="31"/>
  <c r="AN1278" i="31"/>
  <c r="AP1279" i="31"/>
  <c r="AN1280" i="31"/>
  <c r="AP1281" i="31"/>
  <c r="AN1282" i="31"/>
  <c r="AP1283" i="31"/>
  <c r="AN1284" i="31"/>
  <c r="AP1285" i="31"/>
  <c r="AN1286" i="31"/>
  <c r="AP1287" i="31"/>
  <c r="AN1288" i="31"/>
  <c r="AP1289" i="31"/>
  <c r="AN1290" i="31"/>
  <c r="AP1291" i="31"/>
  <c r="AN1292" i="31"/>
  <c r="AP1293" i="31"/>
  <c r="AN1294" i="31"/>
  <c r="AP1295" i="31"/>
  <c r="AN1296" i="31"/>
  <c r="AP1297" i="31"/>
  <c r="AN1298" i="31"/>
  <c r="AP1299" i="31"/>
  <c r="AN1300" i="31"/>
  <c r="AP1301" i="31"/>
  <c r="AN1302" i="31"/>
  <c r="AP1303" i="31"/>
  <c r="AN1304" i="31"/>
  <c r="AP1305" i="31"/>
  <c r="AN1306" i="31"/>
  <c r="AP1307" i="31"/>
  <c r="AN1308" i="31"/>
  <c r="AP1309" i="31"/>
  <c r="AN1310" i="31"/>
  <c r="AP1081" i="31"/>
  <c r="AQ1083" i="31"/>
  <c r="AQ1085" i="31"/>
  <c r="AO1086" i="31"/>
  <c r="AS1086" i="31"/>
  <c r="AQ1087" i="31"/>
  <c r="AO1088" i="31"/>
  <c r="AS1088" i="31"/>
  <c r="AQ1089" i="31"/>
  <c r="AO1090" i="31"/>
  <c r="AS1090" i="31"/>
  <c r="AQ1091" i="31"/>
  <c r="AO1092" i="31"/>
  <c r="AS1092" i="31"/>
  <c r="AQ1093" i="31"/>
  <c r="AO1094" i="31"/>
  <c r="AS1094" i="31"/>
  <c r="AQ1095" i="31"/>
  <c r="AO1096" i="31"/>
  <c r="AS1096" i="31"/>
  <c r="AQ1097" i="31"/>
  <c r="AO1098" i="31"/>
  <c r="AS1098" i="31"/>
  <c r="AQ1099" i="31"/>
  <c r="AO1100" i="31"/>
  <c r="AS1100" i="31"/>
  <c r="AQ1101" i="31"/>
  <c r="AO1102" i="31"/>
  <c r="AS1102" i="31"/>
  <c r="AQ1103" i="31"/>
  <c r="AO1104" i="31"/>
  <c r="AS1104" i="31"/>
  <c r="AQ1105" i="31"/>
  <c r="AO1106" i="31"/>
  <c r="AS1106" i="31"/>
  <c r="AQ1107" i="31"/>
  <c r="AO1108" i="31"/>
  <c r="AS1108" i="31"/>
  <c r="AQ1109" i="31"/>
  <c r="AO1110" i="31"/>
  <c r="AS1110" i="31"/>
  <c r="AQ1111" i="31"/>
  <c r="AO1112" i="31"/>
  <c r="AS1112" i="31"/>
  <c r="AQ1113" i="31"/>
  <c r="AO1114" i="31"/>
  <c r="AS1114" i="31"/>
  <c r="AQ1115" i="31"/>
  <c r="AO1116" i="31"/>
  <c r="AS1116" i="31"/>
  <c r="AQ1117" i="31"/>
  <c r="AO1118" i="31"/>
  <c r="AS1118" i="31"/>
  <c r="AQ1119" i="31"/>
  <c r="AO1120" i="31"/>
  <c r="AS1120" i="31"/>
  <c r="AQ1121" i="31"/>
  <c r="AO1122" i="31"/>
  <c r="AS1122" i="31"/>
  <c r="AQ1123" i="31"/>
  <c r="AO1124" i="31"/>
  <c r="AS1124" i="31"/>
  <c r="AQ1125" i="31"/>
  <c r="AO1126" i="31"/>
  <c r="AS1126" i="31"/>
  <c r="AQ1127" i="31"/>
  <c r="AO1128" i="31"/>
  <c r="AS1128" i="31"/>
  <c r="AQ1129" i="31"/>
  <c r="AO1130" i="31"/>
  <c r="AS1130" i="31"/>
  <c r="AQ1131" i="31"/>
  <c r="AO1132" i="31"/>
  <c r="AS1132" i="31"/>
  <c r="AQ1133" i="31"/>
  <c r="AO1134" i="31"/>
  <c r="AS1134" i="31"/>
  <c r="AQ1135" i="31"/>
  <c r="AO1136" i="31"/>
  <c r="AS1136" i="31"/>
  <c r="AQ1137" i="31"/>
  <c r="AO1138" i="31"/>
  <c r="AS1138" i="31"/>
  <c r="AQ1139" i="31"/>
  <c r="AO1140" i="31"/>
  <c r="AS1140" i="31"/>
  <c r="AQ1141" i="31"/>
  <c r="AO1142" i="31"/>
  <c r="AS1142" i="31"/>
  <c r="AQ1143" i="31"/>
  <c r="AO1144" i="31"/>
  <c r="AS1144" i="31"/>
  <c r="AQ1145" i="31"/>
  <c r="AO1146" i="31"/>
  <c r="AS1146" i="31"/>
  <c r="AQ1147" i="31"/>
  <c r="AO1148" i="31"/>
  <c r="AS1148" i="31"/>
  <c r="AQ1149" i="31"/>
  <c r="AO1150" i="31"/>
  <c r="AS1150" i="31"/>
  <c r="AQ1151" i="31"/>
  <c r="AO1152" i="31"/>
  <c r="AS1152" i="31"/>
  <c r="AQ1153" i="31"/>
  <c r="AO1154" i="31"/>
  <c r="AS1154" i="31"/>
  <c r="AQ1155" i="31"/>
  <c r="AO1156" i="31"/>
  <c r="AS1156" i="31"/>
  <c r="AQ1157" i="31"/>
  <c r="AO1158" i="31"/>
  <c r="AS1158" i="31"/>
  <c r="AQ1159" i="31"/>
  <c r="AO1160" i="31"/>
  <c r="AS1160" i="31"/>
  <c r="AQ1161" i="31"/>
  <c r="AO1162" i="31"/>
  <c r="AS1162" i="31"/>
  <c r="AQ1163" i="31"/>
  <c r="AO1164" i="31"/>
  <c r="AS1164" i="31"/>
  <c r="AQ1165" i="31"/>
  <c r="AO1166" i="31"/>
  <c r="AS1166" i="31"/>
  <c r="AQ1167" i="31"/>
  <c r="AO1168" i="31"/>
  <c r="AS1168" i="31"/>
  <c r="AQ1169" i="31"/>
  <c r="AO1170" i="31"/>
  <c r="AS1170" i="31"/>
  <c r="AQ1171" i="31"/>
  <c r="AO1172" i="31"/>
  <c r="AS1172" i="31"/>
  <c r="AQ1173" i="31"/>
  <c r="AO1174" i="31"/>
  <c r="AS1174" i="31"/>
  <c r="AQ1175" i="31"/>
  <c r="AO1176" i="31"/>
  <c r="AS1176" i="31"/>
  <c r="AQ1177" i="31"/>
  <c r="AO1178" i="31"/>
  <c r="AS1178" i="31"/>
  <c r="AQ1179" i="31"/>
  <c r="AO1180" i="31"/>
  <c r="AS1180" i="31"/>
  <c r="AQ1181" i="31"/>
  <c r="AO1182" i="31"/>
  <c r="AS1182" i="31"/>
  <c r="AQ1183" i="31"/>
  <c r="AO1184" i="31"/>
  <c r="AS1184" i="31"/>
  <c r="AQ1185" i="31"/>
  <c r="AO1186" i="31"/>
  <c r="AS1186" i="31"/>
  <c r="AQ1187" i="31"/>
  <c r="AO1188" i="31"/>
  <c r="AS1188" i="31"/>
  <c r="AQ1189" i="31"/>
  <c r="AO1190" i="31"/>
  <c r="AS1190" i="31"/>
  <c r="AQ1191" i="31"/>
  <c r="AO1192" i="31"/>
  <c r="AS1192" i="31"/>
  <c r="AQ1193" i="31"/>
  <c r="AO1194" i="31"/>
  <c r="AS1194" i="31"/>
  <c r="AQ1195" i="31"/>
  <c r="AO1196" i="31"/>
  <c r="AS1196" i="31"/>
  <c r="AQ1197" i="31"/>
  <c r="AO1198" i="31"/>
  <c r="AS1198" i="31"/>
  <c r="AQ1199" i="31"/>
  <c r="AO1200" i="31"/>
  <c r="AS1200" i="31"/>
  <c r="AQ1201" i="31"/>
  <c r="AO1202" i="31"/>
  <c r="AS1202" i="31"/>
  <c r="AQ1203" i="31"/>
  <c r="AO1204" i="31"/>
  <c r="AS1204" i="31"/>
  <c r="AQ1205" i="31"/>
  <c r="AO1206" i="31"/>
  <c r="AS1206" i="31"/>
  <c r="AQ1207" i="31"/>
  <c r="AO1208" i="31"/>
  <c r="AS1208" i="31"/>
  <c r="AQ1209" i="31"/>
  <c r="AO1210" i="31"/>
  <c r="AS1210" i="31"/>
  <c r="AQ1211" i="31"/>
  <c r="AO1212" i="31"/>
  <c r="AS1212" i="31"/>
  <c r="AQ1213" i="31"/>
  <c r="AO1214" i="31"/>
  <c r="AS1214" i="31"/>
  <c r="AQ1215" i="31"/>
  <c r="AO1216" i="31"/>
  <c r="AS1216" i="31"/>
  <c r="AQ1217" i="31"/>
  <c r="AO1218" i="31"/>
  <c r="AS1218" i="31"/>
  <c r="AQ1219" i="31"/>
  <c r="AO1220" i="31"/>
  <c r="AS1220" i="31"/>
  <c r="AQ1221" i="31"/>
  <c r="AO1222" i="31"/>
  <c r="AS1222" i="31"/>
  <c r="AQ1223" i="31"/>
  <c r="AO1224" i="31"/>
  <c r="AS1224" i="31"/>
  <c r="AQ1225" i="31"/>
  <c r="AO1226" i="31"/>
  <c r="AS1226" i="31"/>
  <c r="AQ1227" i="31"/>
  <c r="AO1228" i="31"/>
  <c r="AS1228" i="31"/>
  <c r="AQ1229" i="31"/>
  <c r="AO1230" i="31"/>
  <c r="AS1230" i="31"/>
  <c r="AQ1231" i="31"/>
  <c r="AO1232" i="31"/>
  <c r="AS1232" i="31"/>
  <c r="AQ1233" i="31"/>
  <c r="AO1234" i="31"/>
  <c r="AS1234" i="31"/>
  <c r="AQ1235" i="31"/>
  <c r="AO1236" i="31"/>
  <c r="AS1236" i="31"/>
  <c r="AQ1237" i="31"/>
  <c r="AO1238" i="31"/>
  <c r="AS1238" i="31"/>
  <c r="AQ1239" i="31"/>
  <c r="AO1240" i="31"/>
  <c r="AS1240" i="31"/>
  <c r="AQ1241" i="31"/>
  <c r="AO1242" i="31"/>
  <c r="AS1242" i="31"/>
  <c r="AQ1243" i="31"/>
  <c r="AO1244" i="31"/>
  <c r="AS1244" i="31"/>
  <c r="AQ1245" i="31"/>
  <c r="AO1246" i="31"/>
  <c r="AS1246" i="31"/>
  <c r="AQ1247" i="31"/>
  <c r="AO1248" i="31"/>
  <c r="AS1248" i="31"/>
  <c r="AQ1249" i="31"/>
  <c r="AO1250" i="31"/>
  <c r="AS1250" i="31"/>
  <c r="AQ1251" i="31"/>
  <c r="AO1252" i="31"/>
  <c r="AS1252" i="31"/>
  <c r="AQ1253" i="31"/>
  <c r="AO1254" i="31"/>
  <c r="AS1254" i="31"/>
  <c r="AQ1255" i="31"/>
  <c r="AO1256" i="31"/>
  <c r="AS1256" i="31"/>
  <c r="AQ1257" i="31"/>
  <c r="AO1258" i="31"/>
  <c r="AS1258" i="31"/>
  <c r="AQ1259" i="31"/>
  <c r="AO1260" i="31"/>
  <c r="AS1260" i="31"/>
  <c r="AQ1261" i="31"/>
  <c r="AO1262" i="31"/>
  <c r="AS1262" i="31"/>
  <c r="AQ1263" i="31"/>
  <c r="AO1264" i="31"/>
  <c r="AS1264" i="31"/>
  <c r="AQ1265" i="31"/>
  <c r="AO1266" i="31"/>
  <c r="AS1266" i="31"/>
  <c r="AQ1267" i="31"/>
  <c r="AO1268" i="31"/>
  <c r="AS1268" i="31"/>
  <c r="AQ1269" i="31"/>
  <c r="AO1270" i="31"/>
  <c r="AS1270" i="31"/>
  <c r="AQ1271" i="31"/>
  <c r="AO1272" i="31"/>
  <c r="AS1272" i="31"/>
  <c r="AQ1273" i="31"/>
  <c r="AO1274" i="31"/>
  <c r="AS1274" i="31"/>
  <c r="AQ1275" i="31"/>
  <c r="AO1276" i="31"/>
  <c r="AS1276" i="31"/>
  <c r="AQ1277" i="31"/>
  <c r="AO1278" i="31"/>
  <c r="AS1278" i="31"/>
  <c r="AQ1279" i="31"/>
  <c r="AO1280" i="31"/>
  <c r="AS1280" i="31"/>
  <c r="AQ1281" i="31"/>
  <c r="AO1282" i="31"/>
  <c r="AS1282" i="31"/>
  <c r="AQ1283" i="31"/>
  <c r="AO1284" i="31"/>
  <c r="AS1284" i="31"/>
  <c r="AQ1285" i="31"/>
  <c r="AO1286" i="31"/>
  <c r="AS1286" i="31"/>
  <c r="AQ1287" i="31"/>
  <c r="AO1288" i="31"/>
  <c r="AS1288" i="31"/>
  <c r="AQ1289" i="31"/>
  <c r="AO1290" i="31"/>
  <c r="AS1290" i="31"/>
  <c r="AQ1291" i="31"/>
  <c r="AO1292" i="31"/>
  <c r="AS1292" i="31"/>
  <c r="AQ1293" i="31"/>
  <c r="AO1294" i="31"/>
  <c r="AS1294" i="31"/>
  <c r="AQ1295" i="31"/>
  <c r="AO1296" i="31"/>
  <c r="AS1296" i="31"/>
  <c r="AQ1297" i="31"/>
  <c r="AO1298" i="31"/>
  <c r="AS1298" i="31"/>
  <c r="AQ1299" i="31"/>
  <c r="AO1300" i="31"/>
  <c r="AS1300" i="31"/>
  <c r="AQ1301" i="31"/>
  <c r="AO1302" i="31"/>
  <c r="AS1302" i="31"/>
  <c r="AQ1303" i="31"/>
  <c r="AO1304" i="31"/>
  <c r="AS1304" i="31"/>
  <c r="AQ1305" i="31"/>
  <c r="AO1306" i="31"/>
  <c r="AS1306" i="31"/>
  <c r="AQ1307" i="31"/>
  <c r="AO1308" i="31"/>
  <c r="AS1308" i="31"/>
  <c r="AQ1309" i="31"/>
  <c r="AO1310" i="31"/>
  <c r="AS1310" i="31"/>
  <c r="AN1082" i="31"/>
  <c r="AN1084" i="31"/>
  <c r="AS1084" i="31"/>
  <c r="AP1086" i="31"/>
  <c r="AN1087" i="31"/>
  <c r="AP1088" i="31"/>
  <c r="AN1089" i="31"/>
  <c r="AP1090" i="31"/>
  <c r="AN1091" i="31"/>
  <c r="AP1092" i="31"/>
  <c r="AN1093" i="31"/>
  <c r="AP1094" i="31"/>
  <c r="AN1095" i="31"/>
  <c r="AP1096" i="31"/>
  <c r="AN1097" i="31"/>
  <c r="AP1098" i="31"/>
  <c r="AN1099" i="31"/>
  <c r="AP1100" i="31"/>
  <c r="AN1101" i="31"/>
  <c r="AP1102" i="31"/>
  <c r="AN1103" i="31"/>
  <c r="AP1104" i="31"/>
  <c r="AN1105" i="31"/>
  <c r="AP1106" i="31"/>
  <c r="AN1107" i="31"/>
  <c r="AP1108" i="31"/>
  <c r="AN1109" i="31"/>
  <c r="AP1110" i="31"/>
  <c r="AN1111" i="31"/>
  <c r="AP1112" i="31"/>
  <c r="AN1113" i="31"/>
  <c r="AP1114" i="31"/>
  <c r="AN1115" i="31"/>
  <c r="AP1116" i="31"/>
  <c r="AN1117" i="31"/>
  <c r="AP1118" i="31"/>
  <c r="AN1119" i="31"/>
  <c r="AP1120" i="31"/>
  <c r="AN1121" i="31"/>
  <c r="AP1122" i="31"/>
  <c r="AN1123" i="31"/>
  <c r="AP1124" i="31"/>
  <c r="AN1125" i="31"/>
  <c r="AP1126" i="31"/>
  <c r="AN1127" i="31"/>
  <c r="AP1128" i="31"/>
  <c r="AN1129" i="31"/>
  <c r="AP1130" i="31"/>
  <c r="AN1131" i="31"/>
  <c r="AP1132" i="31"/>
  <c r="AN1133" i="31"/>
  <c r="AP1134" i="31"/>
  <c r="AN1135" i="31"/>
  <c r="AP1136" i="31"/>
  <c r="AN1137" i="31"/>
  <c r="AP1138" i="31"/>
  <c r="AN1139" i="31"/>
  <c r="AP1140" i="31"/>
  <c r="AN1141" i="31"/>
  <c r="AP1142" i="31"/>
  <c r="AN1143" i="31"/>
  <c r="AP1144" i="31"/>
  <c r="AN1145" i="31"/>
  <c r="AP1146" i="31"/>
  <c r="AN1147" i="31"/>
  <c r="AP1148" i="31"/>
  <c r="AN1149" i="31"/>
  <c r="AP1150" i="31"/>
  <c r="AN1151" i="31"/>
  <c r="AP1152" i="31"/>
  <c r="AN1153" i="31"/>
  <c r="AP1154" i="31"/>
  <c r="AN1155" i="31"/>
  <c r="AP1156" i="31"/>
  <c r="AN1157" i="31"/>
  <c r="AP1158" i="31"/>
  <c r="AN1159" i="31"/>
  <c r="AP1160" i="31"/>
  <c r="AN1161" i="31"/>
  <c r="AP1162" i="31"/>
  <c r="AN1163" i="31"/>
  <c r="AP1164" i="31"/>
  <c r="AN1165" i="31"/>
  <c r="AP1166" i="31"/>
  <c r="AN1167" i="31"/>
  <c r="AP1168" i="31"/>
  <c r="AN1169" i="31"/>
  <c r="AP1170" i="31"/>
  <c r="AN1171" i="31"/>
  <c r="AP1172" i="31"/>
  <c r="AN1173" i="31"/>
  <c r="AP1174" i="31"/>
  <c r="AN1175" i="31"/>
  <c r="AP1176" i="31"/>
  <c r="AN1177" i="31"/>
  <c r="AP1178" i="31"/>
  <c r="AN1179" i="31"/>
  <c r="AP1180" i="31"/>
  <c r="AN1181" i="31"/>
  <c r="AP1182" i="31"/>
  <c r="AN1183" i="31"/>
  <c r="AP1184" i="31"/>
  <c r="AN1185" i="31"/>
  <c r="AP1186" i="31"/>
  <c r="AN1187" i="31"/>
  <c r="AP1188" i="31"/>
  <c r="AN1189" i="31"/>
  <c r="AP1190" i="31"/>
  <c r="AN1191" i="31"/>
  <c r="AP1192" i="31"/>
  <c r="AN1193" i="31"/>
  <c r="AP1194" i="31"/>
  <c r="AN1195" i="31"/>
  <c r="AP1196" i="31"/>
  <c r="AN1197" i="31"/>
  <c r="AP1198" i="31"/>
  <c r="AN1199" i="31"/>
  <c r="AP1200" i="31"/>
  <c r="AN1201" i="31"/>
  <c r="AP1202" i="31"/>
  <c r="AN1203" i="31"/>
  <c r="AP1204" i="31"/>
  <c r="AN1205" i="31"/>
  <c r="AP1206" i="31"/>
  <c r="AN1207" i="31"/>
  <c r="AP1208" i="31"/>
  <c r="AN1209" i="31"/>
  <c r="AP1210" i="31"/>
  <c r="AN1211" i="31"/>
  <c r="AP1212" i="31"/>
  <c r="AN1213" i="31"/>
  <c r="AP1214" i="31"/>
  <c r="AN1215" i="31"/>
  <c r="AP1216" i="31"/>
  <c r="AN1217" i="31"/>
  <c r="AP1218" i="31"/>
  <c r="AN1219" i="31"/>
  <c r="AP1220" i="31"/>
  <c r="AN1221" i="31"/>
  <c r="AP1222" i="31"/>
  <c r="AN1223" i="31"/>
  <c r="AP1224" i="31"/>
  <c r="AN1225" i="31"/>
  <c r="AP1226" i="31"/>
  <c r="AN1227" i="31"/>
  <c r="AP1228" i="31"/>
  <c r="AN1229" i="31"/>
  <c r="AP1230" i="31"/>
  <c r="AN1231" i="31"/>
  <c r="AP1232" i="31"/>
  <c r="AN1233" i="31"/>
  <c r="AP1234" i="31"/>
  <c r="AN1235" i="31"/>
  <c r="AP1236" i="31"/>
  <c r="AN1237" i="31"/>
  <c r="AP1238" i="31"/>
  <c r="AN1239" i="31"/>
  <c r="AP1240" i="31"/>
  <c r="AN1241" i="31"/>
  <c r="AP1242" i="31"/>
  <c r="AN1243" i="31"/>
  <c r="AP1244" i="31"/>
  <c r="AN1245" i="31"/>
  <c r="AP1246" i="31"/>
  <c r="AN1247" i="31"/>
  <c r="AP1248" i="31"/>
  <c r="AN1249" i="31"/>
  <c r="AP1250" i="31"/>
  <c r="AN1251" i="31"/>
  <c r="AP1252" i="31"/>
  <c r="AN1253" i="31"/>
  <c r="AP1254" i="31"/>
  <c r="AN1255" i="31"/>
  <c r="AP1256" i="31"/>
  <c r="AN1257" i="31"/>
  <c r="AP1258" i="31"/>
  <c r="AN1259" i="31"/>
  <c r="AP1260" i="31"/>
  <c r="AN1261" i="31"/>
  <c r="AP1262" i="31"/>
  <c r="AN1263" i="31"/>
  <c r="AP1264" i="31"/>
  <c r="AN1265" i="31"/>
  <c r="AP1266" i="31"/>
  <c r="AN1267" i="31"/>
  <c r="AP1268" i="31"/>
  <c r="AN1269" i="31"/>
  <c r="AP1270" i="31"/>
  <c r="AN1271" i="31"/>
  <c r="AP1272" i="31"/>
  <c r="AN1273" i="31"/>
  <c r="AP1274" i="31"/>
  <c r="AN1275" i="31"/>
  <c r="AP1276" i="31"/>
  <c r="AN1277" i="31"/>
  <c r="AP1278" i="31"/>
  <c r="AN1279" i="31"/>
  <c r="AP1280" i="31"/>
  <c r="AN1281" i="31"/>
  <c r="AP1282" i="31"/>
  <c r="AN1283" i="31"/>
  <c r="AP1284" i="31"/>
  <c r="AN1285" i="31"/>
  <c r="AP1286" i="31"/>
  <c r="AN1287" i="31"/>
  <c r="AP1288" i="31"/>
  <c r="AN1289" i="31"/>
  <c r="AP1290" i="31"/>
  <c r="AN1291" i="31"/>
  <c r="AP1292" i="31"/>
  <c r="AN1293" i="31"/>
  <c r="AP1294" i="31"/>
  <c r="AN1295" i="31"/>
  <c r="AP1296" i="31"/>
  <c r="AN1297" i="31"/>
  <c r="AP1298" i="31"/>
  <c r="AN1299" i="31"/>
  <c r="AP1300" i="31"/>
  <c r="AN1301" i="31"/>
  <c r="AP1302" i="31"/>
  <c r="AN1303" i="31"/>
  <c r="AP1304" i="31"/>
  <c r="AN1305" i="31"/>
  <c r="AP1306" i="31"/>
  <c r="AN1307" i="31"/>
  <c r="AP1308" i="31"/>
  <c r="AN1309" i="31"/>
  <c r="AP1310" i="31"/>
  <c r="AN1311" i="31"/>
  <c r="AO1084" i="31"/>
  <c r="AO1085" i="31"/>
  <c r="AS1085" i="31"/>
  <c r="AQ1086" i="31"/>
  <c r="AO1087" i="31"/>
  <c r="AS1087" i="31"/>
  <c r="AQ1088" i="31"/>
  <c r="AO1089" i="31"/>
  <c r="AS1089" i="31"/>
  <c r="AQ1090" i="31"/>
  <c r="AO1091" i="31"/>
  <c r="AS1091" i="31"/>
  <c r="AQ1092" i="31"/>
  <c r="AO1093" i="31"/>
  <c r="AS1093" i="31"/>
  <c r="AQ1094" i="31"/>
  <c r="AO1095" i="31"/>
  <c r="AS1095" i="31"/>
  <c r="AQ1096" i="31"/>
  <c r="AO1097" i="31"/>
  <c r="AS1097" i="31"/>
  <c r="AQ1098" i="31"/>
  <c r="AO1099" i="31"/>
  <c r="AS1099" i="31"/>
  <c r="AQ1100" i="31"/>
  <c r="AO1101" i="31"/>
  <c r="AS1101" i="31"/>
  <c r="AQ1102" i="31"/>
  <c r="AO1103" i="31"/>
  <c r="AS1103" i="31"/>
  <c r="AQ1104" i="31"/>
  <c r="AO1105" i="31"/>
  <c r="AS1105" i="31"/>
  <c r="AQ1106" i="31"/>
  <c r="AO1107" i="31"/>
  <c r="AS1107" i="31"/>
  <c r="AQ1108" i="31"/>
  <c r="AO1109" i="31"/>
  <c r="AS1109" i="31"/>
  <c r="AQ1110" i="31"/>
  <c r="AO1111" i="31"/>
  <c r="AS1111" i="31"/>
  <c r="AQ1112" i="31"/>
  <c r="AO1113" i="31"/>
  <c r="AS1113" i="31"/>
  <c r="AQ1114" i="31"/>
  <c r="AO1115" i="31"/>
  <c r="AS1115" i="31"/>
  <c r="AQ1116" i="31"/>
  <c r="AO1117" i="31"/>
  <c r="AS1117" i="31"/>
  <c r="AQ1118" i="31"/>
  <c r="AO1119" i="31"/>
  <c r="AS1119" i="31"/>
  <c r="AQ1120" i="31"/>
  <c r="AO1121" i="31"/>
  <c r="AS1121" i="31"/>
  <c r="AQ1122" i="31"/>
  <c r="AO1123" i="31"/>
  <c r="AS1123" i="31"/>
  <c r="AQ1124" i="31"/>
  <c r="AO1125" i="31"/>
  <c r="AS1125" i="31"/>
  <c r="AQ1126" i="31"/>
  <c r="AO1127" i="31"/>
  <c r="AS1127" i="31"/>
  <c r="AQ1128" i="31"/>
  <c r="AO1129" i="31"/>
  <c r="AS1129" i="31"/>
  <c r="AQ1130" i="31"/>
  <c r="AO1131" i="31"/>
  <c r="AS1131" i="31"/>
  <c r="AQ1132" i="31"/>
  <c r="AO1133" i="31"/>
  <c r="AS1133" i="31"/>
  <c r="AQ1134" i="31"/>
  <c r="AO1135" i="31"/>
  <c r="AS1135" i="31"/>
  <c r="AQ1136" i="31"/>
  <c r="AO1137" i="31"/>
  <c r="AS1137" i="31"/>
  <c r="AQ1138" i="31"/>
  <c r="AO1139" i="31"/>
  <c r="AS1139" i="31"/>
  <c r="AQ1140" i="31"/>
  <c r="AO1141" i="31"/>
  <c r="AS1141" i="31"/>
  <c r="AQ1142" i="31"/>
  <c r="AO1143" i="31"/>
  <c r="AS1143" i="31"/>
  <c r="AQ1144" i="31"/>
  <c r="AO1145" i="31"/>
  <c r="AS1145" i="31"/>
  <c r="AQ1146" i="31"/>
  <c r="AO1147" i="31"/>
  <c r="AS1147" i="31"/>
  <c r="AQ1148" i="31"/>
  <c r="AO1149" i="31"/>
  <c r="AS1149" i="31"/>
  <c r="AQ1150" i="31"/>
  <c r="AO1151" i="31"/>
  <c r="AS1151" i="31"/>
  <c r="AQ1152" i="31"/>
  <c r="AO1153" i="31"/>
  <c r="AS1153" i="31"/>
  <c r="AQ1154" i="31"/>
  <c r="AO1155" i="31"/>
  <c r="AS1155" i="31"/>
  <c r="AQ1156" i="31"/>
  <c r="AO1157" i="31"/>
  <c r="AS1157" i="31"/>
  <c r="AQ1158" i="31"/>
  <c r="AO1159" i="31"/>
  <c r="AS1159" i="31"/>
  <c r="AQ1160" i="31"/>
  <c r="AO1161" i="31"/>
  <c r="AS1161" i="31"/>
  <c r="AQ1162" i="31"/>
  <c r="AO1163" i="31"/>
  <c r="AS1163" i="31"/>
  <c r="AQ1164" i="31"/>
  <c r="AO1165" i="31"/>
  <c r="AS1165" i="31"/>
  <c r="AQ1166" i="31"/>
  <c r="AO1167" i="31"/>
  <c r="AS1167" i="31"/>
  <c r="AQ1168" i="31"/>
  <c r="AO1169" i="31"/>
  <c r="AS1169" i="31"/>
  <c r="AQ1170" i="31"/>
  <c r="AO1171" i="31"/>
  <c r="AS1171" i="31"/>
  <c r="AQ1172" i="31"/>
  <c r="AO1173" i="31"/>
  <c r="AS1173" i="31"/>
  <c r="AQ1174" i="31"/>
  <c r="AO1175" i="31"/>
  <c r="AS1175" i="31"/>
  <c r="AQ1176" i="31"/>
  <c r="AO1177" i="31"/>
  <c r="AS1177" i="31"/>
  <c r="AQ1178" i="31"/>
  <c r="AO1179" i="31"/>
  <c r="AS1179" i="31"/>
  <c r="AQ1180" i="31"/>
  <c r="AO1181" i="31"/>
  <c r="AS1181" i="31"/>
  <c r="AQ1182" i="31"/>
  <c r="AO1183" i="31"/>
  <c r="AS1183" i="31"/>
  <c r="AQ1184" i="31"/>
  <c r="AO1185" i="31"/>
  <c r="AS1185" i="31"/>
  <c r="AQ1186" i="31"/>
  <c r="AO1187" i="31"/>
  <c r="AS1187" i="31"/>
  <c r="AQ1188" i="31"/>
  <c r="AO1189" i="31"/>
  <c r="AS1189" i="31"/>
  <c r="AQ1190" i="31"/>
  <c r="AO1191" i="31"/>
  <c r="AS1191" i="31"/>
  <c r="AQ1192" i="31"/>
  <c r="AO1193" i="31"/>
  <c r="AS1193" i="31"/>
  <c r="AQ1194" i="31"/>
  <c r="AO1195" i="31"/>
  <c r="AS1195" i="31"/>
  <c r="AQ1196" i="31"/>
  <c r="AO1197" i="31"/>
  <c r="AS1197" i="31"/>
  <c r="AQ1198" i="31"/>
  <c r="AO1199" i="31"/>
  <c r="AS1199" i="31"/>
  <c r="AQ1200" i="31"/>
  <c r="AO1201" i="31"/>
  <c r="AS1201" i="31"/>
  <c r="AQ1202" i="31"/>
  <c r="AO1203" i="31"/>
  <c r="AS1203" i="31"/>
  <c r="AQ1204" i="31"/>
  <c r="AO1205" i="31"/>
  <c r="AS1205" i="31"/>
  <c r="AQ1206" i="31"/>
  <c r="AO1207" i="31"/>
  <c r="AS1207" i="31"/>
  <c r="AQ1208" i="31"/>
  <c r="AO1209" i="31"/>
  <c r="AS1209" i="31"/>
  <c r="AQ1210" i="31"/>
  <c r="AO1211" i="31"/>
  <c r="AS1211" i="31"/>
  <c r="AQ1212" i="31"/>
  <c r="AO1213" i="31"/>
  <c r="AS1213" i="31"/>
  <c r="AQ1214" i="31"/>
  <c r="AO1215" i="31"/>
  <c r="AS1215" i="31"/>
  <c r="AQ1216" i="31"/>
  <c r="AO1217" i="31"/>
  <c r="AS1217" i="31"/>
  <c r="AQ1218" i="31"/>
  <c r="AO1219" i="31"/>
  <c r="AS1219" i="31"/>
  <c r="AQ1220" i="31"/>
  <c r="AO1221" i="31"/>
  <c r="AS1221" i="31"/>
  <c r="AQ1222" i="31"/>
  <c r="AO1223" i="31"/>
  <c r="AS1223" i="31"/>
  <c r="AQ1224" i="31"/>
  <c r="AO1225" i="31"/>
  <c r="AS1225" i="31"/>
  <c r="AQ1226" i="31"/>
  <c r="AO1227" i="31"/>
  <c r="AS1227" i="31"/>
  <c r="AQ1228" i="31"/>
  <c r="AO1229" i="31"/>
  <c r="AS1229" i="31"/>
  <c r="AQ1230" i="31"/>
  <c r="AO1231" i="31"/>
  <c r="AS1231" i="31"/>
  <c r="AQ1232" i="31"/>
  <c r="AO1233" i="31"/>
  <c r="AS1233" i="31"/>
  <c r="AQ1234" i="31"/>
  <c r="AO1235" i="31"/>
  <c r="AS1235" i="31"/>
  <c r="AQ1236" i="31"/>
  <c r="AO1237" i="31"/>
  <c r="AS1237" i="31"/>
  <c r="AQ1238" i="31"/>
  <c r="AO1239" i="31"/>
  <c r="AS1239" i="31"/>
  <c r="AQ1240" i="31"/>
  <c r="AO1241" i="31"/>
  <c r="AS1241" i="31"/>
  <c r="AQ1242" i="31"/>
  <c r="AO1243" i="31"/>
  <c r="AS1243" i="31"/>
  <c r="AQ1244" i="31"/>
  <c r="AO1245" i="31"/>
  <c r="AS1245" i="31"/>
  <c r="AQ1246" i="31"/>
  <c r="AO1247" i="31"/>
  <c r="AS1247" i="31"/>
  <c r="AQ1248" i="31"/>
  <c r="AO1249" i="31"/>
  <c r="AS1249" i="31"/>
  <c r="AQ1250" i="31"/>
  <c r="AO1251" i="31"/>
  <c r="AS1251" i="31"/>
  <c r="AQ1252" i="31"/>
  <c r="AO1253" i="31"/>
  <c r="AS1253" i="31"/>
  <c r="AQ1254" i="31"/>
  <c r="AO1255" i="31"/>
  <c r="AS1255" i="31"/>
  <c r="AQ1256" i="31"/>
  <c r="AO1257" i="31"/>
  <c r="AS1257" i="31"/>
  <c r="AQ1258" i="31"/>
  <c r="AO1259" i="31"/>
  <c r="AS1259" i="31"/>
  <c r="AQ1260" i="31"/>
  <c r="AO1261" i="31"/>
  <c r="AS1261" i="31"/>
  <c r="AQ1262" i="31"/>
  <c r="AO1263" i="31"/>
  <c r="AS1263" i="31"/>
  <c r="AQ1264" i="31"/>
  <c r="AO1265" i="31"/>
  <c r="AS1265" i="31"/>
  <c r="AQ1266" i="31"/>
  <c r="AO1267" i="31"/>
  <c r="AS1267" i="31"/>
  <c r="AQ1268" i="31"/>
  <c r="AO1269" i="31"/>
  <c r="AS1269" i="31"/>
  <c r="AQ1270" i="31"/>
  <c r="AO1271" i="31"/>
  <c r="AS1271" i="31"/>
  <c r="AQ1272" i="31"/>
  <c r="AO1273" i="31"/>
  <c r="AS1273" i="31"/>
  <c r="AQ1274" i="31"/>
  <c r="AO1275" i="31"/>
  <c r="AS1275" i="31"/>
  <c r="AQ1276" i="31"/>
  <c r="AO1277" i="31"/>
  <c r="AS1277" i="31"/>
  <c r="AQ1278" i="31"/>
  <c r="AO1279" i="31"/>
  <c r="AS1279" i="31"/>
  <c r="AQ1280" i="31"/>
  <c r="AO1281" i="31"/>
  <c r="AS1281" i="31"/>
  <c r="AQ1282" i="31"/>
  <c r="AO1283" i="31"/>
  <c r="AS1283" i="31"/>
  <c r="AQ1284" i="31"/>
  <c r="AO1285" i="31"/>
  <c r="AS1285" i="31"/>
  <c r="AQ1286" i="31"/>
  <c r="AO1287" i="31"/>
  <c r="AS1287" i="31"/>
  <c r="AQ1288" i="31"/>
  <c r="AO1289" i="31"/>
  <c r="AS1289" i="31"/>
  <c r="AQ1290" i="31"/>
  <c r="AO1291" i="31"/>
  <c r="AS1291" i="31"/>
  <c r="AQ1292" i="31"/>
  <c r="AO1293" i="31"/>
  <c r="AS1293" i="31"/>
  <c r="AQ1294" i="31"/>
  <c r="AO1295" i="31"/>
  <c r="AS1295" i="31"/>
  <c r="AQ1296" i="31"/>
  <c r="AO1297" i="31"/>
  <c r="AS1297" i="31"/>
  <c r="AQ1298" i="31"/>
  <c r="AO1299" i="31"/>
  <c r="AS1299" i="31"/>
  <c r="AQ1300" i="31"/>
  <c r="AO1301" i="31"/>
  <c r="AS1301" i="31"/>
  <c r="AQ1302" i="31"/>
  <c r="AO1303" i="31"/>
  <c r="AS1303" i="31"/>
  <c r="AQ1304" i="31"/>
  <c r="AO1305" i="31"/>
  <c r="AS1305" i="31"/>
  <c r="AQ1306" i="31"/>
  <c r="AO1307" i="31"/>
  <c r="AS1307" i="31"/>
  <c r="AQ1308" i="31"/>
  <c r="AO1309" i="31"/>
  <c r="AS1309" i="31"/>
  <c r="AQ1310" i="31"/>
  <c r="AP1312" i="31"/>
  <c r="AN1313" i="31"/>
  <c r="AP1314" i="31"/>
  <c r="AN1315" i="31"/>
  <c r="AP1316" i="31"/>
  <c r="AN1317" i="31"/>
  <c r="AP1318" i="31"/>
  <c r="AN1319" i="31"/>
  <c r="AP1320" i="31"/>
  <c r="AN1321" i="31"/>
  <c r="AP1322" i="31"/>
  <c r="AN1323" i="31"/>
  <c r="AP1324" i="31"/>
  <c r="AN1325" i="31"/>
  <c r="AP1326" i="31"/>
  <c r="AN1327" i="31"/>
  <c r="AP1328" i="31"/>
  <c r="AN1329" i="31"/>
  <c r="AP1330" i="31"/>
  <c r="AN1331" i="31"/>
  <c r="AP1332" i="31"/>
  <c r="AN1333" i="31"/>
  <c r="AP1334" i="31"/>
  <c r="AN1335" i="31"/>
  <c r="AP1336" i="31"/>
  <c r="AN1337" i="31"/>
  <c r="AP1338" i="31"/>
  <c r="AN1339" i="31"/>
  <c r="AP1340" i="31"/>
  <c r="AN1341" i="31"/>
  <c r="AP1342" i="31"/>
  <c r="AN1343" i="31"/>
  <c r="AP1344" i="31"/>
  <c r="AN1345" i="31"/>
  <c r="AP1346" i="31"/>
  <c r="AN1347" i="31"/>
  <c r="AP1348" i="31"/>
  <c r="AN1349" i="31"/>
  <c r="AP1350" i="31"/>
  <c r="AN1351" i="31"/>
  <c r="AP1352" i="31"/>
  <c r="AN1353" i="31"/>
  <c r="AP1354" i="31"/>
  <c r="AN1355" i="31"/>
  <c r="AP1356" i="31"/>
  <c r="AN1357" i="31"/>
  <c r="AP1358" i="31"/>
  <c r="AN1359" i="31"/>
  <c r="AP1360" i="31"/>
  <c r="AN1361" i="31"/>
  <c r="AP1362" i="31"/>
  <c r="AN1363" i="31"/>
  <c r="AP1364" i="31"/>
  <c r="AN1365" i="31"/>
  <c r="AP1366" i="31"/>
  <c r="AN1367" i="31"/>
  <c r="AP1368" i="31"/>
  <c r="AN1369" i="31"/>
  <c r="AP1370" i="31"/>
  <c r="AN1371" i="31"/>
  <c r="AP1372" i="31"/>
  <c r="AN1373" i="31"/>
  <c r="AP1374" i="31"/>
  <c r="AN1375" i="31"/>
  <c r="AP1376" i="31"/>
  <c r="AN1377" i="31"/>
  <c r="AP1378" i="31"/>
  <c r="AN1379" i="31"/>
  <c r="AP1380" i="31"/>
  <c r="AN1381" i="31"/>
  <c r="AP1382" i="31"/>
  <c r="AN1383" i="31"/>
  <c r="AP1384" i="31"/>
  <c r="AN1385" i="31"/>
  <c r="AP1386" i="31"/>
  <c r="AN1387" i="31"/>
  <c r="AP1388" i="31"/>
  <c r="AN1389" i="31"/>
  <c r="AP1390" i="31"/>
  <c r="AN1391" i="31"/>
  <c r="AP1392" i="31"/>
  <c r="AN1393" i="31"/>
  <c r="AP1394" i="31"/>
  <c r="AN1395" i="31"/>
  <c r="AP1396" i="31"/>
  <c r="AN1397" i="31"/>
  <c r="AP1398" i="31"/>
  <c r="AN1399" i="31"/>
  <c r="AP1400" i="31"/>
  <c r="AN1401" i="31"/>
  <c r="AP1402" i="31"/>
  <c r="AN1403" i="31"/>
  <c r="AP1404" i="31"/>
  <c r="AN1405" i="31"/>
  <c r="AP1406" i="31"/>
  <c r="AN1407" i="31"/>
  <c r="AP1408" i="31"/>
  <c r="AN1409" i="31"/>
  <c r="AP1410" i="31"/>
  <c r="AN1411" i="31"/>
  <c r="AP1412" i="31"/>
  <c r="AN1413" i="31"/>
  <c r="AP1414" i="31"/>
  <c r="AN1415" i="31"/>
  <c r="AP1416" i="31"/>
  <c r="AN1417" i="31"/>
  <c r="AP1418" i="31"/>
  <c r="AN1419" i="31"/>
  <c r="AP1420" i="31"/>
  <c r="AN1421" i="31"/>
  <c r="AP1422" i="31"/>
  <c r="AN1423" i="31"/>
  <c r="AP1424" i="31"/>
  <c r="AN1425" i="31"/>
  <c r="AP1426" i="31"/>
  <c r="AN1427" i="31"/>
  <c r="AP1428" i="31"/>
  <c r="AN1429" i="31"/>
  <c r="AP1430" i="31"/>
  <c r="AN1431" i="31"/>
  <c r="AP1432" i="31"/>
  <c r="AN1433" i="31"/>
  <c r="AP1434" i="31"/>
  <c r="AN1435" i="31"/>
  <c r="AP1436" i="31"/>
  <c r="AN1437" i="31"/>
  <c r="AP1438" i="31"/>
  <c r="AN1439" i="31"/>
  <c r="AP1440" i="31"/>
  <c r="AN1441" i="31"/>
  <c r="AP1442" i="31"/>
  <c r="AN1443" i="31"/>
  <c r="AP1444" i="31"/>
  <c r="AN1445" i="31"/>
  <c r="AP1446" i="31"/>
  <c r="AN1447" i="31"/>
  <c r="AP1448" i="31"/>
  <c r="AN1449" i="31"/>
  <c r="AP1450" i="31"/>
  <c r="AN1451" i="31"/>
  <c r="AP1452" i="31"/>
  <c r="AN1453" i="31"/>
  <c r="AP1454" i="31"/>
  <c r="AN1455" i="31"/>
  <c r="AP1456" i="31"/>
  <c r="AN1457" i="31"/>
  <c r="AP1458" i="31"/>
  <c r="AN1459" i="31"/>
  <c r="AP1460" i="31"/>
  <c r="AN1461" i="31"/>
  <c r="AP1462" i="31"/>
  <c r="AN1463" i="31"/>
  <c r="AP1464" i="31"/>
  <c r="AN1465" i="31"/>
  <c r="AP1466" i="31"/>
  <c r="AN1467" i="31"/>
  <c r="AP1468" i="31"/>
  <c r="AN1469" i="31"/>
  <c r="AP1470" i="31"/>
  <c r="AN1471" i="31"/>
  <c r="AP1472" i="31"/>
  <c r="AN1473" i="31"/>
  <c r="AP1474" i="31"/>
  <c r="AN1475" i="31"/>
  <c r="AP1476" i="31"/>
  <c r="AN1477" i="31"/>
  <c r="AP1478" i="31"/>
  <c r="AN1479" i="31"/>
  <c r="AP1480" i="31"/>
  <c r="AN1481" i="31"/>
  <c r="AP1482" i="31"/>
  <c r="AN1483" i="31"/>
  <c r="AP1484" i="31"/>
  <c r="AN1485" i="31"/>
  <c r="AP1486" i="31"/>
  <c r="AN1487" i="31"/>
  <c r="AP1488" i="31"/>
  <c r="AN1489" i="31"/>
  <c r="AP1490" i="31"/>
  <c r="AN1491" i="31"/>
  <c r="AP1492" i="31"/>
  <c r="AN1493" i="31"/>
  <c r="AP1494" i="31"/>
  <c r="AN1495" i="31"/>
  <c r="AP1496" i="31"/>
  <c r="AN1497" i="31"/>
  <c r="AP1498" i="31"/>
  <c r="AN1499" i="31"/>
  <c r="AP1500" i="31"/>
  <c r="AN1501" i="31"/>
  <c r="AP1502" i="31"/>
  <c r="AN1503" i="31"/>
  <c r="AP1504" i="31"/>
  <c r="AN1505" i="31"/>
  <c r="AP1506" i="31"/>
  <c r="AN1507" i="31"/>
  <c r="AP1508" i="31"/>
  <c r="AN1509" i="31"/>
  <c r="AP1510" i="31"/>
  <c r="AN1511" i="31"/>
  <c r="AP1512" i="31"/>
  <c r="AN1513" i="31"/>
  <c r="AP1514" i="31"/>
  <c r="AN1515" i="31"/>
  <c r="AP1516" i="31"/>
  <c r="AN1517" i="31"/>
  <c r="AP1518" i="31"/>
  <c r="AN1519" i="31"/>
  <c r="AP1520" i="31"/>
  <c r="AN1521" i="31"/>
  <c r="AP1522" i="31"/>
  <c r="AN1523" i="31"/>
  <c r="AP1524" i="31"/>
  <c r="AN1525" i="31"/>
  <c r="AP1526" i="31"/>
  <c r="AN1527" i="31"/>
  <c r="AP1528" i="31"/>
  <c r="AN1529" i="31"/>
  <c r="AP1530" i="31"/>
  <c r="AN1531" i="31"/>
  <c r="AP1532" i="31"/>
  <c r="AN1533" i="31"/>
  <c r="AP1534" i="31"/>
  <c r="AN1535" i="31"/>
  <c r="AP1536" i="31"/>
  <c r="AN1537" i="31"/>
  <c r="AO1311" i="31"/>
  <c r="AS1311" i="31"/>
  <c r="AQ1312" i="31"/>
  <c r="AO1313" i="31"/>
  <c r="AS1313" i="31"/>
  <c r="AQ1314" i="31"/>
  <c r="AO1315" i="31"/>
  <c r="AS1315" i="31"/>
  <c r="AQ1316" i="31"/>
  <c r="AO1317" i="31"/>
  <c r="AS1317" i="31"/>
  <c r="AQ1318" i="31"/>
  <c r="AO1319" i="31"/>
  <c r="AS1319" i="31"/>
  <c r="AQ1320" i="31"/>
  <c r="AO1321" i="31"/>
  <c r="AS1321" i="31"/>
  <c r="AQ1322" i="31"/>
  <c r="AO1323" i="31"/>
  <c r="AS1323" i="31"/>
  <c r="AQ1324" i="31"/>
  <c r="AO1325" i="31"/>
  <c r="AS1325" i="31"/>
  <c r="AQ1326" i="31"/>
  <c r="AO1327" i="31"/>
  <c r="AS1327" i="31"/>
  <c r="AQ1328" i="31"/>
  <c r="AO1329" i="31"/>
  <c r="AS1329" i="31"/>
  <c r="AQ1330" i="31"/>
  <c r="AO1331" i="31"/>
  <c r="AS1331" i="31"/>
  <c r="AQ1332" i="31"/>
  <c r="AO1333" i="31"/>
  <c r="AS1333" i="31"/>
  <c r="AQ1334" i="31"/>
  <c r="AO1335" i="31"/>
  <c r="AS1335" i="31"/>
  <c r="AQ1336" i="31"/>
  <c r="AO1337" i="31"/>
  <c r="AS1337" i="31"/>
  <c r="AQ1338" i="31"/>
  <c r="AO1339" i="31"/>
  <c r="AS1339" i="31"/>
  <c r="AQ1340" i="31"/>
  <c r="AO1341" i="31"/>
  <c r="AS1341" i="31"/>
  <c r="AQ1342" i="31"/>
  <c r="AO1343" i="31"/>
  <c r="AS1343" i="31"/>
  <c r="AQ1344" i="31"/>
  <c r="AO1345" i="31"/>
  <c r="AS1345" i="31"/>
  <c r="AQ1346" i="31"/>
  <c r="AO1347" i="31"/>
  <c r="AS1347" i="31"/>
  <c r="AQ1348" i="31"/>
  <c r="AO1349" i="31"/>
  <c r="AS1349" i="31"/>
  <c r="AQ1350" i="31"/>
  <c r="AO1351" i="31"/>
  <c r="AS1351" i="31"/>
  <c r="AQ1352" i="31"/>
  <c r="AO1353" i="31"/>
  <c r="AS1353" i="31"/>
  <c r="AQ1354" i="31"/>
  <c r="AO1355" i="31"/>
  <c r="AS1355" i="31"/>
  <c r="AQ1356" i="31"/>
  <c r="AO1357" i="31"/>
  <c r="AS1357" i="31"/>
  <c r="AQ1358" i="31"/>
  <c r="AO1359" i="31"/>
  <c r="AS1359" i="31"/>
  <c r="AQ1360" i="31"/>
  <c r="AO1361" i="31"/>
  <c r="AS1361" i="31"/>
  <c r="AQ1362" i="31"/>
  <c r="AO1363" i="31"/>
  <c r="AS1363" i="31"/>
  <c r="AQ1364" i="31"/>
  <c r="AO1365" i="31"/>
  <c r="AS1365" i="31"/>
  <c r="AQ1366" i="31"/>
  <c r="AO1367" i="31"/>
  <c r="AS1367" i="31"/>
  <c r="AQ1368" i="31"/>
  <c r="AO1369" i="31"/>
  <c r="AS1369" i="31"/>
  <c r="AQ1370" i="31"/>
  <c r="AO1371" i="31"/>
  <c r="AS1371" i="31"/>
  <c r="AQ1372" i="31"/>
  <c r="AO1373" i="31"/>
  <c r="AS1373" i="31"/>
  <c r="AQ1374" i="31"/>
  <c r="AO1375" i="31"/>
  <c r="AS1375" i="31"/>
  <c r="AQ1376" i="31"/>
  <c r="AO1377" i="31"/>
  <c r="AS1377" i="31"/>
  <c r="AQ1378" i="31"/>
  <c r="AO1379" i="31"/>
  <c r="AS1379" i="31"/>
  <c r="AQ1380" i="31"/>
  <c r="AO1381" i="31"/>
  <c r="AS1381" i="31"/>
  <c r="AQ1382" i="31"/>
  <c r="AO1383" i="31"/>
  <c r="AS1383" i="31"/>
  <c r="AQ1384" i="31"/>
  <c r="AO1385" i="31"/>
  <c r="AS1385" i="31"/>
  <c r="AQ1386" i="31"/>
  <c r="AO1387" i="31"/>
  <c r="AS1387" i="31"/>
  <c r="AQ1388" i="31"/>
  <c r="AO1389" i="31"/>
  <c r="AS1389" i="31"/>
  <c r="AQ1390" i="31"/>
  <c r="AO1391" i="31"/>
  <c r="AS1391" i="31"/>
  <c r="AQ1392" i="31"/>
  <c r="AO1393" i="31"/>
  <c r="AS1393" i="31"/>
  <c r="AQ1394" i="31"/>
  <c r="AO1395" i="31"/>
  <c r="AS1395" i="31"/>
  <c r="AQ1396" i="31"/>
  <c r="AO1397" i="31"/>
  <c r="AS1397" i="31"/>
  <c r="AQ1398" i="31"/>
  <c r="AO1399" i="31"/>
  <c r="AS1399" i="31"/>
  <c r="AQ1400" i="31"/>
  <c r="AO1401" i="31"/>
  <c r="AS1401" i="31"/>
  <c r="AQ1402" i="31"/>
  <c r="AO1403" i="31"/>
  <c r="AS1403" i="31"/>
  <c r="AQ1404" i="31"/>
  <c r="AO1405" i="31"/>
  <c r="AS1405" i="31"/>
  <c r="AQ1406" i="31"/>
  <c r="AO1407" i="31"/>
  <c r="AS1407" i="31"/>
  <c r="AQ1408" i="31"/>
  <c r="AO1409" i="31"/>
  <c r="AS1409" i="31"/>
  <c r="AQ1410" i="31"/>
  <c r="AO1411" i="31"/>
  <c r="AS1411" i="31"/>
  <c r="AQ1412" i="31"/>
  <c r="AO1413" i="31"/>
  <c r="AS1413" i="31"/>
  <c r="AQ1414" i="31"/>
  <c r="AO1415" i="31"/>
  <c r="AS1415" i="31"/>
  <c r="AQ1416" i="31"/>
  <c r="AO1417" i="31"/>
  <c r="AS1417" i="31"/>
  <c r="AQ1418" i="31"/>
  <c r="AO1419" i="31"/>
  <c r="AS1419" i="31"/>
  <c r="AQ1420" i="31"/>
  <c r="AO1421" i="31"/>
  <c r="AS1421" i="31"/>
  <c r="AQ1422" i="31"/>
  <c r="AO1423" i="31"/>
  <c r="AS1423" i="31"/>
  <c r="AQ1424" i="31"/>
  <c r="AO1425" i="31"/>
  <c r="AS1425" i="31"/>
  <c r="AQ1426" i="31"/>
  <c r="AO1427" i="31"/>
  <c r="AS1427" i="31"/>
  <c r="AQ1428" i="31"/>
  <c r="AO1429" i="31"/>
  <c r="AS1429" i="31"/>
  <c r="AQ1430" i="31"/>
  <c r="AO1431" i="31"/>
  <c r="AS1431" i="31"/>
  <c r="AQ1432" i="31"/>
  <c r="AO1433" i="31"/>
  <c r="AS1433" i="31"/>
  <c r="AQ1434" i="31"/>
  <c r="AO1435" i="31"/>
  <c r="AS1435" i="31"/>
  <c r="AQ1436" i="31"/>
  <c r="AO1437" i="31"/>
  <c r="AS1437" i="31"/>
  <c r="AQ1438" i="31"/>
  <c r="AO1439" i="31"/>
  <c r="AS1439" i="31"/>
  <c r="AQ1440" i="31"/>
  <c r="AO1441" i="31"/>
  <c r="AS1441" i="31"/>
  <c r="AQ1442" i="31"/>
  <c r="AO1443" i="31"/>
  <c r="AS1443" i="31"/>
  <c r="AQ1444" i="31"/>
  <c r="AO1445" i="31"/>
  <c r="AS1445" i="31"/>
  <c r="AQ1446" i="31"/>
  <c r="AO1447" i="31"/>
  <c r="AS1447" i="31"/>
  <c r="AQ1448" i="31"/>
  <c r="AO1449" i="31"/>
  <c r="AS1449" i="31"/>
  <c r="AQ1450" i="31"/>
  <c r="AO1451" i="31"/>
  <c r="AS1451" i="31"/>
  <c r="AQ1452" i="31"/>
  <c r="AO1453" i="31"/>
  <c r="AS1453" i="31"/>
  <c r="AQ1454" i="31"/>
  <c r="AO1455" i="31"/>
  <c r="AS1455" i="31"/>
  <c r="AQ1456" i="31"/>
  <c r="AO1457" i="31"/>
  <c r="AS1457" i="31"/>
  <c r="AQ1458" i="31"/>
  <c r="AO1459" i="31"/>
  <c r="AS1459" i="31"/>
  <c r="AQ1460" i="31"/>
  <c r="AO1461" i="31"/>
  <c r="AS1461" i="31"/>
  <c r="AQ1462" i="31"/>
  <c r="AO1463" i="31"/>
  <c r="AS1463" i="31"/>
  <c r="AQ1464" i="31"/>
  <c r="AO1465" i="31"/>
  <c r="AS1465" i="31"/>
  <c r="AQ1466" i="31"/>
  <c r="AO1467" i="31"/>
  <c r="AS1467" i="31"/>
  <c r="AQ1468" i="31"/>
  <c r="AO1469" i="31"/>
  <c r="AS1469" i="31"/>
  <c r="AQ1470" i="31"/>
  <c r="AO1471" i="31"/>
  <c r="AS1471" i="31"/>
  <c r="AQ1472" i="31"/>
  <c r="AO1473" i="31"/>
  <c r="AS1473" i="31"/>
  <c r="AQ1474" i="31"/>
  <c r="AO1475" i="31"/>
  <c r="AS1475" i="31"/>
  <c r="AQ1476" i="31"/>
  <c r="AO1477" i="31"/>
  <c r="AS1477" i="31"/>
  <c r="AQ1478" i="31"/>
  <c r="AO1479" i="31"/>
  <c r="AS1479" i="31"/>
  <c r="AQ1480" i="31"/>
  <c r="AO1481" i="31"/>
  <c r="AS1481" i="31"/>
  <c r="AQ1482" i="31"/>
  <c r="AO1483" i="31"/>
  <c r="AS1483" i="31"/>
  <c r="AQ1484" i="31"/>
  <c r="AO1485" i="31"/>
  <c r="AS1485" i="31"/>
  <c r="AQ1486" i="31"/>
  <c r="AO1487" i="31"/>
  <c r="AS1487" i="31"/>
  <c r="AQ1488" i="31"/>
  <c r="AO1489" i="31"/>
  <c r="AS1489" i="31"/>
  <c r="AQ1490" i="31"/>
  <c r="AO1491" i="31"/>
  <c r="AS1491" i="31"/>
  <c r="AQ1492" i="31"/>
  <c r="AO1493" i="31"/>
  <c r="AS1493" i="31"/>
  <c r="AQ1494" i="31"/>
  <c r="AO1495" i="31"/>
  <c r="AS1495" i="31"/>
  <c r="AQ1496" i="31"/>
  <c r="AO1497" i="31"/>
  <c r="AS1497" i="31"/>
  <c r="AQ1498" i="31"/>
  <c r="AO1499" i="31"/>
  <c r="AS1499" i="31"/>
  <c r="AQ1500" i="31"/>
  <c r="AO1501" i="31"/>
  <c r="AS1501" i="31"/>
  <c r="AQ1502" i="31"/>
  <c r="AO1503" i="31"/>
  <c r="AS1503" i="31"/>
  <c r="AQ1504" i="31"/>
  <c r="AO1505" i="31"/>
  <c r="AS1505" i="31"/>
  <c r="AQ1506" i="31"/>
  <c r="AO1507" i="31"/>
  <c r="AS1507" i="31"/>
  <c r="AQ1508" i="31"/>
  <c r="AO1509" i="31"/>
  <c r="AS1509" i="31"/>
  <c r="AQ1510" i="31"/>
  <c r="AO1511" i="31"/>
  <c r="AS1511" i="31"/>
  <c r="AQ1512" i="31"/>
  <c r="AO1513" i="31"/>
  <c r="AS1513" i="31"/>
  <c r="AQ1514" i="31"/>
  <c r="AO1515" i="31"/>
  <c r="AS1515" i="31"/>
  <c r="AQ1516" i="31"/>
  <c r="AO1517" i="31"/>
  <c r="AS1517" i="31"/>
  <c r="AQ1518" i="31"/>
  <c r="AO1519" i="31"/>
  <c r="AS1519" i="31"/>
  <c r="AQ1520" i="31"/>
  <c r="AO1521" i="31"/>
  <c r="AS1521" i="31"/>
  <c r="AQ1522" i="31"/>
  <c r="AO1523" i="31"/>
  <c r="AS1523" i="31"/>
  <c r="AQ1524" i="31"/>
  <c r="AO1525" i="31"/>
  <c r="AS1525" i="31"/>
  <c r="AQ1526" i="31"/>
  <c r="AO1527" i="31"/>
  <c r="AS1527" i="31"/>
  <c r="AQ1528" i="31"/>
  <c r="AO1529" i="31"/>
  <c r="AS1529" i="31"/>
  <c r="AQ1530" i="31"/>
  <c r="AO1531" i="31"/>
  <c r="AS1531" i="31"/>
  <c r="AQ1532" i="31"/>
  <c r="AO1533" i="31"/>
  <c r="AS1533" i="31"/>
  <c r="AQ1534" i="31"/>
  <c r="AO1535" i="31"/>
  <c r="AS1535" i="31"/>
  <c r="AQ1536" i="31"/>
  <c r="AO1537" i="31"/>
  <c r="AS1537" i="31"/>
  <c r="AQ1538" i="31"/>
  <c r="AP1311" i="31"/>
  <c r="AN1312" i="31"/>
  <c r="AP1313" i="31"/>
  <c r="AN1314" i="31"/>
  <c r="AP1315" i="31"/>
  <c r="AN1316" i="31"/>
  <c r="AP1317" i="31"/>
  <c r="AN1318" i="31"/>
  <c r="AP1319" i="31"/>
  <c r="AN1320" i="31"/>
  <c r="AP1321" i="31"/>
  <c r="AN1322" i="31"/>
  <c r="AP1323" i="31"/>
  <c r="AN1324" i="31"/>
  <c r="AP1325" i="31"/>
  <c r="AN1326" i="31"/>
  <c r="AP1327" i="31"/>
  <c r="AN1328" i="31"/>
  <c r="AP1329" i="31"/>
  <c r="AN1330" i="31"/>
  <c r="AP1331" i="31"/>
  <c r="AN1332" i="31"/>
  <c r="AP1333" i="31"/>
  <c r="AN1334" i="31"/>
  <c r="AP1335" i="31"/>
  <c r="AN1336" i="31"/>
  <c r="AP1337" i="31"/>
  <c r="AN1338" i="31"/>
  <c r="AP1339" i="31"/>
  <c r="AN1340" i="31"/>
  <c r="AP1341" i="31"/>
  <c r="AN1342" i="31"/>
  <c r="AP1343" i="31"/>
  <c r="AN1344" i="31"/>
  <c r="AP1345" i="31"/>
  <c r="AN1346" i="31"/>
  <c r="AP1347" i="31"/>
  <c r="AN1348" i="31"/>
  <c r="AP1349" i="31"/>
  <c r="AN1350" i="31"/>
  <c r="AP1351" i="31"/>
  <c r="AN1352" i="31"/>
  <c r="AP1353" i="31"/>
  <c r="AN1354" i="31"/>
  <c r="AP1355" i="31"/>
  <c r="AN1356" i="31"/>
  <c r="AP1357" i="31"/>
  <c r="AN1358" i="31"/>
  <c r="AP1359" i="31"/>
  <c r="AN1360" i="31"/>
  <c r="AP1361" i="31"/>
  <c r="AN1362" i="31"/>
  <c r="AP1363" i="31"/>
  <c r="AN1364" i="31"/>
  <c r="AP1365" i="31"/>
  <c r="AN1366" i="31"/>
  <c r="AP1367" i="31"/>
  <c r="AN1368" i="31"/>
  <c r="AP1369" i="31"/>
  <c r="AN1370" i="31"/>
  <c r="AP1371" i="31"/>
  <c r="AN1372" i="31"/>
  <c r="AP1373" i="31"/>
  <c r="AN1374" i="31"/>
  <c r="AP1375" i="31"/>
  <c r="AN1376" i="31"/>
  <c r="AP1377" i="31"/>
  <c r="AN1378" i="31"/>
  <c r="AP1379" i="31"/>
  <c r="AN1380" i="31"/>
  <c r="AP1381" i="31"/>
  <c r="AN1382" i="31"/>
  <c r="AP1383" i="31"/>
  <c r="AN1384" i="31"/>
  <c r="AP1385" i="31"/>
  <c r="AN1386" i="31"/>
  <c r="AP1387" i="31"/>
  <c r="AN1388" i="31"/>
  <c r="AP1389" i="31"/>
  <c r="AN1390" i="31"/>
  <c r="AP1391" i="31"/>
  <c r="AN1392" i="31"/>
  <c r="AP1393" i="31"/>
  <c r="AN1394" i="31"/>
  <c r="AP1395" i="31"/>
  <c r="AN1396" i="31"/>
  <c r="AP1397" i="31"/>
  <c r="AN1398" i="31"/>
  <c r="AP1399" i="31"/>
  <c r="AN1400" i="31"/>
  <c r="AP1401" i="31"/>
  <c r="AN1402" i="31"/>
  <c r="AP1403" i="31"/>
  <c r="AN1404" i="31"/>
  <c r="AP1405" i="31"/>
  <c r="AN1406" i="31"/>
  <c r="AP1407" i="31"/>
  <c r="AN1408" i="31"/>
  <c r="AP1409" i="31"/>
  <c r="AN1410" i="31"/>
  <c r="AP1411" i="31"/>
  <c r="AN1412" i="31"/>
  <c r="AP1413" i="31"/>
  <c r="AN1414" i="31"/>
  <c r="AP1415" i="31"/>
  <c r="AN1416" i="31"/>
  <c r="AP1417" i="31"/>
  <c r="AN1418" i="31"/>
  <c r="AP1419" i="31"/>
  <c r="AN1420" i="31"/>
  <c r="AP1421" i="31"/>
  <c r="AN1422" i="31"/>
  <c r="AP1423" i="31"/>
  <c r="AN1424" i="31"/>
  <c r="AP1425" i="31"/>
  <c r="AN1426" i="31"/>
  <c r="AP1427" i="31"/>
  <c r="AN1428" i="31"/>
  <c r="AP1429" i="31"/>
  <c r="AN1430" i="31"/>
  <c r="AP1431" i="31"/>
  <c r="AN1432" i="31"/>
  <c r="AP1433" i="31"/>
  <c r="AN1434" i="31"/>
  <c r="AP1435" i="31"/>
  <c r="AN1436" i="31"/>
  <c r="AP1437" i="31"/>
  <c r="AN1438" i="31"/>
  <c r="AP1439" i="31"/>
  <c r="AN1440" i="31"/>
  <c r="AP1441" i="31"/>
  <c r="AN1442" i="31"/>
  <c r="AP1443" i="31"/>
  <c r="AN1444" i="31"/>
  <c r="AP1445" i="31"/>
  <c r="AN1446" i="31"/>
  <c r="AP1447" i="31"/>
  <c r="AN1448" i="31"/>
  <c r="AP1449" i="31"/>
  <c r="AN1450" i="31"/>
  <c r="AP1451" i="31"/>
  <c r="AN1452" i="31"/>
  <c r="AP1453" i="31"/>
  <c r="AN1454" i="31"/>
  <c r="AP1455" i="31"/>
  <c r="AN1456" i="31"/>
  <c r="AP1457" i="31"/>
  <c r="AN1458" i="31"/>
  <c r="AP1459" i="31"/>
  <c r="AN1460" i="31"/>
  <c r="AP1461" i="31"/>
  <c r="AN1462" i="31"/>
  <c r="AP1463" i="31"/>
  <c r="AN1464" i="31"/>
  <c r="AP1465" i="31"/>
  <c r="AN1466" i="31"/>
  <c r="AP1467" i="31"/>
  <c r="AN1468" i="31"/>
  <c r="AP1469" i="31"/>
  <c r="AN1470" i="31"/>
  <c r="AP1471" i="31"/>
  <c r="AN1472" i="31"/>
  <c r="AP1473" i="31"/>
  <c r="AN1474" i="31"/>
  <c r="AP1475" i="31"/>
  <c r="AN1476" i="31"/>
  <c r="AP1477" i="31"/>
  <c r="AN1478" i="31"/>
  <c r="AP1479" i="31"/>
  <c r="AN1480" i="31"/>
  <c r="AP1481" i="31"/>
  <c r="AN1482" i="31"/>
  <c r="AP1483" i="31"/>
  <c r="AN1484" i="31"/>
  <c r="AP1485" i="31"/>
  <c r="AN1486" i="31"/>
  <c r="AP1487" i="31"/>
  <c r="AN1488" i="31"/>
  <c r="AP1489" i="31"/>
  <c r="AN1490" i="31"/>
  <c r="AP1491" i="31"/>
  <c r="AN1492" i="31"/>
  <c r="AP1493" i="31"/>
  <c r="AN1494" i="31"/>
  <c r="AP1495" i="31"/>
  <c r="AN1496" i="31"/>
  <c r="AP1497" i="31"/>
  <c r="AN1498" i="31"/>
  <c r="AP1499" i="31"/>
  <c r="AN1500" i="31"/>
  <c r="AP1501" i="31"/>
  <c r="AN1502" i="31"/>
  <c r="AP1503" i="31"/>
  <c r="AN1504" i="31"/>
  <c r="AP1505" i="31"/>
  <c r="AN1506" i="31"/>
  <c r="AP1507" i="31"/>
  <c r="AN1508" i="31"/>
  <c r="AP1509" i="31"/>
  <c r="AN1510" i="31"/>
  <c r="AP1511" i="31"/>
  <c r="AN1512" i="31"/>
  <c r="AP1513" i="31"/>
  <c r="AN1514" i="31"/>
  <c r="AP1515" i="31"/>
  <c r="AN1516" i="31"/>
  <c r="AP1517" i="31"/>
  <c r="AN1518" i="31"/>
  <c r="AP1519" i="31"/>
  <c r="AN1520" i="31"/>
  <c r="AP1521" i="31"/>
  <c r="AN1522" i="31"/>
  <c r="AP1523" i="31"/>
  <c r="AN1524" i="31"/>
  <c r="AP1525" i="31"/>
  <c r="AN1526" i="31"/>
  <c r="AP1527" i="31"/>
  <c r="AN1528" i="31"/>
  <c r="AP1529" i="31"/>
  <c r="AN1530" i="31"/>
  <c r="AP1531" i="31"/>
  <c r="AN1532" i="31"/>
  <c r="AP1533" i="31"/>
  <c r="AN1534" i="31"/>
  <c r="AP1535" i="31"/>
  <c r="AN1536" i="31"/>
  <c r="AP1537" i="31"/>
  <c r="AN1538" i="31"/>
  <c r="AQ1311" i="31"/>
  <c r="AO1312" i="31"/>
  <c r="AS1312" i="31"/>
  <c r="AQ1313" i="31"/>
  <c r="AO1314" i="31"/>
  <c r="AS1314" i="31"/>
  <c r="AQ1315" i="31"/>
  <c r="AO1316" i="31"/>
  <c r="AS1316" i="31"/>
  <c r="AQ1317" i="31"/>
  <c r="AO1318" i="31"/>
  <c r="AS1318" i="31"/>
  <c r="AQ1319" i="31"/>
  <c r="AO1320" i="31"/>
  <c r="AS1320" i="31"/>
  <c r="AQ1321" i="31"/>
  <c r="AO1322" i="31"/>
  <c r="AS1322" i="31"/>
  <c r="AQ1323" i="31"/>
  <c r="AO1324" i="31"/>
  <c r="AS1324" i="31"/>
  <c r="AQ1325" i="31"/>
  <c r="AO1326" i="31"/>
  <c r="AS1326" i="31"/>
  <c r="AQ1327" i="31"/>
  <c r="AO1328" i="31"/>
  <c r="AS1328" i="31"/>
  <c r="AQ1329" i="31"/>
  <c r="AO1330" i="31"/>
  <c r="AS1330" i="31"/>
  <c r="AQ1331" i="31"/>
  <c r="AO1332" i="31"/>
  <c r="AS1332" i="31"/>
  <c r="AQ1333" i="31"/>
  <c r="AO1334" i="31"/>
  <c r="AS1334" i="31"/>
  <c r="AQ1335" i="31"/>
  <c r="AO1336" i="31"/>
  <c r="AS1336" i="31"/>
  <c r="AQ1337" i="31"/>
  <c r="AO1338" i="31"/>
  <c r="AS1338" i="31"/>
  <c r="AQ1339" i="31"/>
  <c r="AO1340" i="31"/>
  <c r="AS1340" i="31"/>
  <c r="AQ1341" i="31"/>
  <c r="AO1342" i="31"/>
  <c r="AS1342" i="31"/>
  <c r="AQ1343" i="31"/>
  <c r="AO1344" i="31"/>
  <c r="AS1344" i="31"/>
  <c r="AQ1345" i="31"/>
  <c r="AO1346" i="31"/>
  <c r="AS1346" i="31"/>
  <c r="AQ1347" i="31"/>
  <c r="AO1348" i="31"/>
  <c r="AS1348" i="31"/>
  <c r="AQ1349" i="31"/>
  <c r="AO1350" i="31"/>
  <c r="AS1350" i="31"/>
  <c r="AQ1351" i="31"/>
  <c r="AO1352" i="31"/>
  <c r="AS1352" i="31"/>
  <c r="AQ1353" i="31"/>
  <c r="AO1354" i="31"/>
  <c r="AS1354" i="31"/>
  <c r="AQ1355" i="31"/>
  <c r="AO1356" i="31"/>
  <c r="AS1356" i="31"/>
  <c r="AQ1357" i="31"/>
  <c r="AO1358" i="31"/>
  <c r="AS1358" i="31"/>
  <c r="AQ1359" i="31"/>
  <c r="AO1360" i="31"/>
  <c r="AS1360" i="31"/>
  <c r="AQ1361" i="31"/>
  <c r="AO1362" i="31"/>
  <c r="AS1362" i="31"/>
  <c r="AQ1363" i="31"/>
  <c r="AO1364" i="31"/>
  <c r="AS1364" i="31"/>
  <c r="AQ1365" i="31"/>
  <c r="AO1366" i="31"/>
  <c r="AS1366" i="31"/>
  <c r="AQ1367" i="31"/>
  <c r="AO1368" i="31"/>
  <c r="AS1368" i="31"/>
  <c r="AQ1369" i="31"/>
  <c r="AO1370" i="31"/>
  <c r="AS1370" i="31"/>
  <c r="AQ1371" i="31"/>
  <c r="AO1372" i="31"/>
  <c r="AS1372" i="31"/>
  <c r="AQ1373" i="31"/>
  <c r="AO1374" i="31"/>
  <c r="AS1374" i="31"/>
  <c r="AQ1375" i="31"/>
  <c r="AO1376" i="31"/>
  <c r="AS1376" i="31"/>
  <c r="AQ1377" i="31"/>
  <c r="AO1378" i="31"/>
  <c r="AS1378" i="31"/>
  <c r="AQ1379" i="31"/>
  <c r="AO1380" i="31"/>
  <c r="AS1380" i="31"/>
  <c r="AQ1381" i="31"/>
  <c r="AO1382" i="31"/>
  <c r="AS1382" i="31"/>
  <c r="AQ1383" i="31"/>
  <c r="AO1384" i="31"/>
  <c r="AS1384" i="31"/>
  <c r="AQ1385" i="31"/>
  <c r="AO1386" i="31"/>
  <c r="AS1386" i="31"/>
  <c r="AQ1387" i="31"/>
  <c r="AO1388" i="31"/>
  <c r="AS1388" i="31"/>
  <c r="AQ1389" i="31"/>
  <c r="AO1390" i="31"/>
  <c r="AS1390" i="31"/>
  <c r="AQ1391" i="31"/>
  <c r="AO1392" i="31"/>
  <c r="AS1392" i="31"/>
  <c r="AQ1393" i="31"/>
  <c r="AO1394" i="31"/>
  <c r="AS1394" i="31"/>
  <c r="AQ1395" i="31"/>
  <c r="AO1396" i="31"/>
  <c r="AS1396" i="31"/>
  <c r="AQ1397" i="31"/>
  <c r="AO1398" i="31"/>
  <c r="AS1398" i="31"/>
  <c r="AQ1399" i="31"/>
  <c r="AO1400" i="31"/>
  <c r="AS1400" i="31"/>
  <c r="AQ1401" i="31"/>
  <c r="AO1402" i="31"/>
  <c r="AS1402" i="31"/>
  <c r="AQ1403" i="31"/>
  <c r="AO1404" i="31"/>
  <c r="AS1404" i="31"/>
  <c r="AQ1405" i="31"/>
  <c r="AO1406" i="31"/>
  <c r="AS1406" i="31"/>
  <c r="AQ1407" i="31"/>
  <c r="AO1408" i="31"/>
  <c r="AS1408" i="31"/>
  <c r="AQ1409" i="31"/>
  <c r="AO1410" i="31"/>
  <c r="AS1410" i="31"/>
  <c r="AQ1411" i="31"/>
  <c r="AO1412" i="31"/>
  <c r="AS1412" i="31"/>
  <c r="AQ1413" i="31"/>
  <c r="AO1414" i="31"/>
  <c r="AS1414" i="31"/>
  <c r="AQ1415" i="31"/>
  <c r="AO1416" i="31"/>
  <c r="AS1416" i="31"/>
  <c r="AQ1417" i="31"/>
  <c r="AO1418" i="31"/>
  <c r="AS1418" i="31"/>
  <c r="AQ1419" i="31"/>
  <c r="AO1420" i="31"/>
  <c r="AS1420" i="31"/>
  <c r="AQ1421" i="31"/>
  <c r="AO1422" i="31"/>
  <c r="AS1422" i="31"/>
  <c r="AQ1423" i="31"/>
  <c r="AO1424" i="31"/>
  <c r="AS1424" i="31"/>
  <c r="AQ1425" i="31"/>
  <c r="AO1426" i="31"/>
  <c r="AS1426" i="31"/>
  <c r="AQ1427" i="31"/>
  <c r="AO1428" i="31"/>
  <c r="AS1428" i="31"/>
  <c r="AQ1429" i="31"/>
  <c r="AO1430" i="31"/>
  <c r="AS1430" i="31"/>
  <c r="AQ1431" i="31"/>
  <c r="AO1432" i="31"/>
  <c r="AS1432" i="31"/>
  <c r="AQ1433" i="31"/>
  <c r="AO1434" i="31"/>
  <c r="AS1434" i="31"/>
  <c r="AQ1435" i="31"/>
  <c r="AO1436" i="31"/>
  <c r="AS1436" i="31"/>
  <c r="AQ1437" i="31"/>
  <c r="AO1438" i="31"/>
  <c r="AS1438" i="31"/>
  <c r="AQ1439" i="31"/>
  <c r="AO1440" i="31"/>
  <c r="AS1440" i="31"/>
  <c r="AQ1441" i="31"/>
  <c r="AO1442" i="31"/>
  <c r="AS1442" i="31"/>
  <c r="AQ1443" i="31"/>
  <c r="AO1444" i="31"/>
  <c r="AS1444" i="31"/>
  <c r="AQ1445" i="31"/>
  <c r="AO1446" i="31"/>
  <c r="AS1446" i="31"/>
  <c r="AQ1447" i="31"/>
  <c r="AO1448" i="31"/>
  <c r="AS1448" i="31"/>
  <c r="AQ1449" i="31"/>
  <c r="AO1450" i="31"/>
  <c r="AS1450" i="31"/>
  <c r="AQ1451" i="31"/>
  <c r="AO1452" i="31"/>
  <c r="AS1452" i="31"/>
  <c r="AQ1453" i="31"/>
  <c r="AO1454" i="31"/>
  <c r="AS1454" i="31"/>
  <c r="AQ1455" i="31"/>
  <c r="AO1456" i="31"/>
  <c r="AS1456" i="31"/>
  <c r="AQ1457" i="31"/>
  <c r="AO1458" i="31"/>
  <c r="AS1458" i="31"/>
  <c r="AQ1459" i="31"/>
  <c r="AO1460" i="31"/>
  <c r="AS1460" i="31"/>
  <c r="AQ1461" i="31"/>
  <c r="AO1462" i="31"/>
  <c r="AS1462" i="31"/>
  <c r="AQ1463" i="31"/>
  <c r="AO1464" i="31"/>
  <c r="AS1464" i="31"/>
  <c r="AQ1465" i="31"/>
  <c r="AO1466" i="31"/>
  <c r="AS1466" i="31"/>
  <c r="AQ1467" i="31"/>
  <c r="AO1468" i="31"/>
  <c r="AS1468" i="31"/>
  <c r="AQ1469" i="31"/>
  <c r="AO1470" i="31"/>
  <c r="AS1470" i="31"/>
  <c r="AQ1471" i="31"/>
  <c r="AO1472" i="31"/>
  <c r="AS1472" i="31"/>
  <c r="AQ1473" i="31"/>
  <c r="AO1474" i="31"/>
  <c r="AS1474" i="31"/>
  <c r="AQ1475" i="31"/>
  <c r="AO1476" i="31"/>
  <c r="AS1476" i="31"/>
  <c r="AQ1477" i="31"/>
  <c r="AO1478" i="31"/>
  <c r="AS1478" i="31"/>
  <c r="AQ1479" i="31"/>
  <c r="AO1480" i="31"/>
  <c r="AS1480" i="31"/>
  <c r="AQ1481" i="31"/>
  <c r="AO1482" i="31"/>
  <c r="AS1482" i="31"/>
  <c r="AQ1483" i="31"/>
  <c r="AO1484" i="31"/>
  <c r="AS1484" i="31"/>
  <c r="AQ1485" i="31"/>
  <c r="AO1486" i="31"/>
  <c r="AS1486" i="31"/>
  <c r="AQ1487" i="31"/>
  <c r="AO1488" i="31"/>
  <c r="AS1488" i="31"/>
  <c r="AQ1489" i="31"/>
  <c r="AO1490" i="31"/>
  <c r="AS1490" i="31"/>
  <c r="AQ1491" i="31"/>
  <c r="AO1492" i="31"/>
  <c r="AS1492" i="31"/>
  <c r="AQ1493" i="31"/>
  <c r="AO1494" i="31"/>
  <c r="AS1494" i="31"/>
  <c r="AQ1495" i="31"/>
  <c r="AO1496" i="31"/>
  <c r="AS1496" i="31"/>
  <c r="AQ1497" i="31"/>
  <c r="AO1498" i="31"/>
  <c r="AS1498" i="31"/>
  <c r="AQ1499" i="31"/>
  <c r="AO1500" i="31"/>
  <c r="AS1500" i="31"/>
  <c r="AQ1501" i="31"/>
  <c r="AO1502" i="31"/>
  <c r="AS1502" i="31"/>
  <c r="AQ1503" i="31"/>
  <c r="AO1504" i="31"/>
  <c r="AS1504" i="31"/>
  <c r="AQ1505" i="31"/>
  <c r="AO1506" i="31"/>
  <c r="AS1506" i="31"/>
  <c r="AQ1507" i="31"/>
  <c r="AO1508" i="31"/>
  <c r="AS1508" i="31"/>
  <c r="AQ1509" i="31"/>
  <c r="AO1510" i="31"/>
  <c r="AS1510" i="31"/>
  <c r="AQ1511" i="31"/>
  <c r="AO1512" i="31"/>
  <c r="AS1512" i="31"/>
  <c r="AQ1513" i="31"/>
  <c r="AO1514" i="31"/>
  <c r="AS1514" i="31"/>
  <c r="AQ1515" i="31"/>
  <c r="AO1516" i="31"/>
  <c r="AS1516" i="31"/>
  <c r="AQ1517" i="31"/>
  <c r="AO1518" i="31"/>
  <c r="AS1518" i="31"/>
  <c r="AQ1519" i="31"/>
  <c r="AO1520" i="31"/>
  <c r="AS1520" i="31"/>
  <c r="AQ1521" i="31"/>
  <c r="AO1522" i="31"/>
  <c r="AS1522" i="31"/>
  <c r="AQ1523" i="31"/>
  <c r="AO1524" i="31"/>
  <c r="AS1524" i="31"/>
  <c r="AQ1525" i="31"/>
  <c r="AO1526" i="31"/>
  <c r="AS1526" i="31"/>
  <c r="AQ1527" i="31"/>
  <c r="AO1528" i="31"/>
  <c r="AS1528" i="31"/>
  <c r="AQ1529" i="31"/>
  <c r="AO1530" i="31"/>
  <c r="AS1530" i="31"/>
  <c r="AQ1531" i="31"/>
  <c r="AO1532" i="31"/>
  <c r="AS1532" i="31"/>
  <c r="AQ1533" i="31"/>
  <c r="AO1534" i="31"/>
  <c r="AS1534" i="31"/>
  <c r="AQ1535" i="31"/>
  <c r="AO1536" i="31"/>
  <c r="AS1536" i="31"/>
  <c r="AQ1537" i="31"/>
  <c r="AO1538" i="31"/>
  <c r="AP1538" i="31"/>
  <c r="AP1539" i="31"/>
  <c r="AN1540" i="31"/>
  <c r="AP1541" i="31"/>
  <c r="AN1542" i="31"/>
  <c r="AP1543" i="31"/>
  <c r="AN1544" i="31"/>
  <c r="AP1545" i="31"/>
  <c r="AN1546" i="31"/>
  <c r="AP1547" i="31"/>
  <c r="AN1548" i="31"/>
  <c r="AP1549" i="31"/>
  <c r="AN1550" i="31"/>
  <c r="AP1551" i="31"/>
  <c r="AN1552" i="31"/>
  <c r="AP1553" i="31"/>
  <c r="AN1554" i="31"/>
  <c r="AP1555" i="31"/>
  <c r="AN1556" i="31"/>
  <c r="AP1557" i="31"/>
  <c r="AN1558" i="31"/>
  <c r="AP1559" i="31"/>
  <c r="AN1560" i="31"/>
  <c r="AP1561" i="31"/>
  <c r="AN1562" i="31"/>
  <c r="AP1563" i="31"/>
  <c r="AN1564" i="31"/>
  <c r="AP1565" i="31"/>
  <c r="AN1566" i="31"/>
  <c r="AP1567" i="31"/>
  <c r="AN1568" i="31"/>
  <c r="AP1569" i="31"/>
  <c r="AN1570" i="31"/>
  <c r="AP1571" i="31"/>
  <c r="AN1572" i="31"/>
  <c r="AP1573" i="31"/>
  <c r="AN1574" i="31"/>
  <c r="AP1575" i="31"/>
  <c r="AN1576" i="31"/>
  <c r="AP1577" i="31"/>
  <c r="AN1578" i="31"/>
  <c r="AP1579" i="31"/>
  <c r="AN1580" i="31"/>
  <c r="AP1581" i="31"/>
  <c r="AN1582" i="31"/>
  <c r="AP1583" i="31"/>
  <c r="AN1584" i="31"/>
  <c r="AP1585" i="31"/>
  <c r="AN1586" i="31"/>
  <c r="AP1587" i="31"/>
  <c r="AN1588" i="31"/>
  <c r="AP1589" i="31"/>
  <c r="AN1590" i="31"/>
  <c r="AP1591" i="31"/>
  <c r="AN1592" i="31"/>
  <c r="AP1593" i="31"/>
  <c r="AN1594" i="31"/>
  <c r="AP1595" i="31"/>
  <c r="AN1596" i="31"/>
  <c r="AP1597" i="31"/>
  <c r="AN1598" i="31"/>
  <c r="AP1599" i="31"/>
  <c r="AN1600" i="31"/>
  <c r="AP1601" i="31"/>
  <c r="AN1602" i="31"/>
  <c r="AP1603" i="31"/>
  <c r="AN1604" i="31"/>
  <c r="AP1605" i="31"/>
  <c r="AN1606" i="31"/>
  <c r="AP1607" i="31"/>
  <c r="AN1608" i="31"/>
  <c r="AP1609" i="31"/>
  <c r="AN1610" i="31"/>
  <c r="AP1611" i="31"/>
  <c r="AN1612" i="31"/>
  <c r="AP1613" i="31"/>
  <c r="AN1614" i="31"/>
  <c r="AP1615" i="31"/>
  <c r="AN1616" i="31"/>
  <c r="AP1617" i="31"/>
  <c r="AN1618" i="31"/>
  <c r="AP1619" i="31"/>
  <c r="AN1620" i="31"/>
  <c r="AP1621" i="31"/>
  <c r="AN1622" i="31"/>
  <c r="AP1623" i="31"/>
  <c r="AN1624" i="31"/>
  <c r="AP1625" i="31"/>
  <c r="AN1626" i="31"/>
  <c r="AP1627" i="31"/>
  <c r="AN1628" i="31"/>
  <c r="AP1629" i="31"/>
  <c r="AN1630" i="31"/>
  <c r="AP1631" i="31"/>
  <c r="AN1632" i="31"/>
  <c r="AP1633" i="31"/>
  <c r="AN1634" i="31"/>
  <c r="AP1635" i="31"/>
  <c r="AN1636" i="31"/>
  <c r="AP1637" i="31"/>
  <c r="AN1638" i="31"/>
  <c r="AP1639" i="31"/>
  <c r="AN1640" i="31"/>
  <c r="AP1641" i="31"/>
  <c r="AN1642" i="31"/>
  <c r="AP1643" i="31"/>
  <c r="AN1644" i="31"/>
  <c r="AP1645" i="31"/>
  <c r="AN1646" i="31"/>
  <c r="AP1647" i="31"/>
  <c r="AN1648" i="31"/>
  <c r="AP1649" i="31"/>
  <c r="AN1650" i="31"/>
  <c r="AP1651" i="31"/>
  <c r="AN1652" i="31"/>
  <c r="AP1653" i="31"/>
  <c r="AN1654" i="31"/>
  <c r="AP1655" i="31"/>
  <c r="AN1656" i="31"/>
  <c r="AP1657" i="31"/>
  <c r="AN1658" i="31"/>
  <c r="AP1659" i="31"/>
  <c r="AN1660" i="31"/>
  <c r="AP1661" i="31"/>
  <c r="AN1662" i="31"/>
  <c r="AP1663" i="31"/>
  <c r="AN1664" i="31"/>
  <c r="AP1665" i="31"/>
  <c r="AN1666" i="31"/>
  <c r="AP1667" i="31"/>
  <c r="AN1668" i="31"/>
  <c r="AP1669" i="31"/>
  <c r="AN1670" i="31"/>
  <c r="AP1671" i="31"/>
  <c r="AN1672" i="31"/>
  <c r="AP1673" i="31"/>
  <c r="AN1674" i="31"/>
  <c r="AP1675" i="31"/>
  <c r="AN1676" i="31"/>
  <c r="AP1677" i="31"/>
  <c r="AN1678" i="31"/>
  <c r="AP1679" i="31"/>
  <c r="AN1680" i="31"/>
  <c r="AP1681" i="31"/>
  <c r="AN1682" i="31"/>
  <c r="AP1683" i="31"/>
  <c r="AN1684" i="31"/>
  <c r="AP1685" i="31"/>
  <c r="AN1686" i="31"/>
  <c r="AP1687" i="31"/>
  <c r="AN1688" i="31"/>
  <c r="AP1689" i="31"/>
  <c r="AN1690" i="31"/>
  <c r="AP1691" i="31"/>
  <c r="AN1692" i="31"/>
  <c r="AP1693" i="31"/>
  <c r="AN1694" i="31"/>
  <c r="AP1695" i="31"/>
  <c r="AN1696" i="31"/>
  <c r="AP1697" i="31"/>
  <c r="AN1698" i="31"/>
  <c r="AP1699" i="31"/>
  <c r="AN1700" i="31"/>
  <c r="AP1701" i="31"/>
  <c r="AN1702" i="31"/>
  <c r="AP1703" i="31"/>
  <c r="AN1704" i="31"/>
  <c r="AP1705" i="31"/>
  <c r="AN1706" i="31"/>
  <c r="AP1707" i="31"/>
  <c r="AN1708" i="31"/>
  <c r="AP1709" i="31"/>
  <c r="AN1710" i="31"/>
  <c r="AP1711" i="31"/>
  <c r="AN1712" i="31"/>
  <c r="AP1713" i="31"/>
  <c r="AN1714" i="31"/>
  <c r="AP1715" i="31"/>
  <c r="AN1716" i="31"/>
  <c r="AP1717" i="31"/>
  <c r="AN1718" i="31"/>
  <c r="AP1719" i="31"/>
  <c r="AN1720" i="31"/>
  <c r="AP1721" i="31"/>
  <c r="AN1722" i="31"/>
  <c r="AP1723" i="31"/>
  <c r="AN1724" i="31"/>
  <c r="AP1725" i="31"/>
  <c r="AN1726" i="31"/>
  <c r="AP1727" i="31"/>
  <c r="AN1728" i="31"/>
  <c r="AP1729" i="31"/>
  <c r="AN1730" i="31"/>
  <c r="AP1731" i="31"/>
  <c r="AN1732" i="31"/>
  <c r="AP1733" i="31"/>
  <c r="AN1734" i="31"/>
  <c r="AP1735" i="31"/>
  <c r="AN1736" i="31"/>
  <c r="AP1737" i="31"/>
  <c r="AN1738" i="31"/>
  <c r="AP1739" i="31"/>
  <c r="AN1740" i="31"/>
  <c r="AP1741" i="31"/>
  <c r="AN1742" i="31"/>
  <c r="AP1743" i="31"/>
  <c r="AN1744" i="31"/>
  <c r="AP1745" i="31"/>
  <c r="AN1746" i="31"/>
  <c r="AP1747" i="31"/>
  <c r="AS1538" i="31"/>
  <c r="AQ1539" i="31"/>
  <c r="AO1540" i="31"/>
  <c r="AS1540" i="31"/>
  <c r="AQ1541" i="31"/>
  <c r="AO1542" i="31"/>
  <c r="AS1542" i="31"/>
  <c r="AQ1543" i="31"/>
  <c r="AO1544" i="31"/>
  <c r="AS1544" i="31"/>
  <c r="AQ1545" i="31"/>
  <c r="AO1546" i="31"/>
  <c r="AS1546" i="31"/>
  <c r="AQ1547" i="31"/>
  <c r="AO1548" i="31"/>
  <c r="AS1548" i="31"/>
  <c r="AQ1549" i="31"/>
  <c r="AO1550" i="31"/>
  <c r="AS1550" i="31"/>
  <c r="AQ1551" i="31"/>
  <c r="AO1552" i="31"/>
  <c r="AS1552" i="31"/>
  <c r="AQ1553" i="31"/>
  <c r="AO1554" i="31"/>
  <c r="AS1554" i="31"/>
  <c r="AQ1555" i="31"/>
  <c r="AO1556" i="31"/>
  <c r="AS1556" i="31"/>
  <c r="AQ1557" i="31"/>
  <c r="AO1558" i="31"/>
  <c r="AS1558" i="31"/>
  <c r="AQ1559" i="31"/>
  <c r="AO1560" i="31"/>
  <c r="AS1560" i="31"/>
  <c r="AQ1561" i="31"/>
  <c r="AO1562" i="31"/>
  <c r="AS1562" i="31"/>
  <c r="AQ1563" i="31"/>
  <c r="AO1564" i="31"/>
  <c r="AS1564" i="31"/>
  <c r="AQ1565" i="31"/>
  <c r="AO1566" i="31"/>
  <c r="AS1566" i="31"/>
  <c r="AQ1567" i="31"/>
  <c r="AO1568" i="31"/>
  <c r="AS1568" i="31"/>
  <c r="AQ1569" i="31"/>
  <c r="AO1570" i="31"/>
  <c r="AS1570" i="31"/>
  <c r="AQ1571" i="31"/>
  <c r="AO1572" i="31"/>
  <c r="AS1572" i="31"/>
  <c r="AQ1573" i="31"/>
  <c r="AO1574" i="31"/>
  <c r="AS1574" i="31"/>
  <c r="AQ1575" i="31"/>
  <c r="AO1576" i="31"/>
  <c r="AS1576" i="31"/>
  <c r="AQ1577" i="31"/>
  <c r="AO1578" i="31"/>
  <c r="AS1578" i="31"/>
  <c r="AQ1579" i="31"/>
  <c r="AO1580" i="31"/>
  <c r="AS1580" i="31"/>
  <c r="AQ1581" i="31"/>
  <c r="AO1582" i="31"/>
  <c r="AS1582" i="31"/>
  <c r="AQ1583" i="31"/>
  <c r="AO1584" i="31"/>
  <c r="AS1584" i="31"/>
  <c r="AQ1585" i="31"/>
  <c r="AO1586" i="31"/>
  <c r="AS1586" i="31"/>
  <c r="AQ1587" i="31"/>
  <c r="AO1588" i="31"/>
  <c r="AS1588" i="31"/>
  <c r="AQ1589" i="31"/>
  <c r="AO1590" i="31"/>
  <c r="AS1590" i="31"/>
  <c r="AQ1591" i="31"/>
  <c r="AO1592" i="31"/>
  <c r="AS1592" i="31"/>
  <c r="AQ1593" i="31"/>
  <c r="AO1594" i="31"/>
  <c r="AS1594" i="31"/>
  <c r="AQ1595" i="31"/>
  <c r="AO1596" i="31"/>
  <c r="AS1596" i="31"/>
  <c r="AQ1597" i="31"/>
  <c r="AO1598" i="31"/>
  <c r="AS1598" i="31"/>
  <c r="AQ1599" i="31"/>
  <c r="AO1600" i="31"/>
  <c r="AS1600" i="31"/>
  <c r="AQ1601" i="31"/>
  <c r="AO1602" i="31"/>
  <c r="AS1602" i="31"/>
  <c r="AQ1603" i="31"/>
  <c r="AO1604" i="31"/>
  <c r="AS1604" i="31"/>
  <c r="AQ1605" i="31"/>
  <c r="AO1606" i="31"/>
  <c r="AS1606" i="31"/>
  <c r="AQ1607" i="31"/>
  <c r="AO1608" i="31"/>
  <c r="AS1608" i="31"/>
  <c r="AQ1609" i="31"/>
  <c r="AO1610" i="31"/>
  <c r="AS1610" i="31"/>
  <c r="AQ1611" i="31"/>
  <c r="AO1612" i="31"/>
  <c r="AS1612" i="31"/>
  <c r="AQ1613" i="31"/>
  <c r="AO1614" i="31"/>
  <c r="AS1614" i="31"/>
  <c r="AQ1615" i="31"/>
  <c r="AO1616" i="31"/>
  <c r="AS1616" i="31"/>
  <c r="AQ1617" i="31"/>
  <c r="AO1618" i="31"/>
  <c r="AS1618" i="31"/>
  <c r="AQ1619" i="31"/>
  <c r="AO1620" i="31"/>
  <c r="AS1620" i="31"/>
  <c r="AQ1621" i="31"/>
  <c r="AO1622" i="31"/>
  <c r="AS1622" i="31"/>
  <c r="AQ1623" i="31"/>
  <c r="AO1624" i="31"/>
  <c r="AS1624" i="31"/>
  <c r="AQ1625" i="31"/>
  <c r="AO1626" i="31"/>
  <c r="AS1626" i="31"/>
  <c r="AQ1627" i="31"/>
  <c r="AO1628" i="31"/>
  <c r="AS1628" i="31"/>
  <c r="AQ1629" i="31"/>
  <c r="AO1630" i="31"/>
  <c r="AS1630" i="31"/>
  <c r="AQ1631" i="31"/>
  <c r="AO1632" i="31"/>
  <c r="AS1632" i="31"/>
  <c r="AQ1633" i="31"/>
  <c r="AO1634" i="31"/>
  <c r="AS1634" i="31"/>
  <c r="AQ1635" i="31"/>
  <c r="AO1636" i="31"/>
  <c r="AS1636" i="31"/>
  <c r="AQ1637" i="31"/>
  <c r="AO1638" i="31"/>
  <c r="AS1638" i="31"/>
  <c r="AQ1639" i="31"/>
  <c r="AO1640" i="31"/>
  <c r="AS1640" i="31"/>
  <c r="AQ1641" i="31"/>
  <c r="AO1642" i="31"/>
  <c r="AS1642" i="31"/>
  <c r="AQ1643" i="31"/>
  <c r="AO1644" i="31"/>
  <c r="AS1644" i="31"/>
  <c r="AQ1645" i="31"/>
  <c r="AO1646" i="31"/>
  <c r="AS1646" i="31"/>
  <c r="AQ1647" i="31"/>
  <c r="AO1648" i="31"/>
  <c r="AS1648" i="31"/>
  <c r="AQ1649" i="31"/>
  <c r="AO1650" i="31"/>
  <c r="AS1650" i="31"/>
  <c r="AQ1651" i="31"/>
  <c r="AO1652" i="31"/>
  <c r="AS1652" i="31"/>
  <c r="AQ1653" i="31"/>
  <c r="AO1654" i="31"/>
  <c r="AS1654" i="31"/>
  <c r="AQ1655" i="31"/>
  <c r="AO1656" i="31"/>
  <c r="AS1656" i="31"/>
  <c r="AQ1657" i="31"/>
  <c r="AO1658" i="31"/>
  <c r="AS1658" i="31"/>
  <c r="AQ1659" i="31"/>
  <c r="AO1660" i="31"/>
  <c r="AS1660" i="31"/>
  <c r="AQ1661" i="31"/>
  <c r="AO1662" i="31"/>
  <c r="AS1662" i="31"/>
  <c r="AQ1663" i="31"/>
  <c r="AO1664" i="31"/>
  <c r="AS1664" i="31"/>
  <c r="AQ1665" i="31"/>
  <c r="AO1666" i="31"/>
  <c r="AS1666" i="31"/>
  <c r="AQ1667" i="31"/>
  <c r="AO1668" i="31"/>
  <c r="AS1668" i="31"/>
  <c r="AQ1669" i="31"/>
  <c r="AO1670" i="31"/>
  <c r="AS1670" i="31"/>
  <c r="AQ1671" i="31"/>
  <c r="AO1672" i="31"/>
  <c r="AS1672" i="31"/>
  <c r="AQ1673" i="31"/>
  <c r="AO1674" i="31"/>
  <c r="AS1674" i="31"/>
  <c r="AQ1675" i="31"/>
  <c r="AO1676" i="31"/>
  <c r="AS1676" i="31"/>
  <c r="AQ1677" i="31"/>
  <c r="AO1678" i="31"/>
  <c r="AS1678" i="31"/>
  <c r="AQ1679" i="31"/>
  <c r="AO1680" i="31"/>
  <c r="AS1680" i="31"/>
  <c r="AQ1681" i="31"/>
  <c r="AO1682" i="31"/>
  <c r="AS1682" i="31"/>
  <c r="AQ1683" i="31"/>
  <c r="AO1684" i="31"/>
  <c r="AS1684" i="31"/>
  <c r="AQ1685" i="31"/>
  <c r="AO1686" i="31"/>
  <c r="AS1686" i="31"/>
  <c r="AQ1687" i="31"/>
  <c r="AO1688" i="31"/>
  <c r="AS1688" i="31"/>
  <c r="AQ1689" i="31"/>
  <c r="AO1690" i="31"/>
  <c r="AS1690" i="31"/>
  <c r="AQ1691" i="31"/>
  <c r="AO1692" i="31"/>
  <c r="AS1692" i="31"/>
  <c r="AQ1693" i="31"/>
  <c r="AO1694" i="31"/>
  <c r="AS1694" i="31"/>
  <c r="AQ1695" i="31"/>
  <c r="AO1696" i="31"/>
  <c r="AS1696" i="31"/>
  <c r="AQ1697" i="31"/>
  <c r="AO1698" i="31"/>
  <c r="AS1698" i="31"/>
  <c r="AQ1699" i="31"/>
  <c r="AO1700" i="31"/>
  <c r="AS1700" i="31"/>
  <c r="AQ1701" i="31"/>
  <c r="AO1702" i="31"/>
  <c r="AS1702" i="31"/>
  <c r="AQ1703" i="31"/>
  <c r="AO1704" i="31"/>
  <c r="AS1704" i="31"/>
  <c r="AQ1705" i="31"/>
  <c r="AO1706" i="31"/>
  <c r="AS1706" i="31"/>
  <c r="AQ1707" i="31"/>
  <c r="AO1708" i="31"/>
  <c r="AS1708" i="31"/>
  <c r="AQ1709" i="31"/>
  <c r="AO1710" i="31"/>
  <c r="AS1710" i="31"/>
  <c r="AQ1711" i="31"/>
  <c r="AO1712" i="31"/>
  <c r="AS1712" i="31"/>
  <c r="AQ1713" i="31"/>
  <c r="AO1714" i="31"/>
  <c r="AS1714" i="31"/>
  <c r="AQ1715" i="31"/>
  <c r="AO1716" i="31"/>
  <c r="AS1716" i="31"/>
  <c r="AQ1717" i="31"/>
  <c r="AO1718" i="31"/>
  <c r="AS1718" i="31"/>
  <c r="AQ1719" i="31"/>
  <c r="AO1720" i="31"/>
  <c r="AS1720" i="31"/>
  <c r="AQ1721" i="31"/>
  <c r="AO1722" i="31"/>
  <c r="AS1722" i="31"/>
  <c r="AQ1723" i="31"/>
  <c r="AO1724" i="31"/>
  <c r="AS1724" i="31"/>
  <c r="AQ1725" i="31"/>
  <c r="AO1726" i="31"/>
  <c r="AS1726" i="31"/>
  <c r="AQ1727" i="31"/>
  <c r="AO1728" i="31"/>
  <c r="AS1728" i="31"/>
  <c r="AQ1729" i="31"/>
  <c r="AO1730" i="31"/>
  <c r="AS1730" i="31"/>
  <c r="AQ1731" i="31"/>
  <c r="AO1732" i="31"/>
  <c r="AS1732" i="31"/>
  <c r="AQ1733" i="31"/>
  <c r="AO1734" i="31"/>
  <c r="AS1734" i="31"/>
  <c r="AQ1735" i="31"/>
  <c r="AO1736" i="31"/>
  <c r="AS1736" i="31"/>
  <c r="AQ1737" i="31"/>
  <c r="AO1738" i="31"/>
  <c r="AS1738" i="31"/>
  <c r="AQ1739" i="31"/>
  <c r="AO1740" i="31"/>
  <c r="AS1740" i="31"/>
  <c r="AQ1741" i="31"/>
  <c r="AO1742" i="31"/>
  <c r="AS1742" i="31"/>
  <c r="AQ1743" i="31"/>
  <c r="AO1744" i="31"/>
  <c r="AS1744" i="31"/>
  <c r="AQ1745" i="31"/>
  <c r="AO1746" i="31"/>
  <c r="AS1746" i="31"/>
  <c r="AQ1747" i="31"/>
  <c r="AN1539" i="31"/>
  <c r="AP1540" i="31"/>
  <c r="AN1541" i="31"/>
  <c r="AP1542" i="31"/>
  <c r="AN1543" i="31"/>
  <c r="AP1544" i="31"/>
  <c r="AN1545" i="31"/>
  <c r="AP1546" i="31"/>
  <c r="AN1547" i="31"/>
  <c r="AP1548" i="31"/>
  <c r="AN1549" i="31"/>
  <c r="AP1550" i="31"/>
  <c r="AN1551" i="31"/>
  <c r="AP1552" i="31"/>
  <c r="AN1553" i="31"/>
  <c r="AP1554" i="31"/>
  <c r="AN1555" i="31"/>
  <c r="AP1556" i="31"/>
  <c r="AN1557" i="31"/>
  <c r="AP1558" i="31"/>
  <c r="AN1559" i="31"/>
  <c r="AP1560" i="31"/>
  <c r="AN1561" i="31"/>
  <c r="AP1562" i="31"/>
  <c r="AN1563" i="31"/>
  <c r="AP1564" i="31"/>
  <c r="AN1565" i="31"/>
  <c r="AP1566" i="31"/>
  <c r="AN1567" i="31"/>
  <c r="AP1568" i="31"/>
  <c r="AN1569" i="31"/>
  <c r="AP1570" i="31"/>
  <c r="AN1571" i="31"/>
  <c r="AP1572" i="31"/>
  <c r="AN1573" i="31"/>
  <c r="AP1574" i="31"/>
  <c r="AN1575" i="31"/>
  <c r="AP1576" i="31"/>
  <c r="AN1577" i="31"/>
  <c r="AP1578" i="31"/>
  <c r="AN1579" i="31"/>
  <c r="AP1580" i="31"/>
  <c r="AN1581" i="31"/>
  <c r="AP1582" i="31"/>
  <c r="AN1583" i="31"/>
  <c r="AP1584" i="31"/>
  <c r="AN1585" i="31"/>
  <c r="AP1586" i="31"/>
  <c r="AN1587" i="31"/>
  <c r="AP1588" i="31"/>
  <c r="AN1589" i="31"/>
  <c r="AP1590" i="31"/>
  <c r="AN1591" i="31"/>
  <c r="AP1592" i="31"/>
  <c r="AN1593" i="31"/>
  <c r="AP1594" i="31"/>
  <c r="AN1595" i="31"/>
  <c r="AP1596" i="31"/>
  <c r="AN1597" i="31"/>
  <c r="AP1598" i="31"/>
  <c r="AN1599" i="31"/>
  <c r="AP1600" i="31"/>
  <c r="AN1601" i="31"/>
  <c r="AP1602" i="31"/>
  <c r="AN1603" i="31"/>
  <c r="AP1604" i="31"/>
  <c r="AN1605" i="31"/>
  <c r="AP1606" i="31"/>
  <c r="AN1607" i="31"/>
  <c r="AP1608" i="31"/>
  <c r="AN1609" i="31"/>
  <c r="AP1610" i="31"/>
  <c r="AN1611" i="31"/>
  <c r="AP1612" i="31"/>
  <c r="AN1613" i="31"/>
  <c r="AP1614" i="31"/>
  <c r="AN1615" i="31"/>
  <c r="AP1616" i="31"/>
  <c r="AN1617" i="31"/>
  <c r="AP1618" i="31"/>
  <c r="AN1619" i="31"/>
  <c r="AP1620" i="31"/>
  <c r="AN1621" i="31"/>
  <c r="AP1622" i="31"/>
  <c r="AN1623" i="31"/>
  <c r="AP1624" i="31"/>
  <c r="AN1625" i="31"/>
  <c r="AP1626" i="31"/>
  <c r="AN1627" i="31"/>
  <c r="AP1628" i="31"/>
  <c r="AN1629" i="31"/>
  <c r="AP1630" i="31"/>
  <c r="AN1631" i="31"/>
  <c r="AP1632" i="31"/>
  <c r="AN1633" i="31"/>
  <c r="AP1634" i="31"/>
  <c r="AN1635" i="31"/>
  <c r="AP1636" i="31"/>
  <c r="AN1637" i="31"/>
  <c r="AP1638" i="31"/>
  <c r="AN1639" i="31"/>
  <c r="AP1640" i="31"/>
  <c r="AN1641" i="31"/>
  <c r="AP1642" i="31"/>
  <c r="AN1643" i="31"/>
  <c r="AP1644" i="31"/>
  <c r="AN1645" i="31"/>
  <c r="AP1646" i="31"/>
  <c r="AN1647" i="31"/>
  <c r="AP1648" i="31"/>
  <c r="AN1649" i="31"/>
  <c r="AP1650" i="31"/>
  <c r="AN1651" i="31"/>
  <c r="AP1652" i="31"/>
  <c r="AN1653" i="31"/>
  <c r="AP1654" i="31"/>
  <c r="AN1655" i="31"/>
  <c r="AP1656" i="31"/>
  <c r="AN1657" i="31"/>
  <c r="AP1658" i="31"/>
  <c r="AN1659" i="31"/>
  <c r="AP1660" i="31"/>
  <c r="AN1661" i="31"/>
  <c r="AP1662" i="31"/>
  <c r="AN1663" i="31"/>
  <c r="AP1664" i="31"/>
  <c r="AN1665" i="31"/>
  <c r="AP1666" i="31"/>
  <c r="AN1667" i="31"/>
  <c r="AP1668" i="31"/>
  <c r="AN1669" i="31"/>
  <c r="AP1670" i="31"/>
  <c r="AN1671" i="31"/>
  <c r="AP1672" i="31"/>
  <c r="AN1673" i="31"/>
  <c r="AP1674" i="31"/>
  <c r="AN1675" i="31"/>
  <c r="AP1676" i="31"/>
  <c r="AN1677" i="31"/>
  <c r="AP1678" i="31"/>
  <c r="AN1679" i="31"/>
  <c r="AP1680" i="31"/>
  <c r="AN1681" i="31"/>
  <c r="AP1682" i="31"/>
  <c r="AN1683" i="31"/>
  <c r="AP1684" i="31"/>
  <c r="AN1685" i="31"/>
  <c r="AP1686" i="31"/>
  <c r="AN1687" i="31"/>
  <c r="AP1688" i="31"/>
  <c r="AN1689" i="31"/>
  <c r="AP1690" i="31"/>
  <c r="AN1691" i="31"/>
  <c r="AP1692" i="31"/>
  <c r="AN1693" i="31"/>
  <c r="AP1694" i="31"/>
  <c r="AN1695" i="31"/>
  <c r="AP1696" i="31"/>
  <c r="AN1697" i="31"/>
  <c r="AP1698" i="31"/>
  <c r="AN1699" i="31"/>
  <c r="AP1700" i="31"/>
  <c r="AN1701" i="31"/>
  <c r="AP1702" i="31"/>
  <c r="AN1703" i="31"/>
  <c r="AP1704" i="31"/>
  <c r="AN1705" i="31"/>
  <c r="AP1706" i="31"/>
  <c r="AN1707" i="31"/>
  <c r="AP1708" i="31"/>
  <c r="AN1709" i="31"/>
  <c r="AP1710" i="31"/>
  <c r="AN1711" i="31"/>
  <c r="AP1712" i="31"/>
  <c r="AN1713" i="31"/>
  <c r="AP1714" i="31"/>
  <c r="AN1715" i="31"/>
  <c r="AP1716" i="31"/>
  <c r="AN1717" i="31"/>
  <c r="AP1718" i="31"/>
  <c r="AN1719" i="31"/>
  <c r="AP1720" i="31"/>
  <c r="AN1721" i="31"/>
  <c r="AP1722" i="31"/>
  <c r="AN1723" i="31"/>
  <c r="AP1724" i="31"/>
  <c r="AN1725" i="31"/>
  <c r="AP1726" i="31"/>
  <c r="AN1727" i="31"/>
  <c r="AP1728" i="31"/>
  <c r="AN1729" i="31"/>
  <c r="AP1730" i="31"/>
  <c r="AN1731" i="31"/>
  <c r="AP1732" i="31"/>
  <c r="AN1733" i="31"/>
  <c r="AP1734" i="31"/>
  <c r="AN1735" i="31"/>
  <c r="AP1736" i="31"/>
  <c r="AN1737" i="31"/>
  <c r="AP1738" i="31"/>
  <c r="AN1739" i="31"/>
  <c r="AP1740" i="31"/>
  <c r="AN1741" i="31"/>
  <c r="AP1742" i="31"/>
  <c r="AN1743" i="31"/>
  <c r="AP1744" i="31"/>
  <c r="AN1745" i="31"/>
  <c r="AP1746" i="31"/>
  <c r="AN1747" i="31"/>
  <c r="AO1539" i="31"/>
  <c r="AS1539" i="31"/>
  <c r="AQ1540" i="31"/>
  <c r="AO1541" i="31"/>
  <c r="AS1541" i="31"/>
  <c r="AQ1542" i="31"/>
  <c r="AO1543" i="31"/>
  <c r="AS1543" i="31"/>
  <c r="AQ1544" i="31"/>
  <c r="AO1545" i="31"/>
  <c r="AS1545" i="31"/>
  <c r="AQ1546" i="31"/>
  <c r="AO1547" i="31"/>
  <c r="AS1547" i="31"/>
  <c r="AQ1548" i="31"/>
  <c r="AO1549" i="31"/>
  <c r="AS1549" i="31"/>
  <c r="AQ1550" i="31"/>
  <c r="AO1551" i="31"/>
  <c r="AS1551" i="31"/>
  <c r="AQ1552" i="31"/>
  <c r="AO1553" i="31"/>
  <c r="AS1553" i="31"/>
  <c r="AQ1554" i="31"/>
  <c r="AO1555" i="31"/>
  <c r="AS1555" i="31"/>
  <c r="AQ1556" i="31"/>
  <c r="AO1557" i="31"/>
  <c r="AS1557" i="31"/>
  <c r="AQ1558" i="31"/>
  <c r="AO1559" i="31"/>
  <c r="AS1559" i="31"/>
  <c r="AQ1560" i="31"/>
  <c r="AO1561" i="31"/>
  <c r="AS1561" i="31"/>
  <c r="AQ1562" i="31"/>
  <c r="AO1563" i="31"/>
  <c r="AS1563" i="31"/>
  <c r="AQ1564" i="31"/>
  <c r="AO1565" i="31"/>
  <c r="AS1565" i="31"/>
  <c r="AQ1566" i="31"/>
  <c r="AO1567" i="31"/>
  <c r="AS1567" i="31"/>
  <c r="AQ1568" i="31"/>
  <c r="AO1569" i="31"/>
  <c r="AS1569" i="31"/>
  <c r="AQ1570" i="31"/>
  <c r="AO1571" i="31"/>
  <c r="AS1571" i="31"/>
  <c r="AQ1572" i="31"/>
  <c r="AO1573" i="31"/>
  <c r="AS1573" i="31"/>
  <c r="AQ1574" i="31"/>
  <c r="AO1575" i="31"/>
  <c r="AS1575" i="31"/>
  <c r="AQ1576" i="31"/>
  <c r="AO1577" i="31"/>
  <c r="AS1577" i="31"/>
  <c r="AQ1578" i="31"/>
  <c r="AO1579" i="31"/>
  <c r="AS1579" i="31"/>
  <c r="AQ1580" i="31"/>
  <c r="AO1581" i="31"/>
  <c r="AS1581" i="31"/>
  <c r="AQ1582" i="31"/>
  <c r="AO1583" i="31"/>
  <c r="AS1583" i="31"/>
  <c r="AQ1584" i="31"/>
  <c r="AO1585" i="31"/>
  <c r="AS1585" i="31"/>
  <c r="AQ1586" i="31"/>
  <c r="AO1587" i="31"/>
  <c r="AS1587" i="31"/>
  <c r="AQ1588" i="31"/>
  <c r="AO1589" i="31"/>
  <c r="AS1589" i="31"/>
  <c r="AQ1590" i="31"/>
  <c r="AO1591" i="31"/>
  <c r="AS1591" i="31"/>
  <c r="AQ1592" i="31"/>
  <c r="AO1593" i="31"/>
  <c r="AS1593" i="31"/>
  <c r="AQ1594" i="31"/>
  <c r="AO1595" i="31"/>
  <c r="AS1595" i="31"/>
  <c r="AQ1596" i="31"/>
  <c r="AO1597" i="31"/>
  <c r="AS1597" i="31"/>
  <c r="AQ1598" i="31"/>
  <c r="AO1599" i="31"/>
  <c r="AS1599" i="31"/>
  <c r="AQ1600" i="31"/>
  <c r="AO1601" i="31"/>
  <c r="AS1601" i="31"/>
  <c r="AQ1602" i="31"/>
  <c r="AO1603" i="31"/>
  <c r="AS1603" i="31"/>
  <c r="AQ1604" i="31"/>
  <c r="AO1605" i="31"/>
  <c r="AS1605" i="31"/>
  <c r="AQ1606" i="31"/>
  <c r="AO1607" i="31"/>
  <c r="AS1607" i="31"/>
  <c r="AQ1608" i="31"/>
  <c r="AO1609" i="31"/>
  <c r="AS1609" i="31"/>
  <c r="AQ1610" i="31"/>
  <c r="AO1611" i="31"/>
  <c r="AS1611" i="31"/>
  <c r="AQ1612" i="31"/>
  <c r="AO1613" i="31"/>
  <c r="AS1613" i="31"/>
  <c r="AQ1614" i="31"/>
  <c r="AO1615" i="31"/>
  <c r="AS1615" i="31"/>
  <c r="AQ1616" i="31"/>
  <c r="AO1617" i="31"/>
  <c r="AS1617" i="31"/>
  <c r="AQ1618" i="31"/>
  <c r="AO1619" i="31"/>
  <c r="AS1619" i="31"/>
  <c r="AQ1620" i="31"/>
  <c r="AO1621" i="31"/>
  <c r="AS1621" i="31"/>
  <c r="AQ1622" i="31"/>
  <c r="AO1623" i="31"/>
  <c r="AS1623" i="31"/>
  <c r="AQ1624" i="31"/>
  <c r="AO1625" i="31"/>
  <c r="AS1625" i="31"/>
  <c r="AQ1626" i="31"/>
  <c r="AO1627" i="31"/>
  <c r="AS1627" i="31"/>
  <c r="AQ1628" i="31"/>
  <c r="AO1629" i="31"/>
  <c r="AS1629" i="31"/>
  <c r="AQ1630" i="31"/>
  <c r="AO1631" i="31"/>
  <c r="AS1631" i="31"/>
  <c r="AQ1632" i="31"/>
  <c r="AO1633" i="31"/>
  <c r="AS1633" i="31"/>
  <c r="AQ1634" i="31"/>
  <c r="AO1635" i="31"/>
  <c r="AS1635" i="31"/>
  <c r="AQ1636" i="31"/>
  <c r="AO1637" i="31"/>
  <c r="AS1637" i="31"/>
  <c r="AQ1638" i="31"/>
  <c r="AO1639" i="31"/>
  <c r="AS1639" i="31"/>
  <c r="AQ1640" i="31"/>
  <c r="AO1641" i="31"/>
  <c r="AS1641" i="31"/>
  <c r="AQ1642" i="31"/>
  <c r="AO1643" i="31"/>
  <c r="AS1643" i="31"/>
  <c r="AQ1644" i="31"/>
  <c r="AO1645" i="31"/>
  <c r="AS1645" i="31"/>
  <c r="AQ1646" i="31"/>
  <c r="AO1647" i="31"/>
  <c r="AS1647" i="31"/>
  <c r="AQ1648" i="31"/>
  <c r="AO1649" i="31"/>
  <c r="AS1649" i="31"/>
  <c r="AQ1650" i="31"/>
  <c r="AO1651" i="31"/>
  <c r="AS1651" i="31"/>
  <c r="AQ1652" i="31"/>
  <c r="AO1653" i="31"/>
  <c r="AS1653" i="31"/>
  <c r="AQ1654" i="31"/>
  <c r="AO1655" i="31"/>
  <c r="AS1655" i="31"/>
  <c r="AQ1656" i="31"/>
  <c r="AO1657" i="31"/>
  <c r="AS1657" i="31"/>
  <c r="AQ1658" i="31"/>
  <c r="AO1659" i="31"/>
  <c r="AS1659" i="31"/>
  <c r="AQ1660" i="31"/>
  <c r="AO1661" i="31"/>
  <c r="AS1661" i="31"/>
  <c r="AQ1662" i="31"/>
  <c r="AO1663" i="31"/>
  <c r="AS1663" i="31"/>
  <c r="AQ1664" i="31"/>
  <c r="AO1665" i="31"/>
  <c r="AS1665" i="31"/>
  <c r="AQ1666" i="31"/>
  <c r="AO1667" i="31"/>
  <c r="AS1667" i="31"/>
  <c r="AQ1668" i="31"/>
  <c r="AO1669" i="31"/>
  <c r="AS1669" i="31"/>
  <c r="AQ1670" i="31"/>
  <c r="AO1671" i="31"/>
  <c r="AS1671" i="31"/>
  <c r="AQ1672" i="31"/>
  <c r="AO1673" i="31"/>
  <c r="AS1673" i="31"/>
  <c r="AQ1674" i="31"/>
  <c r="AO1675" i="31"/>
  <c r="AS1675" i="31"/>
  <c r="AQ1676" i="31"/>
  <c r="AO1677" i="31"/>
  <c r="AS1677" i="31"/>
  <c r="AQ1678" i="31"/>
  <c r="AO1679" i="31"/>
  <c r="AS1679" i="31"/>
  <c r="AQ1680" i="31"/>
  <c r="AO1681" i="31"/>
  <c r="AS1681" i="31"/>
  <c r="AQ1682" i="31"/>
  <c r="AO1683" i="31"/>
  <c r="AS1683" i="31"/>
  <c r="AQ1684" i="31"/>
  <c r="AO1685" i="31"/>
  <c r="AS1685" i="31"/>
  <c r="AQ1686" i="31"/>
  <c r="AO1687" i="31"/>
  <c r="AS1687" i="31"/>
  <c r="AQ1688" i="31"/>
  <c r="AO1689" i="31"/>
  <c r="AS1689" i="31"/>
  <c r="AQ1690" i="31"/>
  <c r="AO1691" i="31"/>
  <c r="AS1691" i="31"/>
  <c r="AQ1692" i="31"/>
  <c r="AO1693" i="31"/>
  <c r="AS1693" i="31"/>
  <c r="AQ1694" i="31"/>
  <c r="AO1695" i="31"/>
  <c r="AS1695" i="31"/>
  <c r="AQ1696" i="31"/>
  <c r="AO1697" i="31"/>
  <c r="AS1697" i="31"/>
  <c r="AQ1698" i="31"/>
  <c r="AO1699" i="31"/>
  <c r="AS1699" i="31"/>
  <c r="AQ1700" i="31"/>
  <c r="AO1701" i="31"/>
  <c r="AS1701" i="31"/>
  <c r="AQ1702" i="31"/>
  <c r="AO1703" i="31"/>
  <c r="AS1703" i="31"/>
  <c r="AQ1704" i="31"/>
  <c r="AO1705" i="31"/>
  <c r="AS1705" i="31"/>
  <c r="AQ1706" i="31"/>
  <c r="AO1707" i="31"/>
  <c r="AS1707" i="31"/>
  <c r="AQ1708" i="31"/>
  <c r="AO1709" i="31"/>
  <c r="AS1709" i="31"/>
  <c r="AQ1710" i="31"/>
  <c r="AO1711" i="31"/>
  <c r="AS1711" i="31"/>
  <c r="AQ1712" i="31"/>
  <c r="AO1713" i="31"/>
  <c r="AS1713" i="31"/>
  <c r="AQ1714" i="31"/>
  <c r="AO1715" i="31"/>
  <c r="AS1715" i="31"/>
  <c r="AQ1716" i="31"/>
  <c r="AO1717" i="31"/>
  <c r="AS1717" i="31"/>
  <c r="AQ1718" i="31"/>
  <c r="AO1719" i="31"/>
  <c r="AS1719" i="31"/>
  <c r="AQ1720" i="31"/>
  <c r="AO1721" i="31"/>
  <c r="AS1721" i="31"/>
  <c r="AQ1722" i="31"/>
  <c r="AO1723" i="31"/>
  <c r="AS1723" i="31"/>
  <c r="AQ1724" i="31"/>
  <c r="AO1725" i="31"/>
  <c r="AS1725" i="31"/>
  <c r="AQ1726" i="31"/>
  <c r="AO1727" i="31"/>
  <c r="AS1727" i="31"/>
  <c r="AQ1728" i="31"/>
  <c r="AO1729" i="31"/>
  <c r="AS1729" i="31"/>
  <c r="AQ1730" i="31"/>
  <c r="AO1731" i="31"/>
  <c r="AS1731" i="31"/>
  <c r="AQ1732" i="31"/>
  <c r="AO1733" i="31"/>
  <c r="AS1733" i="31"/>
  <c r="AQ1734" i="31"/>
  <c r="AO1735" i="31"/>
  <c r="AS1735" i="31"/>
  <c r="AQ1736" i="31"/>
  <c r="AO1737" i="31"/>
  <c r="AS1737" i="31"/>
  <c r="AQ1738" i="31"/>
  <c r="AO1739" i="31"/>
  <c r="AS1739" i="31"/>
  <c r="AQ1740" i="31"/>
  <c r="AO1741" i="31"/>
  <c r="AS1741" i="31"/>
  <c r="AQ1742" i="31"/>
  <c r="AO1743" i="31"/>
  <c r="AS1743" i="31"/>
  <c r="AQ1744" i="31"/>
  <c r="AO1745" i="31"/>
  <c r="AS1745" i="31"/>
  <c r="AQ1746" i="31"/>
  <c r="AO1747" i="31"/>
  <c r="AS1747" i="31"/>
  <c r="AE1748" i="31" l="1"/>
  <c r="AQ6" i="31"/>
  <c r="AQ1748" i="31" s="1"/>
  <c r="AN6" i="31"/>
  <c r="AN1748" i="31" s="1"/>
  <c r="AB1748" i="31"/>
  <c r="AH6" i="31"/>
  <c r="AT6" i="31" s="1"/>
  <c r="AR6" i="31"/>
  <c r="AF1748" i="31"/>
  <c r="AH1747" i="31"/>
  <c r="AT1747" i="31" s="1"/>
  <c r="AR1747" i="31"/>
  <c r="AH1745" i="31"/>
  <c r="AT1745" i="31" s="1"/>
  <c r="AR1745" i="31"/>
  <c r="AH1743" i="31"/>
  <c r="AT1743" i="31" s="1"/>
  <c r="AR1743" i="31"/>
  <c r="AH1741" i="31"/>
  <c r="AT1741" i="31" s="1"/>
  <c r="AR1741" i="31"/>
  <c r="AH1739" i="31"/>
  <c r="AT1739" i="31" s="1"/>
  <c r="AR1739" i="31"/>
  <c r="AH1737" i="31"/>
  <c r="AT1737" i="31" s="1"/>
  <c r="AR1737" i="31"/>
  <c r="AH1735" i="31"/>
  <c r="AT1735" i="31" s="1"/>
  <c r="AR1735" i="31"/>
  <c r="AH1733" i="31"/>
  <c r="AT1733" i="31" s="1"/>
  <c r="AR1733" i="31"/>
  <c r="AH1731" i="31"/>
  <c r="AT1731" i="31" s="1"/>
  <c r="AR1731" i="31"/>
  <c r="AH1729" i="31"/>
  <c r="AT1729" i="31" s="1"/>
  <c r="AR1729" i="31"/>
  <c r="AH1727" i="31"/>
  <c r="AT1727" i="31" s="1"/>
  <c r="AR1727" i="31"/>
  <c r="AH1725" i="31"/>
  <c r="AT1725" i="31" s="1"/>
  <c r="AR1725" i="31"/>
  <c r="AH1723" i="31"/>
  <c r="AT1723" i="31" s="1"/>
  <c r="AR1723" i="31"/>
  <c r="AH1721" i="31"/>
  <c r="AT1721" i="31" s="1"/>
  <c r="AR1721" i="31"/>
  <c r="AH1719" i="31"/>
  <c r="AT1719" i="31" s="1"/>
  <c r="AR1719" i="31"/>
  <c r="AH1717" i="31"/>
  <c r="AT1717" i="31" s="1"/>
  <c r="AR1717" i="31"/>
  <c r="AH1715" i="31"/>
  <c r="AT1715" i="31" s="1"/>
  <c r="AR1715" i="31"/>
  <c r="AH1713" i="31"/>
  <c r="AT1713" i="31" s="1"/>
  <c r="AR1713" i="31"/>
  <c r="AH1711" i="31"/>
  <c r="AT1711" i="31" s="1"/>
  <c r="AR1711" i="31"/>
  <c r="AH1709" i="31"/>
  <c r="AT1709" i="31" s="1"/>
  <c r="AR1709" i="31"/>
  <c r="AH1707" i="31"/>
  <c r="AT1707" i="31" s="1"/>
  <c r="AR1707" i="31"/>
  <c r="AH1705" i="31"/>
  <c r="AT1705" i="31" s="1"/>
  <c r="AR1705" i="31"/>
  <c r="AH1703" i="31"/>
  <c r="AT1703" i="31" s="1"/>
  <c r="AR1703" i="31"/>
  <c r="AH1701" i="31"/>
  <c r="AT1701" i="31" s="1"/>
  <c r="AR1701" i="31"/>
  <c r="AH1699" i="31"/>
  <c r="AT1699" i="31" s="1"/>
  <c r="AR1699" i="31"/>
  <c r="AH1697" i="31"/>
  <c r="AT1697" i="31" s="1"/>
  <c r="AR1697" i="31"/>
  <c r="AH1695" i="31"/>
  <c r="AT1695" i="31" s="1"/>
  <c r="AR1695" i="31"/>
  <c r="AH1693" i="31"/>
  <c r="AT1693" i="31" s="1"/>
  <c r="AR1693" i="31"/>
  <c r="AH1691" i="31"/>
  <c r="AT1691" i="31" s="1"/>
  <c r="AR1691" i="31"/>
  <c r="AH1689" i="31"/>
  <c r="AT1689" i="31" s="1"/>
  <c r="AR1689" i="31"/>
  <c r="AH1687" i="31"/>
  <c r="AT1687" i="31" s="1"/>
  <c r="AR1687" i="31"/>
  <c r="AH1685" i="31"/>
  <c r="AT1685" i="31" s="1"/>
  <c r="AR1685" i="31"/>
  <c r="AH1683" i="31"/>
  <c r="AT1683" i="31" s="1"/>
  <c r="AR1683" i="31"/>
  <c r="AH1681" i="31"/>
  <c r="AT1681" i="31" s="1"/>
  <c r="AR1681" i="31"/>
  <c r="AH1679" i="31"/>
  <c r="AT1679" i="31" s="1"/>
  <c r="AR1679" i="31"/>
  <c r="AH1677" i="31"/>
  <c r="AT1677" i="31" s="1"/>
  <c r="AR1677" i="31"/>
  <c r="AH1675" i="31"/>
  <c r="AT1675" i="31" s="1"/>
  <c r="AR1675" i="31"/>
  <c r="AH1673" i="31"/>
  <c r="AT1673" i="31" s="1"/>
  <c r="AR1673" i="31"/>
  <c r="AH1671" i="31"/>
  <c r="AT1671" i="31" s="1"/>
  <c r="AR1671" i="31"/>
  <c r="AH1669" i="31"/>
  <c r="AT1669" i="31" s="1"/>
  <c r="AR1669" i="31"/>
  <c r="AH1667" i="31"/>
  <c r="AT1667" i="31" s="1"/>
  <c r="AR1667" i="31"/>
  <c r="AH1665" i="31"/>
  <c r="AT1665" i="31" s="1"/>
  <c r="AR1665" i="31"/>
  <c r="AH1663" i="31"/>
  <c r="AT1663" i="31" s="1"/>
  <c r="AR1663" i="31"/>
  <c r="AH1661" i="31"/>
  <c r="AT1661" i="31" s="1"/>
  <c r="AR1661" i="31"/>
  <c r="AH1659" i="31"/>
  <c r="AT1659" i="31" s="1"/>
  <c r="AR1659" i="31"/>
  <c r="AH1657" i="31"/>
  <c r="AT1657" i="31" s="1"/>
  <c r="AR1657" i="31"/>
  <c r="AH1655" i="31"/>
  <c r="AT1655" i="31" s="1"/>
  <c r="AR1655" i="31"/>
  <c r="AH1653" i="31"/>
  <c r="AT1653" i="31" s="1"/>
  <c r="AR1653" i="31"/>
  <c r="AH1651" i="31"/>
  <c r="AT1651" i="31" s="1"/>
  <c r="AR1651" i="31"/>
  <c r="AH1649" i="31"/>
  <c r="AT1649" i="31" s="1"/>
  <c r="AR1649" i="31"/>
  <c r="AH1647" i="31"/>
  <c r="AT1647" i="31" s="1"/>
  <c r="AR1647" i="31"/>
  <c r="AH1645" i="31"/>
  <c r="AT1645" i="31" s="1"/>
  <c r="AR1645" i="31"/>
  <c r="AH1643" i="31"/>
  <c r="AT1643" i="31" s="1"/>
  <c r="AR1643" i="31"/>
  <c r="AH1641" i="31"/>
  <c r="AT1641" i="31" s="1"/>
  <c r="AR1641" i="31"/>
  <c r="AH1639" i="31"/>
  <c r="AT1639" i="31" s="1"/>
  <c r="AR1639" i="31"/>
  <c r="AH1637" i="31"/>
  <c r="AT1637" i="31" s="1"/>
  <c r="AR1637" i="31"/>
  <c r="AH1635" i="31"/>
  <c r="AT1635" i="31" s="1"/>
  <c r="AR1635" i="31"/>
  <c r="AH1633" i="31"/>
  <c r="AT1633" i="31" s="1"/>
  <c r="AR1633" i="31"/>
  <c r="AH1631" i="31"/>
  <c r="AT1631" i="31" s="1"/>
  <c r="AR1631" i="31"/>
  <c r="AH1629" i="31"/>
  <c r="AT1629" i="31" s="1"/>
  <c r="AR1629" i="31"/>
  <c r="AH1627" i="31"/>
  <c r="AT1627" i="31" s="1"/>
  <c r="AR1627" i="31"/>
  <c r="AH1625" i="31"/>
  <c r="AT1625" i="31" s="1"/>
  <c r="AR1625" i="31"/>
  <c r="AH1623" i="31"/>
  <c r="AT1623" i="31" s="1"/>
  <c r="AR1623" i="31"/>
  <c r="AH1621" i="31"/>
  <c r="AT1621" i="31" s="1"/>
  <c r="AR1621" i="31"/>
  <c r="AH1619" i="31"/>
  <c r="AT1619" i="31" s="1"/>
  <c r="AR1619" i="31"/>
  <c r="AH1617" i="31"/>
  <c r="AT1617" i="31" s="1"/>
  <c r="AR1617" i="31"/>
  <c r="AH1615" i="31"/>
  <c r="AT1615" i="31" s="1"/>
  <c r="AR1615" i="31"/>
  <c r="AH1613" i="31"/>
  <c r="AT1613" i="31" s="1"/>
  <c r="AR1613" i="31"/>
  <c r="AH1611" i="31"/>
  <c r="AT1611" i="31" s="1"/>
  <c r="AR1611" i="31"/>
  <c r="AH1609" i="31"/>
  <c r="AT1609" i="31" s="1"/>
  <c r="AR1609" i="31"/>
  <c r="AH1607" i="31"/>
  <c r="AT1607" i="31" s="1"/>
  <c r="AR1607" i="31"/>
  <c r="AH1605" i="31"/>
  <c r="AT1605" i="31" s="1"/>
  <c r="AR1605" i="31"/>
  <c r="AH1603" i="31"/>
  <c r="AT1603" i="31" s="1"/>
  <c r="AR1603" i="31"/>
  <c r="AH1601" i="31"/>
  <c r="AT1601" i="31" s="1"/>
  <c r="AR1601" i="31"/>
  <c r="AH1599" i="31"/>
  <c r="AT1599" i="31" s="1"/>
  <c r="AR1599" i="31"/>
  <c r="AH1597" i="31"/>
  <c r="AT1597" i="31" s="1"/>
  <c r="AR1597" i="31"/>
  <c r="AH1595" i="31"/>
  <c r="AT1595" i="31" s="1"/>
  <c r="AR1595" i="31"/>
  <c r="AH1593" i="31"/>
  <c r="AT1593" i="31" s="1"/>
  <c r="AR1593" i="31"/>
  <c r="AH1591" i="31"/>
  <c r="AT1591" i="31" s="1"/>
  <c r="AR1591" i="31"/>
  <c r="AH1589" i="31"/>
  <c r="AT1589" i="31" s="1"/>
  <c r="AR1589" i="31"/>
  <c r="AH1587" i="31"/>
  <c r="AT1587" i="31" s="1"/>
  <c r="AR1587" i="31"/>
  <c r="AH1585" i="31"/>
  <c r="AT1585" i="31" s="1"/>
  <c r="AR1585" i="31"/>
  <c r="AH1583" i="31"/>
  <c r="AT1583" i="31" s="1"/>
  <c r="AR1583" i="31"/>
  <c r="AH1581" i="31"/>
  <c r="AT1581" i="31" s="1"/>
  <c r="AR1581" i="31"/>
  <c r="AH1579" i="31"/>
  <c r="AT1579" i="31" s="1"/>
  <c r="AR1579" i="31"/>
  <c r="AH1577" i="31"/>
  <c r="AT1577" i="31" s="1"/>
  <c r="AR1577" i="31"/>
  <c r="AH1575" i="31"/>
  <c r="AT1575" i="31" s="1"/>
  <c r="AR1575" i="31"/>
  <c r="AH1573" i="31"/>
  <c r="AT1573" i="31" s="1"/>
  <c r="AR1573" i="31"/>
  <c r="AH1571" i="31"/>
  <c r="AT1571" i="31" s="1"/>
  <c r="AR1571" i="31"/>
  <c r="AH1569" i="31"/>
  <c r="AT1569" i="31" s="1"/>
  <c r="AR1569" i="31"/>
  <c r="AH1567" i="31"/>
  <c r="AT1567" i="31" s="1"/>
  <c r="AR1567" i="31"/>
  <c r="AH1565" i="31"/>
  <c r="AT1565" i="31" s="1"/>
  <c r="AR1565" i="31"/>
  <c r="AH1563" i="31"/>
  <c r="AT1563" i="31" s="1"/>
  <c r="AR1563" i="31"/>
  <c r="AH1561" i="31"/>
  <c r="AT1561" i="31" s="1"/>
  <c r="AR1561" i="31"/>
  <c r="AH1559" i="31"/>
  <c r="AT1559" i="31" s="1"/>
  <c r="AR1559" i="31"/>
  <c r="AH1557" i="31"/>
  <c r="AT1557" i="31" s="1"/>
  <c r="AR1557" i="31"/>
  <c r="AH1555" i="31"/>
  <c r="AT1555" i="31" s="1"/>
  <c r="AR1555" i="31"/>
  <c r="AH1553" i="31"/>
  <c r="AT1553" i="31" s="1"/>
  <c r="AR1553" i="31"/>
  <c r="AH1551" i="31"/>
  <c r="AT1551" i="31" s="1"/>
  <c r="AR1551" i="31"/>
  <c r="AH1549" i="31"/>
  <c r="AT1549" i="31" s="1"/>
  <c r="AR1549" i="31"/>
  <c r="AH1547" i="31"/>
  <c r="AT1547" i="31" s="1"/>
  <c r="AR1547" i="31"/>
  <c r="AH1545" i="31"/>
  <c r="AT1545" i="31" s="1"/>
  <c r="AR1545" i="31"/>
  <c r="AH1543" i="31"/>
  <c r="AT1543" i="31" s="1"/>
  <c r="AR1543" i="31"/>
  <c r="AH1541" i="31"/>
  <c r="AT1541" i="31" s="1"/>
  <c r="AR1541" i="31"/>
  <c r="AH1539" i="31"/>
  <c r="AT1539" i="31" s="1"/>
  <c r="AR1539" i="31"/>
  <c r="AO6" i="31"/>
  <c r="AO1748" i="31" s="1"/>
  <c r="AC1748" i="31"/>
  <c r="AP6" i="31"/>
  <c r="AP1748" i="31" s="1"/>
  <c r="AD1748" i="31"/>
  <c r="AS6" i="31"/>
  <c r="AS1748" i="31" s="1"/>
  <c r="AG1748" i="31"/>
  <c r="AH1746" i="31"/>
  <c r="AT1746" i="31" s="1"/>
  <c r="AR1746" i="31"/>
  <c r="AH1744" i="31"/>
  <c r="AT1744" i="31" s="1"/>
  <c r="AR1744" i="31"/>
  <c r="AH1742" i="31"/>
  <c r="AT1742" i="31" s="1"/>
  <c r="AR1742" i="31"/>
  <c r="AH1740" i="31"/>
  <c r="AT1740" i="31" s="1"/>
  <c r="AR1740" i="31"/>
  <c r="AH1738" i="31"/>
  <c r="AT1738" i="31" s="1"/>
  <c r="AR1738" i="31"/>
  <c r="AH1736" i="31"/>
  <c r="AT1736" i="31" s="1"/>
  <c r="AR1736" i="31"/>
  <c r="AH1734" i="31"/>
  <c r="AT1734" i="31" s="1"/>
  <c r="AR1734" i="31"/>
  <c r="AH1732" i="31"/>
  <c r="AT1732" i="31" s="1"/>
  <c r="AR1732" i="31"/>
  <c r="AH1730" i="31"/>
  <c r="AT1730" i="31" s="1"/>
  <c r="AR1730" i="31"/>
  <c r="AH1728" i="31"/>
  <c r="AT1728" i="31" s="1"/>
  <c r="AR1728" i="31"/>
  <c r="AH1726" i="31"/>
  <c r="AT1726" i="31" s="1"/>
  <c r="AR1726" i="31"/>
  <c r="AH1724" i="31"/>
  <c r="AT1724" i="31" s="1"/>
  <c r="AR1724" i="31"/>
  <c r="AH1722" i="31"/>
  <c r="AT1722" i="31" s="1"/>
  <c r="AR1722" i="31"/>
  <c r="AH1720" i="31"/>
  <c r="AT1720" i="31" s="1"/>
  <c r="AR1720" i="31"/>
  <c r="AH1718" i="31"/>
  <c r="AT1718" i="31" s="1"/>
  <c r="AR1718" i="31"/>
  <c r="AH1716" i="31"/>
  <c r="AT1716" i="31" s="1"/>
  <c r="AR1716" i="31"/>
  <c r="AH1714" i="31"/>
  <c r="AT1714" i="31" s="1"/>
  <c r="AR1714" i="31"/>
  <c r="AH1712" i="31"/>
  <c r="AT1712" i="31" s="1"/>
  <c r="AR1712" i="31"/>
  <c r="AH1710" i="31"/>
  <c r="AT1710" i="31" s="1"/>
  <c r="AR1710" i="31"/>
  <c r="AH1708" i="31"/>
  <c r="AT1708" i="31" s="1"/>
  <c r="AR1708" i="31"/>
  <c r="AH1706" i="31"/>
  <c r="AT1706" i="31" s="1"/>
  <c r="AR1706" i="31"/>
  <c r="AH1704" i="31"/>
  <c r="AT1704" i="31" s="1"/>
  <c r="AR1704" i="31"/>
  <c r="AH1702" i="31"/>
  <c r="AT1702" i="31" s="1"/>
  <c r="AR1702" i="31"/>
  <c r="AH1700" i="31"/>
  <c r="AT1700" i="31" s="1"/>
  <c r="AR1700" i="31"/>
  <c r="AH1698" i="31"/>
  <c r="AT1698" i="31" s="1"/>
  <c r="AR1698" i="31"/>
  <c r="AH1696" i="31"/>
  <c r="AT1696" i="31" s="1"/>
  <c r="AR1696" i="31"/>
  <c r="AH1694" i="31"/>
  <c r="AT1694" i="31" s="1"/>
  <c r="AR1694" i="31"/>
  <c r="AH1692" i="31"/>
  <c r="AT1692" i="31" s="1"/>
  <c r="AR1692" i="31"/>
  <c r="AH1690" i="31"/>
  <c r="AT1690" i="31" s="1"/>
  <c r="AR1690" i="31"/>
  <c r="AH1688" i="31"/>
  <c r="AT1688" i="31" s="1"/>
  <c r="AR1688" i="31"/>
  <c r="AH1686" i="31"/>
  <c r="AT1686" i="31" s="1"/>
  <c r="AR1686" i="31"/>
  <c r="AH1684" i="31"/>
  <c r="AT1684" i="31" s="1"/>
  <c r="AR1684" i="31"/>
  <c r="AH1682" i="31"/>
  <c r="AT1682" i="31" s="1"/>
  <c r="AR1682" i="31"/>
  <c r="AH1680" i="31"/>
  <c r="AT1680" i="31" s="1"/>
  <c r="AR1680" i="31"/>
  <c r="AH1678" i="31"/>
  <c r="AT1678" i="31" s="1"/>
  <c r="AR1678" i="31"/>
  <c r="AH1676" i="31"/>
  <c r="AT1676" i="31" s="1"/>
  <c r="AR1676" i="31"/>
  <c r="AH1674" i="31"/>
  <c r="AT1674" i="31" s="1"/>
  <c r="AR1674" i="31"/>
  <c r="AH1672" i="31"/>
  <c r="AT1672" i="31" s="1"/>
  <c r="AR1672" i="31"/>
  <c r="AH1670" i="31"/>
  <c r="AT1670" i="31" s="1"/>
  <c r="AR1670" i="31"/>
  <c r="AH1668" i="31"/>
  <c r="AT1668" i="31" s="1"/>
  <c r="AR1668" i="31"/>
  <c r="AH1666" i="31"/>
  <c r="AT1666" i="31" s="1"/>
  <c r="AR1666" i="31"/>
  <c r="AH1664" i="31"/>
  <c r="AT1664" i="31" s="1"/>
  <c r="AR1664" i="31"/>
  <c r="AH1662" i="31"/>
  <c r="AT1662" i="31" s="1"/>
  <c r="AR1662" i="31"/>
  <c r="AH1660" i="31"/>
  <c r="AT1660" i="31" s="1"/>
  <c r="AR1660" i="31"/>
  <c r="AH1658" i="31"/>
  <c r="AT1658" i="31" s="1"/>
  <c r="AR1658" i="31"/>
  <c r="AH1656" i="31"/>
  <c r="AT1656" i="31" s="1"/>
  <c r="AR1656" i="31"/>
  <c r="AH1654" i="31"/>
  <c r="AT1654" i="31" s="1"/>
  <c r="AR1654" i="31"/>
  <c r="AH1652" i="31"/>
  <c r="AT1652" i="31" s="1"/>
  <c r="AR1652" i="31"/>
  <c r="AH1650" i="31"/>
  <c r="AT1650" i="31" s="1"/>
  <c r="AR1650" i="31"/>
  <c r="AH1648" i="31"/>
  <c r="AT1648" i="31" s="1"/>
  <c r="AR1648" i="31"/>
  <c r="AH1646" i="31"/>
  <c r="AT1646" i="31" s="1"/>
  <c r="AR1646" i="31"/>
  <c r="AH1644" i="31"/>
  <c r="AT1644" i="31" s="1"/>
  <c r="AR1644" i="31"/>
  <c r="AH1642" i="31"/>
  <c r="AT1642" i="31" s="1"/>
  <c r="AR1642" i="31"/>
  <c r="AH1640" i="31"/>
  <c r="AT1640" i="31" s="1"/>
  <c r="AR1640" i="31"/>
  <c r="AH1638" i="31"/>
  <c r="AT1638" i="31" s="1"/>
  <c r="AR1638" i="31"/>
  <c r="AH1636" i="31"/>
  <c r="AT1636" i="31" s="1"/>
  <c r="AR1636" i="31"/>
  <c r="AH1634" i="31"/>
  <c r="AT1634" i="31" s="1"/>
  <c r="AR1634" i="31"/>
  <c r="AH1632" i="31"/>
  <c r="AT1632" i="31" s="1"/>
  <c r="AR1632" i="31"/>
  <c r="AH1630" i="31"/>
  <c r="AT1630" i="31" s="1"/>
  <c r="AR1630" i="31"/>
  <c r="AH1628" i="31"/>
  <c r="AT1628" i="31" s="1"/>
  <c r="AR1628" i="31"/>
  <c r="AH1626" i="31"/>
  <c r="AT1626" i="31" s="1"/>
  <c r="AR1626" i="31"/>
  <c r="AH1624" i="31"/>
  <c r="AT1624" i="31" s="1"/>
  <c r="AR1624" i="31"/>
  <c r="AH1622" i="31"/>
  <c r="AT1622" i="31" s="1"/>
  <c r="AR1622" i="31"/>
  <c r="AH1620" i="31"/>
  <c r="AT1620" i="31" s="1"/>
  <c r="AR1620" i="31"/>
  <c r="AH1618" i="31"/>
  <c r="AT1618" i="31" s="1"/>
  <c r="AR1618" i="31"/>
  <c r="AH1616" i="31"/>
  <c r="AT1616" i="31" s="1"/>
  <c r="AR1616" i="31"/>
  <c r="AH1614" i="31"/>
  <c r="AT1614" i="31" s="1"/>
  <c r="AR1614" i="31"/>
  <c r="AH1612" i="31"/>
  <c r="AT1612" i="31" s="1"/>
  <c r="AR1612" i="31"/>
  <c r="AH1610" i="31"/>
  <c r="AT1610" i="31" s="1"/>
  <c r="AR1610" i="31"/>
  <c r="AH1608" i="31"/>
  <c r="AT1608" i="31" s="1"/>
  <c r="AR1608" i="31"/>
  <c r="AH1606" i="31"/>
  <c r="AT1606" i="31" s="1"/>
  <c r="AR1606" i="31"/>
  <c r="AH1604" i="31"/>
  <c r="AT1604" i="31" s="1"/>
  <c r="AR1604" i="31"/>
  <c r="AH1602" i="31"/>
  <c r="AT1602" i="31" s="1"/>
  <c r="AR1602" i="31"/>
  <c r="AH1600" i="31"/>
  <c r="AT1600" i="31" s="1"/>
  <c r="AR1600" i="31"/>
  <c r="AH1598" i="31"/>
  <c r="AT1598" i="31" s="1"/>
  <c r="AR1598" i="31"/>
  <c r="AH1596" i="31"/>
  <c r="AT1596" i="31" s="1"/>
  <c r="AR1596" i="31"/>
  <c r="AH1594" i="31"/>
  <c r="AT1594" i="31" s="1"/>
  <c r="AR1594" i="31"/>
  <c r="AH1592" i="31"/>
  <c r="AT1592" i="31" s="1"/>
  <c r="AR1592" i="31"/>
  <c r="AH1590" i="31"/>
  <c r="AT1590" i="31" s="1"/>
  <c r="AR1590" i="31"/>
  <c r="AH1588" i="31"/>
  <c r="AT1588" i="31" s="1"/>
  <c r="AR1588" i="31"/>
  <c r="AH1586" i="31"/>
  <c r="AT1586" i="31" s="1"/>
  <c r="AR1586" i="31"/>
  <c r="AH1584" i="31"/>
  <c r="AT1584" i="31" s="1"/>
  <c r="AR1584" i="31"/>
  <c r="AH1582" i="31"/>
  <c r="AT1582" i="31" s="1"/>
  <c r="AR1582" i="31"/>
  <c r="AH1580" i="31"/>
  <c r="AT1580" i="31" s="1"/>
  <c r="AR1580" i="31"/>
  <c r="AH1578" i="31"/>
  <c r="AT1578" i="31" s="1"/>
  <c r="AR1578" i="31"/>
  <c r="AH1576" i="31"/>
  <c r="AT1576" i="31" s="1"/>
  <c r="AR1576" i="31"/>
  <c r="AH1574" i="31"/>
  <c r="AT1574" i="31" s="1"/>
  <c r="AR1574" i="31"/>
  <c r="AH1572" i="31"/>
  <c r="AT1572" i="31" s="1"/>
  <c r="AR1572" i="31"/>
  <c r="AH1570" i="31"/>
  <c r="AT1570" i="31" s="1"/>
  <c r="AR1570" i="31"/>
  <c r="AH1568" i="31"/>
  <c r="AT1568" i="31" s="1"/>
  <c r="AR1568" i="31"/>
  <c r="AH1566" i="31"/>
  <c r="AT1566" i="31" s="1"/>
  <c r="AR1566" i="31"/>
  <c r="AH1564" i="31"/>
  <c r="AT1564" i="31" s="1"/>
  <c r="AR1564" i="31"/>
  <c r="AH1562" i="31"/>
  <c r="AT1562" i="31" s="1"/>
  <c r="AR1562" i="31"/>
  <c r="AH1560" i="31"/>
  <c r="AT1560" i="31" s="1"/>
  <c r="AR1560" i="31"/>
  <c r="AH1558" i="31"/>
  <c r="AT1558" i="31" s="1"/>
  <c r="AR1558" i="31"/>
  <c r="AH1556" i="31"/>
  <c r="AT1556" i="31" s="1"/>
  <c r="AR1556" i="31"/>
  <c r="AH1554" i="31"/>
  <c r="AT1554" i="31" s="1"/>
  <c r="AR1554" i="31"/>
  <c r="AH1552" i="31"/>
  <c r="AT1552" i="31" s="1"/>
  <c r="AR1552" i="31"/>
  <c r="AH1550" i="31"/>
  <c r="AT1550" i="31" s="1"/>
  <c r="AR1550" i="31"/>
  <c r="AH1548" i="31"/>
  <c r="AT1548" i="31" s="1"/>
  <c r="AR1548" i="31"/>
  <c r="AH1546" i="31"/>
  <c r="AT1546" i="31" s="1"/>
  <c r="AR1546" i="31"/>
  <c r="AH1544" i="31"/>
  <c r="AT1544" i="31" s="1"/>
  <c r="AR1544" i="31"/>
  <c r="AH1542" i="31"/>
  <c r="AT1542" i="31" s="1"/>
  <c r="AR1542" i="31"/>
  <c r="AH1540" i="31"/>
  <c r="AT1540" i="31" s="1"/>
  <c r="AR1540" i="31"/>
  <c r="AH1538" i="31"/>
  <c r="AT1538" i="31" s="1"/>
  <c r="AR1538" i="31"/>
  <c r="AH1536" i="31"/>
  <c r="AT1536" i="31" s="1"/>
  <c r="AR1536" i="31"/>
  <c r="AH1534" i="31"/>
  <c r="AT1534" i="31" s="1"/>
  <c r="AR1534" i="31"/>
  <c r="AH1532" i="31"/>
  <c r="AT1532" i="31" s="1"/>
  <c r="AR1532" i="31"/>
  <c r="AH1530" i="31"/>
  <c r="AT1530" i="31" s="1"/>
  <c r="AR1530" i="31"/>
  <c r="AH1528" i="31"/>
  <c r="AT1528" i="31" s="1"/>
  <c r="AR1528" i="31"/>
  <c r="AH1526" i="31"/>
  <c r="AT1526" i="31" s="1"/>
  <c r="AR1526" i="31"/>
  <c r="AH1524" i="31"/>
  <c r="AT1524" i="31" s="1"/>
  <c r="AR1524" i="31"/>
  <c r="AH1522" i="31"/>
  <c r="AT1522" i="31" s="1"/>
  <c r="AR1522" i="31"/>
  <c r="AH1520" i="31"/>
  <c r="AT1520" i="31" s="1"/>
  <c r="AR1520" i="31"/>
  <c r="AH1518" i="31"/>
  <c r="AT1518" i="31" s="1"/>
  <c r="AR1518" i="31"/>
  <c r="AH1516" i="31"/>
  <c r="AT1516" i="31" s="1"/>
  <c r="AR1516" i="31"/>
  <c r="AH1514" i="31"/>
  <c r="AT1514" i="31" s="1"/>
  <c r="AR1514" i="31"/>
  <c r="AH1512" i="31"/>
  <c r="AT1512" i="31" s="1"/>
  <c r="AR1512" i="31"/>
  <c r="AH1510" i="31"/>
  <c r="AT1510" i="31" s="1"/>
  <c r="AR1510" i="31"/>
  <c r="AH1508" i="31"/>
  <c r="AT1508" i="31" s="1"/>
  <c r="AR1508" i="31"/>
  <c r="AH1506" i="31"/>
  <c r="AT1506" i="31" s="1"/>
  <c r="AR1506" i="31"/>
  <c r="AH1504" i="31"/>
  <c r="AT1504" i="31" s="1"/>
  <c r="AR1504" i="31"/>
  <c r="AH1502" i="31"/>
  <c r="AT1502" i="31" s="1"/>
  <c r="AR1502" i="31"/>
  <c r="AH1500" i="31"/>
  <c r="AT1500" i="31" s="1"/>
  <c r="AR1500" i="31"/>
  <c r="AH1498" i="31"/>
  <c r="AT1498" i="31" s="1"/>
  <c r="AR1498" i="31"/>
  <c r="AH1496" i="31"/>
  <c r="AT1496" i="31" s="1"/>
  <c r="AR1496" i="31"/>
  <c r="AH1494" i="31"/>
  <c r="AT1494" i="31" s="1"/>
  <c r="AR1494" i="31"/>
  <c r="AH1492" i="31"/>
  <c r="AT1492" i="31" s="1"/>
  <c r="AR1492" i="31"/>
  <c r="AH1490" i="31"/>
  <c r="AT1490" i="31" s="1"/>
  <c r="AR1490" i="31"/>
  <c r="AH1488" i="31"/>
  <c r="AT1488" i="31" s="1"/>
  <c r="AR1488" i="31"/>
  <c r="AH1486" i="31"/>
  <c r="AT1486" i="31" s="1"/>
  <c r="AR1486" i="31"/>
  <c r="AH1484" i="31"/>
  <c r="AT1484" i="31" s="1"/>
  <c r="AR1484" i="31"/>
  <c r="AH1482" i="31"/>
  <c r="AT1482" i="31" s="1"/>
  <c r="AR1482" i="31"/>
  <c r="AH1480" i="31"/>
  <c r="AT1480" i="31" s="1"/>
  <c r="AR1480" i="31"/>
  <c r="AH1478" i="31"/>
  <c r="AT1478" i="31" s="1"/>
  <c r="AR1478" i="31"/>
  <c r="AH1476" i="31"/>
  <c r="AT1476" i="31" s="1"/>
  <c r="AR1476" i="31"/>
  <c r="AH1474" i="31"/>
  <c r="AT1474" i="31" s="1"/>
  <c r="AR1474" i="31"/>
  <c r="AH1472" i="31"/>
  <c r="AT1472" i="31" s="1"/>
  <c r="AR1472" i="31"/>
  <c r="AH1470" i="31"/>
  <c r="AT1470" i="31" s="1"/>
  <c r="AR1470" i="31"/>
  <c r="AH1468" i="31"/>
  <c r="AT1468" i="31" s="1"/>
  <c r="AR1468" i="31"/>
  <c r="AH1466" i="31"/>
  <c r="AT1466" i="31" s="1"/>
  <c r="AR1466" i="31"/>
  <c r="AH1464" i="31"/>
  <c r="AT1464" i="31" s="1"/>
  <c r="AR1464" i="31"/>
  <c r="AH1462" i="31"/>
  <c r="AT1462" i="31" s="1"/>
  <c r="AR1462" i="31"/>
  <c r="AH1460" i="31"/>
  <c r="AT1460" i="31" s="1"/>
  <c r="AR1460" i="31"/>
  <c r="AH1458" i="31"/>
  <c r="AT1458" i="31" s="1"/>
  <c r="AR1458" i="31"/>
  <c r="AH1456" i="31"/>
  <c r="AT1456" i="31" s="1"/>
  <c r="AR1456" i="31"/>
  <c r="AH1454" i="31"/>
  <c r="AT1454" i="31" s="1"/>
  <c r="AR1454" i="31"/>
  <c r="AH1452" i="31"/>
  <c r="AT1452" i="31" s="1"/>
  <c r="AR1452" i="31"/>
  <c r="AH1450" i="31"/>
  <c r="AT1450" i="31" s="1"/>
  <c r="AR1450" i="31"/>
  <c r="AH1448" i="31"/>
  <c r="AT1448" i="31" s="1"/>
  <c r="AR1448" i="31"/>
  <c r="AH1446" i="31"/>
  <c r="AT1446" i="31" s="1"/>
  <c r="AR1446" i="31"/>
  <c r="AH1444" i="31"/>
  <c r="AT1444" i="31" s="1"/>
  <c r="AR1444" i="31"/>
  <c r="AH1442" i="31"/>
  <c r="AT1442" i="31" s="1"/>
  <c r="AR1442" i="31"/>
  <c r="AH1440" i="31"/>
  <c r="AT1440" i="31" s="1"/>
  <c r="AR1440" i="31"/>
  <c r="AH1438" i="31"/>
  <c r="AT1438" i="31" s="1"/>
  <c r="AR1438" i="31"/>
  <c r="AH1436" i="31"/>
  <c r="AT1436" i="31" s="1"/>
  <c r="AR1436" i="31"/>
  <c r="AH1434" i="31"/>
  <c r="AT1434" i="31" s="1"/>
  <c r="AR1434" i="31"/>
  <c r="AH1432" i="31"/>
  <c r="AT1432" i="31" s="1"/>
  <c r="AR1432" i="31"/>
  <c r="AH1430" i="31"/>
  <c r="AT1430" i="31" s="1"/>
  <c r="AR1430" i="31"/>
  <c r="AH1428" i="31"/>
  <c r="AT1428" i="31" s="1"/>
  <c r="AR1428" i="31"/>
  <c r="AH1426" i="31"/>
  <c r="AT1426" i="31" s="1"/>
  <c r="AR1426" i="31"/>
  <c r="AH1424" i="31"/>
  <c r="AT1424" i="31" s="1"/>
  <c r="AR1424" i="31"/>
  <c r="AH1422" i="31"/>
  <c r="AT1422" i="31" s="1"/>
  <c r="AR1422" i="31"/>
  <c r="AH1420" i="31"/>
  <c r="AT1420" i="31" s="1"/>
  <c r="AR1420" i="31"/>
  <c r="AH1418" i="31"/>
  <c r="AT1418" i="31" s="1"/>
  <c r="AR1418" i="31"/>
  <c r="AH1416" i="31"/>
  <c r="AT1416" i="31" s="1"/>
  <c r="AR1416" i="31"/>
  <c r="AH1414" i="31"/>
  <c r="AT1414" i="31" s="1"/>
  <c r="AR1414" i="31"/>
  <c r="AH1412" i="31"/>
  <c r="AT1412" i="31" s="1"/>
  <c r="AR1412" i="31"/>
  <c r="AH1410" i="31"/>
  <c r="AT1410" i="31" s="1"/>
  <c r="AR1410" i="31"/>
  <c r="AH1408" i="31"/>
  <c r="AT1408" i="31" s="1"/>
  <c r="AR1408" i="31"/>
  <c r="AH1406" i="31"/>
  <c r="AT1406" i="31" s="1"/>
  <c r="AR1406" i="31"/>
  <c r="AH1404" i="31"/>
  <c r="AT1404" i="31" s="1"/>
  <c r="AR1404" i="31"/>
  <c r="AH1402" i="31"/>
  <c r="AT1402" i="31" s="1"/>
  <c r="AR1402" i="31"/>
  <c r="AH1400" i="31"/>
  <c r="AT1400" i="31" s="1"/>
  <c r="AR1400" i="31"/>
  <c r="AH1398" i="31"/>
  <c r="AT1398" i="31" s="1"/>
  <c r="AR1398" i="31"/>
  <c r="AH1396" i="31"/>
  <c r="AT1396" i="31" s="1"/>
  <c r="AR1396" i="31"/>
  <c r="AH1394" i="31"/>
  <c r="AT1394" i="31" s="1"/>
  <c r="AR1394" i="31"/>
  <c r="AH1392" i="31"/>
  <c r="AT1392" i="31" s="1"/>
  <c r="AR1392" i="31"/>
  <c r="AH1390" i="31"/>
  <c r="AT1390" i="31" s="1"/>
  <c r="AR1390" i="31"/>
  <c r="AH1388" i="31"/>
  <c r="AT1388" i="31" s="1"/>
  <c r="AR1388" i="31"/>
  <c r="AH1386" i="31"/>
  <c r="AT1386" i="31" s="1"/>
  <c r="AR1386" i="31"/>
  <c r="AH1384" i="31"/>
  <c r="AT1384" i="31" s="1"/>
  <c r="AR1384" i="31"/>
  <c r="AH1382" i="31"/>
  <c r="AT1382" i="31" s="1"/>
  <c r="AR1382" i="31"/>
  <c r="AH1380" i="31"/>
  <c r="AT1380" i="31" s="1"/>
  <c r="AR1380" i="31"/>
  <c r="AH1378" i="31"/>
  <c r="AT1378" i="31" s="1"/>
  <c r="AR1378" i="31"/>
  <c r="AH1376" i="31"/>
  <c r="AT1376" i="31" s="1"/>
  <c r="AR1376" i="31"/>
  <c r="AH1374" i="31"/>
  <c r="AT1374" i="31" s="1"/>
  <c r="AR1374" i="31"/>
  <c r="AH1372" i="31"/>
  <c r="AT1372" i="31" s="1"/>
  <c r="AR1372" i="31"/>
  <c r="AH1370" i="31"/>
  <c r="AT1370" i="31" s="1"/>
  <c r="AR1370" i="31"/>
  <c r="AH1368" i="31"/>
  <c r="AT1368" i="31" s="1"/>
  <c r="AR1368" i="31"/>
  <c r="AH1366" i="31"/>
  <c r="AT1366" i="31" s="1"/>
  <c r="AR1366" i="31"/>
  <c r="AH1364" i="31"/>
  <c r="AT1364" i="31" s="1"/>
  <c r="AR1364" i="31"/>
  <c r="AH1362" i="31"/>
  <c r="AT1362" i="31" s="1"/>
  <c r="AR1362" i="31"/>
  <c r="AH1360" i="31"/>
  <c r="AT1360" i="31" s="1"/>
  <c r="AR1360" i="31"/>
  <c r="AH1358" i="31"/>
  <c r="AT1358" i="31" s="1"/>
  <c r="AR1358" i="31"/>
  <c r="AH1356" i="31"/>
  <c r="AT1356" i="31" s="1"/>
  <c r="AR1356" i="31"/>
  <c r="AH1354" i="31"/>
  <c r="AT1354" i="31" s="1"/>
  <c r="AR1354" i="31"/>
  <c r="AH1352" i="31"/>
  <c r="AT1352" i="31" s="1"/>
  <c r="AR1352" i="31"/>
  <c r="AH1350" i="31"/>
  <c r="AT1350" i="31" s="1"/>
  <c r="AR1350" i="31"/>
  <c r="AH1348" i="31"/>
  <c r="AT1348" i="31" s="1"/>
  <c r="AR1348" i="31"/>
  <c r="AH1346" i="31"/>
  <c r="AT1346" i="31" s="1"/>
  <c r="AR1346" i="31"/>
  <c r="AH1344" i="31"/>
  <c r="AT1344" i="31" s="1"/>
  <c r="AR1344" i="31"/>
  <c r="AH1342" i="31"/>
  <c r="AT1342" i="31" s="1"/>
  <c r="AR1342" i="31"/>
  <c r="AH1340" i="31"/>
  <c r="AT1340" i="31" s="1"/>
  <c r="AR1340" i="31"/>
  <c r="AH1338" i="31"/>
  <c r="AT1338" i="31" s="1"/>
  <c r="AR1338" i="31"/>
  <c r="AH1336" i="31"/>
  <c r="AT1336" i="31" s="1"/>
  <c r="AR1336" i="31"/>
  <c r="AH1334" i="31"/>
  <c r="AT1334" i="31" s="1"/>
  <c r="AR1334" i="31"/>
  <c r="AH1332" i="31"/>
  <c r="AT1332" i="31" s="1"/>
  <c r="AR1332" i="31"/>
  <c r="AH1330" i="31"/>
  <c r="AT1330" i="31" s="1"/>
  <c r="AR1330" i="31"/>
  <c r="AH1328" i="31"/>
  <c r="AT1328" i="31" s="1"/>
  <c r="AR1328" i="31"/>
  <c r="AH1326" i="31"/>
  <c r="AT1326" i="31" s="1"/>
  <c r="AR1326" i="31"/>
  <c r="AH1324" i="31"/>
  <c r="AT1324" i="31" s="1"/>
  <c r="AR1324" i="31"/>
  <c r="AH1322" i="31"/>
  <c r="AT1322" i="31" s="1"/>
  <c r="AR1322" i="31"/>
  <c r="AH1320" i="31"/>
  <c r="AT1320" i="31" s="1"/>
  <c r="AR1320" i="31"/>
  <c r="AH1318" i="31"/>
  <c r="AT1318" i="31" s="1"/>
  <c r="AR1318" i="31"/>
  <c r="AH1316" i="31"/>
  <c r="AT1316" i="31" s="1"/>
  <c r="AR1316" i="31"/>
  <c r="AH1314" i="31"/>
  <c r="AT1314" i="31" s="1"/>
  <c r="AR1314" i="31"/>
  <c r="AH1312" i="31"/>
  <c r="AT1312" i="31" s="1"/>
  <c r="AR1312" i="31"/>
  <c r="AH1537" i="31"/>
  <c r="AT1537" i="31" s="1"/>
  <c r="AR1537" i="31"/>
  <c r="AH1535" i="31"/>
  <c r="AT1535" i="31" s="1"/>
  <c r="AR1535" i="31"/>
  <c r="AH1533" i="31"/>
  <c r="AT1533" i="31" s="1"/>
  <c r="AR1533" i="31"/>
  <c r="AH1531" i="31"/>
  <c r="AT1531" i="31" s="1"/>
  <c r="AR1531" i="31"/>
  <c r="AH1529" i="31"/>
  <c r="AT1529" i="31" s="1"/>
  <c r="AR1529" i="31"/>
  <c r="AH1527" i="31"/>
  <c r="AT1527" i="31" s="1"/>
  <c r="AR1527" i="31"/>
  <c r="AH1525" i="31"/>
  <c r="AT1525" i="31" s="1"/>
  <c r="AR1525" i="31"/>
  <c r="AH1523" i="31"/>
  <c r="AT1523" i="31" s="1"/>
  <c r="AR1523" i="31"/>
  <c r="AH1521" i="31"/>
  <c r="AT1521" i="31" s="1"/>
  <c r="AR1521" i="31"/>
  <c r="AH1519" i="31"/>
  <c r="AT1519" i="31" s="1"/>
  <c r="AR1519" i="31"/>
  <c r="AH1517" i="31"/>
  <c r="AT1517" i="31" s="1"/>
  <c r="AR1517" i="31"/>
  <c r="AH1515" i="31"/>
  <c r="AT1515" i="31" s="1"/>
  <c r="AR1515" i="31"/>
  <c r="AH1513" i="31"/>
  <c r="AT1513" i="31" s="1"/>
  <c r="AR1513" i="31"/>
  <c r="AH1511" i="31"/>
  <c r="AT1511" i="31" s="1"/>
  <c r="AR1511" i="31"/>
  <c r="AH1509" i="31"/>
  <c r="AT1509" i="31" s="1"/>
  <c r="AR1509" i="31"/>
  <c r="AH1507" i="31"/>
  <c r="AT1507" i="31" s="1"/>
  <c r="AR1507" i="31"/>
  <c r="AH1505" i="31"/>
  <c r="AT1505" i="31" s="1"/>
  <c r="AR1505" i="31"/>
  <c r="AH1503" i="31"/>
  <c r="AT1503" i="31" s="1"/>
  <c r="AR1503" i="31"/>
  <c r="AH1501" i="31"/>
  <c r="AT1501" i="31" s="1"/>
  <c r="AR1501" i="31"/>
  <c r="AH1499" i="31"/>
  <c r="AT1499" i="31" s="1"/>
  <c r="AR1499" i="31"/>
  <c r="AH1497" i="31"/>
  <c r="AT1497" i="31" s="1"/>
  <c r="AR1497" i="31"/>
  <c r="AH1495" i="31"/>
  <c r="AT1495" i="31" s="1"/>
  <c r="AR1495" i="31"/>
  <c r="AH1493" i="31"/>
  <c r="AT1493" i="31" s="1"/>
  <c r="AR1493" i="31"/>
  <c r="AH1491" i="31"/>
  <c r="AT1491" i="31" s="1"/>
  <c r="AR1491" i="31"/>
  <c r="AH1489" i="31"/>
  <c r="AT1489" i="31" s="1"/>
  <c r="AR1489" i="31"/>
  <c r="AH1487" i="31"/>
  <c r="AT1487" i="31" s="1"/>
  <c r="AR1487" i="31"/>
  <c r="AH1485" i="31"/>
  <c r="AT1485" i="31" s="1"/>
  <c r="AR1485" i="31"/>
  <c r="AH1483" i="31"/>
  <c r="AT1483" i="31" s="1"/>
  <c r="AR1483" i="31"/>
  <c r="AH1481" i="31"/>
  <c r="AT1481" i="31" s="1"/>
  <c r="AR1481" i="31"/>
  <c r="AH1479" i="31"/>
  <c r="AT1479" i="31" s="1"/>
  <c r="AR1479" i="31"/>
  <c r="AH1477" i="31"/>
  <c r="AT1477" i="31" s="1"/>
  <c r="AR1477" i="31"/>
  <c r="AH1475" i="31"/>
  <c r="AT1475" i="31" s="1"/>
  <c r="AR1475" i="31"/>
  <c r="AH1473" i="31"/>
  <c r="AT1473" i="31" s="1"/>
  <c r="AR1473" i="31"/>
  <c r="AH1471" i="31"/>
  <c r="AT1471" i="31" s="1"/>
  <c r="AR1471" i="31"/>
  <c r="AH1469" i="31"/>
  <c r="AT1469" i="31" s="1"/>
  <c r="AR1469" i="31"/>
  <c r="AH1467" i="31"/>
  <c r="AT1467" i="31" s="1"/>
  <c r="AR1467" i="31"/>
  <c r="AH1465" i="31"/>
  <c r="AT1465" i="31" s="1"/>
  <c r="AR1465" i="31"/>
  <c r="AH1463" i="31"/>
  <c r="AT1463" i="31" s="1"/>
  <c r="AR1463" i="31"/>
  <c r="AH1461" i="31"/>
  <c r="AT1461" i="31" s="1"/>
  <c r="AR1461" i="31"/>
  <c r="AH1459" i="31"/>
  <c r="AT1459" i="31" s="1"/>
  <c r="AR1459" i="31"/>
  <c r="AH1457" i="31"/>
  <c r="AT1457" i="31" s="1"/>
  <c r="AR1457" i="31"/>
  <c r="AH1455" i="31"/>
  <c r="AT1455" i="31" s="1"/>
  <c r="AR1455" i="31"/>
  <c r="AH1453" i="31"/>
  <c r="AT1453" i="31" s="1"/>
  <c r="AR1453" i="31"/>
  <c r="AH1451" i="31"/>
  <c r="AT1451" i="31" s="1"/>
  <c r="AR1451" i="31"/>
  <c r="AH1449" i="31"/>
  <c r="AT1449" i="31" s="1"/>
  <c r="AR1449" i="31"/>
  <c r="AH1447" i="31"/>
  <c r="AT1447" i="31" s="1"/>
  <c r="AR1447" i="31"/>
  <c r="AH1445" i="31"/>
  <c r="AT1445" i="31" s="1"/>
  <c r="AR1445" i="31"/>
  <c r="AH1443" i="31"/>
  <c r="AT1443" i="31" s="1"/>
  <c r="AR1443" i="31"/>
  <c r="AH1441" i="31"/>
  <c r="AT1441" i="31" s="1"/>
  <c r="AR1441" i="31"/>
  <c r="AH1439" i="31"/>
  <c r="AT1439" i="31" s="1"/>
  <c r="AR1439" i="31"/>
  <c r="AH1437" i="31"/>
  <c r="AT1437" i="31" s="1"/>
  <c r="AR1437" i="31"/>
  <c r="AH1435" i="31"/>
  <c r="AT1435" i="31" s="1"/>
  <c r="AR1435" i="31"/>
  <c r="AH1433" i="31"/>
  <c r="AT1433" i="31" s="1"/>
  <c r="AR1433" i="31"/>
  <c r="AH1431" i="31"/>
  <c r="AT1431" i="31" s="1"/>
  <c r="AR1431" i="31"/>
  <c r="AH1429" i="31"/>
  <c r="AT1429" i="31" s="1"/>
  <c r="AR1429" i="31"/>
  <c r="AH1427" i="31"/>
  <c r="AT1427" i="31" s="1"/>
  <c r="AR1427" i="31"/>
  <c r="AH1425" i="31"/>
  <c r="AT1425" i="31" s="1"/>
  <c r="AR1425" i="31"/>
  <c r="AH1423" i="31"/>
  <c r="AT1423" i="31" s="1"/>
  <c r="AR1423" i="31"/>
  <c r="AH1421" i="31"/>
  <c r="AT1421" i="31" s="1"/>
  <c r="AR1421" i="31"/>
  <c r="AH1419" i="31"/>
  <c r="AT1419" i="31" s="1"/>
  <c r="AR1419" i="31"/>
  <c r="AH1417" i="31"/>
  <c r="AT1417" i="31" s="1"/>
  <c r="AR1417" i="31"/>
  <c r="AH1415" i="31"/>
  <c r="AT1415" i="31" s="1"/>
  <c r="AR1415" i="31"/>
  <c r="AH1413" i="31"/>
  <c r="AT1413" i="31" s="1"/>
  <c r="AR1413" i="31"/>
  <c r="AH1411" i="31"/>
  <c r="AT1411" i="31" s="1"/>
  <c r="AR1411" i="31"/>
  <c r="AH1409" i="31"/>
  <c r="AT1409" i="31" s="1"/>
  <c r="AR1409" i="31"/>
  <c r="AH1407" i="31"/>
  <c r="AT1407" i="31" s="1"/>
  <c r="AR1407" i="31"/>
  <c r="AH1405" i="31"/>
  <c r="AT1405" i="31" s="1"/>
  <c r="AR1405" i="31"/>
  <c r="AH1403" i="31"/>
  <c r="AT1403" i="31" s="1"/>
  <c r="AR1403" i="31"/>
  <c r="AH1401" i="31"/>
  <c r="AT1401" i="31" s="1"/>
  <c r="AR1401" i="31"/>
  <c r="AH1399" i="31"/>
  <c r="AT1399" i="31" s="1"/>
  <c r="AR1399" i="31"/>
  <c r="AH1397" i="31"/>
  <c r="AT1397" i="31" s="1"/>
  <c r="AR1397" i="31"/>
  <c r="AH1395" i="31"/>
  <c r="AT1395" i="31" s="1"/>
  <c r="AR1395" i="31"/>
  <c r="AH1393" i="31"/>
  <c r="AT1393" i="31" s="1"/>
  <c r="AR1393" i="31"/>
  <c r="AH1391" i="31"/>
  <c r="AT1391" i="31" s="1"/>
  <c r="AR1391" i="31"/>
  <c r="AH1389" i="31"/>
  <c r="AT1389" i="31" s="1"/>
  <c r="AR1389" i="31"/>
  <c r="AH1387" i="31"/>
  <c r="AT1387" i="31" s="1"/>
  <c r="AR1387" i="31"/>
  <c r="AH1385" i="31"/>
  <c r="AT1385" i="31" s="1"/>
  <c r="AR1385" i="31"/>
  <c r="AH1383" i="31"/>
  <c r="AT1383" i="31" s="1"/>
  <c r="AR1383" i="31"/>
  <c r="AH1381" i="31"/>
  <c r="AT1381" i="31" s="1"/>
  <c r="AR1381" i="31"/>
  <c r="AH1379" i="31"/>
  <c r="AT1379" i="31" s="1"/>
  <c r="AR1379" i="31"/>
  <c r="AH1377" i="31"/>
  <c r="AT1377" i="31" s="1"/>
  <c r="AR1377" i="31"/>
  <c r="AH1375" i="31"/>
  <c r="AT1375" i="31" s="1"/>
  <c r="AR1375" i="31"/>
  <c r="AH1373" i="31"/>
  <c r="AT1373" i="31" s="1"/>
  <c r="AR1373" i="31"/>
  <c r="AH1371" i="31"/>
  <c r="AT1371" i="31" s="1"/>
  <c r="AR1371" i="31"/>
  <c r="AH1369" i="31"/>
  <c r="AT1369" i="31" s="1"/>
  <c r="AR1369" i="31"/>
  <c r="AH1367" i="31"/>
  <c r="AT1367" i="31" s="1"/>
  <c r="AR1367" i="31"/>
  <c r="AH1365" i="31"/>
  <c r="AT1365" i="31" s="1"/>
  <c r="AR1365" i="31"/>
  <c r="AH1363" i="31"/>
  <c r="AT1363" i="31" s="1"/>
  <c r="AR1363" i="31"/>
  <c r="AH1361" i="31"/>
  <c r="AT1361" i="31" s="1"/>
  <c r="AR1361" i="31"/>
  <c r="AH1359" i="31"/>
  <c r="AT1359" i="31" s="1"/>
  <c r="AR1359" i="31"/>
  <c r="AH1357" i="31"/>
  <c r="AT1357" i="31" s="1"/>
  <c r="AR1357" i="31"/>
  <c r="AH1355" i="31"/>
  <c r="AT1355" i="31" s="1"/>
  <c r="AR1355" i="31"/>
  <c r="AH1353" i="31"/>
  <c r="AT1353" i="31" s="1"/>
  <c r="AR1353" i="31"/>
  <c r="AH1351" i="31"/>
  <c r="AT1351" i="31" s="1"/>
  <c r="AR1351" i="31"/>
  <c r="AH1349" i="31"/>
  <c r="AT1349" i="31" s="1"/>
  <c r="AR1349" i="31"/>
  <c r="AH1347" i="31"/>
  <c r="AT1347" i="31" s="1"/>
  <c r="AR1347" i="31"/>
  <c r="AH1345" i="31"/>
  <c r="AT1345" i="31" s="1"/>
  <c r="AR1345" i="31"/>
  <c r="AH1343" i="31"/>
  <c r="AT1343" i="31" s="1"/>
  <c r="AR1343" i="31"/>
  <c r="AH1341" i="31"/>
  <c r="AT1341" i="31" s="1"/>
  <c r="AR1341" i="31"/>
  <c r="AH1339" i="31"/>
  <c r="AT1339" i="31" s="1"/>
  <c r="AR1339" i="31"/>
  <c r="AH1337" i="31"/>
  <c r="AT1337" i="31" s="1"/>
  <c r="AR1337" i="31"/>
  <c r="AH1335" i="31"/>
  <c r="AT1335" i="31" s="1"/>
  <c r="AR1335" i="31"/>
  <c r="AH1333" i="31"/>
  <c r="AT1333" i="31" s="1"/>
  <c r="AR1333" i="31"/>
  <c r="AH1331" i="31"/>
  <c r="AT1331" i="31" s="1"/>
  <c r="AR1331" i="31"/>
  <c r="AH1329" i="31"/>
  <c r="AT1329" i="31" s="1"/>
  <c r="AR1329" i="31"/>
  <c r="AH1327" i="31"/>
  <c r="AT1327" i="31" s="1"/>
  <c r="AR1327" i="31"/>
  <c r="AH1325" i="31"/>
  <c r="AT1325" i="31" s="1"/>
  <c r="AR1325" i="31"/>
  <c r="AH1323" i="31"/>
  <c r="AT1323" i="31" s="1"/>
  <c r="AR1323" i="31"/>
  <c r="AH1321" i="31"/>
  <c r="AT1321" i="31" s="1"/>
  <c r="AR1321" i="31"/>
  <c r="AH1319" i="31"/>
  <c r="AT1319" i="31" s="1"/>
  <c r="AR1319" i="31"/>
  <c r="AH1317" i="31"/>
  <c r="AT1317" i="31" s="1"/>
  <c r="AR1317" i="31"/>
  <c r="AH1315" i="31"/>
  <c r="AT1315" i="31" s="1"/>
  <c r="AR1315" i="31"/>
  <c r="AH1313" i="31"/>
  <c r="AT1313" i="31" s="1"/>
  <c r="AR1313" i="31"/>
  <c r="AH1311" i="31"/>
  <c r="AT1311" i="31" s="1"/>
  <c r="AR1311" i="31"/>
  <c r="AH1310" i="31"/>
  <c r="AT1310" i="31" s="1"/>
  <c r="AR1310" i="31"/>
  <c r="AH1082" i="31"/>
  <c r="AT1082" i="31" s="1"/>
  <c r="AR1082" i="31"/>
  <c r="AH1309" i="31"/>
  <c r="AT1309" i="31" s="1"/>
  <c r="AR1309" i="31"/>
  <c r="AH1307" i="31"/>
  <c r="AT1307" i="31" s="1"/>
  <c r="AR1307" i="31"/>
  <c r="AH1305" i="31"/>
  <c r="AT1305" i="31" s="1"/>
  <c r="AR1305" i="31"/>
  <c r="AH1303" i="31"/>
  <c r="AT1303" i="31" s="1"/>
  <c r="AR1303" i="31"/>
  <c r="AH1301" i="31"/>
  <c r="AT1301" i="31" s="1"/>
  <c r="AR1301" i="31"/>
  <c r="AH1299" i="31"/>
  <c r="AT1299" i="31" s="1"/>
  <c r="AR1299" i="31"/>
  <c r="AH1297" i="31"/>
  <c r="AT1297" i="31" s="1"/>
  <c r="AR1297" i="31"/>
  <c r="AH1295" i="31"/>
  <c r="AT1295" i="31" s="1"/>
  <c r="AR1295" i="31"/>
  <c r="AH1293" i="31"/>
  <c r="AT1293" i="31" s="1"/>
  <c r="AR1293" i="31"/>
  <c r="AH1291" i="31"/>
  <c r="AT1291" i="31" s="1"/>
  <c r="AR1291" i="31"/>
  <c r="AH1289" i="31"/>
  <c r="AT1289" i="31" s="1"/>
  <c r="AR1289" i="31"/>
  <c r="AH1287" i="31"/>
  <c r="AT1287" i="31" s="1"/>
  <c r="AR1287" i="31"/>
  <c r="AH1285" i="31"/>
  <c r="AT1285" i="31" s="1"/>
  <c r="AR1285" i="31"/>
  <c r="AH1283" i="31"/>
  <c r="AT1283" i="31" s="1"/>
  <c r="AR1283" i="31"/>
  <c r="AH1281" i="31"/>
  <c r="AT1281" i="31" s="1"/>
  <c r="AR1281" i="31"/>
  <c r="AH1279" i="31"/>
  <c r="AT1279" i="31" s="1"/>
  <c r="AR1279" i="31"/>
  <c r="AH1277" i="31"/>
  <c r="AT1277" i="31" s="1"/>
  <c r="AR1277" i="31"/>
  <c r="AH1275" i="31"/>
  <c r="AT1275" i="31" s="1"/>
  <c r="AR1275" i="31"/>
  <c r="AH1273" i="31"/>
  <c r="AT1273" i="31" s="1"/>
  <c r="AR1273" i="31"/>
  <c r="AH1271" i="31"/>
  <c r="AT1271" i="31" s="1"/>
  <c r="AR1271" i="31"/>
  <c r="AH1269" i="31"/>
  <c r="AT1269" i="31" s="1"/>
  <c r="AR1269" i="31"/>
  <c r="AH1267" i="31"/>
  <c r="AT1267" i="31" s="1"/>
  <c r="AR1267" i="31"/>
  <c r="AH1265" i="31"/>
  <c r="AT1265" i="31" s="1"/>
  <c r="AR1265" i="31"/>
  <c r="AH1263" i="31"/>
  <c r="AT1263" i="31" s="1"/>
  <c r="AR1263" i="31"/>
  <c r="AH1261" i="31"/>
  <c r="AT1261" i="31" s="1"/>
  <c r="AR1261" i="31"/>
  <c r="AH1259" i="31"/>
  <c r="AT1259" i="31" s="1"/>
  <c r="AR1259" i="31"/>
  <c r="AH1257" i="31"/>
  <c r="AT1257" i="31" s="1"/>
  <c r="AR1257" i="31"/>
  <c r="AH1255" i="31"/>
  <c r="AT1255" i="31" s="1"/>
  <c r="AR1255" i="31"/>
  <c r="AH1253" i="31"/>
  <c r="AT1253" i="31" s="1"/>
  <c r="AR1253" i="31"/>
  <c r="AH1251" i="31"/>
  <c r="AT1251" i="31" s="1"/>
  <c r="AR1251" i="31"/>
  <c r="AH1249" i="31"/>
  <c r="AT1249" i="31" s="1"/>
  <c r="AR1249" i="31"/>
  <c r="AH1247" i="31"/>
  <c r="AT1247" i="31" s="1"/>
  <c r="AR1247" i="31"/>
  <c r="AH1245" i="31"/>
  <c r="AT1245" i="31" s="1"/>
  <c r="AR1245" i="31"/>
  <c r="AH1243" i="31"/>
  <c r="AT1243" i="31" s="1"/>
  <c r="AR1243" i="31"/>
  <c r="AH1241" i="31"/>
  <c r="AT1241" i="31" s="1"/>
  <c r="AR1241" i="31"/>
  <c r="AH1239" i="31"/>
  <c r="AT1239" i="31" s="1"/>
  <c r="AR1239" i="31"/>
  <c r="AH1237" i="31"/>
  <c r="AT1237" i="31" s="1"/>
  <c r="AR1237" i="31"/>
  <c r="AH1235" i="31"/>
  <c r="AT1235" i="31" s="1"/>
  <c r="AR1235" i="31"/>
  <c r="AH1233" i="31"/>
  <c r="AT1233" i="31" s="1"/>
  <c r="AR1233" i="31"/>
  <c r="AH1231" i="31"/>
  <c r="AT1231" i="31" s="1"/>
  <c r="AR1231" i="31"/>
  <c r="AH1229" i="31"/>
  <c r="AT1229" i="31" s="1"/>
  <c r="AR1229" i="31"/>
  <c r="AH1227" i="31"/>
  <c r="AT1227" i="31" s="1"/>
  <c r="AR1227" i="31"/>
  <c r="AH1225" i="31"/>
  <c r="AT1225" i="31" s="1"/>
  <c r="AR1225" i="31"/>
  <c r="AH1223" i="31"/>
  <c r="AT1223" i="31" s="1"/>
  <c r="AR1223" i="31"/>
  <c r="AH1221" i="31"/>
  <c r="AT1221" i="31" s="1"/>
  <c r="AR1221" i="31"/>
  <c r="AH1219" i="31"/>
  <c r="AT1219" i="31" s="1"/>
  <c r="AR1219" i="31"/>
  <c r="AH1217" i="31"/>
  <c r="AT1217" i="31" s="1"/>
  <c r="AR1217" i="31"/>
  <c r="AH1215" i="31"/>
  <c r="AT1215" i="31" s="1"/>
  <c r="AR1215" i="31"/>
  <c r="AH1213" i="31"/>
  <c r="AT1213" i="31" s="1"/>
  <c r="AR1213" i="31"/>
  <c r="AH1211" i="31"/>
  <c r="AT1211" i="31" s="1"/>
  <c r="AR1211" i="31"/>
  <c r="AH1209" i="31"/>
  <c r="AT1209" i="31" s="1"/>
  <c r="AR1209" i="31"/>
  <c r="AH1207" i="31"/>
  <c r="AT1207" i="31" s="1"/>
  <c r="AR1207" i="31"/>
  <c r="AH1205" i="31"/>
  <c r="AT1205" i="31" s="1"/>
  <c r="AR1205" i="31"/>
  <c r="AH1203" i="31"/>
  <c r="AT1203" i="31" s="1"/>
  <c r="AR1203" i="31"/>
  <c r="AH1201" i="31"/>
  <c r="AT1201" i="31" s="1"/>
  <c r="AR1201" i="31"/>
  <c r="AH1199" i="31"/>
  <c r="AT1199" i="31" s="1"/>
  <c r="AR1199" i="31"/>
  <c r="AH1197" i="31"/>
  <c r="AT1197" i="31" s="1"/>
  <c r="AR1197" i="31"/>
  <c r="AH1195" i="31"/>
  <c r="AT1195" i="31" s="1"/>
  <c r="AR1195" i="31"/>
  <c r="AH1193" i="31"/>
  <c r="AT1193" i="31" s="1"/>
  <c r="AR1193" i="31"/>
  <c r="AH1191" i="31"/>
  <c r="AT1191" i="31" s="1"/>
  <c r="AR1191" i="31"/>
  <c r="AH1189" i="31"/>
  <c r="AT1189" i="31" s="1"/>
  <c r="AR1189" i="31"/>
  <c r="AH1187" i="31"/>
  <c r="AT1187" i="31" s="1"/>
  <c r="AR1187" i="31"/>
  <c r="AH1185" i="31"/>
  <c r="AT1185" i="31" s="1"/>
  <c r="AR1185" i="31"/>
  <c r="AH1183" i="31"/>
  <c r="AT1183" i="31" s="1"/>
  <c r="AR1183" i="31"/>
  <c r="AH1181" i="31"/>
  <c r="AT1181" i="31" s="1"/>
  <c r="AR1181" i="31"/>
  <c r="AH1179" i="31"/>
  <c r="AT1179" i="31" s="1"/>
  <c r="AR1179" i="31"/>
  <c r="AH1177" i="31"/>
  <c r="AT1177" i="31" s="1"/>
  <c r="AR1177" i="31"/>
  <c r="AH1175" i="31"/>
  <c r="AT1175" i="31" s="1"/>
  <c r="AR1175" i="31"/>
  <c r="AH1173" i="31"/>
  <c r="AT1173" i="31" s="1"/>
  <c r="AR1173" i="31"/>
  <c r="AH1171" i="31"/>
  <c r="AT1171" i="31" s="1"/>
  <c r="AR1171" i="31"/>
  <c r="AH1169" i="31"/>
  <c r="AT1169" i="31" s="1"/>
  <c r="AR1169" i="31"/>
  <c r="AH1167" i="31"/>
  <c r="AT1167" i="31" s="1"/>
  <c r="AR1167" i="31"/>
  <c r="AH1165" i="31"/>
  <c r="AT1165" i="31" s="1"/>
  <c r="AR1165" i="31"/>
  <c r="AH1163" i="31"/>
  <c r="AT1163" i="31" s="1"/>
  <c r="AR1163" i="31"/>
  <c r="AH1161" i="31"/>
  <c r="AT1161" i="31" s="1"/>
  <c r="AR1161" i="31"/>
  <c r="AH1159" i="31"/>
  <c r="AT1159" i="31" s="1"/>
  <c r="AR1159" i="31"/>
  <c r="AH1157" i="31"/>
  <c r="AT1157" i="31" s="1"/>
  <c r="AR1157" i="31"/>
  <c r="AH1155" i="31"/>
  <c r="AT1155" i="31" s="1"/>
  <c r="AR1155" i="31"/>
  <c r="AH1153" i="31"/>
  <c r="AT1153" i="31" s="1"/>
  <c r="AR1153" i="31"/>
  <c r="AH1151" i="31"/>
  <c r="AT1151" i="31" s="1"/>
  <c r="AR1151" i="31"/>
  <c r="AH1149" i="31"/>
  <c r="AT1149" i="31" s="1"/>
  <c r="AR1149" i="31"/>
  <c r="AH1147" i="31"/>
  <c r="AT1147" i="31" s="1"/>
  <c r="AR1147" i="31"/>
  <c r="AH1145" i="31"/>
  <c r="AT1145" i="31" s="1"/>
  <c r="AR1145" i="31"/>
  <c r="AH1143" i="31"/>
  <c r="AT1143" i="31" s="1"/>
  <c r="AR1143" i="31"/>
  <c r="AH1141" i="31"/>
  <c r="AT1141" i="31" s="1"/>
  <c r="AR1141" i="31"/>
  <c r="AH1139" i="31"/>
  <c r="AT1139" i="31" s="1"/>
  <c r="AR1139" i="31"/>
  <c r="AH1137" i="31"/>
  <c r="AT1137" i="31" s="1"/>
  <c r="AR1137" i="31"/>
  <c r="AH1135" i="31"/>
  <c r="AT1135" i="31" s="1"/>
  <c r="AR1135" i="31"/>
  <c r="AH1133" i="31"/>
  <c r="AT1133" i="31" s="1"/>
  <c r="AR1133" i="31"/>
  <c r="AH1131" i="31"/>
  <c r="AT1131" i="31" s="1"/>
  <c r="AR1131" i="31"/>
  <c r="AH1129" i="31"/>
  <c r="AT1129" i="31" s="1"/>
  <c r="AR1129" i="31"/>
  <c r="AH1127" i="31"/>
  <c r="AT1127" i="31" s="1"/>
  <c r="AR1127" i="31"/>
  <c r="AH1125" i="31"/>
  <c r="AT1125" i="31" s="1"/>
  <c r="AR1125" i="31"/>
  <c r="AH1123" i="31"/>
  <c r="AT1123" i="31" s="1"/>
  <c r="AR1123" i="31"/>
  <c r="AH1121" i="31"/>
  <c r="AT1121" i="31" s="1"/>
  <c r="AR1121" i="31"/>
  <c r="AH1119" i="31"/>
  <c r="AT1119" i="31" s="1"/>
  <c r="AR1119" i="31"/>
  <c r="AH1117" i="31"/>
  <c r="AT1117" i="31" s="1"/>
  <c r="AR1117" i="31"/>
  <c r="AH1115" i="31"/>
  <c r="AT1115" i="31" s="1"/>
  <c r="AR1115" i="31"/>
  <c r="AH1113" i="31"/>
  <c r="AT1113" i="31" s="1"/>
  <c r="AR1113" i="31"/>
  <c r="AH1111" i="31"/>
  <c r="AT1111" i="31" s="1"/>
  <c r="AR1111" i="31"/>
  <c r="AH1109" i="31"/>
  <c r="AT1109" i="31" s="1"/>
  <c r="AR1109" i="31"/>
  <c r="AH1107" i="31"/>
  <c r="AT1107" i="31" s="1"/>
  <c r="AR1107" i="31"/>
  <c r="AH1105" i="31"/>
  <c r="AT1105" i="31" s="1"/>
  <c r="AR1105" i="31"/>
  <c r="AH1103" i="31"/>
  <c r="AT1103" i="31" s="1"/>
  <c r="AR1103" i="31"/>
  <c r="AH1101" i="31"/>
  <c r="AT1101" i="31" s="1"/>
  <c r="AR1101" i="31"/>
  <c r="AH1099" i="31"/>
  <c r="AT1099" i="31" s="1"/>
  <c r="AR1099" i="31"/>
  <c r="AH1097" i="31"/>
  <c r="AT1097" i="31" s="1"/>
  <c r="AR1097" i="31"/>
  <c r="AH1095" i="31"/>
  <c r="AT1095" i="31" s="1"/>
  <c r="AR1095" i="31"/>
  <c r="AH1093" i="31"/>
  <c r="AT1093" i="31" s="1"/>
  <c r="AR1093" i="31"/>
  <c r="AH1091" i="31"/>
  <c r="AT1091" i="31" s="1"/>
  <c r="AR1091" i="31"/>
  <c r="AH1089" i="31"/>
  <c r="AT1089" i="31" s="1"/>
  <c r="AR1089" i="31"/>
  <c r="AH1087" i="31"/>
  <c r="AT1087" i="31" s="1"/>
  <c r="AR1087" i="31"/>
  <c r="AH1085" i="31"/>
  <c r="AT1085" i="31" s="1"/>
  <c r="AR1085" i="31"/>
  <c r="AH1084" i="31"/>
  <c r="AT1084" i="31" s="1"/>
  <c r="AR1084" i="31"/>
  <c r="AH1308" i="31"/>
  <c r="AT1308" i="31" s="1"/>
  <c r="AR1308" i="31"/>
  <c r="AH1306" i="31"/>
  <c r="AT1306" i="31" s="1"/>
  <c r="AR1306" i="31"/>
  <c r="AH1304" i="31"/>
  <c r="AT1304" i="31" s="1"/>
  <c r="AR1304" i="31"/>
  <c r="AH1302" i="31"/>
  <c r="AT1302" i="31" s="1"/>
  <c r="AR1302" i="31"/>
  <c r="AH1300" i="31"/>
  <c r="AT1300" i="31" s="1"/>
  <c r="AR1300" i="31"/>
  <c r="AH1298" i="31"/>
  <c r="AT1298" i="31" s="1"/>
  <c r="AR1298" i="31"/>
  <c r="AH1296" i="31"/>
  <c r="AT1296" i="31" s="1"/>
  <c r="AR1296" i="31"/>
  <c r="AH1294" i="31"/>
  <c r="AT1294" i="31" s="1"/>
  <c r="AR1294" i="31"/>
  <c r="AH1292" i="31"/>
  <c r="AT1292" i="31" s="1"/>
  <c r="AR1292" i="31"/>
  <c r="AH1290" i="31"/>
  <c r="AT1290" i="31" s="1"/>
  <c r="AR1290" i="31"/>
  <c r="AH1288" i="31"/>
  <c r="AT1288" i="31" s="1"/>
  <c r="AR1288" i="31"/>
  <c r="AH1286" i="31"/>
  <c r="AT1286" i="31" s="1"/>
  <c r="AR1286" i="31"/>
  <c r="AH1284" i="31"/>
  <c r="AT1284" i="31" s="1"/>
  <c r="AR1284" i="31"/>
  <c r="AH1282" i="31"/>
  <c r="AT1282" i="31" s="1"/>
  <c r="AR1282" i="31"/>
  <c r="AH1280" i="31"/>
  <c r="AT1280" i="31" s="1"/>
  <c r="AR1280" i="31"/>
  <c r="AH1278" i="31"/>
  <c r="AT1278" i="31" s="1"/>
  <c r="AR1278" i="31"/>
  <c r="AH1276" i="31"/>
  <c r="AT1276" i="31" s="1"/>
  <c r="AR1276" i="31"/>
  <c r="AH1274" i="31"/>
  <c r="AT1274" i="31" s="1"/>
  <c r="AR1274" i="31"/>
  <c r="AH1272" i="31"/>
  <c r="AT1272" i="31" s="1"/>
  <c r="AR1272" i="31"/>
  <c r="AH1270" i="31"/>
  <c r="AT1270" i="31" s="1"/>
  <c r="AR1270" i="31"/>
  <c r="AH1268" i="31"/>
  <c r="AT1268" i="31" s="1"/>
  <c r="AR1268" i="31"/>
  <c r="AH1266" i="31"/>
  <c r="AT1266" i="31" s="1"/>
  <c r="AR1266" i="31"/>
  <c r="AH1264" i="31"/>
  <c r="AT1264" i="31" s="1"/>
  <c r="AR1264" i="31"/>
  <c r="AH1262" i="31"/>
  <c r="AT1262" i="31" s="1"/>
  <c r="AR1262" i="31"/>
  <c r="AH1260" i="31"/>
  <c r="AT1260" i="31" s="1"/>
  <c r="AR1260" i="31"/>
  <c r="AH1258" i="31"/>
  <c r="AT1258" i="31" s="1"/>
  <c r="AR1258" i="31"/>
  <c r="AH1256" i="31"/>
  <c r="AT1256" i="31" s="1"/>
  <c r="AR1256" i="31"/>
  <c r="AH1254" i="31"/>
  <c r="AT1254" i="31" s="1"/>
  <c r="AR1254" i="31"/>
  <c r="AH1252" i="31"/>
  <c r="AT1252" i="31" s="1"/>
  <c r="AR1252" i="31"/>
  <c r="AH1250" i="31"/>
  <c r="AT1250" i="31" s="1"/>
  <c r="AR1250" i="31"/>
  <c r="AH1248" i="31"/>
  <c r="AT1248" i="31" s="1"/>
  <c r="AR1248" i="31"/>
  <c r="AH1246" i="31"/>
  <c r="AT1246" i="31" s="1"/>
  <c r="AR1246" i="31"/>
  <c r="AH1244" i="31"/>
  <c r="AT1244" i="31" s="1"/>
  <c r="AR1244" i="31"/>
  <c r="AH1242" i="31"/>
  <c r="AT1242" i="31" s="1"/>
  <c r="AR1242" i="31"/>
  <c r="AH1240" i="31"/>
  <c r="AT1240" i="31" s="1"/>
  <c r="AR1240" i="31"/>
  <c r="AH1238" i="31"/>
  <c r="AT1238" i="31" s="1"/>
  <c r="AR1238" i="31"/>
  <c r="AH1236" i="31"/>
  <c r="AT1236" i="31" s="1"/>
  <c r="AR1236" i="31"/>
  <c r="AH1234" i="31"/>
  <c r="AT1234" i="31" s="1"/>
  <c r="AR1234" i="31"/>
  <c r="AH1232" i="31"/>
  <c r="AT1232" i="31" s="1"/>
  <c r="AR1232" i="31"/>
  <c r="AH1230" i="31"/>
  <c r="AT1230" i="31" s="1"/>
  <c r="AR1230" i="31"/>
  <c r="AH1228" i="31"/>
  <c r="AT1228" i="31" s="1"/>
  <c r="AR1228" i="31"/>
  <c r="AH1226" i="31"/>
  <c r="AT1226" i="31" s="1"/>
  <c r="AR1226" i="31"/>
  <c r="AH1224" i="31"/>
  <c r="AT1224" i="31" s="1"/>
  <c r="AR1224" i="31"/>
  <c r="AH1222" i="31"/>
  <c r="AT1222" i="31" s="1"/>
  <c r="AR1222" i="31"/>
  <c r="AH1220" i="31"/>
  <c r="AT1220" i="31" s="1"/>
  <c r="AR1220" i="31"/>
  <c r="AH1218" i="31"/>
  <c r="AT1218" i="31" s="1"/>
  <c r="AR1218" i="31"/>
  <c r="AH1216" i="31"/>
  <c r="AT1216" i="31" s="1"/>
  <c r="AR1216" i="31"/>
  <c r="AH1214" i="31"/>
  <c r="AT1214" i="31" s="1"/>
  <c r="AR1214" i="31"/>
  <c r="AH1212" i="31"/>
  <c r="AT1212" i="31" s="1"/>
  <c r="AR1212" i="31"/>
  <c r="AH1210" i="31"/>
  <c r="AT1210" i="31" s="1"/>
  <c r="AR1210" i="31"/>
  <c r="AH1208" i="31"/>
  <c r="AT1208" i="31" s="1"/>
  <c r="AR1208" i="31"/>
  <c r="AH1206" i="31"/>
  <c r="AT1206" i="31" s="1"/>
  <c r="AR1206" i="31"/>
  <c r="AH1204" i="31"/>
  <c r="AT1204" i="31" s="1"/>
  <c r="AR1204" i="31"/>
  <c r="AH1202" i="31"/>
  <c r="AT1202" i="31" s="1"/>
  <c r="AR1202" i="31"/>
  <c r="AH1200" i="31"/>
  <c r="AT1200" i="31" s="1"/>
  <c r="AR1200" i="31"/>
  <c r="AH1198" i="31"/>
  <c r="AT1198" i="31" s="1"/>
  <c r="AR1198" i="31"/>
  <c r="AH1196" i="31"/>
  <c r="AT1196" i="31" s="1"/>
  <c r="AR1196" i="31"/>
  <c r="AH1194" i="31"/>
  <c r="AT1194" i="31" s="1"/>
  <c r="AR1194" i="31"/>
  <c r="AH1192" i="31"/>
  <c r="AT1192" i="31" s="1"/>
  <c r="AR1192" i="31"/>
  <c r="AH1190" i="31"/>
  <c r="AT1190" i="31" s="1"/>
  <c r="AR1190" i="31"/>
  <c r="AH1188" i="31"/>
  <c r="AT1188" i="31" s="1"/>
  <c r="AR1188" i="31"/>
  <c r="AH1186" i="31"/>
  <c r="AT1186" i="31" s="1"/>
  <c r="AR1186" i="31"/>
  <c r="AH1184" i="31"/>
  <c r="AT1184" i="31" s="1"/>
  <c r="AR1184" i="31"/>
  <c r="AH1182" i="31"/>
  <c r="AT1182" i="31" s="1"/>
  <c r="AR1182" i="31"/>
  <c r="AH1180" i="31"/>
  <c r="AT1180" i="31" s="1"/>
  <c r="AR1180" i="31"/>
  <c r="AH1178" i="31"/>
  <c r="AT1178" i="31" s="1"/>
  <c r="AR1178" i="31"/>
  <c r="AH1176" i="31"/>
  <c r="AT1176" i="31" s="1"/>
  <c r="AR1176" i="31"/>
  <c r="AH1174" i="31"/>
  <c r="AT1174" i="31" s="1"/>
  <c r="AR1174" i="31"/>
  <c r="AH1172" i="31"/>
  <c r="AT1172" i="31" s="1"/>
  <c r="AR1172" i="31"/>
  <c r="AH1170" i="31"/>
  <c r="AT1170" i="31" s="1"/>
  <c r="AR1170" i="31"/>
  <c r="AH1168" i="31"/>
  <c r="AT1168" i="31" s="1"/>
  <c r="AR1168" i="31"/>
  <c r="AH1166" i="31"/>
  <c r="AT1166" i="31" s="1"/>
  <c r="AR1166" i="31"/>
  <c r="AH1164" i="31"/>
  <c r="AT1164" i="31" s="1"/>
  <c r="AR1164" i="31"/>
  <c r="AH1162" i="31"/>
  <c r="AT1162" i="31" s="1"/>
  <c r="AR1162" i="31"/>
  <c r="AH1160" i="31"/>
  <c r="AT1160" i="31" s="1"/>
  <c r="AR1160" i="31"/>
  <c r="AH1158" i="31"/>
  <c r="AT1158" i="31" s="1"/>
  <c r="AR1158" i="31"/>
  <c r="AH1156" i="31"/>
  <c r="AT1156" i="31" s="1"/>
  <c r="AR1156" i="31"/>
  <c r="AH1154" i="31"/>
  <c r="AT1154" i="31" s="1"/>
  <c r="AR1154" i="31"/>
  <c r="AH1152" i="31"/>
  <c r="AT1152" i="31" s="1"/>
  <c r="AR1152" i="31"/>
  <c r="AH1150" i="31"/>
  <c r="AT1150" i="31" s="1"/>
  <c r="AR1150" i="31"/>
  <c r="AH1148" i="31"/>
  <c r="AT1148" i="31" s="1"/>
  <c r="AR1148" i="31"/>
  <c r="AH1146" i="31"/>
  <c r="AT1146" i="31" s="1"/>
  <c r="AR1146" i="31"/>
  <c r="AH1144" i="31"/>
  <c r="AT1144" i="31" s="1"/>
  <c r="AR1144" i="31"/>
  <c r="AH1142" i="31"/>
  <c r="AT1142" i="31" s="1"/>
  <c r="AR1142" i="31"/>
  <c r="AH1140" i="31"/>
  <c r="AT1140" i="31" s="1"/>
  <c r="AR1140" i="31"/>
  <c r="AH1138" i="31"/>
  <c r="AT1138" i="31" s="1"/>
  <c r="AR1138" i="31"/>
  <c r="AH1136" i="31"/>
  <c r="AT1136" i="31" s="1"/>
  <c r="AR1136" i="31"/>
  <c r="AH1134" i="31"/>
  <c r="AT1134" i="31" s="1"/>
  <c r="AR1134" i="31"/>
  <c r="AH1132" i="31"/>
  <c r="AT1132" i="31" s="1"/>
  <c r="AR1132" i="31"/>
  <c r="AH1130" i="31"/>
  <c r="AT1130" i="31" s="1"/>
  <c r="AR1130" i="31"/>
  <c r="AH1128" i="31"/>
  <c r="AT1128" i="31" s="1"/>
  <c r="AR1128" i="31"/>
  <c r="AH1126" i="31"/>
  <c r="AT1126" i="31" s="1"/>
  <c r="AR1126" i="31"/>
  <c r="AH1124" i="31"/>
  <c r="AT1124" i="31" s="1"/>
  <c r="AR1124" i="31"/>
  <c r="AH1122" i="31"/>
  <c r="AT1122" i="31" s="1"/>
  <c r="AR1122" i="31"/>
  <c r="AH1120" i="31"/>
  <c r="AT1120" i="31" s="1"/>
  <c r="AR1120" i="31"/>
  <c r="AH1118" i="31"/>
  <c r="AT1118" i="31" s="1"/>
  <c r="AR1118" i="31"/>
  <c r="AH1116" i="31"/>
  <c r="AT1116" i="31" s="1"/>
  <c r="AR1116" i="31"/>
  <c r="AH1114" i="31"/>
  <c r="AT1114" i="31" s="1"/>
  <c r="AR1114" i="31"/>
  <c r="AH1112" i="31"/>
  <c r="AT1112" i="31" s="1"/>
  <c r="AR1112" i="31"/>
  <c r="AH1110" i="31"/>
  <c r="AT1110" i="31" s="1"/>
  <c r="AR1110" i="31"/>
  <c r="AH1108" i="31"/>
  <c r="AT1108" i="31" s="1"/>
  <c r="AR1108" i="31"/>
  <c r="AH1106" i="31"/>
  <c r="AT1106" i="31" s="1"/>
  <c r="AR1106" i="31"/>
  <c r="AH1104" i="31"/>
  <c r="AT1104" i="31" s="1"/>
  <c r="AR1104" i="31"/>
  <c r="AH1102" i="31"/>
  <c r="AT1102" i="31" s="1"/>
  <c r="AR1102" i="31"/>
  <c r="AH1100" i="31"/>
  <c r="AT1100" i="31" s="1"/>
  <c r="AR1100" i="31"/>
  <c r="AH1098" i="31"/>
  <c r="AT1098" i="31" s="1"/>
  <c r="AR1098" i="31"/>
  <c r="AH1096" i="31"/>
  <c r="AT1096" i="31" s="1"/>
  <c r="AR1096" i="31"/>
  <c r="AH1094" i="31"/>
  <c r="AT1094" i="31" s="1"/>
  <c r="AR1094" i="31"/>
  <c r="AH1092" i="31"/>
  <c r="AT1092" i="31" s="1"/>
  <c r="AR1092" i="31"/>
  <c r="AH1090" i="31"/>
  <c r="AT1090" i="31" s="1"/>
  <c r="AR1090" i="31"/>
  <c r="AH1088" i="31"/>
  <c r="AT1088" i="31" s="1"/>
  <c r="AR1088" i="31"/>
  <c r="AH1086" i="31"/>
  <c r="AT1086" i="31" s="1"/>
  <c r="AR1086" i="31"/>
  <c r="AH1080" i="31"/>
  <c r="AT1080" i="31" s="1"/>
  <c r="AR1080" i="31"/>
  <c r="AH1083" i="31"/>
  <c r="AT1083" i="31" s="1"/>
  <c r="AR1083" i="31"/>
  <c r="AH1081" i="31"/>
  <c r="AT1081" i="31" s="1"/>
  <c r="AR1081" i="31"/>
  <c r="AH1079" i="31"/>
  <c r="AT1079" i="31" s="1"/>
  <c r="AR1079" i="31"/>
  <c r="AH1077" i="31"/>
  <c r="AT1077" i="31" s="1"/>
  <c r="AR1077" i="31"/>
  <c r="AH1075" i="31"/>
  <c r="AT1075" i="31" s="1"/>
  <c r="AR1075" i="31"/>
  <c r="AH1073" i="31"/>
  <c r="AT1073" i="31" s="1"/>
  <c r="AR1073" i="31"/>
  <c r="AH1071" i="31"/>
  <c r="AT1071" i="31" s="1"/>
  <c r="AR1071" i="31"/>
  <c r="AH1069" i="31"/>
  <c r="AT1069" i="31" s="1"/>
  <c r="AR1069" i="31"/>
  <c r="AH1067" i="31"/>
  <c r="AT1067" i="31" s="1"/>
  <c r="AR1067" i="31"/>
  <c r="AH1065" i="31"/>
  <c r="AT1065" i="31" s="1"/>
  <c r="AR1065" i="31"/>
  <c r="AH1063" i="31"/>
  <c r="AT1063" i="31" s="1"/>
  <c r="AR1063" i="31"/>
  <c r="AH1061" i="31"/>
  <c r="AT1061" i="31" s="1"/>
  <c r="AR1061" i="31"/>
  <c r="AH1059" i="31"/>
  <c r="AT1059" i="31" s="1"/>
  <c r="AR1059" i="31"/>
  <c r="AH1057" i="31"/>
  <c r="AT1057" i="31" s="1"/>
  <c r="AR1057" i="31"/>
  <c r="AH1055" i="31"/>
  <c r="AT1055" i="31" s="1"/>
  <c r="AR1055" i="31"/>
  <c r="AH1053" i="31"/>
  <c r="AT1053" i="31" s="1"/>
  <c r="AR1053" i="31"/>
  <c r="AH1051" i="31"/>
  <c r="AT1051" i="31" s="1"/>
  <c r="AR1051" i="31"/>
  <c r="AH1049" i="31"/>
  <c r="AT1049" i="31" s="1"/>
  <c r="AR1049" i="31"/>
  <c r="AH1047" i="31"/>
  <c r="AT1047" i="31" s="1"/>
  <c r="AR1047" i="31"/>
  <c r="AH1045" i="31"/>
  <c r="AT1045" i="31" s="1"/>
  <c r="AR1045" i="31"/>
  <c r="AH1043" i="31"/>
  <c r="AT1043" i="31" s="1"/>
  <c r="AR1043" i="31"/>
  <c r="AH1041" i="31"/>
  <c r="AT1041" i="31" s="1"/>
  <c r="AR1041" i="31"/>
  <c r="AH1039" i="31"/>
  <c r="AT1039" i="31" s="1"/>
  <c r="AR1039" i="31"/>
  <c r="AH1037" i="31"/>
  <c r="AT1037" i="31" s="1"/>
  <c r="AR1037" i="31"/>
  <c r="AH1035" i="31"/>
  <c r="AT1035" i="31" s="1"/>
  <c r="AR1035" i="31"/>
  <c r="AH1033" i="31"/>
  <c r="AT1033" i="31" s="1"/>
  <c r="AR1033" i="31"/>
  <c r="AH1031" i="31"/>
  <c r="AT1031" i="31" s="1"/>
  <c r="AR1031" i="31"/>
  <c r="AH1029" i="31"/>
  <c r="AT1029" i="31" s="1"/>
  <c r="AR1029" i="31"/>
  <c r="AH1027" i="31"/>
  <c r="AT1027" i="31" s="1"/>
  <c r="AR1027" i="31"/>
  <c r="AH1025" i="31"/>
  <c r="AT1025" i="31" s="1"/>
  <c r="AR1025" i="31"/>
  <c r="AH1023" i="31"/>
  <c r="AT1023" i="31" s="1"/>
  <c r="AR1023" i="31"/>
  <c r="AH1021" i="31"/>
  <c r="AT1021" i="31" s="1"/>
  <c r="AR1021" i="31"/>
  <c r="AH1019" i="31"/>
  <c r="AT1019" i="31" s="1"/>
  <c r="AR1019" i="31"/>
  <c r="AH1017" i="31"/>
  <c r="AT1017" i="31" s="1"/>
  <c r="AR1017" i="31"/>
  <c r="AH1015" i="31"/>
  <c r="AT1015" i="31" s="1"/>
  <c r="AR1015" i="31"/>
  <c r="AH1013" i="31"/>
  <c r="AT1013" i="31" s="1"/>
  <c r="AR1013" i="31"/>
  <c r="AH1011" i="31"/>
  <c r="AT1011" i="31" s="1"/>
  <c r="AR1011" i="31"/>
  <c r="AH1009" i="31"/>
  <c r="AT1009" i="31" s="1"/>
  <c r="AR1009" i="31"/>
  <c r="AH1007" i="31"/>
  <c r="AT1007" i="31" s="1"/>
  <c r="AR1007" i="31"/>
  <c r="AH1005" i="31"/>
  <c r="AT1005" i="31" s="1"/>
  <c r="AR1005" i="31"/>
  <c r="AH1003" i="31"/>
  <c r="AT1003" i="31" s="1"/>
  <c r="AR1003" i="31"/>
  <c r="AH1001" i="31"/>
  <c r="AT1001" i="31" s="1"/>
  <c r="AR1001" i="31"/>
  <c r="AH999" i="31"/>
  <c r="AT999" i="31" s="1"/>
  <c r="AR999" i="31"/>
  <c r="AH997" i="31"/>
  <c r="AT997" i="31" s="1"/>
  <c r="AR997" i="31"/>
  <c r="AH995" i="31"/>
  <c r="AT995" i="31" s="1"/>
  <c r="AR995" i="31"/>
  <c r="AH993" i="31"/>
  <c r="AT993" i="31" s="1"/>
  <c r="AR993" i="31"/>
  <c r="AH991" i="31"/>
  <c r="AT991" i="31" s="1"/>
  <c r="AR991" i="31"/>
  <c r="AH989" i="31"/>
  <c r="AT989" i="31" s="1"/>
  <c r="AR989" i="31"/>
  <c r="AH987" i="31"/>
  <c r="AT987" i="31" s="1"/>
  <c r="AR987" i="31"/>
  <c r="AH985" i="31"/>
  <c r="AT985" i="31" s="1"/>
  <c r="AR985" i="31"/>
  <c r="AH983" i="31"/>
  <c r="AT983" i="31" s="1"/>
  <c r="AR983" i="31"/>
  <c r="AH981" i="31"/>
  <c r="AT981" i="31" s="1"/>
  <c r="AR981" i="31"/>
  <c r="AH979" i="31"/>
  <c r="AT979" i="31" s="1"/>
  <c r="AR979" i="31"/>
  <c r="AH977" i="31"/>
  <c r="AT977" i="31" s="1"/>
  <c r="AR977" i="31"/>
  <c r="AH975" i="31"/>
  <c r="AT975" i="31" s="1"/>
  <c r="AR975" i="31"/>
  <c r="AH973" i="31"/>
  <c r="AT973" i="31" s="1"/>
  <c r="AR973" i="31"/>
  <c r="AH971" i="31"/>
  <c r="AT971" i="31" s="1"/>
  <c r="AR971" i="31"/>
  <c r="AH969" i="31"/>
  <c r="AT969" i="31" s="1"/>
  <c r="AR969" i="31"/>
  <c r="AH967" i="31"/>
  <c r="AT967" i="31" s="1"/>
  <c r="AR967" i="31"/>
  <c r="AH965" i="31"/>
  <c r="AT965" i="31" s="1"/>
  <c r="AR965" i="31"/>
  <c r="AH963" i="31"/>
  <c r="AT963" i="31" s="1"/>
  <c r="AR963" i="31"/>
  <c r="AH961" i="31"/>
  <c r="AT961" i="31" s="1"/>
  <c r="AR961" i="31"/>
  <c r="AH959" i="31"/>
  <c r="AT959" i="31" s="1"/>
  <c r="AR959" i="31"/>
  <c r="AH957" i="31"/>
  <c r="AT957" i="31" s="1"/>
  <c r="AR957" i="31"/>
  <c r="AH955" i="31"/>
  <c r="AT955" i="31" s="1"/>
  <c r="AR955" i="31"/>
  <c r="AH953" i="31"/>
  <c r="AT953" i="31" s="1"/>
  <c r="AR953" i="31"/>
  <c r="AH951" i="31"/>
  <c r="AT951" i="31" s="1"/>
  <c r="AR951" i="31"/>
  <c r="AH949" i="31"/>
  <c r="AT949" i="31" s="1"/>
  <c r="AR949" i="31"/>
  <c r="AH947" i="31"/>
  <c r="AT947" i="31" s="1"/>
  <c r="AR947" i="31"/>
  <c r="AH945" i="31"/>
  <c r="AT945" i="31" s="1"/>
  <c r="AR945" i="31"/>
  <c r="AH943" i="31"/>
  <c r="AT943" i="31" s="1"/>
  <c r="AR943" i="31"/>
  <c r="AH941" i="31"/>
  <c r="AT941" i="31" s="1"/>
  <c r="AR941" i="31"/>
  <c r="AH939" i="31"/>
  <c r="AT939" i="31" s="1"/>
  <c r="AR939" i="31"/>
  <c r="AH937" i="31"/>
  <c r="AT937" i="31" s="1"/>
  <c r="AR937" i="31"/>
  <c r="AH935" i="31"/>
  <c r="AT935" i="31" s="1"/>
  <c r="AR935" i="31"/>
  <c r="AH933" i="31"/>
  <c r="AT933" i="31" s="1"/>
  <c r="AR933" i="31"/>
  <c r="AH931" i="31"/>
  <c r="AT931" i="31" s="1"/>
  <c r="AR931" i="31"/>
  <c r="AH929" i="31"/>
  <c r="AT929" i="31" s="1"/>
  <c r="AR929" i="31"/>
  <c r="AH927" i="31"/>
  <c r="AT927" i="31" s="1"/>
  <c r="AR927" i="31"/>
  <c r="AH925" i="31"/>
  <c r="AT925" i="31" s="1"/>
  <c r="AR925" i="31"/>
  <c r="AH923" i="31"/>
  <c r="AT923" i="31" s="1"/>
  <c r="AR923" i="31"/>
  <c r="AH921" i="31"/>
  <c r="AT921" i="31" s="1"/>
  <c r="AR921" i="31"/>
  <c r="AH919" i="31"/>
  <c r="AT919" i="31" s="1"/>
  <c r="AR919" i="31"/>
  <c r="AH917" i="31"/>
  <c r="AT917" i="31" s="1"/>
  <c r="AR917" i="31"/>
  <c r="AH915" i="31"/>
  <c r="AT915" i="31" s="1"/>
  <c r="AR915" i="31"/>
  <c r="AH913" i="31"/>
  <c r="AT913" i="31" s="1"/>
  <c r="AR913" i="31"/>
  <c r="AH911" i="31"/>
  <c r="AT911" i="31" s="1"/>
  <c r="AR911" i="31"/>
  <c r="AH909" i="31"/>
  <c r="AT909" i="31" s="1"/>
  <c r="AR909" i="31"/>
  <c r="AH907" i="31"/>
  <c r="AT907" i="31" s="1"/>
  <c r="AR907" i="31"/>
  <c r="AH905" i="31"/>
  <c r="AT905" i="31" s="1"/>
  <c r="AR905" i="31"/>
  <c r="AH903" i="31"/>
  <c r="AT903" i="31" s="1"/>
  <c r="AR903" i="31"/>
  <c r="AH901" i="31"/>
  <c r="AT901" i="31" s="1"/>
  <c r="AR901" i="31"/>
  <c r="AH899" i="31"/>
  <c r="AT899" i="31" s="1"/>
  <c r="AR899" i="31"/>
  <c r="AH897" i="31"/>
  <c r="AT897" i="31" s="1"/>
  <c r="AR897" i="31"/>
  <c r="AH895" i="31"/>
  <c r="AT895" i="31" s="1"/>
  <c r="AR895" i="31"/>
  <c r="AH893" i="31"/>
  <c r="AT893" i="31" s="1"/>
  <c r="AR893" i="31"/>
  <c r="AH891" i="31"/>
  <c r="AT891" i="31" s="1"/>
  <c r="AR891" i="31"/>
  <c r="AH889" i="31"/>
  <c r="AT889" i="31" s="1"/>
  <c r="AR889" i="31"/>
  <c r="AH887" i="31"/>
  <c r="AT887" i="31" s="1"/>
  <c r="AR887" i="31"/>
  <c r="AH885" i="31"/>
  <c r="AT885" i="31" s="1"/>
  <c r="AR885" i="31"/>
  <c r="AH883" i="31"/>
  <c r="AT883" i="31" s="1"/>
  <c r="AR883" i="31"/>
  <c r="AH881" i="31"/>
  <c r="AT881" i="31" s="1"/>
  <c r="AR881" i="31"/>
  <c r="AH879" i="31"/>
  <c r="AT879" i="31" s="1"/>
  <c r="AR879" i="31"/>
  <c r="AH877" i="31"/>
  <c r="AT877" i="31" s="1"/>
  <c r="AR877" i="31"/>
  <c r="AH875" i="31"/>
  <c r="AT875" i="31" s="1"/>
  <c r="AR875" i="31"/>
  <c r="AH873" i="31"/>
  <c r="AT873" i="31" s="1"/>
  <c r="AR873" i="31"/>
  <c r="AH871" i="31"/>
  <c r="AT871" i="31" s="1"/>
  <c r="AR871" i="31"/>
  <c r="AH1078" i="31"/>
  <c r="AT1078" i="31" s="1"/>
  <c r="AR1078" i="31"/>
  <c r="AH1076" i="31"/>
  <c r="AT1076" i="31" s="1"/>
  <c r="AR1076" i="31"/>
  <c r="AH1074" i="31"/>
  <c r="AT1074" i="31" s="1"/>
  <c r="AR1074" i="31"/>
  <c r="AH1072" i="31"/>
  <c r="AT1072" i="31" s="1"/>
  <c r="AR1072" i="31"/>
  <c r="AH1070" i="31"/>
  <c r="AT1070" i="31" s="1"/>
  <c r="AR1070" i="31"/>
  <c r="AH1068" i="31"/>
  <c r="AT1068" i="31" s="1"/>
  <c r="AR1068" i="31"/>
  <c r="AH1066" i="31"/>
  <c r="AT1066" i="31" s="1"/>
  <c r="AR1066" i="31"/>
  <c r="AH1064" i="31"/>
  <c r="AT1064" i="31" s="1"/>
  <c r="AR1064" i="31"/>
  <c r="AH1062" i="31"/>
  <c r="AT1062" i="31" s="1"/>
  <c r="AR1062" i="31"/>
  <c r="AH1060" i="31"/>
  <c r="AT1060" i="31" s="1"/>
  <c r="AR1060" i="31"/>
  <c r="AH1058" i="31"/>
  <c r="AT1058" i="31" s="1"/>
  <c r="AR1058" i="31"/>
  <c r="AH1056" i="31"/>
  <c r="AT1056" i="31" s="1"/>
  <c r="AR1056" i="31"/>
  <c r="AH1054" i="31"/>
  <c r="AT1054" i="31" s="1"/>
  <c r="AR1054" i="31"/>
  <c r="AH1052" i="31"/>
  <c r="AT1052" i="31" s="1"/>
  <c r="AR1052" i="31"/>
  <c r="AH1050" i="31"/>
  <c r="AT1050" i="31" s="1"/>
  <c r="AR1050" i="31"/>
  <c r="AH1048" i="31"/>
  <c r="AT1048" i="31" s="1"/>
  <c r="AR1048" i="31"/>
  <c r="AH1046" i="31"/>
  <c r="AT1046" i="31" s="1"/>
  <c r="AR1046" i="31"/>
  <c r="AH1044" i="31"/>
  <c r="AT1044" i="31" s="1"/>
  <c r="AR1044" i="31"/>
  <c r="AH1042" i="31"/>
  <c r="AT1042" i="31" s="1"/>
  <c r="AR1042" i="31"/>
  <c r="AH1040" i="31"/>
  <c r="AT1040" i="31" s="1"/>
  <c r="AR1040" i="31"/>
  <c r="AH1038" i="31"/>
  <c r="AT1038" i="31" s="1"/>
  <c r="AR1038" i="31"/>
  <c r="AH1036" i="31"/>
  <c r="AT1036" i="31" s="1"/>
  <c r="AR1036" i="31"/>
  <c r="AH1034" i="31"/>
  <c r="AT1034" i="31" s="1"/>
  <c r="AR1034" i="31"/>
  <c r="AH1032" i="31"/>
  <c r="AT1032" i="31" s="1"/>
  <c r="AR1032" i="31"/>
  <c r="AH1030" i="31"/>
  <c r="AT1030" i="31" s="1"/>
  <c r="AR1030" i="31"/>
  <c r="AH1028" i="31"/>
  <c r="AT1028" i="31" s="1"/>
  <c r="AR1028" i="31"/>
  <c r="AH1026" i="31"/>
  <c r="AT1026" i="31" s="1"/>
  <c r="AR1026" i="31"/>
  <c r="AH1024" i="31"/>
  <c r="AT1024" i="31" s="1"/>
  <c r="AR1024" i="31"/>
  <c r="AH1022" i="31"/>
  <c r="AT1022" i="31" s="1"/>
  <c r="AR1022" i="31"/>
  <c r="AH1020" i="31"/>
  <c r="AT1020" i="31" s="1"/>
  <c r="AR1020" i="31"/>
  <c r="AH1018" i="31"/>
  <c r="AT1018" i="31" s="1"/>
  <c r="AR1018" i="31"/>
  <c r="AH1016" i="31"/>
  <c r="AT1016" i="31" s="1"/>
  <c r="AR1016" i="31"/>
  <c r="AH1014" i="31"/>
  <c r="AT1014" i="31" s="1"/>
  <c r="AR1014" i="31"/>
  <c r="AH1012" i="31"/>
  <c r="AT1012" i="31" s="1"/>
  <c r="AR1012" i="31"/>
  <c r="AH1010" i="31"/>
  <c r="AT1010" i="31" s="1"/>
  <c r="AR1010" i="31"/>
  <c r="AH1008" i="31"/>
  <c r="AT1008" i="31" s="1"/>
  <c r="AR1008" i="31"/>
  <c r="AH1006" i="31"/>
  <c r="AT1006" i="31" s="1"/>
  <c r="AR1006" i="31"/>
  <c r="AH1004" i="31"/>
  <c r="AT1004" i="31" s="1"/>
  <c r="AR1004" i="31"/>
  <c r="AH1002" i="31"/>
  <c r="AT1002" i="31" s="1"/>
  <c r="AR1002" i="31"/>
  <c r="AH1000" i="31"/>
  <c r="AT1000" i="31" s="1"/>
  <c r="AR1000" i="31"/>
  <c r="AH998" i="31"/>
  <c r="AT998" i="31" s="1"/>
  <c r="AR998" i="31"/>
  <c r="AH996" i="31"/>
  <c r="AT996" i="31" s="1"/>
  <c r="AR996" i="31"/>
  <c r="AH994" i="31"/>
  <c r="AT994" i="31" s="1"/>
  <c r="AR994" i="31"/>
  <c r="AH992" i="31"/>
  <c r="AT992" i="31" s="1"/>
  <c r="AR992" i="31"/>
  <c r="AH990" i="31"/>
  <c r="AT990" i="31" s="1"/>
  <c r="AR990" i="31"/>
  <c r="AH988" i="31"/>
  <c r="AT988" i="31" s="1"/>
  <c r="AR988" i="31"/>
  <c r="AH986" i="31"/>
  <c r="AT986" i="31" s="1"/>
  <c r="AR986" i="31"/>
  <c r="AH984" i="31"/>
  <c r="AT984" i="31" s="1"/>
  <c r="AR984" i="31"/>
  <c r="AH982" i="31"/>
  <c r="AT982" i="31" s="1"/>
  <c r="AR982" i="31"/>
  <c r="AH980" i="31"/>
  <c r="AT980" i="31" s="1"/>
  <c r="AR980" i="31"/>
  <c r="AH978" i="31"/>
  <c r="AT978" i="31" s="1"/>
  <c r="AR978" i="31"/>
  <c r="AH976" i="31"/>
  <c r="AT976" i="31" s="1"/>
  <c r="AR976" i="31"/>
  <c r="AH974" i="31"/>
  <c r="AT974" i="31" s="1"/>
  <c r="AR974" i="31"/>
  <c r="AH972" i="31"/>
  <c r="AT972" i="31" s="1"/>
  <c r="AR972" i="31"/>
  <c r="AH970" i="31"/>
  <c r="AT970" i="31" s="1"/>
  <c r="AR970" i="31"/>
  <c r="AH968" i="31"/>
  <c r="AT968" i="31" s="1"/>
  <c r="AR968" i="31"/>
  <c r="AH966" i="31"/>
  <c r="AT966" i="31" s="1"/>
  <c r="AR966" i="31"/>
  <c r="AH964" i="31"/>
  <c r="AT964" i="31" s="1"/>
  <c r="AR964" i="31"/>
  <c r="AH962" i="31"/>
  <c r="AT962" i="31" s="1"/>
  <c r="AR962" i="31"/>
  <c r="AH960" i="31"/>
  <c r="AT960" i="31" s="1"/>
  <c r="AR960" i="31"/>
  <c r="AH958" i="31"/>
  <c r="AT958" i="31" s="1"/>
  <c r="AR958" i="31"/>
  <c r="AH956" i="31"/>
  <c r="AT956" i="31" s="1"/>
  <c r="AR956" i="31"/>
  <c r="AH954" i="31"/>
  <c r="AT954" i="31" s="1"/>
  <c r="AR954" i="31"/>
  <c r="AH952" i="31"/>
  <c r="AT952" i="31" s="1"/>
  <c r="AR952" i="31"/>
  <c r="AH950" i="31"/>
  <c r="AT950" i="31" s="1"/>
  <c r="AR950" i="31"/>
  <c r="AH948" i="31"/>
  <c r="AT948" i="31" s="1"/>
  <c r="AR948" i="31"/>
  <c r="AH946" i="31"/>
  <c r="AT946" i="31" s="1"/>
  <c r="AR946" i="31"/>
  <c r="AH944" i="31"/>
  <c r="AT944" i="31" s="1"/>
  <c r="AR944" i="31"/>
  <c r="AH942" i="31"/>
  <c r="AT942" i="31" s="1"/>
  <c r="AR942" i="31"/>
  <c r="AH940" i="31"/>
  <c r="AT940" i="31" s="1"/>
  <c r="AR940" i="31"/>
  <c r="AH938" i="31"/>
  <c r="AT938" i="31" s="1"/>
  <c r="AR938" i="31"/>
  <c r="AH936" i="31"/>
  <c r="AT936" i="31" s="1"/>
  <c r="AR936" i="31"/>
  <c r="AH934" i="31"/>
  <c r="AT934" i="31" s="1"/>
  <c r="AR934" i="31"/>
  <c r="AH932" i="31"/>
  <c r="AT932" i="31" s="1"/>
  <c r="AR932" i="31"/>
  <c r="AH930" i="31"/>
  <c r="AT930" i="31" s="1"/>
  <c r="AR930" i="31"/>
  <c r="AH928" i="31"/>
  <c r="AT928" i="31" s="1"/>
  <c r="AR928" i="31"/>
  <c r="AH926" i="31"/>
  <c r="AT926" i="31" s="1"/>
  <c r="AR926" i="31"/>
  <c r="AH924" i="31"/>
  <c r="AT924" i="31" s="1"/>
  <c r="AR924" i="31"/>
  <c r="AH922" i="31"/>
  <c r="AT922" i="31" s="1"/>
  <c r="AR922" i="31"/>
  <c r="AH920" i="31"/>
  <c r="AT920" i="31" s="1"/>
  <c r="AR920" i="31"/>
  <c r="AH918" i="31"/>
  <c r="AT918" i="31" s="1"/>
  <c r="AR918" i="31"/>
  <c r="AH916" i="31"/>
  <c r="AT916" i="31" s="1"/>
  <c r="AR916" i="31"/>
  <c r="AH914" i="31"/>
  <c r="AT914" i="31" s="1"/>
  <c r="AR914" i="31"/>
  <c r="AH912" i="31"/>
  <c r="AT912" i="31" s="1"/>
  <c r="AR912" i="31"/>
  <c r="AH910" i="31"/>
  <c r="AT910" i="31" s="1"/>
  <c r="AR910" i="31"/>
  <c r="AH908" i="31"/>
  <c r="AT908" i="31" s="1"/>
  <c r="AR908" i="31"/>
  <c r="AH906" i="31"/>
  <c r="AT906" i="31" s="1"/>
  <c r="AR906" i="31"/>
  <c r="AH904" i="31"/>
  <c r="AT904" i="31" s="1"/>
  <c r="AR904" i="31"/>
  <c r="AH902" i="31"/>
  <c r="AT902" i="31" s="1"/>
  <c r="AR902" i="31"/>
  <c r="AH900" i="31"/>
  <c r="AT900" i="31" s="1"/>
  <c r="AR900" i="31"/>
  <c r="AH898" i="31"/>
  <c r="AT898" i="31" s="1"/>
  <c r="AR898" i="31"/>
  <c r="AH896" i="31"/>
  <c r="AT896" i="31" s="1"/>
  <c r="AR896" i="31"/>
  <c r="AH894" i="31"/>
  <c r="AT894" i="31" s="1"/>
  <c r="AR894" i="31"/>
  <c r="AH892" i="31"/>
  <c r="AT892" i="31" s="1"/>
  <c r="AR892" i="31"/>
  <c r="AH890" i="31"/>
  <c r="AT890" i="31" s="1"/>
  <c r="AR890" i="31"/>
  <c r="AH888" i="31"/>
  <c r="AT888" i="31" s="1"/>
  <c r="AR888" i="31"/>
  <c r="AH886" i="31"/>
  <c r="AT886" i="31" s="1"/>
  <c r="AR886" i="31"/>
  <c r="AH884" i="31"/>
  <c r="AT884" i="31" s="1"/>
  <c r="AR884" i="31"/>
  <c r="AH882" i="31"/>
  <c r="AT882" i="31" s="1"/>
  <c r="AR882" i="31"/>
  <c r="AH880" i="31"/>
  <c r="AT880" i="31" s="1"/>
  <c r="AR880" i="31"/>
  <c r="AH878" i="31"/>
  <c r="AT878" i="31" s="1"/>
  <c r="AR878" i="31"/>
  <c r="AH876" i="31"/>
  <c r="AT876" i="31" s="1"/>
  <c r="AR876" i="31"/>
  <c r="AH874" i="31"/>
  <c r="AT874" i="31" s="1"/>
  <c r="AR874" i="31"/>
  <c r="AH872" i="31"/>
  <c r="AT872" i="31" s="1"/>
  <c r="AR872" i="31"/>
  <c r="AH870" i="31"/>
  <c r="AT870" i="31" s="1"/>
  <c r="AR870" i="31"/>
  <c r="AH868" i="31"/>
  <c r="AT868" i="31" s="1"/>
  <c r="AR868" i="31"/>
  <c r="AH866" i="31"/>
  <c r="AT866" i="31" s="1"/>
  <c r="AR866" i="31"/>
  <c r="AH864" i="31"/>
  <c r="AT864" i="31" s="1"/>
  <c r="AR864" i="31"/>
  <c r="AH862" i="31"/>
  <c r="AT862" i="31" s="1"/>
  <c r="AR862" i="31"/>
  <c r="AH860" i="31"/>
  <c r="AT860" i="31" s="1"/>
  <c r="AR860" i="31"/>
  <c r="AH858" i="31"/>
  <c r="AT858" i="31" s="1"/>
  <c r="AR858" i="31"/>
  <c r="AH856" i="31"/>
  <c r="AT856" i="31" s="1"/>
  <c r="AR856" i="31"/>
  <c r="AH854" i="31"/>
  <c r="AT854" i="31" s="1"/>
  <c r="AR854" i="31"/>
  <c r="AH852" i="31"/>
  <c r="AT852" i="31" s="1"/>
  <c r="AR852" i="31"/>
  <c r="AH850" i="31"/>
  <c r="AT850" i="31" s="1"/>
  <c r="AR850" i="31"/>
  <c r="AH848" i="31"/>
  <c r="AT848" i="31" s="1"/>
  <c r="AR848" i="31"/>
  <c r="AH846" i="31"/>
  <c r="AT846" i="31" s="1"/>
  <c r="AR846" i="31"/>
  <c r="AH844" i="31"/>
  <c r="AT844" i="31" s="1"/>
  <c r="AR844" i="31"/>
  <c r="AH842" i="31"/>
  <c r="AT842" i="31" s="1"/>
  <c r="AR842" i="31"/>
  <c r="AH840" i="31"/>
  <c r="AT840" i="31" s="1"/>
  <c r="AR840" i="31"/>
  <c r="AH838" i="31"/>
  <c r="AT838" i="31" s="1"/>
  <c r="AR838" i="31"/>
  <c r="AH836" i="31"/>
  <c r="AT836" i="31" s="1"/>
  <c r="AR836" i="31"/>
  <c r="AH834" i="31"/>
  <c r="AT834" i="31" s="1"/>
  <c r="AR834" i="31"/>
  <c r="AH832" i="31"/>
  <c r="AT832" i="31" s="1"/>
  <c r="AR832" i="31"/>
  <c r="AH830" i="31"/>
  <c r="AT830" i="31" s="1"/>
  <c r="AR830" i="31"/>
  <c r="AH828" i="31"/>
  <c r="AT828" i="31" s="1"/>
  <c r="AR828" i="31"/>
  <c r="AH826" i="31"/>
  <c r="AT826" i="31" s="1"/>
  <c r="AR826" i="31"/>
  <c r="AH824" i="31"/>
  <c r="AT824" i="31" s="1"/>
  <c r="AR824" i="31"/>
  <c r="AH822" i="31"/>
  <c r="AT822" i="31" s="1"/>
  <c r="AR822" i="31"/>
  <c r="AH820" i="31"/>
  <c r="AT820" i="31" s="1"/>
  <c r="AR820" i="31"/>
  <c r="AH818" i="31"/>
  <c r="AT818" i="31" s="1"/>
  <c r="AR818" i="31"/>
  <c r="AH816" i="31"/>
  <c r="AT816" i="31" s="1"/>
  <c r="AR816" i="31"/>
  <c r="AH814" i="31"/>
  <c r="AT814" i="31" s="1"/>
  <c r="AR814" i="31"/>
  <c r="AH812" i="31"/>
  <c r="AT812" i="31" s="1"/>
  <c r="AR812" i="31"/>
  <c r="AH810" i="31"/>
  <c r="AT810" i="31" s="1"/>
  <c r="AR810" i="31"/>
  <c r="AH808" i="31"/>
  <c r="AT808" i="31" s="1"/>
  <c r="AR808" i="31"/>
  <c r="AH806" i="31"/>
  <c r="AT806" i="31" s="1"/>
  <c r="AR806" i="31"/>
  <c r="AH804" i="31"/>
  <c r="AT804" i="31" s="1"/>
  <c r="AR804" i="31"/>
  <c r="AH802" i="31"/>
  <c r="AT802" i="31" s="1"/>
  <c r="AR802" i="31"/>
  <c r="AH800" i="31"/>
  <c r="AT800" i="31" s="1"/>
  <c r="AR800" i="31"/>
  <c r="AH798" i="31"/>
  <c r="AT798" i="31" s="1"/>
  <c r="AR798" i="31"/>
  <c r="AH796" i="31"/>
  <c r="AT796" i="31" s="1"/>
  <c r="AR796" i="31"/>
  <c r="AH794" i="31"/>
  <c r="AT794" i="31" s="1"/>
  <c r="AR794" i="31"/>
  <c r="AH792" i="31"/>
  <c r="AT792" i="31" s="1"/>
  <c r="AR792" i="31"/>
  <c r="AH790" i="31"/>
  <c r="AT790" i="31" s="1"/>
  <c r="AR790" i="31"/>
  <c r="AH788" i="31"/>
  <c r="AT788" i="31" s="1"/>
  <c r="AR788" i="31"/>
  <c r="AH786" i="31"/>
  <c r="AT786" i="31" s="1"/>
  <c r="AR786" i="31"/>
  <c r="AH784" i="31"/>
  <c r="AT784" i="31" s="1"/>
  <c r="AR784" i="31"/>
  <c r="AH782" i="31"/>
  <c r="AT782" i="31" s="1"/>
  <c r="AR782" i="31"/>
  <c r="AH780" i="31"/>
  <c r="AT780" i="31" s="1"/>
  <c r="AR780" i="31"/>
  <c r="AH778" i="31"/>
  <c r="AT778" i="31" s="1"/>
  <c r="AR778" i="31"/>
  <c r="AH776" i="31"/>
  <c r="AT776" i="31" s="1"/>
  <c r="AR776" i="31"/>
  <c r="AH774" i="31"/>
  <c r="AT774" i="31" s="1"/>
  <c r="AR774" i="31"/>
  <c r="AH772" i="31"/>
  <c r="AT772" i="31" s="1"/>
  <c r="AR772" i="31"/>
  <c r="AH770" i="31"/>
  <c r="AT770" i="31" s="1"/>
  <c r="AR770" i="31"/>
  <c r="AH768" i="31"/>
  <c r="AT768" i="31" s="1"/>
  <c r="AR768" i="31"/>
  <c r="AH766" i="31"/>
  <c r="AT766" i="31" s="1"/>
  <c r="AR766" i="31"/>
  <c r="AH764" i="31"/>
  <c r="AT764" i="31" s="1"/>
  <c r="AR764" i="31"/>
  <c r="AH762" i="31"/>
  <c r="AT762" i="31" s="1"/>
  <c r="AR762" i="31"/>
  <c r="AH760" i="31"/>
  <c r="AT760" i="31" s="1"/>
  <c r="AR760" i="31"/>
  <c r="AH758" i="31"/>
  <c r="AT758" i="31" s="1"/>
  <c r="AR758" i="31"/>
  <c r="AH756" i="31"/>
  <c r="AT756" i="31" s="1"/>
  <c r="AR756" i="31"/>
  <c r="AH754" i="31"/>
  <c r="AT754" i="31" s="1"/>
  <c r="AR754" i="31"/>
  <c r="AH752" i="31"/>
  <c r="AT752" i="31" s="1"/>
  <c r="AR752" i="31"/>
  <c r="AH750" i="31"/>
  <c r="AT750" i="31" s="1"/>
  <c r="AR750" i="31"/>
  <c r="AH748" i="31"/>
  <c r="AT748" i="31" s="1"/>
  <c r="AR748" i="31"/>
  <c r="AH746" i="31"/>
  <c r="AT746" i="31" s="1"/>
  <c r="AR746" i="31"/>
  <c r="AH744" i="31"/>
  <c r="AT744" i="31" s="1"/>
  <c r="AR744" i="31"/>
  <c r="AH742" i="31"/>
  <c r="AT742" i="31" s="1"/>
  <c r="AR742" i="31"/>
  <c r="AH740" i="31"/>
  <c r="AT740" i="31" s="1"/>
  <c r="AR740" i="31"/>
  <c r="AH738" i="31"/>
  <c r="AT738" i="31" s="1"/>
  <c r="AR738" i="31"/>
  <c r="AH736" i="31"/>
  <c r="AT736" i="31" s="1"/>
  <c r="AR736" i="31"/>
  <c r="AH734" i="31"/>
  <c r="AT734" i="31" s="1"/>
  <c r="AR734" i="31"/>
  <c r="AH732" i="31"/>
  <c r="AT732" i="31" s="1"/>
  <c r="AR732" i="31"/>
  <c r="AH730" i="31"/>
  <c r="AT730" i="31" s="1"/>
  <c r="AR730" i="31"/>
  <c r="AH728" i="31"/>
  <c r="AT728" i="31" s="1"/>
  <c r="AR728" i="31"/>
  <c r="AH726" i="31"/>
  <c r="AT726" i="31" s="1"/>
  <c r="AR726" i="31"/>
  <c r="AH724" i="31"/>
  <c r="AT724" i="31" s="1"/>
  <c r="AR724" i="31"/>
  <c r="AH722" i="31"/>
  <c r="AT722" i="31" s="1"/>
  <c r="AR722" i="31"/>
  <c r="AH720" i="31"/>
  <c r="AT720" i="31" s="1"/>
  <c r="AR720" i="31"/>
  <c r="AH718" i="31"/>
  <c r="AT718" i="31" s="1"/>
  <c r="AR718" i="31"/>
  <c r="AH716" i="31"/>
  <c r="AT716" i="31" s="1"/>
  <c r="AR716" i="31"/>
  <c r="AH714" i="31"/>
  <c r="AT714" i="31" s="1"/>
  <c r="AR714" i="31"/>
  <c r="AH712" i="31"/>
  <c r="AT712" i="31" s="1"/>
  <c r="AR712" i="31"/>
  <c r="AH710" i="31"/>
  <c r="AT710" i="31" s="1"/>
  <c r="AR710" i="31"/>
  <c r="AH708" i="31"/>
  <c r="AT708" i="31" s="1"/>
  <c r="AR708" i="31"/>
  <c r="AH706" i="31"/>
  <c r="AT706" i="31" s="1"/>
  <c r="AR706" i="31"/>
  <c r="AH704" i="31"/>
  <c r="AT704" i="31" s="1"/>
  <c r="AR704" i="31"/>
  <c r="AH702" i="31"/>
  <c r="AT702" i="31" s="1"/>
  <c r="AR702" i="31"/>
  <c r="AH700" i="31"/>
  <c r="AT700" i="31" s="1"/>
  <c r="AR700" i="31"/>
  <c r="AH698" i="31"/>
  <c r="AT698" i="31" s="1"/>
  <c r="AR698" i="31"/>
  <c r="AH696" i="31"/>
  <c r="AT696" i="31" s="1"/>
  <c r="AR696" i="31"/>
  <c r="AH694" i="31"/>
  <c r="AT694" i="31" s="1"/>
  <c r="AR694" i="31"/>
  <c r="AH692" i="31"/>
  <c r="AT692" i="31" s="1"/>
  <c r="AR692" i="31"/>
  <c r="AH690" i="31"/>
  <c r="AT690" i="31" s="1"/>
  <c r="AR690" i="31"/>
  <c r="AH688" i="31"/>
  <c r="AT688" i="31" s="1"/>
  <c r="AR688" i="31"/>
  <c r="AH686" i="31"/>
  <c r="AT686" i="31" s="1"/>
  <c r="AR686" i="31"/>
  <c r="AH684" i="31"/>
  <c r="AT684" i="31" s="1"/>
  <c r="AR684" i="31"/>
  <c r="AH682" i="31"/>
  <c r="AT682" i="31" s="1"/>
  <c r="AR682" i="31"/>
  <c r="AH680" i="31"/>
  <c r="AT680" i="31" s="1"/>
  <c r="AR680" i="31"/>
  <c r="AH678" i="31"/>
  <c r="AT678" i="31" s="1"/>
  <c r="AR678" i="31"/>
  <c r="AH676" i="31"/>
  <c r="AT676" i="31" s="1"/>
  <c r="AR676" i="31"/>
  <c r="AH674" i="31"/>
  <c r="AT674" i="31" s="1"/>
  <c r="AR674" i="31"/>
  <c r="AH672" i="31"/>
  <c r="AT672" i="31" s="1"/>
  <c r="AR672" i="31"/>
  <c r="AH670" i="31"/>
  <c r="AT670" i="31" s="1"/>
  <c r="AR670" i="31"/>
  <c r="AH668" i="31"/>
  <c r="AT668" i="31" s="1"/>
  <c r="AR668" i="31"/>
  <c r="AH666" i="31"/>
  <c r="AT666" i="31" s="1"/>
  <c r="AR666" i="31"/>
  <c r="AH664" i="31"/>
  <c r="AT664" i="31" s="1"/>
  <c r="AR664" i="31"/>
  <c r="AH662" i="31"/>
  <c r="AT662" i="31" s="1"/>
  <c r="AR662" i="31"/>
  <c r="AH660" i="31"/>
  <c r="AT660" i="31" s="1"/>
  <c r="AR660" i="31"/>
  <c r="AH657" i="31"/>
  <c r="AT657" i="31" s="1"/>
  <c r="AR657" i="31"/>
  <c r="AH649" i="31"/>
  <c r="AT649" i="31" s="1"/>
  <c r="AR649" i="31"/>
  <c r="AH655" i="31"/>
  <c r="AT655" i="31" s="1"/>
  <c r="AR655" i="31"/>
  <c r="AH647" i="31"/>
  <c r="AT647" i="31" s="1"/>
  <c r="AR647" i="31"/>
  <c r="AH869" i="31"/>
  <c r="AT869" i="31" s="1"/>
  <c r="AR869" i="31"/>
  <c r="AH867" i="31"/>
  <c r="AT867" i="31" s="1"/>
  <c r="AR867" i="31"/>
  <c r="AH865" i="31"/>
  <c r="AT865" i="31" s="1"/>
  <c r="AR865" i="31"/>
  <c r="AH863" i="31"/>
  <c r="AT863" i="31" s="1"/>
  <c r="AR863" i="31"/>
  <c r="AH861" i="31"/>
  <c r="AT861" i="31" s="1"/>
  <c r="AR861" i="31"/>
  <c r="AH859" i="31"/>
  <c r="AT859" i="31" s="1"/>
  <c r="AR859" i="31"/>
  <c r="AH857" i="31"/>
  <c r="AT857" i="31" s="1"/>
  <c r="AR857" i="31"/>
  <c r="AH855" i="31"/>
  <c r="AT855" i="31" s="1"/>
  <c r="AR855" i="31"/>
  <c r="AH853" i="31"/>
  <c r="AT853" i="31" s="1"/>
  <c r="AR853" i="31"/>
  <c r="AH851" i="31"/>
  <c r="AT851" i="31" s="1"/>
  <c r="AR851" i="31"/>
  <c r="AH849" i="31"/>
  <c r="AT849" i="31" s="1"/>
  <c r="AR849" i="31"/>
  <c r="AH847" i="31"/>
  <c r="AT847" i="31" s="1"/>
  <c r="AR847" i="31"/>
  <c r="AH845" i="31"/>
  <c r="AT845" i="31" s="1"/>
  <c r="AR845" i="31"/>
  <c r="AH843" i="31"/>
  <c r="AT843" i="31" s="1"/>
  <c r="AR843" i="31"/>
  <c r="AH841" i="31"/>
  <c r="AT841" i="31" s="1"/>
  <c r="AR841" i="31"/>
  <c r="AH839" i="31"/>
  <c r="AT839" i="31" s="1"/>
  <c r="AR839" i="31"/>
  <c r="AH837" i="31"/>
  <c r="AT837" i="31" s="1"/>
  <c r="AR837" i="31"/>
  <c r="AH835" i="31"/>
  <c r="AT835" i="31" s="1"/>
  <c r="AR835" i="31"/>
  <c r="AH833" i="31"/>
  <c r="AT833" i="31" s="1"/>
  <c r="AR833" i="31"/>
  <c r="AH831" i="31"/>
  <c r="AT831" i="31" s="1"/>
  <c r="AR831" i="31"/>
  <c r="AH829" i="31"/>
  <c r="AT829" i="31" s="1"/>
  <c r="AR829" i="31"/>
  <c r="AH827" i="31"/>
  <c r="AT827" i="31" s="1"/>
  <c r="AR827" i="31"/>
  <c r="AH825" i="31"/>
  <c r="AT825" i="31" s="1"/>
  <c r="AR825" i="31"/>
  <c r="AH823" i="31"/>
  <c r="AT823" i="31" s="1"/>
  <c r="AR823" i="31"/>
  <c r="AH821" i="31"/>
  <c r="AT821" i="31" s="1"/>
  <c r="AR821" i="31"/>
  <c r="AH819" i="31"/>
  <c r="AT819" i="31" s="1"/>
  <c r="AR819" i="31"/>
  <c r="AH817" i="31"/>
  <c r="AT817" i="31" s="1"/>
  <c r="AR817" i="31"/>
  <c r="AH815" i="31"/>
  <c r="AT815" i="31" s="1"/>
  <c r="AR815" i="31"/>
  <c r="AH813" i="31"/>
  <c r="AT813" i="31" s="1"/>
  <c r="AR813" i="31"/>
  <c r="AH811" i="31"/>
  <c r="AT811" i="31" s="1"/>
  <c r="AR811" i="31"/>
  <c r="AH809" i="31"/>
  <c r="AT809" i="31" s="1"/>
  <c r="AR809" i="31"/>
  <c r="AH807" i="31"/>
  <c r="AT807" i="31" s="1"/>
  <c r="AR807" i="31"/>
  <c r="AH805" i="31"/>
  <c r="AT805" i="31" s="1"/>
  <c r="AR805" i="31"/>
  <c r="AH803" i="31"/>
  <c r="AT803" i="31" s="1"/>
  <c r="AR803" i="31"/>
  <c r="AH801" i="31"/>
  <c r="AT801" i="31" s="1"/>
  <c r="AR801" i="31"/>
  <c r="AH799" i="31"/>
  <c r="AT799" i="31" s="1"/>
  <c r="AR799" i="31"/>
  <c r="AH797" i="31"/>
  <c r="AT797" i="31" s="1"/>
  <c r="AR797" i="31"/>
  <c r="AH795" i="31"/>
  <c r="AT795" i="31" s="1"/>
  <c r="AR795" i="31"/>
  <c r="AH793" i="31"/>
  <c r="AT793" i="31" s="1"/>
  <c r="AR793" i="31"/>
  <c r="AH791" i="31"/>
  <c r="AT791" i="31" s="1"/>
  <c r="AR791" i="31"/>
  <c r="AH789" i="31"/>
  <c r="AT789" i="31" s="1"/>
  <c r="AR789" i="31"/>
  <c r="AH787" i="31"/>
  <c r="AT787" i="31" s="1"/>
  <c r="AR787" i="31"/>
  <c r="AH785" i="31"/>
  <c r="AT785" i="31" s="1"/>
  <c r="AR785" i="31"/>
  <c r="AH783" i="31"/>
  <c r="AT783" i="31" s="1"/>
  <c r="AR783" i="31"/>
  <c r="AH781" i="31"/>
  <c r="AT781" i="31" s="1"/>
  <c r="AR781" i="31"/>
  <c r="AH779" i="31"/>
  <c r="AT779" i="31" s="1"/>
  <c r="AR779" i="31"/>
  <c r="AH777" i="31"/>
  <c r="AT777" i="31" s="1"/>
  <c r="AR777" i="31"/>
  <c r="AH775" i="31"/>
  <c r="AT775" i="31" s="1"/>
  <c r="AR775" i="31"/>
  <c r="AH773" i="31"/>
  <c r="AT773" i="31" s="1"/>
  <c r="AR773" i="31"/>
  <c r="AH771" i="31"/>
  <c r="AT771" i="31" s="1"/>
  <c r="AR771" i="31"/>
  <c r="AH769" i="31"/>
  <c r="AT769" i="31" s="1"/>
  <c r="AR769" i="31"/>
  <c r="AH767" i="31"/>
  <c r="AT767" i="31" s="1"/>
  <c r="AR767" i="31"/>
  <c r="AH765" i="31"/>
  <c r="AT765" i="31" s="1"/>
  <c r="AR765" i="31"/>
  <c r="AH763" i="31"/>
  <c r="AT763" i="31" s="1"/>
  <c r="AR763" i="31"/>
  <c r="AH761" i="31"/>
  <c r="AT761" i="31" s="1"/>
  <c r="AR761" i="31"/>
  <c r="AH759" i="31"/>
  <c r="AT759" i="31" s="1"/>
  <c r="AR759" i="31"/>
  <c r="AH757" i="31"/>
  <c r="AT757" i="31" s="1"/>
  <c r="AR757" i="31"/>
  <c r="AH755" i="31"/>
  <c r="AT755" i="31" s="1"/>
  <c r="AR755" i="31"/>
  <c r="AH753" i="31"/>
  <c r="AT753" i="31" s="1"/>
  <c r="AR753" i="31"/>
  <c r="AH751" i="31"/>
  <c r="AT751" i="31" s="1"/>
  <c r="AR751" i="31"/>
  <c r="AH749" i="31"/>
  <c r="AT749" i="31" s="1"/>
  <c r="AR749" i="31"/>
  <c r="AH747" i="31"/>
  <c r="AT747" i="31" s="1"/>
  <c r="AR747" i="31"/>
  <c r="AH745" i="31"/>
  <c r="AT745" i="31" s="1"/>
  <c r="AR745" i="31"/>
  <c r="AH743" i="31"/>
  <c r="AT743" i="31" s="1"/>
  <c r="AR743" i="31"/>
  <c r="AH741" i="31"/>
  <c r="AT741" i="31" s="1"/>
  <c r="AR741" i="31"/>
  <c r="AH739" i="31"/>
  <c r="AT739" i="31" s="1"/>
  <c r="AR739" i="31"/>
  <c r="AH737" i="31"/>
  <c r="AT737" i="31" s="1"/>
  <c r="AR737" i="31"/>
  <c r="AH735" i="31"/>
  <c r="AT735" i="31" s="1"/>
  <c r="AR735" i="31"/>
  <c r="AH733" i="31"/>
  <c r="AT733" i="31" s="1"/>
  <c r="AR733" i="31"/>
  <c r="AH731" i="31"/>
  <c r="AT731" i="31" s="1"/>
  <c r="AR731" i="31"/>
  <c r="AH729" i="31"/>
  <c r="AT729" i="31" s="1"/>
  <c r="AR729" i="31"/>
  <c r="AH727" i="31"/>
  <c r="AT727" i="31" s="1"/>
  <c r="AR727" i="31"/>
  <c r="AH725" i="31"/>
  <c r="AT725" i="31" s="1"/>
  <c r="AR725" i="31"/>
  <c r="AH723" i="31"/>
  <c r="AT723" i="31" s="1"/>
  <c r="AR723" i="31"/>
  <c r="AH721" i="31"/>
  <c r="AT721" i="31" s="1"/>
  <c r="AR721" i="31"/>
  <c r="AH719" i="31"/>
  <c r="AT719" i="31" s="1"/>
  <c r="AR719" i="31"/>
  <c r="AH717" i="31"/>
  <c r="AT717" i="31" s="1"/>
  <c r="AR717" i="31"/>
  <c r="AH715" i="31"/>
  <c r="AT715" i="31" s="1"/>
  <c r="AR715" i="31"/>
  <c r="AH713" i="31"/>
  <c r="AT713" i="31" s="1"/>
  <c r="AR713" i="31"/>
  <c r="AH711" i="31"/>
  <c r="AT711" i="31" s="1"/>
  <c r="AR711" i="31"/>
  <c r="AH709" i="31"/>
  <c r="AT709" i="31" s="1"/>
  <c r="AR709" i="31"/>
  <c r="AH707" i="31"/>
  <c r="AT707" i="31" s="1"/>
  <c r="AR707" i="31"/>
  <c r="AH705" i="31"/>
  <c r="AT705" i="31" s="1"/>
  <c r="AR705" i="31"/>
  <c r="AH703" i="31"/>
  <c r="AT703" i="31" s="1"/>
  <c r="AR703" i="31"/>
  <c r="AH701" i="31"/>
  <c r="AT701" i="31" s="1"/>
  <c r="AR701" i="31"/>
  <c r="AH699" i="31"/>
  <c r="AT699" i="31" s="1"/>
  <c r="AR699" i="31"/>
  <c r="AH697" i="31"/>
  <c r="AT697" i="31" s="1"/>
  <c r="AR697" i="31"/>
  <c r="AH695" i="31"/>
  <c r="AT695" i="31" s="1"/>
  <c r="AR695" i="31"/>
  <c r="AH693" i="31"/>
  <c r="AT693" i="31" s="1"/>
  <c r="AR693" i="31"/>
  <c r="AH691" i="31"/>
  <c r="AT691" i="31" s="1"/>
  <c r="AR691" i="31"/>
  <c r="AH689" i="31"/>
  <c r="AT689" i="31" s="1"/>
  <c r="AR689" i="31"/>
  <c r="AH687" i="31"/>
  <c r="AT687" i="31" s="1"/>
  <c r="AR687" i="31"/>
  <c r="AH685" i="31"/>
  <c r="AT685" i="31" s="1"/>
  <c r="AR685" i="31"/>
  <c r="AH683" i="31"/>
  <c r="AT683" i="31" s="1"/>
  <c r="AR683" i="31"/>
  <c r="AH681" i="31"/>
  <c r="AT681" i="31" s="1"/>
  <c r="AR681" i="31"/>
  <c r="AH679" i="31"/>
  <c r="AT679" i="31" s="1"/>
  <c r="AR679" i="31"/>
  <c r="AH677" i="31"/>
  <c r="AT677" i="31" s="1"/>
  <c r="AR677" i="31"/>
  <c r="AH675" i="31"/>
  <c r="AT675" i="31" s="1"/>
  <c r="AR675" i="31"/>
  <c r="AH673" i="31"/>
  <c r="AT673" i="31" s="1"/>
  <c r="AR673" i="31"/>
  <c r="AH671" i="31"/>
  <c r="AT671" i="31" s="1"/>
  <c r="AR671" i="31"/>
  <c r="AH669" i="31"/>
  <c r="AT669" i="31" s="1"/>
  <c r="AR669" i="31"/>
  <c r="AH667" i="31"/>
  <c r="AT667" i="31" s="1"/>
  <c r="AR667" i="31"/>
  <c r="AH665" i="31"/>
  <c r="AT665" i="31" s="1"/>
  <c r="AR665" i="31"/>
  <c r="AH663" i="31"/>
  <c r="AT663" i="31" s="1"/>
  <c r="AR663" i="31"/>
  <c r="AH661" i="31"/>
  <c r="AT661" i="31" s="1"/>
  <c r="AR661" i="31"/>
  <c r="AH659" i="31"/>
  <c r="AT659" i="31" s="1"/>
  <c r="AR659" i="31"/>
  <c r="AH653" i="31"/>
  <c r="AT653" i="31" s="1"/>
  <c r="AR653" i="31"/>
  <c r="AH651" i="31"/>
  <c r="AT651" i="31" s="1"/>
  <c r="AR651" i="31"/>
  <c r="AH658" i="31"/>
  <c r="AT658" i="31" s="1"/>
  <c r="AR658" i="31"/>
  <c r="AH656" i="31"/>
  <c r="AT656" i="31" s="1"/>
  <c r="AR656" i="31"/>
  <c r="AH654" i="31"/>
  <c r="AT654" i="31" s="1"/>
  <c r="AR654" i="31"/>
  <c r="AH652" i="31"/>
  <c r="AT652" i="31" s="1"/>
  <c r="AR652" i="31"/>
  <c r="AH650" i="31"/>
  <c r="AT650" i="31" s="1"/>
  <c r="AR650" i="31"/>
  <c r="AH648" i="31"/>
  <c r="AT648" i="31" s="1"/>
  <c r="AR648" i="31"/>
  <c r="AH646" i="31"/>
  <c r="AT646" i="31" s="1"/>
  <c r="AR646" i="31"/>
  <c r="AH644" i="31"/>
  <c r="AT644" i="31" s="1"/>
  <c r="AR644" i="31"/>
  <c r="AH642" i="31"/>
  <c r="AT642" i="31" s="1"/>
  <c r="AR642" i="31"/>
  <c r="AH640" i="31"/>
  <c r="AT640" i="31" s="1"/>
  <c r="AR640" i="31"/>
  <c r="AH638" i="31"/>
  <c r="AT638" i="31" s="1"/>
  <c r="AR638" i="31"/>
  <c r="AH636" i="31"/>
  <c r="AT636" i="31" s="1"/>
  <c r="AR636" i="31"/>
  <c r="AH634" i="31"/>
  <c r="AT634" i="31" s="1"/>
  <c r="AR634" i="31"/>
  <c r="AH632" i="31"/>
  <c r="AT632" i="31" s="1"/>
  <c r="AR632" i="31"/>
  <c r="AH630" i="31"/>
  <c r="AT630" i="31" s="1"/>
  <c r="AR630" i="31"/>
  <c r="AH628" i="31"/>
  <c r="AT628" i="31" s="1"/>
  <c r="AR628" i="31"/>
  <c r="AH626" i="31"/>
  <c r="AT626" i="31" s="1"/>
  <c r="AR626" i="31"/>
  <c r="AH624" i="31"/>
  <c r="AT624" i="31" s="1"/>
  <c r="AR624" i="31"/>
  <c r="AH622" i="31"/>
  <c r="AT622" i="31" s="1"/>
  <c r="AR622" i="31"/>
  <c r="AH620" i="31"/>
  <c r="AT620" i="31" s="1"/>
  <c r="AR620" i="31"/>
  <c r="AH618" i="31"/>
  <c r="AT618" i="31" s="1"/>
  <c r="AR618" i="31"/>
  <c r="AH616" i="31"/>
  <c r="AT616" i="31" s="1"/>
  <c r="AR616" i="31"/>
  <c r="AH614" i="31"/>
  <c r="AT614" i="31" s="1"/>
  <c r="AR614" i="31"/>
  <c r="AH612" i="31"/>
  <c r="AT612" i="31" s="1"/>
  <c r="AR612" i="31"/>
  <c r="AH610" i="31"/>
  <c r="AT610" i="31" s="1"/>
  <c r="AR610" i="31"/>
  <c r="AH608" i="31"/>
  <c r="AT608" i="31" s="1"/>
  <c r="AR608" i="31"/>
  <c r="AH606" i="31"/>
  <c r="AT606" i="31" s="1"/>
  <c r="AR606" i="31"/>
  <c r="AH604" i="31"/>
  <c r="AT604" i="31" s="1"/>
  <c r="AR604" i="31"/>
  <c r="AH602" i="31"/>
  <c r="AT602" i="31" s="1"/>
  <c r="AR602" i="31"/>
  <c r="AH600" i="31"/>
  <c r="AT600" i="31" s="1"/>
  <c r="AR600" i="31"/>
  <c r="AH598" i="31"/>
  <c r="AT598" i="31" s="1"/>
  <c r="AR598" i="31"/>
  <c r="AH596" i="31"/>
  <c r="AT596" i="31" s="1"/>
  <c r="AR596" i="31"/>
  <c r="AH594" i="31"/>
  <c r="AT594" i="31" s="1"/>
  <c r="AR594" i="31"/>
  <c r="AH592" i="31"/>
  <c r="AT592" i="31" s="1"/>
  <c r="AR592" i="31"/>
  <c r="AH590" i="31"/>
  <c r="AT590" i="31" s="1"/>
  <c r="AR590" i="31"/>
  <c r="AH588" i="31"/>
  <c r="AT588" i="31" s="1"/>
  <c r="AR588" i="31"/>
  <c r="AH586" i="31"/>
  <c r="AT586" i="31" s="1"/>
  <c r="AR586" i="31"/>
  <c r="AH584" i="31"/>
  <c r="AT584" i="31" s="1"/>
  <c r="AR584" i="31"/>
  <c r="AH582" i="31"/>
  <c r="AT582" i="31" s="1"/>
  <c r="AR582" i="31"/>
  <c r="AH580" i="31"/>
  <c r="AT580" i="31" s="1"/>
  <c r="AR580" i="31"/>
  <c r="AH578" i="31"/>
  <c r="AT578" i="31" s="1"/>
  <c r="AR578" i="31"/>
  <c r="AH576" i="31"/>
  <c r="AT576" i="31" s="1"/>
  <c r="AR576" i="31"/>
  <c r="AH574" i="31"/>
  <c r="AT574" i="31" s="1"/>
  <c r="AR574" i="31"/>
  <c r="AH572" i="31"/>
  <c r="AT572" i="31" s="1"/>
  <c r="AR572" i="31"/>
  <c r="AH570" i="31"/>
  <c r="AT570" i="31" s="1"/>
  <c r="AR570" i="31"/>
  <c r="AH568" i="31"/>
  <c r="AT568" i="31" s="1"/>
  <c r="AR568" i="31"/>
  <c r="AH566" i="31"/>
  <c r="AT566" i="31" s="1"/>
  <c r="AR566" i="31"/>
  <c r="AH564" i="31"/>
  <c r="AT564" i="31" s="1"/>
  <c r="AR564" i="31"/>
  <c r="AH562" i="31"/>
  <c r="AT562" i="31" s="1"/>
  <c r="AR562" i="31"/>
  <c r="AH560" i="31"/>
  <c r="AT560" i="31" s="1"/>
  <c r="AR560" i="31"/>
  <c r="AH558" i="31"/>
  <c r="AT558" i="31" s="1"/>
  <c r="AR558" i="31"/>
  <c r="AH556" i="31"/>
  <c r="AT556" i="31" s="1"/>
  <c r="AR556" i="31"/>
  <c r="AH554" i="31"/>
  <c r="AT554" i="31" s="1"/>
  <c r="AR554" i="31"/>
  <c r="AH552" i="31"/>
  <c r="AT552" i="31" s="1"/>
  <c r="AR552" i="31"/>
  <c r="AH550" i="31"/>
  <c r="AT550" i="31" s="1"/>
  <c r="AR550" i="31"/>
  <c r="AH548" i="31"/>
  <c r="AT548" i="31" s="1"/>
  <c r="AR548" i="31"/>
  <c r="AH546" i="31"/>
  <c r="AT546" i="31" s="1"/>
  <c r="AR546" i="31"/>
  <c r="AH544" i="31"/>
  <c r="AT544" i="31" s="1"/>
  <c r="AR544" i="31"/>
  <c r="AH542" i="31"/>
  <c r="AT542" i="31" s="1"/>
  <c r="AR542" i="31"/>
  <c r="AH540" i="31"/>
  <c r="AT540" i="31" s="1"/>
  <c r="AR540" i="31"/>
  <c r="AH538" i="31"/>
  <c r="AT538" i="31" s="1"/>
  <c r="AR538" i="31"/>
  <c r="AH536" i="31"/>
  <c r="AT536" i="31" s="1"/>
  <c r="AR536" i="31"/>
  <c r="AH534" i="31"/>
  <c r="AT534" i="31" s="1"/>
  <c r="AR534" i="31"/>
  <c r="AH532" i="31"/>
  <c r="AT532" i="31" s="1"/>
  <c r="AR532" i="31"/>
  <c r="AH530" i="31"/>
  <c r="AT530" i="31" s="1"/>
  <c r="AR530" i="31"/>
  <c r="AH528" i="31"/>
  <c r="AT528" i="31" s="1"/>
  <c r="AR528" i="31"/>
  <c r="AH526" i="31"/>
  <c r="AT526" i="31" s="1"/>
  <c r="AR526" i="31"/>
  <c r="AH524" i="31"/>
  <c r="AT524" i="31" s="1"/>
  <c r="AR524" i="31"/>
  <c r="AH522" i="31"/>
  <c r="AT522" i="31" s="1"/>
  <c r="AR522" i="31"/>
  <c r="AH520" i="31"/>
  <c r="AT520" i="31" s="1"/>
  <c r="AR520" i="31"/>
  <c r="AH518" i="31"/>
  <c r="AT518" i="31" s="1"/>
  <c r="AR518" i="31"/>
  <c r="AH516" i="31"/>
  <c r="AT516" i="31" s="1"/>
  <c r="AR516" i="31"/>
  <c r="AH514" i="31"/>
  <c r="AT514" i="31" s="1"/>
  <c r="AR514" i="31"/>
  <c r="AH512" i="31"/>
  <c r="AT512" i="31" s="1"/>
  <c r="AR512" i="31"/>
  <c r="AH510" i="31"/>
  <c r="AT510" i="31" s="1"/>
  <c r="AR510" i="31"/>
  <c r="AH509" i="31"/>
  <c r="AT509" i="31" s="1"/>
  <c r="AR509" i="31"/>
  <c r="AH508" i="31"/>
  <c r="AT508" i="31" s="1"/>
  <c r="AR508" i="31"/>
  <c r="AH503" i="31"/>
  <c r="AT503" i="31" s="1"/>
  <c r="AR503" i="31"/>
  <c r="AH505" i="31"/>
  <c r="AT505" i="31" s="1"/>
  <c r="AR505" i="31"/>
  <c r="AH645" i="31"/>
  <c r="AT645" i="31" s="1"/>
  <c r="AR645" i="31"/>
  <c r="AH643" i="31"/>
  <c r="AT643" i="31" s="1"/>
  <c r="AR643" i="31"/>
  <c r="AH641" i="31"/>
  <c r="AT641" i="31" s="1"/>
  <c r="AR641" i="31"/>
  <c r="AH639" i="31"/>
  <c r="AT639" i="31" s="1"/>
  <c r="AR639" i="31"/>
  <c r="AH637" i="31"/>
  <c r="AT637" i="31" s="1"/>
  <c r="AR637" i="31"/>
  <c r="AH635" i="31"/>
  <c r="AT635" i="31" s="1"/>
  <c r="AR635" i="31"/>
  <c r="AH633" i="31"/>
  <c r="AT633" i="31" s="1"/>
  <c r="AR633" i="31"/>
  <c r="AH631" i="31"/>
  <c r="AT631" i="31" s="1"/>
  <c r="AR631" i="31"/>
  <c r="AH629" i="31"/>
  <c r="AT629" i="31" s="1"/>
  <c r="AR629" i="31"/>
  <c r="AH627" i="31"/>
  <c r="AT627" i="31" s="1"/>
  <c r="AR627" i="31"/>
  <c r="AH625" i="31"/>
  <c r="AT625" i="31" s="1"/>
  <c r="AR625" i="31"/>
  <c r="AH623" i="31"/>
  <c r="AT623" i="31" s="1"/>
  <c r="AR623" i="31"/>
  <c r="AH621" i="31"/>
  <c r="AT621" i="31" s="1"/>
  <c r="AR621" i="31"/>
  <c r="AH619" i="31"/>
  <c r="AT619" i="31" s="1"/>
  <c r="AR619" i="31"/>
  <c r="AH617" i="31"/>
  <c r="AT617" i="31" s="1"/>
  <c r="AR617" i="31"/>
  <c r="AH615" i="31"/>
  <c r="AT615" i="31" s="1"/>
  <c r="AR615" i="31"/>
  <c r="AH613" i="31"/>
  <c r="AT613" i="31" s="1"/>
  <c r="AR613" i="31"/>
  <c r="AH611" i="31"/>
  <c r="AT611" i="31" s="1"/>
  <c r="AR611" i="31"/>
  <c r="AH609" i="31"/>
  <c r="AT609" i="31" s="1"/>
  <c r="AR609" i="31"/>
  <c r="AH607" i="31"/>
  <c r="AT607" i="31" s="1"/>
  <c r="AR607" i="31"/>
  <c r="AH605" i="31"/>
  <c r="AT605" i="31" s="1"/>
  <c r="AR605" i="31"/>
  <c r="AH603" i="31"/>
  <c r="AT603" i="31" s="1"/>
  <c r="AR603" i="31"/>
  <c r="AH601" i="31"/>
  <c r="AT601" i="31" s="1"/>
  <c r="AR601" i="31"/>
  <c r="AH599" i="31"/>
  <c r="AT599" i="31" s="1"/>
  <c r="AR599" i="31"/>
  <c r="AH597" i="31"/>
  <c r="AT597" i="31" s="1"/>
  <c r="AR597" i="31"/>
  <c r="AH595" i="31"/>
  <c r="AT595" i="31" s="1"/>
  <c r="AR595" i="31"/>
  <c r="AH593" i="31"/>
  <c r="AT593" i="31" s="1"/>
  <c r="AR593" i="31"/>
  <c r="AH591" i="31"/>
  <c r="AT591" i="31" s="1"/>
  <c r="AR591" i="31"/>
  <c r="AH589" i="31"/>
  <c r="AT589" i="31" s="1"/>
  <c r="AR589" i="31"/>
  <c r="AH587" i="31"/>
  <c r="AT587" i="31" s="1"/>
  <c r="AR587" i="31"/>
  <c r="AH585" i="31"/>
  <c r="AT585" i="31" s="1"/>
  <c r="AR585" i="31"/>
  <c r="AH583" i="31"/>
  <c r="AT583" i="31" s="1"/>
  <c r="AR583" i="31"/>
  <c r="AH581" i="31"/>
  <c r="AT581" i="31" s="1"/>
  <c r="AR581" i="31"/>
  <c r="AH579" i="31"/>
  <c r="AT579" i="31" s="1"/>
  <c r="AR579" i="31"/>
  <c r="AH577" i="31"/>
  <c r="AT577" i="31" s="1"/>
  <c r="AR577" i="31"/>
  <c r="AH575" i="31"/>
  <c r="AT575" i="31" s="1"/>
  <c r="AR575" i="31"/>
  <c r="AH573" i="31"/>
  <c r="AT573" i="31" s="1"/>
  <c r="AR573" i="31"/>
  <c r="AH571" i="31"/>
  <c r="AT571" i="31" s="1"/>
  <c r="AR571" i="31"/>
  <c r="AH569" i="31"/>
  <c r="AT569" i="31" s="1"/>
  <c r="AR569" i="31"/>
  <c r="AH567" i="31"/>
  <c r="AT567" i="31" s="1"/>
  <c r="AR567" i="31"/>
  <c r="AH565" i="31"/>
  <c r="AT565" i="31" s="1"/>
  <c r="AR565" i="31"/>
  <c r="AH563" i="31"/>
  <c r="AT563" i="31" s="1"/>
  <c r="AR563" i="31"/>
  <c r="AH561" i="31"/>
  <c r="AT561" i="31" s="1"/>
  <c r="AR561" i="31"/>
  <c r="AH559" i="31"/>
  <c r="AT559" i="31" s="1"/>
  <c r="AR559" i="31"/>
  <c r="AH557" i="31"/>
  <c r="AT557" i="31" s="1"/>
  <c r="AR557" i="31"/>
  <c r="AH555" i="31"/>
  <c r="AT555" i="31" s="1"/>
  <c r="AR555" i="31"/>
  <c r="AH553" i="31"/>
  <c r="AT553" i="31" s="1"/>
  <c r="AR553" i="31"/>
  <c r="AH551" i="31"/>
  <c r="AT551" i="31" s="1"/>
  <c r="AR551" i="31"/>
  <c r="AH549" i="31"/>
  <c r="AT549" i="31" s="1"/>
  <c r="AR549" i="31"/>
  <c r="AH547" i="31"/>
  <c r="AT547" i="31" s="1"/>
  <c r="AR547" i="31"/>
  <c r="AH545" i="31"/>
  <c r="AT545" i="31" s="1"/>
  <c r="AR545" i="31"/>
  <c r="AH543" i="31"/>
  <c r="AT543" i="31" s="1"/>
  <c r="AR543" i="31"/>
  <c r="AH541" i="31"/>
  <c r="AT541" i="31" s="1"/>
  <c r="AR541" i="31"/>
  <c r="AH539" i="31"/>
  <c r="AT539" i="31" s="1"/>
  <c r="AR539" i="31"/>
  <c r="AH537" i="31"/>
  <c r="AT537" i="31" s="1"/>
  <c r="AR537" i="31"/>
  <c r="AH535" i="31"/>
  <c r="AT535" i="31" s="1"/>
  <c r="AR535" i="31"/>
  <c r="AH533" i="31"/>
  <c r="AT533" i="31" s="1"/>
  <c r="AR533" i="31"/>
  <c r="AH531" i="31"/>
  <c r="AT531" i="31" s="1"/>
  <c r="AR531" i="31"/>
  <c r="AH529" i="31"/>
  <c r="AT529" i="31" s="1"/>
  <c r="AR529" i="31"/>
  <c r="AH527" i="31"/>
  <c r="AT527" i="31" s="1"/>
  <c r="AR527" i="31"/>
  <c r="AH525" i="31"/>
  <c r="AT525" i="31" s="1"/>
  <c r="AR525" i="31"/>
  <c r="AH523" i="31"/>
  <c r="AT523" i="31" s="1"/>
  <c r="AR523" i="31"/>
  <c r="AH521" i="31"/>
  <c r="AT521" i="31" s="1"/>
  <c r="AR521" i="31"/>
  <c r="AH519" i="31"/>
  <c r="AT519" i="31" s="1"/>
  <c r="AR519" i="31"/>
  <c r="AH517" i="31"/>
  <c r="AT517" i="31" s="1"/>
  <c r="AR517" i="31"/>
  <c r="AH515" i="31"/>
  <c r="AT515" i="31" s="1"/>
  <c r="AR515" i="31"/>
  <c r="AH513" i="31"/>
  <c r="AT513" i="31" s="1"/>
  <c r="AR513" i="31"/>
  <c r="AH511" i="31"/>
  <c r="AT511" i="31" s="1"/>
  <c r="AR511" i="31"/>
  <c r="AH507" i="31"/>
  <c r="AT507" i="31" s="1"/>
  <c r="AR507" i="31"/>
  <c r="AH413" i="31"/>
  <c r="AT413" i="31" s="1"/>
  <c r="AR413" i="31"/>
  <c r="AH506" i="31"/>
  <c r="AT506" i="31" s="1"/>
  <c r="AR506" i="31"/>
  <c r="AH504" i="31"/>
  <c r="AT504" i="31" s="1"/>
  <c r="AR504" i="31"/>
  <c r="AH502" i="31"/>
  <c r="AT502" i="31" s="1"/>
  <c r="AR502" i="31"/>
  <c r="AH500" i="31"/>
  <c r="AT500" i="31" s="1"/>
  <c r="AR500" i="31"/>
  <c r="AH498" i="31"/>
  <c r="AT498" i="31" s="1"/>
  <c r="AR498" i="31"/>
  <c r="AH496" i="31"/>
  <c r="AT496" i="31" s="1"/>
  <c r="AR496" i="31"/>
  <c r="AH494" i="31"/>
  <c r="AT494" i="31" s="1"/>
  <c r="AR494" i="31"/>
  <c r="AH492" i="31"/>
  <c r="AT492" i="31" s="1"/>
  <c r="AR492" i="31"/>
  <c r="AH490" i="31"/>
  <c r="AT490" i="31" s="1"/>
  <c r="AR490" i="31"/>
  <c r="AH488" i="31"/>
  <c r="AT488" i="31" s="1"/>
  <c r="AR488" i="31"/>
  <c r="AH486" i="31"/>
  <c r="AT486" i="31" s="1"/>
  <c r="AR486" i="31"/>
  <c r="AH484" i="31"/>
  <c r="AT484" i="31" s="1"/>
  <c r="AR484" i="31"/>
  <c r="AH482" i="31"/>
  <c r="AT482" i="31" s="1"/>
  <c r="AR482" i="31"/>
  <c r="AH480" i="31"/>
  <c r="AT480" i="31" s="1"/>
  <c r="AR480" i="31"/>
  <c r="AH478" i="31"/>
  <c r="AT478" i="31" s="1"/>
  <c r="AR478" i="31"/>
  <c r="AH476" i="31"/>
  <c r="AT476" i="31" s="1"/>
  <c r="AR476" i="31"/>
  <c r="AH474" i="31"/>
  <c r="AT474" i="31" s="1"/>
  <c r="AR474" i="31"/>
  <c r="AH472" i="31"/>
  <c r="AT472" i="31" s="1"/>
  <c r="AR472" i="31"/>
  <c r="AH470" i="31"/>
  <c r="AT470" i="31" s="1"/>
  <c r="AR470" i="31"/>
  <c r="AH468" i="31"/>
  <c r="AT468" i="31" s="1"/>
  <c r="AR468" i="31"/>
  <c r="AH466" i="31"/>
  <c r="AT466" i="31" s="1"/>
  <c r="AR466" i="31"/>
  <c r="AH464" i="31"/>
  <c r="AT464" i="31" s="1"/>
  <c r="AR464" i="31"/>
  <c r="AH462" i="31"/>
  <c r="AT462" i="31" s="1"/>
  <c r="AR462" i="31"/>
  <c r="AH460" i="31"/>
  <c r="AT460" i="31" s="1"/>
  <c r="AR460" i="31"/>
  <c r="AH458" i="31"/>
  <c r="AT458" i="31" s="1"/>
  <c r="AR458" i="31"/>
  <c r="AH456" i="31"/>
  <c r="AT456" i="31" s="1"/>
  <c r="AR456" i="31"/>
  <c r="AH454" i="31"/>
  <c r="AT454" i="31" s="1"/>
  <c r="AR454" i="31"/>
  <c r="AH452" i="31"/>
  <c r="AT452" i="31" s="1"/>
  <c r="AR452" i="31"/>
  <c r="AH450" i="31"/>
  <c r="AT450" i="31" s="1"/>
  <c r="AR450" i="31"/>
  <c r="AH448" i="31"/>
  <c r="AT448" i="31" s="1"/>
  <c r="AR448" i="31"/>
  <c r="AH446" i="31"/>
  <c r="AT446" i="31" s="1"/>
  <c r="AR446" i="31"/>
  <c r="AH444" i="31"/>
  <c r="AT444" i="31" s="1"/>
  <c r="AR444" i="31"/>
  <c r="AH442" i="31"/>
  <c r="AT442" i="31" s="1"/>
  <c r="AR442" i="31"/>
  <c r="AH440" i="31"/>
  <c r="AT440" i="31" s="1"/>
  <c r="AR440" i="31"/>
  <c r="AH438" i="31"/>
  <c r="AT438" i="31" s="1"/>
  <c r="AR438" i="31"/>
  <c r="AH436" i="31"/>
  <c r="AT436" i="31" s="1"/>
  <c r="AR436" i="31"/>
  <c r="AH434" i="31"/>
  <c r="AT434" i="31" s="1"/>
  <c r="AR434" i="31"/>
  <c r="AH432" i="31"/>
  <c r="AT432" i="31" s="1"/>
  <c r="AR432" i="31"/>
  <c r="AH430" i="31"/>
  <c r="AT430" i="31" s="1"/>
  <c r="AR430" i="31"/>
  <c r="AH428" i="31"/>
  <c r="AT428" i="31" s="1"/>
  <c r="AR428" i="31"/>
  <c r="AH426" i="31"/>
  <c r="AT426" i="31" s="1"/>
  <c r="AR426" i="31"/>
  <c r="AH424" i="31"/>
  <c r="AT424" i="31" s="1"/>
  <c r="AR424" i="31"/>
  <c r="AH422" i="31"/>
  <c r="AT422" i="31" s="1"/>
  <c r="AR422" i="31"/>
  <c r="AH420" i="31"/>
  <c r="AT420" i="31" s="1"/>
  <c r="AR420" i="31"/>
  <c r="AH418" i="31"/>
  <c r="AT418" i="31" s="1"/>
  <c r="AR418" i="31"/>
  <c r="AH416" i="31"/>
  <c r="AT416" i="31" s="1"/>
  <c r="AR416" i="31"/>
  <c r="AH411" i="31"/>
  <c r="AT411" i="31" s="1"/>
  <c r="AR411" i="31"/>
  <c r="AH409" i="31"/>
  <c r="AT409" i="31" s="1"/>
  <c r="AR409" i="31"/>
  <c r="AH501" i="31"/>
  <c r="AT501" i="31" s="1"/>
  <c r="AR501" i="31"/>
  <c r="AH499" i="31"/>
  <c r="AT499" i="31" s="1"/>
  <c r="AR499" i="31"/>
  <c r="AH497" i="31"/>
  <c r="AT497" i="31" s="1"/>
  <c r="AR497" i="31"/>
  <c r="AH495" i="31"/>
  <c r="AT495" i="31" s="1"/>
  <c r="AR495" i="31"/>
  <c r="AH493" i="31"/>
  <c r="AT493" i="31" s="1"/>
  <c r="AR493" i="31"/>
  <c r="AH491" i="31"/>
  <c r="AT491" i="31" s="1"/>
  <c r="AR491" i="31"/>
  <c r="AH489" i="31"/>
  <c r="AT489" i="31" s="1"/>
  <c r="AR489" i="31"/>
  <c r="AH487" i="31"/>
  <c r="AT487" i="31" s="1"/>
  <c r="AR487" i="31"/>
  <c r="AH485" i="31"/>
  <c r="AT485" i="31" s="1"/>
  <c r="AR485" i="31"/>
  <c r="AH483" i="31"/>
  <c r="AT483" i="31" s="1"/>
  <c r="AR483" i="31"/>
  <c r="AH481" i="31"/>
  <c r="AT481" i="31" s="1"/>
  <c r="AR481" i="31"/>
  <c r="AH479" i="31"/>
  <c r="AT479" i="31" s="1"/>
  <c r="AR479" i="31"/>
  <c r="AH477" i="31"/>
  <c r="AT477" i="31" s="1"/>
  <c r="AR477" i="31"/>
  <c r="AH475" i="31"/>
  <c r="AT475" i="31" s="1"/>
  <c r="AR475" i="31"/>
  <c r="AH473" i="31"/>
  <c r="AT473" i="31" s="1"/>
  <c r="AR473" i="31"/>
  <c r="AH471" i="31"/>
  <c r="AT471" i="31" s="1"/>
  <c r="AR471" i="31"/>
  <c r="AH469" i="31"/>
  <c r="AT469" i="31" s="1"/>
  <c r="AR469" i="31"/>
  <c r="AH467" i="31"/>
  <c r="AT467" i="31" s="1"/>
  <c r="AR467" i="31"/>
  <c r="AH465" i="31"/>
  <c r="AT465" i="31" s="1"/>
  <c r="AR465" i="31"/>
  <c r="AH463" i="31"/>
  <c r="AT463" i="31" s="1"/>
  <c r="AR463" i="31"/>
  <c r="AH461" i="31"/>
  <c r="AT461" i="31" s="1"/>
  <c r="AR461" i="31"/>
  <c r="AH459" i="31"/>
  <c r="AT459" i="31" s="1"/>
  <c r="AR459" i="31"/>
  <c r="AH457" i="31"/>
  <c r="AT457" i="31" s="1"/>
  <c r="AR457" i="31"/>
  <c r="AH455" i="31"/>
  <c r="AT455" i="31" s="1"/>
  <c r="AR455" i="31"/>
  <c r="AH453" i="31"/>
  <c r="AT453" i="31" s="1"/>
  <c r="AR453" i="31"/>
  <c r="AH451" i="31"/>
  <c r="AT451" i="31" s="1"/>
  <c r="AR451" i="31"/>
  <c r="AH449" i="31"/>
  <c r="AT449" i="31" s="1"/>
  <c r="AR449" i="31"/>
  <c r="AH447" i="31"/>
  <c r="AT447" i="31" s="1"/>
  <c r="AR447" i="31"/>
  <c r="AH445" i="31"/>
  <c r="AT445" i="31" s="1"/>
  <c r="AR445" i="31"/>
  <c r="AH443" i="31"/>
  <c r="AT443" i="31" s="1"/>
  <c r="AR443" i="31"/>
  <c r="AH441" i="31"/>
  <c r="AT441" i="31" s="1"/>
  <c r="AR441" i="31"/>
  <c r="AH439" i="31"/>
  <c r="AT439" i="31" s="1"/>
  <c r="AR439" i="31"/>
  <c r="AH437" i="31"/>
  <c r="AT437" i="31" s="1"/>
  <c r="AR437" i="31"/>
  <c r="AH435" i="31"/>
  <c r="AT435" i="31" s="1"/>
  <c r="AR435" i="31"/>
  <c r="AH433" i="31"/>
  <c r="AT433" i="31" s="1"/>
  <c r="AR433" i="31"/>
  <c r="AH431" i="31"/>
  <c r="AT431" i="31" s="1"/>
  <c r="AR431" i="31"/>
  <c r="AH429" i="31"/>
  <c r="AT429" i="31" s="1"/>
  <c r="AR429" i="31"/>
  <c r="AH427" i="31"/>
  <c r="AT427" i="31" s="1"/>
  <c r="AR427" i="31"/>
  <c r="AH425" i="31"/>
  <c r="AT425" i="31" s="1"/>
  <c r="AR425" i="31"/>
  <c r="AH423" i="31"/>
  <c r="AT423" i="31" s="1"/>
  <c r="AR423" i="31"/>
  <c r="AH421" i="31"/>
  <c r="AT421" i="31" s="1"/>
  <c r="AR421" i="31"/>
  <c r="AH419" i="31"/>
  <c r="AT419" i="31" s="1"/>
  <c r="AR419" i="31"/>
  <c r="AH417" i="31"/>
  <c r="AT417" i="31" s="1"/>
  <c r="AR417" i="31"/>
  <c r="AH415" i="31"/>
  <c r="AT415" i="31" s="1"/>
  <c r="AR415" i="31"/>
  <c r="AH335" i="31"/>
  <c r="AT335" i="31" s="1"/>
  <c r="AR335" i="31"/>
  <c r="AH327" i="31"/>
  <c r="AT327" i="31" s="1"/>
  <c r="AR327" i="31"/>
  <c r="AH242" i="31"/>
  <c r="AT242" i="31" s="1"/>
  <c r="AR242" i="31"/>
  <c r="AH229" i="31"/>
  <c r="AT229" i="31" s="1"/>
  <c r="AR229" i="31"/>
  <c r="AH205" i="31"/>
  <c r="AT205" i="31" s="1"/>
  <c r="AR205" i="31"/>
  <c r="AH173" i="31"/>
  <c r="AT173" i="31" s="1"/>
  <c r="AR173" i="31"/>
  <c r="AH151" i="31"/>
  <c r="AT151" i="31" s="1"/>
  <c r="AR151" i="31"/>
  <c r="AH414" i="31"/>
  <c r="AT414" i="31" s="1"/>
  <c r="AR414" i="31"/>
  <c r="AH412" i="31"/>
  <c r="AT412" i="31" s="1"/>
  <c r="AR412" i="31"/>
  <c r="AH410" i="31"/>
  <c r="AT410" i="31" s="1"/>
  <c r="AR410" i="31"/>
  <c r="AH408" i="31"/>
  <c r="AT408" i="31" s="1"/>
  <c r="AR408" i="31"/>
  <c r="AH406" i="31"/>
  <c r="AT406" i="31" s="1"/>
  <c r="AR406" i="31"/>
  <c r="AH404" i="31"/>
  <c r="AT404" i="31" s="1"/>
  <c r="AR404" i="31"/>
  <c r="AH402" i="31"/>
  <c r="AT402" i="31" s="1"/>
  <c r="AR402" i="31"/>
  <c r="AH400" i="31"/>
  <c r="AT400" i="31" s="1"/>
  <c r="AR400" i="31"/>
  <c r="AH398" i="31"/>
  <c r="AT398" i="31" s="1"/>
  <c r="AR398" i="31"/>
  <c r="AH396" i="31"/>
  <c r="AT396" i="31" s="1"/>
  <c r="AR396" i="31"/>
  <c r="AH394" i="31"/>
  <c r="AT394" i="31" s="1"/>
  <c r="AR394" i="31"/>
  <c r="AH392" i="31"/>
  <c r="AT392" i="31" s="1"/>
  <c r="AR392" i="31"/>
  <c r="AH390" i="31"/>
  <c r="AT390" i="31" s="1"/>
  <c r="AR390" i="31"/>
  <c r="AH388" i="31"/>
  <c r="AT388" i="31" s="1"/>
  <c r="AR388" i="31"/>
  <c r="AH386" i="31"/>
  <c r="AT386" i="31" s="1"/>
  <c r="AR386" i="31"/>
  <c r="AH384" i="31"/>
  <c r="AT384" i="31" s="1"/>
  <c r="AR384" i="31"/>
  <c r="AH382" i="31"/>
  <c r="AT382" i="31" s="1"/>
  <c r="AR382" i="31"/>
  <c r="AH380" i="31"/>
  <c r="AT380" i="31" s="1"/>
  <c r="AR380" i="31"/>
  <c r="AH378" i="31"/>
  <c r="AT378" i="31" s="1"/>
  <c r="AR378" i="31"/>
  <c r="AH376" i="31"/>
  <c r="AT376" i="31" s="1"/>
  <c r="AR376" i="31"/>
  <c r="AH374" i="31"/>
  <c r="AT374" i="31" s="1"/>
  <c r="AR374" i="31"/>
  <c r="AH372" i="31"/>
  <c r="AT372" i="31" s="1"/>
  <c r="AR372" i="31"/>
  <c r="AH370" i="31"/>
  <c r="AT370" i="31" s="1"/>
  <c r="AR370" i="31"/>
  <c r="AH368" i="31"/>
  <c r="AT368" i="31" s="1"/>
  <c r="AR368" i="31"/>
  <c r="AH366" i="31"/>
  <c r="AT366" i="31" s="1"/>
  <c r="AR366" i="31"/>
  <c r="AH364" i="31"/>
  <c r="AT364" i="31" s="1"/>
  <c r="AR364" i="31"/>
  <c r="AH362" i="31"/>
  <c r="AT362" i="31" s="1"/>
  <c r="AR362" i="31"/>
  <c r="AH360" i="31"/>
  <c r="AT360" i="31" s="1"/>
  <c r="AR360" i="31"/>
  <c r="AH358" i="31"/>
  <c r="AT358" i="31" s="1"/>
  <c r="AR358" i="31"/>
  <c r="AH356" i="31"/>
  <c r="AT356" i="31" s="1"/>
  <c r="AR356" i="31"/>
  <c r="AH354" i="31"/>
  <c r="AT354" i="31" s="1"/>
  <c r="AR354" i="31"/>
  <c r="AH352" i="31"/>
  <c r="AT352" i="31" s="1"/>
  <c r="AR352" i="31"/>
  <c r="AH350" i="31"/>
  <c r="AT350" i="31" s="1"/>
  <c r="AR350" i="31"/>
  <c r="AH348" i="31"/>
  <c r="AT348" i="31" s="1"/>
  <c r="AR348" i="31"/>
  <c r="AH346" i="31"/>
  <c r="AT346" i="31" s="1"/>
  <c r="AR346" i="31"/>
  <c r="AH344" i="31"/>
  <c r="AT344" i="31" s="1"/>
  <c r="AR344" i="31"/>
  <c r="AH342" i="31"/>
  <c r="AT342" i="31" s="1"/>
  <c r="AR342" i="31"/>
  <c r="AH340" i="31"/>
  <c r="AT340" i="31" s="1"/>
  <c r="AR340" i="31"/>
  <c r="AH333" i="31"/>
  <c r="AT333" i="31" s="1"/>
  <c r="AR333" i="31"/>
  <c r="AH325" i="31"/>
  <c r="AT325" i="31" s="1"/>
  <c r="AR325" i="31"/>
  <c r="AH241" i="31"/>
  <c r="AT241" i="31" s="1"/>
  <c r="AR241" i="31"/>
  <c r="AH233" i="31"/>
  <c r="AT233" i="31" s="1"/>
  <c r="AR233" i="31"/>
  <c r="AH213" i="31"/>
  <c r="AT213" i="31" s="1"/>
  <c r="AR213" i="31"/>
  <c r="AH181" i="31"/>
  <c r="AT181" i="31" s="1"/>
  <c r="AR181" i="31"/>
  <c r="AH339" i="31"/>
  <c r="AT339" i="31" s="1"/>
  <c r="AR339" i="31"/>
  <c r="AH331" i="31"/>
  <c r="AT331" i="31" s="1"/>
  <c r="AR331" i="31"/>
  <c r="AH221" i="31"/>
  <c r="AT221" i="31" s="1"/>
  <c r="AR221" i="31"/>
  <c r="AH189" i="31"/>
  <c r="AT189" i="31" s="1"/>
  <c r="AR189" i="31"/>
  <c r="AH157" i="31"/>
  <c r="AT157" i="31" s="1"/>
  <c r="AR157" i="31"/>
  <c r="AH139" i="31"/>
  <c r="AT139" i="31" s="1"/>
  <c r="AR139" i="31"/>
  <c r="AH407" i="31"/>
  <c r="AT407" i="31" s="1"/>
  <c r="AR407" i="31"/>
  <c r="AH405" i="31"/>
  <c r="AT405" i="31" s="1"/>
  <c r="AR405" i="31"/>
  <c r="AH403" i="31"/>
  <c r="AT403" i="31" s="1"/>
  <c r="AR403" i="31"/>
  <c r="AH401" i="31"/>
  <c r="AT401" i="31" s="1"/>
  <c r="AR401" i="31"/>
  <c r="AH399" i="31"/>
  <c r="AT399" i="31" s="1"/>
  <c r="AR399" i="31"/>
  <c r="AH397" i="31"/>
  <c r="AT397" i="31" s="1"/>
  <c r="AR397" i="31"/>
  <c r="AH395" i="31"/>
  <c r="AT395" i="31" s="1"/>
  <c r="AR395" i="31"/>
  <c r="AH393" i="31"/>
  <c r="AT393" i="31" s="1"/>
  <c r="AR393" i="31"/>
  <c r="AH391" i="31"/>
  <c r="AT391" i="31" s="1"/>
  <c r="AR391" i="31"/>
  <c r="AH389" i="31"/>
  <c r="AT389" i="31" s="1"/>
  <c r="AR389" i="31"/>
  <c r="AH387" i="31"/>
  <c r="AT387" i="31" s="1"/>
  <c r="AR387" i="31"/>
  <c r="AH385" i="31"/>
  <c r="AT385" i="31" s="1"/>
  <c r="AR385" i="31"/>
  <c r="AH383" i="31"/>
  <c r="AT383" i="31" s="1"/>
  <c r="AR383" i="31"/>
  <c r="AH381" i="31"/>
  <c r="AT381" i="31" s="1"/>
  <c r="AR381" i="31"/>
  <c r="AH379" i="31"/>
  <c r="AT379" i="31" s="1"/>
  <c r="AR379" i="31"/>
  <c r="AH377" i="31"/>
  <c r="AT377" i="31" s="1"/>
  <c r="AR377" i="31"/>
  <c r="AH375" i="31"/>
  <c r="AT375" i="31" s="1"/>
  <c r="AR375" i="31"/>
  <c r="AH373" i="31"/>
  <c r="AT373" i="31" s="1"/>
  <c r="AR373" i="31"/>
  <c r="AH371" i="31"/>
  <c r="AT371" i="31" s="1"/>
  <c r="AR371" i="31"/>
  <c r="AH369" i="31"/>
  <c r="AT369" i="31" s="1"/>
  <c r="AR369" i="31"/>
  <c r="AH367" i="31"/>
  <c r="AT367" i="31" s="1"/>
  <c r="AR367" i="31"/>
  <c r="AH365" i="31"/>
  <c r="AT365" i="31" s="1"/>
  <c r="AR365" i="31"/>
  <c r="AH363" i="31"/>
  <c r="AT363" i="31" s="1"/>
  <c r="AR363" i="31"/>
  <c r="AH361" i="31"/>
  <c r="AT361" i="31" s="1"/>
  <c r="AR361" i="31"/>
  <c r="AH359" i="31"/>
  <c r="AT359" i="31" s="1"/>
  <c r="AR359" i="31"/>
  <c r="AH357" i="31"/>
  <c r="AT357" i="31" s="1"/>
  <c r="AR357" i="31"/>
  <c r="AH355" i="31"/>
  <c r="AT355" i="31" s="1"/>
  <c r="AR355" i="31"/>
  <c r="AH353" i="31"/>
  <c r="AT353" i="31" s="1"/>
  <c r="AR353" i="31"/>
  <c r="AH351" i="31"/>
  <c r="AT351" i="31" s="1"/>
  <c r="AR351" i="31"/>
  <c r="AH349" i="31"/>
  <c r="AT349" i="31" s="1"/>
  <c r="AR349" i="31"/>
  <c r="AH347" i="31"/>
  <c r="AT347" i="31" s="1"/>
  <c r="AR347" i="31"/>
  <c r="AH345" i="31"/>
  <c r="AT345" i="31" s="1"/>
  <c r="AR345" i="31"/>
  <c r="AH343" i="31"/>
  <c r="AT343" i="31" s="1"/>
  <c r="AR343" i="31"/>
  <c r="AH341" i="31"/>
  <c r="AT341" i="31" s="1"/>
  <c r="AR341" i="31"/>
  <c r="AH337" i="31"/>
  <c r="AT337" i="31" s="1"/>
  <c r="AR337" i="31"/>
  <c r="AH329" i="31"/>
  <c r="AT329" i="31" s="1"/>
  <c r="AR329" i="31"/>
  <c r="AH225" i="31"/>
  <c r="AT225" i="31" s="1"/>
  <c r="AR225" i="31"/>
  <c r="AH197" i="31"/>
  <c r="AT197" i="31" s="1"/>
  <c r="AR197" i="31"/>
  <c r="AH165" i="31"/>
  <c r="AT165" i="31" s="1"/>
  <c r="AR165" i="31"/>
  <c r="AH323" i="31"/>
  <c r="AT323" i="31" s="1"/>
  <c r="AR323" i="31"/>
  <c r="AH321" i="31"/>
  <c r="AT321" i="31" s="1"/>
  <c r="AR321" i="31"/>
  <c r="AH319" i="31"/>
  <c r="AT319" i="31" s="1"/>
  <c r="AR319" i="31"/>
  <c r="AH317" i="31"/>
  <c r="AT317" i="31" s="1"/>
  <c r="AR317" i="31"/>
  <c r="AH315" i="31"/>
  <c r="AT315" i="31" s="1"/>
  <c r="AR315" i="31"/>
  <c r="AH313" i="31"/>
  <c r="AT313" i="31" s="1"/>
  <c r="AR313" i="31"/>
  <c r="AH311" i="31"/>
  <c r="AT311" i="31" s="1"/>
  <c r="AR311" i="31"/>
  <c r="AH309" i="31"/>
  <c r="AT309" i="31" s="1"/>
  <c r="AR309" i="31"/>
  <c r="AH307" i="31"/>
  <c r="AT307" i="31" s="1"/>
  <c r="AR307" i="31"/>
  <c r="AH305" i="31"/>
  <c r="AT305" i="31" s="1"/>
  <c r="AR305" i="31"/>
  <c r="AH303" i="31"/>
  <c r="AT303" i="31" s="1"/>
  <c r="AR303" i="31"/>
  <c r="AH301" i="31"/>
  <c r="AT301" i="31" s="1"/>
  <c r="AR301" i="31"/>
  <c r="AH299" i="31"/>
  <c r="AT299" i="31" s="1"/>
  <c r="AR299" i="31"/>
  <c r="AH297" i="31"/>
  <c r="AT297" i="31" s="1"/>
  <c r="AR297" i="31"/>
  <c r="AH295" i="31"/>
  <c r="AT295" i="31" s="1"/>
  <c r="AR295" i="31"/>
  <c r="AH293" i="31"/>
  <c r="AT293" i="31" s="1"/>
  <c r="AR293" i="31"/>
  <c r="AH291" i="31"/>
  <c r="AT291" i="31" s="1"/>
  <c r="AR291" i="31"/>
  <c r="AH289" i="31"/>
  <c r="AT289" i="31" s="1"/>
  <c r="AR289" i="31"/>
  <c r="AH287" i="31"/>
  <c r="AT287" i="31" s="1"/>
  <c r="AR287" i="31"/>
  <c r="AH285" i="31"/>
  <c r="AT285" i="31" s="1"/>
  <c r="AR285" i="31"/>
  <c r="AH283" i="31"/>
  <c r="AT283" i="31" s="1"/>
  <c r="AR283" i="31"/>
  <c r="AH281" i="31"/>
  <c r="AT281" i="31" s="1"/>
  <c r="AR281" i="31"/>
  <c r="AH279" i="31"/>
  <c r="AT279" i="31" s="1"/>
  <c r="AR279" i="31"/>
  <c r="AH277" i="31"/>
  <c r="AT277" i="31" s="1"/>
  <c r="AR277" i="31"/>
  <c r="AH275" i="31"/>
  <c r="AT275" i="31" s="1"/>
  <c r="AR275" i="31"/>
  <c r="AH273" i="31"/>
  <c r="AT273" i="31" s="1"/>
  <c r="AR273" i="31"/>
  <c r="AH271" i="31"/>
  <c r="AT271" i="31" s="1"/>
  <c r="AR271" i="31"/>
  <c r="AH269" i="31"/>
  <c r="AT269" i="31" s="1"/>
  <c r="AR269" i="31"/>
  <c r="AH267" i="31"/>
  <c r="AT267" i="31" s="1"/>
  <c r="AR267" i="31"/>
  <c r="AH265" i="31"/>
  <c r="AT265" i="31" s="1"/>
  <c r="AR265" i="31"/>
  <c r="AH263" i="31"/>
  <c r="AT263" i="31" s="1"/>
  <c r="AR263" i="31"/>
  <c r="AH261" i="31"/>
  <c r="AT261" i="31" s="1"/>
  <c r="AR261" i="31"/>
  <c r="AH259" i="31"/>
  <c r="AT259" i="31" s="1"/>
  <c r="AR259" i="31"/>
  <c r="AH257" i="31"/>
  <c r="AT257" i="31" s="1"/>
  <c r="AR257" i="31"/>
  <c r="AH255" i="31"/>
  <c r="AT255" i="31" s="1"/>
  <c r="AR255" i="31"/>
  <c r="AH253" i="31"/>
  <c r="AT253" i="31" s="1"/>
  <c r="AR253" i="31"/>
  <c r="AH251" i="31"/>
  <c r="AT251" i="31" s="1"/>
  <c r="AR251" i="31"/>
  <c r="AH249" i="31"/>
  <c r="AT249" i="31" s="1"/>
  <c r="AR249" i="31"/>
  <c r="AH247" i="31"/>
  <c r="AT247" i="31" s="1"/>
  <c r="AR247" i="31"/>
  <c r="AH240" i="31"/>
  <c r="AT240" i="31" s="1"/>
  <c r="AR240" i="31"/>
  <c r="AH239" i="31"/>
  <c r="AT239" i="31" s="1"/>
  <c r="AR239" i="31"/>
  <c r="AH234" i="31"/>
  <c r="AT234" i="31" s="1"/>
  <c r="AR234" i="31"/>
  <c r="AH230" i="31"/>
  <c r="AT230" i="31" s="1"/>
  <c r="AR230" i="31"/>
  <c r="AH226" i="31"/>
  <c r="AT226" i="31" s="1"/>
  <c r="AR226" i="31"/>
  <c r="AH222" i="31"/>
  <c r="AT222" i="31" s="1"/>
  <c r="AR222" i="31"/>
  <c r="AH215" i="31"/>
  <c r="AT215" i="31" s="1"/>
  <c r="AR215" i="31"/>
  <c r="AH207" i="31"/>
  <c r="AT207" i="31" s="1"/>
  <c r="AR207" i="31"/>
  <c r="AH199" i="31"/>
  <c r="AT199" i="31" s="1"/>
  <c r="AR199" i="31"/>
  <c r="AH191" i="31"/>
  <c r="AT191" i="31" s="1"/>
  <c r="AR191" i="31"/>
  <c r="AH183" i="31"/>
  <c r="AT183" i="31" s="1"/>
  <c r="AR183" i="31"/>
  <c r="AH175" i="31"/>
  <c r="AT175" i="31" s="1"/>
  <c r="AR175" i="31"/>
  <c r="AH167" i="31"/>
  <c r="AT167" i="31" s="1"/>
  <c r="AR167" i="31"/>
  <c r="AH159" i="31"/>
  <c r="AT159" i="31" s="1"/>
  <c r="AR159" i="31"/>
  <c r="AH246" i="31"/>
  <c r="AT246" i="31" s="1"/>
  <c r="AR246" i="31"/>
  <c r="AH245" i="31"/>
  <c r="AT245" i="31" s="1"/>
  <c r="AR245" i="31"/>
  <c r="AH238" i="31"/>
  <c r="AT238" i="31" s="1"/>
  <c r="AR238" i="31"/>
  <c r="AH237" i="31"/>
  <c r="AT237" i="31" s="1"/>
  <c r="AR237" i="31"/>
  <c r="AH235" i="31"/>
  <c r="AT235" i="31" s="1"/>
  <c r="AR235" i="31"/>
  <c r="AH231" i="31"/>
  <c r="AT231" i="31" s="1"/>
  <c r="AR231" i="31"/>
  <c r="AH227" i="31"/>
  <c r="AT227" i="31" s="1"/>
  <c r="AR227" i="31"/>
  <c r="AH223" i="31"/>
  <c r="AT223" i="31" s="1"/>
  <c r="AR223" i="31"/>
  <c r="AH217" i="31"/>
  <c r="AT217" i="31" s="1"/>
  <c r="AR217" i="31"/>
  <c r="AH209" i="31"/>
  <c r="AT209" i="31" s="1"/>
  <c r="AR209" i="31"/>
  <c r="AH201" i="31"/>
  <c r="AT201" i="31" s="1"/>
  <c r="AR201" i="31"/>
  <c r="AH193" i="31"/>
  <c r="AT193" i="31" s="1"/>
  <c r="AR193" i="31"/>
  <c r="AH185" i="31"/>
  <c r="AT185" i="31" s="1"/>
  <c r="AR185" i="31"/>
  <c r="AH177" i="31"/>
  <c r="AT177" i="31" s="1"/>
  <c r="AR177" i="31"/>
  <c r="AH169" i="31"/>
  <c r="AT169" i="31" s="1"/>
  <c r="AR169" i="31"/>
  <c r="AH161" i="31"/>
  <c r="AT161" i="31" s="1"/>
  <c r="AR161" i="31"/>
  <c r="AH123" i="31"/>
  <c r="AT123" i="31" s="1"/>
  <c r="AR123" i="31"/>
  <c r="AH338" i="31"/>
  <c r="AT338" i="31" s="1"/>
  <c r="AR338" i="31"/>
  <c r="AH336" i="31"/>
  <c r="AT336" i="31" s="1"/>
  <c r="AR336" i="31"/>
  <c r="AH334" i="31"/>
  <c r="AT334" i="31" s="1"/>
  <c r="AR334" i="31"/>
  <c r="AH332" i="31"/>
  <c r="AT332" i="31" s="1"/>
  <c r="AR332" i="31"/>
  <c r="AH330" i="31"/>
  <c r="AT330" i="31" s="1"/>
  <c r="AR330" i="31"/>
  <c r="AH328" i="31"/>
  <c r="AT328" i="31" s="1"/>
  <c r="AR328" i="31"/>
  <c r="AH326" i="31"/>
  <c r="AT326" i="31" s="1"/>
  <c r="AR326" i="31"/>
  <c r="AH324" i="31"/>
  <c r="AT324" i="31" s="1"/>
  <c r="AR324" i="31"/>
  <c r="AH322" i="31"/>
  <c r="AT322" i="31" s="1"/>
  <c r="AR322" i="31"/>
  <c r="AH320" i="31"/>
  <c r="AT320" i="31" s="1"/>
  <c r="AR320" i="31"/>
  <c r="AH318" i="31"/>
  <c r="AT318" i="31" s="1"/>
  <c r="AR318" i="31"/>
  <c r="AH316" i="31"/>
  <c r="AT316" i="31" s="1"/>
  <c r="AR316" i="31"/>
  <c r="AH314" i="31"/>
  <c r="AT314" i="31" s="1"/>
  <c r="AR314" i="31"/>
  <c r="AH312" i="31"/>
  <c r="AT312" i="31" s="1"/>
  <c r="AR312" i="31"/>
  <c r="AH310" i="31"/>
  <c r="AT310" i="31" s="1"/>
  <c r="AR310" i="31"/>
  <c r="AH308" i="31"/>
  <c r="AT308" i="31" s="1"/>
  <c r="AR308" i="31"/>
  <c r="AH306" i="31"/>
  <c r="AT306" i="31" s="1"/>
  <c r="AR306" i="31"/>
  <c r="AH304" i="31"/>
  <c r="AT304" i="31" s="1"/>
  <c r="AR304" i="31"/>
  <c r="AH302" i="31"/>
  <c r="AT302" i="31" s="1"/>
  <c r="AR302" i="31"/>
  <c r="AH300" i="31"/>
  <c r="AT300" i="31" s="1"/>
  <c r="AR300" i="31"/>
  <c r="AH298" i="31"/>
  <c r="AT298" i="31" s="1"/>
  <c r="AR298" i="31"/>
  <c r="AH296" i="31"/>
  <c r="AT296" i="31" s="1"/>
  <c r="AR296" i="31"/>
  <c r="AH294" i="31"/>
  <c r="AT294" i="31" s="1"/>
  <c r="AR294" i="31"/>
  <c r="AH292" i="31"/>
  <c r="AT292" i="31" s="1"/>
  <c r="AR292" i="31"/>
  <c r="AH290" i="31"/>
  <c r="AT290" i="31" s="1"/>
  <c r="AR290" i="31"/>
  <c r="AH288" i="31"/>
  <c r="AT288" i="31" s="1"/>
  <c r="AR288" i="31"/>
  <c r="AH286" i="31"/>
  <c r="AT286" i="31" s="1"/>
  <c r="AR286" i="31"/>
  <c r="AH284" i="31"/>
  <c r="AT284" i="31" s="1"/>
  <c r="AR284" i="31"/>
  <c r="AH282" i="31"/>
  <c r="AT282" i="31" s="1"/>
  <c r="AR282" i="31"/>
  <c r="AH280" i="31"/>
  <c r="AT280" i="31" s="1"/>
  <c r="AR280" i="31"/>
  <c r="AH278" i="31"/>
  <c r="AT278" i="31" s="1"/>
  <c r="AR278" i="31"/>
  <c r="AH276" i="31"/>
  <c r="AT276" i="31" s="1"/>
  <c r="AR276" i="31"/>
  <c r="AH274" i="31"/>
  <c r="AT274" i="31" s="1"/>
  <c r="AR274" i="31"/>
  <c r="AH272" i="31"/>
  <c r="AT272" i="31" s="1"/>
  <c r="AR272" i="31"/>
  <c r="AH270" i="31"/>
  <c r="AT270" i="31" s="1"/>
  <c r="AR270" i="31"/>
  <c r="AH268" i="31"/>
  <c r="AT268" i="31" s="1"/>
  <c r="AR268" i="31"/>
  <c r="AH266" i="31"/>
  <c r="AT266" i="31" s="1"/>
  <c r="AR266" i="31"/>
  <c r="AH264" i="31"/>
  <c r="AT264" i="31" s="1"/>
  <c r="AR264" i="31"/>
  <c r="AH262" i="31"/>
  <c r="AT262" i="31" s="1"/>
  <c r="AR262" i="31"/>
  <c r="AH260" i="31"/>
  <c r="AT260" i="31" s="1"/>
  <c r="AR260" i="31"/>
  <c r="AH258" i="31"/>
  <c r="AT258" i="31" s="1"/>
  <c r="AR258" i="31"/>
  <c r="AH256" i="31"/>
  <c r="AT256" i="31" s="1"/>
  <c r="AR256" i="31"/>
  <c r="AH254" i="31"/>
  <c r="AT254" i="31" s="1"/>
  <c r="AR254" i="31"/>
  <c r="AH252" i="31"/>
  <c r="AT252" i="31" s="1"/>
  <c r="AR252" i="31"/>
  <c r="AH250" i="31"/>
  <c r="AT250" i="31" s="1"/>
  <c r="AR250" i="31"/>
  <c r="AH248" i="31"/>
  <c r="AT248" i="31" s="1"/>
  <c r="AR248" i="31"/>
  <c r="AH244" i="31"/>
  <c r="AT244" i="31" s="1"/>
  <c r="AR244" i="31"/>
  <c r="AH243" i="31"/>
  <c r="AT243" i="31" s="1"/>
  <c r="AR243" i="31"/>
  <c r="AH236" i="31"/>
  <c r="AT236" i="31" s="1"/>
  <c r="AR236" i="31"/>
  <c r="AH232" i="31"/>
  <c r="AT232" i="31" s="1"/>
  <c r="AR232" i="31"/>
  <c r="AH228" i="31"/>
  <c r="AT228" i="31" s="1"/>
  <c r="AR228" i="31"/>
  <c r="AH224" i="31"/>
  <c r="AT224" i="31" s="1"/>
  <c r="AR224" i="31"/>
  <c r="AH219" i="31"/>
  <c r="AT219" i="31" s="1"/>
  <c r="AR219" i="31"/>
  <c r="AH211" i="31"/>
  <c r="AT211" i="31" s="1"/>
  <c r="AR211" i="31"/>
  <c r="AH203" i="31"/>
  <c r="AT203" i="31" s="1"/>
  <c r="AR203" i="31"/>
  <c r="AH195" i="31"/>
  <c r="AT195" i="31" s="1"/>
  <c r="AR195" i="31"/>
  <c r="AH187" i="31"/>
  <c r="AT187" i="31" s="1"/>
  <c r="AR187" i="31"/>
  <c r="AH179" i="31"/>
  <c r="AT179" i="31" s="1"/>
  <c r="AR179" i="31"/>
  <c r="AH171" i="31"/>
  <c r="AT171" i="31" s="1"/>
  <c r="AR171" i="31"/>
  <c r="AH163" i="31"/>
  <c r="AT163" i="31" s="1"/>
  <c r="AR163" i="31"/>
  <c r="AH155" i="31"/>
  <c r="AT155" i="31" s="1"/>
  <c r="AR155" i="31"/>
  <c r="AH152" i="31"/>
  <c r="AT152" i="31" s="1"/>
  <c r="AR152" i="31"/>
  <c r="AH131" i="31"/>
  <c r="AT131" i="31" s="1"/>
  <c r="AR131" i="31"/>
  <c r="AR115" i="31"/>
  <c r="AH115" i="31"/>
  <c r="AT115" i="31" s="1"/>
  <c r="AR107" i="31"/>
  <c r="AH107" i="31"/>
  <c r="AT107" i="31" s="1"/>
  <c r="AR79" i="31"/>
  <c r="AH79" i="31"/>
  <c r="AT79" i="31" s="1"/>
  <c r="AR150" i="31"/>
  <c r="AH150" i="31"/>
  <c r="AT150" i="31" s="1"/>
  <c r="AH149" i="31"/>
  <c r="AT149" i="31" s="1"/>
  <c r="AR149" i="31"/>
  <c r="AH147" i="31"/>
  <c r="AT147" i="31" s="1"/>
  <c r="AR147" i="31"/>
  <c r="AH141" i="31"/>
  <c r="AT141" i="31" s="1"/>
  <c r="AR141" i="31"/>
  <c r="AH133" i="31"/>
  <c r="AT133" i="31" s="1"/>
  <c r="AR133" i="31"/>
  <c r="AH125" i="31"/>
  <c r="AT125" i="31" s="1"/>
  <c r="AR125" i="31"/>
  <c r="AH117" i="31"/>
  <c r="AT117" i="31" s="1"/>
  <c r="AR117" i="31"/>
  <c r="AH109" i="31"/>
  <c r="AT109" i="31" s="1"/>
  <c r="AR109" i="31"/>
  <c r="AR87" i="31"/>
  <c r="AH87" i="31"/>
  <c r="AT87" i="31" s="1"/>
  <c r="AH220" i="31"/>
  <c r="AT220" i="31" s="1"/>
  <c r="AR220" i="31"/>
  <c r="AH218" i="31"/>
  <c r="AT218" i="31" s="1"/>
  <c r="AR218" i="31"/>
  <c r="AH216" i="31"/>
  <c r="AT216" i="31" s="1"/>
  <c r="AR216" i="31"/>
  <c r="AH214" i="31"/>
  <c r="AT214" i="31" s="1"/>
  <c r="AR214" i="31"/>
  <c r="AH212" i="31"/>
  <c r="AT212" i="31" s="1"/>
  <c r="AR212" i="31"/>
  <c r="AH210" i="31"/>
  <c r="AT210" i="31" s="1"/>
  <c r="AR210" i="31"/>
  <c r="AH208" i="31"/>
  <c r="AT208" i="31" s="1"/>
  <c r="AR208" i="31"/>
  <c r="AH206" i="31"/>
  <c r="AT206" i="31" s="1"/>
  <c r="AR206" i="31"/>
  <c r="AH204" i="31"/>
  <c r="AT204" i="31" s="1"/>
  <c r="AR204" i="31"/>
  <c r="AH202" i="31"/>
  <c r="AT202" i="31" s="1"/>
  <c r="AR202" i="31"/>
  <c r="AH200" i="31"/>
  <c r="AT200" i="31" s="1"/>
  <c r="AR200" i="31"/>
  <c r="AH198" i="31"/>
  <c r="AT198" i="31" s="1"/>
  <c r="AR198" i="31"/>
  <c r="AH196" i="31"/>
  <c r="AT196" i="31" s="1"/>
  <c r="AR196" i="31"/>
  <c r="AH194" i="31"/>
  <c r="AT194" i="31" s="1"/>
  <c r="AR194" i="31"/>
  <c r="AH192" i="31"/>
  <c r="AT192" i="31" s="1"/>
  <c r="AR192" i="31"/>
  <c r="AH190" i="31"/>
  <c r="AT190" i="31" s="1"/>
  <c r="AR190" i="31"/>
  <c r="AH188" i="31"/>
  <c r="AT188" i="31" s="1"/>
  <c r="AR188" i="31"/>
  <c r="AH186" i="31"/>
  <c r="AT186" i="31" s="1"/>
  <c r="AR186" i="31"/>
  <c r="AH184" i="31"/>
  <c r="AT184" i="31" s="1"/>
  <c r="AR184" i="31"/>
  <c r="AH182" i="31"/>
  <c r="AT182" i="31" s="1"/>
  <c r="AR182" i="31"/>
  <c r="AH180" i="31"/>
  <c r="AT180" i="31" s="1"/>
  <c r="AR180" i="31"/>
  <c r="AH178" i="31"/>
  <c r="AT178" i="31" s="1"/>
  <c r="AR178" i="31"/>
  <c r="AH176" i="31"/>
  <c r="AT176" i="31" s="1"/>
  <c r="AR176" i="31"/>
  <c r="AH174" i="31"/>
  <c r="AT174" i="31" s="1"/>
  <c r="AR174" i="31"/>
  <c r="AH172" i="31"/>
  <c r="AT172" i="31" s="1"/>
  <c r="AR172" i="31"/>
  <c r="AR170" i="31"/>
  <c r="AH170" i="31"/>
  <c r="AT170" i="31" s="1"/>
  <c r="AH168" i="31"/>
  <c r="AT168" i="31" s="1"/>
  <c r="AR168" i="31"/>
  <c r="AR166" i="31"/>
  <c r="AH166" i="31"/>
  <c r="AT166" i="31" s="1"/>
  <c r="AH164" i="31"/>
  <c r="AT164" i="31" s="1"/>
  <c r="AR164" i="31"/>
  <c r="AR162" i="31"/>
  <c r="AH162" i="31"/>
  <c r="AT162" i="31" s="1"/>
  <c r="AH160" i="31"/>
  <c r="AT160" i="31" s="1"/>
  <c r="AR160" i="31"/>
  <c r="AR158" i="31"/>
  <c r="AH158" i="31"/>
  <c r="AT158" i="31" s="1"/>
  <c r="AH156" i="31"/>
  <c r="AT156" i="31" s="1"/>
  <c r="AR156" i="31"/>
  <c r="AR154" i="31"/>
  <c r="AH154" i="31"/>
  <c r="AT154" i="31" s="1"/>
  <c r="AH148" i="31"/>
  <c r="AT148" i="31" s="1"/>
  <c r="AR148" i="31"/>
  <c r="AH143" i="31"/>
  <c r="AT143" i="31" s="1"/>
  <c r="AR143" i="31"/>
  <c r="AH135" i="31"/>
  <c r="AT135" i="31" s="1"/>
  <c r="AR135" i="31"/>
  <c r="AH127" i="31"/>
  <c r="AT127" i="31" s="1"/>
  <c r="AR127" i="31"/>
  <c r="AH119" i="31"/>
  <c r="AT119" i="31" s="1"/>
  <c r="AR119" i="31"/>
  <c r="AR111" i="31"/>
  <c r="AH111" i="31"/>
  <c r="AT111" i="31" s="1"/>
  <c r="AR95" i="31"/>
  <c r="AH95" i="31"/>
  <c r="AT95" i="31" s="1"/>
  <c r="AR63" i="31"/>
  <c r="AH63" i="31"/>
  <c r="AT63" i="31" s="1"/>
  <c r="AH153" i="31"/>
  <c r="AT153" i="31" s="1"/>
  <c r="AR153" i="31"/>
  <c r="AH145" i="31"/>
  <c r="AT145" i="31" s="1"/>
  <c r="AR145" i="31"/>
  <c r="AH137" i="31"/>
  <c r="AT137" i="31" s="1"/>
  <c r="AR137" i="31"/>
  <c r="AH129" i="31"/>
  <c r="AT129" i="31" s="1"/>
  <c r="AR129" i="31"/>
  <c r="AH121" i="31"/>
  <c r="AT121" i="31" s="1"/>
  <c r="AR121" i="31"/>
  <c r="AH113" i="31"/>
  <c r="AT113" i="31" s="1"/>
  <c r="AR113" i="31"/>
  <c r="AH105" i="31"/>
  <c r="AT105" i="31" s="1"/>
  <c r="AR105" i="31"/>
  <c r="AR102" i="31"/>
  <c r="AH102" i="31"/>
  <c r="AT102" i="31" s="1"/>
  <c r="AR71" i="31"/>
  <c r="AH71" i="31"/>
  <c r="AT71" i="31" s="1"/>
  <c r="AH97" i="31"/>
  <c r="AT97" i="31" s="1"/>
  <c r="AR97" i="31"/>
  <c r="AH89" i="31"/>
  <c r="AT89" i="31" s="1"/>
  <c r="AR89" i="31"/>
  <c r="AH81" i="31"/>
  <c r="AT81" i="31" s="1"/>
  <c r="AR81" i="31"/>
  <c r="AH73" i="31"/>
  <c r="AT73" i="31" s="1"/>
  <c r="AR73" i="31"/>
  <c r="AH65" i="31"/>
  <c r="AT65" i="31" s="1"/>
  <c r="AR65" i="31"/>
  <c r="AR146" i="31"/>
  <c r="AH146" i="31"/>
  <c r="AT146" i="31" s="1"/>
  <c r="AH144" i="31"/>
  <c r="AT144" i="31" s="1"/>
  <c r="AR144" i="31"/>
  <c r="AR142" i="31"/>
  <c r="AH142" i="31"/>
  <c r="AT142" i="31" s="1"/>
  <c r="AH140" i="31"/>
  <c r="AT140" i="31" s="1"/>
  <c r="AR140" i="31"/>
  <c r="AR138" i="31"/>
  <c r="AH138" i="31"/>
  <c r="AT138" i="31" s="1"/>
  <c r="AH136" i="31"/>
  <c r="AT136" i="31" s="1"/>
  <c r="AR136" i="31"/>
  <c r="AR134" i="31"/>
  <c r="AH134" i="31"/>
  <c r="AT134" i="31" s="1"/>
  <c r="AH132" i="31"/>
  <c r="AT132" i="31" s="1"/>
  <c r="AR132" i="31"/>
  <c r="AR130" i="31"/>
  <c r="AH130" i="31"/>
  <c r="AT130" i="31" s="1"/>
  <c r="AH128" i="31"/>
  <c r="AT128" i="31" s="1"/>
  <c r="AR128" i="31"/>
  <c r="AR126" i="31"/>
  <c r="AH126" i="31"/>
  <c r="AT126" i="31" s="1"/>
  <c r="AH124" i="31"/>
  <c r="AT124" i="31" s="1"/>
  <c r="AR124" i="31"/>
  <c r="AR122" i="31"/>
  <c r="AH122" i="31"/>
  <c r="AT122" i="31" s="1"/>
  <c r="AH120" i="31"/>
  <c r="AT120" i="31" s="1"/>
  <c r="AR120" i="31"/>
  <c r="AR118" i="31"/>
  <c r="AH118" i="31"/>
  <c r="AT118" i="31" s="1"/>
  <c r="AH116" i="31"/>
  <c r="AT116" i="31" s="1"/>
  <c r="AR116" i="31"/>
  <c r="AR114" i="31"/>
  <c r="AH114" i="31"/>
  <c r="AT114" i="31" s="1"/>
  <c r="AH112" i="31"/>
  <c r="AT112" i="31" s="1"/>
  <c r="AR112" i="31"/>
  <c r="AR110" i="31"/>
  <c r="AH110" i="31"/>
  <c r="AT110" i="31" s="1"/>
  <c r="AH108" i="31"/>
  <c r="AT108" i="31" s="1"/>
  <c r="AR108" i="31"/>
  <c r="AR106" i="31"/>
  <c r="AH106" i="31"/>
  <c r="AT106" i="31" s="1"/>
  <c r="AH104" i="31"/>
  <c r="AT104" i="31" s="1"/>
  <c r="AR104" i="31"/>
  <c r="AR99" i="31"/>
  <c r="AH99" i="31"/>
  <c r="AT99" i="31" s="1"/>
  <c r="AR91" i="31"/>
  <c r="AH91" i="31"/>
  <c r="AT91" i="31" s="1"/>
  <c r="AR83" i="31"/>
  <c r="AH83" i="31"/>
  <c r="AT83" i="31" s="1"/>
  <c r="AR75" i="31"/>
  <c r="AH75" i="31"/>
  <c r="AT75" i="31" s="1"/>
  <c r="AR67" i="31"/>
  <c r="AH67" i="31"/>
  <c r="AT67" i="31" s="1"/>
  <c r="AR103" i="31"/>
  <c r="AH103" i="31"/>
  <c r="AT103" i="31" s="1"/>
  <c r="AH101" i="31"/>
  <c r="AT101" i="31" s="1"/>
  <c r="AR101" i="31"/>
  <c r="AH93" i="31"/>
  <c r="AT93" i="31" s="1"/>
  <c r="AR93" i="31"/>
  <c r="AH85" i="31"/>
  <c r="AT85" i="31" s="1"/>
  <c r="AR85" i="31"/>
  <c r="AH77" i="31"/>
  <c r="AT77" i="31" s="1"/>
  <c r="AR77" i="31"/>
  <c r="AH69" i="31"/>
  <c r="AT69" i="31" s="1"/>
  <c r="AR69" i="31"/>
  <c r="AR62" i="31"/>
  <c r="AH62" i="31"/>
  <c r="AT62" i="31" s="1"/>
  <c r="AH61" i="31"/>
  <c r="AT61" i="31" s="1"/>
  <c r="AR61" i="31"/>
  <c r="AH100" i="31"/>
  <c r="AT100" i="31" s="1"/>
  <c r="AR100" i="31"/>
  <c r="AR98" i="31"/>
  <c r="AH98" i="31"/>
  <c r="AT98" i="31" s="1"/>
  <c r="AH96" i="31"/>
  <c r="AT96" i="31" s="1"/>
  <c r="AR96" i="31"/>
  <c r="AR94" i="31"/>
  <c r="AH94" i="31"/>
  <c r="AT94" i="31" s="1"/>
  <c r="AH92" i="31"/>
  <c r="AT92" i="31" s="1"/>
  <c r="AR92" i="31"/>
  <c r="AR90" i="31"/>
  <c r="AH90" i="31"/>
  <c r="AT90" i="31" s="1"/>
  <c r="AH88" i="31"/>
  <c r="AT88" i="31" s="1"/>
  <c r="AR88" i="31"/>
  <c r="AR86" i="31"/>
  <c r="AH86" i="31"/>
  <c r="AT86" i="31" s="1"/>
  <c r="AH84" i="31"/>
  <c r="AT84" i="31" s="1"/>
  <c r="AR84" i="31"/>
  <c r="AR82" i="31"/>
  <c r="AH82" i="31"/>
  <c r="AT82" i="31" s="1"/>
  <c r="AH80" i="31"/>
  <c r="AT80" i="31" s="1"/>
  <c r="AR80" i="31"/>
  <c r="AR78" i="31"/>
  <c r="AH78" i="31"/>
  <c r="AT78" i="31" s="1"/>
  <c r="AH76" i="31"/>
  <c r="AT76" i="31" s="1"/>
  <c r="AR76" i="31"/>
  <c r="AR74" i="31"/>
  <c r="AH74" i="31"/>
  <c r="AT74" i="31" s="1"/>
  <c r="AH72" i="31"/>
  <c r="AT72" i="31" s="1"/>
  <c r="AR72" i="31"/>
  <c r="AR70" i="31"/>
  <c r="AH70" i="31"/>
  <c r="AT70" i="31" s="1"/>
  <c r="AH68" i="31"/>
  <c r="AT68" i="31" s="1"/>
  <c r="AR68" i="31"/>
  <c r="AR66" i="31"/>
  <c r="AH66" i="31"/>
  <c r="AT66" i="31" s="1"/>
  <c r="AH64" i="31"/>
  <c r="AT64" i="31" s="1"/>
  <c r="AR64" i="31"/>
  <c r="AH60" i="31"/>
  <c r="AT60" i="31" s="1"/>
  <c r="AR60" i="31"/>
  <c r="AR58" i="31"/>
  <c r="AH58" i="31"/>
  <c r="AT58" i="31" s="1"/>
  <c r="AH56" i="31"/>
  <c r="AT56" i="31" s="1"/>
  <c r="AR56" i="31"/>
  <c r="AR54" i="31"/>
  <c r="AH54" i="31"/>
  <c r="AT54" i="31" s="1"/>
  <c r="AH52" i="31"/>
  <c r="AT52" i="31" s="1"/>
  <c r="AR52" i="31"/>
  <c r="AR50" i="31"/>
  <c r="AH50" i="31"/>
  <c r="AT50" i="31" s="1"/>
  <c r="AH48" i="31"/>
  <c r="AT48" i="31" s="1"/>
  <c r="AR48" i="31"/>
  <c r="AR46" i="31"/>
  <c r="AH46" i="31"/>
  <c r="AT46" i="31" s="1"/>
  <c r="AH44" i="31"/>
  <c r="AT44" i="31" s="1"/>
  <c r="AR44" i="31"/>
  <c r="AR42" i="31"/>
  <c r="AH42" i="31"/>
  <c r="AT42" i="31" s="1"/>
  <c r="AH40" i="31"/>
  <c r="AT40" i="31" s="1"/>
  <c r="AR40" i="31"/>
  <c r="AR38" i="31"/>
  <c r="AH38" i="31"/>
  <c r="AT38" i="31" s="1"/>
  <c r="AH36" i="31"/>
  <c r="AT36" i="31" s="1"/>
  <c r="AR36" i="31"/>
  <c r="AR34" i="31"/>
  <c r="AH34" i="31"/>
  <c r="AT34" i="31" s="1"/>
  <c r="AH32" i="31"/>
  <c r="AT32" i="31" s="1"/>
  <c r="AR32" i="31"/>
  <c r="AR30" i="31"/>
  <c r="AH30" i="31"/>
  <c r="AT30" i="31" s="1"/>
  <c r="AH28" i="31"/>
  <c r="AT28" i="31" s="1"/>
  <c r="AR28" i="31"/>
  <c r="AR26" i="31"/>
  <c r="AH26" i="31"/>
  <c r="AT26" i="31" s="1"/>
  <c r="AH24" i="31"/>
  <c r="AT24" i="31" s="1"/>
  <c r="AR24" i="31"/>
  <c r="AR22" i="31"/>
  <c r="AH22" i="31"/>
  <c r="AT22" i="31" s="1"/>
  <c r="AH20" i="31"/>
  <c r="AT20" i="31" s="1"/>
  <c r="AR20" i="31"/>
  <c r="AR18" i="31"/>
  <c r="AH18" i="31"/>
  <c r="AT18" i="31" s="1"/>
  <c r="AH16" i="31"/>
  <c r="AT16" i="31" s="1"/>
  <c r="AR16" i="31"/>
  <c r="AR14" i="31"/>
  <c r="AH14" i="31"/>
  <c r="AT14" i="31" s="1"/>
  <c r="AH12" i="31"/>
  <c r="AT12" i="31" s="1"/>
  <c r="AR12" i="31"/>
  <c r="AR10" i="31"/>
  <c r="AH10" i="31"/>
  <c r="AT10" i="31" s="1"/>
  <c r="AH8" i="31"/>
  <c r="AT8" i="31" s="1"/>
  <c r="AR8" i="31"/>
  <c r="AR59" i="31"/>
  <c r="AH59" i="31"/>
  <c r="AT59" i="31" s="1"/>
  <c r="AH57" i="31"/>
  <c r="AT57" i="31" s="1"/>
  <c r="AR57" i="31"/>
  <c r="AR55" i="31"/>
  <c r="AH55" i="31"/>
  <c r="AT55" i="31" s="1"/>
  <c r="AH53" i="31"/>
  <c r="AT53" i="31" s="1"/>
  <c r="AR53" i="31"/>
  <c r="AR51" i="31"/>
  <c r="AH51" i="31"/>
  <c r="AT51" i="31" s="1"/>
  <c r="AH49" i="31"/>
  <c r="AT49" i="31" s="1"/>
  <c r="AR49" i="31"/>
  <c r="AR47" i="31"/>
  <c r="AH47" i="31"/>
  <c r="AT47" i="31" s="1"/>
  <c r="AH45" i="31"/>
  <c r="AT45" i="31" s="1"/>
  <c r="AR45" i="31"/>
  <c r="AR43" i="31"/>
  <c r="AH43" i="31"/>
  <c r="AT43" i="31" s="1"/>
  <c r="AH41" i="31"/>
  <c r="AT41" i="31" s="1"/>
  <c r="AR41" i="31"/>
  <c r="AR39" i="31"/>
  <c r="AH39" i="31"/>
  <c r="AT39" i="31" s="1"/>
  <c r="AH37" i="31"/>
  <c r="AT37" i="31" s="1"/>
  <c r="AR37" i="31"/>
  <c r="AR35" i="31"/>
  <c r="AH35" i="31"/>
  <c r="AT35" i="31" s="1"/>
  <c r="AH33" i="31"/>
  <c r="AT33" i="31" s="1"/>
  <c r="AR33" i="31"/>
  <c r="AR31" i="31"/>
  <c r="AH31" i="31"/>
  <c r="AT31" i="31" s="1"/>
  <c r="AH29" i="31"/>
  <c r="AT29" i="31" s="1"/>
  <c r="AR29" i="31"/>
  <c r="AR27" i="31"/>
  <c r="AH27" i="31"/>
  <c r="AT27" i="31" s="1"/>
  <c r="AH25" i="31"/>
  <c r="AT25" i="31" s="1"/>
  <c r="AR25" i="31"/>
  <c r="AR23" i="31"/>
  <c r="AH23" i="31"/>
  <c r="AT23" i="31" s="1"/>
  <c r="AH21" i="31"/>
  <c r="AT21" i="31" s="1"/>
  <c r="AR21" i="31"/>
  <c r="AR19" i="31"/>
  <c r="AH19" i="31"/>
  <c r="AT19" i="31" s="1"/>
  <c r="AH17" i="31"/>
  <c r="AT17" i="31" s="1"/>
  <c r="AR17" i="31"/>
  <c r="AR15" i="31"/>
  <c r="AH15" i="31"/>
  <c r="AT15" i="31" s="1"/>
  <c r="AH13" i="31"/>
  <c r="AT13" i="31" s="1"/>
  <c r="AR13" i="31"/>
  <c r="AR11" i="31"/>
  <c r="AH11" i="31"/>
  <c r="AT11" i="31" s="1"/>
  <c r="AH9" i="31"/>
  <c r="AT9" i="31" s="1"/>
  <c r="AR9" i="31"/>
  <c r="AR7" i="31"/>
  <c r="AH7" i="31"/>
  <c r="AT7" i="31" s="1"/>
  <c r="AH1748" i="31" l="1"/>
  <c r="AT1748" i="31" s="1"/>
  <c r="AR1748" i="31"/>
</calcChain>
</file>

<file path=xl/sharedStrings.xml><?xml version="1.0" encoding="utf-8"?>
<sst xmlns="http://schemas.openxmlformats.org/spreadsheetml/2006/main" count="42807" uniqueCount="3721">
  <si>
    <t>利用児童数</t>
    <rPh sb="0" eb="2">
      <t>リヨウ</t>
    </rPh>
    <rPh sb="2" eb="5">
      <t>ジドウスウ</t>
    </rPh>
    <phoneticPr fontId="8"/>
  </si>
  <si>
    <t>計</t>
    <rPh sb="0" eb="1">
      <t>ケイ</t>
    </rPh>
    <phoneticPr fontId="8"/>
  </si>
  <si>
    <t>01</t>
  </si>
  <si>
    <t>北海道</t>
  </si>
  <si>
    <t>小樽市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</si>
  <si>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</si>
  <si>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</si>
  <si>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</si>
  <si>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</si>
  <si>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</si>
  <si>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</si>
  <si>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</si>
  <si>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</si>
  <si>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</si>
  <si>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</si>
  <si>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</si>
  <si>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</si>
  <si>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</si>
  <si>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</si>
  <si>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</si>
  <si>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</si>
  <si>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</si>
  <si>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</si>
  <si>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</si>
  <si>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</si>
  <si>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</si>
  <si>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</si>
  <si>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歌志内市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</si>
  <si>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</si>
  <si>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</si>
  <si>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</si>
  <si>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</si>
  <si>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</si>
  <si>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</si>
  <si>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</si>
  <si>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</si>
  <si>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</si>
  <si>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</si>
  <si>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</si>
  <si>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</si>
  <si>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</si>
  <si>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</si>
  <si>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</si>
  <si>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</si>
  <si>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</si>
  <si>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</si>
  <si>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</si>
  <si>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</si>
  <si>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</si>
  <si>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</si>
  <si>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</si>
  <si>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</si>
  <si>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</si>
  <si>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</si>
  <si>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</si>
  <si>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</si>
  <si>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</si>
  <si>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</si>
  <si>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</si>
  <si>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</si>
  <si>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</si>
  <si>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</si>
  <si>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</si>
  <si>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</si>
  <si>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</si>
  <si>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</si>
  <si>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</si>
  <si>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</si>
  <si>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</si>
  <si>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</si>
  <si>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</si>
  <si>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</si>
  <si>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</si>
  <si>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</si>
  <si>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</si>
  <si>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</si>
  <si>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</si>
  <si>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</si>
  <si>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</si>
  <si>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</si>
  <si>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</si>
  <si>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</si>
  <si>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</si>
  <si>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</si>
  <si>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</si>
  <si>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</si>
  <si>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</si>
  <si>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幌加内町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</si>
  <si>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</si>
  <si>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</si>
  <si>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</si>
  <si>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</si>
  <si>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</si>
  <si>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</si>
  <si>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</si>
  <si>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</si>
  <si>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</si>
  <si>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</si>
  <si>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</si>
  <si>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</si>
  <si>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</si>
  <si>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</si>
  <si>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</si>
  <si>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</si>
  <si>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</si>
  <si>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</si>
  <si>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</si>
  <si>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</si>
  <si>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</si>
  <si>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</si>
  <si>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</si>
  <si>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</si>
  <si>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</si>
  <si>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幌延町</t>
  </si>
  <si>
    <t>猿払村</t>
  </si>
  <si>
    <t>浜頓別町</t>
  </si>
  <si>
    <t>中頓別町</t>
  </si>
  <si>
    <t>枝幸町</t>
  </si>
  <si>
    <t>豊富町</t>
  </si>
  <si>
    <t>礼文町</t>
  </si>
  <si>
    <t>利尻町</t>
  </si>
  <si>
    <t>利尻富士町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</si>
  <si>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</si>
  <si>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</si>
  <si>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</si>
  <si>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</si>
  <si>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</si>
  <si>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</si>
  <si>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</si>
  <si>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</si>
  <si>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</si>
  <si>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</si>
  <si>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</si>
  <si>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</si>
  <si>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</si>
  <si>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</si>
  <si>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</si>
  <si>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</si>
  <si>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</si>
  <si>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</si>
  <si>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</si>
  <si>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</si>
  <si>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</si>
  <si>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</si>
  <si>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</si>
  <si>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</si>
  <si>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</si>
  <si>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</si>
  <si>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</si>
  <si>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</si>
  <si>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</si>
  <si>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</si>
  <si>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</si>
  <si>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</si>
  <si>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</si>
  <si>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</si>
  <si>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</si>
  <si>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</si>
  <si>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</si>
  <si>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</si>
  <si>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</si>
  <si>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</si>
  <si>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</si>
  <si>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</si>
  <si>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</si>
  <si>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</si>
  <si>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</si>
  <si>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</si>
  <si>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</si>
  <si>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</si>
  <si>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</si>
  <si>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</si>
  <si>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</si>
  <si>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</si>
  <si>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</si>
  <si>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</si>
  <si>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</si>
  <si>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</si>
  <si>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</si>
  <si>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</si>
  <si>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02</t>
  </si>
  <si>
    <t>青森県</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</si>
  <si>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</si>
  <si>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</si>
  <si>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</si>
  <si>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</si>
  <si>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</si>
  <si>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</si>
  <si>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</si>
  <si>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</si>
  <si>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</si>
  <si>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</si>
  <si>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</si>
  <si>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</si>
  <si>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</si>
  <si>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</si>
  <si>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</si>
  <si>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</si>
  <si>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</si>
  <si>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</si>
  <si>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</si>
  <si>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</si>
  <si>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</si>
  <si>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</si>
  <si>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</si>
  <si>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</si>
  <si>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</si>
  <si>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</si>
  <si>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</si>
  <si>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</si>
  <si>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</si>
  <si>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</si>
  <si>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</si>
  <si>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</si>
  <si>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</si>
  <si>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</si>
  <si>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</si>
  <si>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</si>
  <si>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</si>
  <si>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</si>
  <si>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</si>
  <si>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03</t>
  </si>
  <si>
    <t>岩手県</t>
  </si>
  <si>
    <t>宮古市</t>
  </si>
  <si>
    <t>大船渡市</t>
  </si>
  <si>
    <t>花巻市</t>
  </si>
  <si>
    <t>北上市</t>
  </si>
  <si>
    <t>久慈市</t>
  </si>
  <si>
    <t>遠野市</t>
  </si>
  <si>
    <t>一関市</t>
  </si>
  <si>
    <t>陸前高田市</t>
  </si>
  <si>
    <t>釜石市</t>
  </si>
  <si>
    <t>二戸市</t>
  </si>
  <si>
    <t>八幡平市</t>
  </si>
  <si>
    <t>奥州市</t>
  </si>
  <si>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</si>
  <si>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</si>
  <si>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</si>
  <si>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</si>
  <si>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</si>
  <si>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</si>
  <si>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</si>
  <si>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</si>
  <si>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</si>
  <si>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</si>
  <si>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</si>
  <si>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</si>
  <si>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</si>
  <si>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</si>
  <si>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</si>
  <si>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</si>
  <si>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</si>
  <si>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</si>
  <si>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</si>
  <si>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04</t>
  </si>
  <si>
    <t>宮城県</t>
  </si>
  <si>
    <t>石巻市</t>
  </si>
  <si>
    <t>塩竈市</t>
  </si>
  <si>
    <t>気仙沼市</t>
  </si>
  <si>
    <t>白石市</t>
  </si>
  <si>
    <t>名取市</t>
  </si>
  <si>
    <t>角田市</t>
  </si>
  <si>
    <t>多賀城市</t>
  </si>
  <si>
    <t>岩沼市</t>
  </si>
  <si>
    <t>登米市</t>
  </si>
  <si>
    <t>栗原市</t>
  </si>
  <si>
    <t>東松島市</t>
  </si>
  <si>
    <t>大崎市</t>
  </si>
  <si>
    <t>蔵王町</t>
  </si>
  <si>
    <t>七ケ宿町</t>
  </si>
  <si>
    <t>大河原町</t>
  </si>
  <si>
    <t>村田町</t>
  </si>
  <si>
    <t>柴田町</t>
  </si>
  <si>
    <t>川崎町</t>
  </si>
  <si>
    <t>丸森町</t>
  </si>
  <si>
    <t>亘理町</t>
  </si>
  <si>
    <t>山元町</t>
  </si>
  <si>
    <t>松島町</t>
  </si>
  <si>
    <t>七ヶ浜町</t>
  </si>
  <si>
    <t>利府町</t>
  </si>
  <si>
    <t>大和町</t>
  </si>
  <si>
    <t>大郷町</t>
  </si>
  <si>
    <t>富谷町</t>
  </si>
  <si>
    <t>大衡村</t>
  </si>
  <si>
    <t>色麻町</t>
  </si>
  <si>
    <t>加美町</t>
  </si>
  <si>
    <t>涌谷町</t>
  </si>
  <si>
    <t>美里町</t>
  </si>
  <si>
    <t>女川町</t>
  </si>
  <si>
    <t>南三陸町</t>
  </si>
  <si>
    <t>05</t>
  </si>
  <si>
    <t>秋田県</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</si>
  <si>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</si>
  <si>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</si>
  <si>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</si>
  <si>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</si>
  <si>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</si>
  <si>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</si>
  <si>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</si>
  <si>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</si>
  <si>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</si>
  <si>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</si>
  <si>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</si>
  <si>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</si>
  <si>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</si>
  <si>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</si>
  <si>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</si>
  <si>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</si>
  <si>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</si>
  <si>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</si>
  <si>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</si>
  <si>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</si>
  <si>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</si>
  <si>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</si>
  <si>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</si>
  <si>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</si>
  <si>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06</t>
  </si>
  <si>
    <t>山形県</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</si>
  <si>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</si>
  <si>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</si>
  <si>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</si>
  <si>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</si>
  <si>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</si>
  <si>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</si>
  <si>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</si>
  <si>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</si>
  <si>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</si>
  <si>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</si>
  <si>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</si>
  <si>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</si>
  <si>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</si>
  <si>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</si>
  <si>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</si>
  <si>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</si>
  <si>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</si>
  <si>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</si>
  <si>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</si>
  <si>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</si>
  <si>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</si>
  <si>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</si>
  <si>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</si>
  <si>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</si>
  <si>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</si>
  <si>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</si>
  <si>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</si>
  <si>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</si>
  <si>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</si>
  <si>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</si>
  <si>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</si>
  <si>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</si>
  <si>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</si>
  <si>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</si>
  <si>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</si>
  <si>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07</t>
  </si>
  <si>
    <t>福島県</t>
  </si>
  <si>
    <t>福島市</t>
  </si>
  <si>
    <t>会津若松市</t>
  </si>
  <si>
    <t>白河市</t>
  </si>
  <si>
    <t>須賀川市</t>
  </si>
  <si>
    <t>喜多方市</t>
  </si>
  <si>
    <t>相馬市</t>
  </si>
  <si>
    <t>二本松市</t>
  </si>
  <si>
    <t>田村市</t>
  </si>
  <si>
    <t>南相馬市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</si>
  <si>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</si>
  <si>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</si>
  <si>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</si>
  <si>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</si>
  <si>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</si>
  <si>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</si>
  <si>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</si>
  <si>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</si>
  <si>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</si>
  <si>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</si>
  <si>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</si>
  <si>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</si>
  <si>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</si>
  <si>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</si>
  <si>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</si>
  <si>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</si>
  <si>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</si>
  <si>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</si>
  <si>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</si>
  <si>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</si>
  <si>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</si>
  <si>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</si>
  <si>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</si>
  <si>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</si>
  <si>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</si>
  <si>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</si>
  <si>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</si>
  <si>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</si>
  <si>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</si>
  <si>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</si>
  <si>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</si>
  <si>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</si>
  <si>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</si>
  <si>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</si>
  <si>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</si>
  <si>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</si>
  <si>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</si>
  <si>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</si>
  <si>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</si>
  <si>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</si>
  <si>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</si>
  <si>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</si>
  <si>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</si>
  <si>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</si>
  <si>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</si>
  <si>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08</t>
  </si>
  <si>
    <t>茨城県</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</si>
  <si>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</si>
  <si>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</si>
  <si>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</si>
  <si>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</si>
  <si>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</si>
  <si>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</si>
  <si>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</si>
  <si>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</si>
  <si>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</si>
  <si>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</si>
  <si>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</si>
  <si>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</si>
  <si>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</si>
  <si>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</si>
  <si>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</si>
  <si>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</si>
  <si>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</si>
  <si>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</si>
  <si>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</si>
  <si>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</si>
  <si>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</si>
  <si>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</si>
  <si>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</si>
  <si>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</si>
  <si>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</si>
  <si>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</si>
  <si>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</si>
  <si>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</si>
  <si>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</si>
  <si>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</si>
  <si>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</si>
  <si>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</si>
  <si>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</si>
  <si>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</si>
  <si>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</si>
  <si>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</si>
  <si>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</si>
  <si>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</si>
  <si>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</si>
  <si>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</si>
  <si>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</si>
  <si>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</si>
  <si>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</si>
  <si>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</si>
  <si>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09</t>
  </si>
  <si>
    <t>栃木県</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</si>
  <si>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</si>
  <si>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</si>
  <si>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</si>
  <si>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</si>
  <si>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</si>
  <si>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</si>
  <si>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</si>
  <si>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</si>
  <si>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</si>
  <si>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</si>
  <si>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</si>
  <si>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</si>
  <si>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</si>
  <si>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</si>
  <si>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</si>
  <si>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</si>
  <si>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</si>
  <si>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</si>
  <si>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</si>
  <si>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</si>
  <si>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</si>
  <si>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</si>
  <si>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</si>
  <si>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</si>
  <si>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10</t>
  </si>
  <si>
    <t>群馬県</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</si>
  <si>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</si>
  <si>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</si>
  <si>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</si>
  <si>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</si>
  <si>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</si>
  <si>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</si>
  <si>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</si>
  <si>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</si>
  <si>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</si>
  <si>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</si>
  <si>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</si>
  <si>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</si>
  <si>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</si>
  <si>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</si>
  <si>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</si>
  <si>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</si>
  <si>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</si>
  <si>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</si>
  <si>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</si>
  <si>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</si>
  <si>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</si>
  <si>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</si>
  <si>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</si>
  <si>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</si>
  <si>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</si>
  <si>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</si>
  <si>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</si>
  <si>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</si>
  <si>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</si>
  <si>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</si>
  <si>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</si>
  <si>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</si>
  <si>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11</t>
  </si>
  <si>
    <t>埼玉県</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</si>
  <si>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</si>
  <si>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</si>
  <si>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</si>
  <si>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</si>
  <si>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</si>
  <si>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</si>
  <si>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</si>
  <si>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</si>
  <si>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</si>
  <si>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</si>
  <si>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</si>
  <si>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</si>
  <si>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</si>
  <si>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</si>
  <si>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</si>
  <si>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</si>
  <si>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</si>
  <si>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</si>
  <si>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</si>
  <si>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</si>
  <si>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</si>
  <si>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</si>
  <si>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</si>
  <si>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</si>
  <si>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</si>
  <si>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</si>
  <si>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</si>
  <si>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</si>
  <si>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</si>
  <si>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</si>
  <si>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</si>
  <si>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</si>
  <si>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</si>
  <si>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</si>
  <si>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</si>
  <si>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</si>
  <si>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</si>
  <si>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</si>
  <si>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</si>
  <si>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</si>
  <si>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</si>
  <si>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</si>
  <si>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</si>
  <si>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</si>
  <si>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</si>
  <si>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</si>
  <si>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</si>
  <si>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</si>
  <si>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</si>
  <si>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</si>
  <si>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</si>
  <si>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</si>
  <si>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</si>
  <si>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</si>
  <si>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</si>
  <si>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</si>
  <si>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</si>
  <si>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</si>
  <si>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12</t>
  </si>
  <si>
    <t>千葉県</t>
  </si>
  <si>
    <t>銚子市</t>
  </si>
  <si>
    <t>市川市</t>
  </si>
  <si>
    <t>館山市</t>
  </si>
  <si>
    <t>木更津市</t>
  </si>
  <si>
    <t>松戸市</t>
  </si>
  <si>
    <t>野田市</t>
  </si>
  <si>
    <t>茂原市</t>
  </si>
  <si>
    <t>成田市</t>
  </si>
  <si>
    <t>佐倉市</t>
  </si>
  <si>
    <t>東金市</t>
  </si>
  <si>
    <t>旭市</t>
  </si>
  <si>
    <t>習志野市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</si>
  <si>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</si>
  <si>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</si>
  <si>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</si>
  <si>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</si>
  <si>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</si>
  <si>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</si>
  <si>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</si>
  <si>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</si>
  <si>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</si>
  <si>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</si>
  <si>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</si>
  <si>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</si>
  <si>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</si>
  <si>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</si>
  <si>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</si>
  <si>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</si>
  <si>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</si>
  <si>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</si>
  <si>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</si>
  <si>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</si>
  <si>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</si>
  <si>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</si>
  <si>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</si>
  <si>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</si>
  <si>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</si>
  <si>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</si>
  <si>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</si>
  <si>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</si>
  <si>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</si>
  <si>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</si>
  <si>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</si>
  <si>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</si>
  <si>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</si>
  <si>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</si>
  <si>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</si>
  <si>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</si>
  <si>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</si>
  <si>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</si>
  <si>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13</t>
  </si>
  <si>
    <t>東京都</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</si>
  <si>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</si>
  <si>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</si>
  <si>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</si>
  <si>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</si>
  <si>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</si>
  <si>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</si>
  <si>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</si>
  <si>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</si>
  <si>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</si>
  <si>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</si>
  <si>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</si>
  <si>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</si>
  <si>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</si>
  <si>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</si>
  <si>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</si>
  <si>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</si>
  <si>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</si>
  <si>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</si>
  <si>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</si>
  <si>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</si>
  <si>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</si>
  <si>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</si>
  <si>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</si>
  <si>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</si>
  <si>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</si>
  <si>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</si>
  <si>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</si>
  <si>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</si>
  <si>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</si>
  <si>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</si>
  <si>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</si>
  <si>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</si>
  <si>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</si>
  <si>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</si>
  <si>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</si>
  <si>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</si>
  <si>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</si>
  <si>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</si>
  <si>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</si>
  <si>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</si>
  <si>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</si>
  <si>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</si>
  <si>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</si>
  <si>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</si>
  <si>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</si>
  <si>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</si>
  <si>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</si>
  <si>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</si>
  <si>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</si>
  <si>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</si>
  <si>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</si>
  <si>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</si>
  <si>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</si>
  <si>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</si>
  <si>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</si>
  <si>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</si>
  <si>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</si>
  <si>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</si>
  <si>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</si>
  <si>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</si>
  <si>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</si>
  <si>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14</t>
  </si>
  <si>
    <t>神奈川県</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</si>
  <si>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</si>
  <si>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</si>
  <si>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</si>
  <si>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</si>
  <si>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</si>
  <si>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</si>
  <si>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</si>
  <si>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</si>
  <si>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</si>
  <si>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</si>
  <si>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</si>
  <si>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</si>
  <si>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</si>
  <si>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</si>
  <si>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</si>
  <si>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</si>
  <si>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</si>
  <si>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</si>
  <si>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</si>
  <si>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</si>
  <si>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</si>
  <si>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</si>
  <si>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</si>
  <si>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</si>
  <si>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</si>
  <si>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</si>
  <si>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</si>
  <si>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</si>
  <si>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</si>
  <si>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15</t>
  </si>
  <si>
    <t>新潟県</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</si>
  <si>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</si>
  <si>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</si>
  <si>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</si>
  <si>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</si>
  <si>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</si>
  <si>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</si>
  <si>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</si>
  <si>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</si>
  <si>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</si>
  <si>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</si>
  <si>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</si>
  <si>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</si>
  <si>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</si>
  <si>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</si>
  <si>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</si>
  <si>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</si>
  <si>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</si>
  <si>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</si>
  <si>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</si>
  <si>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</si>
  <si>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</si>
  <si>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</si>
  <si>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</si>
  <si>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</si>
  <si>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</si>
  <si>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</si>
  <si>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</si>
  <si>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</si>
  <si>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</si>
  <si>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16</t>
  </si>
  <si>
    <t>富山県</t>
  </si>
  <si>
    <t>高岡市</t>
  </si>
  <si>
    <t>魚津市</t>
  </si>
  <si>
    <t>氷見市</t>
  </si>
  <si>
    <t>滑川市</t>
  </si>
  <si>
    <t>黒部市</t>
  </si>
  <si>
    <t>砺波市</t>
  </si>
  <si>
    <t>小矢部市</t>
  </si>
  <si>
    <t>南砺市</t>
  </si>
  <si>
    <t>射水市</t>
  </si>
  <si>
    <t>舟橋村</t>
  </si>
  <si>
    <t>上市町</t>
  </si>
  <si>
    <t>立山町</t>
  </si>
  <si>
    <t>入善町</t>
  </si>
  <si>
    <t>17</t>
  </si>
  <si>
    <t>石川県</t>
  </si>
  <si>
    <t>七尾市</t>
  </si>
  <si>
    <t>小松市</t>
  </si>
  <si>
    <t>輪島市</t>
  </si>
  <si>
    <t>珠洲市</t>
  </si>
  <si>
    <t>加賀市</t>
  </si>
  <si>
    <t>羽咋市</t>
  </si>
  <si>
    <t>かほく市</t>
  </si>
  <si>
    <t>白山市</t>
  </si>
  <si>
    <t>能美市</t>
  </si>
  <si>
    <t>川北町</t>
  </si>
  <si>
    <t>津幡町</t>
  </si>
  <si>
    <t>内灘町</t>
  </si>
  <si>
    <t>志賀町</t>
  </si>
  <si>
    <t>宝達志水町</t>
  </si>
  <si>
    <t>中能登町</t>
  </si>
  <si>
    <t>穴水町</t>
  </si>
  <si>
    <t>能登町</t>
  </si>
  <si>
    <t>18</t>
  </si>
  <si>
    <t>福井県</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</si>
  <si>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</si>
  <si>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</si>
  <si>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</si>
  <si>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</si>
  <si>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</si>
  <si>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</si>
  <si>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</si>
  <si>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</si>
  <si>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</si>
  <si>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</si>
  <si>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</si>
  <si>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</si>
  <si>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</si>
  <si>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</si>
  <si>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</si>
  <si>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</si>
  <si>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19</t>
  </si>
  <si>
    <t>山梨県</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</si>
  <si>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</si>
  <si>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</si>
  <si>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</si>
  <si>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</si>
  <si>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</si>
  <si>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</si>
  <si>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</si>
  <si>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</si>
  <si>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</si>
  <si>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</si>
  <si>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</si>
  <si>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</si>
  <si>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</si>
  <si>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</si>
  <si>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</si>
  <si>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</si>
  <si>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昭和町</t>
  </si>
  <si>
    <t>道志村</t>
  </si>
  <si>
    <t>西桂町</t>
  </si>
  <si>
    <t>忍野村</t>
  </si>
  <si>
    <t>山中湖村</t>
  </si>
  <si>
    <t>鳴沢村</t>
  </si>
  <si>
    <t>富士河口湖町</t>
  </si>
  <si>
    <t>小菅村</t>
  </si>
  <si>
    <t>丹波山村</t>
  </si>
  <si>
    <t>20</t>
  </si>
  <si>
    <t>長野県</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</si>
  <si>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</si>
  <si>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</si>
  <si>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</si>
  <si>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</si>
  <si>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</si>
  <si>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</si>
  <si>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</si>
  <si>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</si>
  <si>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</si>
  <si>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</si>
  <si>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</si>
  <si>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</si>
  <si>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</si>
  <si>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</si>
  <si>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</si>
  <si>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</si>
  <si>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</si>
  <si>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</si>
  <si>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</si>
  <si>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</si>
  <si>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</si>
  <si>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</si>
  <si>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</si>
  <si>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</si>
  <si>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</si>
  <si>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</si>
  <si>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</si>
  <si>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</si>
  <si>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</si>
  <si>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</si>
  <si>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</si>
  <si>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</si>
  <si>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</si>
  <si>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</si>
  <si>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</si>
  <si>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</si>
  <si>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</si>
  <si>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</si>
  <si>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</si>
  <si>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</si>
  <si>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</si>
  <si>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</si>
  <si>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</si>
  <si>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</si>
  <si>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</si>
  <si>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</si>
  <si>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</si>
  <si>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</si>
  <si>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</si>
  <si>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</si>
  <si>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</si>
  <si>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</si>
  <si>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</si>
  <si>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</si>
  <si>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</si>
  <si>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</si>
  <si>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</si>
  <si>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</si>
  <si>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</si>
  <si>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</si>
  <si>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</si>
  <si>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</si>
  <si>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</si>
  <si>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</si>
  <si>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</si>
  <si>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</si>
  <si>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</si>
  <si>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</si>
  <si>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</si>
  <si>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</si>
  <si>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</si>
  <si>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</si>
  <si>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</si>
  <si>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21</t>
  </si>
  <si>
    <t>岐阜県</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</si>
  <si>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</si>
  <si>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</si>
  <si>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</si>
  <si>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</si>
  <si>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</si>
  <si>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</si>
  <si>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</si>
  <si>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</si>
  <si>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</si>
  <si>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</si>
  <si>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</si>
  <si>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</si>
  <si>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</si>
  <si>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</si>
  <si>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</si>
  <si>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</si>
  <si>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</si>
  <si>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</si>
  <si>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</si>
  <si>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</si>
  <si>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</si>
  <si>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</si>
  <si>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</si>
  <si>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</si>
  <si>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</si>
  <si>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</si>
  <si>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</si>
  <si>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</si>
  <si>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</si>
  <si>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</si>
  <si>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</si>
  <si>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</si>
  <si>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</si>
  <si>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</si>
  <si>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</si>
  <si>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</si>
  <si>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</si>
  <si>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</si>
  <si>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</si>
  <si>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</si>
  <si>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22</t>
  </si>
  <si>
    <t>静岡県</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</si>
  <si>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</si>
  <si>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</si>
  <si>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</si>
  <si>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</si>
  <si>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</si>
  <si>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</si>
  <si>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</si>
  <si>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</si>
  <si>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</si>
  <si>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</si>
  <si>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</si>
  <si>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</si>
  <si>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</si>
  <si>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</si>
  <si>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</si>
  <si>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</si>
  <si>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</si>
  <si>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</si>
  <si>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</si>
  <si>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</si>
  <si>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</si>
  <si>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</si>
  <si>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</si>
  <si>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</si>
  <si>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</si>
  <si>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</si>
  <si>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</si>
  <si>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</si>
  <si>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</si>
  <si>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</si>
  <si>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</si>
  <si>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23</t>
  </si>
  <si>
    <t>愛知県</t>
  </si>
  <si>
    <t>一宮市</t>
  </si>
  <si>
    <t>瀬戸市</t>
  </si>
  <si>
    <t>半田市</t>
  </si>
  <si>
    <t>春日井市</t>
  </si>
  <si>
    <t>豊川市</t>
  </si>
  <si>
    <t>津島市</t>
  </si>
  <si>
    <t>碧南市</t>
  </si>
  <si>
    <t>刈谷市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</si>
  <si>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</si>
  <si>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</si>
  <si>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</si>
  <si>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</si>
  <si>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</si>
  <si>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</si>
  <si>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</si>
  <si>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</si>
  <si>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</si>
  <si>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</si>
  <si>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</si>
  <si>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</si>
  <si>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</si>
  <si>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</si>
  <si>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</si>
  <si>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</si>
  <si>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</si>
  <si>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</si>
  <si>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</si>
  <si>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</si>
  <si>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</si>
  <si>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</si>
  <si>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</si>
  <si>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</si>
  <si>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</si>
  <si>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</si>
  <si>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</si>
  <si>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</si>
  <si>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</si>
  <si>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</si>
  <si>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</si>
  <si>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</si>
  <si>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</si>
  <si>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</si>
  <si>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</si>
  <si>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</si>
  <si>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</si>
  <si>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</si>
  <si>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24</t>
  </si>
  <si>
    <t>三重県</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</si>
  <si>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</si>
  <si>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</si>
  <si>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</si>
  <si>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</si>
  <si>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</si>
  <si>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</si>
  <si>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</si>
  <si>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</si>
  <si>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</si>
  <si>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</si>
  <si>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</si>
  <si>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</si>
  <si>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</si>
  <si>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</si>
  <si>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</si>
  <si>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</si>
  <si>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</si>
  <si>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</si>
  <si>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</si>
  <si>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</si>
  <si>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</si>
  <si>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</si>
  <si>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</si>
  <si>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</si>
  <si>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</si>
  <si>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</si>
  <si>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</si>
  <si>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25</t>
  </si>
  <si>
    <t>滋賀県</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</si>
  <si>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</si>
  <si>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</si>
  <si>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</si>
  <si>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</si>
  <si>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</si>
  <si>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</si>
  <si>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</si>
  <si>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</si>
  <si>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</si>
  <si>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</si>
  <si>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</si>
  <si>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</si>
  <si>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</si>
  <si>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</si>
  <si>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</si>
  <si>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</si>
  <si>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</si>
  <si>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</si>
  <si>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26</t>
  </si>
  <si>
    <t>京都府</t>
  </si>
  <si>
    <t>福知山市</t>
  </si>
  <si>
    <t>舞鶴市</t>
  </si>
  <si>
    <t>綾部市</t>
  </si>
  <si>
    <t>宇治市</t>
  </si>
  <si>
    <t>宮津市</t>
  </si>
  <si>
    <t>亀岡市</t>
  </si>
  <si>
    <t>城陽市</t>
  </si>
  <si>
    <t>向日市</t>
  </si>
  <si>
    <t>長岡京市</t>
  </si>
  <si>
    <t>八幡市</t>
  </si>
  <si>
    <t>京田辺市</t>
  </si>
  <si>
    <t>京丹後市</t>
  </si>
  <si>
    <t>南丹市</t>
  </si>
  <si>
    <t>大山崎町</t>
  </si>
  <si>
    <t>久御山町</t>
  </si>
  <si>
    <t>井手町</t>
  </si>
  <si>
    <t>宇治田原町</t>
  </si>
  <si>
    <t>笠置町</t>
  </si>
  <si>
    <t>和束町</t>
  </si>
  <si>
    <t>精華町</t>
  </si>
  <si>
    <t>南山城村</t>
  </si>
  <si>
    <t>京丹波町</t>
  </si>
  <si>
    <t>伊根町</t>
  </si>
  <si>
    <t>与謝野町</t>
  </si>
  <si>
    <t>27</t>
  </si>
  <si>
    <t>大阪府</t>
  </si>
  <si>
    <t>岸和田市</t>
  </si>
  <si>
    <t>池田市</t>
  </si>
  <si>
    <t>吹田市</t>
  </si>
  <si>
    <t>泉大津市</t>
  </si>
  <si>
    <t>貝塚市</t>
  </si>
  <si>
    <t>守口市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</si>
  <si>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</si>
  <si>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</si>
  <si>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</si>
  <si>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</si>
  <si>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</si>
  <si>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</si>
  <si>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</si>
  <si>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</si>
  <si>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</si>
  <si>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</si>
  <si>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</si>
  <si>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</si>
  <si>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</si>
  <si>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</si>
  <si>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</si>
  <si>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</si>
  <si>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</si>
  <si>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</si>
  <si>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</si>
  <si>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</si>
  <si>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</si>
  <si>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</si>
  <si>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</si>
  <si>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</si>
  <si>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</si>
  <si>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</si>
  <si>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</si>
  <si>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</si>
  <si>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</si>
  <si>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</si>
  <si>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</si>
  <si>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28</t>
  </si>
  <si>
    <t>兵庫県</t>
  </si>
  <si>
    <t>明石市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</si>
  <si>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</si>
  <si>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</si>
  <si>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</si>
  <si>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</si>
  <si>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</si>
  <si>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</si>
  <si>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</si>
  <si>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</si>
  <si>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</si>
  <si>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</si>
  <si>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</si>
  <si>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</si>
  <si>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</si>
  <si>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</si>
  <si>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</si>
  <si>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</si>
  <si>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</si>
  <si>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</si>
  <si>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</si>
  <si>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</si>
  <si>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</si>
  <si>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</si>
  <si>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</si>
  <si>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</si>
  <si>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</si>
  <si>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</si>
  <si>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</si>
  <si>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</si>
  <si>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</si>
  <si>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</si>
  <si>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</si>
  <si>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</si>
  <si>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</si>
  <si>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</si>
  <si>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</si>
  <si>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29</t>
  </si>
  <si>
    <t>奈良県</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</si>
  <si>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</si>
  <si>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</si>
  <si>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</si>
  <si>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</si>
  <si>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</si>
  <si>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</si>
  <si>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</si>
  <si>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</si>
  <si>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</si>
  <si>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</si>
  <si>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</si>
  <si>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</si>
  <si>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</si>
  <si>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</si>
  <si>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</si>
  <si>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</si>
  <si>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</si>
  <si>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</si>
  <si>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</si>
  <si>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</si>
  <si>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</si>
  <si>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</si>
  <si>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</si>
  <si>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</si>
  <si>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</si>
  <si>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</si>
  <si>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</si>
  <si>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</si>
  <si>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</si>
  <si>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</si>
  <si>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</si>
  <si>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</si>
  <si>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</si>
  <si>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</si>
  <si>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</si>
  <si>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</si>
  <si>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30</t>
  </si>
  <si>
    <t>和歌山県</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</si>
  <si>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</si>
  <si>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</si>
  <si>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</si>
  <si>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</si>
  <si>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</si>
  <si>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</si>
  <si>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</si>
  <si>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</si>
  <si>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</si>
  <si>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</si>
  <si>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</si>
  <si>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</si>
  <si>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</si>
  <si>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</si>
  <si>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</si>
  <si>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</si>
  <si>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</si>
  <si>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</si>
  <si>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</si>
  <si>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</si>
  <si>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</si>
  <si>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</si>
  <si>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</si>
  <si>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</si>
  <si>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</si>
  <si>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</si>
  <si>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</si>
  <si>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31</t>
  </si>
  <si>
    <t>鳥取県</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</si>
  <si>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</si>
  <si>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</si>
  <si>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</si>
  <si>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</si>
  <si>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</si>
  <si>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</si>
  <si>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</si>
  <si>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</si>
  <si>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</si>
  <si>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</si>
  <si>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</si>
  <si>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</si>
  <si>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</si>
  <si>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</si>
  <si>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</si>
  <si>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</si>
  <si>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</si>
  <si>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32</t>
  </si>
  <si>
    <t>島根県</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</si>
  <si>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</si>
  <si>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</si>
  <si>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</si>
  <si>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</si>
  <si>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</si>
  <si>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</si>
  <si>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</si>
  <si>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</si>
  <si>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</si>
  <si>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</si>
  <si>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</si>
  <si>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</si>
  <si>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</si>
  <si>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</si>
  <si>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</si>
  <si>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</si>
  <si>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</si>
  <si>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</si>
  <si>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33</t>
  </si>
  <si>
    <t>岡山県</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</si>
  <si>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</si>
  <si>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</si>
  <si>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</si>
  <si>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</si>
  <si>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</si>
  <si>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</si>
  <si>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</si>
  <si>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</si>
  <si>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</si>
  <si>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</si>
  <si>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</si>
  <si>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</si>
  <si>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</si>
  <si>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</si>
  <si>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</si>
  <si>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</si>
  <si>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</si>
  <si>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</si>
  <si>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</si>
  <si>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</si>
  <si>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</si>
  <si>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</si>
  <si>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</si>
  <si>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</si>
  <si>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</si>
  <si>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34</t>
  </si>
  <si>
    <t>広島県</t>
  </si>
  <si>
    <t>呉市</t>
  </si>
  <si>
    <t>竹原市</t>
  </si>
  <si>
    <t>三原市</t>
  </si>
  <si>
    <t>尾道市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</si>
  <si>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</si>
  <si>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</si>
  <si>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</si>
  <si>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</si>
  <si>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</si>
  <si>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</si>
  <si>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</si>
  <si>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</si>
  <si>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</si>
  <si>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</si>
  <si>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</si>
  <si>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</si>
  <si>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</si>
  <si>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</si>
  <si>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</si>
  <si>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</si>
  <si>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35</t>
  </si>
  <si>
    <t>山口県</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</si>
  <si>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</si>
  <si>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</si>
  <si>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</si>
  <si>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</si>
  <si>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</si>
  <si>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</si>
  <si>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</si>
  <si>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</si>
  <si>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</si>
  <si>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</si>
  <si>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</si>
  <si>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</si>
  <si>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</si>
  <si>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</si>
  <si>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</si>
  <si>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</si>
  <si>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</si>
  <si>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</si>
  <si>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36</t>
  </si>
  <si>
    <t>徳島県</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</si>
  <si>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</si>
  <si>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</si>
  <si>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</si>
  <si>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</si>
  <si>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</si>
  <si>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</si>
  <si>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</si>
  <si>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</si>
  <si>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</si>
  <si>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</si>
  <si>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</si>
  <si>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</si>
  <si>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</si>
  <si>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</si>
  <si>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</si>
  <si>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</si>
  <si>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</si>
  <si>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</si>
  <si>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</si>
  <si>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</si>
  <si>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</si>
  <si>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</si>
  <si>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</si>
  <si>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</si>
  <si>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37</t>
  </si>
  <si>
    <t>香川県</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</si>
  <si>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</si>
  <si>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</si>
  <si>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</si>
  <si>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</si>
  <si>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</si>
  <si>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</si>
  <si>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</si>
  <si>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</si>
  <si>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</si>
  <si>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</si>
  <si>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</si>
  <si>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</si>
  <si>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</si>
  <si>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</si>
  <si>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</si>
  <si>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</si>
  <si>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38</t>
  </si>
  <si>
    <t>愛媛県</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</si>
  <si>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</si>
  <si>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</si>
  <si>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</si>
  <si>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</si>
  <si>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</si>
  <si>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</si>
  <si>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</si>
  <si>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</si>
  <si>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</si>
  <si>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</si>
  <si>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</si>
  <si>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</si>
  <si>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</si>
  <si>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</si>
  <si>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</si>
  <si>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</si>
  <si>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</si>
  <si>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</si>
  <si>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39</t>
  </si>
  <si>
    <t>高知県</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</si>
  <si>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</si>
  <si>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</si>
  <si>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</si>
  <si>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</si>
  <si>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</si>
  <si>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</si>
  <si>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</si>
  <si>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</si>
  <si>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</si>
  <si>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</si>
  <si>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</si>
  <si>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</si>
  <si>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</si>
  <si>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</si>
  <si>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</si>
  <si>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</si>
  <si>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</si>
  <si>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</si>
  <si>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</si>
  <si>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</si>
  <si>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</si>
  <si>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</si>
  <si>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</si>
  <si>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</si>
  <si>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</si>
  <si>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</si>
  <si>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</si>
  <si>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</si>
  <si>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</si>
  <si>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</si>
  <si>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</si>
  <si>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</si>
  <si>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</si>
  <si>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40</t>
  </si>
  <si>
    <t>福岡県</t>
  </si>
  <si>
    <t>大牟田市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</si>
  <si>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</si>
  <si>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</si>
  <si>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</si>
  <si>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</si>
  <si>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</si>
  <si>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</si>
  <si>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</si>
  <si>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</si>
  <si>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</si>
  <si>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</si>
  <si>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</si>
  <si>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</si>
  <si>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</si>
  <si>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</si>
  <si>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</si>
  <si>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</si>
  <si>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</si>
  <si>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</si>
  <si>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</si>
  <si>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</si>
  <si>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</si>
  <si>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</si>
  <si>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</si>
  <si>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</si>
  <si>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</si>
  <si>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</si>
  <si>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</si>
  <si>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</si>
  <si>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</si>
  <si>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</si>
  <si>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</si>
  <si>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</si>
  <si>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</si>
  <si>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</si>
  <si>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</si>
  <si>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</si>
  <si>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</si>
  <si>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</si>
  <si>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</si>
  <si>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</si>
  <si>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</si>
  <si>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</si>
  <si>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</si>
  <si>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</si>
  <si>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</si>
  <si>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</si>
  <si>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</si>
  <si>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</si>
  <si>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</si>
  <si>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</si>
  <si>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</si>
  <si>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41</t>
  </si>
  <si>
    <t>佐賀県</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</si>
  <si>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</si>
  <si>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</si>
  <si>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</si>
  <si>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</si>
  <si>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</si>
  <si>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</si>
  <si>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</si>
  <si>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</si>
  <si>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</si>
  <si>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</si>
  <si>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</si>
  <si>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</si>
  <si>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</si>
  <si>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</si>
  <si>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</si>
  <si>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</si>
  <si>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</si>
  <si>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</si>
  <si>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</si>
  <si>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</si>
  <si>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42</t>
  </si>
  <si>
    <t>長崎県</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</si>
  <si>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</si>
  <si>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</si>
  <si>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</si>
  <si>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</si>
  <si>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</si>
  <si>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</si>
  <si>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</si>
  <si>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</si>
  <si>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</si>
  <si>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</si>
  <si>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</si>
  <si>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</si>
  <si>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</si>
  <si>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</si>
  <si>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</si>
  <si>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</si>
  <si>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</si>
  <si>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</si>
  <si>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</si>
  <si>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</si>
  <si>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43</t>
  </si>
  <si>
    <t>熊本県</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</si>
  <si>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</si>
  <si>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</si>
  <si>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</si>
  <si>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</si>
  <si>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</si>
  <si>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</si>
  <si>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</si>
  <si>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</si>
  <si>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</si>
  <si>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</si>
  <si>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</si>
  <si>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</si>
  <si>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</si>
  <si>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</si>
  <si>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</si>
  <si>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</si>
  <si>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</si>
  <si>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</si>
  <si>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</si>
  <si>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</si>
  <si>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</si>
  <si>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</si>
  <si>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</si>
  <si>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</si>
  <si>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</si>
  <si>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</si>
  <si>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</si>
  <si>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</si>
  <si>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</si>
  <si>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</si>
  <si>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</si>
  <si>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</si>
  <si>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</si>
  <si>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</si>
  <si>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</si>
  <si>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</si>
  <si>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</si>
  <si>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</si>
  <si>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</si>
  <si>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</si>
  <si>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</si>
  <si>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44</t>
  </si>
  <si>
    <t>大分県</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</si>
  <si>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</si>
  <si>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</si>
  <si>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</si>
  <si>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</si>
  <si>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</si>
  <si>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</si>
  <si>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</si>
  <si>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</si>
  <si>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</si>
  <si>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</si>
  <si>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</si>
  <si>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</si>
  <si>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</si>
  <si>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</si>
  <si>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</si>
  <si>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</si>
  <si>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</si>
  <si>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45</t>
  </si>
  <si>
    <t>宮崎県</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</si>
  <si>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</si>
  <si>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</si>
  <si>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</si>
  <si>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</si>
  <si>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</si>
  <si>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</si>
  <si>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</si>
  <si>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</si>
  <si>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</si>
  <si>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</si>
  <si>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</si>
  <si>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</si>
  <si>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</si>
  <si>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</si>
  <si>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</si>
  <si>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</si>
  <si>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</si>
  <si>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</si>
  <si>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</si>
  <si>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</si>
  <si>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</si>
  <si>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</si>
  <si>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</si>
  <si>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</si>
  <si>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46</t>
  </si>
  <si>
    <t>鹿児島県</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</si>
  <si>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</si>
  <si>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</si>
  <si>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</si>
  <si>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</si>
  <si>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</si>
  <si>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</si>
  <si>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</si>
  <si>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</si>
  <si>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</si>
  <si>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</si>
  <si>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</si>
  <si>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</si>
  <si>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</si>
  <si>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</si>
  <si>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</si>
  <si>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三島村</t>
  </si>
  <si>
    <t>十島村</t>
  </si>
  <si>
    <t>さつま町</t>
  </si>
  <si>
    <t>長島町</t>
  </si>
  <si>
    <t>湧水町</t>
  </si>
  <si>
    <t>大崎町</t>
  </si>
  <si>
    <t>東串良町</t>
  </si>
  <si>
    <t>錦江町</t>
  </si>
  <si>
    <t>南大隅町</t>
  </si>
  <si>
    <t>肝付町</t>
  </si>
  <si>
    <t>中種子町</t>
  </si>
  <si>
    <t>南種子町</t>
  </si>
  <si>
    <t>大和村</t>
  </si>
  <si>
    <t>宇検村</t>
  </si>
  <si>
    <t>瀬戸内町</t>
  </si>
  <si>
    <t>龍郷町</t>
  </si>
  <si>
    <t>喜界町</t>
  </si>
  <si>
    <t>徳之島町</t>
  </si>
  <si>
    <t>天城町</t>
  </si>
  <si>
    <t>伊仙町</t>
  </si>
  <si>
    <t>和泊町</t>
  </si>
  <si>
    <t>知名町</t>
  </si>
  <si>
    <t>与論町</t>
  </si>
  <si>
    <t>47</t>
  </si>
  <si>
    <t>沖縄県</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</si>
  <si>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</si>
  <si>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</si>
  <si>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</si>
  <si>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</si>
  <si>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</si>
  <si>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</si>
  <si>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</si>
  <si>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</si>
  <si>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</si>
  <si>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</si>
  <si>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</si>
  <si>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</si>
  <si>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</si>
  <si>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</si>
  <si>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</si>
  <si>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</si>
  <si>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</si>
  <si>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</si>
  <si>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</si>
  <si>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</si>
  <si>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</si>
  <si>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</si>
  <si>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</si>
  <si>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</si>
  <si>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</si>
  <si>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</si>
  <si>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</si>
  <si>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</si>
  <si>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</si>
  <si>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</si>
  <si>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</si>
  <si>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</si>
  <si>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</si>
  <si>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</si>
  <si>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</si>
  <si>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</si>
  <si>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</si>
  <si>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</si>
  <si>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</si>
  <si>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</si>
  <si>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札幌市</t>
  </si>
  <si>
    <t>仙台市</t>
  </si>
  <si>
    <t>さいたま市</t>
  </si>
  <si>
    <t>千葉市</t>
  </si>
  <si>
    <t>横浜市</t>
  </si>
  <si>
    <t>川崎市</t>
  </si>
  <si>
    <t>新潟市</t>
  </si>
  <si>
    <t>静岡市</t>
  </si>
  <si>
    <t>浜松市</t>
  </si>
  <si>
    <t>名古屋市</t>
  </si>
  <si>
    <t>京都市</t>
  </si>
  <si>
    <t>大阪市</t>
  </si>
  <si>
    <t>堺市</t>
  </si>
  <si>
    <t>神戸市</t>
  </si>
  <si>
    <t>岡山市</t>
  </si>
  <si>
    <t>広島市</t>
  </si>
  <si>
    <t>北九州市</t>
  </si>
  <si>
    <t>福岡市</t>
  </si>
  <si>
    <t>熊本市</t>
  </si>
  <si>
    <t>旭川市</t>
  </si>
  <si>
    <t>函館市</t>
  </si>
  <si>
    <t>青森市</t>
  </si>
  <si>
    <t>盛岡市</t>
  </si>
  <si>
    <t>秋田市</t>
  </si>
  <si>
    <t>郡山市</t>
  </si>
  <si>
    <t>いわき市</t>
  </si>
  <si>
    <t>宇都宮市</t>
  </si>
  <si>
    <t>前橋市</t>
  </si>
  <si>
    <t>高崎市</t>
  </si>
  <si>
    <t>川越市</t>
  </si>
  <si>
    <t>越谷市</t>
  </si>
  <si>
    <t>船橋市</t>
  </si>
  <si>
    <t>柏市</t>
  </si>
  <si>
    <t>八王子市</t>
  </si>
  <si>
    <t>横須賀市</t>
  </si>
  <si>
    <t>富山市</t>
  </si>
  <si>
    <t>金沢市</t>
  </si>
  <si>
    <t>長野市</t>
  </si>
  <si>
    <t>岐阜市</t>
  </si>
  <si>
    <t>豊橋市</t>
  </si>
  <si>
    <t>豊田市</t>
  </si>
  <si>
    <t>岡崎市</t>
  </si>
  <si>
    <t>大津市</t>
  </si>
  <si>
    <t>高槻市</t>
  </si>
  <si>
    <t>東大阪市</t>
  </si>
  <si>
    <t>豊中市</t>
  </si>
  <si>
    <t>枚方市</t>
  </si>
  <si>
    <t>姫路市</t>
  </si>
  <si>
    <t>西宮市</t>
  </si>
  <si>
    <t>尼崎市</t>
  </si>
  <si>
    <t>奈良市</t>
  </si>
  <si>
    <t>和歌山市</t>
  </si>
  <si>
    <t>倉敷市</t>
  </si>
  <si>
    <t>福山市</t>
  </si>
  <si>
    <t>下関市</t>
  </si>
  <si>
    <t>高松市</t>
  </si>
  <si>
    <t>松山市</t>
  </si>
  <si>
    <t>高知市</t>
  </si>
  <si>
    <t>久留米市</t>
  </si>
  <si>
    <t>長崎市</t>
  </si>
  <si>
    <t>大分市</t>
  </si>
  <si>
    <t>宮崎市</t>
  </si>
  <si>
    <t>鹿児島市</t>
  </si>
  <si>
    <t>那覇市</t>
  </si>
  <si>
    <t>計</t>
    <rPh sb="0" eb="1">
      <t>ケイ</t>
    </rPh>
    <phoneticPr fontId="7"/>
  </si>
  <si>
    <t>都道府県</t>
    <rPh sb="0" eb="4">
      <t>トドウフケン</t>
    </rPh>
    <phoneticPr fontId="7"/>
  </si>
  <si>
    <t>市区町村</t>
    <rPh sb="0" eb="4">
      <t>シクチョウソン</t>
    </rPh>
    <phoneticPr fontId="7"/>
  </si>
  <si>
    <t>施設数</t>
    <rPh sb="0" eb="3">
      <t>シセツスウ</t>
    </rPh>
    <phoneticPr fontId="5"/>
  </si>
  <si>
    <t>定員</t>
    <rPh sb="0" eb="2">
      <t>テイイン</t>
    </rPh>
    <phoneticPr fontId="5"/>
  </si>
  <si>
    <t>利用児童数</t>
    <rPh sb="0" eb="2">
      <t>リヨウ</t>
    </rPh>
    <rPh sb="2" eb="5">
      <t>ジドウスウ</t>
    </rPh>
    <phoneticPr fontId="5"/>
  </si>
  <si>
    <t>待機児童数</t>
    <rPh sb="0" eb="2">
      <t>タイキ</t>
    </rPh>
    <rPh sb="2" eb="5">
      <t>ジドウスウ</t>
    </rPh>
    <phoneticPr fontId="5"/>
  </si>
  <si>
    <t>保育室</t>
    <rPh sb="0" eb="3">
      <t>ホイクシツ</t>
    </rPh>
    <phoneticPr fontId="5"/>
  </si>
  <si>
    <t>人</t>
    <rPh sb="0" eb="1">
      <t>ニン</t>
    </rPh>
    <phoneticPr fontId="7"/>
  </si>
  <si>
    <t>（資料１－１）　定員数が１００人以上増加した地方自治体</t>
    <rPh sb="1" eb="3">
      <t>シリョウ</t>
    </rPh>
    <rPh sb="8" eb="11">
      <t>テイインスウ</t>
    </rPh>
    <rPh sb="15" eb="16">
      <t>ニン</t>
    </rPh>
    <rPh sb="16" eb="18">
      <t>イジョウ</t>
    </rPh>
    <rPh sb="18" eb="20">
      <t>ゾウカ</t>
    </rPh>
    <rPh sb="22" eb="24">
      <t>チホウ</t>
    </rPh>
    <rPh sb="24" eb="27">
      <t>ジチタイ</t>
    </rPh>
    <phoneticPr fontId="7"/>
  </si>
  <si>
    <t>（資料１－２）　利用児童数が１００人以上増加した地方自治体</t>
    <rPh sb="1" eb="3">
      <t>シリョウ</t>
    </rPh>
    <rPh sb="8" eb="10">
      <t>リヨウ</t>
    </rPh>
    <rPh sb="10" eb="12">
      <t>ジドウ</t>
    </rPh>
    <rPh sb="12" eb="13">
      <t>スウ</t>
    </rPh>
    <rPh sb="17" eb="18">
      <t>ニン</t>
    </rPh>
    <rPh sb="18" eb="20">
      <t>イジョウ</t>
    </rPh>
    <rPh sb="20" eb="22">
      <t>ゾウカ</t>
    </rPh>
    <rPh sb="24" eb="26">
      <t>チホウ</t>
    </rPh>
    <rPh sb="26" eb="29">
      <t>ジチタイ</t>
    </rPh>
    <phoneticPr fontId="7"/>
  </si>
  <si>
    <t>人</t>
    <rPh sb="0" eb="1">
      <t>ニン</t>
    </rPh>
    <phoneticPr fontId="19"/>
  </si>
  <si>
    <t>待機児童数</t>
    <rPh sb="0" eb="2">
      <t>タイキ</t>
    </rPh>
    <rPh sb="2" eb="4">
      <t>ジドウ</t>
    </rPh>
    <rPh sb="4" eb="5">
      <t>スウ</t>
    </rPh>
    <phoneticPr fontId="8"/>
  </si>
  <si>
    <t>都道府県</t>
    <rPh sb="0" eb="4">
      <t>トドウフケン</t>
    </rPh>
    <phoneticPr fontId="8"/>
  </si>
  <si>
    <t>北海道</t>
    <rPh sb="0" eb="3">
      <t>ホッカイドウ</t>
    </rPh>
    <phoneticPr fontId="8"/>
  </si>
  <si>
    <t>青森県</t>
    <rPh sb="0" eb="2">
      <t>アオモリ</t>
    </rPh>
    <rPh sb="2" eb="3">
      <t>ケン</t>
    </rPh>
    <phoneticPr fontId="8"/>
  </si>
  <si>
    <t>定員</t>
    <rPh sb="0" eb="2">
      <t>テイイン</t>
    </rPh>
    <phoneticPr fontId="8"/>
  </si>
  <si>
    <t>待機児童数</t>
    <rPh sb="0" eb="2">
      <t>タイキ</t>
    </rPh>
    <rPh sb="2" eb="5">
      <t>ジドウスウ</t>
    </rPh>
    <phoneticPr fontId="8"/>
  </si>
  <si>
    <t>岩手県</t>
    <rPh sb="0" eb="2">
      <t>イワテ</t>
    </rPh>
    <rPh sb="2" eb="3">
      <t>ケン</t>
    </rPh>
    <phoneticPr fontId="8"/>
  </si>
  <si>
    <t>か所</t>
    <rPh sb="1" eb="2">
      <t>ショ</t>
    </rPh>
    <phoneticPr fontId="8"/>
  </si>
  <si>
    <t>人</t>
    <rPh sb="0" eb="1">
      <t>ニン</t>
    </rPh>
    <phoneticPr fontId="8"/>
  </si>
  <si>
    <t>宮城県</t>
    <rPh sb="0" eb="2">
      <t>ミヤギ</t>
    </rPh>
    <rPh sb="2" eb="3">
      <t>ケン</t>
    </rPh>
    <phoneticPr fontId="8"/>
  </si>
  <si>
    <t>秋田県</t>
    <rPh sb="0" eb="2">
      <t>アキタ</t>
    </rPh>
    <rPh sb="2" eb="3">
      <t>ケン</t>
    </rPh>
    <phoneticPr fontId="8"/>
  </si>
  <si>
    <t>山形県</t>
    <rPh sb="0" eb="2">
      <t>ヤマガタ</t>
    </rPh>
    <rPh sb="2" eb="3">
      <t>ケン</t>
    </rPh>
    <phoneticPr fontId="8"/>
  </si>
  <si>
    <t>福島県</t>
    <rPh sb="0" eb="2">
      <t>フクシマ</t>
    </rPh>
    <rPh sb="2" eb="3">
      <t>ケン</t>
    </rPh>
    <phoneticPr fontId="8"/>
  </si>
  <si>
    <t>茨城県</t>
    <rPh sb="0" eb="2">
      <t>イバラキ</t>
    </rPh>
    <rPh sb="2" eb="3">
      <t>ケン</t>
    </rPh>
    <phoneticPr fontId="8"/>
  </si>
  <si>
    <t>栃木県</t>
    <rPh sb="0" eb="2">
      <t>トチギ</t>
    </rPh>
    <rPh sb="2" eb="3">
      <t>ケン</t>
    </rPh>
    <phoneticPr fontId="8"/>
  </si>
  <si>
    <t>群馬県</t>
    <rPh sb="0" eb="2">
      <t>グンマ</t>
    </rPh>
    <rPh sb="2" eb="3">
      <t>ケン</t>
    </rPh>
    <phoneticPr fontId="8"/>
  </si>
  <si>
    <t>相模原市</t>
    <rPh sb="0" eb="3">
      <t>サガミハラ</t>
    </rPh>
    <rPh sb="3" eb="4">
      <t>シ</t>
    </rPh>
    <phoneticPr fontId="3"/>
  </si>
  <si>
    <t>埼玉県</t>
    <rPh sb="0" eb="2">
      <t>サイタマ</t>
    </rPh>
    <rPh sb="2" eb="3">
      <t>ケン</t>
    </rPh>
    <phoneticPr fontId="8"/>
  </si>
  <si>
    <t>千葉県</t>
    <rPh sb="0" eb="2">
      <t>チバ</t>
    </rPh>
    <rPh sb="2" eb="3">
      <t>ケン</t>
    </rPh>
    <phoneticPr fontId="8"/>
  </si>
  <si>
    <t>東京都</t>
    <rPh sb="0" eb="2">
      <t>トウキョウ</t>
    </rPh>
    <rPh sb="2" eb="3">
      <t>ト</t>
    </rPh>
    <phoneticPr fontId="8"/>
  </si>
  <si>
    <t>神奈川県</t>
    <rPh sb="0" eb="3">
      <t>カナガワ</t>
    </rPh>
    <rPh sb="3" eb="4">
      <t>ケン</t>
    </rPh>
    <phoneticPr fontId="8"/>
  </si>
  <si>
    <t>新潟県</t>
    <rPh sb="0" eb="2">
      <t>ニイガタ</t>
    </rPh>
    <rPh sb="2" eb="3">
      <t>ケン</t>
    </rPh>
    <phoneticPr fontId="8"/>
  </si>
  <si>
    <t>富山県</t>
    <rPh sb="0" eb="2">
      <t>トヤマ</t>
    </rPh>
    <rPh sb="2" eb="3">
      <t>ケン</t>
    </rPh>
    <phoneticPr fontId="8"/>
  </si>
  <si>
    <t>石川県</t>
    <rPh sb="0" eb="2">
      <t>イシカワ</t>
    </rPh>
    <rPh sb="2" eb="3">
      <t>ケン</t>
    </rPh>
    <phoneticPr fontId="8"/>
  </si>
  <si>
    <t>福井県</t>
    <rPh sb="0" eb="2">
      <t>フクイ</t>
    </rPh>
    <rPh sb="2" eb="3">
      <t>ケン</t>
    </rPh>
    <phoneticPr fontId="8"/>
  </si>
  <si>
    <t>山梨県</t>
    <rPh sb="0" eb="2">
      <t>ヤマナシ</t>
    </rPh>
    <rPh sb="2" eb="3">
      <t>ケン</t>
    </rPh>
    <phoneticPr fontId="8"/>
  </si>
  <si>
    <t>長野県</t>
    <rPh sb="0" eb="2">
      <t>ナガノ</t>
    </rPh>
    <rPh sb="2" eb="3">
      <t>ケン</t>
    </rPh>
    <phoneticPr fontId="8"/>
  </si>
  <si>
    <t>岐阜県</t>
    <rPh sb="0" eb="2">
      <t>ギフ</t>
    </rPh>
    <rPh sb="2" eb="3">
      <t>ケン</t>
    </rPh>
    <phoneticPr fontId="8"/>
  </si>
  <si>
    <t>静岡県</t>
    <rPh sb="0" eb="2">
      <t>シズオカ</t>
    </rPh>
    <rPh sb="2" eb="3">
      <t>ケン</t>
    </rPh>
    <phoneticPr fontId="8"/>
  </si>
  <si>
    <t>愛知県</t>
    <rPh sb="0" eb="2">
      <t>アイチ</t>
    </rPh>
    <rPh sb="2" eb="3">
      <t>ケン</t>
    </rPh>
    <phoneticPr fontId="8"/>
  </si>
  <si>
    <t>三重県</t>
    <rPh sb="0" eb="2">
      <t>ミエ</t>
    </rPh>
    <rPh sb="2" eb="3">
      <t>ケン</t>
    </rPh>
    <phoneticPr fontId="8"/>
  </si>
  <si>
    <t>滋賀県</t>
    <rPh sb="0" eb="2">
      <t>シガ</t>
    </rPh>
    <rPh sb="2" eb="3">
      <t>ケン</t>
    </rPh>
    <phoneticPr fontId="8"/>
  </si>
  <si>
    <t>京都府</t>
    <rPh sb="0" eb="2">
      <t>キョウト</t>
    </rPh>
    <rPh sb="2" eb="3">
      <t>フ</t>
    </rPh>
    <phoneticPr fontId="8"/>
  </si>
  <si>
    <t>大阪府</t>
    <rPh sb="0" eb="2">
      <t>オオサカ</t>
    </rPh>
    <rPh sb="2" eb="3">
      <t>フ</t>
    </rPh>
    <phoneticPr fontId="8"/>
  </si>
  <si>
    <t>兵庫県</t>
    <rPh sb="0" eb="2">
      <t>ヒョウゴ</t>
    </rPh>
    <rPh sb="2" eb="3">
      <t>ケン</t>
    </rPh>
    <phoneticPr fontId="8"/>
  </si>
  <si>
    <t>奈良県</t>
    <rPh sb="0" eb="2">
      <t>ナラ</t>
    </rPh>
    <rPh sb="2" eb="3">
      <t>ケン</t>
    </rPh>
    <phoneticPr fontId="8"/>
  </si>
  <si>
    <t>和歌山県</t>
    <rPh sb="0" eb="3">
      <t>ワカヤマ</t>
    </rPh>
    <rPh sb="3" eb="4">
      <t>ケン</t>
    </rPh>
    <phoneticPr fontId="8"/>
  </si>
  <si>
    <t>鳥取県</t>
    <rPh sb="0" eb="2">
      <t>トットリ</t>
    </rPh>
    <rPh sb="2" eb="3">
      <t>ケン</t>
    </rPh>
    <phoneticPr fontId="8"/>
  </si>
  <si>
    <t>島根県</t>
    <rPh sb="0" eb="2">
      <t>シマネ</t>
    </rPh>
    <rPh sb="2" eb="3">
      <t>ケン</t>
    </rPh>
    <phoneticPr fontId="8"/>
  </si>
  <si>
    <t>岡山県</t>
    <rPh sb="0" eb="2">
      <t>オカヤマ</t>
    </rPh>
    <rPh sb="2" eb="3">
      <t>ケン</t>
    </rPh>
    <phoneticPr fontId="8"/>
  </si>
  <si>
    <t>広島県</t>
    <rPh sb="0" eb="2">
      <t>ヒロシマ</t>
    </rPh>
    <rPh sb="2" eb="3">
      <t>ケン</t>
    </rPh>
    <phoneticPr fontId="8"/>
  </si>
  <si>
    <t>山口県</t>
    <rPh sb="0" eb="2">
      <t>ヤマグチ</t>
    </rPh>
    <rPh sb="2" eb="3">
      <t>ケン</t>
    </rPh>
    <phoneticPr fontId="8"/>
  </si>
  <si>
    <t>徳島県</t>
    <rPh sb="0" eb="2">
      <t>トクシマ</t>
    </rPh>
    <rPh sb="2" eb="3">
      <t>ケン</t>
    </rPh>
    <phoneticPr fontId="8"/>
  </si>
  <si>
    <t>越谷市</t>
    <rPh sb="0" eb="3">
      <t>コシガヤシ</t>
    </rPh>
    <phoneticPr fontId="8"/>
  </si>
  <si>
    <t>香川県</t>
    <rPh sb="0" eb="2">
      <t>カガワ</t>
    </rPh>
    <rPh sb="2" eb="3">
      <t>ケン</t>
    </rPh>
    <phoneticPr fontId="8"/>
  </si>
  <si>
    <t>愛媛県</t>
    <rPh sb="0" eb="2">
      <t>エヒメ</t>
    </rPh>
    <rPh sb="2" eb="3">
      <t>ケン</t>
    </rPh>
    <phoneticPr fontId="8"/>
  </si>
  <si>
    <t>高知県</t>
    <rPh sb="0" eb="2">
      <t>コウチ</t>
    </rPh>
    <rPh sb="2" eb="3">
      <t>ケン</t>
    </rPh>
    <phoneticPr fontId="8"/>
  </si>
  <si>
    <t>八王子市</t>
    <rPh sb="0" eb="4">
      <t>ハチオウジシ</t>
    </rPh>
    <phoneticPr fontId="8"/>
  </si>
  <si>
    <t>福岡県</t>
    <rPh sb="0" eb="2">
      <t>フクオカ</t>
    </rPh>
    <rPh sb="2" eb="3">
      <t>ケン</t>
    </rPh>
    <phoneticPr fontId="8"/>
  </si>
  <si>
    <t>佐賀県</t>
    <rPh sb="0" eb="2">
      <t>サガ</t>
    </rPh>
    <rPh sb="2" eb="3">
      <t>ケン</t>
    </rPh>
    <phoneticPr fontId="8"/>
  </si>
  <si>
    <t>長崎県</t>
    <rPh sb="0" eb="2">
      <t>ナガサキ</t>
    </rPh>
    <rPh sb="2" eb="3">
      <t>ケン</t>
    </rPh>
    <phoneticPr fontId="8"/>
  </si>
  <si>
    <t>熊本県</t>
    <rPh sb="0" eb="2">
      <t>クマモト</t>
    </rPh>
    <rPh sb="2" eb="3">
      <t>ケン</t>
    </rPh>
    <phoneticPr fontId="8"/>
  </si>
  <si>
    <t>大分県</t>
    <rPh sb="0" eb="2">
      <t>オオイタ</t>
    </rPh>
    <rPh sb="2" eb="3">
      <t>ケン</t>
    </rPh>
    <phoneticPr fontId="8"/>
  </si>
  <si>
    <t>宮崎県</t>
    <rPh sb="0" eb="2">
      <t>ミヤザキ</t>
    </rPh>
    <rPh sb="2" eb="3">
      <t>ケン</t>
    </rPh>
    <phoneticPr fontId="8"/>
  </si>
  <si>
    <t>鹿児島県</t>
    <rPh sb="0" eb="3">
      <t>カゴシマ</t>
    </rPh>
    <rPh sb="3" eb="4">
      <t>ケン</t>
    </rPh>
    <phoneticPr fontId="8"/>
  </si>
  <si>
    <t>豊田市</t>
    <phoneticPr fontId="8"/>
  </si>
  <si>
    <t>沖縄県</t>
    <rPh sb="0" eb="2">
      <t>オキナワ</t>
    </rPh>
    <rPh sb="2" eb="3">
      <t>ケン</t>
    </rPh>
    <phoneticPr fontId="8"/>
  </si>
  <si>
    <t>岡崎市</t>
    <rPh sb="0" eb="3">
      <t>オカザキシ</t>
    </rPh>
    <phoneticPr fontId="8"/>
  </si>
  <si>
    <t>都道府県計</t>
    <rPh sb="0" eb="4">
      <t>トドウフケン</t>
    </rPh>
    <rPh sb="4" eb="5">
      <t>ケイ</t>
    </rPh>
    <phoneticPr fontId="8"/>
  </si>
  <si>
    <t>枚方市</t>
    <rPh sb="0" eb="3">
      <t>ヒラカタシ</t>
    </rPh>
    <phoneticPr fontId="8"/>
  </si>
  <si>
    <t>中核市計</t>
    <rPh sb="0" eb="3">
      <t>チュウカクシ</t>
    </rPh>
    <rPh sb="3" eb="4">
      <t>ケイ</t>
    </rPh>
    <phoneticPr fontId="8"/>
  </si>
  <si>
    <t>合計</t>
    <rPh sb="0" eb="2">
      <t>ゴウケイ</t>
    </rPh>
    <phoneticPr fontId="8"/>
  </si>
  <si>
    <t>市区町村</t>
    <rPh sb="0" eb="4">
      <t>シクチョウソン</t>
    </rPh>
    <phoneticPr fontId="8"/>
  </si>
  <si>
    <t>対前年増減</t>
    <rPh sb="0" eb="1">
      <t>タイ</t>
    </rPh>
    <rPh sb="1" eb="3">
      <t>ゼンネン</t>
    </rPh>
    <rPh sb="3" eb="5">
      <t>ゾウゲン</t>
    </rPh>
    <phoneticPr fontId="8"/>
  </si>
  <si>
    <t>100人以上　小計</t>
    <rPh sb="3" eb="4">
      <t>ニン</t>
    </rPh>
    <rPh sb="4" eb="6">
      <t>イジョウ</t>
    </rPh>
    <rPh sb="7" eb="9">
      <t>ショウケイ</t>
    </rPh>
    <phoneticPr fontId="8"/>
  </si>
  <si>
    <t>50～99人　小計</t>
    <rPh sb="5" eb="6">
      <t>ニン</t>
    </rPh>
    <rPh sb="7" eb="9">
      <t>ショウケイ</t>
    </rPh>
    <phoneticPr fontId="8"/>
  </si>
  <si>
    <t>50人以上　合計</t>
    <rPh sb="2" eb="5">
      <t>ニンイジョウ</t>
    </rPh>
    <rPh sb="6" eb="8">
      <t>ゴウケイ</t>
    </rPh>
    <phoneticPr fontId="8"/>
  </si>
  <si>
    <t>市区町村数</t>
    <rPh sb="0" eb="4">
      <t>シクチョウソン</t>
    </rPh>
    <rPh sb="4" eb="5">
      <t>スウ</t>
    </rPh>
    <phoneticPr fontId="8"/>
  </si>
  <si>
    <t>計</t>
    <rPh sb="0" eb="1">
      <t>ケイ</t>
    </rPh>
    <phoneticPr fontId="7"/>
  </si>
  <si>
    <t>人</t>
    <rPh sb="0" eb="1">
      <t>ニン</t>
    </rPh>
    <phoneticPr fontId="7"/>
  </si>
  <si>
    <t>市区町村数</t>
    <rPh sb="0" eb="4">
      <t>シクチョウソン</t>
    </rPh>
    <rPh sb="4" eb="5">
      <t>スウ</t>
    </rPh>
    <phoneticPr fontId="7"/>
  </si>
  <si>
    <t>定員数の
増加数</t>
    <rPh sb="0" eb="3">
      <t>テイインスウ</t>
    </rPh>
    <rPh sb="5" eb="8">
      <t>ゾウカスウ</t>
    </rPh>
    <phoneticPr fontId="7"/>
  </si>
  <si>
    <t>定員数の
減少数</t>
    <rPh sb="0" eb="3">
      <t>テイインスウ</t>
    </rPh>
    <rPh sb="5" eb="8">
      <t>ゲンショウスウ</t>
    </rPh>
    <phoneticPr fontId="7"/>
  </si>
  <si>
    <t>（資料２－１）　市区町村別保育所等定員数の増減</t>
    <rPh sb="1" eb="3">
      <t>シリョウ</t>
    </rPh>
    <rPh sb="8" eb="12">
      <t>シクチョウソン</t>
    </rPh>
    <rPh sb="12" eb="13">
      <t>ベツ</t>
    </rPh>
    <rPh sb="13" eb="16">
      <t>ホイクショ</t>
    </rPh>
    <rPh sb="16" eb="17">
      <t>トウ</t>
    </rPh>
    <rPh sb="17" eb="20">
      <t>テイインスウ</t>
    </rPh>
    <rPh sb="21" eb="23">
      <t>ゾウゲン</t>
    </rPh>
    <phoneticPr fontId="8"/>
  </si>
  <si>
    <t>（資料２－２）　市区町村別保育所等利用児童数の増減</t>
    <rPh sb="1" eb="3">
      <t>シリョウ</t>
    </rPh>
    <rPh sb="8" eb="12">
      <t>シクチョウソン</t>
    </rPh>
    <rPh sb="12" eb="13">
      <t>ベツ</t>
    </rPh>
    <rPh sb="13" eb="16">
      <t>ホイクショ</t>
    </rPh>
    <rPh sb="16" eb="17">
      <t>トウ</t>
    </rPh>
    <rPh sb="17" eb="19">
      <t>リヨウ</t>
    </rPh>
    <rPh sb="19" eb="22">
      <t>ジドウスウ</t>
    </rPh>
    <rPh sb="23" eb="25">
      <t>ゾウゲン</t>
    </rPh>
    <phoneticPr fontId="8"/>
  </si>
  <si>
    <t>利用児童数に変動がない市区町村数</t>
    <rPh sb="0" eb="2">
      <t>リヨウ</t>
    </rPh>
    <rPh sb="2" eb="4">
      <t>ジドウ</t>
    </rPh>
    <rPh sb="4" eb="5">
      <t>スウ</t>
    </rPh>
    <rPh sb="6" eb="8">
      <t>ヘンドウ</t>
    </rPh>
    <rPh sb="11" eb="15">
      <t>シクチョウソン</t>
    </rPh>
    <rPh sb="15" eb="16">
      <t>スウ</t>
    </rPh>
    <phoneticPr fontId="7"/>
  </si>
  <si>
    <t>利用児童数の増加数</t>
    <rPh sb="0" eb="2">
      <t>リヨウ</t>
    </rPh>
    <rPh sb="2" eb="4">
      <t>ジドウ</t>
    </rPh>
    <rPh sb="4" eb="5">
      <t>スウ</t>
    </rPh>
    <rPh sb="6" eb="9">
      <t>ゾウカスウ</t>
    </rPh>
    <phoneticPr fontId="7"/>
  </si>
  <si>
    <t>利用児童数の減少数</t>
    <rPh sb="0" eb="2">
      <t>リヨウ</t>
    </rPh>
    <rPh sb="2" eb="4">
      <t>ジドウ</t>
    </rPh>
    <rPh sb="4" eb="5">
      <t>スウ</t>
    </rPh>
    <rPh sb="6" eb="9">
      <t>ゲンショウスウ</t>
    </rPh>
    <phoneticPr fontId="7"/>
  </si>
  <si>
    <t>注３：（参考）地方単独保育施策は、保育所の入所申込が提出され入所要件に該当して</t>
    <rPh sb="0" eb="1">
      <t>チュウ</t>
    </rPh>
    <rPh sb="4" eb="6">
      <t>サンコウ</t>
    </rPh>
    <rPh sb="7" eb="9">
      <t>チホウ</t>
    </rPh>
    <rPh sb="9" eb="11">
      <t>タンドク</t>
    </rPh>
    <rPh sb="11" eb="13">
      <t>ホイク</t>
    </rPh>
    <rPh sb="13" eb="15">
      <t>セサク</t>
    </rPh>
    <rPh sb="17" eb="20">
      <t>ホイクショ</t>
    </rPh>
    <rPh sb="21" eb="23">
      <t>ニュウショ</t>
    </rPh>
    <rPh sb="23" eb="24">
      <t>モウ</t>
    </rPh>
    <rPh sb="24" eb="25">
      <t>コ</t>
    </rPh>
    <rPh sb="26" eb="28">
      <t>テイシュツ</t>
    </rPh>
    <phoneticPr fontId="8"/>
  </si>
  <si>
    <t>＊待機児童数が減少した順に掲載</t>
    <rPh sb="1" eb="3">
      <t>タイキ</t>
    </rPh>
    <rPh sb="3" eb="6">
      <t>ジドウスウ</t>
    </rPh>
    <rPh sb="7" eb="9">
      <t>ゲンショウ</t>
    </rPh>
    <rPh sb="11" eb="12">
      <t>ジュン</t>
    </rPh>
    <rPh sb="13" eb="15">
      <t>ケイサイ</t>
    </rPh>
    <phoneticPr fontId="28"/>
  </si>
  <si>
    <t>市区町村</t>
    <rPh sb="0" eb="2">
      <t>シク</t>
    </rPh>
    <rPh sb="2" eb="4">
      <t>チョウソン</t>
    </rPh>
    <phoneticPr fontId="8"/>
  </si>
  <si>
    <t>＊待機児童数が増加した順に掲載</t>
    <rPh sb="1" eb="3">
      <t>タイキ</t>
    </rPh>
    <rPh sb="3" eb="6">
      <t>ジドウスウ</t>
    </rPh>
    <rPh sb="7" eb="9">
      <t>ゾウカ</t>
    </rPh>
    <rPh sb="11" eb="12">
      <t>ジュン</t>
    </rPh>
    <rPh sb="13" eb="15">
      <t>ケイサイ</t>
    </rPh>
    <phoneticPr fontId="28"/>
  </si>
  <si>
    <t>保育所等数</t>
    <rPh sb="0" eb="3">
      <t>ホイクショ</t>
    </rPh>
    <rPh sb="3" eb="4">
      <t>トウ</t>
    </rPh>
    <rPh sb="4" eb="5">
      <t>スウ</t>
    </rPh>
    <phoneticPr fontId="8"/>
  </si>
  <si>
    <t>滝沢市</t>
    <rPh sb="2" eb="3">
      <t>シ</t>
    </rPh>
    <phoneticPr fontId="3"/>
  </si>
  <si>
    <t>本宮市</t>
    <rPh sb="0" eb="2">
      <t>モトミヤ</t>
    </rPh>
    <rPh sb="2" eb="3">
      <t>シ</t>
    </rPh>
    <phoneticPr fontId="3"/>
  </si>
  <si>
    <t>白岡市</t>
    <rPh sb="2" eb="3">
      <t>シ</t>
    </rPh>
    <phoneticPr fontId="3"/>
  </si>
  <si>
    <t>大網白里市</t>
    <rPh sb="4" eb="5">
      <t>シ</t>
    </rPh>
    <phoneticPr fontId="3"/>
  </si>
  <si>
    <t>野々市市</t>
    <rPh sb="3" eb="4">
      <t>シ</t>
    </rPh>
    <phoneticPr fontId="3"/>
  </si>
  <si>
    <t>富士川町</t>
    <rPh sb="0" eb="4">
      <t>フジカワチョウ</t>
    </rPh>
    <phoneticPr fontId="3"/>
  </si>
  <si>
    <t>愛知県</t>
    <rPh sb="0" eb="3">
      <t>アイチケン</t>
    </rPh>
    <phoneticPr fontId="3"/>
  </si>
  <si>
    <t>みよし市</t>
    <rPh sb="3" eb="4">
      <t>シ</t>
    </rPh>
    <phoneticPr fontId="3"/>
  </si>
  <si>
    <t>あま市</t>
    <rPh sb="2" eb="3">
      <t>シ</t>
    </rPh>
    <phoneticPr fontId="3"/>
  </si>
  <si>
    <t>長久手市</t>
    <rPh sb="3" eb="4">
      <t>シ</t>
    </rPh>
    <phoneticPr fontId="3"/>
  </si>
  <si>
    <t>木津川市</t>
    <rPh sb="0" eb="2">
      <t>キヅ</t>
    </rPh>
    <rPh sb="2" eb="3">
      <t>カワ</t>
    </rPh>
    <rPh sb="3" eb="4">
      <t>シ</t>
    </rPh>
    <phoneticPr fontId="3"/>
  </si>
  <si>
    <t>みやま市</t>
    <rPh sb="3" eb="4">
      <t>シ</t>
    </rPh>
    <phoneticPr fontId="3"/>
  </si>
  <si>
    <t>福岡県</t>
    <rPh sb="0" eb="3">
      <t>フクオカケン</t>
    </rPh>
    <phoneticPr fontId="3"/>
  </si>
  <si>
    <t>糸島市</t>
    <rPh sb="0" eb="2">
      <t>イトシマ</t>
    </rPh>
    <rPh sb="2" eb="3">
      <t>シ</t>
    </rPh>
    <phoneticPr fontId="3"/>
  </si>
  <si>
    <t>南九州市</t>
    <rPh sb="0" eb="3">
      <t>ミナミキュウシュウ</t>
    </rPh>
    <rPh sb="3" eb="4">
      <t>シ</t>
    </rPh>
    <phoneticPr fontId="3"/>
  </si>
  <si>
    <t>伊佐市</t>
    <rPh sb="0" eb="2">
      <t>イサ</t>
    </rPh>
    <rPh sb="2" eb="3">
      <t>シ</t>
    </rPh>
    <phoneticPr fontId="3"/>
  </si>
  <si>
    <t>姶良市</t>
    <rPh sb="0" eb="2">
      <t>アイラ</t>
    </rPh>
    <rPh sb="2" eb="3">
      <t>シ</t>
    </rPh>
    <phoneticPr fontId="3"/>
  </si>
  <si>
    <t>屋久島町</t>
    <rPh sb="0" eb="2">
      <t>ヤク</t>
    </rPh>
    <rPh sb="2" eb="4">
      <t>シマチョウ</t>
    </rPh>
    <phoneticPr fontId="3"/>
  </si>
  <si>
    <t>神奈川県</t>
    <rPh sb="0" eb="4">
      <t>カナガワケン</t>
    </rPh>
    <phoneticPr fontId="3"/>
  </si>
  <si>
    <t xml:space="preserve"> (資料５)　待機児童数５０人以上の市区町村</t>
    <rPh sb="2" eb="4">
      <t>シリョウ</t>
    </rPh>
    <rPh sb="7" eb="9">
      <t>タイキ</t>
    </rPh>
    <rPh sb="9" eb="11">
      <t>ジドウ</t>
    </rPh>
    <rPh sb="11" eb="12">
      <t>スウ</t>
    </rPh>
    <rPh sb="14" eb="15">
      <t>ニン</t>
    </rPh>
    <rPh sb="15" eb="17">
      <t>イジョウ</t>
    </rPh>
    <rPh sb="18" eb="22">
      <t>シクチョウソン</t>
    </rPh>
    <phoneticPr fontId="8"/>
  </si>
  <si>
    <t>定員数が増加した
市区町村での累計</t>
    <rPh sb="0" eb="3">
      <t>テイインスウ</t>
    </rPh>
    <rPh sb="4" eb="6">
      <t>ゾウカ</t>
    </rPh>
    <rPh sb="9" eb="13">
      <t>シクチョウソン</t>
    </rPh>
    <rPh sb="15" eb="17">
      <t>ルイケイ</t>
    </rPh>
    <phoneticPr fontId="7"/>
  </si>
  <si>
    <t>定員数が減少した
市区町村での累計</t>
    <rPh sb="0" eb="3">
      <t>テイインスウ</t>
    </rPh>
    <rPh sb="4" eb="6">
      <t>ゲンショウ</t>
    </rPh>
    <rPh sb="9" eb="13">
      <t>シクチョウソン</t>
    </rPh>
    <rPh sb="15" eb="17">
      <t>ルイケイ</t>
    </rPh>
    <phoneticPr fontId="7"/>
  </si>
  <si>
    <t>利用児童数が増加した
市区町村での累計</t>
    <rPh sb="0" eb="2">
      <t>リヨウ</t>
    </rPh>
    <rPh sb="2" eb="4">
      <t>ジドウ</t>
    </rPh>
    <rPh sb="4" eb="5">
      <t>スウ</t>
    </rPh>
    <rPh sb="6" eb="8">
      <t>ゾウカ</t>
    </rPh>
    <rPh sb="11" eb="15">
      <t>シクチョウソン</t>
    </rPh>
    <rPh sb="17" eb="19">
      <t>ルイケイ</t>
    </rPh>
    <phoneticPr fontId="7"/>
  </si>
  <si>
    <t>利用児童数が減少した
市区町村での累計</t>
    <rPh sb="0" eb="2">
      <t>リヨウ</t>
    </rPh>
    <rPh sb="2" eb="4">
      <t>ジドウ</t>
    </rPh>
    <rPh sb="4" eb="5">
      <t>スウ</t>
    </rPh>
    <rPh sb="6" eb="8">
      <t>ゲンショウ</t>
    </rPh>
    <rPh sb="11" eb="15">
      <t>シクチョウソン</t>
    </rPh>
    <rPh sb="17" eb="19">
      <t>ルイケイ</t>
    </rPh>
    <phoneticPr fontId="7"/>
  </si>
  <si>
    <t>（参考）
地方単独
保育施策</t>
    <rPh sb="1" eb="3">
      <t>サンコウ</t>
    </rPh>
    <rPh sb="5" eb="7">
      <t>チホウ</t>
    </rPh>
    <rPh sb="7" eb="9">
      <t>タンドク</t>
    </rPh>
    <rPh sb="10" eb="12">
      <t>ホイク</t>
    </rPh>
    <rPh sb="12" eb="14">
      <t>セサク</t>
    </rPh>
    <phoneticPr fontId="8"/>
  </si>
  <si>
    <t>定員数に変動が
ない市区町村数</t>
    <rPh sb="0" eb="3">
      <t>テイインスウ</t>
    </rPh>
    <rPh sb="4" eb="6">
      <t>ヘンドウ</t>
    </rPh>
    <rPh sb="10" eb="14">
      <t>シクチョウソン</t>
    </rPh>
    <rPh sb="14" eb="15">
      <t>スウ</t>
    </rPh>
    <phoneticPr fontId="7"/>
  </si>
  <si>
    <t>東京都</t>
    <rPh sb="0" eb="3">
      <t>トウキョウト</t>
    </rPh>
    <phoneticPr fontId="3"/>
  </si>
  <si>
    <t>泉こども園</t>
    <rPh sb="0" eb="1">
      <t>イズミ</t>
    </rPh>
    <rPh sb="4" eb="5">
      <t>エン</t>
    </rPh>
    <phoneticPr fontId="6"/>
  </si>
  <si>
    <t>越谷市</t>
    <rPh sb="0" eb="2">
      <t>コシガヤ</t>
    </rPh>
    <rPh sb="2" eb="3">
      <t>シ</t>
    </rPh>
    <phoneticPr fontId="3"/>
  </si>
  <si>
    <t>八王子市</t>
    <rPh sb="0" eb="3">
      <t>ハチオウジ</t>
    </rPh>
    <phoneticPr fontId="3"/>
  </si>
  <si>
    <t>豊中市</t>
    <rPh sb="0" eb="3">
      <t>トヨナカシ</t>
    </rPh>
    <phoneticPr fontId="3"/>
  </si>
  <si>
    <t>呉市</t>
    <rPh sb="0" eb="2">
      <t>クレシ</t>
    </rPh>
    <phoneticPr fontId="7"/>
  </si>
  <si>
    <t>佐世保市</t>
    <rPh sb="0" eb="4">
      <t>サセボシ</t>
    </rPh>
    <phoneticPr fontId="7"/>
  </si>
  <si>
    <t>増減</t>
    <rPh sb="0" eb="2">
      <t>ゾウゲン</t>
    </rPh>
    <phoneticPr fontId="7"/>
  </si>
  <si>
    <t>H28.4</t>
    <phoneticPr fontId="5"/>
  </si>
  <si>
    <t>泉保育所</t>
    <rPh sb="0" eb="1">
      <t>イズミ</t>
    </rPh>
    <rPh sb="1" eb="4">
      <t>ホイクショ</t>
    </rPh>
    <phoneticPr fontId="5"/>
  </si>
  <si>
    <t>平成27年４月１日現在</t>
    <rPh sb="0" eb="2">
      <t>ヘイセイ</t>
    </rPh>
    <rPh sb="4" eb="5">
      <t>ネン</t>
    </rPh>
    <rPh sb="6" eb="7">
      <t>ガツ</t>
    </rPh>
    <rPh sb="8" eb="9">
      <t>ニチ</t>
    </rPh>
    <rPh sb="9" eb="11">
      <t>ゲンザイ</t>
    </rPh>
    <phoneticPr fontId="7"/>
  </si>
  <si>
    <t>＊　幼稚園型認定こども園等、地域型保育事業を含む。</t>
    <rPh sb="2" eb="5">
      <t>ヨウチエン</t>
    </rPh>
    <rPh sb="5" eb="6">
      <t>ガタ</t>
    </rPh>
    <rPh sb="6" eb="8">
      <t>ニンテイ</t>
    </rPh>
    <rPh sb="11" eb="12">
      <t>エン</t>
    </rPh>
    <rPh sb="12" eb="13">
      <t>トウ</t>
    </rPh>
    <rPh sb="14" eb="17">
      <t>チイキガタ</t>
    </rPh>
    <rPh sb="17" eb="19">
      <t>ホイク</t>
    </rPh>
    <rPh sb="19" eb="21">
      <t>ジギョウ</t>
    </rPh>
    <rPh sb="22" eb="23">
      <t>フク</t>
    </rPh>
    <phoneticPr fontId="7"/>
  </si>
  <si>
    <t>平成28年４月１日現在</t>
    <rPh sb="0" eb="2">
      <t>ヘイセイ</t>
    </rPh>
    <rPh sb="4" eb="5">
      <t>ネン</t>
    </rPh>
    <rPh sb="6" eb="7">
      <t>ガツ</t>
    </rPh>
    <rPh sb="8" eb="9">
      <t>ニチ</t>
    </rPh>
    <rPh sb="9" eb="11">
      <t>ゲンザイ</t>
    </rPh>
    <phoneticPr fontId="7"/>
  </si>
  <si>
    <t>注２：保育所等数：保育所、幼保連携型認定こども園、幼稚園型認定こども園、地方裁量型認定こども園、小規模保育事業、家庭的保育事業、事業所内保育事業、居宅訪問型保育事業</t>
    <rPh sb="0" eb="1">
      <t>チュウ</t>
    </rPh>
    <rPh sb="3" eb="6">
      <t>ホイクショ</t>
    </rPh>
    <rPh sb="6" eb="7">
      <t>トウ</t>
    </rPh>
    <rPh sb="7" eb="8">
      <t>スウ</t>
    </rPh>
    <rPh sb="9" eb="11">
      <t>ホイク</t>
    </rPh>
    <rPh sb="11" eb="12">
      <t>ジョ</t>
    </rPh>
    <rPh sb="13" eb="15">
      <t>ヨウホ</t>
    </rPh>
    <rPh sb="15" eb="17">
      <t>レンケイ</t>
    </rPh>
    <rPh sb="17" eb="18">
      <t>カタ</t>
    </rPh>
    <rPh sb="18" eb="20">
      <t>ニンテイ</t>
    </rPh>
    <rPh sb="23" eb="24">
      <t>エン</t>
    </rPh>
    <rPh sb="25" eb="28">
      <t>ヨウチエン</t>
    </rPh>
    <rPh sb="28" eb="29">
      <t>ガタ</t>
    </rPh>
    <rPh sb="29" eb="31">
      <t>ニンテイ</t>
    </rPh>
    <rPh sb="34" eb="35">
      <t>エン</t>
    </rPh>
    <rPh sb="36" eb="38">
      <t>チホウ</t>
    </rPh>
    <rPh sb="38" eb="41">
      <t>サイリョウガタ</t>
    </rPh>
    <rPh sb="41" eb="43">
      <t>ニンテイ</t>
    </rPh>
    <rPh sb="46" eb="47">
      <t>エン</t>
    </rPh>
    <rPh sb="48" eb="51">
      <t>ショウキボ</t>
    </rPh>
    <rPh sb="51" eb="53">
      <t>ホイク</t>
    </rPh>
    <rPh sb="53" eb="55">
      <t>ジギョウ</t>
    </rPh>
    <rPh sb="56" eb="59">
      <t>カテイテキ</t>
    </rPh>
    <rPh sb="59" eb="61">
      <t>ホイク</t>
    </rPh>
    <rPh sb="61" eb="63">
      <t>ジギョウ</t>
    </rPh>
    <rPh sb="64" eb="67">
      <t>ジギョウショ</t>
    </rPh>
    <rPh sb="67" eb="68">
      <t>ナイ</t>
    </rPh>
    <rPh sb="68" eb="70">
      <t>ホイク</t>
    </rPh>
    <rPh sb="70" eb="72">
      <t>ジギョウ</t>
    </rPh>
    <rPh sb="73" eb="75">
      <t>キョタク</t>
    </rPh>
    <rPh sb="75" eb="77">
      <t>ホウモン</t>
    </rPh>
    <rPh sb="77" eb="78">
      <t>ガタ</t>
    </rPh>
    <rPh sb="78" eb="80">
      <t>ホイク</t>
    </rPh>
    <rPh sb="80" eb="82">
      <t>ジギョウ</t>
    </rPh>
    <phoneticPr fontId="7"/>
  </si>
  <si>
    <t>平成29年４月１日現在</t>
    <rPh sb="0" eb="2">
      <t>ヘイセイ</t>
    </rPh>
    <rPh sb="4" eb="5">
      <t>ネン</t>
    </rPh>
    <rPh sb="6" eb="7">
      <t>ガツ</t>
    </rPh>
    <rPh sb="8" eb="9">
      <t>ニチ</t>
    </rPh>
    <rPh sb="9" eb="11">
      <t>ゲンザイ</t>
    </rPh>
    <phoneticPr fontId="7"/>
  </si>
  <si>
    <t>滝沢市</t>
    <rPh sb="2" eb="3">
      <t>シ</t>
    </rPh>
    <phoneticPr fontId="17"/>
  </si>
  <si>
    <t>本宮市</t>
    <rPh sb="0" eb="2">
      <t>モトミヤ</t>
    </rPh>
    <rPh sb="2" eb="3">
      <t>シ</t>
    </rPh>
    <phoneticPr fontId="17"/>
  </si>
  <si>
    <t>白岡市</t>
    <rPh sb="2" eb="3">
      <t>シ</t>
    </rPh>
    <phoneticPr fontId="17"/>
  </si>
  <si>
    <t>大網白里市</t>
    <rPh sb="4" eb="5">
      <t>シ</t>
    </rPh>
    <phoneticPr fontId="17"/>
  </si>
  <si>
    <t>野々市市</t>
    <rPh sb="3" eb="4">
      <t>シ</t>
    </rPh>
    <phoneticPr fontId="17"/>
  </si>
  <si>
    <t>泉こども園</t>
    <rPh sb="0" eb="1">
      <t>イズミ</t>
    </rPh>
    <rPh sb="4" eb="5">
      <t>エン</t>
    </rPh>
    <phoneticPr fontId="17"/>
  </si>
  <si>
    <t>富士川町</t>
    <rPh sb="0" eb="4">
      <t>フジカワチョウ</t>
    </rPh>
    <phoneticPr fontId="17"/>
  </si>
  <si>
    <t>みよし市</t>
    <rPh sb="3" eb="4">
      <t>シ</t>
    </rPh>
    <phoneticPr fontId="17"/>
  </si>
  <si>
    <t>あま市</t>
    <rPh sb="2" eb="3">
      <t>シ</t>
    </rPh>
    <phoneticPr fontId="17"/>
  </si>
  <si>
    <t>長久手市</t>
    <rPh sb="3" eb="4">
      <t>シ</t>
    </rPh>
    <phoneticPr fontId="17"/>
  </si>
  <si>
    <t>木津川市</t>
    <rPh sb="0" eb="2">
      <t>キヅ</t>
    </rPh>
    <rPh sb="2" eb="3">
      <t>カワ</t>
    </rPh>
    <rPh sb="3" eb="4">
      <t>シ</t>
    </rPh>
    <phoneticPr fontId="17"/>
  </si>
  <si>
    <t>みやま市</t>
    <rPh sb="3" eb="4">
      <t>シ</t>
    </rPh>
    <phoneticPr fontId="17"/>
  </si>
  <si>
    <t>糸島市</t>
    <rPh sb="0" eb="2">
      <t>イトシマ</t>
    </rPh>
    <rPh sb="2" eb="3">
      <t>シ</t>
    </rPh>
    <phoneticPr fontId="17"/>
  </si>
  <si>
    <t>南九州市</t>
    <rPh sb="0" eb="3">
      <t>ミナミキュウシュウ</t>
    </rPh>
    <rPh sb="3" eb="4">
      <t>シ</t>
    </rPh>
    <phoneticPr fontId="17"/>
  </si>
  <si>
    <t>伊佐市</t>
    <rPh sb="0" eb="2">
      <t>イサ</t>
    </rPh>
    <rPh sb="2" eb="3">
      <t>シ</t>
    </rPh>
    <phoneticPr fontId="17"/>
  </si>
  <si>
    <t>姶良市</t>
    <rPh sb="0" eb="2">
      <t>アイラ</t>
    </rPh>
    <rPh sb="2" eb="3">
      <t>シ</t>
    </rPh>
    <phoneticPr fontId="17"/>
  </si>
  <si>
    <t>屋久島町</t>
    <rPh sb="0" eb="2">
      <t>ヤク</t>
    </rPh>
    <rPh sb="2" eb="4">
      <t>シマチョウ</t>
    </rPh>
    <phoneticPr fontId="17"/>
  </si>
  <si>
    <t>相模原市</t>
    <rPh sb="0" eb="3">
      <t>サガミハラ</t>
    </rPh>
    <rPh sb="3" eb="4">
      <t>シ</t>
    </rPh>
    <phoneticPr fontId="17"/>
  </si>
  <si>
    <t>越谷市</t>
    <rPh sb="0" eb="2">
      <t>コシガヤ</t>
    </rPh>
    <rPh sb="2" eb="3">
      <t>シ</t>
    </rPh>
    <phoneticPr fontId="17"/>
  </si>
  <si>
    <t>八王子市</t>
    <rPh sb="0" eb="3">
      <t>ハチオウジ</t>
    </rPh>
    <phoneticPr fontId="17"/>
  </si>
  <si>
    <t>豊中市</t>
    <rPh sb="0" eb="3">
      <t>トヨナカシ</t>
    </rPh>
    <phoneticPr fontId="17"/>
  </si>
  <si>
    <t>申込児童数</t>
    <rPh sb="0" eb="2">
      <t>モウシコミ</t>
    </rPh>
    <rPh sb="2" eb="5">
      <t>ジドウスウ</t>
    </rPh>
    <phoneticPr fontId="7"/>
  </si>
  <si>
    <t>地方単独保育施策</t>
    <rPh sb="0" eb="2">
      <t>チホウ</t>
    </rPh>
    <rPh sb="2" eb="4">
      <t>タンドク</t>
    </rPh>
    <rPh sb="4" eb="6">
      <t>ホイク</t>
    </rPh>
    <rPh sb="6" eb="8">
      <t>セサク</t>
    </rPh>
    <phoneticPr fontId="5"/>
  </si>
  <si>
    <t>待機児童割合</t>
    <rPh sb="0" eb="2">
      <t>タイキ</t>
    </rPh>
    <rPh sb="2" eb="4">
      <t>ジドウ</t>
    </rPh>
    <rPh sb="4" eb="6">
      <t>ワリアイ</t>
    </rPh>
    <phoneticPr fontId="7"/>
  </si>
  <si>
    <t>（平成29年4月1日現在）</t>
    <rPh sb="1" eb="3">
      <t>ヘイセイ</t>
    </rPh>
    <rPh sb="5" eb="6">
      <t>ネン</t>
    </rPh>
    <rPh sb="7" eb="8">
      <t>ガツ</t>
    </rPh>
    <rPh sb="9" eb="10">
      <t>ニチ</t>
    </rPh>
    <rPh sb="10" eb="12">
      <t>ゲンザイ</t>
    </rPh>
    <phoneticPr fontId="8"/>
  </si>
  <si>
    <t>指定都市計</t>
    <rPh sb="0" eb="2">
      <t>シテイ</t>
    </rPh>
    <rPh sb="2" eb="4">
      <t>トシ</t>
    </rPh>
    <rPh sb="4" eb="5">
      <t>ケイ</t>
    </rPh>
    <phoneticPr fontId="8"/>
  </si>
  <si>
    <t>（資料３）　都道府県・指定都市・中核市別　待機児童数　集約表</t>
    <rPh sb="1" eb="3">
      <t>シリョウ</t>
    </rPh>
    <rPh sb="6" eb="10">
      <t>トドウフケン</t>
    </rPh>
    <rPh sb="11" eb="13">
      <t>シテイ</t>
    </rPh>
    <rPh sb="13" eb="15">
      <t>トシ</t>
    </rPh>
    <rPh sb="16" eb="19">
      <t>チュウカクシ</t>
    </rPh>
    <rPh sb="19" eb="20">
      <t>ベツ</t>
    </rPh>
    <rPh sb="21" eb="23">
      <t>タイキ</t>
    </rPh>
    <rPh sb="23" eb="26">
      <t>ジドウスウ</t>
    </rPh>
    <rPh sb="27" eb="29">
      <t>シュウヤク</t>
    </rPh>
    <rPh sb="29" eb="30">
      <t>ヒョウドウフケン</t>
    </rPh>
    <phoneticPr fontId="8"/>
  </si>
  <si>
    <t>定員増加数（H29.4.1における対前年）</t>
    <rPh sb="0" eb="4">
      <t>テイインゾウカ</t>
    </rPh>
    <rPh sb="4" eb="5">
      <t>スウ</t>
    </rPh>
    <rPh sb="17" eb="18">
      <t>タイ</t>
    </rPh>
    <rPh sb="18" eb="20">
      <t>ゼンネン</t>
    </rPh>
    <phoneticPr fontId="7"/>
  </si>
  <si>
    <t>（平成29年4月1日現在）</t>
    <rPh sb="1" eb="3">
      <t>ヘイセイ</t>
    </rPh>
    <rPh sb="5" eb="6">
      <t>ネン</t>
    </rPh>
    <rPh sb="7" eb="8">
      <t>ガツ</t>
    </rPh>
    <rPh sb="9" eb="10">
      <t>ニチ</t>
    </rPh>
    <rPh sb="10" eb="12">
      <t>ゲンザイ</t>
    </rPh>
    <phoneticPr fontId="7"/>
  </si>
  <si>
    <t>利用児童増加数（H29.4.1における対前年）</t>
    <rPh sb="0" eb="2">
      <t>リヨウ</t>
    </rPh>
    <rPh sb="2" eb="4">
      <t>ジドウ</t>
    </rPh>
    <rPh sb="4" eb="7">
      <t>ゾウカスウ</t>
    </rPh>
    <rPh sb="19" eb="20">
      <t>タイ</t>
    </rPh>
    <rPh sb="20" eb="22">
      <t>ゼンネン</t>
    </rPh>
    <phoneticPr fontId="7"/>
  </si>
  <si>
    <t>（平成29年度－平成28年度）</t>
    <rPh sb="1" eb="3">
      <t>ヘイセイ</t>
    </rPh>
    <rPh sb="5" eb="7">
      <t>ネンド</t>
    </rPh>
    <rPh sb="8" eb="10">
      <t>ヘイセイ</t>
    </rPh>
    <rPh sb="12" eb="14">
      <t>ネンド</t>
    </rPh>
    <phoneticPr fontId="8"/>
  </si>
  <si>
    <t>注２：市区町村の総数は1,741（平成29年4月1日現在）</t>
    <rPh sb="0" eb="1">
      <t>チュウ</t>
    </rPh>
    <rPh sb="3" eb="7">
      <t>シクチョウソン</t>
    </rPh>
    <rPh sb="8" eb="10">
      <t>ソウスウ</t>
    </rPh>
    <rPh sb="17" eb="19">
      <t>ヘイセイ</t>
    </rPh>
    <rPh sb="21" eb="22">
      <t>ネン</t>
    </rPh>
    <rPh sb="23" eb="24">
      <t>ガツ</t>
    </rPh>
    <rPh sb="25" eb="26">
      <t>ニチ</t>
    </rPh>
    <rPh sb="26" eb="28">
      <t>ゲンザイ</t>
    </rPh>
    <phoneticPr fontId="8"/>
  </si>
  <si>
    <t>注１：都道府県の数値には指定都市・中核市は含まず。</t>
    <rPh sb="0" eb="1">
      <t>チュウ</t>
    </rPh>
    <rPh sb="3" eb="7">
      <t>トドウフケン</t>
    </rPh>
    <rPh sb="8" eb="10">
      <t>スウチ</t>
    </rPh>
    <rPh sb="12" eb="14">
      <t>シテイ</t>
    </rPh>
    <rPh sb="14" eb="16">
      <t>トシ</t>
    </rPh>
    <rPh sb="17" eb="20">
      <t>チュウカクシ</t>
    </rPh>
    <rPh sb="21" eb="22">
      <t>フク</t>
    </rPh>
    <phoneticPr fontId="8"/>
  </si>
  <si>
    <t>指定都市
中核市</t>
    <rPh sb="0" eb="2">
      <t>シテイ</t>
    </rPh>
    <rPh sb="2" eb="4">
      <t>トシ</t>
    </rPh>
    <rPh sb="5" eb="8">
      <t>チュウカクシ</t>
    </rPh>
    <phoneticPr fontId="8"/>
  </si>
  <si>
    <t>H29.4</t>
    <phoneticPr fontId="5"/>
  </si>
  <si>
    <t>対前年
(H29-H28)</t>
    <rPh sb="0" eb="1">
      <t>タイ</t>
    </rPh>
    <rPh sb="1" eb="3">
      <t>ゼンネン</t>
    </rPh>
    <phoneticPr fontId="5"/>
  </si>
  <si>
    <t>いるが、地方公共団体の単独保育施策に入所しているため待機児童に含まれない児童数</t>
    <rPh sb="4" eb="6">
      <t>チホウ</t>
    </rPh>
    <rPh sb="6" eb="8">
      <t>コウキョウ</t>
    </rPh>
    <rPh sb="8" eb="10">
      <t>ダンタイ</t>
    </rPh>
    <rPh sb="11" eb="13">
      <t>タンドク</t>
    </rPh>
    <rPh sb="13" eb="15">
      <t>ホイク</t>
    </rPh>
    <rPh sb="15" eb="17">
      <t>セサク</t>
    </rPh>
    <phoneticPr fontId="8"/>
  </si>
  <si>
    <t>（資料４）　平成29年4月1日　全国待機児童マップ（都道府県別）</t>
    <rPh sb="1" eb="3">
      <t>シリョウ</t>
    </rPh>
    <rPh sb="6" eb="8">
      <t>ヘイセイ</t>
    </rPh>
    <rPh sb="10" eb="11">
      <t>ネン</t>
    </rPh>
    <rPh sb="12" eb="13">
      <t>ガツ</t>
    </rPh>
    <rPh sb="14" eb="15">
      <t>ニチ</t>
    </rPh>
    <rPh sb="16" eb="18">
      <t>ゼンコク</t>
    </rPh>
    <rPh sb="18" eb="20">
      <t>タイキ</t>
    </rPh>
    <rPh sb="20" eb="22">
      <t>ジドウ</t>
    </rPh>
    <rPh sb="26" eb="30">
      <t>トドウフケン</t>
    </rPh>
    <rPh sb="30" eb="31">
      <t>ベツ</t>
    </rPh>
    <phoneticPr fontId="7"/>
  </si>
  <si>
    <t>＊待機児童数が平成28年及び平成29年ともにゼロの市区町村は除く</t>
    <rPh sb="1" eb="3">
      <t>タイキ</t>
    </rPh>
    <rPh sb="3" eb="5">
      <t>ジドウ</t>
    </rPh>
    <rPh sb="5" eb="6">
      <t>スウ</t>
    </rPh>
    <rPh sb="7" eb="9">
      <t>ヘイセイ</t>
    </rPh>
    <rPh sb="11" eb="12">
      <t>ネン</t>
    </rPh>
    <rPh sb="12" eb="13">
      <t>オヨ</t>
    </rPh>
    <rPh sb="14" eb="16">
      <t>ヘイセイ</t>
    </rPh>
    <rPh sb="18" eb="19">
      <t>ネン</t>
    </rPh>
    <rPh sb="25" eb="27">
      <t>シク</t>
    </rPh>
    <rPh sb="27" eb="29">
      <t>チョウソン</t>
    </rPh>
    <rPh sb="30" eb="31">
      <t>ノゾ</t>
    </rPh>
    <phoneticPr fontId="28"/>
  </si>
  <si>
    <t>（資料６）待機児童数の状況</t>
    <rPh sb="1" eb="3">
      <t>シリョウ</t>
    </rPh>
    <rPh sb="5" eb="7">
      <t>タイキ</t>
    </rPh>
    <rPh sb="7" eb="9">
      <t>ジドウ</t>
    </rPh>
    <rPh sb="9" eb="10">
      <t>スウ</t>
    </rPh>
    <rPh sb="11" eb="13">
      <t>ジョウキョウ</t>
    </rPh>
    <phoneticPr fontId="28"/>
  </si>
  <si>
    <r>
      <t>１．　待機児童数が</t>
    </r>
    <r>
      <rPr>
        <b/>
        <u/>
        <sz val="11"/>
        <rFont val="ＭＳ Ｐゴシック"/>
        <family val="3"/>
        <charset val="128"/>
      </rPr>
      <t>減少した</t>
    </r>
    <r>
      <rPr>
        <sz val="11"/>
        <rFont val="ＭＳ Ｐゴシック"/>
        <family val="3"/>
        <charset val="128"/>
      </rPr>
      <t>市区町村の状況</t>
    </r>
    <rPh sb="3" eb="5">
      <t>タイキ</t>
    </rPh>
    <rPh sb="5" eb="8">
      <t>ジドウスウ</t>
    </rPh>
    <rPh sb="9" eb="11">
      <t>ゲンショウ</t>
    </rPh>
    <rPh sb="13" eb="15">
      <t>シク</t>
    </rPh>
    <rPh sb="15" eb="17">
      <t>チョウソン</t>
    </rPh>
    <rPh sb="18" eb="20">
      <t>ジョウキョウ</t>
    </rPh>
    <phoneticPr fontId="4"/>
  </si>
  <si>
    <r>
      <t>２．　待機児童数が</t>
    </r>
    <r>
      <rPr>
        <b/>
        <u/>
        <sz val="11"/>
        <color theme="1"/>
        <rFont val="ＭＳ Ｐゴシック"/>
        <family val="3"/>
        <charset val="128"/>
      </rPr>
      <t>増加（変化なしを含む）した</t>
    </r>
    <r>
      <rPr>
        <sz val="11"/>
        <color theme="1"/>
        <rFont val="ＭＳ Ｐゴシック"/>
        <family val="3"/>
        <charset val="128"/>
      </rPr>
      <t>市区町村の状況</t>
    </r>
    <rPh sb="3" eb="5">
      <t>タイキ</t>
    </rPh>
    <rPh sb="5" eb="8">
      <t>ジドウスウ</t>
    </rPh>
    <rPh sb="9" eb="11">
      <t>ゾウカ</t>
    </rPh>
    <rPh sb="12" eb="14">
      <t>ヘンカ</t>
    </rPh>
    <rPh sb="17" eb="18">
      <t>フク</t>
    </rPh>
    <rPh sb="22" eb="24">
      <t>シク</t>
    </rPh>
    <rPh sb="24" eb="26">
      <t>チョウソン</t>
    </rPh>
    <rPh sb="27" eb="29">
      <t>ジョウキョウ</t>
    </rPh>
    <phoneticPr fontId="4"/>
  </si>
  <si>
    <t>北海道小樽市</t>
  </si>
  <si>
    <t>北海道室蘭市</t>
  </si>
  <si>
    <t>北海道釧路市</t>
  </si>
  <si>
    <t>北海道帯広市</t>
  </si>
  <si>
    <t>北海道北見市</t>
  </si>
  <si>
    <t>北海道夕張市</t>
  </si>
  <si>
    <t>北海道岩見沢市</t>
  </si>
  <si>
    <t>北海道網走市</t>
  </si>
  <si>
    <t>北海道留萌市</t>
  </si>
  <si>
    <t>北海道苫小牧市</t>
  </si>
  <si>
    <t>北海道稚内市</t>
  </si>
  <si>
    <t>北海道美唄市</t>
  </si>
  <si>
    <t>北海道芦別市</t>
  </si>
  <si>
    <t>北海道江別市</t>
  </si>
  <si>
    <t>北海道赤平市</t>
  </si>
  <si>
    <t>北海道紋別市</t>
  </si>
  <si>
    <t>北海道士別市</t>
  </si>
  <si>
    <t>北海道名寄市</t>
  </si>
  <si>
    <t>北海道三笠市</t>
  </si>
  <si>
    <t>北海道根室市</t>
  </si>
  <si>
    <t>北海道千歳市</t>
  </si>
  <si>
    <t>北海道滝川市</t>
  </si>
  <si>
    <t>北海道砂川市</t>
  </si>
  <si>
    <t>北海道歌志内市</t>
  </si>
  <si>
    <t>北海道深川市</t>
  </si>
  <si>
    <t>北海道富良野市</t>
  </si>
  <si>
    <t>北海道登別市</t>
  </si>
  <si>
    <t>北海道恵庭市</t>
  </si>
  <si>
    <t>北海道伊達市</t>
  </si>
  <si>
    <t>北海道北広島市</t>
  </si>
  <si>
    <t>北海道石狩市</t>
  </si>
  <si>
    <t>北海道北斗市</t>
  </si>
  <si>
    <t>北海道当別町</t>
  </si>
  <si>
    <t>北海道新篠津村</t>
  </si>
  <si>
    <t>北海道松前町</t>
  </si>
  <si>
    <t>北海道福島町</t>
  </si>
  <si>
    <t>北海道知内町</t>
  </si>
  <si>
    <t>北海道木古内町</t>
  </si>
  <si>
    <t>北海道七飯町</t>
  </si>
  <si>
    <t>北海道鹿部町</t>
  </si>
  <si>
    <t>北海道森町</t>
  </si>
  <si>
    <t>北海道八雲町</t>
  </si>
  <si>
    <t>北海道長万部町</t>
  </si>
  <si>
    <t>北海道江差町</t>
  </si>
  <si>
    <t>北海道上ノ国町</t>
  </si>
  <si>
    <t>北海道厚沢部町</t>
  </si>
  <si>
    <t>北海道乙部町</t>
  </si>
  <si>
    <t>北海道奥尻町</t>
  </si>
  <si>
    <t>北海道今金町</t>
  </si>
  <si>
    <t>北海道せたな町</t>
  </si>
  <si>
    <t>北海道島牧村</t>
  </si>
  <si>
    <t>北海道寿都町</t>
  </si>
  <si>
    <t>北海道黒松内町</t>
  </si>
  <si>
    <t>北海道蘭越町</t>
  </si>
  <si>
    <t>北海道ニセコ町</t>
  </si>
  <si>
    <t>北海道真狩村</t>
  </si>
  <si>
    <t>北海道留寿都村</t>
  </si>
  <si>
    <t>北海道喜茂別町</t>
  </si>
  <si>
    <t>北海道京極町</t>
  </si>
  <si>
    <t>北海道倶知安町</t>
  </si>
  <si>
    <t>北海道共和町</t>
  </si>
  <si>
    <t>北海道岩内町</t>
  </si>
  <si>
    <t>北海道泊村</t>
  </si>
  <si>
    <t>北海道神恵内村</t>
  </si>
  <si>
    <t>北海道積丹町</t>
  </si>
  <si>
    <t>北海道古平町</t>
  </si>
  <si>
    <t>北海道仁木町</t>
  </si>
  <si>
    <t>北海道余市町</t>
  </si>
  <si>
    <t>北海道赤井川村</t>
  </si>
  <si>
    <t>北海道南幌町</t>
  </si>
  <si>
    <t>北海道奈井江町</t>
  </si>
  <si>
    <t>北海道上砂川町</t>
  </si>
  <si>
    <t>北海道由仁町</t>
  </si>
  <si>
    <t>北海道長沼町</t>
  </si>
  <si>
    <t>北海道栗山町</t>
  </si>
  <si>
    <t>北海道月形町</t>
  </si>
  <si>
    <t>北海道浦臼町</t>
  </si>
  <si>
    <t>北海道新十津川町</t>
  </si>
  <si>
    <t>北海道妹背牛町</t>
  </si>
  <si>
    <t>北海道秩父別町</t>
  </si>
  <si>
    <t>北海道雨竜町</t>
  </si>
  <si>
    <t>北海道北竜町</t>
  </si>
  <si>
    <t>北海道沼田町</t>
  </si>
  <si>
    <t>北海道幌加内町</t>
  </si>
  <si>
    <t>北海道鷹栖町</t>
  </si>
  <si>
    <t>北海道東神楽町</t>
  </si>
  <si>
    <t>北海道当麻町</t>
  </si>
  <si>
    <t>北海道比布町</t>
  </si>
  <si>
    <t>北海道愛別町</t>
  </si>
  <si>
    <t>北海道上川町</t>
  </si>
  <si>
    <t>北海道東川町</t>
  </si>
  <si>
    <t>北海道美瑛町</t>
  </si>
  <si>
    <t>北海道上富良野町</t>
  </si>
  <si>
    <t>北海道中富良野町</t>
  </si>
  <si>
    <t>北海道南富良野町</t>
  </si>
  <si>
    <t>北海道占冠村</t>
  </si>
  <si>
    <t>北海道和寒町</t>
  </si>
  <si>
    <t>北海道剣淵町</t>
  </si>
  <si>
    <t>北海道下川町</t>
  </si>
  <si>
    <t>北海道美深町</t>
  </si>
  <si>
    <t>北海道音威子府村</t>
  </si>
  <si>
    <t>北海道中川町</t>
  </si>
  <si>
    <t>北海道増毛町</t>
  </si>
  <si>
    <t>北海道小平町</t>
  </si>
  <si>
    <t>北海道苫前町</t>
  </si>
  <si>
    <t>北海道羽幌町</t>
  </si>
  <si>
    <t>北海道初山別村</t>
  </si>
  <si>
    <t>北海道遠別町</t>
  </si>
  <si>
    <t>北海道天塩町</t>
  </si>
  <si>
    <t>北海道幌延町</t>
  </si>
  <si>
    <t>北海道猿払村</t>
  </si>
  <si>
    <t>北海道浜頓別町</t>
  </si>
  <si>
    <t>北海道中頓別町</t>
  </si>
  <si>
    <t>北海道枝幸町</t>
  </si>
  <si>
    <t>北海道豊富町</t>
  </si>
  <si>
    <t>北海道礼文町</t>
  </si>
  <si>
    <t>北海道利尻町</t>
  </si>
  <si>
    <t>北海道利尻富士町</t>
  </si>
  <si>
    <t>北海道美幌町</t>
  </si>
  <si>
    <t>北海道津別町</t>
  </si>
  <si>
    <t>北海道斜里町</t>
  </si>
  <si>
    <t>北海道清里町</t>
  </si>
  <si>
    <t>北海道小清水町</t>
  </si>
  <si>
    <t>北海道訓子府町</t>
  </si>
  <si>
    <t>北海道置戸町</t>
  </si>
  <si>
    <t>北海道佐呂間町</t>
  </si>
  <si>
    <t>北海道遠軽町</t>
  </si>
  <si>
    <t>北海道湧別町</t>
  </si>
  <si>
    <t>北海道滝上町</t>
  </si>
  <si>
    <t>北海道興部町</t>
  </si>
  <si>
    <t>北海道西興部村</t>
  </si>
  <si>
    <t>北海道雄武町</t>
  </si>
  <si>
    <t>北海道大空町</t>
  </si>
  <si>
    <t>北海道豊浦町</t>
  </si>
  <si>
    <t>北海道壮瞥町</t>
  </si>
  <si>
    <t>北海道白老町</t>
  </si>
  <si>
    <t>北海道厚真町</t>
  </si>
  <si>
    <t>北海道洞爺湖町</t>
  </si>
  <si>
    <t>北海道安平町</t>
  </si>
  <si>
    <t>北海道むかわ町</t>
  </si>
  <si>
    <t>北海道日高町</t>
  </si>
  <si>
    <t>北海道平取町</t>
  </si>
  <si>
    <t>北海道新冠町</t>
  </si>
  <si>
    <t>北海道浦河町</t>
  </si>
  <si>
    <t>北海道様似町</t>
  </si>
  <si>
    <t>北海道えりも町</t>
  </si>
  <si>
    <t>北海道新ひだか町</t>
  </si>
  <si>
    <t>北海道音更町</t>
  </si>
  <si>
    <t>北海道士幌町</t>
  </si>
  <si>
    <t>北海道上士幌町</t>
  </si>
  <si>
    <t>北海道鹿追町</t>
  </si>
  <si>
    <t>北海道新得町</t>
  </si>
  <si>
    <t>北海道清水町</t>
  </si>
  <si>
    <t>北海道芽室町</t>
  </si>
  <si>
    <t>北海道中札内村</t>
  </si>
  <si>
    <t>北海道更別村</t>
  </si>
  <si>
    <t>北海道大樹町</t>
  </si>
  <si>
    <t>北海道広尾町</t>
  </si>
  <si>
    <t>北海道幕別町</t>
  </si>
  <si>
    <t>北海道池田町</t>
  </si>
  <si>
    <t>北海道豊頃町</t>
  </si>
  <si>
    <t>北海道本別町</t>
  </si>
  <si>
    <t>北海道足寄町</t>
  </si>
  <si>
    <t>北海道陸別町</t>
  </si>
  <si>
    <t>北海道浦幌町</t>
  </si>
  <si>
    <t>北海道釧路町</t>
  </si>
  <si>
    <t>北海道厚岸町</t>
  </si>
  <si>
    <t>北海道浜中町</t>
  </si>
  <si>
    <t>北海道標茶町</t>
  </si>
  <si>
    <t>北海道弟子屈町</t>
  </si>
  <si>
    <t>北海道鶴居村</t>
  </si>
  <si>
    <t>北海道白糠町</t>
  </si>
  <si>
    <t>北海道別海町</t>
  </si>
  <si>
    <t>北海道中標津町</t>
  </si>
  <si>
    <t>北海道標津町</t>
  </si>
  <si>
    <t>北海道羅臼町</t>
  </si>
  <si>
    <t>青森県弘前市</t>
  </si>
  <si>
    <t>青森県八戸市</t>
  </si>
  <si>
    <t>青森県黒石市</t>
  </si>
  <si>
    <t>青森県五所川原市</t>
  </si>
  <si>
    <t>青森県十和田市</t>
  </si>
  <si>
    <t>青森県三沢市</t>
  </si>
  <si>
    <t>青森県むつ市</t>
  </si>
  <si>
    <t>青森県つがる市</t>
  </si>
  <si>
    <t>青森県平川市</t>
  </si>
  <si>
    <t>青森県平内町</t>
  </si>
  <si>
    <t>青森県今別町</t>
  </si>
  <si>
    <t>青森県蓬田村</t>
  </si>
  <si>
    <t>青森県外ヶ浜町</t>
  </si>
  <si>
    <t>青森県鰺ヶ沢町</t>
  </si>
  <si>
    <t>青森県深浦町</t>
  </si>
  <si>
    <t>青森県西目屋村</t>
  </si>
  <si>
    <t>青森県藤崎町</t>
  </si>
  <si>
    <t>青森県大鰐町</t>
  </si>
  <si>
    <t>青森県田舎館村</t>
  </si>
  <si>
    <t>青森県板柳町</t>
  </si>
  <si>
    <t>青森県鶴田町</t>
  </si>
  <si>
    <t>青森県中泊町</t>
  </si>
  <si>
    <t>青森県野辺地町</t>
  </si>
  <si>
    <t>青森県七戸町</t>
  </si>
  <si>
    <t>青森県六戸町</t>
  </si>
  <si>
    <t>青森県横浜町</t>
  </si>
  <si>
    <t>青森県東北町</t>
  </si>
  <si>
    <t>青森県六ヶ所村</t>
  </si>
  <si>
    <t>青森県おいらせ町</t>
  </si>
  <si>
    <t>青森県大間町</t>
  </si>
  <si>
    <t>青森県東通村</t>
  </si>
  <si>
    <t>青森県風間浦村</t>
  </si>
  <si>
    <t>青森県佐井村</t>
  </si>
  <si>
    <t>青森県三戸町</t>
  </si>
  <si>
    <t>青森県五戸町</t>
  </si>
  <si>
    <t>青森県田子町</t>
  </si>
  <si>
    <t>青森県南部町</t>
  </si>
  <si>
    <t>青森県階上町</t>
  </si>
  <si>
    <t>青森県新郷村</t>
  </si>
  <si>
    <t>岩手県宮古市</t>
  </si>
  <si>
    <t>岩手県大船渡市</t>
  </si>
  <si>
    <t>岩手県花巻市</t>
  </si>
  <si>
    <t>岩手県北上市</t>
  </si>
  <si>
    <t>岩手県久慈市</t>
  </si>
  <si>
    <t>岩手県遠野市</t>
  </si>
  <si>
    <t>岩手県一関市</t>
  </si>
  <si>
    <t>岩手県陸前高田市</t>
  </si>
  <si>
    <t>岩手県釜石市</t>
  </si>
  <si>
    <t>岩手県二戸市</t>
  </si>
  <si>
    <t>岩手県八幡平市</t>
  </si>
  <si>
    <t>岩手県奥州市</t>
  </si>
  <si>
    <t>岩手県雫石町</t>
  </si>
  <si>
    <t>岩手県葛巻町</t>
  </si>
  <si>
    <t>岩手県岩手町</t>
  </si>
  <si>
    <t>岩手県滝沢市</t>
  </si>
  <si>
    <t>岩手県紫波町</t>
  </si>
  <si>
    <t>岩手県矢巾町</t>
  </si>
  <si>
    <t>岩手県西和賀町</t>
  </si>
  <si>
    <t>岩手県金ケ崎町</t>
  </si>
  <si>
    <t>岩手県平泉町</t>
  </si>
  <si>
    <t>岩手県住田町</t>
  </si>
  <si>
    <t>岩手県大槌町</t>
  </si>
  <si>
    <t>岩手県山田町</t>
  </si>
  <si>
    <t>岩手県岩泉町</t>
  </si>
  <si>
    <t>岩手県田野畑村</t>
  </si>
  <si>
    <t>岩手県普代村</t>
  </si>
  <si>
    <t>岩手県軽米町</t>
  </si>
  <si>
    <t>岩手県野田村</t>
  </si>
  <si>
    <t>岩手県九戸村</t>
  </si>
  <si>
    <t>岩手県洋野町</t>
  </si>
  <si>
    <t>岩手県一戸町</t>
  </si>
  <si>
    <t>宮城県石巻市</t>
  </si>
  <si>
    <t>宮城県塩竈市</t>
  </si>
  <si>
    <t>宮城県気仙沼市</t>
  </si>
  <si>
    <t>宮城県白石市</t>
  </si>
  <si>
    <t>宮城県名取市</t>
  </si>
  <si>
    <t>宮城県角田市</t>
  </si>
  <si>
    <t>宮城県多賀城市</t>
  </si>
  <si>
    <t>宮城県岩沼市</t>
  </si>
  <si>
    <t>宮城県登米市</t>
  </si>
  <si>
    <t>宮城県栗原市</t>
  </si>
  <si>
    <t>宮城県東松島市</t>
  </si>
  <si>
    <t>宮城県大崎市</t>
  </si>
  <si>
    <t>宮城県蔵王町</t>
  </si>
  <si>
    <t>宮城県七ケ宿町</t>
  </si>
  <si>
    <t>宮城県大河原町</t>
  </si>
  <si>
    <t>宮城県村田町</t>
  </si>
  <si>
    <t>宮城県柴田町</t>
  </si>
  <si>
    <t>宮城県川崎町</t>
  </si>
  <si>
    <t>宮城県丸森町</t>
  </si>
  <si>
    <t>宮城県亘理町</t>
  </si>
  <si>
    <t>宮城県山元町</t>
  </si>
  <si>
    <t>宮城県松島町</t>
  </si>
  <si>
    <t>宮城県七ヶ浜町</t>
  </si>
  <si>
    <t>宮城県利府町</t>
  </si>
  <si>
    <t>宮城県大和町</t>
  </si>
  <si>
    <t>宮城県大郷町</t>
  </si>
  <si>
    <t>宮城県富谷町</t>
  </si>
  <si>
    <t>宮城県大衡村</t>
  </si>
  <si>
    <t>宮城県色麻町</t>
  </si>
  <si>
    <t>宮城県加美町</t>
  </si>
  <si>
    <t>宮城県涌谷町</t>
  </si>
  <si>
    <t>宮城県美里町</t>
  </si>
  <si>
    <t>宮城県女川町</t>
  </si>
  <si>
    <t>宮城県南三陸町</t>
  </si>
  <si>
    <t>秋田県能代市</t>
  </si>
  <si>
    <t>秋田県横手市</t>
  </si>
  <si>
    <t>秋田県大館市</t>
  </si>
  <si>
    <t>秋田県男鹿市</t>
  </si>
  <si>
    <t>秋田県湯沢市</t>
  </si>
  <si>
    <t>秋田県鹿角市</t>
  </si>
  <si>
    <t>秋田県由利本荘市</t>
  </si>
  <si>
    <t>秋田県潟上市</t>
  </si>
  <si>
    <t>秋田県大仙市</t>
  </si>
  <si>
    <t>秋田県北秋田市</t>
  </si>
  <si>
    <t>秋田県にかほ市</t>
  </si>
  <si>
    <t>秋田県仙北市</t>
  </si>
  <si>
    <t>秋田県小坂町</t>
  </si>
  <si>
    <t>秋田県上小阿仁村</t>
  </si>
  <si>
    <t>秋田県藤里町</t>
  </si>
  <si>
    <t>秋田県三種町</t>
  </si>
  <si>
    <t>秋田県八峰町</t>
  </si>
  <si>
    <t>秋田県五城目町</t>
  </si>
  <si>
    <t>秋田県八郎潟町</t>
  </si>
  <si>
    <t>秋田県井川町</t>
  </si>
  <si>
    <t>秋田県大潟村</t>
  </si>
  <si>
    <t>秋田県美郷町</t>
  </si>
  <si>
    <t>秋田県羽後町</t>
  </si>
  <si>
    <t>秋田県東成瀬村</t>
  </si>
  <si>
    <t>山形県山形市</t>
  </si>
  <si>
    <t>山形県米沢市</t>
  </si>
  <si>
    <t>山形県鶴岡市</t>
  </si>
  <si>
    <t>山形県酒田市</t>
  </si>
  <si>
    <t>山形県新庄市</t>
  </si>
  <si>
    <t>山形県寒河江市</t>
  </si>
  <si>
    <t>山形県上山市</t>
  </si>
  <si>
    <t>山形県村山市</t>
  </si>
  <si>
    <t>山形県長井市</t>
  </si>
  <si>
    <t>山形県天童市</t>
  </si>
  <si>
    <t>山形県東根市</t>
  </si>
  <si>
    <t>山形県尾花沢市</t>
  </si>
  <si>
    <t>山形県南陽市</t>
  </si>
  <si>
    <t>山形県山辺町</t>
  </si>
  <si>
    <t>山形県中山町</t>
  </si>
  <si>
    <t>山形県河北町</t>
  </si>
  <si>
    <t>山形県西川町</t>
  </si>
  <si>
    <t>山形県朝日町</t>
  </si>
  <si>
    <t>山形県大江町</t>
  </si>
  <si>
    <t>山形県大石田町</t>
  </si>
  <si>
    <t>山形県金山町</t>
  </si>
  <si>
    <t>山形県最上町</t>
  </si>
  <si>
    <t>山形県舟形町</t>
  </si>
  <si>
    <t>山形県真室川町</t>
  </si>
  <si>
    <t>山形県大蔵村</t>
  </si>
  <si>
    <t>山形県鮭川村</t>
  </si>
  <si>
    <t>山形県戸沢村</t>
  </si>
  <si>
    <t>山形県高畠町</t>
  </si>
  <si>
    <t>山形県川西町</t>
  </si>
  <si>
    <t>山形県小国町</t>
  </si>
  <si>
    <t>山形県白鷹町</t>
  </si>
  <si>
    <t>山形県飯豊町</t>
  </si>
  <si>
    <t>山形県三川町</t>
  </si>
  <si>
    <t>山形県庄内町</t>
  </si>
  <si>
    <t>山形県遊佐町</t>
  </si>
  <si>
    <t>福島県福島市</t>
  </si>
  <si>
    <t>福島県会津若松市</t>
  </si>
  <si>
    <t>福島県白河市</t>
  </si>
  <si>
    <t>福島県須賀川市</t>
  </si>
  <si>
    <t>福島県喜多方市</t>
  </si>
  <si>
    <t>福島県相馬市</t>
  </si>
  <si>
    <t>福島県二本松市</t>
  </si>
  <si>
    <t>福島県田村市</t>
  </si>
  <si>
    <t>福島県南相馬市</t>
  </si>
  <si>
    <t>福島県伊達市</t>
  </si>
  <si>
    <t>福島県本宮市</t>
  </si>
  <si>
    <t>福島県桑折町</t>
  </si>
  <si>
    <t>福島県国見町</t>
  </si>
  <si>
    <t>福島県川俣町</t>
  </si>
  <si>
    <t>福島県大玉村</t>
  </si>
  <si>
    <t>福島県鏡石町</t>
  </si>
  <si>
    <t>福島県天栄村</t>
  </si>
  <si>
    <t>福島県下郷町</t>
  </si>
  <si>
    <t>福島県檜枝岐村</t>
  </si>
  <si>
    <t>福島県只見町</t>
  </si>
  <si>
    <t>福島県南会津町</t>
  </si>
  <si>
    <t>福島県北塩原村</t>
  </si>
  <si>
    <t>福島県西会津町</t>
  </si>
  <si>
    <t>福島県磐梯町</t>
  </si>
  <si>
    <t>福島県猪苗代町</t>
  </si>
  <si>
    <t>福島県会津坂下町</t>
  </si>
  <si>
    <t>福島県湯川村</t>
  </si>
  <si>
    <t>福島県柳津町</t>
  </si>
  <si>
    <t>福島県三島町</t>
  </si>
  <si>
    <t>福島県金山町</t>
  </si>
  <si>
    <t>福島県昭和村</t>
  </si>
  <si>
    <t>福島県会津美里町</t>
  </si>
  <si>
    <t>福島県西郷村</t>
  </si>
  <si>
    <t>福島県泉崎村</t>
  </si>
  <si>
    <t>福島県中島村</t>
  </si>
  <si>
    <t>福島県矢吹町</t>
  </si>
  <si>
    <t>福島県棚倉町</t>
  </si>
  <si>
    <t>福島県矢祭町</t>
  </si>
  <si>
    <t>福島県塙町</t>
  </si>
  <si>
    <t>福島県鮫川村</t>
  </si>
  <si>
    <t>福島県石川町</t>
  </si>
  <si>
    <t>福島県玉川村</t>
  </si>
  <si>
    <t>福島県平田村</t>
  </si>
  <si>
    <t>福島県浅川町</t>
  </si>
  <si>
    <t>福島県古殿町</t>
  </si>
  <si>
    <t>福島県三春町</t>
  </si>
  <si>
    <t>福島県小野町</t>
  </si>
  <si>
    <t>福島県広野町</t>
  </si>
  <si>
    <t>福島県楢葉町</t>
  </si>
  <si>
    <t>福島県富岡町</t>
  </si>
  <si>
    <t>福島県川内村</t>
  </si>
  <si>
    <t>福島県大熊町</t>
  </si>
  <si>
    <t>福島県双葉町</t>
  </si>
  <si>
    <t>福島県浪江町</t>
  </si>
  <si>
    <t>福島県葛尾村</t>
  </si>
  <si>
    <t>福島県新地町</t>
  </si>
  <si>
    <t>福島県飯舘村</t>
  </si>
  <si>
    <t>茨城県水戸市</t>
  </si>
  <si>
    <t>茨城県日立市</t>
  </si>
  <si>
    <t>茨城県土浦市</t>
  </si>
  <si>
    <t>茨城県古河市</t>
  </si>
  <si>
    <t>茨城県石岡市</t>
  </si>
  <si>
    <t>茨城県結城市</t>
  </si>
  <si>
    <t>茨城県龍ケ崎市</t>
  </si>
  <si>
    <t>茨城県下妻市</t>
  </si>
  <si>
    <t>茨城県常総市</t>
  </si>
  <si>
    <t>茨城県常陸太田市</t>
  </si>
  <si>
    <t>茨城県高萩市</t>
  </si>
  <si>
    <t>茨城県北茨城市</t>
  </si>
  <si>
    <t>茨城県笠間市</t>
  </si>
  <si>
    <t>茨城県取手市</t>
  </si>
  <si>
    <t>茨城県牛久市</t>
  </si>
  <si>
    <t>茨城県つくば市</t>
  </si>
  <si>
    <t>茨城県ひたちなか市</t>
  </si>
  <si>
    <t>茨城県鹿嶋市</t>
  </si>
  <si>
    <t>茨城県潮来市</t>
  </si>
  <si>
    <t>茨城県守谷市</t>
  </si>
  <si>
    <t>茨城県常陸大宮市</t>
  </si>
  <si>
    <t>茨城県那珂市</t>
  </si>
  <si>
    <t>茨城県筑西市</t>
  </si>
  <si>
    <t>茨城県坂東市</t>
  </si>
  <si>
    <t>茨城県稲敷市</t>
  </si>
  <si>
    <t>茨城県かすみがうら市</t>
  </si>
  <si>
    <t>茨城県桜川市</t>
  </si>
  <si>
    <t>茨城県神栖市</t>
  </si>
  <si>
    <t>茨城県行方市</t>
  </si>
  <si>
    <t>茨城県鉾田市</t>
  </si>
  <si>
    <t>茨城県つくばみらい市</t>
  </si>
  <si>
    <t>茨城県小美玉市</t>
  </si>
  <si>
    <t>茨城県茨城町</t>
  </si>
  <si>
    <t>茨城県大洗町</t>
  </si>
  <si>
    <t>茨城県城里町</t>
  </si>
  <si>
    <t>茨城県東海村</t>
  </si>
  <si>
    <t>茨城県大子町</t>
  </si>
  <si>
    <t>茨城県美浦村</t>
  </si>
  <si>
    <t>茨城県阿見町</t>
  </si>
  <si>
    <t>茨城県河内町</t>
  </si>
  <si>
    <t>茨城県八千代町</t>
  </si>
  <si>
    <t>茨城県五霞町</t>
  </si>
  <si>
    <t>茨城県境町</t>
  </si>
  <si>
    <t>茨城県利根町</t>
  </si>
  <si>
    <t>栃木県足利市</t>
  </si>
  <si>
    <t>栃木県栃木市</t>
  </si>
  <si>
    <t>栃木県佐野市</t>
  </si>
  <si>
    <t>栃木県鹿沼市</t>
  </si>
  <si>
    <t>栃木県日光市</t>
  </si>
  <si>
    <t>栃木県小山市</t>
  </si>
  <si>
    <t>栃木県真岡市</t>
  </si>
  <si>
    <t>栃木県大田原市</t>
  </si>
  <si>
    <t>栃木県矢板市</t>
  </si>
  <si>
    <t>栃木県那須塩原市</t>
  </si>
  <si>
    <t>栃木県さくら市</t>
  </si>
  <si>
    <t>栃木県那須烏山市</t>
  </si>
  <si>
    <t>栃木県下野市</t>
  </si>
  <si>
    <t>栃木県上三川町</t>
  </si>
  <si>
    <t>栃木県益子町</t>
  </si>
  <si>
    <t>栃木県茂木町</t>
  </si>
  <si>
    <t>栃木県市貝町</t>
  </si>
  <si>
    <t>栃木県芳賀町</t>
  </si>
  <si>
    <t>栃木県壬生町</t>
  </si>
  <si>
    <t>栃木県野木町</t>
  </si>
  <si>
    <t>栃木県塩谷町</t>
  </si>
  <si>
    <t>栃木県高根沢町</t>
  </si>
  <si>
    <t>栃木県那須町</t>
  </si>
  <si>
    <t>栃木県那珂川町</t>
  </si>
  <si>
    <t>群馬県桐生市</t>
  </si>
  <si>
    <t>群馬県伊勢崎市</t>
  </si>
  <si>
    <t>群馬県太田市</t>
  </si>
  <si>
    <t>群馬県沼田市</t>
  </si>
  <si>
    <t>群馬県館林市</t>
  </si>
  <si>
    <t>群馬県渋川市</t>
  </si>
  <si>
    <t>群馬県藤岡市</t>
  </si>
  <si>
    <t>群馬県富岡市</t>
  </si>
  <si>
    <t>群馬県安中市</t>
  </si>
  <si>
    <t>群馬県みどり市</t>
  </si>
  <si>
    <t>群馬県榛東村</t>
  </si>
  <si>
    <t>群馬県吉岡町</t>
  </si>
  <si>
    <t>群馬県上野村</t>
  </si>
  <si>
    <t>群馬県神流町</t>
  </si>
  <si>
    <t>群馬県下仁田町</t>
  </si>
  <si>
    <t>群馬県南牧村</t>
  </si>
  <si>
    <t>群馬県甘楽町</t>
  </si>
  <si>
    <t>群馬県中之条町</t>
  </si>
  <si>
    <t>群馬県長野原町</t>
  </si>
  <si>
    <t>群馬県嬬恋村</t>
  </si>
  <si>
    <t>群馬県草津町</t>
  </si>
  <si>
    <t>群馬県高山村</t>
  </si>
  <si>
    <t>群馬県東吾妻町</t>
  </si>
  <si>
    <t>群馬県片品村</t>
  </si>
  <si>
    <t>群馬県川場村</t>
  </si>
  <si>
    <t>群馬県昭和村</t>
  </si>
  <si>
    <t>群馬県みなかみ町</t>
  </si>
  <si>
    <t>群馬県玉村町</t>
  </si>
  <si>
    <t>群馬県板倉町</t>
  </si>
  <si>
    <t>群馬県明和町</t>
  </si>
  <si>
    <t>群馬県千代田町</t>
  </si>
  <si>
    <t>群馬県大泉町</t>
  </si>
  <si>
    <t>群馬県邑楽町</t>
  </si>
  <si>
    <t>埼玉県熊谷市</t>
  </si>
  <si>
    <t>埼玉県川口市</t>
  </si>
  <si>
    <t>埼玉県行田市</t>
  </si>
  <si>
    <t>埼玉県秩父市</t>
  </si>
  <si>
    <t>埼玉県所沢市</t>
  </si>
  <si>
    <t>埼玉県飯能市</t>
  </si>
  <si>
    <t>埼玉県加須市</t>
  </si>
  <si>
    <t>埼玉県本庄市</t>
  </si>
  <si>
    <t>埼玉県東松山市</t>
  </si>
  <si>
    <t>埼玉県春日部市</t>
  </si>
  <si>
    <t>埼玉県狭山市</t>
  </si>
  <si>
    <t>埼玉県羽生市</t>
  </si>
  <si>
    <t>埼玉県鴻巣市</t>
  </si>
  <si>
    <t>埼玉県深谷市</t>
  </si>
  <si>
    <t>埼玉県上尾市</t>
  </si>
  <si>
    <t>埼玉県草加市</t>
  </si>
  <si>
    <t>埼玉県蕨市</t>
  </si>
  <si>
    <t>埼玉県戸田市</t>
  </si>
  <si>
    <t>埼玉県入間市</t>
  </si>
  <si>
    <t>埼玉県朝霞市</t>
  </si>
  <si>
    <t>埼玉県志木市</t>
  </si>
  <si>
    <t>埼玉県和光市</t>
  </si>
  <si>
    <t>埼玉県新座市</t>
  </si>
  <si>
    <t>埼玉県桶川市</t>
  </si>
  <si>
    <t>埼玉県久喜市</t>
  </si>
  <si>
    <t>埼玉県北本市</t>
  </si>
  <si>
    <t>埼玉県八潮市</t>
  </si>
  <si>
    <t>埼玉県富士見市</t>
  </si>
  <si>
    <t>埼玉県三郷市</t>
  </si>
  <si>
    <t>埼玉県蓮田市</t>
  </si>
  <si>
    <t>埼玉県坂戸市</t>
  </si>
  <si>
    <t>埼玉県幸手市</t>
  </si>
  <si>
    <t>埼玉県鶴ヶ島市</t>
  </si>
  <si>
    <t>埼玉県日高市</t>
  </si>
  <si>
    <t>埼玉県吉川市</t>
  </si>
  <si>
    <t>埼玉県ふじみ野市</t>
  </si>
  <si>
    <t>埼玉県伊奈町</t>
  </si>
  <si>
    <t>埼玉県三芳町</t>
  </si>
  <si>
    <t>埼玉県毛呂山町</t>
  </si>
  <si>
    <t>埼玉県越生町</t>
  </si>
  <si>
    <t>埼玉県滑川町</t>
  </si>
  <si>
    <t>埼玉県嵐山町</t>
  </si>
  <si>
    <t>埼玉県小川町</t>
  </si>
  <si>
    <t>埼玉県川島町</t>
  </si>
  <si>
    <t>埼玉県吉見町</t>
  </si>
  <si>
    <t>埼玉県鳩山町</t>
  </si>
  <si>
    <t>埼玉県ときがわ町</t>
  </si>
  <si>
    <t>埼玉県横瀬町</t>
  </si>
  <si>
    <t>埼玉県皆野町</t>
  </si>
  <si>
    <t>埼玉県長瀞町</t>
  </si>
  <si>
    <t>埼玉県小鹿野町</t>
  </si>
  <si>
    <t>埼玉県東秩父村</t>
  </si>
  <si>
    <t>埼玉県美里町</t>
  </si>
  <si>
    <t>埼玉県神川町</t>
  </si>
  <si>
    <t>埼玉県上里町</t>
  </si>
  <si>
    <t>埼玉県寄居町</t>
  </si>
  <si>
    <t>埼玉県宮代町</t>
  </si>
  <si>
    <t>埼玉県白岡市</t>
  </si>
  <si>
    <t>埼玉県杉戸町</t>
  </si>
  <si>
    <t>埼玉県松伏町</t>
  </si>
  <si>
    <t>千葉県銚子市</t>
  </si>
  <si>
    <t>千葉県市川市</t>
  </si>
  <si>
    <t>千葉県館山市</t>
  </si>
  <si>
    <t>千葉県木更津市</t>
  </si>
  <si>
    <t>千葉県松戸市</t>
  </si>
  <si>
    <t>千葉県野田市</t>
  </si>
  <si>
    <t>千葉県茂原市</t>
  </si>
  <si>
    <t>千葉県成田市</t>
  </si>
  <si>
    <t>千葉県佐倉市</t>
  </si>
  <si>
    <t>千葉県東金市</t>
  </si>
  <si>
    <t>千葉県旭市</t>
  </si>
  <si>
    <t>千葉県習志野市</t>
  </si>
  <si>
    <t>千葉県勝浦市</t>
  </si>
  <si>
    <t>千葉県市原市</t>
  </si>
  <si>
    <t>千葉県流山市</t>
  </si>
  <si>
    <t>千葉県八千代市</t>
  </si>
  <si>
    <t>千葉県我孫子市</t>
  </si>
  <si>
    <t>千葉県鴨川市</t>
  </si>
  <si>
    <t>千葉県鎌ケ谷市</t>
  </si>
  <si>
    <t>千葉県君津市</t>
  </si>
  <si>
    <t>千葉県富津市</t>
  </si>
  <si>
    <t>千葉県浦安市</t>
  </si>
  <si>
    <t>千葉県四街道市</t>
  </si>
  <si>
    <t>千葉県袖ケ浦市</t>
  </si>
  <si>
    <t>千葉県八街市</t>
  </si>
  <si>
    <t>千葉県印西市</t>
  </si>
  <si>
    <t>千葉県白井市</t>
  </si>
  <si>
    <t>千葉県富里市</t>
  </si>
  <si>
    <t>千葉県南房総市</t>
  </si>
  <si>
    <t>千葉県匝瑳市</t>
  </si>
  <si>
    <t>千葉県香取市</t>
  </si>
  <si>
    <t>千葉県山武市</t>
  </si>
  <si>
    <t>千葉県いすみ市</t>
  </si>
  <si>
    <t>千葉県酒々井町</t>
  </si>
  <si>
    <t>千葉県栄町</t>
  </si>
  <si>
    <t>千葉県神崎町</t>
  </si>
  <si>
    <t>千葉県多古町</t>
  </si>
  <si>
    <t>千葉県東庄町</t>
  </si>
  <si>
    <t>千葉県大網白里市</t>
  </si>
  <si>
    <t>千葉県九十九里町</t>
  </si>
  <si>
    <t>千葉県芝山町</t>
  </si>
  <si>
    <t>千葉県横芝光町</t>
  </si>
  <si>
    <t>千葉県一宮町</t>
  </si>
  <si>
    <t>千葉県睦沢町</t>
  </si>
  <si>
    <t>千葉県長生村</t>
  </si>
  <si>
    <t>千葉県白子町</t>
  </si>
  <si>
    <t>千葉県長柄町</t>
  </si>
  <si>
    <t>千葉県長南町</t>
  </si>
  <si>
    <t>千葉県大多喜町</t>
  </si>
  <si>
    <t>千葉県御宿町</t>
  </si>
  <si>
    <t>千葉県鋸南町</t>
  </si>
  <si>
    <t>東京都千代田区</t>
  </si>
  <si>
    <t>東京都中央区</t>
  </si>
  <si>
    <t>東京都港区</t>
  </si>
  <si>
    <t>東京都新宿区</t>
  </si>
  <si>
    <t>東京都文京区</t>
  </si>
  <si>
    <t>東京都台東区</t>
  </si>
  <si>
    <t>東京都墨田区</t>
  </si>
  <si>
    <t>東京都江東区</t>
  </si>
  <si>
    <t>東京都品川区</t>
  </si>
  <si>
    <t>東京都目黒区</t>
  </si>
  <si>
    <t>東京都大田区</t>
  </si>
  <si>
    <t>東京都世田谷区</t>
  </si>
  <si>
    <t>東京都渋谷区</t>
  </si>
  <si>
    <t>東京都中野区</t>
  </si>
  <si>
    <t>東京都杉並区</t>
  </si>
  <si>
    <t>東京都豊島区</t>
  </si>
  <si>
    <t>東京都北区</t>
  </si>
  <si>
    <t>東京都荒川区</t>
  </si>
  <si>
    <t>東京都板橋区</t>
  </si>
  <si>
    <t>東京都練馬区</t>
  </si>
  <si>
    <t>東京都足立区</t>
  </si>
  <si>
    <t>東京都葛飾区</t>
  </si>
  <si>
    <t>東京都江戸川区</t>
  </si>
  <si>
    <t>東京都立川市</t>
  </si>
  <si>
    <t>東京都武蔵野市</t>
  </si>
  <si>
    <t>東京都三鷹市</t>
  </si>
  <si>
    <t>東京都青梅市</t>
  </si>
  <si>
    <t>東京都府中市</t>
  </si>
  <si>
    <t>東京都昭島市</t>
  </si>
  <si>
    <t>東京都調布市</t>
  </si>
  <si>
    <t>東京都町田市</t>
  </si>
  <si>
    <t>東京都小金井市</t>
  </si>
  <si>
    <t>東京都小平市</t>
  </si>
  <si>
    <t>東京都日野市</t>
  </si>
  <si>
    <t>東京都東村山市</t>
  </si>
  <si>
    <t>東京都国分寺市</t>
  </si>
  <si>
    <t>東京都国立市</t>
  </si>
  <si>
    <t>東京都福生市</t>
  </si>
  <si>
    <t>東京都狛江市</t>
  </si>
  <si>
    <t>東京都東大和市</t>
  </si>
  <si>
    <t>東京都清瀬市</t>
  </si>
  <si>
    <t>東京都東久留米市</t>
  </si>
  <si>
    <t>東京都武蔵村山市</t>
  </si>
  <si>
    <t>東京都多摩市</t>
  </si>
  <si>
    <t>東京都稲城市</t>
  </si>
  <si>
    <t>東京都羽村市</t>
  </si>
  <si>
    <t>東京都あきる野市</t>
  </si>
  <si>
    <t>東京都西東京市</t>
  </si>
  <si>
    <t>東京都瑞穂町</t>
  </si>
  <si>
    <t>東京都日の出町</t>
  </si>
  <si>
    <t>東京都檜原村</t>
  </si>
  <si>
    <t>東京都奥多摩町</t>
  </si>
  <si>
    <t>東京都大島町</t>
  </si>
  <si>
    <t>東京都利島村</t>
  </si>
  <si>
    <t>東京都新島村</t>
  </si>
  <si>
    <t>東京都神津島村</t>
  </si>
  <si>
    <t>東京都三宅村</t>
  </si>
  <si>
    <t>東京都御蔵島村</t>
  </si>
  <si>
    <t>東京都八丈町</t>
  </si>
  <si>
    <t>東京都青ヶ島村</t>
  </si>
  <si>
    <t>東京都小笠原村</t>
  </si>
  <si>
    <t>神奈川県平塚市</t>
  </si>
  <si>
    <t>神奈川県鎌倉市</t>
  </si>
  <si>
    <t>神奈川県藤沢市</t>
  </si>
  <si>
    <t>神奈川県小田原市</t>
  </si>
  <si>
    <t>神奈川県茅ヶ崎市</t>
  </si>
  <si>
    <t>神奈川県逗子市</t>
  </si>
  <si>
    <t>神奈川県三浦市</t>
  </si>
  <si>
    <t>神奈川県秦野市</t>
  </si>
  <si>
    <t>神奈川県厚木市</t>
  </si>
  <si>
    <t>神奈川県大和市</t>
  </si>
  <si>
    <t>神奈川県伊勢原市</t>
  </si>
  <si>
    <t>神奈川県海老名市</t>
  </si>
  <si>
    <t>神奈川県座間市</t>
  </si>
  <si>
    <t>神奈川県南足柄市</t>
  </si>
  <si>
    <t>神奈川県綾瀬市</t>
  </si>
  <si>
    <t>神奈川県葉山町</t>
  </si>
  <si>
    <t>神奈川県寒川町</t>
  </si>
  <si>
    <t>神奈川県大磯町</t>
  </si>
  <si>
    <t>神奈川県二宮町</t>
  </si>
  <si>
    <t>神奈川県中井町</t>
  </si>
  <si>
    <t>神奈川県大井町</t>
  </si>
  <si>
    <t>神奈川県松田町</t>
  </si>
  <si>
    <t>神奈川県山北町</t>
  </si>
  <si>
    <t>神奈川県開成町</t>
  </si>
  <si>
    <t>神奈川県箱根町</t>
  </si>
  <si>
    <t>神奈川県真鶴町</t>
  </si>
  <si>
    <t>神奈川県湯河原町</t>
  </si>
  <si>
    <t>神奈川県愛川町</t>
  </si>
  <si>
    <t>神奈川県清川村</t>
  </si>
  <si>
    <t>新潟県長岡市</t>
  </si>
  <si>
    <t>新潟県三条市</t>
  </si>
  <si>
    <t>新潟県柏崎市</t>
  </si>
  <si>
    <t>新潟県新発田市</t>
  </si>
  <si>
    <t>新潟県小千谷市</t>
  </si>
  <si>
    <t>新潟県加茂市</t>
  </si>
  <si>
    <t>新潟県十日町市</t>
  </si>
  <si>
    <t>新潟県見附市</t>
  </si>
  <si>
    <t>新潟県村上市</t>
  </si>
  <si>
    <t>新潟県燕市</t>
  </si>
  <si>
    <t>新潟県糸魚川市</t>
  </si>
  <si>
    <t>新潟県妙高市</t>
  </si>
  <si>
    <t>新潟県五泉市</t>
  </si>
  <si>
    <t>新潟県上越市</t>
  </si>
  <si>
    <t>新潟県阿賀野市</t>
  </si>
  <si>
    <t>新潟県佐渡市</t>
  </si>
  <si>
    <t>新潟県魚沼市</t>
  </si>
  <si>
    <t>新潟県南魚沼市</t>
  </si>
  <si>
    <t>新潟県胎内市</t>
  </si>
  <si>
    <t>新潟県聖籠町</t>
  </si>
  <si>
    <t>新潟県弥彦村</t>
  </si>
  <si>
    <t>新潟県田上町</t>
  </si>
  <si>
    <t>新潟県阿賀町</t>
  </si>
  <si>
    <t>新潟県出雲崎町</t>
  </si>
  <si>
    <t>新潟県湯沢町</t>
  </si>
  <si>
    <t>新潟県津南町</t>
  </si>
  <si>
    <t>新潟県刈羽村</t>
  </si>
  <si>
    <t>新潟県関川村</t>
  </si>
  <si>
    <t>新潟県粟島浦村</t>
  </si>
  <si>
    <t>富山県高岡市</t>
  </si>
  <si>
    <t>富山県魚津市</t>
  </si>
  <si>
    <t>富山県氷見市</t>
  </si>
  <si>
    <t>富山県滑川市</t>
  </si>
  <si>
    <t>富山県黒部市</t>
  </si>
  <si>
    <t>富山県砺波市</t>
  </si>
  <si>
    <t>富山県小矢部市</t>
  </si>
  <si>
    <t>富山県南砺市</t>
  </si>
  <si>
    <t>富山県射水市</t>
  </si>
  <si>
    <t>富山県舟橋村</t>
  </si>
  <si>
    <t>富山県上市町</t>
  </si>
  <si>
    <t>富山県立山町</t>
  </si>
  <si>
    <t>富山県入善町</t>
  </si>
  <si>
    <t>富山県朝日町</t>
  </si>
  <si>
    <t>石川県七尾市</t>
  </si>
  <si>
    <t>石川県小松市</t>
  </si>
  <si>
    <t>石川県輪島市</t>
  </si>
  <si>
    <t>石川県珠洲市</t>
  </si>
  <si>
    <t>石川県加賀市</t>
  </si>
  <si>
    <t>石川県羽咋市</t>
  </si>
  <si>
    <t>石川県かほく市</t>
  </si>
  <si>
    <t>石川県白山市</t>
  </si>
  <si>
    <t>石川県能美市</t>
  </si>
  <si>
    <t>石川県野々市市</t>
  </si>
  <si>
    <t>石川県川北町</t>
  </si>
  <si>
    <t>石川県津幡町</t>
  </si>
  <si>
    <t>石川県内灘町</t>
  </si>
  <si>
    <t>石川県志賀町</t>
  </si>
  <si>
    <t>石川県宝達志水町</t>
  </si>
  <si>
    <t>石川県中能登町</t>
  </si>
  <si>
    <t>石川県穴水町</t>
  </si>
  <si>
    <t>石川県能登町</t>
  </si>
  <si>
    <t>石川県泉こども園</t>
  </si>
  <si>
    <t>福井県福井市</t>
  </si>
  <si>
    <t>福井県敦賀市</t>
  </si>
  <si>
    <t>福井県小浜市</t>
  </si>
  <si>
    <t>福井県大野市</t>
  </si>
  <si>
    <t>福井県勝山市</t>
  </si>
  <si>
    <t>福井県鯖江市</t>
  </si>
  <si>
    <t>福井県あわら市</t>
  </si>
  <si>
    <t>福井県越前市</t>
  </si>
  <si>
    <t>福井県坂井市</t>
  </si>
  <si>
    <t>福井県永平寺町</t>
  </si>
  <si>
    <t>福井県池田町</t>
  </si>
  <si>
    <t>福井県南越前町</t>
  </si>
  <si>
    <t>福井県越前町</t>
  </si>
  <si>
    <t>福井県美浜町</t>
  </si>
  <si>
    <t>福井県高浜町</t>
  </si>
  <si>
    <t>福井県おおい町</t>
  </si>
  <si>
    <t>福井県若狭町</t>
  </si>
  <si>
    <t>山梨県甲府市</t>
  </si>
  <si>
    <t>山梨県富士吉田市</t>
  </si>
  <si>
    <t>山梨県都留市</t>
  </si>
  <si>
    <t>山梨県山梨市</t>
  </si>
  <si>
    <t>山梨県大月市</t>
  </si>
  <si>
    <t>山梨県韮崎市</t>
  </si>
  <si>
    <t>山梨県南アルプス市</t>
  </si>
  <si>
    <t>山梨県北杜市</t>
  </si>
  <si>
    <t>山梨県甲斐市</t>
  </si>
  <si>
    <t>山梨県笛吹市</t>
  </si>
  <si>
    <t>山梨県上野原市</t>
  </si>
  <si>
    <t>山梨県甲州市</t>
  </si>
  <si>
    <t>山梨県中央市</t>
  </si>
  <si>
    <t>山梨県市川三郷町</t>
  </si>
  <si>
    <t>山梨県早川町</t>
  </si>
  <si>
    <t>山梨県身延町</t>
  </si>
  <si>
    <t>山梨県南部町</t>
  </si>
  <si>
    <t>山梨県富士川町</t>
  </si>
  <si>
    <t>山梨県昭和町</t>
  </si>
  <si>
    <t>山梨県道志村</t>
  </si>
  <si>
    <t>山梨県西桂町</t>
  </si>
  <si>
    <t>山梨県忍野村</t>
  </si>
  <si>
    <t>山梨県山中湖村</t>
  </si>
  <si>
    <t>山梨県鳴沢村</t>
  </si>
  <si>
    <t>山梨県富士河口湖町</t>
  </si>
  <si>
    <t>山梨県小菅村</t>
  </si>
  <si>
    <t>山梨県丹波山村</t>
  </si>
  <si>
    <t>長野県松本市</t>
  </si>
  <si>
    <t>長野県上田市</t>
  </si>
  <si>
    <t>長野県岡谷市</t>
  </si>
  <si>
    <t>長野県飯田市</t>
  </si>
  <si>
    <t>長野県諏訪市</t>
  </si>
  <si>
    <t>長野県須坂市</t>
  </si>
  <si>
    <t>長野県小諸市</t>
  </si>
  <si>
    <t>長野県伊那市</t>
  </si>
  <si>
    <t>長野県駒ヶ根市</t>
  </si>
  <si>
    <t>長野県中野市</t>
  </si>
  <si>
    <t>長野県大町市</t>
  </si>
  <si>
    <t>長野県飯山市</t>
  </si>
  <si>
    <t>長野県茅野市</t>
  </si>
  <si>
    <t>長野県塩尻市</t>
  </si>
  <si>
    <t>長野県佐久市</t>
  </si>
  <si>
    <t>長野県千曲市</t>
  </si>
  <si>
    <t>長野県東御市</t>
  </si>
  <si>
    <t>長野県安曇野市</t>
  </si>
  <si>
    <t>長野県小海町</t>
  </si>
  <si>
    <t>長野県川上村</t>
  </si>
  <si>
    <t>長野県南牧村</t>
  </si>
  <si>
    <t>長野県南相木村</t>
  </si>
  <si>
    <t>長野県北相木村</t>
  </si>
  <si>
    <t>長野県佐久穂町</t>
  </si>
  <si>
    <t>長野県軽井沢町</t>
  </si>
  <si>
    <t>長野県御代田町</t>
  </si>
  <si>
    <t>長野県立科町</t>
  </si>
  <si>
    <t>長野県青木村</t>
  </si>
  <si>
    <t>長野県長和町</t>
  </si>
  <si>
    <t>長野県下諏訪町</t>
  </si>
  <si>
    <t>長野県富士見町</t>
  </si>
  <si>
    <t>長野県原村</t>
  </si>
  <si>
    <t>長野県辰野町</t>
  </si>
  <si>
    <t>長野県箕輪町</t>
  </si>
  <si>
    <t>長野県飯島町</t>
  </si>
  <si>
    <t>長野県南箕輪村</t>
  </si>
  <si>
    <t>長野県中川村</t>
  </si>
  <si>
    <t>長野県宮田村</t>
  </si>
  <si>
    <t>長野県松川町</t>
  </si>
  <si>
    <t>長野県高森町</t>
  </si>
  <si>
    <t>長野県阿南町</t>
  </si>
  <si>
    <t>長野県阿智村</t>
  </si>
  <si>
    <t>長野県平谷村</t>
  </si>
  <si>
    <t>長野県根羽村</t>
  </si>
  <si>
    <t>長野県下條村</t>
  </si>
  <si>
    <t>長野県売木村</t>
  </si>
  <si>
    <t>長野県天龍村</t>
  </si>
  <si>
    <t>長野県泰阜村</t>
  </si>
  <si>
    <t>長野県喬木村</t>
  </si>
  <si>
    <t>長野県豊丘村</t>
  </si>
  <si>
    <t>長野県大鹿村</t>
  </si>
  <si>
    <t>長野県上松町</t>
  </si>
  <si>
    <t>長野県南木曽町</t>
  </si>
  <si>
    <t>長野県木祖村</t>
  </si>
  <si>
    <t>長野県王滝村</t>
  </si>
  <si>
    <t>長野県大桑村</t>
  </si>
  <si>
    <t>長野県木曽町</t>
  </si>
  <si>
    <t>長野県麻績村</t>
  </si>
  <si>
    <t>長野県生坂村</t>
  </si>
  <si>
    <t>長野県山形村</t>
  </si>
  <si>
    <t>長野県朝日村</t>
  </si>
  <si>
    <t>長野県筑北村</t>
  </si>
  <si>
    <t>長野県池田町</t>
  </si>
  <si>
    <t>長野県松川村</t>
  </si>
  <si>
    <t>長野県白馬村</t>
  </si>
  <si>
    <t>長野県小谷村</t>
  </si>
  <si>
    <t>長野県坂城町</t>
  </si>
  <si>
    <t>長野県小布施町</t>
  </si>
  <si>
    <t>長野県高山村</t>
  </si>
  <si>
    <t>長野県山ノ内町</t>
  </si>
  <si>
    <t>長野県木島平村</t>
  </si>
  <si>
    <t>長野県野沢温泉村</t>
  </si>
  <si>
    <t>長野県信濃町</t>
  </si>
  <si>
    <t>長野県小川村</t>
  </si>
  <si>
    <t>長野県飯綱町</t>
  </si>
  <si>
    <t>長野県栄村</t>
  </si>
  <si>
    <t>岐阜県大垣市</t>
  </si>
  <si>
    <t>岐阜県高山市</t>
  </si>
  <si>
    <t>岐阜県多治見市</t>
  </si>
  <si>
    <t>岐阜県関市</t>
  </si>
  <si>
    <t>岐阜県中津川市</t>
  </si>
  <si>
    <t>岐阜県美濃市</t>
  </si>
  <si>
    <t>岐阜県瑞浪市</t>
  </si>
  <si>
    <t>岐阜県羽島市</t>
  </si>
  <si>
    <t>岐阜県恵那市</t>
  </si>
  <si>
    <t>岐阜県美濃加茂市</t>
  </si>
  <si>
    <t>岐阜県土岐市</t>
  </si>
  <si>
    <t>岐阜県各務原市</t>
  </si>
  <si>
    <t>岐阜県可児市</t>
  </si>
  <si>
    <t>岐阜県山県市</t>
  </si>
  <si>
    <t>岐阜県瑞穂市</t>
  </si>
  <si>
    <t>岐阜県飛騨市</t>
  </si>
  <si>
    <t>岐阜県本巣市</t>
  </si>
  <si>
    <t>岐阜県郡上市</t>
  </si>
  <si>
    <t>岐阜県下呂市</t>
  </si>
  <si>
    <t>岐阜県海津市</t>
  </si>
  <si>
    <t>岐阜県岐南町</t>
  </si>
  <si>
    <t>岐阜県笠松町</t>
  </si>
  <si>
    <t>岐阜県養老町</t>
  </si>
  <si>
    <t>岐阜県垂井町</t>
  </si>
  <si>
    <t>岐阜県関ケ原町</t>
  </si>
  <si>
    <t>岐阜県神戸町</t>
  </si>
  <si>
    <t>岐阜県輪之内町</t>
  </si>
  <si>
    <t>岐阜県安八町</t>
  </si>
  <si>
    <t>岐阜県揖斐川町</t>
  </si>
  <si>
    <t>岐阜県大野町</t>
  </si>
  <si>
    <t>岐阜県池田町</t>
  </si>
  <si>
    <t>岐阜県北方町</t>
  </si>
  <si>
    <t>岐阜県坂祝町</t>
  </si>
  <si>
    <t>岐阜県富加町</t>
  </si>
  <si>
    <t>岐阜県川辺町</t>
  </si>
  <si>
    <t>岐阜県七宗町</t>
  </si>
  <si>
    <t>岐阜県八百津町</t>
  </si>
  <si>
    <t>岐阜県白川町</t>
  </si>
  <si>
    <t>岐阜県東白川村</t>
  </si>
  <si>
    <t>岐阜県御嵩町</t>
  </si>
  <si>
    <t>岐阜県白川村</t>
  </si>
  <si>
    <t>静岡県沼津市</t>
  </si>
  <si>
    <t>静岡県熱海市</t>
  </si>
  <si>
    <t>静岡県三島市</t>
  </si>
  <si>
    <t>静岡県富士宮市</t>
  </si>
  <si>
    <t>静岡県伊東市</t>
  </si>
  <si>
    <t>静岡県島田市</t>
  </si>
  <si>
    <t>静岡県富士市</t>
  </si>
  <si>
    <t>静岡県磐田市</t>
  </si>
  <si>
    <t>静岡県焼津市</t>
  </si>
  <si>
    <t>静岡県掛川市</t>
  </si>
  <si>
    <t>静岡県藤枝市</t>
  </si>
  <si>
    <t>静岡県御殿場市</t>
  </si>
  <si>
    <t>静岡県袋井市</t>
  </si>
  <si>
    <t>静岡県下田市</t>
  </si>
  <si>
    <t>静岡県裾野市</t>
  </si>
  <si>
    <t>静岡県湖西市</t>
  </si>
  <si>
    <t>静岡県伊豆市</t>
  </si>
  <si>
    <t>静岡県御前崎市</t>
  </si>
  <si>
    <t>静岡県菊川市</t>
  </si>
  <si>
    <t>静岡県伊豆の国市</t>
  </si>
  <si>
    <t>静岡県牧之原市</t>
  </si>
  <si>
    <t>静岡県東伊豆町</t>
  </si>
  <si>
    <t>静岡県河津町</t>
  </si>
  <si>
    <t>静岡県南伊豆町</t>
  </si>
  <si>
    <t>静岡県松崎町</t>
  </si>
  <si>
    <t>静岡県西伊豆町</t>
  </si>
  <si>
    <t>静岡県函南町</t>
  </si>
  <si>
    <t>静岡県清水町</t>
  </si>
  <si>
    <t>静岡県長泉町</t>
  </si>
  <si>
    <t>静岡県小山町</t>
  </si>
  <si>
    <t>静岡県吉田町</t>
  </si>
  <si>
    <t>静岡県川根本町</t>
  </si>
  <si>
    <t>静岡県森町</t>
  </si>
  <si>
    <t>愛知県一宮市</t>
  </si>
  <si>
    <t>愛知県瀬戸市</t>
  </si>
  <si>
    <t>愛知県半田市</t>
  </si>
  <si>
    <t>愛知県春日井市</t>
  </si>
  <si>
    <t>愛知県豊川市</t>
  </si>
  <si>
    <t>愛知県津島市</t>
  </si>
  <si>
    <t>愛知県碧南市</t>
  </si>
  <si>
    <t>愛知県刈谷市</t>
  </si>
  <si>
    <t>愛知県安城市</t>
  </si>
  <si>
    <t>愛知県西尾市</t>
  </si>
  <si>
    <t>愛知県蒲郡市</t>
  </si>
  <si>
    <t>愛知県犬山市</t>
  </si>
  <si>
    <t>愛知県常滑市</t>
  </si>
  <si>
    <t>愛知県江南市</t>
  </si>
  <si>
    <t>愛知県小牧市</t>
  </si>
  <si>
    <t>愛知県稲沢市</t>
  </si>
  <si>
    <t>愛知県新城市</t>
  </si>
  <si>
    <t>愛知県東海市</t>
  </si>
  <si>
    <t>愛知県大府市</t>
  </si>
  <si>
    <t>愛知県知多市</t>
  </si>
  <si>
    <t>愛知県知立市</t>
  </si>
  <si>
    <t>愛知県尾張旭市</t>
  </si>
  <si>
    <t>愛知県高浜市</t>
  </si>
  <si>
    <t>愛知県岩倉市</t>
  </si>
  <si>
    <t>愛知県豊明市</t>
  </si>
  <si>
    <t>愛知県日進市</t>
  </si>
  <si>
    <t>愛知県田原市</t>
  </si>
  <si>
    <t>愛知県愛西市</t>
  </si>
  <si>
    <t>愛知県清須市</t>
  </si>
  <si>
    <t>愛知県北名古屋市</t>
  </si>
  <si>
    <t>愛知県弥富市</t>
  </si>
  <si>
    <t>愛知県みよし市</t>
  </si>
  <si>
    <t>愛知県あま市</t>
  </si>
  <si>
    <t>愛知県長久手市</t>
  </si>
  <si>
    <t>愛知県東郷町</t>
  </si>
  <si>
    <t>愛知県豊山町</t>
  </si>
  <si>
    <t>愛知県大口町</t>
  </si>
  <si>
    <t>愛知県扶桑町</t>
  </si>
  <si>
    <t>愛知県大治町</t>
  </si>
  <si>
    <t>愛知県蟹江町</t>
  </si>
  <si>
    <t>愛知県飛島村</t>
  </si>
  <si>
    <t>愛知県阿久比町</t>
  </si>
  <si>
    <t>愛知県東浦町</t>
  </si>
  <si>
    <t>愛知県南知多町</t>
  </si>
  <si>
    <t>愛知県美浜町</t>
  </si>
  <si>
    <t>愛知県武豊町</t>
  </si>
  <si>
    <t>愛知県幸田町</t>
  </si>
  <si>
    <t>愛知県設楽町</t>
  </si>
  <si>
    <t>愛知県東栄町</t>
  </si>
  <si>
    <t>愛知県豊根村</t>
  </si>
  <si>
    <t>三重県津市</t>
  </si>
  <si>
    <t>三重県四日市市</t>
  </si>
  <si>
    <t>三重県伊勢市</t>
  </si>
  <si>
    <t>三重県松阪市</t>
  </si>
  <si>
    <t>三重県桑名市</t>
  </si>
  <si>
    <t>三重県鈴鹿市</t>
  </si>
  <si>
    <t>三重県名張市</t>
  </si>
  <si>
    <t>三重県尾鷲市</t>
  </si>
  <si>
    <t>三重県亀山市</t>
  </si>
  <si>
    <t>三重県鳥羽市</t>
  </si>
  <si>
    <t>三重県熊野市</t>
  </si>
  <si>
    <t>三重県いなべ市</t>
  </si>
  <si>
    <t>三重県志摩市</t>
  </si>
  <si>
    <t>三重県伊賀市</t>
  </si>
  <si>
    <t>三重県木曽岬町</t>
  </si>
  <si>
    <t>三重県東員町</t>
  </si>
  <si>
    <t>三重県菰野町</t>
  </si>
  <si>
    <t>三重県朝日町</t>
  </si>
  <si>
    <t>三重県川越町</t>
  </si>
  <si>
    <t>三重県多気町</t>
  </si>
  <si>
    <t>三重県明和町</t>
  </si>
  <si>
    <t>三重県大台町</t>
  </si>
  <si>
    <t>三重県玉城町</t>
  </si>
  <si>
    <t>三重県度会町</t>
  </si>
  <si>
    <t>三重県大紀町</t>
  </si>
  <si>
    <t>三重県南伊勢町</t>
  </si>
  <si>
    <t>三重県紀北町</t>
  </si>
  <si>
    <t>三重県御浜町</t>
  </si>
  <si>
    <t>三重県紀宝町</t>
  </si>
  <si>
    <t>滋賀県彦根市</t>
  </si>
  <si>
    <t>滋賀県長浜市</t>
  </si>
  <si>
    <t>滋賀県近江八幡市</t>
  </si>
  <si>
    <t>滋賀県草津市</t>
  </si>
  <si>
    <t>滋賀県守山市</t>
  </si>
  <si>
    <t>滋賀県栗東市</t>
  </si>
  <si>
    <t>滋賀県甲賀市</t>
  </si>
  <si>
    <t>滋賀県野洲市</t>
  </si>
  <si>
    <t>滋賀県湖南市</t>
  </si>
  <si>
    <t>滋賀県高島市</t>
  </si>
  <si>
    <t>滋賀県東近江市</t>
  </si>
  <si>
    <t>滋賀県米原市</t>
  </si>
  <si>
    <t>滋賀県日野町</t>
  </si>
  <si>
    <t>滋賀県竜王町</t>
  </si>
  <si>
    <t>滋賀県愛荘町</t>
  </si>
  <si>
    <t>滋賀県豊郷町</t>
  </si>
  <si>
    <t>滋賀県甲良町</t>
  </si>
  <si>
    <t>滋賀県多賀町</t>
  </si>
  <si>
    <t>京都府福知山市</t>
  </si>
  <si>
    <t>京都府舞鶴市</t>
  </si>
  <si>
    <t>京都府綾部市</t>
  </si>
  <si>
    <t>京都府宇治市</t>
  </si>
  <si>
    <t>京都府宮津市</t>
  </si>
  <si>
    <t>京都府亀岡市</t>
  </si>
  <si>
    <t>京都府城陽市</t>
  </si>
  <si>
    <t>京都府向日市</t>
  </si>
  <si>
    <t>京都府長岡京市</t>
  </si>
  <si>
    <t>京都府八幡市</t>
  </si>
  <si>
    <t>京都府京田辺市</t>
  </si>
  <si>
    <t>京都府京丹後市</t>
  </si>
  <si>
    <t>京都府南丹市</t>
  </si>
  <si>
    <t>京都府木津川市</t>
  </si>
  <si>
    <t>京都府大山崎町</t>
  </si>
  <si>
    <t>京都府久御山町</t>
  </si>
  <si>
    <t>京都府井手町</t>
  </si>
  <si>
    <t>京都府宇治田原町</t>
  </si>
  <si>
    <t>京都府笠置町</t>
  </si>
  <si>
    <t>京都府和束町</t>
  </si>
  <si>
    <t>京都府精華町</t>
  </si>
  <si>
    <t>京都府南山城村</t>
  </si>
  <si>
    <t>京都府京丹波町</t>
  </si>
  <si>
    <t>京都府伊根町</t>
  </si>
  <si>
    <t>京都府与謝野町</t>
  </si>
  <si>
    <t>大阪府岸和田市</t>
  </si>
  <si>
    <t>大阪府池田市</t>
  </si>
  <si>
    <t>大阪府吹田市</t>
  </si>
  <si>
    <t>大阪府泉大津市</t>
  </si>
  <si>
    <t>大阪府貝塚市</t>
  </si>
  <si>
    <t>大阪府守口市</t>
  </si>
  <si>
    <t>大阪府茨木市</t>
  </si>
  <si>
    <t>大阪府八尾市</t>
  </si>
  <si>
    <t>大阪府泉佐野市</t>
  </si>
  <si>
    <t>大阪府富田林市</t>
  </si>
  <si>
    <t>大阪府寝屋川市</t>
  </si>
  <si>
    <t>大阪府河内長野市</t>
  </si>
  <si>
    <t>大阪府松原市</t>
  </si>
  <si>
    <t>大阪府大東市</t>
  </si>
  <si>
    <t>大阪府和泉市</t>
  </si>
  <si>
    <t>大阪府箕面市</t>
  </si>
  <si>
    <t>大阪府柏原市</t>
  </si>
  <si>
    <t>大阪府羽曳野市</t>
  </si>
  <si>
    <t>大阪府門真市</t>
  </si>
  <si>
    <t>大阪府摂津市</t>
  </si>
  <si>
    <t>大阪府高石市</t>
  </si>
  <si>
    <t>大阪府藤井寺市</t>
  </si>
  <si>
    <t>大阪府泉南市</t>
  </si>
  <si>
    <t>大阪府四條畷市</t>
  </si>
  <si>
    <t>大阪府交野市</t>
  </si>
  <si>
    <t>大阪府大阪狭山市</t>
  </si>
  <si>
    <t>大阪府阪南市</t>
  </si>
  <si>
    <t>大阪府島本町</t>
  </si>
  <si>
    <t>大阪府豊能町</t>
  </si>
  <si>
    <t>大阪府能勢町</t>
  </si>
  <si>
    <t>大阪府忠岡町</t>
  </si>
  <si>
    <t>大阪府熊取町</t>
  </si>
  <si>
    <t>大阪府田尻町</t>
  </si>
  <si>
    <t>大阪府岬町</t>
  </si>
  <si>
    <t>大阪府太子町</t>
  </si>
  <si>
    <t>大阪府河南町</t>
  </si>
  <si>
    <t>大阪府千早赤阪村</t>
  </si>
  <si>
    <t>兵庫県明石市</t>
  </si>
  <si>
    <t>兵庫県洲本市</t>
  </si>
  <si>
    <t>兵庫県芦屋市</t>
  </si>
  <si>
    <t>兵庫県伊丹市</t>
  </si>
  <si>
    <t>兵庫県相生市</t>
  </si>
  <si>
    <t>兵庫県豊岡市</t>
  </si>
  <si>
    <t>兵庫県加古川市</t>
  </si>
  <si>
    <t>兵庫県赤穂市</t>
  </si>
  <si>
    <t>兵庫県西脇市</t>
  </si>
  <si>
    <t>兵庫県宝塚市</t>
  </si>
  <si>
    <t>兵庫県三木市</t>
  </si>
  <si>
    <t>兵庫県高砂市</t>
  </si>
  <si>
    <t>兵庫県川西市</t>
  </si>
  <si>
    <t>兵庫県小野市</t>
  </si>
  <si>
    <t>兵庫県三田市</t>
  </si>
  <si>
    <t>兵庫県加西市</t>
  </si>
  <si>
    <t>兵庫県篠山市</t>
  </si>
  <si>
    <t>兵庫県養父市</t>
  </si>
  <si>
    <t>兵庫県丹波市</t>
  </si>
  <si>
    <t>兵庫県南あわじ市</t>
  </si>
  <si>
    <t>兵庫県朝来市</t>
  </si>
  <si>
    <t>兵庫県淡路市</t>
  </si>
  <si>
    <t>兵庫県宍粟市</t>
  </si>
  <si>
    <t>兵庫県加東市</t>
  </si>
  <si>
    <t>兵庫県たつの市</t>
  </si>
  <si>
    <t>兵庫県猪名川町</t>
  </si>
  <si>
    <t>兵庫県多可町</t>
  </si>
  <si>
    <t>兵庫県稲美町</t>
  </si>
  <si>
    <t>兵庫県播磨町</t>
  </si>
  <si>
    <t>兵庫県市川町</t>
  </si>
  <si>
    <t>兵庫県福崎町</t>
  </si>
  <si>
    <t>兵庫県神河町</t>
  </si>
  <si>
    <t>兵庫県太子町</t>
  </si>
  <si>
    <t>兵庫県上郡町</t>
  </si>
  <si>
    <t>兵庫県佐用町</t>
  </si>
  <si>
    <t>兵庫県香美町</t>
  </si>
  <si>
    <t>兵庫県新温泉町</t>
  </si>
  <si>
    <t>奈良県大和高田市</t>
  </si>
  <si>
    <t>奈良県大和郡山市</t>
  </si>
  <si>
    <t>奈良県天理市</t>
  </si>
  <si>
    <t>奈良県橿原市</t>
  </si>
  <si>
    <t>奈良県桜井市</t>
  </si>
  <si>
    <t>奈良県五條市</t>
  </si>
  <si>
    <t>奈良県御所市</t>
  </si>
  <si>
    <t>奈良県生駒市</t>
  </si>
  <si>
    <t>奈良県香芝市</t>
  </si>
  <si>
    <t>奈良県葛城市</t>
  </si>
  <si>
    <t>奈良県宇陀市</t>
  </si>
  <si>
    <t>奈良県山添村</t>
  </si>
  <si>
    <t>奈良県平群町</t>
  </si>
  <si>
    <t>奈良県三郷町</t>
  </si>
  <si>
    <t>奈良県斑鳩町</t>
  </si>
  <si>
    <t>奈良県安堵町</t>
  </si>
  <si>
    <t>奈良県川西町</t>
  </si>
  <si>
    <t>奈良県三宅町</t>
  </si>
  <si>
    <t>奈良県田原本町</t>
  </si>
  <si>
    <t>奈良県曽爾村</t>
  </si>
  <si>
    <t>奈良県御杖村</t>
  </si>
  <si>
    <t>奈良県高取町</t>
  </si>
  <si>
    <t>奈良県明日香村</t>
  </si>
  <si>
    <t>奈良県上牧町</t>
  </si>
  <si>
    <t>奈良県王寺町</t>
  </si>
  <si>
    <t>奈良県広陵町</t>
  </si>
  <si>
    <t>奈良県河合町</t>
  </si>
  <si>
    <t>奈良県吉野町</t>
  </si>
  <si>
    <t>奈良県大淀町</t>
  </si>
  <si>
    <t>奈良県下市町</t>
  </si>
  <si>
    <t>奈良県黒滝村</t>
  </si>
  <si>
    <t>奈良県天川村</t>
  </si>
  <si>
    <t>奈良県野迫川村</t>
  </si>
  <si>
    <t>奈良県十津川村</t>
  </si>
  <si>
    <t>奈良県下北山村</t>
  </si>
  <si>
    <t>奈良県上北山村</t>
  </si>
  <si>
    <t>奈良県川上村</t>
  </si>
  <si>
    <t>奈良県東吉野村</t>
  </si>
  <si>
    <t>和歌山県海南市</t>
  </si>
  <si>
    <t>和歌山県橋本市</t>
  </si>
  <si>
    <t>和歌山県有田市</t>
  </si>
  <si>
    <t>和歌山県御坊市</t>
  </si>
  <si>
    <t>和歌山県田辺市</t>
  </si>
  <si>
    <t>和歌山県新宮市</t>
  </si>
  <si>
    <t>和歌山県紀の川市</t>
  </si>
  <si>
    <t>和歌山県岩出市</t>
  </si>
  <si>
    <t>和歌山県紀美野町</t>
  </si>
  <si>
    <t>和歌山県かつらぎ町</t>
  </si>
  <si>
    <t>和歌山県九度山町</t>
  </si>
  <si>
    <t>和歌山県高野町</t>
  </si>
  <si>
    <t>和歌山県湯浅町</t>
  </si>
  <si>
    <t>和歌山県広川町</t>
  </si>
  <si>
    <t>和歌山県有田川町</t>
  </si>
  <si>
    <t>和歌山県美浜町</t>
  </si>
  <si>
    <t>和歌山県日高町</t>
  </si>
  <si>
    <t>和歌山県由良町</t>
  </si>
  <si>
    <t>和歌山県印南町</t>
  </si>
  <si>
    <t>和歌山県みなべ町</t>
  </si>
  <si>
    <t>和歌山県日高川町</t>
  </si>
  <si>
    <t>和歌山県白浜町</t>
  </si>
  <si>
    <t>和歌山県上富田町</t>
  </si>
  <si>
    <t>和歌山県すさみ町</t>
  </si>
  <si>
    <t>和歌山県那智勝浦町</t>
  </si>
  <si>
    <t>和歌山県太地町</t>
  </si>
  <si>
    <t>和歌山県古座川町</t>
  </si>
  <si>
    <t>和歌山県北山村</t>
  </si>
  <si>
    <t>和歌山県串本町</t>
  </si>
  <si>
    <t>鳥取県鳥取市</t>
  </si>
  <si>
    <t>鳥取県米子市</t>
  </si>
  <si>
    <t>鳥取県倉吉市</t>
  </si>
  <si>
    <t>鳥取県境港市</t>
  </si>
  <si>
    <t>鳥取県岩美町</t>
  </si>
  <si>
    <t>鳥取県若桜町</t>
  </si>
  <si>
    <t>鳥取県智頭町</t>
  </si>
  <si>
    <t>鳥取県八頭町</t>
  </si>
  <si>
    <t>鳥取県三朝町</t>
  </si>
  <si>
    <t>鳥取県湯梨浜町</t>
  </si>
  <si>
    <t>鳥取県琴浦町</t>
  </si>
  <si>
    <t>鳥取県北栄町</t>
  </si>
  <si>
    <t>鳥取県日吉津村</t>
  </si>
  <si>
    <t>鳥取県大山町</t>
  </si>
  <si>
    <t>鳥取県南部町</t>
  </si>
  <si>
    <t>鳥取県伯耆町</t>
  </si>
  <si>
    <t>鳥取県日南町</t>
  </si>
  <si>
    <t>鳥取県日野町</t>
  </si>
  <si>
    <t>鳥取県江府町</t>
  </si>
  <si>
    <t>島根県松江市</t>
  </si>
  <si>
    <t>島根県浜田市</t>
  </si>
  <si>
    <t>島根県出雲市</t>
  </si>
  <si>
    <t>島根県益田市</t>
  </si>
  <si>
    <t>島根県大田市</t>
  </si>
  <si>
    <t>島根県安来市</t>
  </si>
  <si>
    <t>島根県江津市</t>
  </si>
  <si>
    <t>島根県雲南市</t>
  </si>
  <si>
    <t>島根県奥出雲町</t>
  </si>
  <si>
    <t>島根県飯南町</t>
  </si>
  <si>
    <t>島根県川本町</t>
  </si>
  <si>
    <t>島根県美郷町</t>
  </si>
  <si>
    <t>島根県邑南町</t>
  </si>
  <si>
    <t>島根県津和野町</t>
  </si>
  <si>
    <t>島根県吉賀町</t>
  </si>
  <si>
    <t>島根県海士町</t>
  </si>
  <si>
    <t>島根県西ノ島町</t>
  </si>
  <si>
    <t>島根県知夫村</t>
  </si>
  <si>
    <t>島根県隠岐の島町</t>
  </si>
  <si>
    <t>岡山県津山市</t>
  </si>
  <si>
    <t>岡山県玉野市</t>
  </si>
  <si>
    <t>岡山県笠岡市</t>
  </si>
  <si>
    <t>岡山県井原市</t>
  </si>
  <si>
    <t>岡山県総社市</t>
  </si>
  <si>
    <t>岡山県高梁市</t>
  </si>
  <si>
    <t>岡山県新見市</t>
  </si>
  <si>
    <t>岡山県備前市</t>
  </si>
  <si>
    <t>岡山県瀬戸内市</t>
  </si>
  <si>
    <t>岡山県赤磐市</t>
  </si>
  <si>
    <t>岡山県真庭市</t>
  </si>
  <si>
    <t>岡山県美作市</t>
  </si>
  <si>
    <t>岡山県浅口市</t>
  </si>
  <si>
    <t>岡山県和気町</t>
  </si>
  <si>
    <t>岡山県早島町</t>
  </si>
  <si>
    <t>岡山県里庄町</t>
  </si>
  <si>
    <t>岡山県矢掛町</t>
  </si>
  <si>
    <t>岡山県新庄村</t>
  </si>
  <si>
    <t>岡山県鏡野町</t>
  </si>
  <si>
    <t>岡山県勝央町</t>
  </si>
  <si>
    <t>岡山県奈義町</t>
  </si>
  <si>
    <t>岡山県西粟倉村</t>
  </si>
  <si>
    <t>岡山県久米南町</t>
  </si>
  <si>
    <t>岡山県美咲町</t>
  </si>
  <si>
    <t>岡山県吉備中央町</t>
  </si>
  <si>
    <t>広島県竹原市</t>
  </si>
  <si>
    <t>広島県三原市</t>
  </si>
  <si>
    <t>広島県尾道市</t>
  </si>
  <si>
    <t>広島県府中市</t>
  </si>
  <si>
    <t>広島県三次市</t>
  </si>
  <si>
    <t>広島県庄原市</t>
  </si>
  <si>
    <t>広島県大竹市</t>
  </si>
  <si>
    <t>広島県東広島市</t>
  </si>
  <si>
    <t>広島県廿日市市</t>
  </si>
  <si>
    <t>広島県安芸高田市</t>
  </si>
  <si>
    <t>広島県江田島市</t>
  </si>
  <si>
    <t>広島県府中町</t>
  </si>
  <si>
    <t>広島県海田町</t>
  </si>
  <si>
    <t>広島県熊野町</t>
  </si>
  <si>
    <t>広島県坂町</t>
  </si>
  <si>
    <t>広島県安芸太田町</t>
  </si>
  <si>
    <t>広島県北広島町</t>
  </si>
  <si>
    <t>広島県大崎上島町</t>
  </si>
  <si>
    <t>広島県世羅町</t>
  </si>
  <si>
    <t>広島県神石高原町</t>
  </si>
  <si>
    <t>山口県宇部市</t>
  </si>
  <si>
    <t>山口県山口市</t>
  </si>
  <si>
    <t>山口県萩市</t>
  </si>
  <si>
    <t>山口県防府市</t>
  </si>
  <si>
    <t>山口県下松市</t>
  </si>
  <si>
    <t>山口県岩国市</t>
  </si>
  <si>
    <t>山口県光市</t>
  </si>
  <si>
    <t>山口県長門市</t>
  </si>
  <si>
    <t>山口県柳井市</t>
  </si>
  <si>
    <t>山口県美祢市</t>
  </si>
  <si>
    <t>山口県周南市</t>
  </si>
  <si>
    <t>山口県山陽小野田市</t>
  </si>
  <si>
    <t>山口県周防大島町</t>
  </si>
  <si>
    <t>山口県和木町</t>
  </si>
  <si>
    <t>山口県上関町</t>
  </si>
  <si>
    <t>山口県田布施町</t>
  </si>
  <si>
    <t>山口県平生町</t>
  </si>
  <si>
    <t>山口県阿武町</t>
  </si>
  <si>
    <t>徳島県徳島市</t>
  </si>
  <si>
    <t>徳島県鳴門市</t>
  </si>
  <si>
    <t>徳島県小松島市</t>
  </si>
  <si>
    <t>徳島県阿南市</t>
  </si>
  <si>
    <t>徳島県吉野川市</t>
  </si>
  <si>
    <t>徳島県阿波市</t>
  </si>
  <si>
    <t>徳島県美馬市</t>
  </si>
  <si>
    <t>徳島県三好市</t>
  </si>
  <si>
    <t>徳島県勝浦町</t>
  </si>
  <si>
    <t>徳島県上勝町</t>
  </si>
  <si>
    <t>徳島県佐那河内村</t>
  </si>
  <si>
    <t>徳島県石井町</t>
  </si>
  <si>
    <t>徳島県神山町</t>
  </si>
  <si>
    <t>徳島県那賀町</t>
  </si>
  <si>
    <t>徳島県牟岐町</t>
  </si>
  <si>
    <t>徳島県美波町</t>
  </si>
  <si>
    <t>徳島県海陽町</t>
  </si>
  <si>
    <t>徳島県松茂町</t>
  </si>
  <si>
    <t>徳島県北島町</t>
  </si>
  <si>
    <t>徳島県藍住町</t>
  </si>
  <si>
    <t>徳島県板野町</t>
  </si>
  <si>
    <t>徳島県上板町</t>
  </si>
  <si>
    <t>徳島県つるぎ町</t>
  </si>
  <si>
    <t>徳島県東みよし町</t>
  </si>
  <si>
    <t>香川県丸亀市</t>
  </si>
  <si>
    <t>香川県坂出市</t>
  </si>
  <si>
    <t>香川県善通寺市</t>
  </si>
  <si>
    <t>香川県観音寺市</t>
  </si>
  <si>
    <t>香川県さぬき市</t>
  </si>
  <si>
    <t>香川県東かがわ市</t>
  </si>
  <si>
    <t>香川県三豊市</t>
  </si>
  <si>
    <t>香川県土庄町</t>
  </si>
  <si>
    <t>香川県小豆島町</t>
  </si>
  <si>
    <t>香川県三木町</t>
  </si>
  <si>
    <t>香川県直島町</t>
  </si>
  <si>
    <t>香川県宇多津町</t>
  </si>
  <si>
    <t>香川県綾川町</t>
  </si>
  <si>
    <t>香川県琴平町</t>
  </si>
  <si>
    <t>香川県多度津町</t>
  </si>
  <si>
    <t>香川県まんのう町</t>
  </si>
  <si>
    <t>愛媛県今治市</t>
  </si>
  <si>
    <t>愛媛県宇和島市</t>
  </si>
  <si>
    <t>愛媛県八幡浜市</t>
  </si>
  <si>
    <t>愛媛県新居浜市</t>
  </si>
  <si>
    <t>愛媛県西条市</t>
  </si>
  <si>
    <t>愛媛県大洲市</t>
  </si>
  <si>
    <t>愛媛県伊予市</t>
  </si>
  <si>
    <t>愛媛県四国中央市</t>
  </si>
  <si>
    <t>愛媛県西予市</t>
  </si>
  <si>
    <t>愛媛県東温市</t>
  </si>
  <si>
    <t>愛媛県上島町</t>
  </si>
  <si>
    <t>愛媛県久万高原町</t>
  </si>
  <si>
    <t>愛媛県松前町</t>
  </si>
  <si>
    <t>愛媛県砥部町</t>
  </si>
  <si>
    <t>愛媛県内子町</t>
  </si>
  <si>
    <t>愛媛県伊方町</t>
  </si>
  <si>
    <t>愛媛県松野町</t>
  </si>
  <si>
    <t>愛媛県鬼北町</t>
  </si>
  <si>
    <t>愛媛県愛南町</t>
  </si>
  <si>
    <t>高知県室戸市</t>
  </si>
  <si>
    <t>高知県安芸市</t>
  </si>
  <si>
    <t>高知県南国市</t>
  </si>
  <si>
    <t>高知県土佐市</t>
  </si>
  <si>
    <t>高知県須崎市</t>
  </si>
  <si>
    <t>高知県宿毛市</t>
  </si>
  <si>
    <t>高知県土佐清水市</t>
  </si>
  <si>
    <t>高知県四万十市</t>
  </si>
  <si>
    <t>高知県香南市</t>
  </si>
  <si>
    <t>高知県香美市</t>
  </si>
  <si>
    <t>高知県東洋町</t>
  </si>
  <si>
    <t>高知県奈半利町</t>
  </si>
  <si>
    <t>高知県田野町</t>
  </si>
  <si>
    <t>高知県安田町</t>
  </si>
  <si>
    <t>高知県北川村</t>
  </si>
  <si>
    <t>高知県馬路村</t>
  </si>
  <si>
    <t>高知県芸西村</t>
  </si>
  <si>
    <t>高知県本山町</t>
  </si>
  <si>
    <t>高知県大豊町</t>
  </si>
  <si>
    <t>高知県土佐町</t>
  </si>
  <si>
    <t>高知県大川村</t>
  </si>
  <si>
    <t>高知県いの町</t>
  </si>
  <si>
    <t>高知県仁淀川町</t>
  </si>
  <si>
    <t>高知県中土佐町</t>
  </si>
  <si>
    <t>高知県佐川町</t>
  </si>
  <si>
    <t>高知県越知町</t>
  </si>
  <si>
    <t>高知県梼原町</t>
  </si>
  <si>
    <t>高知県日高村</t>
  </si>
  <si>
    <t>高知県津野町</t>
  </si>
  <si>
    <t>高知県四万十町</t>
  </si>
  <si>
    <t>高知県大月町</t>
  </si>
  <si>
    <t>高知県三原村</t>
  </si>
  <si>
    <t>高知県黒潮町</t>
  </si>
  <si>
    <t>福岡県大牟田市</t>
  </si>
  <si>
    <t>福岡県直方市</t>
  </si>
  <si>
    <t>福岡県飯塚市</t>
  </si>
  <si>
    <t>福岡県田川市</t>
  </si>
  <si>
    <t>福岡県柳川市</t>
  </si>
  <si>
    <t>福岡県八女市</t>
  </si>
  <si>
    <t>福岡県筑後市</t>
  </si>
  <si>
    <t>福岡県大川市</t>
  </si>
  <si>
    <t>福岡県行橋市</t>
  </si>
  <si>
    <t>福岡県豊前市</t>
  </si>
  <si>
    <t>福岡県中間市</t>
  </si>
  <si>
    <t>福岡県小郡市</t>
  </si>
  <si>
    <t>福岡県筑紫野市</t>
  </si>
  <si>
    <t>福岡県春日市</t>
  </si>
  <si>
    <t>福岡県大野城市</t>
  </si>
  <si>
    <t>福岡県宗像市</t>
  </si>
  <si>
    <t>福岡県太宰府市</t>
  </si>
  <si>
    <t>福岡県古賀市</t>
  </si>
  <si>
    <t>福岡県福津市</t>
  </si>
  <si>
    <t>福岡県うきは市</t>
  </si>
  <si>
    <t>福岡県宮若市</t>
  </si>
  <si>
    <t>福岡県嘉麻市</t>
  </si>
  <si>
    <t>福岡県朝倉市</t>
  </si>
  <si>
    <t>福岡県みやま市</t>
  </si>
  <si>
    <t>福岡県糸島市</t>
  </si>
  <si>
    <t>福岡県那珂川町</t>
  </si>
  <si>
    <t>福岡県宇美町</t>
  </si>
  <si>
    <t>福岡県篠栗町</t>
  </si>
  <si>
    <t>福岡県志免町</t>
  </si>
  <si>
    <t>福岡県須恵町</t>
  </si>
  <si>
    <t>福岡県新宮町</t>
  </si>
  <si>
    <t>福岡県久山町</t>
  </si>
  <si>
    <t>福岡県粕屋町</t>
  </si>
  <si>
    <t>福岡県芦屋町</t>
  </si>
  <si>
    <t>福岡県水巻町</t>
  </si>
  <si>
    <t>福岡県岡垣町</t>
  </si>
  <si>
    <t>福岡県遠賀町</t>
  </si>
  <si>
    <t>福岡県小竹町</t>
  </si>
  <si>
    <t>福岡県鞍手町</t>
  </si>
  <si>
    <t>福岡県桂川町</t>
  </si>
  <si>
    <t>福岡県筑前町</t>
  </si>
  <si>
    <t>福岡県東峰村</t>
  </si>
  <si>
    <t>福岡県大刀洗町</t>
  </si>
  <si>
    <t>福岡県大木町</t>
  </si>
  <si>
    <t>福岡県広川町</t>
  </si>
  <si>
    <t>福岡県香春町</t>
  </si>
  <si>
    <t>福岡県添田町</t>
  </si>
  <si>
    <t>福岡県糸田町</t>
  </si>
  <si>
    <t>福岡県川崎町</t>
  </si>
  <si>
    <t>福岡県大任町</t>
  </si>
  <si>
    <t>福岡県赤村</t>
  </si>
  <si>
    <t>福岡県福智町</t>
  </si>
  <si>
    <t>福岡県苅田町</t>
  </si>
  <si>
    <t>福岡県みやこ町</t>
  </si>
  <si>
    <t>福岡県吉富町</t>
  </si>
  <si>
    <t>福岡県上毛町</t>
  </si>
  <si>
    <t>福岡県築上町</t>
  </si>
  <si>
    <t>佐賀県佐賀市</t>
  </si>
  <si>
    <t>佐賀県唐津市</t>
  </si>
  <si>
    <t>佐賀県鳥栖市</t>
  </si>
  <si>
    <t>佐賀県多久市</t>
  </si>
  <si>
    <t>佐賀県伊万里市</t>
  </si>
  <si>
    <t>佐賀県武雄市</t>
  </si>
  <si>
    <t>佐賀県鹿島市</t>
  </si>
  <si>
    <t>佐賀県小城市</t>
  </si>
  <si>
    <t>佐賀県嬉野市</t>
  </si>
  <si>
    <t>佐賀県神埼市</t>
  </si>
  <si>
    <t>佐賀県吉野ヶ里町</t>
  </si>
  <si>
    <t>佐賀県基山町</t>
  </si>
  <si>
    <t>佐賀県上峰町</t>
  </si>
  <si>
    <t>佐賀県みやき町</t>
  </si>
  <si>
    <t>佐賀県玄海町</t>
  </si>
  <si>
    <t>佐賀県有田町</t>
  </si>
  <si>
    <t>佐賀県大町町</t>
  </si>
  <si>
    <t>佐賀県江北町</t>
  </si>
  <si>
    <t>佐賀県白石町</t>
  </si>
  <si>
    <t>佐賀県太良町</t>
  </si>
  <si>
    <t>長崎県島原市</t>
  </si>
  <si>
    <t>長崎県諫早市</t>
  </si>
  <si>
    <t>長崎県大村市</t>
  </si>
  <si>
    <t>長崎県平戸市</t>
  </si>
  <si>
    <t>長崎県松浦市</t>
  </si>
  <si>
    <t>長崎県対馬市</t>
  </si>
  <si>
    <t>長崎県壱岐市</t>
  </si>
  <si>
    <t>長崎県五島市</t>
  </si>
  <si>
    <t>長崎県西海市</t>
  </si>
  <si>
    <t>長崎県雲仙市</t>
  </si>
  <si>
    <t>長崎県南島原市</t>
  </si>
  <si>
    <t>長崎県長与町</t>
  </si>
  <si>
    <t>長崎県時津町</t>
  </si>
  <si>
    <t>長崎県東彼杵町</t>
  </si>
  <si>
    <t>長崎県川棚町</t>
  </si>
  <si>
    <t>長崎県波佐見町</t>
  </si>
  <si>
    <t>長崎県小値賀町</t>
  </si>
  <si>
    <t>長崎県佐々町</t>
  </si>
  <si>
    <t>長崎県新上五島町</t>
  </si>
  <si>
    <t>熊本県八代市</t>
  </si>
  <si>
    <t>熊本県人吉市</t>
  </si>
  <si>
    <t>熊本県荒尾市</t>
  </si>
  <si>
    <t>熊本県水俣市</t>
  </si>
  <si>
    <t>熊本県玉名市</t>
  </si>
  <si>
    <t>熊本県山鹿市</t>
  </si>
  <si>
    <t>熊本県菊池市</t>
  </si>
  <si>
    <t>熊本県宇土市</t>
  </si>
  <si>
    <t>熊本県上天草市</t>
  </si>
  <si>
    <t>熊本県宇城市</t>
  </si>
  <si>
    <t>熊本県阿蘇市</t>
  </si>
  <si>
    <t>熊本県天草市</t>
  </si>
  <si>
    <t>熊本県合志市</t>
  </si>
  <si>
    <t>熊本県美里町</t>
  </si>
  <si>
    <t>熊本県玉東町</t>
  </si>
  <si>
    <t>熊本県南関町</t>
  </si>
  <si>
    <t>熊本県長洲町</t>
  </si>
  <si>
    <t>熊本県和水町</t>
  </si>
  <si>
    <t>熊本県大津町</t>
  </si>
  <si>
    <t>熊本県菊陽町</t>
  </si>
  <si>
    <t>熊本県南小国町</t>
  </si>
  <si>
    <t>熊本県小国町</t>
  </si>
  <si>
    <t>熊本県産山村</t>
  </si>
  <si>
    <t>熊本県高森町</t>
  </si>
  <si>
    <t>熊本県西原村</t>
  </si>
  <si>
    <t>熊本県南阿蘇村</t>
  </si>
  <si>
    <t>熊本県御船町</t>
  </si>
  <si>
    <t>熊本県嘉島町</t>
  </si>
  <si>
    <t>熊本県益城町</t>
  </si>
  <si>
    <t>熊本県甲佐町</t>
  </si>
  <si>
    <t>熊本県山都町</t>
  </si>
  <si>
    <t>熊本県氷川町</t>
  </si>
  <si>
    <t>熊本県芦北町</t>
  </si>
  <si>
    <t>熊本県津奈木町</t>
  </si>
  <si>
    <t>熊本県錦町</t>
  </si>
  <si>
    <t>熊本県多良木町</t>
  </si>
  <si>
    <t>熊本県湯前町</t>
  </si>
  <si>
    <t>熊本県水上村</t>
  </si>
  <si>
    <t>熊本県相良村</t>
  </si>
  <si>
    <t>熊本県五木村</t>
  </si>
  <si>
    <t>熊本県山江村</t>
  </si>
  <si>
    <t>熊本県球磨村</t>
  </si>
  <si>
    <t>熊本県あさぎり町</t>
  </si>
  <si>
    <t>熊本県苓北町</t>
  </si>
  <si>
    <t>大分県別府市</t>
  </si>
  <si>
    <t>大分県中津市</t>
  </si>
  <si>
    <t>大分県日田市</t>
  </si>
  <si>
    <t>大分県佐伯市</t>
  </si>
  <si>
    <t>大分県臼杵市</t>
  </si>
  <si>
    <t>大分県津久見市</t>
  </si>
  <si>
    <t>大分県竹田市</t>
  </si>
  <si>
    <t>大分県豊後高田市</t>
  </si>
  <si>
    <t>大分県杵築市</t>
  </si>
  <si>
    <t>大分県宇佐市</t>
  </si>
  <si>
    <t>大分県豊後大野市</t>
  </si>
  <si>
    <t>大分県由布市</t>
  </si>
  <si>
    <t>大分県国東市</t>
  </si>
  <si>
    <t>大分県姫島村</t>
  </si>
  <si>
    <t>大分県日出町</t>
  </si>
  <si>
    <t>大分県九重町</t>
  </si>
  <si>
    <t>大分県玖珠町</t>
  </si>
  <si>
    <t>宮崎県都城市</t>
  </si>
  <si>
    <t>宮崎県延岡市</t>
  </si>
  <si>
    <t>宮崎県日南市</t>
  </si>
  <si>
    <t>宮崎県小林市</t>
  </si>
  <si>
    <t>宮崎県日向市</t>
  </si>
  <si>
    <t>宮崎県串間市</t>
  </si>
  <si>
    <t>宮崎県西都市</t>
  </si>
  <si>
    <t>宮崎県えびの市</t>
  </si>
  <si>
    <t>宮崎県三股町</t>
  </si>
  <si>
    <t>宮崎県高原町</t>
  </si>
  <si>
    <t>宮崎県国富町</t>
  </si>
  <si>
    <t>宮崎県綾町</t>
  </si>
  <si>
    <t>宮崎県高鍋町</t>
  </si>
  <si>
    <t>宮崎県新富町</t>
  </si>
  <si>
    <t>宮崎県西米良村</t>
  </si>
  <si>
    <t>宮崎県木城町</t>
  </si>
  <si>
    <t>宮崎県川南町</t>
  </si>
  <si>
    <t>宮崎県都農町</t>
  </si>
  <si>
    <t>宮崎県門川町</t>
  </si>
  <si>
    <t>宮崎県諸塚村</t>
  </si>
  <si>
    <t>宮崎県椎葉村</t>
  </si>
  <si>
    <t>宮崎県美郷町</t>
  </si>
  <si>
    <t>宮崎県高千穂町</t>
  </si>
  <si>
    <t>宮崎県日之影町</t>
  </si>
  <si>
    <t>宮崎県五ヶ瀬町</t>
  </si>
  <si>
    <t>鹿児島県鹿屋市</t>
  </si>
  <si>
    <t>鹿児島県枕崎市</t>
  </si>
  <si>
    <t>鹿児島県阿久根市</t>
  </si>
  <si>
    <t>鹿児島県出水市</t>
  </si>
  <si>
    <t>鹿児島県指宿市</t>
  </si>
  <si>
    <t>鹿児島県西之表市</t>
  </si>
  <si>
    <t>鹿児島県垂水市</t>
  </si>
  <si>
    <t>鹿児島県薩摩川内市</t>
  </si>
  <si>
    <t>鹿児島県日置市</t>
  </si>
  <si>
    <t>鹿児島県曽於市</t>
  </si>
  <si>
    <t>鹿児島県霧島市</t>
  </si>
  <si>
    <t>鹿児島県いちき串木野市</t>
  </si>
  <si>
    <t>鹿児島県南さつま市</t>
  </si>
  <si>
    <t>鹿児島県志布志市</t>
  </si>
  <si>
    <t>鹿児島県奄美市</t>
  </si>
  <si>
    <t>鹿児島県南九州市</t>
  </si>
  <si>
    <t>鹿児島県伊佐市</t>
  </si>
  <si>
    <t>鹿児島県姶良市</t>
  </si>
  <si>
    <t>鹿児島県三島村</t>
  </si>
  <si>
    <t>鹿児島県十島村</t>
  </si>
  <si>
    <t>鹿児島県さつま町</t>
  </si>
  <si>
    <t>鹿児島県長島町</t>
  </si>
  <si>
    <t>鹿児島県湧水町</t>
  </si>
  <si>
    <t>鹿児島県大崎町</t>
  </si>
  <si>
    <t>鹿児島県東串良町</t>
  </si>
  <si>
    <t>鹿児島県錦江町</t>
  </si>
  <si>
    <t>鹿児島県南大隅町</t>
  </si>
  <si>
    <t>鹿児島県肝付町</t>
  </si>
  <si>
    <t>鹿児島県中種子町</t>
  </si>
  <si>
    <t>鹿児島県南種子町</t>
  </si>
  <si>
    <t>鹿児島県屋久島町</t>
  </si>
  <si>
    <t>鹿児島県大和村</t>
  </si>
  <si>
    <t>鹿児島県宇検村</t>
  </si>
  <si>
    <t>鹿児島県瀬戸内町</t>
  </si>
  <si>
    <t>鹿児島県龍郷町</t>
  </si>
  <si>
    <t>鹿児島県喜界町</t>
  </si>
  <si>
    <t>鹿児島県徳之島町</t>
  </si>
  <si>
    <t>鹿児島県天城町</t>
  </si>
  <si>
    <t>鹿児島県伊仙町</t>
  </si>
  <si>
    <t>鹿児島県和泊町</t>
  </si>
  <si>
    <t>鹿児島県知名町</t>
  </si>
  <si>
    <t>鹿児島県与論町</t>
  </si>
  <si>
    <t>沖縄県宜野湾市</t>
  </si>
  <si>
    <t>沖縄県石垣市</t>
  </si>
  <si>
    <t>沖縄県浦添市</t>
  </si>
  <si>
    <t>沖縄県名護市</t>
  </si>
  <si>
    <t>沖縄県糸満市</t>
  </si>
  <si>
    <t>沖縄県沖縄市</t>
  </si>
  <si>
    <t>沖縄県豊見城市</t>
  </si>
  <si>
    <t>沖縄県うるま市</t>
  </si>
  <si>
    <t>沖縄県宮古島市</t>
  </si>
  <si>
    <t>沖縄県南城市</t>
  </si>
  <si>
    <t>沖縄県国頭村</t>
  </si>
  <si>
    <t>沖縄県大宜味村</t>
  </si>
  <si>
    <t>沖縄県東村</t>
  </si>
  <si>
    <t>沖縄県今帰仁村</t>
  </si>
  <si>
    <t>沖縄県本部町</t>
  </si>
  <si>
    <t>沖縄県恩納村</t>
  </si>
  <si>
    <t>沖縄県宜野座村</t>
  </si>
  <si>
    <t>沖縄県金武町</t>
  </si>
  <si>
    <t>沖縄県伊江村</t>
  </si>
  <si>
    <t>沖縄県読谷村</t>
  </si>
  <si>
    <t>沖縄県嘉手納町</t>
  </si>
  <si>
    <t>沖縄県北谷町</t>
  </si>
  <si>
    <t>沖縄県北中城村</t>
  </si>
  <si>
    <t>沖縄県中城村</t>
  </si>
  <si>
    <t>沖縄県西原町</t>
  </si>
  <si>
    <t>沖縄県与那原町</t>
  </si>
  <si>
    <t>沖縄県南風原町</t>
  </si>
  <si>
    <t>沖縄県渡嘉敷村</t>
  </si>
  <si>
    <t>沖縄県座間味村</t>
  </si>
  <si>
    <t>沖縄県粟国村</t>
  </si>
  <si>
    <t>沖縄県渡名喜村</t>
  </si>
  <si>
    <t>沖縄県南大東村</t>
  </si>
  <si>
    <t>沖縄県北大東村</t>
  </si>
  <si>
    <t>沖縄県伊平屋村</t>
  </si>
  <si>
    <t>沖縄県伊是名村</t>
  </si>
  <si>
    <t>沖縄県久米島町</t>
  </si>
  <si>
    <t>沖縄県八重瀬町</t>
  </si>
  <si>
    <t>沖縄県多良間村</t>
  </si>
  <si>
    <t>沖縄県竹富町</t>
  </si>
  <si>
    <t>沖縄県与那国町</t>
  </si>
  <si>
    <t>北海道札幌市</t>
  </si>
  <si>
    <t>宮城県仙台市</t>
  </si>
  <si>
    <t>埼玉県さいたま市</t>
  </si>
  <si>
    <t>千葉県千葉市</t>
  </si>
  <si>
    <t>神奈川県横浜市</t>
  </si>
  <si>
    <t>神奈川県川崎市</t>
  </si>
  <si>
    <t>神奈川県相模原市</t>
  </si>
  <si>
    <t>新潟県新潟市</t>
  </si>
  <si>
    <t>静岡県静岡市</t>
  </si>
  <si>
    <t>静岡県浜松市</t>
  </si>
  <si>
    <t>愛知県名古屋市</t>
  </si>
  <si>
    <t>京都府京都市</t>
  </si>
  <si>
    <t>大阪府大阪市</t>
  </si>
  <si>
    <t>大阪府堺市</t>
  </si>
  <si>
    <t>兵庫県神戸市</t>
  </si>
  <si>
    <t>岡山県岡山市</t>
  </si>
  <si>
    <t>広島県広島市</t>
  </si>
  <si>
    <t>福岡県北九州市</t>
  </si>
  <si>
    <t>福岡県福岡市</t>
  </si>
  <si>
    <t>熊本県熊本市</t>
  </si>
  <si>
    <t>北海道旭川市</t>
  </si>
  <si>
    <t>北海道函館市</t>
  </si>
  <si>
    <t>青森県青森市</t>
  </si>
  <si>
    <t>岩手県盛岡市</t>
  </si>
  <si>
    <t>秋田県秋田市</t>
  </si>
  <si>
    <t>福島県郡山市</t>
  </si>
  <si>
    <t>福島県いわき市</t>
  </si>
  <si>
    <t>栃木県宇都宮市</t>
  </si>
  <si>
    <t>群馬県前橋市</t>
  </si>
  <si>
    <t>群馬県高崎市</t>
  </si>
  <si>
    <t>埼玉県川越市</t>
  </si>
  <si>
    <t>埼玉県越谷市</t>
  </si>
  <si>
    <t>千葉県船橋市</t>
  </si>
  <si>
    <t>千葉県柏市</t>
  </si>
  <si>
    <t>東京都八王子市</t>
  </si>
  <si>
    <t>神奈川県横須賀市</t>
  </si>
  <si>
    <t>富山県富山市</t>
  </si>
  <si>
    <t>石川県金沢市</t>
  </si>
  <si>
    <t>長野県長野市</t>
  </si>
  <si>
    <t>岐阜県岐阜市</t>
  </si>
  <si>
    <t>愛知県豊橋市</t>
  </si>
  <si>
    <t>愛知県豊田市</t>
  </si>
  <si>
    <t>愛知県岡崎市</t>
  </si>
  <si>
    <t>滋賀県大津市</t>
  </si>
  <si>
    <t>大阪府高槻市</t>
  </si>
  <si>
    <t>大阪府東大阪市</t>
  </si>
  <si>
    <t>大阪府豊中市</t>
  </si>
  <si>
    <t>大阪府枚方市</t>
  </si>
  <si>
    <t>兵庫県姫路市</t>
  </si>
  <si>
    <t>兵庫県西宮市</t>
  </si>
  <si>
    <t>兵庫県尼崎市</t>
  </si>
  <si>
    <t>奈良県奈良市</t>
  </si>
  <si>
    <t>和歌山県和歌山市</t>
  </si>
  <si>
    <t>岡山県倉敷市</t>
  </si>
  <si>
    <t>広島県呉市</t>
  </si>
  <si>
    <t>広島県福山市</t>
  </si>
  <si>
    <t>山口県下関市</t>
  </si>
  <si>
    <t>香川県高松市</t>
  </si>
  <si>
    <t>愛媛県松山市</t>
  </si>
  <si>
    <t>高知県高知市</t>
  </si>
  <si>
    <t>福岡県久留米市</t>
  </si>
  <si>
    <t>長崎県長崎市</t>
  </si>
  <si>
    <t>長崎県佐世保市</t>
  </si>
  <si>
    <t>大分県大分市</t>
  </si>
  <si>
    <t>宮崎県宮崎市</t>
  </si>
  <si>
    <t>鹿児島県鹿児島市</t>
  </si>
  <si>
    <t>沖縄県那覇市</t>
  </si>
  <si>
    <t>定員</t>
    <rPh sb="0" eb="2">
      <t>テイイン</t>
    </rPh>
    <phoneticPr fontId="7"/>
  </si>
  <si>
    <t>申込児童数</t>
    <rPh sb="0" eb="2">
      <t>モウシコミ</t>
    </rPh>
    <rPh sb="2" eb="4">
      <t>ジドウ</t>
    </rPh>
    <rPh sb="4" eb="5">
      <t>スウ</t>
    </rPh>
    <phoneticPr fontId="7"/>
  </si>
  <si>
    <t>利用児童数</t>
    <rPh sb="0" eb="2">
      <t>リヨウ</t>
    </rPh>
    <rPh sb="2" eb="5">
      <t>ジドウスウ</t>
    </rPh>
    <phoneticPr fontId="7"/>
  </si>
  <si>
    <t>待機児童数</t>
    <rPh sb="0" eb="2">
      <t>タイキ</t>
    </rPh>
    <rPh sb="2" eb="5">
      <t>ジドウスウ</t>
    </rPh>
    <phoneticPr fontId="7"/>
  </si>
  <si>
    <t>地方単独保育施策</t>
    <rPh sb="0" eb="2">
      <t>チホウ</t>
    </rPh>
    <rPh sb="2" eb="4">
      <t>タンドク</t>
    </rPh>
    <rPh sb="4" eb="6">
      <t>ホイク</t>
    </rPh>
    <rPh sb="6" eb="8">
      <t>セサク</t>
    </rPh>
    <phoneticPr fontId="7"/>
  </si>
  <si>
    <t>施設数</t>
    <rPh sb="0" eb="3">
      <t>シセツスウ</t>
    </rPh>
    <phoneticPr fontId="7"/>
  </si>
  <si>
    <t>八戸市</t>
    <rPh sb="0" eb="3">
      <t>ハチノヘシ</t>
    </rPh>
    <phoneticPr fontId="7"/>
  </si>
  <si>
    <t>（注）保育所等定員：保育所、小規模保育事業、家庭的保育事業、事業所内保育事業及び居宅訪問型保育事業の認可定員
                        並びに幼保連携型認定こども園、幼稚園型認定こども園及び地方裁量型認定こども園の利用定員</t>
    <rPh sb="1" eb="2">
      <t>チュウ</t>
    </rPh>
    <phoneticPr fontId="7"/>
  </si>
  <si>
    <t>（注）保育所等定員：保育所、小規模保育事業、家庭的保育事業、事業所内保育事業及び居宅訪問型保育事業の認可定員
                        並びに幼保連携型認定こども園、幼稚園型認定こども園及び地方裁量型認定こども園の利用定員</t>
    <phoneticPr fontId="7"/>
  </si>
  <si>
    <t>（注）利用児童数：保育所、幼保連携型認定こども園、幼稚園型認定こども園、地方裁量型認定こども園、小規模
                     保育事業、家庭的保育事業、事業所内保育事業及び居宅訪問型保育事業の利用児童数</t>
    <rPh sb="0" eb="3">
      <t>チュウ</t>
    </rPh>
    <rPh sb="3" eb="5">
      <t>リヨウ</t>
    </rPh>
    <rPh sb="5" eb="7">
      <t>ジドウ</t>
    </rPh>
    <rPh sb="7" eb="8">
      <t>スウ</t>
    </rPh>
    <rPh sb="106" eb="108">
      <t>リヨウ</t>
    </rPh>
    <rPh sb="108" eb="111">
      <t>ジドウスウ</t>
    </rPh>
    <phoneticPr fontId="7"/>
  </si>
  <si>
    <t>（注）利用児童数：保育所、幼保連携型認定こども園、幼稚園型認定こども園、地方裁量型認定こども園、小規模保育事業、家庭的保育事業、
                      事業所内保育事業及び居宅訪問型保育事業の利用児童数</t>
    <phoneticPr fontId="7"/>
  </si>
  <si>
    <t>富谷市</t>
    <rPh sb="2" eb="3">
      <t>シ</t>
    </rPh>
    <phoneticPr fontId="7"/>
  </si>
  <si>
    <t>注：各都道府県には指定都市・中核市を含む。</t>
    <rPh sb="3" eb="4">
      <t>ト</t>
    </rPh>
    <phoneticPr fontId="7"/>
  </si>
  <si>
    <t xml:space="preserve">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</si>
</sst>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 &quot;#,##0"/>
    <numFmt numFmtId="177" formatCode="#,##0;&quot;△ &quot;#,##0"/>
    <numFmt numFmtId="178" formatCode="#,##0_ "/>
    <numFmt numFmtId="179" formatCode="#,##0_);[Red]\(#,##0\)"/>
    <numFmt numFmtId="180" formatCode="0_ "/>
    <numFmt numFmtId="181" formatCode="[$-411]General"/>
  </numFmts>
  <fonts count="47">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scheme val="minor"/>
    </font>
    <font>
      <b/>
      <sz val="18"/>
      <color theme="3"/>
      <name val="ＭＳ Ｐゴシック"/>
      <family val="2"/>
      <charset val="128"/>
      <scheme val="major"/>
    </font>
    <font>
      <sz val="11"/>
      <name val="ＭＳ Ｐゴシック"/>
      <family val="3"/>
      <charset val="128"/>
    </font>
    <font>
      <sz val="6"/>
      <name val="ＭＳ Ｐゴシック"/>
      <family val="3"/>
      <charset val="128"/>
      <scheme val="minor"/>
    </font>
    <font>
      <sz val="6"/>
      <name val="ＭＳ Ｐゴシック"/>
      <family val="3"/>
      <charset val="128"/>
    </font>
    <font>
      <sz val="9"/>
      <color theme="1"/>
      <name val="ＭＳ Ｐゴシック"/>
      <family val="2"/>
      <scheme val="minor"/>
    </font>
    <font>
      <sz val="9"/>
      <color theme="1"/>
      <name val="ＭＳ Ｐゴシック"/>
      <family val="3"/>
      <charset val="128"/>
      <scheme val="minor"/>
    </font>
    <font>
      <sz val="11"/>
      <color theme="1"/>
      <name val="HGPｺﾞｼｯｸM"/>
      <family val="3"/>
      <charset val="128"/>
    </font>
    <font>
      <b/>
      <sz val="14"/>
      <color theme="1"/>
      <name val="ＭＳ Ｐゴシック"/>
      <family val="3"/>
      <charset val="128"/>
      <scheme val="minor"/>
    </font>
    <font>
      <sz val="9"/>
      <name val="ＭＳ ゴシック"/>
      <family val="3"/>
      <charset val="128"/>
    </font>
    <font>
      <sz val="9"/>
      <name val="ＭＳ Ｐゴシック"/>
      <family val="3"/>
      <charset val="128"/>
    </font>
    <font>
      <sz val="9"/>
      <name val="HGPｺﾞｼｯｸM"/>
      <family val="3"/>
      <charset val="128"/>
    </font>
    <font>
      <sz val="9"/>
      <color indexed="8"/>
      <name val="ＭＳ ゴシック"/>
      <family val="3"/>
      <charset val="128"/>
    </font>
    <font>
      <sz val="9"/>
      <color theme="1"/>
      <name val="ＭＳ Ｐゴシック"/>
      <family val="3"/>
      <charset val="128"/>
    </font>
    <font>
      <sz val="9"/>
      <name val="ＭＳ Ｐゴシック"/>
      <family val="3"/>
      <charset val="128"/>
      <scheme val="major"/>
    </font>
    <font>
      <sz val="6"/>
      <name val="ＭＳ ゴシック"/>
      <family val="3"/>
      <charset val="128"/>
    </font>
    <font>
      <sz val="8"/>
      <name val="ＭＳ Ｐゴシック"/>
      <family val="3"/>
      <charset val="128"/>
    </font>
    <font>
      <sz val="11"/>
      <name val="HGPｺﾞｼｯｸM"/>
      <family val="3"/>
      <charset val="128"/>
    </font>
    <font>
      <sz val="11"/>
      <name val="ＭＳ ゴシック"/>
      <family val="3"/>
      <charset val="128"/>
    </font>
    <font>
      <sz val="10"/>
      <name val="ＭＳ Ｐゴシック"/>
      <family val="3"/>
      <charset val="128"/>
    </font>
    <font>
      <sz val="11"/>
      <color rgb="FFFF0000"/>
      <name val="ＭＳ Ｐゴシック"/>
      <family val="3"/>
      <charset val="128"/>
    </font>
    <font>
      <sz val="11"/>
      <color theme="1"/>
      <name val="ＭＳ ゴシック"/>
      <family val="3"/>
      <charset val="128"/>
    </font>
    <font>
      <sz val="14"/>
      <color theme="1"/>
      <name val="HGPｺﾞｼｯｸM"/>
      <family val="3"/>
      <charset val="128"/>
    </font>
    <font>
      <b/>
      <sz val="14"/>
      <name val="ＭＳ Ｐゴシック"/>
      <family val="3"/>
      <charset val="128"/>
    </font>
    <font>
      <b/>
      <sz val="18"/>
      <name val="ＭＳ ゴシック"/>
      <family val="3"/>
      <charset val="128"/>
    </font>
    <font>
      <b/>
      <u/>
      <sz val="11"/>
      <name val="ＭＳ Ｐゴシック"/>
      <family val="3"/>
      <charset val="128"/>
    </font>
    <font>
      <b/>
      <u/>
      <sz val="11"/>
      <color rgb="FFC00000"/>
      <name val="ＭＳ Ｐゴシック"/>
      <family val="3"/>
      <charset val="128"/>
      <scheme val="minor"/>
    </font>
    <font>
      <sz val="10"/>
      <color theme="1"/>
      <name val="HGPｺﾞｼｯｸM"/>
      <family val="3"/>
      <charset val="128"/>
    </font>
    <font>
      <sz val="11"/>
      <color rgb="FFFF0000"/>
      <name val="ＭＳ Ｐゴシック"/>
      <family val="2"/>
      <scheme val="minor"/>
    </font>
    <font>
      <sz val="11"/>
      <color rgb="FF000000"/>
      <name val="ＭＳ Ｐゴシック1"/>
      <family val="3"/>
      <charset val="128"/>
    </font>
    <font>
      <u/>
      <sz val="11"/>
      <color indexed="12"/>
      <name val="ＭＳ Ｐゴシック"/>
      <family val="3"/>
      <charset val="128"/>
    </font>
    <font>
      <sz val="11"/>
      <color theme="1"/>
      <name val="ＭＳ Ｐゴシック"/>
      <family val="3"/>
      <charset val="128"/>
      <scheme val="minor"/>
    </font>
    <font>
      <sz val="11"/>
      <color theme="1"/>
      <name val="ＭＳ Ｐゴシック"/>
      <family val="3"/>
      <charset val="128"/>
    </font>
    <font>
      <b/>
      <sz val="14"/>
      <color theme="1"/>
      <name val="ＭＳ Ｐゴシック"/>
      <family val="3"/>
      <charset val="128"/>
    </font>
    <font>
      <sz val="8"/>
      <color theme="1"/>
      <name val="ＭＳ Ｐゴシック"/>
      <family val="3"/>
      <charset val="128"/>
    </font>
    <font>
      <sz val="10"/>
      <color theme="1"/>
      <name val="ＭＳ Ｐゴシック"/>
      <family val="3"/>
      <charset val="128"/>
    </font>
    <font>
      <sz val="13"/>
      <color theme="1"/>
      <name val="ＭＳ Ｐゴシック"/>
      <family val="3"/>
      <charset val="128"/>
    </font>
    <font>
      <b/>
      <sz val="16"/>
      <color theme="1"/>
      <name val="ＭＳ Ｐゴシック"/>
      <family val="3"/>
      <charset val="128"/>
    </font>
    <font>
      <b/>
      <sz val="11"/>
      <color theme="1"/>
      <name val="ＭＳ Ｐゴシック"/>
      <family val="3"/>
      <charset val="128"/>
    </font>
    <font>
      <sz val="11"/>
      <color theme="1"/>
      <name val="ＭＳ Ｐゴシック"/>
      <family val="2"/>
    </font>
    <font>
      <b/>
      <u/>
      <sz val="11"/>
      <color theme="1"/>
      <name val="ＭＳ Ｐゴシック"/>
      <family val="3"/>
      <charset val="128"/>
    </font>
    <font>
      <sz val="12"/>
      <name val="HGS創英角ｺﾞｼｯｸUB"/>
      <family val="3"/>
      <charset val="128"/>
    </font>
    <font>
      <b/>
      <sz val="12"/>
      <name val="ＭＳ ゴシック"/>
      <family val="3"/>
      <charset val="128"/>
    </font>
  </fonts>
  <fills count="10">
    <fill>
      <patternFill patternType="none"/>
    </fill>
    <fill>
      <patternFill patternType="gray125"/>
    </fill>
    <fill>
      <patternFill patternType="solid">
        <fgColor rgb="FFFFFF00"/>
        <bgColor indexed="64"/>
      </patternFill>
    </fill>
    <fill>
      <patternFill patternType="solid">
        <fgColor theme="0" tint="-0.14999847407452621"/>
        <bgColor indexed="64"/>
      </patternFill>
    </fill>
    <fill>
      <patternFill patternType="solid">
        <fgColor rgb="FFFFFF99"/>
        <bgColor indexed="64"/>
      </patternFill>
    </fill>
    <fill>
      <patternFill patternType="solid">
        <fgColor theme="8" tint="0.79998168889431442"/>
        <bgColor indexed="64"/>
      </patternFill>
    </fill>
    <fill>
      <patternFill patternType="solid">
        <fgColor rgb="FFFFCCCC"/>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rgb="FFFF9933"/>
        <bgColor indexed="64"/>
      </patternFill>
    </fill>
  </fills>
  <borders count="78">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diagonal/>
    </border>
    <border>
      <left style="medium">
        <color indexed="64"/>
      </left>
      <right style="thin">
        <color indexed="64"/>
      </right>
      <top style="double">
        <color auto="1"/>
      </top>
      <bottom style="medium">
        <color indexed="64"/>
      </bottom>
      <diagonal/>
    </border>
    <border>
      <left style="thin">
        <color indexed="64"/>
      </left>
      <right style="thin">
        <color indexed="64"/>
      </right>
      <top style="double">
        <color auto="1"/>
      </top>
      <bottom style="medium">
        <color indexed="64"/>
      </bottom>
      <diagonal/>
    </border>
    <border>
      <left style="thin">
        <color indexed="64"/>
      </left>
      <right/>
      <top style="double">
        <color auto="1"/>
      </top>
      <bottom style="medium">
        <color indexed="64"/>
      </bottom>
      <diagonal/>
    </border>
    <border>
      <left/>
      <right style="medium">
        <color indexed="64"/>
      </right>
      <top/>
      <bottom/>
      <diagonal/>
    </border>
    <border>
      <left style="medium">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style="double">
        <color auto="1"/>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hair">
        <color indexed="64"/>
      </left>
      <right style="medium">
        <color indexed="64"/>
      </right>
      <top/>
      <bottom style="thin">
        <color indexed="64"/>
      </bottom>
      <diagonal/>
    </border>
    <border>
      <left/>
      <right style="thin">
        <color indexed="64"/>
      </right>
      <top/>
      <bottom style="thin">
        <color indexed="64"/>
      </bottom>
      <diagonal/>
    </border>
    <border>
      <left style="thin">
        <color theme="0"/>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thin">
        <color theme="0"/>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hair">
        <color indexed="64"/>
      </left>
      <right style="medium">
        <color indexed="64"/>
      </right>
      <top style="thin">
        <color indexed="64"/>
      </top>
      <bottom/>
      <diagonal/>
    </border>
    <border>
      <left style="thin">
        <color theme="0"/>
      </left>
      <right style="medium">
        <color indexed="64"/>
      </right>
      <top/>
      <bottom/>
      <diagonal/>
    </border>
    <border>
      <left style="thin">
        <color indexed="64"/>
      </left>
      <right style="medium">
        <color indexed="64"/>
      </right>
      <top style="thin">
        <color indexed="64"/>
      </top>
      <bottom style="thin">
        <color indexed="64"/>
      </bottom>
      <diagonal/>
    </border>
    <border>
      <left style="thin">
        <color theme="0"/>
      </left>
      <right style="medium">
        <color indexed="64"/>
      </right>
      <top style="thin">
        <color indexed="64"/>
      </top>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hair">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bottom/>
      <diagonal/>
    </border>
    <border>
      <left style="thin">
        <color indexed="64"/>
      </left>
      <right style="thin">
        <color indexed="64"/>
      </right>
      <top style="hair">
        <color indexed="64"/>
      </top>
      <bottom style="double">
        <color indexed="64"/>
      </bottom>
      <diagonal/>
    </border>
    <border>
      <left/>
      <right style="medium">
        <color indexed="64"/>
      </right>
      <top/>
      <bottom style="thin">
        <color indexed="64"/>
      </bottom>
      <diagonal/>
    </border>
    <border>
      <left style="medium">
        <color indexed="64"/>
      </left>
      <right style="thin">
        <color indexed="64"/>
      </right>
      <top/>
      <bottom/>
      <diagonal/>
    </border>
    <border>
      <left style="thin">
        <color indexed="64"/>
      </left>
      <right style="hair">
        <color indexed="64"/>
      </right>
      <top/>
      <bottom style="thin">
        <color indexed="64"/>
      </bottom>
      <diagonal/>
    </border>
    <border>
      <left/>
      <right/>
      <top/>
      <bottom style="thin">
        <color indexed="64"/>
      </bottom>
      <diagonal/>
    </border>
    <border>
      <left/>
      <right style="medium">
        <color indexed="64"/>
      </right>
      <top style="medium">
        <color indexed="64"/>
      </top>
      <bottom/>
      <diagonal/>
    </border>
    <border>
      <left/>
      <right/>
      <top style="double">
        <color auto="1"/>
      </top>
      <bottom style="medium">
        <color indexed="64"/>
      </bottom>
      <diagonal/>
    </border>
    <border>
      <left style="thin">
        <color indexed="64"/>
      </left>
      <right/>
      <top/>
      <bottom/>
      <diagonal/>
    </border>
    <border>
      <left/>
      <right/>
      <top style="thin">
        <color indexed="64"/>
      </top>
      <bottom/>
      <diagonal/>
    </border>
    <border>
      <left/>
      <right style="medium">
        <color indexed="64"/>
      </right>
      <top style="double">
        <color indexed="64"/>
      </top>
      <bottom style="medium">
        <color indexed="64"/>
      </bottom>
      <diagonal/>
    </border>
    <border>
      <left style="thin">
        <color indexed="64"/>
      </left>
      <right style="thin">
        <color indexed="64"/>
      </right>
      <top style="double">
        <color indexed="0"/>
      </top>
      <bottom/>
      <diagonal/>
    </border>
  </borders>
  <cellStyleXfs count="24">
    <xf numFmtId="0" fontId="0" fillId="0" borderId="0"/>
    <xf numFmtId="0" fontId="6" fillId="0" borderId="0"/>
    <xf numFmtId="9" fontId="6" fillId="0" borderId="0" applyFont="0" applyFill="0" applyBorder="0" applyAlignment="0" applyProtection="0"/>
    <xf numFmtId="38" fontId="6" fillId="0" borderId="0" applyFont="0" applyFill="0" applyBorder="0" applyAlignment="0" applyProtection="0"/>
    <xf numFmtId="0" fontId="4" fillId="0" borderId="0"/>
    <xf numFmtId="0" fontId="13" fillId="0" borderId="0"/>
    <xf numFmtId="9" fontId="4" fillId="0" borderId="0" applyFont="0" applyFill="0" applyBorder="0" applyAlignment="0" applyProtection="0">
      <alignment vertical="center"/>
    </xf>
    <xf numFmtId="181" fontId="33" fillId="0" borderId="0" applyBorder="0" applyProtection="0">
      <alignment vertical="center"/>
    </xf>
    <xf numFmtId="9" fontId="4" fillId="0" borderId="0" applyFont="0" applyFill="0" applyBorder="0" applyAlignment="0" applyProtection="0">
      <alignment vertical="center"/>
    </xf>
    <xf numFmtId="0" fontId="34" fillId="0" borderId="0" applyNumberFormat="0" applyFill="0" applyBorder="0" applyAlignment="0" applyProtection="0">
      <alignment vertical="top"/>
      <protection locked="0"/>
    </xf>
    <xf numFmtId="38" fontId="2" fillId="0" borderId="0" applyFont="0" applyFill="0" applyBorder="0" applyAlignment="0" applyProtection="0">
      <alignment vertical="center"/>
    </xf>
    <xf numFmtId="38" fontId="2" fillId="0" borderId="0" applyFont="0" applyFill="0" applyBorder="0" applyAlignment="0" applyProtection="0">
      <alignment vertical="center"/>
    </xf>
    <xf numFmtId="0" fontId="6" fillId="0" borderId="0"/>
    <xf numFmtId="0" fontId="35" fillId="0" borderId="0">
      <alignment vertical="center"/>
    </xf>
    <xf numFmtId="0" fontId="36" fillId="0" borderId="0">
      <alignment vertical="center"/>
    </xf>
    <xf numFmtId="0" fontId="2" fillId="0" borderId="0">
      <alignment vertical="center"/>
    </xf>
    <xf numFmtId="0" fontId="2"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325">
    <xf numFmtId="0" fontId="0" fillId="0" borderId="0" xfId="0"/>
    <xf numFmtId="0" fontId="6" fillId="0" borderId="0" xfId="1"/>
    <xf numFmtId="176" fontId="11" fillId="0" borderId="5" xfId="0" applyNumberFormat="1" applyFont="1" applyBorder="1"/>
    <xf numFmtId="0" fontId="0" fillId="0" borderId="0" xfId="0" applyBorder="1"/>
    <xf numFmtId="0" fontId="13" fillId="0" borderId="0" xfId="5" applyAlignment="1">
      <alignment vertical="center"/>
    </xf>
    <xf numFmtId="0" fontId="13" fillId="0" borderId="0" xfId="5" applyFont="1" applyAlignment="1">
      <alignment vertical="center"/>
    </xf>
    <xf numFmtId="0" fontId="13" fillId="0" borderId="0" xfId="5" applyFont="1" applyAlignment="1">
      <alignment horizontal="center" vertical="center"/>
    </xf>
    <xf numFmtId="178" fontId="13" fillId="0" borderId="0" xfId="5" applyNumberFormat="1" applyAlignment="1">
      <alignment vertical="center"/>
    </xf>
    <xf numFmtId="0" fontId="14" fillId="0" borderId="0" xfId="1" applyFont="1"/>
    <xf numFmtId="38" fontId="16" fillId="0" borderId="5" xfId="3" applyFont="1" applyFill="1" applyBorder="1" applyAlignment="1">
      <alignment horizontal="center" vertical="center"/>
    </xf>
    <xf numFmtId="176" fontId="17" fillId="0" borderId="0" xfId="1" applyNumberFormat="1" applyFont="1"/>
    <xf numFmtId="0" fontId="18" fillId="0" borderId="0" xfId="5" applyFont="1" applyAlignment="1">
      <alignment vertical="center"/>
    </xf>
    <xf numFmtId="179" fontId="15" fillId="0" borderId="8" xfId="5" applyNumberFormat="1" applyFont="1" applyFill="1" applyBorder="1" applyAlignment="1">
      <alignment vertical="center"/>
    </xf>
    <xf numFmtId="38" fontId="13" fillId="0" borderId="8" xfId="3" applyFont="1" applyFill="1" applyBorder="1" applyAlignment="1">
      <alignment horizontal="center" vertical="center"/>
    </xf>
    <xf numFmtId="0" fontId="13" fillId="0" borderId="1" xfId="5" applyFont="1" applyBorder="1" applyAlignment="1">
      <alignment horizontal="right" vertical="center"/>
    </xf>
    <xf numFmtId="0" fontId="13" fillId="0" borderId="1" xfId="5" applyFont="1" applyBorder="1" applyAlignment="1">
      <alignment horizontal="center" vertical="center"/>
    </xf>
    <xf numFmtId="0" fontId="6" fillId="0" borderId="0" xfId="1" applyAlignment="1">
      <alignment horizontal="center"/>
    </xf>
    <xf numFmtId="0" fontId="6" fillId="0" borderId="0" xfId="1" applyBorder="1"/>
    <xf numFmtId="179" fontId="21" fillId="0" borderId="5" xfId="1" applyNumberFormat="1" applyFont="1" applyBorder="1"/>
    <xf numFmtId="179" fontId="21" fillId="3" borderId="21" xfId="1" applyNumberFormat="1" applyFont="1" applyFill="1" applyBorder="1"/>
    <xf numFmtId="179" fontId="21" fillId="3" borderId="22" xfId="1" applyNumberFormat="1" applyFont="1" applyFill="1" applyBorder="1"/>
    <xf numFmtId="179" fontId="21" fillId="3" borderId="23" xfId="1" applyNumberFormat="1" applyFont="1" applyFill="1" applyBorder="1"/>
    <xf numFmtId="179" fontId="21" fillId="3" borderId="26" xfId="1" applyNumberFormat="1" applyFont="1" applyFill="1" applyBorder="1"/>
    <xf numFmtId="179" fontId="6" fillId="0" borderId="0" xfId="1" applyNumberFormat="1" applyBorder="1"/>
    <xf numFmtId="179" fontId="21" fillId="3" borderId="33" xfId="1" applyNumberFormat="1" applyFont="1" applyFill="1" applyBorder="1"/>
    <xf numFmtId="179" fontId="21" fillId="3" borderId="34" xfId="1" applyNumberFormat="1" applyFont="1" applyFill="1" applyBorder="1"/>
    <xf numFmtId="179" fontId="21" fillId="3" borderId="35" xfId="1" applyNumberFormat="1" applyFont="1" applyFill="1" applyBorder="1"/>
    <xf numFmtId="176" fontId="26" fillId="0" borderId="40" xfId="1" applyNumberFormat="1" applyFont="1" applyFill="1" applyBorder="1" applyAlignment="1">
      <alignment vertical="center"/>
    </xf>
    <xf numFmtId="176" fontId="26" fillId="0" borderId="41" xfId="1" applyNumberFormat="1" applyFont="1" applyFill="1" applyBorder="1" applyAlignment="1">
      <alignment vertical="center"/>
    </xf>
    <xf numFmtId="176" fontId="26" fillId="0" borderId="3" xfId="1" applyNumberFormat="1" applyFont="1" applyFill="1" applyBorder="1" applyAlignment="1">
      <alignment vertical="center"/>
    </xf>
    <xf numFmtId="176" fontId="26" fillId="0" borderId="43" xfId="1" applyNumberFormat="1" applyFont="1" applyFill="1" applyBorder="1" applyAlignment="1">
      <alignment vertical="center"/>
    </xf>
    <xf numFmtId="176" fontId="26" fillId="0" borderId="44" xfId="1" applyNumberFormat="1" applyFont="1" applyFill="1" applyBorder="1" applyAlignment="1">
      <alignment vertical="center"/>
    </xf>
    <xf numFmtId="176" fontId="26" fillId="0" borderId="47" xfId="1" applyNumberFormat="1" applyFont="1" applyFill="1" applyBorder="1" applyAlignment="1">
      <alignment vertical="center"/>
    </xf>
    <xf numFmtId="176" fontId="26" fillId="0" borderId="48" xfId="1" applyNumberFormat="1" applyFont="1" applyFill="1" applyBorder="1" applyAlignment="1">
      <alignment vertical="center"/>
    </xf>
    <xf numFmtId="176" fontId="26" fillId="0" borderId="49" xfId="1" applyNumberFormat="1" applyFont="1" applyFill="1" applyBorder="1" applyAlignment="1">
      <alignment vertical="center"/>
    </xf>
    <xf numFmtId="179" fontId="22" fillId="0" borderId="4" xfId="1" applyNumberFormat="1" applyFont="1" applyFill="1" applyBorder="1" applyAlignment="1">
      <alignment horizontal="center" vertical="center"/>
    </xf>
    <xf numFmtId="179" fontId="22" fillId="0" borderId="5" xfId="1" applyNumberFormat="1" applyFont="1" applyFill="1" applyBorder="1" applyAlignment="1">
      <alignment horizontal="center" vertical="center"/>
    </xf>
    <xf numFmtId="179" fontId="22" fillId="0" borderId="1" xfId="1" applyNumberFormat="1" applyFont="1" applyFill="1" applyBorder="1" applyAlignment="1">
      <alignment horizontal="center" vertical="center"/>
    </xf>
    <xf numFmtId="179" fontId="22" fillId="0" borderId="6" xfId="1" applyNumberFormat="1" applyFont="1" applyFill="1" applyBorder="1" applyAlignment="1">
      <alignment horizontal="center" vertical="center"/>
    </xf>
    <xf numFmtId="179" fontId="22" fillId="0" borderId="24" xfId="1" applyNumberFormat="1" applyFont="1" applyFill="1" applyBorder="1" applyAlignment="1">
      <alignment horizontal="center" vertical="center"/>
    </xf>
    <xf numFmtId="0" fontId="27" fillId="0" borderId="0" xfId="1" applyFont="1"/>
    <xf numFmtId="176" fontId="6" fillId="0" borderId="0" xfId="1" applyNumberFormat="1" applyBorder="1"/>
    <xf numFmtId="176" fontId="24" fillId="0" borderId="0" xfId="1" applyNumberFormat="1" applyFont="1" applyBorder="1"/>
    <xf numFmtId="179" fontId="24" fillId="0" borderId="0" xfId="1" applyNumberFormat="1" applyFont="1" applyBorder="1"/>
    <xf numFmtId="0" fontId="14" fillId="0" borderId="0" xfId="1" applyFont="1" applyBorder="1"/>
    <xf numFmtId="0" fontId="12" fillId="0" borderId="0" xfId="0" applyFont="1" applyAlignment="1">
      <alignment horizontal="center"/>
    </xf>
    <xf numFmtId="38" fontId="16" fillId="0" borderId="4" xfId="3" applyFont="1" applyFill="1" applyBorder="1" applyAlignment="1">
      <alignment horizontal="center" vertical="center"/>
    </xf>
    <xf numFmtId="179" fontId="15" fillId="0" borderId="4" xfId="5" applyNumberFormat="1" applyFont="1" applyBorder="1" applyAlignment="1">
      <alignment vertical="center"/>
    </xf>
    <xf numFmtId="176" fontId="26" fillId="0" borderId="68" xfId="1" applyNumberFormat="1" applyFont="1" applyFill="1" applyBorder="1" applyAlignment="1">
      <alignment vertical="center"/>
    </xf>
    <xf numFmtId="176" fontId="26" fillId="0" borderId="17" xfId="1" applyNumberFormat="1" applyFont="1" applyFill="1" applyBorder="1" applyAlignment="1">
      <alignment vertical="center"/>
    </xf>
    <xf numFmtId="176" fontId="26" fillId="0" borderId="69" xfId="1" applyNumberFormat="1" applyFont="1" applyFill="1" applyBorder="1" applyAlignment="1">
      <alignment vertical="center"/>
    </xf>
    <xf numFmtId="176" fontId="6" fillId="0" borderId="5" xfId="1" applyNumberFormat="1" applyBorder="1" applyAlignment="1">
      <alignment horizontal="center"/>
    </xf>
    <xf numFmtId="176" fontId="6" fillId="0" borderId="1" xfId="1" applyNumberFormat="1" applyBorder="1" applyAlignment="1">
      <alignment horizontal="center"/>
    </xf>
    <xf numFmtId="0" fontId="25" fillId="0" borderId="38" xfId="1" applyFont="1" applyFill="1" applyBorder="1" applyAlignment="1">
      <alignment horizontal="center" vertical="center"/>
    </xf>
    <xf numFmtId="0" fontId="25" fillId="0" borderId="39" xfId="1" applyFont="1" applyFill="1" applyBorder="1" applyAlignment="1">
      <alignment horizontal="center" vertical="center"/>
    </xf>
    <xf numFmtId="0" fontId="25" fillId="0" borderId="2" xfId="1" applyFont="1" applyFill="1" applyBorder="1" applyAlignment="1">
      <alignment horizontal="center" vertical="center"/>
    </xf>
    <xf numFmtId="0" fontId="25" fillId="0" borderId="42" xfId="1" applyFont="1" applyFill="1" applyBorder="1" applyAlignment="1">
      <alignment horizontal="center" vertical="center"/>
    </xf>
    <xf numFmtId="0" fontId="25" fillId="0" borderId="56" xfId="1" applyFont="1" applyFill="1" applyBorder="1" applyAlignment="1">
      <alignment horizontal="center" vertical="center"/>
    </xf>
    <xf numFmtId="0" fontId="25" fillId="0" borderId="68" xfId="1" applyFont="1" applyFill="1" applyBorder="1" applyAlignment="1">
      <alignment horizontal="center" vertical="center"/>
    </xf>
    <xf numFmtId="0" fontId="25" fillId="0" borderId="70" xfId="1" applyFont="1" applyFill="1" applyBorder="1" applyAlignment="1">
      <alignment horizontal="center" vertical="center"/>
    </xf>
    <xf numFmtId="0" fontId="25" fillId="0" borderId="45" xfId="1" applyFont="1" applyFill="1" applyBorder="1" applyAlignment="1">
      <alignment horizontal="center" vertical="center"/>
    </xf>
    <xf numFmtId="0" fontId="25" fillId="0" borderId="46" xfId="1" applyFont="1" applyFill="1" applyBorder="1" applyAlignment="1">
      <alignment horizontal="center" vertical="center"/>
    </xf>
    <xf numFmtId="0" fontId="25" fillId="0" borderId="57" xfId="1" applyFont="1" applyFill="1" applyBorder="1" applyAlignment="1">
      <alignment horizontal="center" vertical="center"/>
    </xf>
    <xf numFmtId="0" fontId="10" fillId="5" borderId="1" xfId="0" applyFont="1" applyFill="1" applyBorder="1"/>
    <xf numFmtId="0" fontId="9" fillId="5" borderId="4" xfId="0" applyFont="1" applyFill="1" applyBorder="1" applyAlignment="1">
      <alignment horizontal="right"/>
    </xf>
    <xf numFmtId="0" fontId="10" fillId="5" borderId="4" xfId="0" applyFont="1" applyFill="1" applyBorder="1"/>
    <xf numFmtId="0" fontId="10" fillId="5" borderId="4" xfId="0" applyFont="1" applyFill="1" applyBorder="1" applyAlignment="1">
      <alignment horizontal="right"/>
    </xf>
    <xf numFmtId="0" fontId="0" fillId="5" borderId="5" xfId="0" applyFill="1" applyBorder="1"/>
    <xf numFmtId="0" fontId="9" fillId="5" borderId="4" xfId="0" applyFont="1" applyFill="1" applyBorder="1" applyAlignment="1">
      <alignment horizontal="right" vertical="center" wrapText="1"/>
    </xf>
    <xf numFmtId="0" fontId="10" fillId="5" borderId="4" xfId="0" applyFont="1" applyFill="1" applyBorder="1" applyAlignment="1">
      <alignment horizontal="right" vertical="center" wrapText="1"/>
    </xf>
    <xf numFmtId="0" fontId="14" fillId="5" borderId="64" xfId="1" applyFont="1" applyFill="1" applyBorder="1" applyAlignment="1">
      <alignment horizontal="center" vertical="center"/>
    </xf>
    <xf numFmtId="0" fontId="14" fillId="5" borderId="65" xfId="1" applyFont="1" applyFill="1" applyBorder="1" applyAlignment="1">
      <alignment horizontal="center" vertical="center"/>
    </xf>
    <xf numFmtId="0" fontId="20" fillId="5" borderId="16" xfId="1" applyFont="1" applyFill="1" applyBorder="1" applyAlignment="1">
      <alignment horizontal="center" vertical="center" wrapText="1"/>
    </xf>
    <xf numFmtId="0" fontId="14" fillId="5" borderId="4" xfId="1" applyFont="1" applyFill="1" applyBorder="1" applyAlignment="1">
      <alignment horizontal="right"/>
    </xf>
    <xf numFmtId="0" fontId="14" fillId="5" borderId="38" xfId="1" applyFont="1" applyFill="1" applyBorder="1" applyAlignment="1">
      <alignment horizontal="right"/>
    </xf>
    <xf numFmtId="0" fontId="14" fillId="5" borderId="66" xfId="1" applyFont="1" applyFill="1" applyBorder="1" applyAlignment="1">
      <alignment horizontal="right"/>
    </xf>
    <xf numFmtId="179" fontId="6" fillId="5" borderId="13" xfId="1" applyNumberFormat="1" applyFill="1" applyBorder="1"/>
    <xf numFmtId="179" fontId="6" fillId="5" borderId="17" xfId="1" applyNumberFormat="1" applyFill="1" applyBorder="1"/>
    <xf numFmtId="179" fontId="6" fillId="5" borderId="18" xfId="1" applyNumberFormat="1" applyFill="1" applyBorder="1"/>
    <xf numFmtId="179" fontId="6" fillId="5" borderId="19" xfId="1" applyNumberFormat="1" applyFill="1" applyBorder="1"/>
    <xf numFmtId="0" fontId="14" fillId="5" borderId="5" xfId="1" applyFont="1" applyFill="1" applyBorder="1" applyAlignment="1">
      <alignment horizontal="center" vertical="center"/>
    </xf>
    <xf numFmtId="0" fontId="14" fillId="5" borderId="5" xfId="1" applyFont="1" applyFill="1" applyBorder="1" applyAlignment="1">
      <alignment horizontal="center" vertical="center" wrapText="1"/>
    </xf>
    <xf numFmtId="0" fontId="6" fillId="5" borderId="2" xfId="1" applyFill="1" applyBorder="1"/>
    <xf numFmtId="38" fontId="13" fillId="6" borderId="67" xfId="3" applyFont="1" applyFill="1" applyBorder="1" applyAlignment="1">
      <alignment horizontal="center" vertical="center"/>
    </xf>
    <xf numFmtId="179" fontId="15" fillId="6" borderId="67" xfId="5" applyNumberFormat="1" applyFont="1" applyFill="1" applyBorder="1" applyAlignment="1">
      <alignment vertical="center"/>
    </xf>
    <xf numFmtId="38" fontId="13" fillId="6" borderId="8" xfId="3" applyFont="1" applyFill="1" applyBorder="1" applyAlignment="1">
      <alignment horizontal="center" vertical="center"/>
    </xf>
    <xf numFmtId="179" fontId="15" fillId="6" borderId="8" xfId="5" applyNumberFormat="1" applyFont="1" applyFill="1" applyBorder="1" applyAlignment="1">
      <alignment vertical="center"/>
    </xf>
    <xf numFmtId="177" fontId="0" fillId="0" borderId="5" xfId="0" applyNumberFormat="1" applyBorder="1"/>
    <xf numFmtId="0" fontId="0" fillId="7" borderId="5" xfId="0" applyFill="1" applyBorder="1"/>
    <xf numFmtId="177" fontId="0" fillId="7" borderId="5" xfId="0" applyNumberFormat="1" applyFill="1" applyBorder="1"/>
    <xf numFmtId="58" fontId="0" fillId="5" borderId="2" xfId="0" applyNumberFormat="1" applyFill="1" applyBorder="1" applyAlignment="1">
      <alignment horizontal="left"/>
    </xf>
    <xf numFmtId="0" fontId="0" fillId="5" borderId="7" xfId="0" applyFill="1" applyBorder="1"/>
    <xf numFmtId="0" fontId="0" fillId="5" borderId="3" xfId="0" applyFill="1" applyBorder="1"/>
    <xf numFmtId="0" fontId="30" fillId="0" borderId="0" xfId="0" applyFont="1"/>
    <xf numFmtId="0" fontId="0" fillId="0" borderId="0" xfId="0" applyNumberFormat="1" applyFill="1" applyBorder="1"/>
    <xf numFmtId="58" fontId="0" fillId="5" borderId="2" xfId="0" applyNumberFormat="1" applyFill="1" applyBorder="1"/>
    <xf numFmtId="0" fontId="0" fillId="7" borderId="5" xfId="0" applyNumberFormat="1" applyFill="1" applyBorder="1"/>
    <xf numFmtId="0" fontId="0" fillId="4" borderId="5" xfId="0" applyFill="1" applyBorder="1" applyAlignment="1">
      <alignment horizontal="center"/>
    </xf>
    <xf numFmtId="0" fontId="0" fillId="5" borderId="5" xfId="0" applyNumberFormat="1" applyFill="1" applyBorder="1"/>
    <xf numFmtId="0" fontId="14" fillId="0" borderId="0" xfId="1" applyFont="1" applyBorder="1" applyAlignment="1">
      <alignment vertical="top" wrapText="1"/>
    </xf>
    <xf numFmtId="0" fontId="14" fillId="0" borderId="28" xfId="1" applyFont="1" applyBorder="1" applyAlignment="1">
      <alignment vertical="top" wrapText="1"/>
    </xf>
    <xf numFmtId="0" fontId="14" fillId="0" borderId="0" xfId="1" applyFont="1" applyBorder="1" applyAlignment="1">
      <alignment vertical="top"/>
    </xf>
    <xf numFmtId="0" fontId="6" fillId="0" borderId="0" xfId="1" applyBorder="1" applyAlignment="1">
      <alignment vertical="top"/>
    </xf>
    <xf numFmtId="176" fontId="14" fillId="0" borderId="0" xfId="1" applyNumberFormat="1" applyFont="1" applyBorder="1" applyAlignment="1">
      <alignment vertical="top"/>
    </xf>
    <xf numFmtId="38" fontId="13" fillId="5" borderId="8" xfId="3" applyFont="1" applyFill="1" applyBorder="1" applyAlignment="1">
      <alignment horizontal="center" vertical="center"/>
    </xf>
    <xf numFmtId="179" fontId="15" fillId="5" borderId="8" xfId="5" applyNumberFormat="1" applyFont="1" applyFill="1" applyBorder="1" applyAlignment="1">
      <alignment vertical="center"/>
    </xf>
    <xf numFmtId="38" fontId="13" fillId="8" borderId="8" xfId="3" applyFont="1" applyFill="1" applyBorder="1" applyAlignment="1">
      <alignment horizontal="center" vertical="center"/>
    </xf>
    <xf numFmtId="179" fontId="15" fillId="8" borderId="8" xfId="5" applyNumberFormat="1" applyFont="1" applyFill="1" applyBorder="1" applyAlignment="1">
      <alignment vertical="center"/>
    </xf>
    <xf numFmtId="177" fontId="32" fillId="2" borderId="5" xfId="0" applyNumberFormat="1" applyFont="1" applyFill="1" applyBorder="1"/>
    <xf numFmtId="0" fontId="0" fillId="2" borderId="5" xfId="0" applyFill="1" applyBorder="1"/>
    <xf numFmtId="0" fontId="10" fillId="5" borderId="1" xfId="0" applyFont="1" applyFill="1" applyBorder="1" applyAlignment="1">
      <alignment horizontal="center" vertical="center" wrapText="1"/>
    </xf>
    <xf numFmtId="177" fontId="32" fillId="0" borderId="5" xfId="0" applyNumberFormat="1" applyFont="1" applyBorder="1"/>
    <xf numFmtId="0" fontId="20" fillId="5" borderId="72" xfId="1" applyFont="1" applyFill="1" applyBorder="1" applyAlignment="1">
      <alignment horizontal="center" vertical="center" wrapText="1"/>
    </xf>
    <xf numFmtId="0" fontId="14" fillId="5" borderId="68" xfId="1" applyFont="1" applyFill="1" applyBorder="1" applyAlignment="1">
      <alignment horizontal="right"/>
    </xf>
    <xf numFmtId="179" fontId="21" fillId="0" borderId="3" xfId="1" applyNumberFormat="1" applyFont="1" applyBorder="1"/>
    <xf numFmtId="179" fontId="21" fillId="3" borderId="73" xfId="1" applyNumberFormat="1" applyFont="1" applyFill="1" applyBorder="1"/>
    <xf numFmtId="179" fontId="21" fillId="0" borderId="48" xfId="1" applyNumberFormat="1" applyFont="1" applyBorder="1"/>
    <xf numFmtId="0" fontId="0" fillId="4" borderId="24" xfId="0" applyFill="1" applyBorder="1" applyAlignment="1"/>
    <xf numFmtId="10" fontId="0" fillId="0" borderId="0" xfId="6" applyNumberFormat="1" applyFont="1" applyAlignment="1"/>
    <xf numFmtId="177" fontId="0" fillId="0" borderId="74" xfId="0" applyNumberFormat="1" applyFill="1" applyBorder="1"/>
    <xf numFmtId="0" fontId="0" fillId="0" borderId="0" xfId="0" applyFont="1"/>
    <xf numFmtId="0" fontId="0" fillId="0" borderId="71" xfId="0" applyFont="1" applyBorder="1" applyAlignment="1"/>
    <xf numFmtId="0" fontId="0" fillId="0" borderId="0" xfId="0" applyFont="1" applyAlignment="1">
      <alignment horizontal="right"/>
    </xf>
    <xf numFmtId="0" fontId="0" fillId="5" borderId="1" xfId="0" applyFont="1" applyFill="1" applyBorder="1"/>
    <xf numFmtId="0" fontId="0" fillId="5" borderId="4" xfId="0" applyFont="1" applyFill="1" applyBorder="1"/>
    <xf numFmtId="0" fontId="0" fillId="5" borderId="5" xfId="0" applyFont="1" applyFill="1" applyBorder="1"/>
    <xf numFmtId="0" fontId="0" fillId="0" borderId="5" xfId="0" applyFont="1" applyBorder="1" applyAlignment="1">
      <alignment horizontal="center"/>
    </xf>
    <xf numFmtId="0" fontId="0" fillId="0" borderId="0" xfId="0" applyFont="1" applyAlignment="1"/>
    <xf numFmtId="180" fontId="35" fillId="0" borderId="5" xfId="0" applyNumberFormat="1" applyFont="1" applyBorder="1" applyAlignment="1">
      <alignment horizontal="center" shrinkToFit="1"/>
    </xf>
    <xf numFmtId="0" fontId="0" fillId="0" borderId="75" xfId="0" applyFont="1" applyBorder="1" applyAlignment="1"/>
    <xf numFmtId="0" fontId="0" fillId="0" borderId="0" xfId="0" applyFont="1" applyBorder="1" applyAlignment="1"/>
    <xf numFmtId="0" fontId="0" fillId="0" borderId="0" xfId="0" applyFont="1" applyBorder="1"/>
    <xf numFmtId="0" fontId="0" fillId="0" borderId="0" xfId="0" applyFont="1" applyFill="1"/>
    <xf numFmtId="0" fontId="36" fillId="0" borderId="0" xfId="1" applyFont="1"/>
    <xf numFmtId="0" fontId="36" fillId="0" borderId="0" xfId="1" applyFont="1" applyFill="1" applyBorder="1"/>
    <xf numFmtId="0" fontId="36" fillId="0" borderId="0" xfId="1" applyFont="1" applyFill="1" applyBorder="1" applyAlignment="1">
      <alignment horizontal="right"/>
    </xf>
    <xf numFmtId="0" fontId="36" fillId="0" borderId="0" xfId="1" applyFont="1" applyAlignment="1">
      <alignment horizontal="center"/>
    </xf>
    <xf numFmtId="0" fontId="36" fillId="0" borderId="9" xfId="1" applyFont="1" applyBorder="1" applyAlignment="1">
      <alignment horizontal="right"/>
    </xf>
    <xf numFmtId="0" fontId="17" fillId="0" borderId="0" xfId="1" applyFont="1" applyFill="1" applyBorder="1" applyAlignment="1">
      <alignment horizontal="center" vertical="center" wrapText="1"/>
    </xf>
    <xf numFmtId="0" fontId="17" fillId="5" borderId="14" xfId="1" applyFont="1" applyFill="1" applyBorder="1" applyAlignment="1">
      <alignment horizontal="center" vertical="center"/>
    </xf>
    <xf numFmtId="0" fontId="38" fillId="5" borderId="61" xfId="1" applyFont="1" applyFill="1" applyBorder="1" applyAlignment="1">
      <alignment horizontal="center" vertical="center" wrapText="1"/>
    </xf>
    <xf numFmtId="0" fontId="17" fillId="5" borderId="14" xfId="1" applyFont="1" applyFill="1" applyBorder="1" applyAlignment="1">
      <alignment horizontal="center" vertical="center" wrapText="1"/>
    </xf>
    <xf numFmtId="0" fontId="17" fillId="5" borderId="63" xfId="1" applyFont="1" applyFill="1" applyBorder="1" applyAlignment="1">
      <alignment horizontal="center" vertical="center" wrapText="1"/>
    </xf>
    <xf numFmtId="0" fontId="17" fillId="0" borderId="0" xfId="1" applyFont="1" applyFill="1" applyBorder="1" applyAlignment="1">
      <alignment horizontal="right" vertical="center"/>
    </xf>
    <xf numFmtId="0" fontId="17" fillId="5" borderId="4" xfId="1" applyFont="1" applyFill="1" applyBorder="1" applyAlignment="1">
      <alignment horizontal="right" vertical="center"/>
    </xf>
    <xf numFmtId="0" fontId="17" fillId="5" borderId="38" xfId="1" applyFont="1" applyFill="1" applyBorder="1" applyAlignment="1">
      <alignment horizontal="right" vertical="center"/>
    </xf>
    <xf numFmtId="0" fontId="17" fillId="5" borderId="15" xfId="1" applyFont="1" applyFill="1" applyBorder="1" applyAlignment="1">
      <alignment horizontal="right" vertical="center"/>
    </xf>
    <xf numFmtId="179" fontId="11" fillId="0" borderId="0" xfId="1" applyNumberFormat="1" applyFont="1" applyFill="1" applyBorder="1" applyAlignment="1">
      <alignment vertical="center"/>
    </xf>
    <xf numFmtId="0" fontId="36" fillId="5" borderId="17" xfId="1" applyFont="1" applyFill="1" applyBorder="1" applyAlignment="1">
      <alignment horizontal="center" vertical="center"/>
    </xf>
    <xf numFmtId="176" fontId="36" fillId="0" borderId="5" xfId="1" applyNumberFormat="1" applyFont="1" applyBorder="1" applyAlignment="1">
      <alignment horizontal="center" vertical="center"/>
    </xf>
    <xf numFmtId="176" fontId="11" fillId="0" borderId="5" xfId="1" applyNumberFormat="1" applyFont="1" applyBorder="1" applyAlignment="1">
      <alignment vertical="center"/>
    </xf>
    <xf numFmtId="179" fontId="36" fillId="5" borderId="13" xfId="1" applyNumberFormat="1" applyFont="1" applyFill="1" applyBorder="1" applyAlignment="1">
      <alignment horizontal="center" vertical="center"/>
    </xf>
    <xf numFmtId="179" fontId="25" fillId="0" borderId="4" xfId="1" applyNumberFormat="1" applyFont="1" applyFill="1" applyBorder="1" applyAlignment="1">
      <alignment horizontal="center" vertical="center"/>
    </xf>
    <xf numFmtId="179" fontId="36" fillId="5" borderId="17" xfId="1" applyNumberFormat="1" applyFont="1" applyFill="1" applyBorder="1" applyAlignment="1">
      <alignment horizontal="center" vertical="center"/>
    </xf>
    <xf numFmtId="179" fontId="25" fillId="0" borderId="5" xfId="1" applyNumberFormat="1" applyFont="1" applyFill="1" applyBorder="1" applyAlignment="1">
      <alignment horizontal="center" vertical="center"/>
    </xf>
    <xf numFmtId="179" fontId="36" fillId="5" borderId="18" xfId="1" applyNumberFormat="1" applyFont="1" applyFill="1" applyBorder="1" applyAlignment="1">
      <alignment horizontal="center" vertical="center"/>
    </xf>
    <xf numFmtId="179" fontId="25" fillId="0" borderId="1" xfId="1" applyNumberFormat="1" applyFont="1" applyFill="1" applyBorder="1" applyAlignment="1">
      <alignment horizontal="center" vertical="center"/>
    </xf>
    <xf numFmtId="179" fontId="36" fillId="5" borderId="19" xfId="1" applyNumberFormat="1" applyFont="1" applyFill="1" applyBorder="1" applyAlignment="1">
      <alignment horizontal="center" vertical="center"/>
    </xf>
    <xf numFmtId="179" fontId="25" fillId="0" borderId="6" xfId="1" applyNumberFormat="1" applyFont="1" applyFill="1" applyBorder="1" applyAlignment="1">
      <alignment horizontal="center" vertical="center"/>
    </xf>
    <xf numFmtId="179" fontId="11" fillId="0" borderId="0" xfId="1" applyNumberFormat="1" applyFont="1" applyFill="1" applyBorder="1"/>
    <xf numFmtId="176" fontId="11" fillId="3" borderId="21" xfId="1" applyNumberFormat="1" applyFont="1" applyFill="1" applyBorder="1"/>
    <xf numFmtId="176" fontId="11" fillId="0" borderId="5" xfId="1" applyNumberFormat="1" applyFont="1" applyFill="1" applyBorder="1" applyAlignment="1">
      <alignment vertical="center"/>
    </xf>
    <xf numFmtId="179" fontId="25" fillId="0" borderId="24" xfId="1" applyNumberFormat="1" applyFont="1" applyFill="1" applyBorder="1" applyAlignment="1">
      <alignment horizontal="center" vertical="center"/>
    </xf>
    <xf numFmtId="0" fontId="36" fillId="5" borderId="18" xfId="1" applyFont="1" applyFill="1" applyBorder="1" applyAlignment="1">
      <alignment horizontal="center" vertical="center"/>
    </xf>
    <xf numFmtId="176" fontId="36" fillId="0" borderId="1" xfId="1" applyNumberFormat="1" applyFont="1" applyBorder="1" applyAlignment="1">
      <alignment horizontal="center" vertical="center"/>
    </xf>
    <xf numFmtId="176" fontId="11" fillId="3" borderId="26" xfId="1" applyNumberFormat="1" applyFont="1" applyFill="1" applyBorder="1" applyAlignment="1">
      <alignment vertical="center"/>
    </xf>
    <xf numFmtId="176" fontId="11" fillId="3" borderId="27" xfId="1" applyNumberFormat="1" applyFont="1" applyFill="1" applyBorder="1" applyAlignment="1">
      <alignment vertical="center"/>
    </xf>
    <xf numFmtId="176" fontId="36" fillId="0" borderId="0" xfId="1" applyNumberFormat="1" applyFont="1"/>
    <xf numFmtId="179" fontId="36" fillId="0" borderId="0" xfId="1" applyNumberFormat="1" applyFont="1"/>
    <xf numFmtId="0" fontId="17" fillId="0" borderId="0" xfId="1" applyFont="1" applyAlignment="1"/>
    <xf numFmtId="0" fontId="17" fillId="0" borderId="0" xfId="1" applyFont="1"/>
    <xf numFmtId="0" fontId="36" fillId="0" borderId="0" xfId="1" applyFont="1" applyBorder="1"/>
    <xf numFmtId="0" fontId="17" fillId="0" borderId="28" xfId="1" applyFont="1" applyBorder="1" applyAlignment="1">
      <alignment vertical="center" wrapText="1"/>
    </xf>
    <xf numFmtId="179" fontId="36" fillId="0" borderId="0" xfId="1" applyNumberFormat="1" applyFont="1" applyBorder="1"/>
    <xf numFmtId="176" fontId="17" fillId="0" borderId="0" xfId="1" applyNumberFormat="1" applyFont="1" applyBorder="1"/>
    <xf numFmtId="179" fontId="39" fillId="0" borderId="0" xfId="1" applyNumberFormat="1" applyFont="1" applyBorder="1"/>
    <xf numFmtId="179" fontId="40" fillId="0" borderId="0" xfId="1" applyNumberFormat="1" applyFont="1" applyBorder="1"/>
    <xf numFmtId="0" fontId="17" fillId="0" borderId="0" xfId="1" applyFont="1" applyAlignment="1">
      <alignment vertical="center" wrapText="1"/>
    </xf>
    <xf numFmtId="0" fontId="0" fillId="0" borderId="0" xfId="0" applyFont="1" applyFill="1" applyBorder="1"/>
    <xf numFmtId="176" fontId="11" fillId="3" borderId="33" xfId="1" applyNumberFormat="1" applyFont="1" applyFill="1" applyBorder="1"/>
    <xf numFmtId="0" fontId="36" fillId="0" borderId="0" xfId="1" applyFont="1" applyFill="1"/>
    <xf numFmtId="0" fontId="17" fillId="5" borderId="61" xfId="1" applyFont="1" applyFill="1" applyBorder="1" applyAlignment="1">
      <alignment horizontal="center" vertical="center" wrapText="1"/>
    </xf>
    <xf numFmtId="176" fontId="11" fillId="0" borderId="48" xfId="1" applyNumberFormat="1" applyFont="1" applyFill="1" applyBorder="1" applyAlignment="1">
      <alignment vertical="center"/>
    </xf>
    <xf numFmtId="176" fontId="11" fillId="3" borderId="23" xfId="1" applyNumberFormat="1" applyFont="1" applyFill="1" applyBorder="1"/>
    <xf numFmtId="176" fontId="11" fillId="3" borderId="55" xfId="1" applyNumberFormat="1" applyFont="1" applyFill="1" applyBorder="1"/>
    <xf numFmtId="0" fontId="36" fillId="0" borderId="0" xfId="1" applyFont="1" applyAlignment="1">
      <alignment vertical="center"/>
    </xf>
    <xf numFmtId="0" fontId="42" fillId="0" borderId="0" xfId="1" applyFont="1" applyAlignment="1">
      <alignment horizontal="center" vertical="center"/>
    </xf>
    <xf numFmtId="0" fontId="42" fillId="0" borderId="0" xfId="1" applyFont="1" applyFill="1" applyAlignment="1">
      <alignment horizontal="center" vertical="center"/>
    </xf>
    <xf numFmtId="0" fontId="36" fillId="5" borderId="10" xfId="1" applyFont="1" applyFill="1" applyBorder="1" applyAlignment="1">
      <alignment vertical="center"/>
    </xf>
    <xf numFmtId="0" fontId="36" fillId="5" borderId="11" xfId="1" applyFont="1" applyFill="1" applyBorder="1" applyAlignment="1">
      <alignment horizontal="center" vertical="center"/>
    </xf>
    <xf numFmtId="0" fontId="36" fillId="5" borderId="36" xfId="1" applyFont="1" applyFill="1" applyBorder="1" applyAlignment="1">
      <alignment horizontal="center" vertical="center"/>
    </xf>
    <xf numFmtId="0" fontId="36" fillId="5" borderId="37" xfId="1" applyFont="1" applyFill="1" applyBorder="1" applyAlignment="1">
      <alignment horizontal="center" vertical="center"/>
    </xf>
    <xf numFmtId="0" fontId="36" fillId="5" borderId="12" xfId="1" applyFont="1" applyFill="1" applyBorder="1" applyAlignment="1">
      <alignment horizontal="center" vertical="center"/>
    </xf>
    <xf numFmtId="0" fontId="36" fillId="5" borderId="10" xfId="1" applyFont="1" applyFill="1" applyBorder="1" applyAlignment="1">
      <alignment horizontal="center" vertical="center"/>
    </xf>
    <xf numFmtId="0" fontId="36" fillId="5" borderId="13" xfId="1" applyFont="1" applyFill="1" applyBorder="1" applyAlignment="1">
      <alignment vertical="center"/>
    </xf>
    <xf numFmtId="0" fontId="36" fillId="5" borderId="17" xfId="1" applyFont="1" applyFill="1" applyBorder="1" applyAlignment="1">
      <alignment vertical="center"/>
    </xf>
    <xf numFmtId="176" fontId="26" fillId="3" borderId="31" xfId="1" applyNumberFormat="1" applyFont="1" applyFill="1" applyBorder="1" applyAlignment="1">
      <alignment vertical="center"/>
    </xf>
    <xf numFmtId="176" fontId="26" fillId="3" borderId="35" xfId="1" applyNumberFormat="1" applyFont="1" applyFill="1" applyBorder="1" applyAlignment="1">
      <alignment vertical="center"/>
    </xf>
    <xf numFmtId="176" fontId="26" fillId="3" borderId="20" xfId="1" applyNumberFormat="1" applyFont="1" applyFill="1" applyBorder="1" applyAlignment="1">
      <alignment vertical="center"/>
    </xf>
    <xf numFmtId="176" fontId="26" fillId="3" borderId="51" xfId="1" applyNumberFormat="1" applyFont="1" applyFill="1" applyBorder="1" applyAlignment="1">
      <alignment vertical="center"/>
    </xf>
    <xf numFmtId="176" fontId="26" fillId="3" borderId="54" xfId="1" applyNumberFormat="1" applyFont="1" applyFill="1" applyBorder="1" applyAlignment="1">
      <alignment vertical="center"/>
    </xf>
    <xf numFmtId="176" fontId="26" fillId="3" borderId="53" xfId="1" applyNumberFormat="1" applyFont="1" applyFill="1" applyBorder="1" applyAlignment="1">
      <alignment vertical="center"/>
    </xf>
    <xf numFmtId="0" fontId="0" fillId="0" borderId="5" xfId="0" applyFont="1" applyBorder="1" applyAlignment="1">
      <alignment horizontal="center" vertical="center"/>
    </xf>
    <xf numFmtId="176" fontId="36" fillId="0" borderId="3" xfId="1" applyNumberFormat="1" applyFont="1" applyBorder="1"/>
    <xf numFmtId="176" fontId="36" fillId="0" borderId="5" xfId="1" applyNumberFormat="1" applyFont="1" applyBorder="1"/>
    <xf numFmtId="0" fontId="43" fillId="0" borderId="0" xfId="1" applyFont="1"/>
    <xf numFmtId="0" fontId="17" fillId="5" borderId="5" xfId="1" applyFont="1" applyFill="1" applyBorder="1" applyAlignment="1">
      <alignment horizontal="center" vertical="center"/>
    </xf>
    <xf numFmtId="0" fontId="17" fillId="5" borderId="5" xfId="1" applyFont="1" applyFill="1" applyBorder="1" applyAlignment="1">
      <alignment horizontal="center" vertical="center" wrapText="1"/>
    </xf>
    <xf numFmtId="0" fontId="36" fillId="5" borderId="2" xfId="1" applyFont="1" applyFill="1" applyBorder="1"/>
    <xf numFmtId="0" fontId="35" fillId="0" borderId="5" xfId="0" applyFont="1" applyBorder="1" applyAlignment="1">
      <alignment horizontal="center" vertical="center"/>
    </xf>
    <xf numFmtId="176" fontId="36" fillId="0" borderId="5" xfId="1" applyNumberFormat="1" applyFont="1" applyBorder="1" applyAlignment="1">
      <alignment vertical="center"/>
    </xf>
    <xf numFmtId="0" fontId="35" fillId="0" borderId="0" xfId="0" applyFont="1"/>
    <xf numFmtId="10" fontId="35" fillId="0" borderId="0" xfId="6" applyNumberFormat="1" applyFont="1" applyAlignment="1"/>
    <xf numFmtId="176" fontId="35" fillId="0" borderId="5" xfId="0" applyNumberFormat="1" applyFont="1" applyBorder="1" applyAlignment="1">
      <alignment vertical="center"/>
    </xf>
    <xf numFmtId="176" fontId="35" fillId="0" borderId="5" xfId="0" applyNumberFormat="1" applyFont="1" applyBorder="1" applyAlignment="1">
      <alignment horizontal="center" vertical="center"/>
    </xf>
    <xf numFmtId="0" fontId="35" fillId="0" borderId="0" xfId="0" applyFont="1" applyAlignment="1"/>
    <xf numFmtId="0" fontId="35" fillId="0" borderId="5" xfId="0" applyFont="1" applyBorder="1" applyAlignment="1">
      <alignment horizontal="center"/>
    </xf>
    <xf numFmtId="176" fontId="35" fillId="0" borderId="5" xfId="0" applyNumberFormat="1" applyFont="1" applyBorder="1" applyAlignment="1"/>
    <xf numFmtId="0" fontId="17" fillId="5" borderId="14" xfId="1" applyFont="1" applyFill="1" applyBorder="1" applyAlignment="1">
      <alignment horizontal="center" vertical="center" wrapText="1"/>
    </xf>
    <xf numFmtId="0" fontId="0" fillId="0" borderId="0" xfId="0" applyFont="1" applyFill="1" applyBorder="1" applyAlignment="1"/>
    <xf numFmtId="38" fontId="13" fillId="9" borderId="8" xfId="3" applyFont="1" applyFill="1" applyBorder="1" applyAlignment="1">
      <alignment horizontal="center" vertical="center"/>
    </xf>
    <xf numFmtId="179" fontId="15" fillId="9" borderId="8" xfId="5" applyNumberFormat="1" applyFont="1" applyFill="1" applyBorder="1" applyAlignment="1">
      <alignment vertical="center"/>
    </xf>
    <xf numFmtId="0" fontId="0" fillId="0" borderId="0" xfId="0" applyAlignment="1"/>
    <xf numFmtId="0" fontId="6" fillId="0" borderId="0" xfId="1" applyFill="1" applyBorder="1" applyAlignment="1"/>
    <xf numFmtId="0" fontId="36" fillId="0" borderId="0" xfId="1" applyFont="1" applyFill="1" applyBorder="1" applyAlignment="1"/>
    <xf numFmtId="0" fontId="22" fillId="0" borderId="0" xfId="1" applyFont="1" applyAlignment="1">
      <alignment vertical="center"/>
    </xf>
    <xf numFmtId="0" fontId="0" fillId="0" borderId="74" xfId="0" applyFont="1" applyFill="1" applyBorder="1" applyAlignment="1"/>
    <xf numFmtId="177" fontId="0" fillId="0" borderId="0" xfId="0" applyNumberFormat="1" applyBorder="1"/>
    <xf numFmtId="179" fontId="17" fillId="0" borderId="28" xfId="1" applyNumberFormat="1" applyFont="1" applyBorder="1" applyAlignment="1">
      <alignment vertical="center" wrapText="1"/>
    </xf>
    <xf numFmtId="0" fontId="22" fillId="0" borderId="77" xfId="0" applyFont="1" applyFill="1" applyBorder="1" applyAlignment="1">
      <alignment vertical="center"/>
    </xf>
    <xf numFmtId="0" fontId="22" fillId="0" borderId="24" xfId="0" applyFont="1" applyFill="1" applyBorder="1" applyAlignment="1">
      <alignment vertical="center"/>
    </xf>
    <xf numFmtId="0" fontId="6" fillId="5" borderId="17" xfId="1" applyFill="1" applyBorder="1" applyAlignment="1">
      <alignment horizontal="center"/>
    </xf>
    <xf numFmtId="0" fontId="6" fillId="5" borderId="18" xfId="1" applyFill="1" applyBorder="1" applyAlignment="1">
      <alignment horizontal="center"/>
    </xf>
    <xf numFmtId="0" fontId="6" fillId="0" borderId="74" xfId="1" applyFill="1" applyBorder="1" applyAlignment="1"/>
    <xf numFmtId="0" fontId="0" fillId="0" borderId="0" xfId="0" applyFont="1" applyFill="1" applyAlignment="1">
      <alignment horizontal="right"/>
    </xf>
    <xf numFmtId="0" fontId="10" fillId="0" borderId="74" xfId="0" applyFont="1" applyFill="1" applyBorder="1" applyAlignment="1">
      <alignment vertical="center" wrapText="1"/>
    </xf>
    <xf numFmtId="176" fontId="11" fillId="0" borderId="0" xfId="0" applyNumberFormat="1" applyFont="1" applyFill="1" applyBorder="1"/>
    <xf numFmtId="0" fontId="12" fillId="0" borderId="0" xfId="0" applyFont="1" applyFill="1" applyAlignment="1">
      <alignment horizontal="left"/>
    </xf>
    <xf numFmtId="0" fontId="12" fillId="0" borderId="0" xfId="0" applyFont="1" applyFill="1" applyAlignment="1">
      <alignment horizontal="center"/>
    </xf>
    <xf numFmtId="0" fontId="0" fillId="0" borderId="0" xfId="0" applyFont="1" applyFill="1" applyAlignment="1"/>
    <xf numFmtId="0" fontId="10" fillId="0" borderId="0" xfId="0" applyFont="1" applyFill="1" applyBorder="1" applyAlignment="1">
      <alignment horizontal="center" vertical="center" wrapText="1"/>
    </xf>
    <xf numFmtId="0" fontId="10" fillId="0" borderId="0" xfId="0" applyFont="1" applyFill="1" applyBorder="1" applyAlignment="1">
      <alignment horizontal="right"/>
    </xf>
    <xf numFmtId="0" fontId="46" fillId="0" borderId="0" xfId="5" applyFont="1" applyAlignment="1">
      <alignment vertical="center"/>
    </xf>
    <xf numFmtId="0" fontId="12" fillId="0" borderId="0" xfId="0" applyFont="1" applyAlignment="1">
      <alignment horizontal="left"/>
    </xf>
    <xf numFmtId="0" fontId="10" fillId="5" borderId="1" xfId="0" applyFont="1" applyFill="1" applyBorder="1" applyAlignment="1">
      <alignment horizontal="center" vertical="center"/>
    </xf>
    <xf numFmtId="0" fontId="10" fillId="5" borderId="4" xfId="0" applyFont="1" applyFill="1" applyBorder="1" applyAlignment="1">
      <alignment horizontal="center" vertical="center"/>
    </xf>
    <xf numFmtId="0" fontId="9" fillId="5" borderId="1" xfId="0" applyFont="1" applyFill="1" applyBorder="1" applyAlignment="1">
      <alignment horizontal="center" vertical="center"/>
    </xf>
    <xf numFmtId="0" fontId="9" fillId="5" borderId="4" xfId="0" applyFont="1" applyFill="1" applyBorder="1" applyAlignment="1">
      <alignment horizontal="center" vertical="center"/>
    </xf>
    <xf numFmtId="0" fontId="31" fillId="0" borderId="0" xfId="0" applyFont="1" applyAlignment="1">
      <alignment vertical="top" wrapText="1"/>
    </xf>
    <xf numFmtId="0" fontId="9" fillId="5" borderId="1"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4" xfId="0" applyFont="1" applyFill="1" applyBorder="1" applyAlignment="1">
      <alignment horizontal="center" vertical="center" wrapText="1"/>
    </xf>
    <xf numFmtId="0" fontId="31" fillId="0" borderId="0" xfId="0" applyFont="1" applyAlignment="1">
      <alignment horizontal="left" vertical="top" wrapText="1"/>
    </xf>
    <xf numFmtId="0" fontId="17" fillId="0" borderId="0" xfId="1" applyFont="1" applyAlignment="1"/>
    <xf numFmtId="179" fontId="39" fillId="3" borderId="29" xfId="1" applyNumberFormat="1" applyFont="1" applyFill="1" applyBorder="1" applyAlignment="1">
      <alignment horizontal="center" vertical="center"/>
    </xf>
    <xf numFmtId="179" fontId="39" fillId="3" borderId="30" xfId="1" applyNumberFormat="1" applyFont="1" applyFill="1" applyBorder="1" applyAlignment="1">
      <alignment horizontal="center" vertical="center"/>
    </xf>
    <xf numFmtId="179" fontId="39" fillId="3" borderId="31" xfId="1" applyNumberFormat="1" applyFont="1" applyFill="1" applyBorder="1" applyAlignment="1">
      <alignment horizontal="center" vertical="center"/>
    </xf>
    <xf numFmtId="179" fontId="39" fillId="3" borderId="32" xfId="1" applyNumberFormat="1" applyFont="1" applyFill="1" applyBorder="1" applyAlignment="1">
      <alignment horizontal="center" vertical="center"/>
    </xf>
    <xf numFmtId="0" fontId="17" fillId="5" borderId="14" xfId="1" applyFont="1" applyFill="1" applyBorder="1" applyAlignment="1">
      <alignment horizontal="center" vertical="center" wrapText="1"/>
    </xf>
    <xf numFmtId="0" fontId="17" fillId="5" borderId="62" xfId="1" applyFont="1" applyFill="1" applyBorder="1" applyAlignment="1">
      <alignment horizontal="center" vertical="center" wrapText="1"/>
    </xf>
    <xf numFmtId="0" fontId="37" fillId="0" borderId="0" xfId="1" applyFont="1" applyAlignment="1">
      <alignment horizontal="left"/>
    </xf>
    <xf numFmtId="0" fontId="39" fillId="3" borderId="31" xfId="1" applyFont="1" applyFill="1" applyBorder="1" applyAlignment="1">
      <alignment horizontal="center" vertical="center"/>
    </xf>
    <xf numFmtId="0" fontId="39" fillId="3" borderId="32" xfId="1" applyFont="1" applyFill="1" applyBorder="1" applyAlignment="1">
      <alignment horizontal="center" vertical="center"/>
    </xf>
    <xf numFmtId="0" fontId="36" fillId="5" borderId="58" xfId="1" applyFont="1" applyFill="1" applyBorder="1" applyAlignment="1">
      <alignment horizontal="center" vertical="center"/>
    </xf>
    <xf numFmtId="0" fontId="36" fillId="5" borderId="59" xfId="1" applyFont="1" applyFill="1" applyBorder="1" applyAlignment="1">
      <alignment horizontal="center" vertical="center"/>
    </xf>
    <xf numFmtId="0" fontId="36" fillId="5" borderId="60" xfId="1" applyFont="1" applyFill="1" applyBorder="1" applyAlignment="1">
      <alignment horizontal="center" vertical="center"/>
    </xf>
    <xf numFmtId="0" fontId="36" fillId="5" borderId="40" xfId="1" applyFont="1" applyFill="1" applyBorder="1" applyAlignment="1">
      <alignment horizontal="center" vertical="center"/>
    </xf>
    <xf numFmtId="0" fontId="17" fillId="5" borderId="58" xfId="1" applyFont="1" applyFill="1" applyBorder="1" applyAlignment="1">
      <alignment horizontal="center" vertical="center" wrapText="1"/>
    </xf>
    <xf numFmtId="0" fontId="17" fillId="5" borderId="59" xfId="1" applyFont="1" applyFill="1" applyBorder="1" applyAlignment="1">
      <alignment horizontal="center" vertical="center" wrapText="1"/>
    </xf>
    <xf numFmtId="0" fontId="17" fillId="5" borderId="60" xfId="1" applyFont="1" applyFill="1" applyBorder="1" applyAlignment="1">
      <alignment horizontal="center" vertical="center" wrapText="1"/>
    </xf>
    <xf numFmtId="0" fontId="17" fillId="5" borderId="40" xfId="1" applyFont="1" applyFill="1" applyBorder="1" applyAlignment="1">
      <alignment horizontal="center" vertical="center" wrapText="1"/>
    </xf>
    <xf numFmtId="0" fontId="31" fillId="0" borderId="0" xfId="0" applyFont="1" applyAlignment="1">
      <alignment horizontal="left" vertical="top"/>
    </xf>
    <xf numFmtId="0" fontId="11" fillId="0" borderId="0" xfId="0" applyFont="1" applyAlignment="1">
      <alignment horizontal="left" vertical="top" wrapText="1"/>
    </xf>
    <xf numFmtId="0" fontId="14" fillId="0" borderId="0" xfId="1" applyFont="1" applyBorder="1" applyAlignment="1"/>
    <xf numFmtId="179" fontId="23" fillId="3" borderId="29" xfId="1" applyNumberFormat="1" applyFont="1" applyFill="1" applyBorder="1" applyAlignment="1">
      <alignment horizontal="center"/>
    </xf>
    <xf numFmtId="179" fontId="23" fillId="3" borderId="30" xfId="1" applyNumberFormat="1" applyFont="1" applyFill="1" applyBorder="1" applyAlignment="1">
      <alignment horizontal="center"/>
    </xf>
    <xf numFmtId="179" fontId="23" fillId="3" borderId="31" xfId="1" applyNumberFormat="1" applyFont="1" applyFill="1" applyBorder="1" applyAlignment="1">
      <alignment horizontal="center"/>
    </xf>
    <xf numFmtId="179" fontId="23" fillId="3" borderId="32" xfId="1" applyNumberFormat="1" applyFont="1" applyFill="1" applyBorder="1" applyAlignment="1">
      <alignment horizontal="center"/>
    </xf>
    <xf numFmtId="0" fontId="27" fillId="0" borderId="0" xfId="1" applyFont="1" applyAlignment="1">
      <alignment horizontal="left"/>
    </xf>
    <xf numFmtId="0" fontId="6" fillId="0" borderId="9" xfId="1" applyBorder="1" applyAlignment="1">
      <alignment horizontal="right"/>
    </xf>
    <xf numFmtId="179" fontId="23" fillId="3" borderId="20" xfId="1" applyNumberFormat="1" applyFont="1" applyFill="1" applyBorder="1" applyAlignment="1">
      <alignment horizontal="center"/>
    </xf>
    <xf numFmtId="179" fontId="23" fillId="3" borderId="21" xfId="1" applyNumberFormat="1" applyFont="1" applyFill="1" applyBorder="1" applyAlignment="1">
      <alignment horizontal="center"/>
    </xf>
    <xf numFmtId="0" fontId="23" fillId="3" borderId="25" xfId="1" applyFont="1" applyFill="1" applyBorder="1" applyAlignment="1">
      <alignment horizontal="center"/>
    </xf>
    <xf numFmtId="0" fontId="23" fillId="3" borderId="26" xfId="1" applyFont="1" applyFill="1" applyBorder="1" applyAlignment="1">
      <alignment horizontal="center"/>
    </xf>
    <xf numFmtId="0" fontId="6" fillId="5" borderId="58" xfId="1" applyFill="1" applyBorder="1" applyAlignment="1">
      <alignment horizontal="center" vertical="center"/>
    </xf>
    <xf numFmtId="0" fontId="6" fillId="5" borderId="59" xfId="1" applyFill="1" applyBorder="1" applyAlignment="1">
      <alignment horizontal="center" vertical="center"/>
    </xf>
    <xf numFmtId="0" fontId="6" fillId="5" borderId="60" xfId="1" applyFill="1" applyBorder="1" applyAlignment="1">
      <alignment horizontal="center" vertical="center"/>
    </xf>
    <xf numFmtId="0" fontId="6" fillId="5" borderId="40" xfId="1" applyFill="1" applyBorder="1" applyAlignment="1">
      <alignment horizontal="center" vertical="center"/>
    </xf>
    <xf numFmtId="0" fontId="14" fillId="5" borderId="58" xfId="1" applyFont="1" applyFill="1" applyBorder="1" applyAlignment="1">
      <alignment horizontal="center" vertical="center" wrapText="1"/>
    </xf>
    <xf numFmtId="0" fontId="14" fillId="5" borderId="59" xfId="1" applyFont="1" applyFill="1" applyBorder="1" applyAlignment="1">
      <alignment horizontal="center" vertical="center" wrapText="1"/>
    </xf>
    <xf numFmtId="0" fontId="14" fillId="5" borderId="60" xfId="1" applyFont="1" applyFill="1" applyBorder="1" applyAlignment="1">
      <alignment horizontal="center" vertical="center" wrapText="1"/>
    </xf>
    <xf numFmtId="0" fontId="14" fillId="5" borderId="40" xfId="1" applyFont="1" applyFill="1" applyBorder="1" applyAlignment="1">
      <alignment horizontal="center" vertical="center" wrapText="1"/>
    </xf>
    <xf numFmtId="0" fontId="14" fillId="0" borderId="0" xfId="1" applyFont="1" applyBorder="1" applyAlignment="1">
      <alignment horizontal="left" vertical="top" wrapText="1"/>
    </xf>
    <xf numFmtId="0" fontId="14" fillId="0" borderId="28" xfId="1" applyFont="1" applyBorder="1" applyAlignment="1">
      <alignment horizontal="left" vertical="top" wrapText="1"/>
    </xf>
    <xf numFmtId="0" fontId="14" fillId="0" borderId="0" xfId="1" applyFont="1" applyBorder="1" applyAlignment="1">
      <alignment vertical="top" shrinkToFit="1"/>
    </xf>
    <xf numFmtId="0" fontId="14" fillId="0" borderId="28" xfId="1" applyFont="1" applyBorder="1" applyAlignment="1">
      <alignment vertical="top" shrinkToFit="1"/>
    </xf>
    <xf numFmtId="0" fontId="45" fillId="0" borderId="0" xfId="5" applyFont="1" applyAlignment="1">
      <alignment horizontal="left" vertical="center"/>
    </xf>
    <xf numFmtId="0" fontId="41" fillId="0" borderId="0" xfId="1" applyFont="1" applyAlignment="1">
      <alignment horizontal="left" vertical="center"/>
    </xf>
    <xf numFmtId="0" fontId="36" fillId="0" borderId="9" xfId="1" applyFont="1" applyFill="1" applyBorder="1" applyAlignment="1">
      <alignment horizontal="right" vertical="center"/>
    </xf>
    <xf numFmtId="0" fontId="26" fillId="3" borderId="31" xfId="1" applyFont="1" applyFill="1" applyBorder="1" applyAlignment="1">
      <alignment horizontal="center" vertical="center"/>
    </xf>
    <xf numFmtId="0" fontId="26" fillId="3" borderId="73" xfId="1" applyFont="1" applyFill="1" applyBorder="1" applyAlignment="1">
      <alignment horizontal="center" vertical="center"/>
    </xf>
    <xf numFmtId="0" fontId="26" fillId="3" borderId="76" xfId="1" applyFont="1" applyFill="1" applyBorder="1" applyAlignment="1">
      <alignment horizontal="center" vertical="center"/>
    </xf>
    <xf numFmtId="0" fontId="26" fillId="3" borderId="29" xfId="1" applyFont="1" applyFill="1" applyBorder="1" applyAlignment="1">
      <alignment horizontal="center" vertical="center"/>
    </xf>
    <xf numFmtId="0" fontId="26" fillId="3" borderId="50" xfId="1" applyFont="1" applyFill="1" applyBorder="1" applyAlignment="1">
      <alignment horizontal="center" vertical="center"/>
    </xf>
    <xf numFmtId="0" fontId="26" fillId="3" borderId="51" xfId="1" applyFont="1" applyFill="1" applyBorder="1" applyAlignment="1">
      <alignment horizontal="center" vertical="center"/>
    </xf>
    <xf numFmtId="0" fontId="26" fillId="3" borderId="52" xfId="1" applyFont="1" applyFill="1" applyBorder="1" applyAlignment="1">
      <alignment horizontal="center" vertical="center"/>
    </xf>
    <xf numFmtId="0" fontId="26" fillId="3" borderId="9" xfId="1" applyFont="1" applyFill="1" applyBorder="1" applyAlignment="1">
      <alignment horizontal="center" vertical="center"/>
    </xf>
    <xf numFmtId="0" fontId="26" fillId="3" borderId="53" xfId="1" applyFont="1" applyFill="1" applyBorder="1" applyAlignment="1">
      <alignment horizontal="center" vertical="center"/>
    </xf>
    <xf numFmtId="0" fontId="6" fillId="5" borderId="1" xfId="1" applyFill="1" applyBorder="1" applyAlignment="1">
      <alignment horizontal="center"/>
    </xf>
    <xf numFmtId="0" fontId="6" fillId="5" borderId="4" xfId="1" applyFill="1" applyBorder="1" applyAlignment="1">
      <alignment horizontal="center"/>
    </xf>
    <xf numFmtId="0" fontId="14" fillId="5" borderId="1" xfId="1" applyFont="1" applyFill="1" applyBorder="1" applyAlignment="1">
      <alignment horizontal="center" vertical="center"/>
    </xf>
    <xf numFmtId="0" fontId="14" fillId="5" borderId="24" xfId="1" applyFont="1" applyFill="1" applyBorder="1" applyAlignment="1">
      <alignment horizontal="center" vertical="center"/>
    </xf>
    <xf numFmtId="0" fontId="14" fillId="5" borderId="2" xfId="1" applyFont="1" applyFill="1" applyBorder="1" applyAlignment="1">
      <alignment horizontal="center" vertical="center"/>
    </xf>
    <xf numFmtId="0" fontId="14" fillId="5" borderId="7" xfId="1" applyFont="1" applyFill="1" applyBorder="1" applyAlignment="1">
      <alignment horizontal="center" vertical="center"/>
    </xf>
    <xf numFmtId="0" fontId="14" fillId="5" borderId="3" xfId="1" applyFont="1" applyFill="1" applyBorder="1" applyAlignment="1">
      <alignment horizontal="center" vertical="center"/>
    </xf>
    <xf numFmtId="0" fontId="17" fillId="0" borderId="0" xfId="1" applyFont="1"/>
    <xf numFmtId="0" fontId="14" fillId="0" borderId="0" xfId="1" applyFont="1" applyAlignment="1">
      <alignment horizontal="left" vertical="top" wrapText="1"/>
    </xf>
    <xf numFmtId="0" fontId="36" fillId="5" borderId="1" xfId="1" applyFont="1" applyFill="1" applyBorder="1" applyAlignment="1">
      <alignment horizontal="center"/>
    </xf>
    <xf numFmtId="0" fontId="36" fillId="5" borderId="4" xfId="1" applyFont="1" applyFill="1" applyBorder="1" applyAlignment="1">
      <alignment horizontal="center"/>
    </xf>
    <xf numFmtId="0" fontId="17" fillId="5" borderId="1" xfId="1" applyFont="1" applyFill="1" applyBorder="1" applyAlignment="1">
      <alignment horizontal="center" vertical="center"/>
    </xf>
    <xf numFmtId="0" fontId="17" fillId="5" borderId="24" xfId="1" applyFont="1" applyFill="1" applyBorder="1" applyAlignment="1">
      <alignment horizontal="center" vertical="center"/>
    </xf>
    <xf numFmtId="0" fontId="17" fillId="5" borderId="2" xfId="1" applyFont="1" applyFill="1" applyBorder="1" applyAlignment="1">
      <alignment horizontal="center" vertical="center"/>
    </xf>
    <xf numFmtId="0" fontId="17" fillId="5" borderId="7" xfId="1" applyFont="1" applyFill="1" applyBorder="1" applyAlignment="1">
      <alignment horizontal="center" vertical="center"/>
    </xf>
    <xf numFmtId="0" fontId="17" fillId="5" borderId="3" xfId="1" applyFont="1" applyFill="1" applyBorder="1" applyAlignment="1">
      <alignment horizontal="center" vertical="center"/>
    </xf>
  </cellXfs>
  <cellStyles count="24">
    <cellStyle name="Excel Built-in Normal" xfId="7"/>
    <cellStyle name="パーセント" xfId="6" builtinId="5"/>
    <cellStyle name="パーセント 2" xfId="2"/>
    <cellStyle name="パーセント 3" xfId="8"/>
    <cellStyle name="パーセント 4" xfId="17"/>
    <cellStyle name="ハイパーリンク 2" xfId="9"/>
    <cellStyle name="桁区切り 2" xfId="3"/>
    <cellStyle name="桁区切り 3" xfId="10"/>
    <cellStyle name="桁区切り 4" xfId="11"/>
    <cellStyle name="桁区切り 5" xfId="18"/>
    <cellStyle name="桁区切り 6" xfId="19"/>
    <cellStyle name="桁区切り 7" xfId="20"/>
    <cellStyle name="標準" xfId="0" builtinId="0"/>
    <cellStyle name="標準 2" xfId="1"/>
    <cellStyle name="標準 2 2" xfId="12"/>
    <cellStyle name="標準 3" xfId="4"/>
    <cellStyle name="標準 3 2" xfId="13"/>
    <cellStyle name="標準 3 3" xfId="14"/>
    <cellStyle name="標準 4" xfId="15"/>
    <cellStyle name="標準 5" xfId="16"/>
    <cellStyle name="標準 6" xfId="21"/>
    <cellStyle name="標準 7" xfId="22"/>
    <cellStyle name="標準 8" xfId="23"/>
    <cellStyle name="標準_資料４" xfId="5"/>
  </cellStyles>
  <dxfs count="0"/>
  <tableStyles count="0" defaultTableStyle="TableStyleMedium2" defaultPivotStyle="PivotStyleMedium9"/>
  <colors>
    <mruColors>
      <color rgb="FFFF9933"/>
      <color rgb="FFFF9966"/>
      <color rgb="FFFF9999"/>
      <color rgb="FFFF6600"/>
      <color rgb="FFFF7C80"/>
      <color rgb="FFFFFF99"/>
      <color rgb="FFFFFFCC"/>
      <color rgb="FFCCECFF"/>
      <color rgb="FF00FFCC"/>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13</xdr:col>
      <xdr:colOff>85725</xdr:colOff>
      <xdr:row>7</xdr:row>
      <xdr:rowOff>47625</xdr:rowOff>
    </xdr:from>
    <xdr:to>
      <xdr:col>14</xdr:col>
      <xdr:colOff>0</xdr:colOff>
      <xdr:row>10</xdr:row>
      <xdr:rowOff>19050</xdr:rowOff>
    </xdr:to>
    <xdr:sp macro="" textlink="">
      <xdr:nvSpPr>
        <xdr:cNvPr id="198" name="Freeform 3" descr="格子 (小)">
          <a:extLst>
            <a:ext uri="{FF2B5EF4-FFF2-40B4-BE49-F238E27FC236}">
              <a16:creationId xmlns:a16="http://schemas.microsoft.com/office/drawing/2014/main" xmlns="" id="{00000000-0008-0000-0800-000002000000}"/>
            </a:ext>
          </a:extLst>
        </xdr:cNvPr>
        <xdr:cNvSpPr>
          <a:spLocks/>
        </xdr:cNvSpPr>
      </xdr:nvSpPr>
      <xdr:spPr bwMode="auto">
        <a:xfrm>
          <a:off x="6391275" y="1009650"/>
          <a:ext cx="447675" cy="400050"/>
        </a:xfrm>
        <a:custGeom>
          <a:avLst/>
          <a:gdLst>
            <a:gd name="T0" fmla="*/ 2147483647 w 47"/>
            <a:gd name="T1" fmla="*/ 2147483647 h 42"/>
            <a:gd name="T2" fmla="*/ 2147483647 w 47"/>
            <a:gd name="T3" fmla="*/ 2147483647 h 42"/>
            <a:gd name="T4" fmla="*/ 2147483647 w 47"/>
            <a:gd name="T5" fmla="*/ 2147483647 h 42"/>
            <a:gd name="T6" fmla="*/ 2147483647 w 47"/>
            <a:gd name="T7" fmla="*/ 2147483647 h 42"/>
            <a:gd name="T8" fmla="*/ 2147483647 w 47"/>
            <a:gd name="T9" fmla="*/ 2147483647 h 42"/>
            <a:gd name="T10" fmla="*/ 2147483647 w 47"/>
            <a:gd name="T11" fmla="*/ 2147483647 h 42"/>
            <a:gd name="T12" fmla="*/ 2147483647 w 47"/>
            <a:gd name="T13" fmla="*/ 2147483647 h 42"/>
            <a:gd name="T14" fmla="*/ 2147483647 w 47"/>
            <a:gd name="T15" fmla="*/ 2147483647 h 42"/>
            <a:gd name="T16" fmla="*/ 2147483647 w 47"/>
            <a:gd name="T17" fmla="*/ 2147483647 h 42"/>
            <a:gd name="T18" fmla="*/ 2147483647 w 47"/>
            <a:gd name="T19" fmla="*/ 2147483647 h 42"/>
            <a:gd name="T20" fmla="*/ 2147483647 w 47"/>
            <a:gd name="T21" fmla="*/ 2147483647 h 42"/>
            <a:gd name="T22" fmla="*/ 2147483647 w 47"/>
            <a:gd name="T23" fmla="*/ 2147483647 h 42"/>
            <a:gd name="T24" fmla="*/ 2147483647 w 47"/>
            <a:gd name="T25" fmla="*/ 2147483647 h 42"/>
            <a:gd name="T26" fmla="*/ 2147483647 w 47"/>
            <a:gd name="T27" fmla="*/ 2147483647 h 42"/>
            <a:gd name="T28" fmla="*/ 2147483647 w 47"/>
            <a:gd name="T29" fmla="*/ 2147483647 h 42"/>
            <a:gd name="T30" fmla="*/ 2147483647 w 47"/>
            <a:gd name="T31" fmla="*/ 2147483647 h 42"/>
            <a:gd name="T32" fmla="*/ 2147483647 w 47"/>
            <a:gd name="T33" fmla="*/ 2147483647 h 42"/>
            <a:gd name="T34" fmla="*/ 2147483647 w 47"/>
            <a:gd name="T35" fmla="*/ 2147483647 h 42"/>
            <a:gd name="T36" fmla="*/ 2147483647 w 47"/>
            <a:gd name="T37" fmla="*/ 2147483647 h 42"/>
            <a:gd name="T38" fmla="*/ 0 w 47"/>
            <a:gd name="T39" fmla="*/ 2147483647 h 42"/>
            <a:gd name="T40" fmla="*/ 2147483647 w 47"/>
            <a:gd name="T41" fmla="*/ 2147483647 h 42"/>
            <a:gd name="T42" fmla="*/ 2147483647 w 47"/>
            <a:gd name="T43" fmla="*/ 2147483647 h 42"/>
            <a:gd name="T44" fmla="*/ 2147483647 w 47"/>
            <a:gd name="T45" fmla="*/ 2147483647 h 42"/>
            <a:gd name="T46" fmla="*/ 2147483647 w 47"/>
            <a:gd name="T47" fmla="*/ 2147483647 h 42"/>
            <a:gd name="T48" fmla="*/ 2147483647 w 47"/>
            <a:gd name="T49" fmla="*/ 2147483647 h 42"/>
            <a:gd name="T50" fmla="*/ 2147483647 w 47"/>
            <a:gd name="T51" fmla="*/ 2147483647 h 42"/>
            <a:gd name="T52" fmla="*/ 2147483647 w 47"/>
            <a:gd name="T53" fmla="*/ 2147483647 h 42"/>
            <a:gd name="T54" fmla="*/ 2147483647 w 47"/>
            <a:gd name="T55" fmla="*/ 2147483647 h 42"/>
            <a:gd name="T56" fmla="*/ 2147483647 w 47"/>
            <a:gd name="T57" fmla="*/ 2147483647 h 42"/>
            <a:gd name="T58" fmla="*/ 2147483647 w 47"/>
            <a:gd name="T59" fmla="*/ 2147483647 h 42"/>
            <a:gd name="T60" fmla="*/ 2147483647 w 47"/>
            <a:gd name="T61" fmla="*/ 2147483647 h 42"/>
            <a:gd name="T62" fmla="*/ 2147483647 w 47"/>
            <a:gd name="T63" fmla="*/ 2147483647 h 42"/>
            <a:gd name="T64" fmla="*/ 2147483647 w 47"/>
            <a:gd name="T65" fmla="*/ 2147483647 h 42"/>
            <a:gd name="T66" fmla="*/ 2147483647 w 47"/>
            <a:gd name="T67" fmla="*/ 2147483647 h 4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7"/>
            <a:gd name="T103" fmla="*/ 0 h 42"/>
            <a:gd name="T104" fmla="*/ 47 w 47"/>
            <a:gd name="T105" fmla="*/ 42 h 4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7" h="42">
              <a:moveTo>
                <a:pt x="23" y="6"/>
              </a:moveTo>
              <a:lnTo>
                <a:pt x="25" y="7"/>
              </a:lnTo>
              <a:lnTo>
                <a:pt x="26" y="10"/>
              </a:lnTo>
              <a:lnTo>
                <a:pt x="27" y="12"/>
              </a:lnTo>
              <a:lnTo>
                <a:pt x="32" y="11"/>
              </a:lnTo>
              <a:lnTo>
                <a:pt x="34" y="10"/>
              </a:lnTo>
              <a:lnTo>
                <a:pt x="37" y="8"/>
              </a:lnTo>
              <a:lnTo>
                <a:pt x="37" y="7"/>
              </a:lnTo>
              <a:lnTo>
                <a:pt x="39" y="4"/>
              </a:lnTo>
              <a:lnTo>
                <a:pt x="41" y="2"/>
              </a:lnTo>
              <a:lnTo>
                <a:pt x="44" y="0"/>
              </a:lnTo>
              <a:lnTo>
                <a:pt x="47" y="1"/>
              </a:lnTo>
              <a:lnTo>
                <a:pt x="47" y="3"/>
              </a:lnTo>
              <a:lnTo>
                <a:pt x="46" y="4"/>
              </a:lnTo>
              <a:lnTo>
                <a:pt x="47" y="6"/>
              </a:lnTo>
              <a:lnTo>
                <a:pt x="46" y="8"/>
              </a:lnTo>
              <a:lnTo>
                <a:pt x="44" y="8"/>
              </a:lnTo>
              <a:lnTo>
                <a:pt x="41" y="8"/>
              </a:lnTo>
              <a:lnTo>
                <a:pt x="37" y="12"/>
              </a:lnTo>
              <a:lnTo>
                <a:pt x="34" y="12"/>
              </a:lnTo>
              <a:lnTo>
                <a:pt x="31" y="15"/>
              </a:lnTo>
              <a:lnTo>
                <a:pt x="28" y="17"/>
              </a:lnTo>
              <a:lnTo>
                <a:pt x="26" y="20"/>
              </a:lnTo>
              <a:lnTo>
                <a:pt x="24" y="22"/>
              </a:lnTo>
              <a:lnTo>
                <a:pt x="21" y="23"/>
              </a:lnTo>
              <a:lnTo>
                <a:pt x="20" y="21"/>
              </a:lnTo>
              <a:lnTo>
                <a:pt x="18" y="21"/>
              </a:lnTo>
              <a:lnTo>
                <a:pt x="17" y="23"/>
              </a:lnTo>
              <a:lnTo>
                <a:pt x="18" y="24"/>
              </a:lnTo>
              <a:lnTo>
                <a:pt x="16" y="28"/>
              </a:lnTo>
              <a:lnTo>
                <a:pt x="15" y="28"/>
              </a:lnTo>
              <a:lnTo>
                <a:pt x="14" y="29"/>
              </a:lnTo>
              <a:lnTo>
                <a:pt x="13" y="29"/>
              </a:lnTo>
              <a:lnTo>
                <a:pt x="10" y="32"/>
              </a:lnTo>
              <a:lnTo>
                <a:pt x="9" y="35"/>
              </a:lnTo>
              <a:lnTo>
                <a:pt x="6" y="37"/>
              </a:lnTo>
              <a:lnTo>
                <a:pt x="5" y="36"/>
              </a:lnTo>
              <a:lnTo>
                <a:pt x="3" y="39"/>
              </a:lnTo>
              <a:lnTo>
                <a:pt x="2" y="42"/>
              </a:lnTo>
              <a:lnTo>
                <a:pt x="0" y="41"/>
              </a:lnTo>
              <a:lnTo>
                <a:pt x="0" y="40"/>
              </a:lnTo>
              <a:lnTo>
                <a:pt x="1" y="37"/>
              </a:lnTo>
              <a:lnTo>
                <a:pt x="1" y="35"/>
              </a:lnTo>
              <a:lnTo>
                <a:pt x="3" y="36"/>
              </a:lnTo>
              <a:lnTo>
                <a:pt x="3" y="35"/>
              </a:lnTo>
              <a:lnTo>
                <a:pt x="2" y="34"/>
              </a:lnTo>
              <a:lnTo>
                <a:pt x="5" y="34"/>
              </a:lnTo>
              <a:lnTo>
                <a:pt x="7" y="32"/>
              </a:lnTo>
              <a:lnTo>
                <a:pt x="7" y="30"/>
              </a:lnTo>
              <a:lnTo>
                <a:pt x="5" y="30"/>
              </a:lnTo>
              <a:lnTo>
                <a:pt x="5" y="29"/>
              </a:lnTo>
              <a:lnTo>
                <a:pt x="6" y="28"/>
              </a:lnTo>
              <a:lnTo>
                <a:pt x="8" y="28"/>
              </a:lnTo>
              <a:lnTo>
                <a:pt x="9" y="28"/>
              </a:lnTo>
              <a:lnTo>
                <a:pt x="9" y="26"/>
              </a:lnTo>
              <a:lnTo>
                <a:pt x="12" y="24"/>
              </a:lnTo>
              <a:lnTo>
                <a:pt x="14" y="22"/>
              </a:lnTo>
              <a:lnTo>
                <a:pt x="15" y="18"/>
              </a:lnTo>
              <a:lnTo>
                <a:pt x="14" y="18"/>
              </a:lnTo>
              <a:lnTo>
                <a:pt x="17" y="18"/>
              </a:lnTo>
              <a:lnTo>
                <a:pt x="19" y="18"/>
              </a:lnTo>
              <a:lnTo>
                <a:pt x="19" y="16"/>
              </a:lnTo>
              <a:lnTo>
                <a:pt x="20" y="14"/>
              </a:lnTo>
              <a:lnTo>
                <a:pt x="22" y="14"/>
              </a:lnTo>
              <a:lnTo>
                <a:pt x="23" y="13"/>
              </a:lnTo>
              <a:lnTo>
                <a:pt x="23" y="12"/>
              </a:lnTo>
              <a:lnTo>
                <a:pt x="22" y="9"/>
              </a:lnTo>
              <a:lnTo>
                <a:pt x="23" y="6"/>
              </a:lnTo>
              <a:close/>
            </a:path>
          </a:pathLst>
        </a:custGeom>
        <a:noFill/>
        <a:ln w="1270">
          <a:solidFill>
            <a:srgbClr val="000000"/>
          </a:solidFill>
          <a:miter lim="800000"/>
          <a:headEnd/>
          <a:tailEnd/>
        </a:ln>
      </xdr:spPr>
    </xdr:sp>
    <xdr:clientData/>
  </xdr:twoCellAnchor>
  <xdr:twoCellAnchor>
    <xdr:from>
      <xdr:col>12</xdr:col>
      <xdr:colOff>276225</xdr:colOff>
      <xdr:row>9</xdr:row>
      <xdr:rowOff>133350</xdr:rowOff>
    </xdr:from>
    <xdr:to>
      <xdr:col>13</xdr:col>
      <xdr:colOff>19050</xdr:colOff>
      <xdr:row>12</xdr:row>
      <xdr:rowOff>0</xdr:rowOff>
    </xdr:to>
    <xdr:sp macro="" textlink="">
      <xdr:nvSpPr>
        <xdr:cNvPr id="199" name="Freeform 4" descr="格子 (小)">
          <a:extLst>
            <a:ext uri="{FF2B5EF4-FFF2-40B4-BE49-F238E27FC236}">
              <a16:creationId xmlns:a16="http://schemas.microsoft.com/office/drawing/2014/main" xmlns="" id="{00000000-0008-0000-0800-000003000000}"/>
            </a:ext>
          </a:extLst>
        </xdr:cNvPr>
        <xdr:cNvSpPr>
          <a:spLocks/>
        </xdr:cNvSpPr>
      </xdr:nvSpPr>
      <xdr:spPr bwMode="auto">
        <a:xfrm>
          <a:off x="6048375" y="1381125"/>
          <a:ext cx="276225" cy="295275"/>
        </a:xfrm>
        <a:custGeom>
          <a:avLst/>
          <a:gdLst>
            <a:gd name="T0" fmla="*/ 2147483647 w 29"/>
            <a:gd name="T1" fmla="*/ 2147483647 h 31"/>
            <a:gd name="T2" fmla="*/ 2147483647 w 29"/>
            <a:gd name="T3" fmla="*/ 2147483647 h 31"/>
            <a:gd name="T4" fmla="*/ 2147483647 w 29"/>
            <a:gd name="T5" fmla="*/ 2147483647 h 31"/>
            <a:gd name="T6" fmla="*/ 2147483647 w 29"/>
            <a:gd name="T7" fmla="*/ 2147483647 h 31"/>
            <a:gd name="T8" fmla="*/ 2147483647 w 29"/>
            <a:gd name="T9" fmla="*/ 2147483647 h 31"/>
            <a:gd name="T10" fmla="*/ 2147483647 w 29"/>
            <a:gd name="T11" fmla="*/ 2147483647 h 31"/>
            <a:gd name="T12" fmla="*/ 2147483647 w 29"/>
            <a:gd name="T13" fmla="*/ 2147483647 h 31"/>
            <a:gd name="T14" fmla="*/ 2147483647 w 29"/>
            <a:gd name="T15" fmla="*/ 2147483647 h 31"/>
            <a:gd name="T16" fmla="*/ 2147483647 w 29"/>
            <a:gd name="T17" fmla="*/ 2147483647 h 31"/>
            <a:gd name="T18" fmla="*/ 2147483647 w 29"/>
            <a:gd name="T19" fmla="*/ 2147483647 h 31"/>
            <a:gd name="T20" fmla="*/ 2147483647 w 29"/>
            <a:gd name="T21" fmla="*/ 2147483647 h 31"/>
            <a:gd name="T22" fmla="*/ 2147483647 w 29"/>
            <a:gd name="T23" fmla="*/ 2147483647 h 31"/>
            <a:gd name="T24" fmla="*/ 2147483647 w 29"/>
            <a:gd name="T25" fmla="*/ 2147483647 h 31"/>
            <a:gd name="T26" fmla="*/ 2147483647 w 29"/>
            <a:gd name="T27" fmla="*/ 0 h 31"/>
            <a:gd name="T28" fmla="*/ 2147483647 w 29"/>
            <a:gd name="T29" fmla="*/ 2147483647 h 31"/>
            <a:gd name="T30" fmla="*/ 2147483647 w 29"/>
            <a:gd name="T31" fmla="*/ 2147483647 h 31"/>
            <a:gd name="T32" fmla="*/ 2147483647 w 29"/>
            <a:gd name="T33" fmla="*/ 2147483647 h 31"/>
            <a:gd name="T34" fmla="*/ 2147483647 w 29"/>
            <a:gd name="T35" fmla="*/ 2147483647 h 31"/>
            <a:gd name="T36" fmla="*/ 0 w 29"/>
            <a:gd name="T37" fmla="*/ 2147483647 h 31"/>
            <a:gd name="T38" fmla="*/ 2147483647 w 29"/>
            <a:gd name="T39" fmla="*/ 2147483647 h 31"/>
            <a:gd name="T40" fmla="*/ 2147483647 w 29"/>
            <a:gd name="T41" fmla="*/ 2147483647 h 31"/>
            <a:gd name="T42" fmla="*/ 2147483647 w 29"/>
            <a:gd name="T43" fmla="*/ 2147483647 h 31"/>
            <a:gd name="T44" fmla="*/ 2147483647 w 29"/>
            <a:gd name="T45" fmla="*/ 2147483647 h 31"/>
            <a:gd name="T46" fmla="*/ 2147483647 w 29"/>
            <a:gd name="T47" fmla="*/ 2147483647 h 3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29"/>
            <a:gd name="T73" fmla="*/ 0 h 31"/>
            <a:gd name="T74" fmla="*/ 29 w 29"/>
            <a:gd name="T75" fmla="*/ 31 h 3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29" h="31">
              <a:moveTo>
                <a:pt x="7" y="22"/>
              </a:moveTo>
              <a:lnTo>
                <a:pt x="10" y="20"/>
              </a:lnTo>
              <a:lnTo>
                <a:pt x="10" y="17"/>
              </a:lnTo>
              <a:lnTo>
                <a:pt x="12" y="18"/>
              </a:lnTo>
              <a:lnTo>
                <a:pt x="13" y="14"/>
              </a:lnTo>
              <a:lnTo>
                <a:pt x="16" y="12"/>
              </a:lnTo>
              <a:lnTo>
                <a:pt x="18" y="9"/>
              </a:lnTo>
              <a:lnTo>
                <a:pt x="21" y="8"/>
              </a:lnTo>
              <a:lnTo>
                <a:pt x="24" y="5"/>
              </a:lnTo>
              <a:lnTo>
                <a:pt x="26" y="6"/>
              </a:lnTo>
              <a:lnTo>
                <a:pt x="29" y="3"/>
              </a:lnTo>
              <a:lnTo>
                <a:pt x="25" y="4"/>
              </a:lnTo>
              <a:lnTo>
                <a:pt x="22" y="3"/>
              </a:lnTo>
              <a:lnTo>
                <a:pt x="18" y="0"/>
              </a:lnTo>
              <a:lnTo>
                <a:pt x="14" y="6"/>
              </a:lnTo>
              <a:lnTo>
                <a:pt x="11" y="12"/>
              </a:lnTo>
              <a:lnTo>
                <a:pt x="8" y="17"/>
              </a:lnTo>
              <a:lnTo>
                <a:pt x="3" y="22"/>
              </a:lnTo>
              <a:lnTo>
                <a:pt x="0" y="25"/>
              </a:lnTo>
              <a:lnTo>
                <a:pt x="1" y="28"/>
              </a:lnTo>
              <a:lnTo>
                <a:pt x="4" y="28"/>
              </a:lnTo>
              <a:lnTo>
                <a:pt x="4" y="31"/>
              </a:lnTo>
              <a:lnTo>
                <a:pt x="5" y="24"/>
              </a:lnTo>
              <a:lnTo>
                <a:pt x="7" y="22"/>
              </a:lnTo>
              <a:close/>
            </a:path>
          </a:pathLst>
        </a:custGeom>
        <a:noFill/>
        <a:ln w="1270">
          <a:solidFill>
            <a:srgbClr val="000000"/>
          </a:solidFill>
          <a:miter lim="800000"/>
          <a:headEnd/>
          <a:tailEnd/>
        </a:ln>
      </xdr:spPr>
    </xdr:sp>
    <xdr:clientData/>
  </xdr:twoCellAnchor>
  <xdr:twoCellAnchor>
    <xdr:from>
      <xdr:col>13</xdr:col>
      <xdr:colOff>28575</xdr:colOff>
      <xdr:row>11</xdr:row>
      <xdr:rowOff>47625</xdr:rowOff>
    </xdr:from>
    <xdr:to>
      <xdr:col>13</xdr:col>
      <xdr:colOff>104775</xdr:colOff>
      <xdr:row>11</xdr:row>
      <xdr:rowOff>104775</xdr:rowOff>
    </xdr:to>
    <xdr:sp macro="" textlink="">
      <xdr:nvSpPr>
        <xdr:cNvPr id="200" name="Freeform 5" descr="格子 (小)">
          <a:extLst>
            <a:ext uri="{FF2B5EF4-FFF2-40B4-BE49-F238E27FC236}">
              <a16:creationId xmlns:a16="http://schemas.microsoft.com/office/drawing/2014/main" xmlns="" id="{00000000-0008-0000-0800-000004000000}"/>
            </a:ext>
          </a:extLst>
        </xdr:cNvPr>
        <xdr:cNvSpPr>
          <a:spLocks/>
        </xdr:cNvSpPr>
      </xdr:nvSpPr>
      <xdr:spPr bwMode="auto">
        <a:xfrm>
          <a:off x="6334125" y="1581150"/>
          <a:ext cx="76200" cy="57150"/>
        </a:xfrm>
        <a:custGeom>
          <a:avLst/>
          <a:gdLst>
            <a:gd name="T0" fmla="*/ 0 w 8"/>
            <a:gd name="T1" fmla="*/ 2147483647 h 6"/>
            <a:gd name="T2" fmla="*/ 2147483647 w 8"/>
            <a:gd name="T3" fmla="*/ 2147483647 h 6"/>
            <a:gd name="T4" fmla="*/ 2147483647 w 8"/>
            <a:gd name="T5" fmla="*/ 2147483647 h 6"/>
            <a:gd name="T6" fmla="*/ 2147483647 w 8"/>
            <a:gd name="T7" fmla="*/ 2147483647 h 6"/>
            <a:gd name="T8" fmla="*/ 2147483647 w 8"/>
            <a:gd name="T9" fmla="*/ 0 h 6"/>
            <a:gd name="T10" fmla="*/ 2147483647 w 8"/>
            <a:gd name="T11" fmla="*/ 2147483647 h 6"/>
            <a:gd name="T12" fmla="*/ 2147483647 w 8"/>
            <a:gd name="T13" fmla="*/ 2147483647 h 6"/>
            <a:gd name="T14" fmla="*/ 0 w 8"/>
            <a:gd name="T15" fmla="*/ 2147483647 h 6"/>
            <a:gd name="T16" fmla="*/ 0 w 8"/>
            <a:gd name="T17" fmla="*/ 2147483647 h 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
            <a:gd name="T28" fmla="*/ 0 h 6"/>
            <a:gd name="T29" fmla="*/ 8 w 8"/>
            <a:gd name="T30" fmla="*/ 6 h 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 h="6">
              <a:moveTo>
                <a:pt x="0" y="5"/>
              </a:moveTo>
              <a:lnTo>
                <a:pt x="2" y="6"/>
              </a:lnTo>
              <a:lnTo>
                <a:pt x="5" y="4"/>
              </a:lnTo>
              <a:lnTo>
                <a:pt x="8" y="1"/>
              </a:lnTo>
              <a:lnTo>
                <a:pt x="6" y="0"/>
              </a:lnTo>
              <a:lnTo>
                <a:pt x="3" y="2"/>
              </a:lnTo>
              <a:lnTo>
                <a:pt x="0" y="3"/>
              </a:lnTo>
              <a:lnTo>
                <a:pt x="0" y="5"/>
              </a:lnTo>
              <a:close/>
            </a:path>
          </a:pathLst>
        </a:custGeom>
        <a:noFill/>
        <a:ln w="1270">
          <a:solidFill>
            <a:srgbClr val="000000"/>
          </a:solidFill>
          <a:miter lim="800000"/>
          <a:headEnd/>
          <a:tailEnd/>
        </a:ln>
      </xdr:spPr>
    </xdr:sp>
    <xdr:clientData/>
  </xdr:twoCellAnchor>
  <xdr:twoCellAnchor>
    <xdr:from>
      <xdr:col>9</xdr:col>
      <xdr:colOff>438150</xdr:colOff>
      <xdr:row>15</xdr:row>
      <xdr:rowOff>57150</xdr:rowOff>
    </xdr:from>
    <xdr:to>
      <xdr:col>9</xdr:col>
      <xdr:colOff>476250</xdr:colOff>
      <xdr:row>15</xdr:row>
      <xdr:rowOff>114300</xdr:rowOff>
    </xdr:to>
    <xdr:sp macro="" textlink="">
      <xdr:nvSpPr>
        <xdr:cNvPr id="201" name="Freeform 6" descr="格子 (小)">
          <a:extLst>
            <a:ext uri="{FF2B5EF4-FFF2-40B4-BE49-F238E27FC236}">
              <a16:creationId xmlns:a16="http://schemas.microsoft.com/office/drawing/2014/main" xmlns="" id="{00000000-0008-0000-0800-000005000000}"/>
            </a:ext>
          </a:extLst>
        </xdr:cNvPr>
        <xdr:cNvSpPr>
          <a:spLocks/>
        </xdr:cNvSpPr>
      </xdr:nvSpPr>
      <xdr:spPr bwMode="auto">
        <a:xfrm>
          <a:off x="4610100" y="2162175"/>
          <a:ext cx="38100" cy="57150"/>
        </a:xfrm>
        <a:custGeom>
          <a:avLst/>
          <a:gdLst>
            <a:gd name="T0" fmla="*/ 2147483647 w 4"/>
            <a:gd name="T1" fmla="*/ 0 h 6"/>
            <a:gd name="T2" fmla="*/ 2147483647 w 4"/>
            <a:gd name="T3" fmla="*/ 2147483647 h 6"/>
            <a:gd name="T4" fmla="*/ 2147483647 w 4"/>
            <a:gd name="T5" fmla="*/ 2147483647 h 6"/>
            <a:gd name="T6" fmla="*/ 2147483647 w 4"/>
            <a:gd name="T7" fmla="*/ 2147483647 h 6"/>
            <a:gd name="T8" fmla="*/ 2147483647 w 4"/>
            <a:gd name="T9" fmla="*/ 2147483647 h 6"/>
            <a:gd name="T10" fmla="*/ 2147483647 w 4"/>
            <a:gd name="T11" fmla="*/ 2147483647 h 6"/>
            <a:gd name="T12" fmla="*/ 2147483647 w 4"/>
            <a:gd name="T13" fmla="*/ 2147483647 h 6"/>
            <a:gd name="T14" fmla="*/ 2147483647 w 4"/>
            <a:gd name="T15" fmla="*/ 2147483647 h 6"/>
            <a:gd name="T16" fmla="*/ 2147483647 w 4"/>
            <a:gd name="T17" fmla="*/ 2147483647 h 6"/>
            <a:gd name="T18" fmla="*/ 2147483647 w 4"/>
            <a:gd name="T19" fmla="*/ 2147483647 h 6"/>
            <a:gd name="T20" fmla="*/ 2147483647 w 4"/>
            <a:gd name="T21" fmla="*/ 2147483647 h 6"/>
            <a:gd name="T22" fmla="*/ 2147483647 w 4"/>
            <a:gd name="T23" fmla="*/ 2147483647 h 6"/>
            <a:gd name="T24" fmla="*/ 2147483647 w 4"/>
            <a:gd name="T25" fmla="*/ 2147483647 h 6"/>
            <a:gd name="T26" fmla="*/ 0 w 4"/>
            <a:gd name="T27" fmla="*/ 2147483647 h 6"/>
            <a:gd name="T28" fmla="*/ 0 w 4"/>
            <a:gd name="T29" fmla="*/ 2147483647 h 6"/>
            <a:gd name="T30" fmla="*/ 0 w 4"/>
            <a:gd name="T31" fmla="*/ 2147483647 h 6"/>
            <a:gd name="T32" fmla="*/ 0 w 4"/>
            <a:gd name="T33" fmla="*/ 2147483647 h 6"/>
            <a:gd name="T34" fmla="*/ 0 w 4"/>
            <a:gd name="T35" fmla="*/ 2147483647 h 6"/>
            <a:gd name="T36" fmla="*/ 0 w 4"/>
            <a:gd name="T37" fmla="*/ 2147483647 h 6"/>
            <a:gd name="T38" fmla="*/ 0 w 4"/>
            <a:gd name="T39" fmla="*/ 2147483647 h 6"/>
            <a:gd name="T40" fmla="*/ 0 w 4"/>
            <a:gd name="T41" fmla="*/ 2147483647 h 6"/>
            <a:gd name="T42" fmla="*/ 0 w 4"/>
            <a:gd name="T43" fmla="*/ 2147483647 h 6"/>
            <a:gd name="T44" fmla="*/ 0 w 4"/>
            <a:gd name="T45" fmla="*/ 2147483647 h 6"/>
            <a:gd name="T46" fmla="*/ 2147483647 w 4"/>
            <a:gd name="T47" fmla="*/ 2147483647 h 6"/>
            <a:gd name="T48" fmla="*/ 2147483647 w 4"/>
            <a:gd name="T49" fmla="*/ 2147483647 h 6"/>
            <a:gd name="T50" fmla="*/ 2147483647 w 4"/>
            <a:gd name="T51" fmla="*/ 2147483647 h 6"/>
            <a:gd name="T52" fmla="*/ 2147483647 w 4"/>
            <a:gd name="T53" fmla="*/ 0 h 6"/>
            <a:gd name="T54" fmla="*/ 2147483647 w 4"/>
            <a:gd name="T55" fmla="*/ 0 h 6"/>
            <a:gd name="T56" fmla="*/ 2147483647 w 4"/>
            <a:gd name="T57" fmla="*/ 0 h 6"/>
            <a:gd name="T58" fmla="*/ 2147483647 w 4"/>
            <a:gd name="T59" fmla="*/ 0 h 6"/>
            <a:gd name="T60" fmla="*/ 2147483647 w 4"/>
            <a:gd name="T61" fmla="*/ 0 h 6"/>
            <a:gd name="T62" fmla="*/ 2147483647 w 4"/>
            <a:gd name="T63" fmla="*/ 0 h 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4"/>
            <a:gd name="T97" fmla="*/ 0 h 6"/>
            <a:gd name="T98" fmla="*/ 4 w 4"/>
            <a:gd name="T99" fmla="*/ 6 h 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4" h="6">
              <a:moveTo>
                <a:pt x="4" y="0"/>
              </a:moveTo>
              <a:lnTo>
                <a:pt x="4" y="1"/>
              </a:lnTo>
              <a:lnTo>
                <a:pt x="4" y="2"/>
              </a:lnTo>
              <a:lnTo>
                <a:pt x="3" y="3"/>
              </a:lnTo>
              <a:lnTo>
                <a:pt x="3" y="4"/>
              </a:lnTo>
              <a:lnTo>
                <a:pt x="2" y="4"/>
              </a:lnTo>
              <a:lnTo>
                <a:pt x="2" y="5"/>
              </a:lnTo>
              <a:lnTo>
                <a:pt x="2" y="6"/>
              </a:lnTo>
              <a:lnTo>
                <a:pt x="1" y="6"/>
              </a:lnTo>
              <a:lnTo>
                <a:pt x="0" y="6"/>
              </a:lnTo>
              <a:lnTo>
                <a:pt x="0" y="5"/>
              </a:lnTo>
              <a:lnTo>
                <a:pt x="0" y="4"/>
              </a:lnTo>
              <a:lnTo>
                <a:pt x="0" y="3"/>
              </a:lnTo>
              <a:lnTo>
                <a:pt x="0" y="2"/>
              </a:lnTo>
              <a:lnTo>
                <a:pt x="0" y="1"/>
              </a:lnTo>
              <a:lnTo>
                <a:pt x="1" y="1"/>
              </a:lnTo>
              <a:lnTo>
                <a:pt x="2" y="1"/>
              </a:lnTo>
              <a:lnTo>
                <a:pt x="3" y="0"/>
              </a:lnTo>
              <a:lnTo>
                <a:pt x="4" y="0"/>
              </a:lnTo>
              <a:close/>
            </a:path>
          </a:pathLst>
        </a:custGeom>
        <a:noFill/>
        <a:ln w="3175">
          <a:solidFill>
            <a:srgbClr val="000000"/>
          </a:solidFill>
          <a:miter lim="800000"/>
          <a:headEnd/>
          <a:tailEnd/>
        </a:ln>
      </xdr:spPr>
    </xdr:sp>
    <xdr:clientData/>
  </xdr:twoCellAnchor>
  <xdr:twoCellAnchor>
    <xdr:from>
      <xdr:col>10</xdr:col>
      <xdr:colOff>285750</xdr:colOff>
      <xdr:row>8</xdr:row>
      <xdr:rowOff>0</xdr:rowOff>
    </xdr:from>
    <xdr:to>
      <xdr:col>10</xdr:col>
      <xdr:colOff>314325</xdr:colOff>
      <xdr:row>8</xdr:row>
      <xdr:rowOff>66675</xdr:rowOff>
    </xdr:to>
    <xdr:sp macro="" textlink="">
      <xdr:nvSpPr>
        <xdr:cNvPr id="202" name="Freeform 7" descr="格子 (小)">
          <a:extLst>
            <a:ext uri="{FF2B5EF4-FFF2-40B4-BE49-F238E27FC236}">
              <a16:creationId xmlns:a16="http://schemas.microsoft.com/office/drawing/2014/main" xmlns="" id="{00000000-0008-0000-0800-000006000000}"/>
            </a:ext>
          </a:extLst>
        </xdr:cNvPr>
        <xdr:cNvSpPr>
          <a:spLocks/>
        </xdr:cNvSpPr>
      </xdr:nvSpPr>
      <xdr:spPr bwMode="auto">
        <a:xfrm>
          <a:off x="4991100" y="1104900"/>
          <a:ext cx="28575" cy="66675"/>
        </a:xfrm>
        <a:custGeom>
          <a:avLst/>
          <a:gdLst>
            <a:gd name="T0" fmla="*/ 2147483647 w 3"/>
            <a:gd name="T1" fmla="*/ 2147483647 h 7"/>
            <a:gd name="T2" fmla="*/ 2147483647 w 3"/>
            <a:gd name="T3" fmla="*/ 2147483647 h 7"/>
            <a:gd name="T4" fmla="*/ 2147483647 w 3"/>
            <a:gd name="T5" fmla="*/ 2147483647 h 7"/>
            <a:gd name="T6" fmla="*/ 2147483647 w 3"/>
            <a:gd name="T7" fmla="*/ 2147483647 h 7"/>
            <a:gd name="T8" fmla="*/ 2147483647 w 3"/>
            <a:gd name="T9" fmla="*/ 2147483647 h 7"/>
            <a:gd name="T10" fmla="*/ 2147483647 w 3"/>
            <a:gd name="T11" fmla="*/ 2147483647 h 7"/>
            <a:gd name="T12" fmla="*/ 2147483647 w 3"/>
            <a:gd name="T13" fmla="*/ 0 h 7"/>
            <a:gd name="T14" fmla="*/ 2147483647 w 3"/>
            <a:gd name="T15" fmla="*/ 0 h 7"/>
            <a:gd name="T16" fmla="*/ 2147483647 w 3"/>
            <a:gd name="T17" fmla="*/ 0 h 7"/>
            <a:gd name="T18" fmla="*/ 2147483647 w 3"/>
            <a:gd name="T19" fmla="*/ 0 h 7"/>
            <a:gd name="T20" fmla="*/ 0 w 3"/>
            <a:gd name="T21" fmla="*/ 2147483647 h 7"/>
            <a:gd name="T22" fmla="*/ 0 w 3"/>
            <a:gd name="T23" fmla="*/ 2147483647 h 7"/>
            <a:gd name="T24" fmla="*/ 0 w 3"/>
            <a:gd name="T25" fmla="*/ 2147483647 h 7"/>
            <a:gd name="T26" fmla="*/ 0 w 3"/>
            <a:gd name="T27" fmla="*/ 2147483647 h 7"/>
            <a:gd name="T28" fmla="*/ 2147483647 w 3"/>
            <a:gd name="T29" fmla="*/ 2147483647 h 7"/>
            <a:gd name="T30" fmla="*/ 2147483647 w 3"/>
            <a:gd name="T31" fmla="*/ 2147483647 h 7"/>
            <a:gd name="T32" fmla="*/ 2147483647 w 3"/>
            <a:gd name="T33" fmla="*/ 2147483647 h 7"/>
            <a:gd name="T34" fmla="*/ 2147483647 w 3"/>
            <a:gd name="T35" fmla="*/ 2147483647 h 7"/>
            <a:gd name="T36" fmla="*/ 2147483647 w 3"/>
            <a:gd name="T37" fmla="*/ 2147483647 h 7"/>
            <a:gd name="T38" fmla="*/ 2147483647 w 3"/>
            <a:gd name="T39" fmla="*/ 2147483647 h 7"/>
            <a:gd name="T40" fmla="*/ 2147483647 w 3"/>
            <a:gd name="T41" fmla="*/ 2147483647 h 7"/>
            <a:gd name="T42" fmla="*/ 2147483647 w 3"/>
            <a:gd name="T43" fmla="*/ 2147483647 h 7"/>
            <a:gd name="T44" fmla="*/ 2147483647 w 3"/>
            <a:gd name="T45" fmla="*/ 2147483647 h 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
            <a:gd name="T70" fmla="*/ 0 h 7"/>
            <a:gd name="T71" fmla="*/ 3 w 3"/>
            <a:gd name="T72" fmla="*/ 7 h 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 h="7">
              <a:moveTo>
                <a:pt x="3" y="6"/>
              </a:moveTo>
              <a:lnTo>
                <a:pt x="3" y="5"/>
              </a:lnTo>
              <a:lnTo>
                <a:pt x="3" y="4"/>
              </a:lnTo>
              <a:lnTo>
                <a:pt x="3" y="3"/>
              </a:lnTo>
              <a:lnTo>
                <a:pt x="3" y="2"/>
              </a:lnTo>
              <a:lnTo>
                <a:pt x="2" y="1"/>
              </a:lnTo>
              <a:lnTo>
                <a:pt x="2" y="0"/>
              </a:lnTo>
              <a:lnTo>
                <a:pt x="1" y="0"/>
              </a:lnTo>
              <a:lnTo>
                <a:pt x="0" y="1"/>
              </a:lnTo>
              <a:lnTo>
                <a:pt x="0" y="2"/>
              </a:lnTo>
              <a:lnTo>
                <a:pt x="0" y="3"/>
              </a:lnTo>
              <a:lnTo>
                <a:pt x="1" y="4"/>
              </a:lnTo>
              <a:lnTo>
                <a:pt x="1" y="5"/>
              </a:lnTo>
              <a:lnTo>
                <a:pt x="1" y="6"/>
              </a:lnTo>
              <a:lnTo>
                <a:pt x="1" y="7"/>
              </a:lnTo>
              <a:lnTo>
                <a:pt x="2" y="7"/>
              </a:lnTo>
              <a:lnTo>
                <a:pt x="3" y="7"/>
              </a:lnTo>
              <a:lnTo>
                <a:pt x="3" y="6"/>
              </a:lnTo>
              <a:close/>
            </a:path>
          </a:pathLst>
        </a:custGeom>
        <a:noFill/>
        <a:ln w="3175">
          <a:solidFill>
            <a:srgbClr val="000000"/>
          </a:solidFill>
          <a:miter lim="800000"/>
          <a:headEnd/>
          <a:tailEnd/>
        </a:ln>
      </xdr:spPr>
    </xdr:sp>
    <xdr:clientData/>
  </xdr:twoCellAnchor>
  <xdr:twoCellAnchor>
    <xdr:from>
      <xdr:col>10</xdr:col>
      <xdr:colOff>323850</xdr:colOff>
      <xdr:row>8</xdr:row>
      <xdr:rowOff>66675</xdr:rowOff>
    </xdr:from>
    <xdr:to>
      <xdr:col>10</xdr:col>
      <xdr:colOff>371475</xdr:colOff>
      <xdr:row>8</xdr:row>
      <xdr:rowOff>114300</xdr:rowOff>
    </xdr:to>
    <xdr:sp macro="" textlink="">
      <xdr:nvSpPr>
        <xdr:cNvPr id="203" name="Freeform 8" descr="格子 (小)">
          <a:extLst>
            <a:ext uri="{FF2B5EF4-FFF2-40B4-BE49-F238E27FC236}">
              <a16:creationId xmlns:a16="http://schemas.microsoft.com/office/drawing/2014/main" xmlns="" id="{00000000-0008-0000-0800-000007000000}"/>
            </a:ext>
          </a:extLst>
        </xdr:cNvPr>
        <xdr:cNvSpPr>
          <a:spLocks/>
        </xdr:cNvSpPr>
      </xdr:nvSpPr>
      <xdr:spPr bwMode="auto">
        <a:xfrm>
          <a:off x="5029200" y="1171575"/>
          <a:ext cx="47625" cy="47625"/>
        </a:xfrm>
        <a:custGeom>
          <a:avLst/>
          <a:gdLst>
            <a:gd name="T0" fmla="*/ 2147483647 w 5"/>
            <a:gd name="T1" fmla="*/ 2147483647 h 5"/>
            <a:gd name="T2" fmla="*/ 2147483647 w 5"/>
            <a:gd name="T3" fmla="*/ 0 h 5"/>
            <a:gd name="T4" fmla="*/ 2147483647 w 5"/>
            <a:gd name="T5" fmla="*/ 0 h 5"/>
            <a:gd name="T6" fmla="*/ 2147483647 w 5"/>
            <a:gd name="T7" fmla="*/ 2147483647 h 5"/>
            <a:gd name="T8" fmla="*/ 2147483647 w 5"/>
            <a:gd name="T9" fmla="*/ 2147483647 h 5"/>
            <a:gd name="T10" fmla="*/ 2147483647 w 5"/>
            <a:gd name="T11" fmla="*/ 2147483647 h 5"/>
            <a:gd name="T12" fmla="*/ 2147483647 w 5"/>
            <a:gd name="T13" fmla="*/ 2147483647 h 5"/>
            <a:gd name="T14" fmla="*/ 2147483647 w 5"/>
            <a:gd name="T15" fmla="*/ 2147483647 h 5"/>
            <a:gd name="T16" fmla="*/ 2147483647 w 5"/>
            <a:gd name="T17" fmla="*/ 2147483647 h 5"/>
            <a:gd name="T18" fmla="*/ 2147483647 w 5"/>
            <a:gd name="T19" fmla="*/ 2147483647 h 5"/>
            <a:gd name="T20" fmla="*/ 2147483647 w 5"/>
            <a:gd name="T21" fmla="*/ 2147483647 h 5"/>
            <a:gd name="T22" fmla="*/ 2147483647 w 5"/>
            <a:gd name="T23" fmla="*/ 2147483647 h 5"/>
            <a:gd name="T24" fmla="*/ 2147483647 w 5"/>
            <a:gd name="T25" fmla="*/ 2147483647 h 5"/>
            <a:gd name="T26" fmla="*/ 2147483647 w 5"/>
            <a:gd name="T27" fmla="*/ 2147483647 h 5"/>
            <a:gd name="T28" fmla="*/ 2147483647 w 5"/>
            <a:gd name="T29" fmla="*/ 2147483647 h 5"/>
            <a:gd name="T30" fmla="*/ 0 w 5"/>
            <a:gd name="T31" fmla="*/ 2147483647 h 5"/>
            <a:gd name="T32" fmla="*/ 0 w 5"/>
            <a:gd name="T33" fmla="*/ 2147483647 h 5"/>
            <a:gd name="T34" fmla="*/ 0 w 5"/>
            <a:gd name="T35" fmla="*/ 2147483647 h 5"/>
            <a:gd name="T36" fmla="*/ 0 w 5"/>
            <a:gd name="T37" fmla="*/ 2147483647 h 5"/>
            <a:gd name="T38" fmla="*/ 0 w 5"/>
            <a:gd name="T39" fmla="*/ 2147483647 h 5"/>
            <a:gd name="T40" fmla="*/ 0 w 5"/>
            <a:gd name="T41" fmla="*/ 2147483647 h 5"/>
            <a:gd name="T42" fmla="*/ 2147483647 w 5"/>
            <a:gd name="T43" fmla="*/ 2147483647 h 5"/>
            <a:gd name="T44" fmla="*/ 2147483647 w 5"/>
            <a:gd name="T45" fmla="*/ 2147483647 h 5"/>
            <a:gd name="T46" fmla="*/ 2147483647 w 5"/>
            <a:gd name="T47" fmla="*/ 2147483647 h 5"/>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5"/>
            <a:gd name="T73" fmla="*/ 0 h 5"/>
            <a:gd name="T74" fmla="*/ 5 w 5"/>
            <a:gd name="T75" fmla="*/ 5 h 5"/>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5" h="5">
              <a:moveTo>
                <a:pt x="2" y="1"/>
              </a:moveTo>
              <a:lnTo>
                <a:pt x="2" y="0"/>
              </a:lnTo>
              <a:lnTo>
                <a:pt x="3" y="0"/>
              </a:lnTo>
              <a:lnTo>
                <a:pt x="3" y="1"/>
              </a:lnTo>
              <a:lnTo>
                <a:pt x="4" y="1"/>
              </a:lnTo>
              <a:lnTo>
                <a:pt x="4" y="2"/>
              </a:lnTo>
              <a:lnTo>
                <a:pt x="5" y="2"/>
              </a:lnTo>
              <a:lnTo>
                <a:pt x="5" y="3"/>
              </a:lnTo>
              <a:lnTo>
                <a:pt x="5" y="4"/>
              </a:lnTo>
              <a:lnTo>
                <a:pt x="4" y="4"/>
              </a:lnTo>
              <a:lnTo>
                <a:pt x="3" y="5"/>
              </a:lnTo>
              <a:lnTo>
                <a:pt x="2" y="4"/>
              </a:lnTo>
              <a:lnTo>
                <a:pt x="1" y="4"/>
              </a:lnTo>
              <a:lnTo>
                <a:pt x="0" y="4"/>
              </a:lnTo>
              <a:lnTo>
                <a:pt x="0" y="3"/>
              </a:lnTo>
              <a:lnTo>
                <a:pt x="0" y="2"/>
              </a:lnTo>
              <a:lnTo>
                <a:pt x="1" y="1"/>
              </a:lnTo>
              <a:lnTo>
                <a:pt x="2" y="1"/>
              </a:lnTo>
              <a:close/>
            </a:path>
          </a:pathLst>
        </a:custGeom>
        <a:noFill/>
        <a:ln w="3175">
          <a:solidFill>
            <a:srgbClr val="000000"/>
          </a:solidFill>
          <a:miter lim="800000"/>
          <a:headEnd/>
          <a:tailEnd/>
        </a:ln>
      </xdr:spPr>
    </xdr:sp>
    <xdr:clientData/>
  </xdr:twoCellAnchor>
  <xdr:twoCellAnchor>
    <xdr:from>
      <xdr:col>12</xdr:col>
      <xdr:colOff>438150</xdr:colOff>
      <xdr:row>12</xdr:row>
      <xdr:rowOff>28575</xdr:rowOff>
    </xdr:from>
    <xdr:to>
      <xdr:col>12</xdr:col>
      <xdr:colOff>476250</xdr:colOff>
      <xdr:row>12</xdr:row>
      <xdr:rowOff>47625</xdr:rowOff>
    </xdr:to>
    <xdr:sp macro="" textlink="">
      <xdr:nvSpPr>
        <xdr:cNvPr id="204" name="Freeform 9" descr="格子 (小)">
          <a:extLst>
            <a:ext uri="{FF2B5EF4-FFF2-40B4-BE49-F238E27FC236}">
              <a16:creationId xmlns:a16="http://schemas.microsoft.com/office/drawing/2014/main" xmlns="" id="{00000000-0008-0000-0800-000008000000}"/>
            </a:ext>
          </a:extLst>
        </xdr:cNvPr>
        <xdr:cNvSpPr>
          <a:spLocks/>
        </xdr:cNvSpPr>
      </xdr:nvSpPr>
      <xdr:spPr bwMode="auto">
        <a:xfrm>
          <a:off x="6210300" y="1704975"/>
          <a:ext cx="38100" cy="19050"/>
        </a:xfrm>
        <a:custGeom>
          <a:avLst/>
          <a:gdLst>
            <a:gd name="T0" fmla="*/ 0 w 4"/>
            <a:gd name="T1" fmla="*/ 0 h 2"/>
            <a:gd name="T2" fmla="*/ 2147483647 w 4"/>
            <a:gd name="T3" fmla="*/ 0 h 2"/>
            <a:gd name="T4" fmla="*/ 2147483647 w 4"/>
            <a:gd name="T5" fmla="*/ 0 h 2"/>
            <a:gd name="T6" fmla="*/ 2147483647 w 4"/>
            <a:gd name="T7" fmla="*/ 2147483647 h 2"/>
            <a:gd name="T8" fmla="*/ 2147483647 w 4"/>
            <a:gd name="T9" fmla="*/ 2147483647 h 2"/>
            <a:gd name="T10" fmla="*/ 0 w 4"/>
            <a:gd name="T11" fmla="*/ 0 h 2"/>
            <a:gd name="T12" fmla="*/ 0 60000 65536"/>
            <a:gd name="T13" fmla="*/ 0 60000 65536"/>
            <a:gd name="T14" fmla="*/ 0 60000 65536"/>
            <a:gd name="T15" fmla="*/ 0 60000 65536"/>
            <a:gd name="T16" fmla="*/ 0 60000 65536"/>
            <a:gd name="T17" fmla="*/ 0 60000 65536"/>
            <a:gd name="T18" fmla="*/ 0 w 4"/>
            <a:gd name="T19" fmla="*/ 0 h 2"/>
            <a:gd name="T20" fmla="*/ 4 w 4"/>
            <a:gd name="T21" fmla="*/ 2 h 2"/>
          </a:gdLst>
          <a:ahLst/>
          <a:cxnLst>
            <a:cxn ang="T12">
              <a:pos x="T0" y="T1"/>
            </a:cxn>
            <a:cxn ang="T13">
              <a:pos x="T2" y="T3"/>
            </a:cxn>
            <a:cxn ang="T14">
              <a:pos x="T4" y="T5"/>
            </a:cxn>
            <a:cxn ang="T15">
              <a:pos x="T6" y="T7"/>
            </a:cxn>
            <a:cxn ang="T16">
              <a:pos x="T8" y="T9"/>
            </a:cxn>
            <a:cxn ang="T17">
              <a:pos x="T10" y="T11"/>
            </a:cxn>
          </a:cxnLst>
          <a:rect l="T18" t="T19" r="T20" b="T21"/>
          <a:pathLst>
            <a:path w="4" h="2">
              <a:moveTo>
                <a:pt x="0" y="0"/>
              </a:moveTo>
              <a:lnTo>
                <a:pt x="2" y="0"/>
              </a:lnTo>
              <a:lnTo>
                <a:pt x="4" y="0"/>
              </a:lnTo>
              <a:lnTo>
                <a:pt x="4" y="1"/>
              </a:lnTo>
              <a:lnTo>
                <a:pt x="2" y="2"/>
              </a:lnTo>
              <a:lnTo>
                <a:pt x="0" y="0"/>
              </a:lnTo>
              <a:close/>
            </a:path>
          </a:pathLst>
        </a:custGeom>
        <a:noFill/>
        <a:ln w="3175">
          <a:solidFill>
            <a:srgbClr val="000000"/>
          </a:solidFill>
          <a:miter lim="800000"/>
          <a:headEnd/>
          <a:tailEnd/>
        </a:ln>
      </xdr:spPr>
    </xdr:sp>
    <xdr:clientData/>
  </xdr:twoCellAnchor>
  <xdr:twoCellAnchor>
    <xdr:from>
      <xdr:col>10</xdr:col>
      <xdr:colOff>0</xdr:colOff>
      <xdr:row>16</xdr:row>
      <xdr:rowOff>123825</xdr:rowOff>
    </xdr:from>
    <xdr:to>
      <xdr:col>10</xdr:col>
      <xdr:colOff>476250</xdr:colOff>
      <xdr:row>19</xdr:row>
      <xdr:rowOff>123825</xdr:rowOff>
    </xdr:to>
    <xdr:sp macro="" textlink="">
      <xdr:nvSpPr>
        <xdr:cNvPr id="205" name="Freeform 10">
          <a:extLst>
            <a:ext uri="{FF2B5EF4-FFF2-40B4-BE49-F238E27FC236}">
              <a16:creationId xmlns:a16="http://schemas.microsoft.com/office/drawing/2014/main" xmlns="" id="{00000000-0008-0000-0800-000009000000}"/>
            </a:ext>
          </a:extLst>
        </xdr:cNvPr>
        <xdr:cNvSpPr>
          <a:spLocks/>
        </xdr:cNvSpPr>
      </xdr:nvSpPr>
      <xdr:spPr bwMode="auto">
        <a:xfrm>
          <a:off x="4705350" y="2371725"/>
          <a:ext cx="476250" cy="428625"/>
        </a:xfrm>
        <a:custGeom>
          <a:avLst/>
          <a:gdLst>
            <a:gd name="T0" fmla="*/ 2147483647 w 50"/>
            <a:gd name="T1" fmla="*/ 2147483647 h 45"/>
            <a:gd name="T2" fmla="*/ 2147483647 w 50"/>
            <a:gd name="T3" fmla="*/ 2147483647 h 45"/>
            <a:gd name="T4" fmla="*/ 2147483647 w 50"/>
            <a:gd name="T5" fmla="*/ 2147483647 h 45"/>
            <a:gd name="T6" fmla="*/ 2147483647 w 50"/>
            <a:gd name="T7" fmla="*/ 2147483647 h 45"/>
            <a:gd name="T8" fmla="*/ 2147483647 w 50"/>
            <a:gd name="T9" fmla="*/ 2147483647 h 45"/>
            <a:gd name="T10" fmla="*/ 2147483647 w 50"/>
            <a:gd name="T11" fmla="*/ 2147483647 h 45"/>
            <a:gd name="T12" fmla="*/ 2147483647 w 50"/>
            <a:gd name="T13" fmla="*/ 2147483647 h 45"/>
            <a:gd name="T14" fmla="*/ 2147483647 w 50"/>
            <a:gd name="T15" fmla="*/ 2147483647 h 45"/>
            <a:gd name="T16" fmla="*/ 2147483647 w 50"/>
            <a:gd name="T17" fmla="*/ 2147483647 h 45"/>
            <a:gd name="T18" fmla="*/ 2147483647 w 50"/>
            <a:gd name="T19" fmla="*/ 2147483647 h 45"/>
            <a:gd name="T20" fmla="*/ 2147483647 w 50"/>
            <a:gd name="T21" fmla="*/ 2147483647 h 45"/>
            <a:gd name="T22" fmla="*/ 2147483647 w 50"/>
            <a:gd name="T23" fmla="*/ 2147483647 h 45"/>
            <a:gd name="T24" fmla="*/ 2147483647 w 50"/>
            <a:gd name="T25" fmla="*/ 2147483647 h 45"/>
            <a:gd name="T26" fmla="*/ 2147483647 w 50"/>
            <a:gd name="T27" fmla="*/ 2147483647 h 45"/>
            <a:gd name="T28" fmla="*/ 0 w 50"/>
            <a:gd name="T29" fmla="*/ 2147483647 h 45"/>
            <a:gd name="T30" fmla="*/ 2147483647 w 50"/>
            <a:gd name="T31" fmla="*/ 2147483647 h 45"/>
            <a:gd name="T32" fmla="*/ 2147483647 w 50"/>
            <a:gd name="T33" fmla="*/ 2147483647 h 45"/>
            <a:gd name="T34" fmla="*/ 2147483647 w 50"/>
            <a:gd name="T35" fmla="*/ 2147483647 h 45"/>
            <a:gd name="T36" fmla="*/ 2147483647 w 50"/>
            <a:gd name="T37" fmla="*/ 2147483647 h 45"/>
            <a:gd name="T38" fmla="*/ 2147483647 w 50"/>
            <a:gd name="T39" fmla="*/ 2147483647 h 45"/>
            <a:gd name="T40" fmla="*/ 2147483647 w 50"/>
            <a:gd name="T41" fmla="*/ 2147483647 h 45"/>
            <a:gd name="T42" fmla="*/ 2147483647 w 50"/>
            <a:gd name="T43" fmla="*/ 2147483647 h 45"/>
            <a:gd name="T44" fmla="*/ 2147483647 w 50"/>
            <a:gd name="T45" fmla="*/ 2147483647 h 45"/>
            <a:gd name="T46" fmla="*/ 2147483647 w 50"/>
            <a:gd name="T47" fmla="*/ 2147483647 h 45"/>
            <a:gd name="T48" fmla="*/ 2147483647 w 50"/>
            <a:gd name="T49" fmla="*/ 2147483647 h 45"/>
            <a:gd name="T50" fmla="*/ 2147483647 w 50"/>
            <a:gd name="T51" fmla="*/ 2147483647 h 45"/>
            <a:gd name="T52" fmla="*/ 2147483647 w 50"/>
            <a:gd name="T53" fmla="*/ 2147483647 h 45"/>
            <a:gd name="T54" fmla="*/ 2147483647 w 50"/>
            <a:gd name="T55" fmla="*/ 2147483647 h 45"/>
            <a:gd name="T56" fmla="*/ 2147483647 w 50"/>
            <a:gd name="T57" fmla="*/ 2147483647 h 45"/>
            <a:gd name="T58" fmla="*/ 2147483647 w 50"/>
            <a:gd name="T59" fmla="*/ 2147483647 h 45"/>
            <a:gd name="T60" fmla="*/ 2147483647 w 50"/>
            <a:gd name="T61" fmla="*/ 2147483647 h 45"/>
            <a:gd name="T62" fmla="*/ 2147483647 w 50"/>
            <a:gd name="T63" fmla="*/ 2147483647 h 45"/>
            <a:gd name="T64" fmla="*/ 2147483647 w 50"/>
            <a:gd name="T65" fmla="*/ 2147483647 h 45"/>
            <a:gd name="T66" fmla="*/ 2147483647 w 50"/>
            <a:gd name="T67" fmla="*/ 2147483647 h 45"/>
            <a:gd name="T68" fmla="*/ 2147483647 w 50"/>
            <a:gd name="T69" fmla="*/ 0 h 45"/>
            <a:gd name="T70" fmla="*/ 2147483647 w 50"/>
            <a:gd name="T71" fmla="*/ 2147483647 h 45"/>
            <a:gd name="T72" fmla="*/ 2147483647 w 50"/>
            <a:gd name="T73" fmla="*/ 2147483647 h 45"/>
            <a:gd name="T74" fmla="*/ 2147483647 w 50"/>
            <a:gd name="T75" fmla="*/ 2147483647 h 45"/>
            <a:gd name="T76" fmla="*/ 2147483647 w 50"/>
            <a:gd name="T77" fmla="*/ 2147483647 h 45"/>
            <a:gd name="T78" fmla="*/ 2147483647 w 50"/>
            <a:gd name="T79" fmla="*/ 2147483647 h 45"/>
            <a:gd name="T80" fmla="*/ 2147483647 w 50"/>
            <a:gd name="T81" fmla="*/ 2147483647 h 45"/>
            <a:gd name="T82" fmla="*/ 2147483647 w 50"/>
            <a:gd name="T83" fmla="*/ 2147483647 h 45"/>
            <a:gd name="T84" fmla="*/ 2147483647 w 50"/>
            <a:gd name="T85" fmla="*/ 2147483647 h 45"/>
            <a:gd name="T86" fmla="*/ 2147483647 w 50"/>
            <a:gd name="T87" fmla="*/ 2147483647 h 45"/>
            <a:gd name="T88" fmla="*/ 2147483647 w 50"/>
            <a:gd name="T89" fmla="*/ 2147483647 h 45"/>
            <a:gd name="T90" fmla="*/ 2147483647 w 50"/>
            <a:gd name="T91" fmla="*/ 2147483647 h 45"/>
            <a:gd name="T92" fmla="*/ 2147483647 w 50"/>
            <a:gd name="T93" fmla="*/ 2147483647 h 45"/>
            <a:gd name="T94" fmla="*/ 2147483647 w 50"/>
            <a:gd name="T95" fmla="*/ 2147483647 h 45"/>
            <a:gd name="T96" fmla="*/ 2147483647 w 50"/>
            <a:gd name="T97" fmla="*/ 2147483647 h 4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50"/>
            <a:gd name="T148" fmla="*/ 0 h 45"/>
            <a:gd name="T149" fmla="*/ 50 w 50"/>
            <a:gd name="T150" fmla="*/ 45 h 4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50" h="45">
              <a:moveTo>
                <a:pt x="28" y="44"/>
              </a:moveTo>
              <a:lnTo>
                <a:pt x="28" y="44"/>
              </a:lnTo>
              <a:lnTo>
                <a:pt x="28" y="42"/>
              </a:lnTo>
              <a:lnTo>
                <a:pt x="28" y="41"/>
              </a:lnTo>
              <a:lnTo>
                <a:pt x="29" y="40"/>
              </a:lnTo>
              <a:lnTo>
                <a:pt x="30" y="38"/>
              </a:lnTo>
              <a:lnTo>
                <a:pt x="29" y="38"/>
              </a:lnTo>
              <a:lnTo>
                <a:pt x="28" y="39"/>
              </a:lnTo>
              <a:lnTo>
                <a:pt x="27" y="39"/>
              </a:lnTo>
              <a:lnTo>
                <a:pt x="26" y="37"/>
              </a:lnTo>
              <a:lnTo>
                <a:pt x="27" y="36"/>
              </a:lnTo>
              <a:lnTo>
                <a:pt x="27" y="35"/>
              </a:lnTo>
              <a:lnTo>
                <a:pt x="27" y="34"/>
              </a:lnTo>
              <a:lnTo>
                <a:pt x="26" y="35"/>
              </a:lnTo>
              <a:lnTo>
                <a:pt x="26" y="36"/>
              </a:lnTo>
              <a:lnTo>
                <a:pt x="25" y="37"/>
              </a:lnTo>
              <a:lnTo>
                <a:pt x="24" y="38"/>
              </a:lnTo>
              <a:lnTo>
                <a:pt x="23" y="39"/>
              </a:lnTo>
              <a:lnTo>
                <a:pt x="23" y="38"/>
              </a:lnTo>
              <a:lnTo>
                <a:pt x="22" y="38"/>
              </a:lnTo>
              <a:lnTo>
                <a:pt x="21" y="39"/>
              </a:lnTo>
              <a:lnTo>
                <a:pt x="20" y="38"/>
              </a:lnTo>
              <a:lnTo>
                <a:pt x="19" y="37"/>
              </a:lnTo>
              <a:lnTo>
                <a:pt x="19" y="36"/>
              </a:lnTo>
              <a:lnTo>
                <a:pt x="18" y="36"/>
              </a:lnTo>
              <a:lnTo>
                <a:pt x="17" y="36"/>
              </a:lnTo>
              <a:lnTo>
                <a:pt x="16" y="36"/>
              </a:lnTo>
              <a:lnTo>
                <a:pt x="16" y="37"/>
              </a:lnTo>
              <a:lnTo>
                <a:pt x="14" y="37"/>
              </a:lnTo>
              <a:lnTo>
                <a:pt x="13" y="37"/>
              </a:lnTo>
              <a:lnTo>
                <a:pt x="10" y="37"/>
              </a:lnTo>
              <a:lnTo>
                <a:pt x="8" y="36"/>
              </a:lnTo>
              <a:lnTo>
                <a:pt x="7" y="36"/>
              </a:lnTo>
              <a:lnTo>
                <a:pt x="7" y="37"/>
              </a:lnTo>
              <a:lnTo>
                <a:pt x="6" y="38"/>
              </a:lnTo>
              <a:lnTo>
                <a:pt x="4" y="37"/>
              </a:lnTo>
              <a:lnTo>
                <a:pt x="3" y="38"/>
              </a:lnTo>
              <a:lnTo>
                <a:pt x="3" y="35"/>
              </a:lnTo>
              <a:lnTo>
                <a:pt x="2" y="35"/>
              </a:lnTo>
              <a:lnTo>
                <a:pt x="2" y="34"/>
              </a:lnTo>
              <a:lnTo>
                <a:pt x="0" y="34"/>
              </a:lnTo>
              <a:lnTo>
                <a:pt x="0" y="33"/>
              </a:lnTo>
              <a:lnTo>
                <a:pt x="1" y="32"/>
              </a:lnTo>
              <a:lnTo>
                <a:pt x="2" y="31"/>
              </a:lnTo>
              <a:lnTo>
                <a:pt x="3" y="31"/>
              </a:lnTo>
              <a:lnTo>
                <a:pt x="4" y="30"/>
              </a:lnTo>
              <a:lnTo>
                <a:pt x="5" y="29"/>
              </a:lnTo>
              <a:lnTo>
                <a:pt x="6" y="28"/>
              </a:lnTo>
              <a:lnTo>
                <a:pt x="7" y="28"/>
              </a:lnTo>
              <a:lnTo>
                <a:pt x="8" y="28"/>
              </a:lnTo>
              <a:lnTo>
                <a:pt x="9" y="28"/>
              </a:lnTo>
              <a:lnTo>
                <a:pt x="10" y="27"/>
              </a:lnTo>
              <a:lnTo>
                <a:pt x="11" y="25"/>
              </a:lnTo>
              <a:lnTo>
                <a:pt x="12" y="23"/>
              </a:lnTo>
              <a:lnTo>
                <a:pt x="13" y="18"/>
              </a:lnTo>
              <a:lnTo>
                <a:pt x="12" y="17"/>
              </a:lnTo>
              <a:lnTo>
                <a:pt x="11" y="15"/>
              </a:lnTo>
              <a:lnTo>
                <a:pt x="13" y="14"/>
              </a:lnTo>
              <a:lnTo>
                <a:pt x="13" y="11"/>
              </a:lnTo>
              <a:lnTo>
                <a:pt x="14" y="11"/>
              </a:lnTo>
              <a:lnTo>
                <a:pt x="16" y="12"/>
              </a:lnTo>
              <a:lnTo>
                <a:pt x="17" y="12"/>
              </a:lnTo>
              <a:lnTo>
                <a:pt x="18" y="12"/>
              </a:lnTo>
              <a:lnTo>
                <a:pt x="19" y="11"/>
              </a:lnTo>
              <a:lnTo>
                <a:pt x="19" y="12"/>
              </a:lnTo>
              <a:lnTo>
                <a:pt x="22" y="13"/>
              </a:lnTo>
              <a:lnTo>
                <a:pt x="22" y="14"/>
              </a:lnTo>
              <a:lnTo>
                <a:pt x="22" y="16"/>
              </a:lnTo>
              <a:lnTo>
                <a:pt x="22" y="18"/>
              </a:lnTo>
              <a:lnTo>
                <a:pt x="23" y="22"/>
              </a:lnTo>
              <a:lnTo>
                <a:pt x="24" y="24"/>
              </a:lnTo>
              <a:lnTo>
                <a:pt x="25" y="24"/>
              </a:lnTo>
              <a:lnTo>
                <a:pt x="27" y="22"/>
              </a:lnTo>
              <a:lnTo>
                <a:pt x="27" y="20"/>
              </a:lnTo>
              <a:lnTo>
                <a:pt x="27" y="18"/>
              </a:lnTo>
              <a:lnTo>
                <a:pt x="28" y="18"/>
              </a:lnTo>
              <a:lnTo>
                <a:pt x="30" y="20"/>
              </a:lnTo>
              <a:lnTo>
                <a:pt x="31" y="20"/>
              </a:lnTo>
              <a:lnTo>
                <a:pt x="32" y="21"/>
              </a:lnTo>
              <a:lnTo>
                <a:pt x="33" y="22"/>
              </a:lnTo>
              <a:lnTo>
                <a:pt x="34" y="22"/>
              </a:lnTo>
              <a:lnTo>
                <a:pt x="35" y="21"/>
              </a:lnTo>
              <a:lnTo>
                <a:pt x="36" y="18"/>
              </a:lnTo>
              <a:lnTo>
                <a:pt x="37" y="13"/>
              </a:lnTo>
              <a:lnTo>
                <a:pt x="38" y="12"/>
              </a:lnTo>
              <a:lnTo>
                <a:pt x="35" y="9"/>
              </a:lnTo>
              <a:lnTo>
                <a:pt x="34" y="11"/>
              </a:lnTo>
              <a:lnTo>
                <a:pt x="33" y="12"/>
              </a:lnTo>
              <a:lnTo>
                <a:pt x="32" y="13"/>
              </a:lnTo>
              <a:lnTo>
                <a:pt x="31" y="14"/>
              </a:lnTo>
              <a:lnTo>
                <a:pt x="29" y="14"/>
              </a:lnTo>
              <a:lnTo>
                <a:pt x="29" y="15"/>
              </a:lnTo>
              <a:lnTo>
                <a:pt x="27" y="15"/>
              </a:lnTo>
              <a:lnTo>
                <a:pt x="25" y="15"/>
              </a:lnTo>
              <a:lnTo>
                <a:pt x="24" y="13"/>
              </a:lnTo>
              <a:lnTo>
                <a:pt x="25" y="12"/>
              </a:lnTo>
              <a:lnTo>
                <a:pt x="26" y="5"/>
              </a:lnTo>
              <a:lnTo>
                <a:pt x="28" y="3"/>
              </a:lnTo>
              <a:lnTo>
                <a:pt x="28" y="2"/>
              </a:lnTo>
              <a:lnTo>
                <a:pt x="28" y="0"/>
              </a:lnTo>
              <a:lnTo>
                <a:pt x="30" y="2"/>
              </a:lnTo>
              <a:lnTo>
                <a:pt x="31" y="2"/>
              </a:lnTo>
              <a:lnTo>
                <a:pt x="33" y="3"/>
              </a:lnTo>
              <a:lnTo>
                <a:pt x="34" y="4"/>
              </a:lnTo>
              <a:lnTo>
                <a:pt x="36" y="5"/>
              </a:lnTo>
              <a:lnTo>
                <a:pt x="38" y="6"/>
              </a:lnTo>
              <a:lnTo>
                <a:pt x="39" y="6"/>
              </a:lnTo>
              <a:lnTo>
                <a:pt x="41" y="5"/>
              </a:lnTo>
              <a:lnTo>
                <a:pt x="43" y="3"/>
              </a:lnTo>
              <a:lnTo>
                <a:pt x="42" y="11"/>
              </a:lnTo>
              <a:lnTo>
                <a:pt x="41" y="16"/>
              </a:lnTo>
              <a:lnTo>
                <a:pt x="42" y="22"/>
              </a:lnTo>
              <a:lnTo>
                <a:pt x="43" y="29"/>
              </a:lnTo>
              <a:lnTo>
                <a:pt x="45" y="33"/>
              </a:lnTo>
              <a:lnTo>
                <a:pt x="46" y="33"/>
              </a:lnTo>
              <a:lnTo>
                <a:pt x="46" y="32"/>
              </a:lnTo>
              <a:lnTo>
                <a:pt x="47" y="33"/>
              </a:lnTo>
              <a:lnTo>
                <a:pt x="50" y="38"/>
              </a:lnTo>
              <a:lnTo>
                <a:pt x="49" y="38"/>
              </a:lnTo>
              <a:lnTo>
                <a:pt x="48" y="39"/>
              </a:lnTo>
              <a:lnTo>
                <a:pt x="48" y="40"/>
              </a:lnTo>
              <a:lnTo>
                <a:pt x="47" y="41"/>
              </a:lnTo>
              <a:lnTo>
                <a:pt x="47" y="42"/>
              </a:lnTo>
              <a:lnTo>
                <a:pt x="46" y="42"/>
              </a:lnTo>
              <a:lnTo>
                <a:pt x="45" y="41"/>
              </a:lnTo>
              <a:lnTo>
                <a:pt x="44" y="40"/>
              </a:lnTo>
              <a:lnTo>
                <a:pt x="43" y="41"/>
              </a:lnTo>
              <a:lnTo>
                <a:pt x="42" y="42"/>
              </a:lnTo>
              <a:lnTo>
                <a:pt x="41" y="42"/>
              </a:lnTo>
              <a:lnTo>
                <a:pt x="40" y="41"/>
              </a:lnTo>
              <a:lnTo>
                <a:pt x="38" y="43"/>
              </a:lnTo>
              <a:lnTo>
                <a:pt x="36" y="44"/>
              </a:lnTo>
              <a:lnTo>
                <a:pt x="35" y="45"/>
              </a:lnTo>
              <a:lnTo>
                <a:pt x="33" y="45"/>
              </a:lnTo>
              <a:lnTo>
                <a:pt x="30" y="44"/>
              </a:lnTo>
              <a:lnTo>
                <a:pt x="28" y="44"/>
              </a:lnTo>
              <a:close/>
            </a:path>
          </a:pathLst>
        </a:custGeom>
        <a:noFill/>
        <a:ln w="3175" cap="rnd" cmpd="sng">
          <a:solidFill>
            <a:srgbClr val="000000"/>
          </a:solidFill>
          <a:bevel/>
          <a:headEnd/>
          <a:tailEnd/>
        </a:ln>
      </xdr:spPr>
    </xdr:sp>
    <xdr:clientData/>
  </xdr:twoCellAnchor>
  <xdr:twoCellAnchor>
    <xdr:from>
      <xdr:col>10</xdr:col>
      <xdr:colOff>209550</xdr:colOff>
      <xdr:row>19</xdr:row>
      <xdr:rowOff>57150</xdr:rowOff>
    </xdr:from>
    <xdr:to>
      <xdr:col>11</xdr:col>
      <xdr:colOff>47625</xdr:colOff>
      <xdr:row>23</xdr:row>
      <xdr:rowOff>28575</xdr:rowOff>
    </xdr:to>
    <xdr:sp macro="" textlink="">
      <xdr:nvSpPr>
        <xdr:cNvPr id="206" name="Freeform 11">
          <a:extLst>
            <a:ext uri="{FF2B5EF4-FFF2-40B4-BE49-F238E27FC236}">
              <a16:creationId xmlns:a16="http://schemas.microsoft.com/office/drawing/2014/main" xmlns="" id="{00000000-0008-0000-0800-00000A000000}"/>
            </a:ext>
          </a:extLst>
        </xdr:cNvPr>
        <xdr:cNvSpPr>
          <a:spLocks/>
        </xdr:cNvSpPr>
      </xdr:nvSpPr>
      <xdr:spPr bwMode="auto">
        <a:xfrm>
          <a:off x="4914900" y="2733675"/>
          <a:ext cx="371475" cy="542925"/>
        </a:xfrm>
        <a:custGeom>
          <a:avLst/>
          <a:gdLst>
            <a:gd name="T0" fmla="*/ 2147483647 w 39"/>
            <a:gd name="T1" fmla="*/ 2147483647 h 57"/>
            <a:gd name="T2" fmla="*/ 2147483647 w 39"/>
            <a:gd name="T3" fmla="*/ 2147483647 h 57"/>
            <a:gd name="T4" fmla="*/ 2147483647 w 39"/>
            <a:gd name="T5" fmla="*/ 2147483647 h 57"/>
            <a:gd name="T6" fmla="*/ 2147483647 w 39"/>
            <a:gd name="T7" fmla="*/ 2147483647 h 57"/>
            <a:gd name="T8" fmla="*/ 2147483647 w 39"/>
            <a:gd name="T9" fmla="*/ 2147483647 h 57"/>
            <a:gd name="T10" fmla="*/ 2147483647 w 39"/>
            <a:gd name="T11" fmla="*/ 2147483647 h 57"/>
            <a:gd name="T12" fmla="*/ 2147483647 w 39"/>
            <a:gd name="T13" fmla="*/ 2147483647 h 57"/>
            <a:gd name="T14" fmla="*/ 2147483647 w 39"/>
            <a:gd name="T15" fmla="*/ 2147483647 h 57"/>
            <a:gd name="T16" fmla="*/ 2147483647 w 39"/>
            <a:gd name="T17" fmla="*/ 2147483647 h 57"/>
            <a:gd name="T18" fmla="*/ 2147483647 w 39"/>
            <a:gd name="T19" fmla="*/ 2147483647 h 57"/>
            <a:gd name="T20" fmla="*/ 2147483647 w 39"/>
            <a:gd name="T21" fmla="*/ 2147483647 h 57"/>
            <a:gd name="T22" fmla="*/ 2147483647 w 39"/>
            <a:gd name="T23" fmla="*/ 2147483647 h 57"/>
            <a:gd name="T24" fmla="*/ 2147483647 w 39"/>
            <a:gd name="T25" fmla="*/ 2147483647 h 57"/>
            <a:gd name="T26" fmla="*/ 2147483647 w 39"/>
            <a:gd name="T27" fmla="*/ 2147483647 h 57"/>
            <a:gd name="T28" fmla="*/ 2147483647 w 39"/>
            <a:gd name="T29" fmla="*/ 2147483647 h 57"/>
            <a:gd name="T30" fmla="*/ 0 w 39"/>
            <a:gd name="T31" fmla="*/ 2147483647 h 57"/>
            <a:gd name="T32" fmla="*/ 2147483647 w 39"/>
            <a:gd name="T33" fmla="*/ 2147483647 h 57"/>
            <a:gd name="T34" fmla="*/ 2147483647 w 39"/>
            <a:gd name="T35" fmla="*/ 2147483647 h 57"/>
            <a:gd name="T36" fmla="*/ 2147483647 w 39"/>
            <a:gd name="T37" fmla="*/ 2147483647 h 57"/>
            <a:gd name="T38" fmla="*/ 2147483647 w 39"/>
            <a:gd name="T39" fmla="*/ 2147483647 h 57"/>
            <a:gd name="T40" fmla="*/ 2147483647 w 39"/>
            <a:gd name="T41" fmla="*/ 2147483647 h 57"/>
            <a:gd name="T42" fmla="*/ 2147483647 w 39"/>
            <a:gd name="T43" fmla="*/ 2147483647 h 57"/>
            <a:gd name="T44" fmla="*/ 2147483647 w 39"/>
            <a:gd name="T45" fmla="*/ 2147483647 h 57"/>
            <a:gd name="T46" fmla="*/ 2147483647 w 39"/>
            <a:gd name="T47" fmla="*/ 2147483647 h 57"/>
            <a:gd name="T48" fmla="*/ 2147483647 w 39"/>
            <a:gd name="T49" fmla="*/ 2147483647 h 57"/>
            <a:gd name="T50" fmla="*/ 2147483647 w 39"/>
            <a:gd name="T51" fmla="*/ 2147483647 h 57"/>
            <a:gd name="T52" fmla="*/ 2147483647 w 39"/>
            <a:gd name="T53" fmla="*/ 2147483647 h 57"/>
            <a:gd name="T54" fmla="*/ 2147483647 w 39"/>
            <a:gd name="T55" fmla="*/ 2147483647 h 57"/>
            <a:gd name="T56" fmla="*/ 2147483647 w 39"/>
            <a:gd name="T57" fmla="*/ 2147483647 h 57"/>
            <a:gd name="T58" fmla="*/ 2147483647 w 39"/>
            <a:gd name="T59" fmla="*/ 2147483647 h 57"/>
            <a:gd name="T60" fmla="*/ 2147483647 w 39"/>
            <a:gd name="T61" fmla="*/ 0 h 57"/>
            <a:gd name="T62" fmla="*/ 2147483647 w 39"/>
            <a:gd name="T63" fmla="*/ 2147483647 h 57"/>
            <a:gd name="T64" fmla="*/ 2147483647 w 39"/>
            <a:gd name="T65" fmla="*/ 2147483647 h 57"/>
            <a:gd name="T66" fmla="*/ 2147483647 w 39"/>
            <a:gd name="T67" fmla="*/ 2147483647 h 57"/>
            <a:gd name="T68" fmla="*/ 2147483647 w 39"/>
            <a:gd name="T69" fmla="*/ 2147483647 h 57"/>
            <a:gd name="T70" fmla="*/ 2147483647 w 39"/>
            <a:gd name="T71" fmla="*/ 2147483647 h 57"/>
            <a:gd name="T72" fmla="*/ 2147483647 w 39"/>
            <a:gd name="T73" fmla="*/ 2147483647 h 57"/>
            <a:gd name="T74" fmla="*/ 2147483647 w 39"/>
            <a:gd name="T75" fmla="*/ 2147483647 h 57"/>
            <a:gd name="T76" fmla="*/ 2147483647 w 39"/>
            <a:gd name="T77" fmla="*/ 2147483647 h 57"/>
            <a:gd name="T78" fmla="*/ 2147483647 w 39"/>
            <a:gd name="T79" fmla="*/ 2147483647 h 57"/>
            <a:gd name="T80" fmla="*/ 2147483647 w 39"/>
            <a:gd name="T81" fmla="*/ 2147483647 h 57"/>
            <a:gd name="T82" fmla="*/ 2147483647 w 39"/>
            <a:gd name="T83" fmla="*/ 2147483647 h 57"/>
            <a:gd name="T84" fmla="*/ 2147483647 w 39"/>
            <a:gd name="T85" fmla="*/ 2147483647 h 57"/>
            <a:gd name="T86" fmla="*/ 2147483647 w 39"/>
            <a:gd name="T87" fmla="*/ 2147483647 h 57"/>
            <a:gd name="T88" fmla="*/ 2147483647 w 39"/>
            <a:gd name="T89" fmla="*/ 2147483647 h 57"/>
            <a:gd name="T90" fmla="*/ 2147483647 w 39"/>
            <a:gd name="T91" fmla="*/ 2147483647 h 57"/>
            <a:gd name="T92" fmla="*/ 2147483647 w 39"/>
            <a:gd name="T93" fmla="*/ 2147483647 h 5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9"/>
            <a:gd name="T142" fmla="*/ 0 h 57"/>
            <a:gd name="T143" fmla="*/ 39 w 39"/>
            <a:gd name="T144" fmla="*/ 57 h 57"/>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9" h="57">
              <a:moveTo>
                <a:pt x="28" y="51"/>
              </a:moveTo>
              <a:lnTo>
                <a:pt x="27" y="51"/>
              </a:lnTo>
              <a:lnTo>
                <a:pt x="25" y="50"/>
              </a:lnTo>
              <a:lnTo>
                <a:pt x="24" y="50"/>
              </a:lnTo>
              <a:lnTo>
                <a:pt x="23" y="50"/>
              </a:lnTo>
              <a:lnTo>
                <a:pt x="23" y="52"/>
              </a:lnTo>
              <a:lnTo>
                <a:pt x="23" y="54"/>
              </a:lnTo>
              <a:lnTo>
                <a:pt x="22" y="56"/>
              </a:lnTo>
              <a:lnTo>
                <a:pt x="21" y="57"/>
              </a:lnTo>
              <a:lnTo>
                <a:pt x="21" y="56"/>
              </a:lnTo>
              <a:lnTo>
                <a:pt x="20" y="56"/>
              </a:lnTo>
              <a:lnTo>
                <a:pt x="19" y="57"/>
              </a:lnTo>
              <a:lnTo>
                <a:pt x="17" y="57"/>
              </a:lnTo>
              <a:lnTo>
                <a:pt x="14" y="57"/>
              </a:lnTo>
              <a:lnTo>
                <a:pt x="13" y="56"/>
              </a:lnTo>
              <a:lnTo>
                <a:pt x="13" y="55"/>
              </a:lnTo>
              <a:lnTo>
                <a:pt x="13" y="54"/>
              </a:lnTo>
              <a:lnTo>
                <a:pt x="14" y="54"/>
              </a:lnTo>
              <a:lnTo>
                <a:pt x="15" y="54"/>
              </a:lnTo>
              <a:lnTo>
                <a:pt x="15" y="53"/>
              </a:lnTo>
              <a:lnTo>
                <a:pt x="13" y="53"/>
              </a:lnTo>
              <a:lnTo>
                <a:pt x="12" y="53"/>
              </a:lnTo>
              <a:lnTo>
                <a:pt x="10" y="52"/>
              </a:lnTo>
              <a:lnTo>
                <a:pt x="8" y="51"/>
              </a:lnTo>
              <a:lnTo>
                <a:pt x="7" y="51"/>
              </a:lnTo>
              <a:lnTo>
                <a:pt x="6" y="51"/>
              </a:lnTo>
              <a:lnTo>
                <a:pt x="4" y="51"/>
              </a:lnTo>
              <a:lnTo>
                <a:pt x="0" y="50"/>
              </a:lnTo>
              <a:lnTo>
                <a:pt x="1" y="49"/>
              </a:lnTo>
              <a:lnTo>
                <a:pt x="1" y="48"/>
              </a:lnTo>
              <a:lnTo>
                <a:pt x="1" y="47"/>
              </a:lnTo>
              <a:lnTo>
                <a:pt x="2" y="45"/>
              </a:lnTo>
              <a:lnTo>
                <a:pt x="3" y="43"/>
              </a:lnTo>
              <a:lnTo>
                <a:pt x="2" y="43"/>
              </a:lnTo>
              <a:lnTo>
                <a:pt x="1" y="41"/>
              </a:lnTo>
              <a:lnTo>
                <a:pt x="2" y="39"/>
              </a:lnTo>
              <a:lnTo>
                <a:pt x="1" y="37"/>
              </a:lnTo>
              <a:lnTo>
                <a:pt x="1" y="36"/>
              </a:lnTo>
              <a:lnTo>
                <a:pt x="1" y="35"/>
              </a:lnTo>
              <a:lnTo>
                <a:pt x="1" y="34"/>
              </a:lnTo>
              <a:lnTo>
                <a:pt x="1" y="33"/>
              </a:lnTo>
              <a:lnTo>
                <a:pt x="0" y="32"/>
              </a:lnTo>
              <a:lnTo>
                <a:pt x="1" y="31"/>
              </a:lnTo>
              <a:lnTo>
                <a:pt x="2" y="30"/>
              </a:lnTo>
              <a:lnTo>
                <a:pt x="3" y="29"/>
              </a:lnTo>
              <a:lnTo>
                <a:pt x="3" y="27"/>
              </a:lnTo>
              <a:lnTo>
                <a:pt x="4" y="25"/>
              </a:lnTo>
              <a:lnTo>
                <a:pt x="5" y="23"/>
              </a:lnTo>
              <a:lnTo>
                <a:pt x="4" y="22"/>
              </a:lnTo>
              <a:lnTo>
                <a:pt x="4" y="21"/>
              </a:lnTo>
              <a:lnTo>
                <a:pt x="5" y="20"/>
              </a:lnTo>
              <a:lnTo>
                <a:pt x="5" y="19"/>
              </a:lnTo>
              <a:lnTo>
                <a:pt x="4" y="18"/>
              </a:lnTo>
              <a:lnTo>
                <a:pt x="4" y="17"/>
              </a:lnTo>
              <a:lnTo>
                <a:pt x="4" y="16"/>
              </a:lnTo>
              <a:lnTo>
                <a:pt x="5" y="16"/>
              </a:lnTo>
              <a:lnTo>
                <a:pt x="6" y="15"/>
              </a:lnTo>
              <a:lnTo>
                <a:pt x="6" y="13"/>
              </a:lnTo>
              <a:lnTo>
                <a:pt x="6" y="11"/>
              </a:lnTo>
              <a:lnTo>
                <a:pt x="5" y="9"/>
              </a:lnTo>
              <a:lnTo>
                <a:pt x="6" y="7"/>
              </a:lnTo>
              <a:lnTo>
                <a:pt x="6" y="6"/>
              </a:lnTo>
              <a:lnTo>
                <a:pt x="8" y="6"/>
              </a:lnTo>
              <a:lnTo>
                <a:pt x="11" y="7"/>
              </a:lnTo>
              <a:lnTo>
                <a:pt x="13" y="7"/>
              </a:lnTo>
              <a:lnTo>
                <a:pt x="14" y="6"/>
              </a:lnTo>
              <a:lnTo>
                <a:pt x="16" y="5"/>
              </a:lnTo>
              <a:lnTo>
                <a:pt x="18" y="3"/>
              </a:lnTo>
              <a:lnTo>
                <a:pt x="19" y="4"/>
              </a:lnTo>
              <a:lnTo>
                <a:pt x="20" y="4"/>
              </a:lnTo>
              <a:lnTo>
                <a:pt x="21" y="3"/>
              </a:lnTo>
              <a:lnTo>
                <a:pt x="22" y="2"/>
              </a:lnTo>
              <a:lnTo>
                <a:pt x="23" y="3"/>
              </a:lnTo>
              <a:lnTo>
                <a:pt x="24" y="4"/>
              </a:lnTo>
              <a:lnTo>
                <a:pt x="25" y="4"/>
              </a:lnTo>
              <a:lnTo>
                <a:pt x="25" y="3"/>
              </a:lnTo>
              <a:lnTo>
                <a:pt x="26" y="2"/>
              </a:lnTo>
              <a:lnTo>
                <a:pt x="26" y="1"/>
              </a:lnTo>
              <a:lnTo>
                <a:pt x="27" y="0"/>
              </a:lnTo>
              <a:lnTo>
                <a:pt x="28" y="0"/>
              </a:lnTo>
              <a:lnTo>
                <a:pt x="29" y="0"/>
              </a:lnTo>
              <a:lnTo>
                <a:pt x="31" y="4"/>
              </a:lnTo>
              <a:lnTo>
                <a:pt x="33" y="8"/>
              </a:lnTo>
              <a:lnTo>
                <a:pt x="33" y="10"/>
              </a:lnTo>
              <a:lnTo>
                <a:pt x="32" y="11"/>
              </a:lnTo>
              <a:lnTo>
                <a:pt x="32" y="12"/>
              </a:lnTo>
              <a:lnTo>
                <a:pt x="33" y="13"/>
              </a:lnTo>
              <a:lnTo>
                <a:pt x="35" y="14"/>
              </a:lnTo>
              <a:lnTo>
                <a:pt x="35" y="16"/>
              </a:lnTo>
              <a:lnTo>
                <a:pt x="35" y="18"/>
              </a:lnTo>
              <a:lnTo>
                <a:pt x="36" y="18"/>
              </a:lnTo>
              <a:lnTo>
                <a:pt x="36" y="19"/>
              </a:lnTo>
              <a:lnTo>
                <a:pt x="36" y="20"/>
              </a:lnTo>
              <a:lnTo>
                <a:pt x="36" y="25"/>
              </a:lnTo>
              <a:lnTo>
                <a:pt x="37" y="26"/>
              </a:lnTo>
              <a:lnTo>
                <a:pt x="38" y="28"/>
              </a:lnTo>
              <a:lnTo>
                <a:pt x="39" y="29"/>
              </a:lnTo>
              <a:lnTo>
                <a:pt x="38" y="30"/>
              </a:lnTo>
              <a:lnTo>
                <a:pt x="38" y="31"/>
              </a:lnTo>
              <a:lnTo>
                <a:pt x="37" y="31"/>
              </a:lnTo>
              <a:lnTo>
                <a:pt x="38" y="32"/>
              </a:lnTo>
              <a:lnTo>
                <a:pt x="38" y="33"/>
              </a:lnTo>
              <a:lnTo>
                <a:pt x="37" y="34"/>
              </a:lnTo>
              <a:lnTo>
                <a:pt x="36" y="34"/>
              </a:lnTo>
              <a:lnTo>
                <a:pt x="36" y="35"/>
              </a:lnTo>
              <a:lnTo>
                <a:pt x="37" y="35"/>
              </a:lnTo>
              <a:lnTo>
                <a:pt x="37" y="36"/>
              </a:lnTo>
              <a:lnTo>
                <a:pt x="37" y="37"/>
              </a:lnTo>
              <a:lnTo>
                <a:pt x="35" y="38"/>
              </a:lnTo>
              <a:lnTo>
                <a:pt x="34" y="39"/>
              </a:lnTo>
              <a:lnTo>
                <a:pt x="35" y="39"/>
              </a:lnTo>
              <a:lnTo>
                <a:pt x="36" y="39"/>
              </a:lnTo>
              <a:lnTo>
                <a:pt x="36" y="40"/>
              </a:lnTo>
              <a:lnTo>
                <a:pt x="35" y="41"/>
              </a:lnTo>
              <a:lnTo>
                <a:pt x="34" y="42"/>
              </a:lnTo>
              <a:lnTo>
                <a:pt x="34" y="43"/>
              </a:lnTo>
              <a:lnTo>
                <a:pt x="34" y="44"/>
              </a:lnTo>
              <a:lnTo>
                <a:pt x="33" y="46"/>
              </a:lnTo>
              <a:lnTo>
                <a:pt x="32" y="46"/>
              </a:lnTo>
              <a:lnTo>
                <a:pt x="33" y="47"/>
              </a:lnTo>
              <a:lnTo>
                <a:pt x="31" y="47"/>
              </a:lnTo>
              <a:lnTo>
                <a:pt x="29" y="50"/>
              </a:lnTo>
              <a:lnTo>
                <a:pt x="28" y="51"/>
              </a:lnTo>
              <a:close/>
            </a:path>
          </a:pathLst>
        </a:custGeom>
        <a:solidFill>
          <a:schemeClr val="accent5">
            <a:lumMod val="20000"/>
            <a:lumOff val="80000"/>
          </a:schemeClr>
        </a:solidFill>
        <a:ln w="0" cap="rnd" cmpd="sng">
          <a:solidFill>
            <a:srgbClr val="000000"/>
          </a:solidFill>
          <a:bevel/>
          <a:headEnd/>
          <a:tailEnd/>
        </a:ln>
      </xdr:spPr>
    </xdr:sp>
    <xdr:clientData/>
  </xdr:twoCellAnchor>
  <xdr:twoCellAnchor>
    <xdr:from>
      <xdr:col>9</xdr:col>
      <xdr:colOff>495300</xdr:colOff>
      <xdr:row>29</xdr:row>
      <xdr:rowOff>57150</xdr:rowOff>
    </xdr:from>
    <xdr:to>
      <xdr:col>10</xdr:col>
      <xdr:colOff>266700</xdr:colOff>
      <xdr:row>32</xdr:row>
      <xdr:rowOff>28575</xdr:rowOff>
    </xdr:to>
    <xdr:sp macro="" textlink="">
      <xdr:nvSpPr>
        <xdr:cNvPr id="207" name="Freeform 18" descr="格子 (小)">
          <a:extLst>
            <a:ext uri="{FF2B5EF4-FFF2-40B4-BE49-F238E27FC236}">
              <a16:creationId xmlns:a16="http://schemas.microsoft.com/office/drawing/2014/main" xmlns="" id="{00000000-0008-0000-0800-00000B000000}"/>
            </a:ext>
          </a:extLst>
        </xdr:cNvPr>
        <xdr:cNvSpPr>
          <a:spLocks/>
        </xdr:cNvSpPr>
      </xdr:nvSpPr>
      <xdr:spPr bwMode="auto">
        <a:xfrm>
          <a:off x="4667250" y="4162425"/>
          <a:ext cx="304800" cy="400050"/>
        </a:xfrm>
        <a:custGeom>
          <a:avLst/>
          <a:gdLst>
            <a:gd name="T0" fmla="*/ 2147483647 w 32"/>
            <a:gd name="T1" fmla="*/ 2147483647 h 42"/>
            <a:gd name="T2" fmla="*/ 2147483647 w 32"/>
            <a:gd name="T3" fmla="*/ 2147483647 h 42"/>
            <a:gd name="T4" fmla="*/ 2147483647 w 32"/>
            <a:gd name="T5" fmla="*/ 2147483647 h 42"/>
            <a:gd name="T6" fmla="*/ 2147483647 w 32"/>
            <a:gd name="T7" fmla="*/ 2147483647 h 42"/>
            <a:gd name="T8" fmla="*/ 2147483647 w 32"/>
            <a:gd name="T9" fmla="*/ 2147483647 h 42"/>
            <a:gd name="T10" fmla="*/ 2147483647 w 32"/>
            <a:gd name="T11" fmla="*/ 2147483647 h 42"/>
            <a:gd name="T12" fmla="*/ 2147483647 w 32"/>
            <a:gd name="T13" fmla="*/ 2147483647 h 42"/>
            <a:gd name="T14" fmla="*/ 2147483647 w 32"/>
            <a:gd name="T15" fmla="*/ 2147483647 h 42"/>
            <a:gd name="T16" fmla="*/ 2147483647 w 32"/>
            <a:gd name="T17" fmla="*/ 2147483647 h 42"/>
            <a:gd name="T18" fmla="*/ 2147483647 w 32"/>
            <a:gd name="T19" fmla="*/ 2147483647 h 42"/>
            <a:gd name="T20" fmla="*/ 2147483647 w 32"/>
            <a:gd name="T21" fmla="*/ 2147483647 h 42"/>
            <a:gd name="T22" fmla="*/ 2147483647 w 32"/>
            <a:gd name="T23" fmla="*/ 2147483647 h 42"/>
            <a:gd name="T24" fmla="*/ 2147483647 w 32"/>
            <a:gd name="T25" fmla="*/ 2147483647 h 42"/>
            <a:gd name="T26" fmla="*/ 2147483647 w 32"/>
            <a:gd name="T27" fmla="*/ 2147483647 h 42"/>
            <a:gd name="T28" fmla="*/ 2147483647 w 32"/>
            <a:gd name="T29" fmla="*/ 2147483647 h 42"/>
            <a:gd name="T30" fmla="*/ 2147483647 w 32"/>
            <a:gd name="T31" fmla="*/ 2147483647 h 42"/>
            <a:gd name="T32" fmla="*/ 2147483647 w 32"/>
            <a:gd name="T33" fmla="*/ 2147483647 h 42"/>
            <a:gd name="T34" fmla="*/ 2147483647 w 32"/>
            <a:gd name="T35" fmla="*/ 2147483647 h 42"/>
            <a:gd name="T36" fmla="*/ 2147483647 w 32"/>
            <a:gd name="T37" fmla="*/ 2147483647 h 42"/>
            <a:gd name="T38" fmla="*/ 2147483647 w 32"/>
            <a:gd name="T39" fmla="*/ 2147483647 h 42"/>
            <a:gd name="T40" fmla="*/ 2147483647 w 32"/>
            <a:gd name="T41" fmla="*/ 2147483647 h 42"/>
            <a:gd name="T42" fmla="*/ 2147483647 w 32"/>
            <a:gd name="T43" fmla="*/ 2147483647 h 42"/>
            <a:gd name="T44" fmla="*/ 2147483647 w 32"/>
            <a:gd name="T45" fmla="*/ 2147483647 h 42"/>
            <a:gd name="T46" fmla="*/ 2147483647 w 32"/>
            <a:gd name="T47" fmla="*/ 2147483647 h 42"/>
            <a:gd name="T48" fmla="*/ 2147483647 w 32"/>
            <a:gd name="T49" fmla="*/ 2147483647 h 42"/>
            <a:gd name="T50" fmla="*/ 2147483647 w 32"/>
            <a:gd name="T51" fmla="*/ 2147483647 h 42"/>
            <a:gd name="T52" fmla="*/ 2147483647 w 32"/>
            <a:gd name="T53" fmla="*/ 2147483647 h 42"/>
            <a:gd name="T54" fmla="*/ 2147483647 w 32"/>
            <a:gd name="T55" fmla="*/ 2147483647 h 42"/>
            <a:gd name="T56" fmla="*/ 2147483647 w 32"/>
            <a:gd name="T57" fmla="*/ 2147483647 h 42"/>
            <a:gd name="T58" fmla="*/ 2147483647 w 32"/>
            <a:gd name="T59" fmla="*/ 2147483647 h 42"/>
            <a:gd name="T60" fmla="*/ 2147483647 w 32"/>
            <a:gd name="T61" fmla="*/ 2147483647 h 42"/>
            <a:gd name="T62" fmla="*/ 2147483647 w 32"/>
            <a:gd name="T63" fmla="*/ 2147483647 h 42"/>
            <a:gd name="T64" fmla="*/ 2147483647 w 32"/>
            <a:gd name="T65" fmla="*/ 2147483647 h 42"/>
            <a:gd name="T66" fmla="*/ 2147483647 w 32"/>
            <a:gd name="T67" fmla="*/ 2147483647 h 42"/>
            <a:gd name="T68" fmla="*/ 2147483647 w 32"/>
            <a:gd name="T69" fmla="*/ 2147483647 h 42"/>
            <a:gd name="T70" fmla="*/ 2147483647 w 32"/>
            <a:gd name="T71" fmla="*/ 2147483647 h 42"/>
            <a:gd name="T72" fmla="*/ 2147483647 w 32"/>
            <a:gd name="T73" fmla="*/ 2147483647 h 42"/>
            <a:gd name="T74" fmla="*/ 2147483647 w 32"/>
            <a:gd name="T75" fmla="*/ 2147483647 h 42"/>
            <a:gd name="T76" fmla="*/ 2147483647 w 32"/>
            <a:gd name="T77" fmla="*/ 2147483647 h 42"/>
            <a:gd name="T78" fmla="*/ 2147483647 w 32"/>
            <a:gd name="T79" fmla="*/ 2147483647 h 42"/>
            <a:gd name="T80" fmla="*/ 2147483647 w 32"/>
            <a:gd name="T81" fmla="*/ 2147483647 h 42"/>
            <a:gd name="T82" fmla="*/ 2147483647 w 32"/>
            <a:gd name="T83" fmla="*/ 2147483647 h 42"/>
            <a:gd name="T84" fmla="*/ 2147483647 w 32"/>
            <a:gd name="T85" fmla="*/ 2147483647 h 42"/>
            <a:gd name="T86" fmla="*/ 2147483647 w 32"/>
            <a:gd name="T87" fmla="*/ 2147483647 h 42"/>
            <a:gd name="T88" fmla="*/ 2147483647 w 32"/>
            <a:gd name="T89" fmla="*/ 2147483647 h 42"/>
            <a:gd name="T90" fmla="*/ 2147483647 w 32"/>
            <a:gd name="T91" fmla="*/ 2147483647 h 42"/>
            <a:gd name="T92" fmla="*/ 2147483647 w 32"/>
            <a:gd name="T93" fmla="*/ 2147483647 h 42"/>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2"/>
            <a:gd name="T142" fmla="*/ 0 h 42"/>
            <a:gd name="T143" fmla="*/ 32 w 32"/>
            <a:gd name="T144" fmla="*/ 42 h 42"/>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2" h="42">
              <a:moveTo>
                <a:pt x="4" y="16"/>
              </a:moveTo>
              <a:lnTo>
                <a:pt x="4" y="14"/>
              </a:lnTo>
              <a:lnTo>
                <a:pt x="5" y="14"/>
              </a:lnTo>
              <a:lnTo>
                <a:pt x="5" y="13"/>
              </a:lnTo>
              <a:lnTo>
                <a:pt x="4" y="11"/>
              </a:lnTo>
              <a:lnTo>
                <a:pt x="3" y="10"/>
              </a:lnTo>
              <a:lnTo>
                <a:pt x="4" y="10"/>
              </a:lnTo>
              <a:lnTo>
                <a:pt x="4" y="9"/>
              </a:lnTo>
              <a:lnTo>
                <a:pt x="4" y="7"/>
              </a:lnTo>
              <a:lnTo>
                <a:pt x="3" y="6"/>
              </a:lnTo>
              <a:lnTo>
                <a:pt x="3" y="4"/>
              </a:lnTo>
              <a:lnTo>
                <a:pt x="2" y="4"/>
              </a:lnTo>
              <a:lnTo>
                <a:pt x="2" y="3"/>
              </a:lnTo>
              <a:lnTo>
                <a:pt x="2" y="1"/>
              </a:lnTo>
              <a:lnTo>
                <a:pt x="2" y="0"/>
              </a:lnTo>
              <a:lnTo>
                <a:pt x="3" y="2"/>
              </a:lnTo>
              <a:lnTo>
                <a:pt x="4" y="3"/>
              </a:lnTo>
              <a:lnTo>
                <a:pt x="5" y="4"/>
              </a:lnTo>
              <a:lnTo>
                <a:pt x="6" y="6"/>
              </a:lnTo>
              <a:lnTo>
                <a:pt x="8" y="6"/>
              </a:lnTo>
              <a:lnTo>
                <a:pt x="8" y="7"/>
              </a:lnTo>
              <a:lnTo>
                <a:pt x="10" y="8"/>
              </a:lnTo>
              <a:lnTo>
                <a:pt x="11" y="9"/>
              </a:lnTo>
              <a:lnTo>
                <a:pt x="12" y="9"/>
              </a:lnTo>
              <a:lnTo>
                <a:pt x="13" y="9"/>
              </a:lnTo>
              <a:lnTo>
                <a:pt x="14" y="9"/>
              </a:lnTo>
              <a:lnTo>
                <a:pt x="14" y="8"/>
              </a:lnTo>
              <a:lnTo>
                <a:pt x="15" y="8"/>
              </a:lnTo>
              <a:lnTo>
                <a:pt x="16" y="7"/>
              </a:lnTo>
              <a:lnTo>
                <a:pt x="18" y="6"/>
              </a:lnTo>
              <a:lnTo>
                <a:pt x="19" y="6"/>
              </a:lnTo>
              <a:lnTo>
                <a:pt x="20" y="7"/>
              </a:lnTo>
              <a:lnTo>
                <a:pt x="21" y="6"/>
              </a:lnTo>
              <a:lnTo>
                <a:pt x="22" y="6"/>
              </a:lnTo>
              <a:lnTo>
                <a:pt x="22" y="7"/>
              </a:lnTo>
              <a:lnTo>
                <a:pt x="23" y="8"/>
              </a:lnTo>
              <a:lnTo>
                <a:pt x="25" y="8"/>
              </a:lnTo>
              <a:lnTo>
                <a:pt x="27" y="8"/>
              </a:lnTo>
              <a:lnTo>
                <a:pt x="27" y="9"/>
              </a:lnTo>
              <a:lnTo>
                <a:pt x="28" y="9"/>
              </a:lnTo>
              <a:lnTo>
                <a:pt x="28" y="11"/>
              </a:lnTo>
              <a:lnTo>
                <a:pt x="29" y="12"/>
              </a:lnTo>
              <a:lnTo>
                <a:pt x="30" y="12"/>
              </a:lnTo>
              <a:lnTo>
                <a:pt x="31" y="11"/>
              </a:lnTo>
              <a:lnTo>
                <a:pt x="32" y="12"/>
              </a:lnTo>
              <a:lnTo>
                <a:pt x="32" y="13"/>
              </a:lnTo>
              <a:lnTo>
                <a:pt x="31" y="13"/>
              </a:lnTo>
              <a:lnTo>
                <a:pt x="26" y="14"/>
              </a:lnTo>
              <a:lnTo>
                <a:pt x="25" y="15"/>
              </a:lnTo>
              <a:lnTo>
                <a:pt x="22" y="17"/>
              </a:lnTo>
              <a:lnTo>
                <a:pt x="19" y="22"/>
              </a:lnTo>
              <a:lnTo>
                <a:pt x="18" y="24"/>
              </a:lnTo>
              <a:lnTo>
                <a:pt x="19" y="26"/>
              </a:lnTo>
              <a:lnTo>
                <a:pt x="18" y="31"/>
              </a:lnTo>
              <a:lnTo>
                <a:pt x="17" y="32"/>
              </a:lnTo>
              <a:lnTo>
                <a:pt x="15" y="33"/>
              </a:lnTo>
              <a:lnTo>
                <a:pt x="14" y="34"/>
              </a:lnTo>
              <a:lnTo>
                <a:pt x="12" y="35"/>
              </a:lnTo>
              <a:lnTo>
                <a:pt x="10" y="36"/>
              </a:lnTo>
              <a:lnTo>
                <a:pt x="7" y="38"/>
              </a:lnTo>
              <a:lnTo>
                <a:pt x="6" y="39"/>
              </a:lnTo>
              <a:lnTo>
                <a:pt x="6" y="41"/>
              </a:lnTo>
              <a:lnTo>
                <a:pt x="5" y="42"/>
              </a:lnTo>
              <a:lnTo>
                <a:pt x="3" y="41"/>
              </a:lnTo>
              <a:lnTo>
                <a:pt x="1" y="40"/>
              </a:lnTo>
              <a:lnTo>
                <a:pt x="0" y="38"/>
              </a:lnTo>
              <a:lnTo>
                <a:pt x="2" y="38"/>
              </a:lnTo>
              <a:lnTo>
                <a:pt x="2" y="37"/>
              </a:lnTo>
              <a:lnTo>
                <a:pt x="2" y="36"/>
              </a:lnTo>
              <a:lnTo>
                <a:pt x="2" y="33"/>
              </a:lnTo>
              <a:lnTo>
                <a:pt x="2" y="31"/>
              </a:lnTo>
              <a:lnTo>
                <a:pt x="3" y="31"/>
              </a:lnTo>
              <a:lnTo>
                <a:pt x="3" y="30"/>
              </a:lnTo>
              <a:lnTo>
                <a:pt x="3" y="29"/>
              </a:lnTo>
              <a:lnTo>
                <a:pt x="2" y="28"/>
              </a:lnTo>
              <a:lnTo>
                <a:pt x="1" y="28"/>
              </a:lnTo>
              <a:lnTo>
                <a:pt x="1" y="26"/>
              </a:lnTo>
              <a:lnTo>
                <a:pt x="2" y="26"/>
              </a:lnTo>
              <a:lnTo>
                <a:pt x="4" y="26"/>
              </a:lnTo>
              <a:lnTo>
                <a:pt x="4" y="24"/>
              </a:lnTo>
              <a:lnTo>
                <a:pt x="5" y="22"/>
              </a:lnTo>
              <a:lnTo>
                <a:pt x="8" y="20"/>
              </a:lnTo>
              <a:lnTo>
                <a:pt x="9" y="19"/>
              </a:lnTo>
              <a:lnTo>
                <a:pt x="10" y="18"/>
              </a:lnTo>
              <a:lnTo>
                <a:pt x="10" y="17"/>
              </a:lnTo>
              <a:lnTo>
                <a:pt x="7" y="15"/>
              </a:lnTo>
              <a:lnTo>
                <a:pt x="5" y="16"/>
              </a:lnTo>
              <a:lnTo>
                <a:pt x="4" y="16"/>
              </a:lnTo>
              <a:close/>
            </a:path>
          </a:pathLst>
        </a:custGeom>
        <a:solidFill>
          <a:srgbClr val="FFCCCC"/>
        </a:solidFill>
        <a:ln w="0">
          <a:solidFill>
            <a:srgbClr val="000000"/>
          </a:solidFill>
          <a:miter lim="800000"/>
          <a:headEnd/>
          <a:tailEnd/>
        </a:ln>
      </xdr:spPr>
    </xdr:sp>
    <xdr:clientData/>
  </xdr:twoCellAnchor>
  <xdr:twoCellAnchor>
    <xdr:from>
      <xdr:col>9</xdr:col>
      <xdr:colOff>95250</xdr:colOff>
      <xdr:row>29</xdr:row>
      <xdr:rowOff>95250</xdr:rowOff>
    </xdr:from>
    <xdr:to>
      <xdr:col>9</xdr:col>
      <xdr:colOff>333375</xdr:colOff>
      <xdr:row>31</xdr:row>
      <xdr:rowOff>66675</xdr:rowOff>
    </xdr:to>
    <xdr:sp macro="" textlink="">
      <xdr:nvSpPr>
        <xdr:cNvPr id="208" name="Freeform 20">
          <a:extLst>
            <a:ext uri="{FF2B5EF4-FFF2-40B4-BE49-F238E27FC236}">
              <a16:creationId xmlns:a16="http://schemas.microsoft.com/office/drawing/2014/main" xmlns="" id="{00000000-0008-0000-0800-00000C000000}"/>
            </a:ext>
          </a:extLst>
        </xdr:cNvPr>
        <xdr:cNvSpPr>
          <a:spLocks/>
        </xdr:cNvSpPr>
      </xdr:nvSpPr>
      <xdr:spPr bwMode="auto">
        <a:xfrm>
          <a:off x="4267200" y="4200525"/>
          <a:ext cx="238125" cy="257175"/>
        </a:xfrm>
        <a:custGeom>
          <a:avLst/>
          <a:gdLst>
            <a:gd name="T0" fmla="*/ 2147483647 w 25"/>
            <a:gd name="T1" fmla="*/ 2147483647 h 27"/>
            <a:gd name="T2" fmla="*/ 2147483647 w 25"/>
            <a:gd name="T3" fmla="*/ 2147483647 h 27"/>
            <a:gd name="T4" fmla="*/ 2147483647 w 25"/>
            <a:gd name="T5" fmla="*/ 2147483647 h 27"/>
            <a:gd name="T6" fmla="*/ 2147483647 w 25"/>
            <a:gd name="T7" fmla="*/ 2147483647 h 27"/>
            <a:gd name="T8" fmla="*/ 2147483647 w 25"/>
            <a:gd name="T9" fmla="*/ 2147483647 h 27"/>
            <a:gd name="T10" fmla="*/ 2147483647 w 25"/>
            <a:gd name="T11" fmla="*/ 2147483647 h 27"/>
            <a:gd name="T12" fmla="*/ 2147483647 w 25"/>
            <a:gd name="T13" fmla="*/ 2147483647 h 27"/>
            <a:gd name="T14" fmla="*/ 2147483647 w 25"/>
            <a:gd name="T15" fmla="*/ 2147483647 h 27"/>
            <a:gd name="T16" fmla="*/ 2147483647 w 25"/>
            <a:gd name="T17" fmla="*/ 2147483647 h 27"/>
            <a:gd name="T18" fmla="*/ 2147483647 w 25"/>
            <a:gd name="T19" fmla="*/ 2147483647 h 27"/>
            <a:gd name="T20" fmla="*/ 2147483647 w 25"/>
            <a:gd name="T21" fmla="*/ 2147483647 h 27"/>
            <a:gd name="T22" fmla="*/ 2147483647 w 25"/>
            <a:gd name="T23" fmla="*/ 2147483647 h 27"/>
            <a:gd name="T24" fmla="*/ 2147483647 w 25"/>
            <a:gd name="T25" fmla="*/ 2147483647 h 27"/>
            <a:gd name="T26" fmla="*/ 2147483647 w 25"/>
            <a:gd name="T27" fmla="*/ 2147483647 h 27"/>
            <a:gd name="T28" fmla="*/ 2147483647 w 25"/>
            <a:gd name="T29" fmla="*/ 2147483647 h 27"/>
            <a:gd name="T30" fmla="*/ 2147483647 w 25"/>
            <a:gd name="T31" fmla="*/ 2147483647 h 27"/>
            <a:gd name="T32" fmla="*/ 2147483647 w 25"/>
            <a:gd name="T33" fmla="*/ 2147483647 h 27"/>
            <a:gd name="T34" fmla="*/ 2147483647 w 25"/>
            <a:gd name="T35" fmla="*/ 2147483647 h 27"/>
            <a:gd name="T36" fmla="*/ 2147483647 w 25"/>
            <a:gd name="T37" fmla="*/ 2147483647 h 27"/>
            <a:gd name="T38" fmla="*/ 2147483647 w 25"/>
            <a:gd name="T39" fmla="*/ 2147483647 h 27"/>
            <a:gd name="T40" fmla="*/ 2147483647 w 25"/>
            <a:gd name="T41" fmla="*/ 2147483647 h 27"/>
            <a:gd name="T42" fmla="*/ 2147483647 w 25"/>
            <a:gd name="T43" fmla="*/ 2147483647 h 27"/>
            <a:gd name="T44" fmla="*/ 2147483647 w 25"/>
            <a:gd name="T45" fmla="*/ 2147483647 h 27"/>
            <a:gd name="T46" fmla="*/ 0 w 25"/>
            <a:gd name="T47" fmla="*/ 2147483647 h 27"/>
            <a:gd name="T48" fmla="*/ 2147483647 w 25"/>
            <a:gd name="T49" fmla="*/ 2147483647 h 27"/>
            <a:gd name="T50" fmla="*/ 2147483647 w 25"/>
            <a:gd name="T51" fmla="*/ 2147483647 h 27"/>
            <a:gd name="T52" fmla="*/ 2147483647 w 25"/>
            <a:gd name="T53" fmla="*/ 2147483647 h 27"/>
            <a:gd name="T54" fmla="*/ 2147483647 w 25"/>
            <a:gd name="T55" fmla="*/ 0 h 27"/>
            <a:gd name="T56" fmla="*/ 2147483647 w 25"/>
            <a:gd name="T57" fmla="*/ 2147483647 h 27"/>
            <a:gd name="T58" fmla="*/ 2147483647 w 25"/>
            <a:gd name="T59" fmla="*/ 2147483647 h 27"/>
            <a:gd name="T60" fmla="*/ 2147483647 w 25"/>
            <a:gd name="T61" fmla="*/ 2147483647 h 27"/>
            <a:gd name="T62" fmla="*/ 2147483647 w 25"/>
            <a:gd name="T63" fmla="*/ 2147483647 h 27"/>
            <a:gd name="T64" fmla="*/ 2147483647 w 25"/>
            <a:gd name="T65" fmla="*/ 2147483647 h 27"/>
            <a:gd name="T66" fmla="*/ 2147483647 w 25"/>
            <a:gd name="T67" fmla="*/ 2147483647 h 27"/>
            <a:gd name="T68" fmla="*/ 2147483647 w 25"/>
            <a:gd name="T69" fmla="*/ 2147483647 h 27"/>
            <a:gd name="T70" fmla="*/ 2147483647 w 25"/>
            <a:gd name="T71" fmla="*/ 2147483647 h 27"/>
            <a:gd name="T72" fmla="*/ 2147483647 w 25"/>
            <a:gd name="T73" fmla="*/ 2147483647 h 27"/>
            <a:gd name="T74" fmla="*/ 2147483647 w 25"/>
            <a:gd name="T75" fmla="*/ 2147483647 h 27"/>
            <a:gd name="T76" fmla="*/ 2147483647 w 25"/>
            <a:gd name="T77" fmla="*/ 2147483647 h 27"/>
            <a:gd name="T78" fmla="*/ 2147483647 w 25"/>
            <a:gd name="T79" fmla="*/ 2147483647 h 27"/>
            <a:gd name="T80" fmla="*/ 2147483647 w 25"/>
            <a:gd name="T81" fmla="*/ 2147483647 h 27"/>
            <a:gd name="T82" fmla="*/ 2147483647 w 25"/>
            <a:gd name="T83" fmla="*/ 2147483647 h 27"/>
            <a:gd name="T84" fmla="*/ 2147483647 w 25"/>
            <a:gd name="T85" fmla="*/ 2147483647 h 27"/>
            <a:gd name="T86" fmla="*/ 2147483647 w 25"/>
            <a:gd name="T87" fmla="*/ 2147483647 h 2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25"/>
            <a:gd name="T133" fmla="*/ 0 h 27"/>
            <a:gd name="T134" fmla="*/ 25 w 25"/>
            <a:gd name="T135" fmla="*/ 27 h 27"/>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25" h="27">
              <a:moveTo>
                <a:pt x="21" y="19"/>
              </a:moveTo>
              <a:lnTo>
                <a:pt x="20" y="20"/>
              </a:lnTo>
              <a:lnTo>
                <a:pt x="19" y="20"/>
              </a:lnTo>
              <a:lnTo>
                <a:pt x="18" y="20"/>
              </a:lnTo>
              <a:lnTo>
                <a:pt x="17" y="21"/>
              </a:lnTo>
              <a:lnTo>
                <a:pt x="16" y="21"/>
              </a:lnTo>
              <a:lnTo>
                <a:pt x="15" y="21"/>
              </a:lnTo>
              <a:lnTo>
                <a:pt x="14" y="21"/>
              </a:lnTo>
              <a:lnTo>
                <a:pt x="13" y="21"/>
              </a:lnTo>
              <a:lnTo>
                <a:pt x="13" y="20"/>
              </a:lnTo>
              <a:lnTo>
                <a:pt x="12" y="20"/>
              </a:lnTo>
              <a:lnTo>
                <a:pt x="11" y="20"/>
              </a:lnTo>
              <a:lnTo>
                <a:pt x="11" y="19"/>
              </a:lnTo>
              <a:lnTo>
                <a:pt x="11" y="18"/>
              </a:lnTo>
              <a:lnTo>
                <a:pt x="10" y="18"/>
              </a:lnTo>
              <a:lnTo>
                <a:pt x="10" y="19"/>
              </a:lnTo>
              <a:lnTo>
                <a:pt x="9" y="20"/>
              </a:lnTo>
              <a:lnTo>
                <a:pt x="9" y="21"/>
              </a:lnTo>
              <a:lnTo>
                <a:pt x="9" y="22"/>
              </a:lnTo>
              <a:lnTo>
                <a:pt x="9" y="23"/>
              </a:lnTo>
              <a:lnTo>
                <a:pt x="9" y="25"/>
              </a:lnTo>
              <a:lnTo>
                <a:pt x="7" y="27"/>
              </a:lnTo>
              <a:lnTo>
                <a:pt x="6" y="27"/>
              </a:lnTo>
              <a:lnTo>
                <a:pt x="5" y="26"/>
              </a:lnTo>
              <a:lnTo>
                <a:pt x="5" y="25"/>
              </a:lnTo>
              <a:lnTo>
                <a:pt x="5" y="24"/>
              </a:lnTo>
              <a:lnTo>
                <a:pt x="4" y="23"/>
              </a:lnTo>
              <a:lnTo>
                <a:pt x="4" y="22"/>
              </a:lnTo>
              <a:lnTo>
                <a:pt x="3" y="22"/>
              </a:lnTo>
              <a:lnTo>
                <a:pt x="2" y="21"/>
              </a:lnTo>
              <a:lnTo>
                <a:pt x="2" y="19"/>
              </a:lnTo>
              <a:lnTo>
                <a:pt x="2" y="18"/>
              </a:lnTo>
              <a:lnTo>
                <a:pt x="3" y="17"/>
              </a:lnTo>
              <a:lnTo>
                <a:pt x="3" y="16"/>
              </a:lnTo>
              <a:lnTo>
                <a:pt x="3" y="14"/>
              </a:lnTo>
              <a:lnTo>
                <a:pt x="3" y="13"/>
              </a:lnTo>
              <a:lnTo>
                <a:pt x="2" y="12"/>
              </a:lnTo>
              <a:lnTo>
                <a:pt x="2" y="10"/>
              </a:lnTo>
              <a:lnTo>
                <a:pt x="2" y="9"/>
              </a:lnTo>
              <a:lnTo>
                <a:pt x="1" y="9"/>
              </a:lnTo>
              <a:lnTo>
                <a:pt x="0" y="8"/>
              </a:lnTo>
              <a:lnTo>
                <a:pt x="0" y="7"/>
              </a:lnTo>
              <a:lnTo>
                <a:pt x="1" y="6"/>
              </a:lnTo>
              <a:lnTo>
                <a:pt x="0" y="5"/>
              </a:lnTo>
              <a:lnTo>
                <a:pt x="2" y="1"/>
              </a:lnTo>
              <a:lnTo>
                <a:pt x="3" y="2"/>
              </a:lnTo>
              <a:lnTo>
                <a:pt x="4" y="1"/>
              </a:lnTo>
              <a:lnTo>
                <a:pt x="5" y="0"/>
              </a:lnTo>
              <a:lnTo>
                <a:pt x="7" y="0"/>
              </a:lnTo>
              <a:lnTo>
                <a:pt x="7" y="1"/>
              </a:lnTo>
              <a:lnTo>
                <a:pt x="8" y="2"/>
              </a:lnTo>
              <a:lnTo>
                <a:pt x="9" y="2"/>
              </a:lnTo>
              <a:lnTo>
                <a:pt x="10" y="2"/>
              </a:lnTo>
              <a:lnTo>
                <a:pt x="10" y="3"/>
              </a:lnTo>
              <a:lnTo>
                <a:pt x="12" y="3"/>
              </a:lnTo>
              <a:lnTo>
                <a:pt x="12" y="2"/>
              </a:lnTo>
              <a:lnTo>
                <a:pt x="14" y="2"/>
              </a:lnTo>
              <a:lnTo>
                <a:pt x="14" y="1"/>
              </a:lnTo>
              <a:lnTo>
                <a:pt x="14" y="2"/>
              </a:lnTo>
              <a:lnTo>
                <a:pt x="15" y="2"/>
              </a:lnTo>
              <a:lnTo>
                <a:pt x="16" y="2"/>
              </a:lnTo>
              <a:lnTo>
                <a:pt x="17" y="3"/>
              </a:lnTo>
              <a:lnTo>
                <a:pt x="17" y="4"/>
              </a:lnTo>
              <a:lnTo>
                <a:pt x="18" y="4"/>
              </a:lnTo>
              <a:lnTo>
                <a:pt x="19" y="4"/>
              </a:lnTo>
              <a:lnTo>
                <a:pt x="20" y="4"/>
              </a:lnTo>
              <a:lnTo>
                <a:pt x="21" y="5"/>
              </a:lnTo>
              <a:lnTo>
                <a:pt x="22" y="8"/>
              </a:lnTo>
              <a:lnTo>
                <a:pt x="23" y="9"/>
              </a:lnTo>
              <a:lnTo>
                <a:pt x="25" y="10"/>
              </a:lnTo>
              <a:lnTo>
                <a:pt x="25" y="11"/>
              </a:lnTo>
              <a:lnTo>
                <a:pt x="25" y="12"/>
              </a:lnTo>
              <a:lnTo>
                <a:pt x="25" y="14"/>
              </a:lnTo>
              <a:lnTo>
                <a:pt x="25" y="15"/>
              </a:lnTo>
              <a:lnTo>
                <a:pt x="24" y="16"/>
              </a:lnTo>
              <a:lnTo>
                <a:pt x="23" y="17"/>
              </a:lnTo>
              <a:lnTo>
                <a:pt x="22" y="17"/>
              </a:lnTo>
              <a:lnTo>
                <a:pt x="21" y="18"/>
              </a:lnTo>
              <a:lnTo>
                <a:pt x="21" y="19"/>
              </a:lnTo>
              <a:close/>
            </a:path>
          </a:pathLst>
        </a:custGeom>
        <a:solidFill>
          <a:srgbClr val="FFFFFF"/>
        </a:solidFill>
        <a:ln w="0">
          <a:solidFill>
            <a:srgbClr val="000000"/>
          </a:solidFill>
          <a:round/>
          <a:headEnd/>
          <a:tailEnd/>
        </a:ln>
      </xdr:spPr>
    </xdr:sp>
    <xdr:clientData/>
  </xdr:twoCellAnchor>
  <xdr:twoCellAnchor>
    <xdr:from>
      <xdr:col>8</xdr:col>
      <xdr:colOff>114300</xdr:colOff>
      <xdr:row>26</xdr:row>
      <xdr:rowOff>0</xdr:rowOff>
    </xdr:from>
    <xdr:to>
      <xdr:col>8</xdr:col>
      <xdr:colOff>409575</xdr:colOff>
      <xdr:row>29</xdr:row>
      <xdr:rowOff>28575</xdr:rowOff>
    </xdr:to>
    <xdr:sp macro="" textlink="">
      <xdr:nvSpPr>
        <xdr:cNvPr id="209" name="Freeform 22">
          <a:extLst>
            <a:ext uri="{FF2B5EF4-FFF2-40B4-BE49-F238E27FC236}">
              <a16:creationId xmlns:a16="http://schemas.microsoft.com/office/drawing/2014/main" xmlns="" id="{00000000-0008-0000-0800-00000D000000}"/>
            </a:ext>
          </a:extLst>
        </xdr:cNvPr>
        <xdr:cNvSpPr>
          <a:spLocks/>
        </xdr:cNvSpPr>
      </xdr:nvSpPr>
      <xdr:spPr bwMode="auto">
        <a:xfrm>
          <a:off x="3752850" y="3676650"/>
          <a:ext cx="295275" cy="457200"/>
        </a:xfrm>
        <a:custGeom>
          <a:avLst/>
          <a:gdLst>
            <a:gd name="T0" fmla="*/ 2147483647 w 31"/>
            <a:gd name="T1" fmla="*/ 2147483647 h 48"/>
            <a:gd name="T2" fmla="*/ 2147483647 w 31"/>
            <a:gd name="T3" fmla="*/ 2147483647 h 48"/>
            <a:gd name="T4" fmla="*/ 2147483647 w 31"/>
            <a:gd name="T5" fmla="*/ 2147483647 h 48"/>
            <a:gd name="T6" fmla="*/ 2147483647 w 31"/>
            <a:gd name="T7" fmla="*/ 2147483647 h 48"/>
            <a:gd name="T8" fmla="*/ 2147483647 w 31"/>
            <a:gd name="T9" fmla="*/ 2147483647 h 48"/>
            <a:gd name="T10" fmla="*/ 2147483647 w 31"/>
            <a:gd name="T11" fmla="*/ 2147483647 h 48"/>
            <a:gd name="T12" fmla="*/ 2147483647 w 31"/>
            <a:gd name="T13" fmla="*/ 2147483647 h 48"/>
            <a:gd name="T14" fmla="*/ 2147483647 w 31"/>
            <a:gd name="T15" fmla="*/ 2147483647 h 48"/>
            <a:gd name="T16" fmla="*/ 2147483647 w 31"/>
            <a:gd name="T17" fmla="*/ 2147483647 h 48"/>
            <a:gd name="T18" fmla="*/ 0 w 31"/>
            <a:gd name="T19" fmla="*/ 2147483647 h 48"/>
            <a:gd name="T20" fmla="*/ 2147483647 w 31"/>
            <a:gd name="T21" fmla="*/ 2147483647 h 48"/>
            <a:gd name="T22" fmla="*/ 2147483647 w 31"/>
            <a:gd name="T23" fmla="*/ 2147483647 h 48"/>
            <a:gd name="T24" fmla="*/ 2147483647 w 31"/>
            <a:gd name="T25" fmla="*/ 2147483647 h 48"/>
            <a:gd name="T26" fmla="*/ 2147483647 w 31"/>
            <a:gd name="T27" fmla="*/ 2147483647 h 48"/>
            <a:gd name="T28" fmla="*/ 2147483647 w 31"/>
            <a:gd name="T29" fmla="*/ 2147483647 h 48"/>
            <a:gd name="T30" fmla="*/ 2147483647 w 31"/>
            <a:gd name="T31" fmla="*/ 2147483647 h 48"/>
            <a:gd name="T32" fmla="*/ 2147483647 w 31"/>
            <a:gd name="T33" fmla="*/ 2147483647 h 48"/>
            <a:gd name="T34" fmla="*/ 2147483647 w 31"/>
            <a:gd name="T35" fmla="*/ 2147483647 h 48"/>
            <a:gd name="T36" fmla="*/ 2147483647 w 31"/>
            <a:gd name="T37" fmla="*/ 2147483647 h 48"/>
            <a:gd name="T38" fmla="*/ 2147483647 w 31"/>
            <a:gd name="T39" fmla="*/ 2147483647 h 48"/>
            <a:gd name="T40" fmla="*/ 2147483647 w 31"/>
            <a:gd name="T41" fmla="*/ 2147483647 h 48"/>
            <a:gd name="T42" fmla="*/ 2147483647 w 31"/>
            <a:gd name="T43" fmla="*/ 2147483647 h 48"/>
            <a:gd name="T44" fmla="*/ 2147483647 w 31"/>
            <a:gd name="T45" fmla="*/ 2147483647 h 48"/>
            <a:gd name="T46" fmla="*/ 2147483647 w 31"/>
            <a:gd name="T47" fmla="*/ 2147483647 h 48"/>
            <a:gd name="T48" fmla="*/ 2147483647 w 31"/>
            <a:gd name="T49" fmla="*/ 2147483647 h 48"/>
            <a:gd name="T50" fmla="*/ 2147483647 w 31"/>
            <a:gd name="T51" fmla="*/ 2147483647 h 48"/>
            <a:gd name="T52" fmla="*/ 2147483647 w 31"/>
            <a:gd name="T53" fmla="*/ 2147483647 h 48"/>
            <a:gd name="T54" fmla="*/ 2147483647 w 31"/>
            <a:gd name="T55" fmla="*/ 2147483647 h 48"/>
            <a:gd name="T56" fmla="*/ 2147483647 w 31"/>
            <a:gd name="T57" fmla="*/ 2147483647 h 48"/>
            <a:gd name="T58" fmla="*/ 2147483647 w 31"/>
            <a:gd name="T59" fmla="*/ 2147483647 h 48"/>
            <a:gd name="T60" fmla="*/ 2147483647 w 31"/>
            <a:gd name="T61" fmla="*/ 2147483647 h 48"/>
            <a:gd name="T62" fmla="*/ 2147483647 w 31"/>
            <a:gd name="T63" fmla="*/ 2147483647 h 48"/>
            <a:gd name="T64" fmla="*/ 2147483647 w 31"/>
            <a:gd name="T65" fmla="*/ 2147483647 h 48"/>
            <a:gd name="T66" fmla="*/ 2147483647 w 31"/>
            <a:gd name="T67" fmla="*/ 2147483647 h 48"/>
            <a:gd name="T68" fmla="*/ 2147483647 w 31"/>
            <a:gd name="T69" fmla="*/ 2147483647 h 48"/>
            <a:gd name="T70" fmla="*/ 2147483647 w 31"/>
            <a:gd name="T71" fmla="*/ 2147483647 h 48"/>
            <a:gd name="T72" fmla="*/ 2147483647 w 31"/>
            <a:gd name="T73" fmla="*/ 2147483647 h 48"/>
            <a:gd name="T74" fmla="*/ 2147483647 w 31"/>
            <a:gd name="T75" fmla="*/ 2147483647 h 48"/>
            <a:gd name="T76" fmla="*/ 2147483647 w 31"/>
            <a:gd name="T77" fmla="*/ 2147483647 h 48"/>
            <a:gd name="T78" fmla="*/ 2147483647 w 31"/>
            <a:gd name="T79" fmla="*/ 2147483647 h 48"/>
            <a:gd name="T80" fmla="*/ 2147483647 w 31"/>
            <a:gd name="T81" fmla="*/ 2147483647 h 48"/>
            <a:gd name="T82" fmla="*/ 2147483647 w 31"/>
            <a:gd name="T83" fmla="*/ 2147483647 h 48"/>
            <a:gd name="T84" fmla="*/ 2147483647 w 31"/>
            <a:gd name="T85" fmla="*/ 2147483647 h 48"/>
            <a:gd name="T86" fmla="*/ 2147483647 w 31"/>
            <a:gd name="T87" fmla="*/ 2147483647 h 48"/>
            <a:gd name="T88" fmla="*/ 2147483647 w 31"/>
            <a:gd name="T89" fmla="*/ 2147483647 h 48"/>
            <a:gd name="T90" fmla="*/ 2147483647 w 31"/>
            <a:gd name="T91" fmla="*/ 2147483647 h 48"/>
            <a:gd name="T92" fmla="*/ 2147483647 w 31"/>
            <a:gd name="T93" fmla="*/ 2147483647 h 48"/>
            <a:gd name="T94" fmla="*/ 2147483647 w 31"/>
            <a:gd name="T95" fmla="*/ 2147483647 h 4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31"/>
            <a:gd name="T145" fmla="*/ 0 h 48"/>
            <a:gd name="T146" fmla="*/ 31 w 31"/>
            <a:gd name="T147" fmla="*/ 48 h 4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31" h="48">
              <a:moveTo>
                <a:pt x="11" y="48"/>
              </a:moveTo>
              <a:lnTo>
                <a:pt x="11" y="48"/>
              </a:lnTo>
              <a:lnTo>
                <a:pt x="10" y="48"/>
              </a:lnTo>
              <a:lnTo>
                <a:pt x="9" y="48"/>
              </a:lnTo>
              <a:lnTo>
                <a:pt x="8" y="48"/>
              </a:lnTo>
              <a:lnTo>
                <a:pt x="8" y="47"/>
              </a:lnTo>
              <a:lnTo>
                <a:pt x="7" y="46"/>
              </a:lnTo>
              <a:lnTo>
                <a:pt x="6" y="45"/>
              </a:lnTo>
              <a:lnTo>
                <a:pt x="5" y="45"/>
              </a:lnTo>
              <a:lnTo>
                <a:pt x="4" y="45"/>
              </a:lnTo>
              <a:lnTo>
                <a:pt x="3" y="45"/>
              </a:lnTo>
              <a:lnTo>
                <a:pt x="3" y="44"/>
              </a:lnTo>
              <a:lnTo>
                <a:pt x="2" y="44"/>
              </a:lnTo>
              <a:lnTo>
                <a:pt x="1" y="44"/>
              </a:lnTo>
              <a:lnTo>
                <a:pt x="1" y="43"/>
              </a:lnTo>
              <a:lnTo>
                <a:pt x="1" y="42"/>
              </a:lnTo>
              <a:lnTo>
                <a:pt x="0" y="41"/>
              </a:lnTo>
              <a:lnTo>
                <a:pt x="0" y="40"/>
              </a:lnTo>
              <a:lnTo>
                <a:pt x="2" y="38"/>
              </a:lnTo>
              <a:lnTo>
                <a:pt x="4" y="36"/>
              </a:lnTo>
              <a:lnTo>
                <a:pt x="6" y="35"/>
              </a:lnTo>
              <a:lnTo>
                <a:pt x="8" y="32"/>
              </a:lnTo>
              <a:lnTo>
                <a:pt x="10" y="29"/>
              </a:lnTo>
              <a:lnTo>
                <a:pt x="12" y="27"/>
              </a:lnTo>
              <a:lnTo>
                <a:pt x="13" y="25"/>
              </a:lnTo>
              <a:lnTo>
                <a:pt x="14" y="23"/>
              </a:lnTo>
              <a:lnTo>
                <a:pt x="14" y="21"/>
              </a:lnTo>
              <a:lnTo>
                <a:pt x="14" y="17"/>
              </a:lnTo>
              <a:lnTo>
                <a:pt x="14" y="13"/>
              </a:lnTo>
              <a:lnTo>
                <a:pt x="13" y="13"/>
              </a:lnTo>
              <a:lnTo>
                <a:pt x="13" y="12"/>
              </a:lnTo>
              <a:lnTo>
                <a:pt x="13" y="10"/>
              </a:lnTo>
              <a:lnTo>
                <a:pt x="14" y="8"/>
              </a:lnTo>
              <a:lnTo>
                <a:pt x="14" y="6"/>
              </a:lnTo>
              <a:lnTo>
                <a:pt x="19" y="3"/>
              </a:lnTo>
              <a:lnTo>
                <a:pt x="20" y="3"/>
              </a:lnTo>
              <a:lnTo>
                <a:pt x="24" y="2"/>
              </a:lnTo>
              <a:lnTo>
                <a:pt x="25" y="1"/>
              </a:lnTo>
              <a:lnTo>
                <a:pt x="26" y="1"/>
              </a:lnTo>
              <a:lnTo>
                <a:pt x="27" y="1"/>
              </a:lnTo>
              <a:lnTo>
                <a:pt x="30" y="0"/>
              </a:lnTo>
              <a:lnTo>
                <a:pt x="31" y="1"/>
              </a:lnTo>
              <a:lnTo>
                <a:pt x="31" y="3"/>
              </a:lnTo>
              <a:lnTo>
                <a:pt x="29" y="4"/>
              </a:lnTo>
              <a:lnTo>
                <a:pt x="29" y="5"/>
              </a:lnTo>
              <a:lnTo>
                <a:pt x="29" y="6"/>
              </a:lnTo>
              <a:lnTo>
                <a:pt x="29" y="7"/>
              </a:lnTo>
              <a:lnTo>
                <a:pt x="27" y="8"/>
              </a:lnTo>
              <a:lnTo>
                <a:pt x="25" y="8"/>
              </a:lnTo>
              <a:lnTo>
                <a:pt x="23" y="11"/>
              </a:lnTo>
              <a:lnTo>
                <a:pt x="22" y="11"/>
              </a:lnTo>
              <a:lnTo>
                <a:pt x="20" y="11"/>
              </a:lnTo>
              <a:lnTo>
                <a:pt x="19" y="12"/>
              </a:lnTo>
              <a:lnTo>
                <a:pt x="18" y="13"/>
              </a:lnTo>
              <a:lnTo>
                <a:pt x="19" y="14"/>
              </a:lnTo>
              <a:lnTo>
                <a:pt x="21" y="15"/>
              </a:lnTo>
              <a:lnTo>
                <a:pt x="23" y="15"/>
              </a:lnTo>
              <a:lnTo>
                <a:pt x="23" y="16"/>
              </a:lnTo>
              <a:lnTo>
                <a:pt x="23" y="20"/>
              </a:lnTo>
              <a:lnTo>
                <a:pt x="22" y="19"/>
              </a:lnTo>
              <a:lnTo>
                <a:pt x="21" y="19"/>
              </a:lnTo>
              <a:lnTo>
                <a:pt x="20" y="20"/>
              </a:lnTo>
              <a:lnTo>
                <a:pt x="19" y="20"/>
              </a:lnTo>
              <a:lnTo>
                <a:pt x="18" y="21"/>
              </a:lnTo>
              <a:lnTo>
                <a:pt x="18" y="23"/>
              </a:lnTo>
              <a:lnTo>
                <a:pt x="17" y="24"/>
              </a:lnTo>
              <a:lnTo>
                <a:pt x="17" y="25"/>
              </a:lnTo>
              <a:lnTo>
                <a:pt x="17" y="26"/>
              </a:lnTo>
              <a:lnTo>
                <a:pt x="16" y="27"/>
              </a:lnTo>
              <a:lnTo>
                <a:pt x="16" y="29"/>
              </a:lnTo>
              <a:lnTo>
                <a:pt x="16" y="30"/>
              </a:lnTo>
              <a:lnTo>
                <a:pt x="15" y="32"/>
              </a:lnTo>
              <a:lnTo>
                <a:pt x="15" y="33"/>
              </a:lnTo>
              <a:lnTo>
                <a:pt x="15" y="34"/>
              </a:lnTo>
              <a:lnTo>
                <a:pt x="15" y="36"/>
              </a:lnTo>
              <a:lnTo>
                <a:pt x="14" y="37"/>
              </a:lnTo>
              <a:lnTo>
                <a:pt x="14" y="38"/>
              </a:lnTo>
              <a:lnTo>
                <a:pt x="14" y="39"/>
              </a:lnTo>
              <a:lnTo>
                <a:pt x="14" y="41"/>
              </a:lnTo>
              <a:lnTo>
                <a:pt x="14" y="42"/>
              </a:lnTo>
              <a:lnTo>
                <a:pt x="14" y="43"/>
              </a:lnTo>
              <a:lnTo>
                <a:pt x="14" y="44"/>
              </a:lnTo>
              <a:lnTo>
                <a:pt x="14" y="45"/>
              </a:lnTo>
              <a:lnTo>
                <a:pt x="13" y="47"/>
              </a:lnTo>
              <a:lnTo>
                <a:pt x="12" y="47"/>
              </a:lnTo>
              <a:lnTo>
                <a:pt x="11" y="48"/>
              </a:lnTo>
              <a:close/>
            </a:path>
          </a:pathLst>
        </a:custGeom>
        <a:solidFill>
          <a:srgbClr val="FFFFFF"/>
        </a:solidFill>
        <a:ln w="0">
          <a:solidFill>
            <a:srgbClr val="000000"/>
          </a:solidFill>
          <a:round/>
          <a:headEnd/>
          <a:tailEnd/>
        </a:ln>
      </xdr:spPr>
    </xdr:sp>
    <xdr:clientData/>
  </xdr:twoCellAnchor>
  <xdr:twoCellAnchor>
    <xdr:from>
      <xdr:col>10</xdr:col>
      <xdr:colOff>104775</xdr:colOff>
      <xdr:row>22</xdr:row>
      <xdr:rowOff>95250</xdr:rowOff>
    </xdr:from>
    <xdr:to>
      <xdr:col>10</xdr:col>
      <xdr:colOff>476250</xdr:colOff>
      <xdr:row>25</xdr:row>
      <xdr:rowOff>66675</xdr:rowOff>
    </xdr:to>
    <xdr:sp macro="" textlink="">
      <xdr:nvSpPr>
        <xdr:cNvPr id="210" name="Freeform 23" descr="80%">
          <a:extLst>
            <a:ext uri="{FF2B5EF4-FFF2-40B4-BE49-F238E27FC236}">
              <a16:creationId xmlns:a16="http://schemas.microsoft.com/office/drawing/2014/main" xmlns="" id="{00000000-0008-0000-0800-00000E000000}"/>
            </a:ext>
          </a:extLst>
        </xdr:cNvPr>
        <xdr:cNvSpPr>
          <a:spLocks/>
        </xdr:cNvSpPr>
      </xdr:nvSpPr>
      <xdr:spPr bwMode="auto">
        <a:xfrm>
          <a:off x="4810125" y="3200400"/>
          <a:ext cx="371475" cy="400050"/>
        </a:xfrm>
        <a:custGeom>
          <a:avLst/>
          <a:gdLst>
            <a:gd name="T0" fmla="*/ 2147483647 w 39"/>
            <a:gd name="T1" fmla="*/ 2147483647 h 42"/>
            <a:gd name="T2" fmla="*/ 2147483647 w 39"/>
            <a:gd name="T3" fmla="*/ 2147483647 h 42"/>
            <a:gd name="T4" fmla="*/ 2147483647 w 39"/>
            <a:gd name="T5" fmla="*/ 2147483647 h 42"/>
            <a:gd name="T6" fmla="*/ 2147483647 w 39"/>
            <a:gd name="T7" fmla="*/ 2147483647 h 42"/>
            <a:gd name="T8" fmla="*/ 2147483647 w 39"/>
            <a:gd name="T9" fmla="*/ 2147483647 h 42"/>
            <a:gd name="T10" fmla="*/ 2147483647 w 39"/>
            <a:gd name="T11" fmla="*/ 2147483647 h 42"/>
            <a:gd name="T12" fmla="*/ 2147483647 w 39"/>
            <a:gd name="T13" fmla="*/ 2147483647 h 42"/>
            <a:gd name="T14" fmla="*/ 2147483647 w 39"/>
            <a:gd name="T15" fmla="*/ 2147483647 h 42"/>
            <a:gd name="T16" fmla="*/ 2147483647 w 39"/>
            <a:gd name="T17" fmla="*/ 2147483647 h 42"/>
            <a:gd name="T18" fmla="*/ 0 w 39"/>
            <a:gd name="T19" fmla="*/ 2147483647 h 42"/>
            <a:gd name="T20" fmla="*/ 2147483647 w 39"/>
            <a:gd name="T21" fmla="*/ 2147483647 h 42"/>
            <a:gd name="T22" fmla="*/ 2147483647 w 39"/>
            <a:gd name="T23" fmla="*/ 2147483647 h 42"/>
            <a:gd name="T24" fmla="*/ 2147483647 w 39"/>
            <a:gd name="T25" fmla="*/ 2147483647 h 42"/>
            <a:gd name="T26" fmla="*/ 2147483647 w 39"/>
            <a:gd name="T27" fmla="*/ 2147483647 h 42"/>
            <a:gd name="T28" fmla="*/ 2147483647 w 39"/>
            <a:gd name="T29" fmla="*/ 2147483647 h 42"/>
            <a:gd name="T30" fmla="*/ 2147483647 w 39"/>
            <a:gd name="T31" fmla="*/ 2147483647 h 42"/>
            <a:gd name="T32" fmla="*/ 2147483647 w 39"/>
            <a:gd name="T33" fmla="*/ 2147483647 h 42"/>
            <a:gd name="T34" fmla="*/ 2147483647 w 39"/>
            <a:gd name="T35" fmla="*/ 2147483647 h 42"/>
            <a:gd name="T36" fmla="*/ 2147483647 w 39"/>
            <a:gd name="T37" fmla="*/ 2147483647 h 42"/>
            <a:gd name="T38" fmla="*/ 2147483647 w 39"/>
            <a:gd name="T39" fmla="*/ 2147483647 h 42"/>
            <a:gd name="T40" fmla="*/ 2147483647 w 39"/>
            <a:gd name="T41" fmla="*/ 2147483647 h 42"/>
            <a:gd name="T42" fmla="*/ 2147483647 w 39"/>
            <a:gd name="T43" fmla="*/ 2147483647 h 42"/>
            <a:gd name="T44" fmla="*/ 2147483647 w 39"/>
            <a:gd name="T45" fmla="*/ 2147483647 h 42"/>
            <a:gd name="T46" fmla="*/ 2147483647 w 39"/>
            <a:gd name="T47" fmla="*/ 2147483647 h 42"/>
            <a:gd name="T48" fmla="*/ 2147483647 w 39"/>
            <a:gd name="T49" fmla="*/ 2147483647 h 42"/>
            <a:gd name="T50" fmla="*/ 2147483647 w 39"/>
            <a:gd name="T51" fmla="*/ 2147483647 h 42"/>
            <a:gd name="T52" fmla="*/ 2147483647 w 39"/>
            <a:gd name="T53" fmla="*/ 2147483647 h 42"/>
            <a:gd name="T54" fmla="*/ 2147483647 w 39"/>
            <a:gd name="T55" fmla="*/ 2147483647 h 42"/>
            <a:gd name="T56" fmla="*/ 2147483647 w 39"/>
            <a:gd name="T57" fmla="*/ 2147483647 h 42"/>
            <a:gd name="T58" fmla="*/ 2147483647 w 39"/>
            <a:gd name="T59" fmla="*/ 2147483647 h 42"/>
            <a:gd name="T60" fmla="*/ 2147483647 w 39"/>
            <a:gd name="T61" fmla="*/ 2147483647 h 42"/>
            <a:gd name="T62" fmla="*/ 2147483647 w 39"/>
            <a:gd name="T63" fmla="*/ 2147483647 h 42"/>
            <a:gd name="T64" fmla="*/ 2147483647 w 39"/>
            <a:gd name="T65" fmla="*/ 2147483647 h 42"/>
            <a:gd name="T66" fmla="*/ 2147483647 w 39"/>
            <a:gd name="T67" fmla="*/ 2147483647 h 42"/>
            <a:gd name="T68" fmla="*/ 2147483647 w 39"/>
            <a:gd name="T69" fmla="*/ 2147483647 h 42"/>
            <a:gd name="T70" fmla="*/ 2147483647 w 39"/>
            <a:gd name="T71" fmla="*/ 2147483647 h 42"/>
            <a:gd name="T72" fmla="*/ 2147483647 w 39"/>
            <a:gd name="T73" fmla="*/ 2147483647 h 42"/>
            <a:gd name="T74" fmla="*/ 2147483647 w 39"/>
            <a:gd name="T75" fmla="*/ 2147483647 h 42"/>
            <a:gd name="T76" fmla="*/ 2147483647 w 39"/>
            <a:gd name="T77" fmla="*/ 2147483647 h 42"/>
            <a:gd name="T78" fmla="*/ 2147483647 w 39"/>
            <a:gd name="T79" fmla="*/ 2147483647 h 42"/>
            <a:gd name="T80" fmla="*/ 2147483647 w 39"/>
            <a:gd name="T81" fmla="*/ 2147483647 h 42"/>
            <a:gd name="T82" fmla="*/ 2147483647 w 39"/>
            <a:gd name="T83" fmla="*/ 2147483647 h 42"/>
            <a:gd name="T84" fmla="*/ 2147483647 w 39"/>
            <a:gd name="T85" fmla="*/ 2147483647 h 42"/>
            <a:gd name="T86" fmla="*/ 2147483647 w 39"/>
            <a:gd name="T87" fmla="*/ 2147483647 h 42"/>
            <a:gd name="T88" fmla="*/ 2147483647 w 39"/>
            <a:gd name="T89" fmla="*/ 2147483647 h 42"/>
            <a:gd name="T90" fmla="*/ 2147483647 w 39"/>
            <a:gd name="T91" fmla="*/ 2147483647 h 42"/>
            <a:gd name="T92" fmla="*/ 2147483647 w 39"/>
            <a:gd name="T93" fmla="*/ 2147483647 h 42"/>
            <a:gd name="T94" fmla="*/ 2147483647 w 39"/>
            <a:gd name="T95" fmla="*/ 2147483647 h 42"/>
            <a:gd name="T96" fmla="*/ 2147483647 w 39"/>
            <a:gd name="T97" fmla="*/ 2147483647 h 42"/>
            <a:gd name="T98" fmla="*/ 2147483647 w 39"/>
            <a:gd name="T99" fmla="*/ 2147483647 h 42"/>
            <a:gd name="T100" fmla="*/ 2147483647 w 39"/>
            <a:gd name="T101" fmla="*/ 2147483647 h 42"/>
            <a:gd name="T102" fmla="*/ 2147483647 w 39"/>
            <a:gd name="T103" fmla="*/ 2147483647 h 42"/>
            <a:gd name="T104" fmla="*/ 2147483647 w 39"/>
            <a:gd name="T105" fmla="*/ 2147483647 h 42"/>
            <a:gd name="T106" fmla="*/ 2147483647 w 39"/>
            <a:gd name="T107" fmla="*/ 2147483647 h 42"/>
            <a:gd name="T108" fmla="*/ 2147483647 w 39"/>
            <a:gd name="T109" fmla="*/ 2147483647 h 42"/>
            <a:gd name="T110" fmla="*/ 2147483647 w 39"/>
            <a:gd name="T111" fmla="*/ 2147483647 h 42"/>
            <a:gd name="T112" fmla="*/ 2147483647 w 39"/>
            <a:gd name="T113" fmla="*/ 2147483647 h 42"/>
            <a:gd name="T114" fmla="*/ 2147483647 w 39"/>
            <a:gd name="T115" fmla="*/ 2147483647 h 42"/>
            <a:gd name="T116" fmla="*/ 2147483647 w 39"/>
            <a:gd name="T117" fmla="*/ 2147483647 h 42"/>
            <a:gd name="T118" fmla="*/ 2147483647 w 39"/>
            <a:gd name="T119" fmla="*/ 2147483647 h 42"/>
            <a:gd name="T120" fmla="*/ 2147483647 w 39"/>
            <a:gd name="T121" fmla="*/ 2147483647 h 42"/>
            <a:gd name="T122" fmla="*/ 2147483647 w 39"/>
            <a:gd name="T123" fmla="*/ 2147483647 h 42"/>
            <a:gd name="T124" fmla="*/ 2147483647 w 39"/>
            <a:gd name="T125" fmla="*/ 2147483647 h 42"/>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39"/>
            <a:gd name="T190" fmla="*/ 0 h 42"/>
            <a:gd name="T191" fmla="*/ 39 w 39"/>
            <a:gd name="T192" fmla="*/ 42 h 42"/>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39" h="42">
              <a:moveTo>
                <a:pt x="18" y="38"/>
              </a:moveTo>
              <a:lnTo>
                <a:pt x="18" y="38"/>
              </a:lnTo>
              <a:lnTo>
                <a:pt x="17" y="38"/>
              </a:lnTo>
              <a:lnTo>
                <a:pt x="17" y="39"/>
              </a:lnTo>
              <a:lnTo>
                <a:pt x="16" y="41"/>
              </a:lnTo>
              <a:lnTo>
                <a:pt x="14" y="41"/>
              </a:lnTo>
              <a:lnTo>
                <a:pt x="14" y="42"/>
              </a:lnTo>
              <a:lnTo>
                <a:pt x="13" y="42"/>
              </a:lnTo>
              <a:lnTo>
                <a:pt x="12" y="40"/>
              </a:lnTo>
              <a:lnTo>
                <a:pt x="11" y="38"/>
              </a:lnTo>
              <a:lnTo>
                <a:pt x="10" y="37"/>
              </a:lnTo>
              <a:lnTo>
                <a:pt x="9" y="38"/>
              </a:lnTo>
              <a:lnTo>
                <a:pt x="7" y="38"/>
              </a:lnTo>
              <a:lnTo>
                <a:pt x="6" y="37"/>
              </a:lnTo>
              <a:lnTo>
                <a:pt x="5" y="37"/>
              </a:lnTo>
              <a:lnTo>
                <a:pt x="4" y="36"/>
              </a:lnTo>
              <a:lnTo>
                <a:pt x="3" y="36"/>
              </a:lnTo>
              <a:lnTo>
                <a:pt x="2" y="35"/>
              </a:lnTo>
              <a:lnTo>
                <a:pt x="1" y="35"/>
              </a:lnTo>
              <a:lnTo>
                <a:pt x="0" y="35"/>
              </a:lnTo>
              <a:lnTo>
                <a:pt x="0" y="33"/>
              </a:lnTo>
              <a:lnTo>
                <a:pt x="1" y="33"/>
              </a:lnTo>
              <a:lnTo>
                <a:pt x="2" y="32"/>
              </a:lnTo>
              <a:lnTo>
                <a:pt x="3" y="32"/>
              </a:lnTo>
              <a:lnTo>
                <a:pt x="4" y="32"/>
              </a:lnTo>
              <a:lnTo>
                <a:pt x="4" y="30"/>
              </a:lnTo>
              <a:lnTo>
                <a:pt x="3" y="30"/>
              </a:lnTo>
              <a:lnTo>
                <a:pt x="4" y="29"/>
              </a:lnTo>
              <a:lnTo>
                <a:pt x="5" y="27"/>
              </a:lnTo>
              <a:lnTo>
                <a:pt x="5" y="26"/>
              </a:lnTo>
              <a:lnTo>
                <a:pt x="5" y="25"/>
              </a:lnTo>
              <a:lnTo>
                <a:pt x="5" y="24"/>
              </a:lnTo>
              <a:lnTo>
                <a:pt x="6" y="20"/>
              </a:lnTo>
              <a:lnTo>
                <a:pt x="7" y="18"/>
              </a:lnTo>
              <a:lnTo>
                <a:pt x="8" y="17"/>
              </a:lnTo>
              <a:lnTo>
                <a:pt x="7" y="16"/>
              </a:lnTo>
              <a:lnTo>
                <a:pt x="6" y="15"/>
              </a:lnTo>
              <a:lnTo>
                <a:pt x="6" y="13"/>
              </a:lnTo>
              <a:lnTo>
                <a:pt x="6" y="11"/>
              </a:lnTo>
              <a:lnTo>
                <a:pt x="7" y="11"/>
              </a:lnTo>
              <a:lnTo>
                <a:pt x="8" y="10"/>
              </a:lnTo>
              <a:lnTo>
                <a:pt x="8" y="9"/>
              </a:lnTo>
              <a:lnTo>
                <a:pt x="7" y="8"/>
              </a:lnTo>
              <a:lnTo>
                <a:pt x="8" y="6"/>
              </a:lnTo>
              <a:lnTo>
                <a:pt x="7" y="5"/>
              </a:lnTo>
              <a:lnTo>
                <a:pt x="6" y="4"/>
              </a:lnTo>
              <a:lnTo>
                <a:pt x="6" y="3"/>
              </a:lnTo>
              <a:lnTo>
                <a:pt x="7" y="3"/>
              </a:lnTo>
              <a:lnTo>
                <a:pt x="8" y="2"/>
              </a:lnTo>
              <a:lnTo>
                <a:pt x="9" y="2"/>
              </a:lnTo>
              <a:lnTo>
                <a:pt x="10" y="0"/>
              </a:lnTo>
              <a:lnTo>
                <a:pt x="11" y="1"/>
              </a:lnTo>
              <a:lnTo>
                <a:pt x="15" y="2"/>
              </a:lnTo>
              <a:lnTo>
                <a:pt x="17" y="2"/>
              </a:lnTo>
              <a:lnTo>
                <a:pt x="18" y="2"/>
              </a:lnTo>
              <a:lnTo>
                <a:pt x="19" y="2"/>
              </a:lnTo>
              <a:lnTo>
                <a:pt x="21" y="3"/>
              </a:lnTo>
              <a:lnTo>
                <a:pt x="23" y="4"/>
              </a:lnTo>
              <a:lnTo>
                <a:pt x="24" y="4"/>
              </a:lnTo>
              <a:lnTo>
                <a:pt x="26" y="4"/>
              </a:lnTo>
              <a:lnTo>
                <a:pt x="26" y="5"/>
              </a:lnTo>
              <a:lnTo>
                <a:pt x="25" y="5"/>
              </a:lnTo>
              <a:lnTo>
                <a:pt x="24" y="5"/>
              </a:lnTo>
              <a:lnTo>
                <a:pt x="24" y="6"/>
              </a:lnTo>
              <a:lnTo>
                <a:pt x="24" y="7"/>
              </a:lnTo>
              <a:lnTo>
                <a:pt x="25" y="8"/>
              </a:lnTo>
              <a:lnTo>
                <a:pt x="28" y="8"/>
              </a:lnTo>
              <a:lnTo>
                <a:pt x="30" y="8"/>
              </a:lnTo>
              <a:lnTo>
                <a:pt x="31" y="7"/>
              </a:lnTo>
              <a:lnTo>
                <a:pt x="32" y="7"/>
              </a:lnTo>
              <a:lnTo>
                <a:pt x="32" y="8"/>
              </a:lnTo>
              <a:lnTo>
                <a:pt x="33" y="7"/>
              </a:lnTo>
              <a:lnTo>
                <a:pt x="34" y="5"/>
              </a:lnTo>
              <a:lnTo>
                <a:pt x="34" y="3"/>
              </a:lnTo>
              <a:lnTo>
                <a:pt x="34" y="1"/>
              </a:lnTo>
              <a:lnTo>
                <a:pt x="35" y="1"/>
              </a:lnTo>
              <a:lnTo>
                <a:pt x="36" y="1"/>
              </a:lnTo>
              <a:lnTo>
                <a:pt x="38" y="2"/>
              </a:lnTo>
              <a:lnTo>
                <a:pt x="39" y="2"/>
              </a:lnTo>
              <a:lnTo>
                <a:pt x="39" y="3"/>
              </a:lnTo>
              <a:lnTo>
                <a:pt x="39" y="5"/>
              </a:lnTo>
              <a:lnTo>
                <a:pt x="37" y="6"/>
              </a:lnTo>
              <a:lnTo>
                <a:pt x="36" y="7"/>
              </a:lnTo>
              <a:lnTo>
                <a:pt x="35" y="7"/>
              </a:lnTo>
              <a:lnTo>
                <a:pt x="35" y="8"/>
              </a:lnTo>
              <a:lnTo>
                <a:pt x="35" y="9"/>
              </a:lnTo>
              <a:lnTo>
                <a:pt x="36" y="10"/>
              </a:lnTo>
              <a:lnTo>
                <a:pt x="36" y="11"/>
              </a:lnTo>
              <a:lnTo>
                <a:pt x="35" y="12"/>
              </a:lnTo>
              <a:lnTo>
                <a:pt x="34" y="13"/>
              </a:lnTo>
              <a:lnTo>
                <a:pt x="34" y="14"/>
              </a:lnTo>
              <a:lnTo>
                <a:pt x="34" y="15"/>
              </a:lnTo>
              <a:lnTo>
                <a:pt x="35" y="15"/>
              </a:lnTo>
              <a:lnTo>
                <a:pt x="35" y="16"/>
              </a:lnTo>
              <a:lnTo>
                <a:pt x="35" y="18"/>
              </a:lnTo>
              <a:lnTo>
                <a:pt x="35" y="25"/>
              </a:lnTo>
              <a:lnTo>
                <a:pt x="34" y="26"/>
              </a:lnTo>
              <a:lnTo>
                <a:pt x="33" y="26"/>
              </a:lnTo>
              <a:lnTo>
                <a:pt x="30" y="24"/>
              </a:lnTo>
              <a:lnTo>
                <a:pt x="31" y="23"/>
              </a:lnTo>
              <a:lnTo>
                <a:pt x="31" y="22"/>
              </a:lnTo>
              <a:lnTo>
                <a:pt x="26" y="22"/>
              </a:lnTo>
              <a:lnTo>
                <a:pt x="25" y="22"/>
              </a:lnTo>
              <a:lnTo>
                <a:pt x="25" y="23"/>
              </a:lnTo>
              <a:lnTo>
                <a:pt x="25" y="24"/>
              </a:lnTo>
              <a:lnTo>
                <a:pt x="24" y="24"/>
              </a:lnTo>
              <a:lnTo>
                <a:pt x="24" y="23"/>
              </a:lnTo>
              <a:lnTo>
                <a:pt x="23" y="23"/>
              </a:lnTo>
              <a:lnTo>
                <a:pt x="22" y="24"/>
              </a:lnTo>
              <a:lnTo>
                <a:pt x="23" y="25"/>
              </a:lnTo>
              <a:lnTo>
                <a:pt x="23" y="26"/>
              </a:lnTo>
              <a:lnTo>
                <a:pt x="22" y="26"/>
              </a:lnTo>
              <a:lnTo>
                <a:pt x="21" y="26"/>
              </a:lnTo>
              <a:lnTo>
                <a:pt x="19" y="30"/>
              </a:lnTo>
              <a:lnTo>
                <a:pt x="18" y="34"/>
              </a:lnTo>
              <a:lnTo>
                <a:pt x="18" y="38"/>
              </a:lnTo>
              <a:close/>
            </a:path>
          </a:pathLst>
        </a:custGeom>
        <a:solidFill>
          <a:schemeClr val="accent4">
            <a:lumMod val="40000"/>
            <a:lumOff val="60000"/>
          </a:schemeClr>
        </a:solidFill>
        <a:ln w="0">
          <a:solidFill>
            <a:srgbClr val="000000"/>
          </a:solidFill>
          <a:miter lim="800000"/>
          <a:headEnd/>
          <a:tailEnd/>
        </a:ln>
      </xdr:spPr>
    </xdr:sp>
    <xdr:clientData/>
  </xdr:twoCellAnchor>
  <xdr:twoCellAnchor>
    <xdr:from>
      <xdr:col>9</xdr:col>
      <xdr:colOff>381000</xdr:colOff>
      <xdr:row>26</xdr:row>
      <xdr:rowOff>133350</xdr:rowOff>
    </xdr:from>
    <xdr:to>
      <xdr:col>10</xdr:col>
      <xdr:colOff>104775</xdr:colOff>
      <xdr:row>29</xdr:row>
      <xdr:rowOff>19050</xdr:rowOff>
    </xdr:to>
    <xdr:sp macro="" textlink="">
      <xdr:nvSpPr>
        <xdr:cNvPr id="211" name="Freeform 27">
          <a:extLst>
            <a:ext uri="{FF2B5EF4-FFF2-40B4-BE49-F238E27FC236}">
              <a16:creationId xmlns:a16="http://schemas.microsoft.com/office/drawing/2014/main" xmlns="" id="{00000000-0008-0000-0800-00000F000000}"/>
            </a:ext>
          </a:extLst>
        </xdr:cNvPr>
        <xdr:cNvSpPr>
          <a:spLocks/>
        </xdr:cNvSpPr>
      </xdr:nvSpPr>
      <xdr:spPr bwMode="auto">
        <a:xfrm>
          <a:off x="4552950" y="3810000"/>
          <a:ext cx="257175" cy="314325"/>
        </a:xfrm>
        <a:custGeom>
          <a:avLst/>
          <a:gdLst>
            <a:gd name="T0" fmla="*/ 2147483647 w 27"/>
            <a:gd name="T1" fmla="*/ 2147483647 h 33"/>
            <a:gd name="T2" fmla="*/ 2147483647 w 27"/>
            <a:gd name="T3" fmla="*/ 2147483647 h 33"/>
            <a:gd name="T4" fmla="*/ 2147483647 w 27"/>
            <a:gd name="T5" fmla="*/ 2147483647 h 33"/>
            <a:gd name="T6" fmla="*/ 2147483647 w 27"/>
            <a:gd name="T7" fmla="*/ 2147483647 h 33"/>
            <a:gd name="T8" fmla="*/ 2147483647 w 27"/>
            <a:gd name="T9" fmla="*/ 2147483647 h 33"/>
            <a:gd name="T10" fmla="*/ 2147483647 w 27"/>
            <a:gd name="T11" fmla="*/ 2147483647 h 33"/>
            <a:gd name="T12" fmla="*/ 2147483647 w 27"/>
            <a:gd name="T13" fmla="*/ 2147483647 h 33"/>
            <a:gd name="T14" fmla="*/ 0 w 27"/>
            <a:gd name="T15" fmla="*/ 2147483647 h 33"/>
            <a:gd name="T16" fmla="*/ 2147483647 w 27"/>
            <a:gd name="T17" fmla="*/ 2147483647 h 33"/>
            <a:gd name="T18" fmla="*/ 2147483647 w 27"/>
            <a:gd name="T19" fmla="*/ 2147483647 h 33"/>
            <a:gd name="T20" fmla="*/ 0 w 27"/>
            <a:gd name="T21" fmla="*/ 2147483647 h 33"/>
            <a:gd name="T22" fmla="*/ 0 w 27"/>
            <a:gd name="T23" fmla="*/ 2147483647 h 33"/>
            <a:gd name="T24" fmla="*/ 2147483647 w 27"/>
            <a:gd name="T25" fmla="*/ 2147483647 h 33"/>
            <a:gd name="T26" fmla="*/ 2147483647 w 27"/>
            <a:gd name="T27" fmla="*/ 2147483647 h 33"/>
            <a:gd name="T28" fmla="*/ 2147483647 w 27"/>
            <a:gd name="T29" fmla="*/ 2147483647 h 33"/>
            <a:gd name="T30" fmla="*/ 2147483647 w 27"/>
            <a:gd name="T31" fmla="*/ 2147483647 h 33"/>
            <a:gd name="T32" fmla="*/ 2147483647 w 27"/>
            <a:gd name="T33" fmla="*/ 2147483647 h 33"/>
            <a:gd name="T34" fmla="*/ 2147483647 w 27"/>
            <a:gd name="T35" fmla="*/ 2147483647 h 33"/>
            <a:gd name="T36" fmla="*/ 2147483647 w 27"/>
            <a:gd name="T37" fmla="*/ 0 h 33"/>
            <a:gd name="T38" fmla="*/ 2147483647 w 27"/>
            <a:gd name="T39" fmla="*/ 0 h 33"/>
            <a:gd name="T40" fmla="*/ 2147483647 w 27"/>
            <a:gd name="T41" fmla="*/ 2147483647 h 33"/>
            <a:gd name="T42" fmla="*/ 2147483647 w 27"/>
            <a:gd name="T43" fmla="*/ 2147483647 h 33"/>
            <a:gd name="T44" fmla="*/ 2147483647 w 27"/>
            <a:gd name="T45" fmla="*/ 2147483647 h 33"/>
            <a:gd name="T46" fmla="*/ 2147483647 w 27"/>
            <a:gd name="T47" fmla="*/ 2147483647 h 33"/>
            <a:gd name="T48" fmla="*/ 2147483647 w 27"/>
            <a:gd name="T49" fmla="*/ 2147483647 h 33"/>
            <a:gd name="T50" fmla="*/ 2147483647 w 27"/>
            <a:gd name="T51" fmla="*/ 2147483647 h 33"/>
            <a:gd name="T52" fmla="*/ 2147483647 w 27"/>
            <a:gd name="T53" fmla="*/ 2147483647 h 33"/>
            <a:gd name="T54" fmla="*/ 2147483647 w 27"/>
            <a:gd name="T55" fmla="*/ 2147483647 h 33"/>
            <a:gd name="T56" fmla="*/ 2147483647 w 27"/>
            <a:gd name="T57" fmla="*/ 2147483647 h 33"/>
            <a:gd name="T58" fmla="*/ 2147483647 w 27"/>
            <a:gd name="T59" fmla="*/ 2147483647 h 33"/>
            <a:gd name="T60" fmla="*/ 2147483647 w 27"/>
            <a:gd name="T61" fmla="*/ 2147483647 h 33"/>
            <a:gd name="T62" fmla="*/ 2147483647 w 27"/>
            <a:gd name="T63" fmla="*/ 2147483647 h 33"/>
            <a:gd name="T64" fmla="*/ 2147483647 w 27"/>
            <a:gd name="T65" fmla="*/ 2147483647 h 33"/>
            <a:gd name="T66" fmla="*/ 2147483647 w 27"/>
            <a:gd name="T67" fmla="*/ 2147483647 h 33"/>
            <a:gd name="T68" fmla="*/ 2147483647 w 27"/>
            <a:gd name="T69" fmla="*/ 2147483647 h 33"/>
            <a:gd name="T70" fmla="*/ 2147483647 w 27"/>
            <a:gd name="T71" fmla="*/ 2147483647 h 33"/>
            <a:gd name="T72" fmla="*/ 2147483647 w 27"/>
            <a:gd name="T73" fmla="*/ 2147483647 h 33"/>
            <a:gd name="T74" fmla="*/ 2147483647 w 27"/>
            <a:gd name="T75" fmla="*/ 2147483647 h 33"/>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27"/>
            <a:gd name="T115" fmla="*/ 0 h 33"/>
            <a:gd name="T116" fmla="*/ 27 w 27"/>
            <a:gd name="T117" fmla="*/ 33 h 33"/>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27" h="33">
              <a:moveTo>
                <a:pt x="11" y="33"/>
              </a:moveTo>
              <a:lnTo>
                <a:pt x="10" y="32"/>
              </a:lnTo>
              <a:lnTo>
                <a:pt x="9" y="31"/>
              </a:lnTo>
              <a:lnTo>
                <a:pt x="7" y="31"/>
              </a:lnTo>
              <a:lnTo>
                <a:pt x="6" y="30"/>
              </a:lnTo>
              <a:lnTo>
                <a:pt x="4" y="30"/>
              </a:lnTo>
              <a:lnTo>
                <a:pt x="3" y="28"/>
              </a:lnTo>
              <a:lnTo>
                <a:pt x="2" y="27"/>
              </a:lnTo>
              <a:lnTo>
                <a:pt x="2" y="26"/>
              </a:lnTo>
              <a:lnTo>
                <a:pt x="3" y="25"/>
              </a:lnTo>
              <a:lnTo>
                <a:pt x="2" y="23"/>
              </a:lnTo>
              <a:lnTo>
                <a:pt x="2" y="22"/>
              </a:lnTo>
              <a:lnTo>
                <a:pt x="3" y="21"/>
              </a:lnTo>
              <a:lnTo>
                <a:pt x="3" y="20"/>
              </a:lnTo>
              <a:lnTo>
                <a:pt x="0" y="18"/>
              </a:lnTo>
              <a:lnTo>
                <a:pt x="1" y="17"/>
              </a:lnTo>
              <a:lnTo>
                <a:pt x="1" y="15"/>
              </a:lnTo>
              <a:lnTo>
                <a:pt x="0" y="13"/>
              </a:lnTo>
              <a:lnTo>
                <a:pt x="1" y="12"/>
              </a:lnTo>
              <a:lnTo>
                <a:pt x="0" y="10"/>
              </a:lnTo>
              <a:lnTo>
                <a:pt x="0" y="9"/>
              </a:lnTo>
              <a:lnTo>
                <a:pt x="2" y="9"/>
              </a:lnTo>
              <a:lnTo>
                <a:pt x="5" y="8"/>
              </a:lnTo>
              <a:lnTo>
                <a:pt x="6" y="8"/>
              </a:lnTo>
              <a:lnTo>
                <a:pt x="8" y="7"/>
              </a:lnTo>
              <a:lnTo>
                <a:pt x="8" y="6"/>
              </a:lnTo>
              <a:lnTo>
                <a:pt x="10" y="5"/>
              </a:lnTo>
              <a:lnTo>
                <a:pt x="11" y="4"/>
              </a:lnTo>
              <a:lnTo>
                <a:pt x="12" y="3"/>
              </a:lnTo>
              <a:lnTo>
                <a:pt x="14" y="3"/>
              </a:lnTo>
              <a:lnTo>
                <a:pt x="15" y="2"/>
              </a:lnTo>
              <a:lnTo>
                <a:pt x="16" y="1"/>
              </a:lnTo>
              <a:lnTo>
                <a:pt x="17" y="0"/>
              </a:lnTo>
              <a:lnTo>
                <a:pt x="18" y="0"/>
              </a:lnTo>
              <a:lnTo>
                <a:pt x="20" y="0"/>
              </a:lnTo>
              <a:lnTo>
                <a:pt x="21" y="0"/>
              </a:lnTo>
              <a:lnTo>
                <a:pt x="23" y="1"/>
              </a:lnTo>
              <a:lnTo>
                <a:pt x="26" y="4"/>
              </a:lnTo>
              <a:lnTo>
                <a:pt x="27" y="7"/>
              </a:lnTo>
              <a:lnTo>
                <a:pt x="27" y="8"/>
              </a:lnTo>
              <a:lnTo>
                <a:pt x="26" y="10"/>
              </a:lnTo>
              <a:lnTo>
                <a:pt x="26" y="12"/>
              </a:lnTo>
              <a:lnTo>
                <a:pt x="26" y="13"/>
              </a:lnTo>
              <a:lnTo>
                <a:pt x="27" y="14"/>
              </a:lnTo>
              <a:lnTo>
                <a:pt x="27" y="15"/>
              </a:lnTo>
              <a:lnTo>
                <a:pt x="25" y="16"/>
              </a:lnTo>
              <a:lnTo>
                <a:pt x="25" y="17"/>
              </a:lnTo>
              <a:lnTo>
                <a:pt x="25" y="18"/>
              </a:lnTo>
              <a:lnTo>
                <a:pt x="25" y="21"/>
              </a:lnTo>
              <a:lnTo>
                <a:pt x="26" y="22"/>
              </a:lnTo>
              <a:lnTo>
                <a:pt x="26" y="23"/>
              </a:lnTo>
              <a:lnTo>
                <a:pt x="25" y="23"/>
              </a:lnTo>
              <a:lnTo>
                <a:pt x="24" y="24"/>
              </a:lnTo>
              <a:lnTo>
                <a:pt x="24" y="26"/>
              </a:lnTo>
              <a:lnTo>
                <a:pt x="23" y="26"/>
              </a:lnTo>
              <a:lnTo>
                <a:pt x="22" y="27"/>
              </a:lnTo>
              <a:lnTo>
                <a:pt x="22" y="26"/>
              </a:lnTo>
              <a:lnTo>
                <a:pt x="21" y="26"/>
              </a:lnTo>
              <a:lnTo>
                <a:pt x="20" y="27"/>
              </a:lnTo>
              <a:lnTo>
                <a:pt x="19" y="28"/>
              </a:lnTo>
              <a:lnTo>
                <a:pt x="18" y="29"/>
              </a:lnTo>
              <a:lnTo>
                <a:pt x="17" y="29"/>
              </a:lnTo>
              <a:lnTo>
                <a:pt x="16" y="29"/>
              </a:lnTo>
              <a:lnTo>
                <a:pt x="15" y="29"/>
              </a:lnTo>
              <a:lnTo>
                <a:pt x="15" y="30"/>
              </a:lnTo>
              <a:lnTo>
                <a:pt x="15" y="32"/>
              </a:lnTo>
              <a:lnTo>
                <a:pt x="14" y="33"/>
              </a:lnTo>
              <a:lnTo>
                <a:pt x="12" y="33"/>
              </a:lnTo>
              <a:lnTo>
                <a:pt x="11" y="33"/>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9</xdr:col>
      <xdr:colOff>161925</xdr:colOff>
      <xdr:row>27</xdr:row>
      <xdr:rowOff>38100</xdr:rowOff>
    </xdr:from>
    <xdr:to>
      <xdr:col>9</xdr:col>
      <xdr:colOff>485775</xdr:colOff>
      <xdr:row>29</xdr:row>
      <xdr:rowOff>85725</xdr:rowOff>
    </xdr:to>
    <xdr:sp macro="" textlink="">
      <xdr:nvSpPr>
        <xdr:cNvPr id="212" name="Freeform 28">
          <a:extLst>
            <a:ext uri="{FF2B5EF4-FFF2-40B4-BE49-F238E27FC236}">
              <a16:creationId xmlns:a16="http://schemas.microsoft.com/office/drawing/2014/main" xmlns="" id="{00000000-0008-0000-0800-000010000000}"/>
            </a:ext>
          </a:extLst>
        </xdr:cNvPr>
        <xdr:cNvSpPr>
          <a:spLocks/>
        </xdr:cNvSpPr>
      </xdr:nvSpPr>
      <xdr:spPr bwMode="auto">
        <a:xfrm>
          <a:off x="4333875" y="3857625"/>
          <a:ext cx="323850" cy="333375"/>
        </a:xfrm>
        <a:custGeom>
          <a:avLst/>
          <a:gdLst>
            <a:gd name="T0" fmla="*/ 2147483647 w 34"/>
            <a:gd name="T1" fmla="*/ 2147483647 h 35"/>
            <a:gd name="T2" fmla="*/ 2147483647 w 34"/>
            <a:gd name="T3" fmla="*/ 2147483647 h 35"/>
            <a:gd name="T4" fmla="*/ 2147483647 w 34"/>
            <a:gd name="T5" fmla="*/ 2147483647 h 35"/>
            <a:gd name="T6" fmla="*/ 2147483647 w 34"/>
            <a:gd name="T7" fmla="*/ 2147483647 h 35"/>
            <a:gd name="T8" fmla="*/ 2147483647 w 34"/>
            <a:gd name="T9" fmla="*/ 2147483647 h 35"/>
            <a:gd name="T10" fmla="*/ 2147483647 w 34"/>
            <a:gd name="T11" fmla="*/ 2147483647 h 35"/>
            <a:gd name="T12" fmla="*/ 2147483647 w 34"/>
            <a:gd name="T13" fmla="*/ 2147483647 h 35"/>
            <a:gd name="T14" fmla="*/ 2147483647 w 34"/>
            <a:gd name="T15" fmla="*/ 2147483647 h 35"/>
            <a:gd name="T16" fmla="*/ 2147483647 w 34"/>
            <a:gd name="T17" fmla="*/ 2147483647 h 35"/>
            <a:gd name="T18" fmla="*/ 2147483647 w 34"/>
            <a:gd name="T19" fmla="*/ 2147483647 h 35"/>
            <a:gd name="T20" fmla="*/ 2147483647 w 34"/>
            <a:gd name="T21" fmla="*/ 2147483647 h 35"/>
            <a:gd name="T22" fmla="*/ 0 w 34"/>
            <a:gd name="T23" fmla="*/ 2147483647 h 35"/>
            <a:gd name="T24" fmla="*/ 0 w 34"/>
            <a:gd name="T25" fmla="*/ 2147483647 h 35"/>
            <a:gd name="T26" fmla="*/ 2147483647 w 34"/>
            <a:gd name="T27" fmla="*/ 2147483647 h 35"/>
            <a:gd name="T28" fmla="*/ 2147483647 w 34"/>
            <a:gd name="T29" fmla="*/ 2147483647 h 35"/>
            <a:gd name="T30" fmla="*/ 2147483647 w 34"/>
            <a:gd name="T31" fmla="*/ 2147483647 h 35"/>
            <a:gd name="T32" fmla="*/ 2147483647 w 34"/>
            <a:gd name="T33" fmla="*/ 2147483647 h 35"/>
            <a:gd name="T34" fmla="*/ 2147483647 w 34"/>
            <a:gd name="T35" fmla="*/ 2147483647 h 35"/>
            <a:gd name="T36" fmla="*/ 2147483647 w 34"/>
            <a:gd name="T37" fmla="*/ 2147483647 h 35"/>
            <a:gd name="T38" fmla="*/ 2147483647 w 34"/>
            <a:gd name="T39" fmla="*/ 2147483647 h 35"/>
            <a:gd name="T40" fmla="*/ 2147483647 w 34"/>
            <a:gd name="T41" fmla="*/ 2147483647 h 35"/>
            <a:gd name="T42" fmla="*/ 2147483647 w 34"/>
            <a:gd name="T43" fmla="*/ 2147483647 h 35"/>
            <a:gd name="T44" fmla="*/ 2147483647 w 34"/>
            <a:gd name="T45" fmla="*/ 2147483647 h 35"/>
            <a:gd name="T46" fmla="*/ 2147483647 w 34"/>
            <a:gd name="T47" fmla="*/ 2147483647 h 35"/>
            <a:gd name="T48" fmla="*/ 2147483647 w 34"/>
            <a:gd name="T49" fmla="*/ 2147483647 h 35"/>
            <a:gd name="T50" fmla="*/ 2147483647 w 34"/>
            <a:gd name="T51" fmla="*/ 2147483647 h 35"/>
            <a:gd name="T52" fmla="*/ 2147483647 w 34"/>
            <a:gd name="T53" fmla="*/ 2147483647 h 35"/>
            <a:gd name="T54" fmla="*/ 2147483647 w 34"/>
            <a:gd name="T55" fmla="*/ 2147483647 h 35"/>
            <a:gd name="T56" fmla="*/ 2147483647 w 34"/>
            <a:gd name="T57" fmla="*/ 2147483647 h 35"/>
            <a:gd name="T58" fmla="*/ 2147483647 w 34"/>
            <a:gd name="T59" fmla="*/ 2147483647 h 35"/>
            <a:gd name="T60" fmla="*/ 2147483647 w 34"/>
            <a:gd name="T61" fmla="*/ 2147483647 h 35"/>
            <a:gd name="T62" fmla="*/ 2147483647 w 34"/>
            <a:gd name="T63" fmla="*/ 2147483647 h 35"/>
            <a:gd name="T64" fmla="*/ 2147483647 w 34"/>
            <a:gd name="T65" fmla="*/ 2147483647 h 35"/>
            <a:gd name="T66" fmla="*/ 2147483647 w 34"/>
            <a:gd name="T67" fmla="*/ 2147483647 h 35"/>
            <a:gd name="T68" fmla="*/ 2147483647 w 34"/>
            <a:gd name="T69" fmla="*/ 2147483647 h 35"/>
            <a:gd name="T70" fmla="*/ 2147483647 w 34"/>
            <a:gd name="T71" fmla="*/ 2147483647 h 35"/>
            <a:gd name="T72" fmla="*/ 2147483647 w 34"/>
            <a:gd name="T73" fmla="*/ 2147483647 h 35"/>
            <a:gd name="T74" fmla="*/ 2147483647 w 34"/>
            <a:gd name="T75" fmla="*/ 2147483647 h 35"/>
            <a:gd name="T76" fmla="*/ 2147483647 w 34"/>
            <a:gd name="T77" fmla="*/ 2147483647 h 35"/>
            <a:gd name="T78" fmla="*/ 2147483647 w 34"/>
            <a:gd name="T79" fmla="*/ 2147483647 h 35"/>
            <a:gd name="T80" fmla="*/ 2147483647 w 34"/>
            <a:gd name="T81" fmla="*/ 2147483647 h 35"/>
            <a:gd name="T82" fmla="*/ 2147483647 w 34"/>
            <a:gd name="T83" fmla="*/ 2147483647 h 35"/>
            <a:gd name="T84" fmla="*/ 2147483647 w 34"/>
            <a:gd name="T85" fmla="*/ 2147483647 h 35"/>
            <a:gd name="T86" fmla="*/ 2147483647 w 34"/>
            <a:gd name="T87" fmla="*/ 2147483647 h 35"/>
            <a:gd name="T88" fmla="*/ 2147483647 w 34"/>
            <a:gd name="T89" fmla="*/ 2147483647 h 35"/>
            <a:gd name="T90" fmla="*/ 2147483647 w 34"/>
            <a:gd name="T91" fmla="*/ 2147483647 h 35"/>
            <a:gd name="T92" fmla="*/ 2147483647 w 34"/>
            <a:gd name="T93" fmla="*/ 2147483647 h 35"/>
            <a:gd name="T94" fmla="*/ 2147483647 w 34"/>
            <a:gd name="T95" fmla="*/ 2147483647 h 35"/>
            <a:gd name="T96" fmla="*/ 2147483647 w 34"/>
            <a:gd name="T97" fmla="*/ 2147483647 h 35"/>
            <a:gd name="T98" fmla="*/ 2147483647 w 34"/>
            <a:gd name="T99" fmla="*/ 2147483647 h 35"/>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34"/>
            <a:gd name="T151" fmla="*/ 0 h 35"/>
            <a:gd name="T152" fmla="*/ 34 w 34"/>
            <a:gd name="T153" fmla="*/ 35 h 35"/>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34" h="35">
              <a:moveTo>
                <a:pt x="6" y="35"/>
              </a:moveTo>
              <a:lnTo>
                <a:pt x="6" y="35"/>
              </a:lnTo>
              <a:lnTo>
                <a:pt x="5" y="34"/>
              </a:lnTo>
              <a:lnTo>
                <a:pt x="5" y="33"/>
              </a:lnTo>
              <a:lnTo>
                <a:pt x="5" y="31"/>
              </a:lnTo>
              <a:lnTo>
                <a:pt x="4" y="30"/>
              </a:lnTo>
              <a:lnTo>
                <a:pt x="4" y="28"/>
              </a:lnTo>
              <a:lnTo>
                <a:pt x="5" y="28"/>
              </a:lnTo>
              <a:lnTo>
                <a:pt x="5" y="27"/>
              </a:lnTo>
              <a:lnTo>
                <a:pt x="5" y="26"/>
              </a:lnTo>
              <a:lnTo>
                <a:pt x="5" y="25"/>
              </a:lnTo>
              <a:lnTo>
                <a:pt x="5" y="24"/>
              </a:lnTo>
              <a:lnTo>
                <a:pt x="6" y="24"/>
              </a:lnTo>
              <a:lnTo>
                <a:pt x="6" y="21"/>
              </a:lnTo>
              <a:lnTo>
                <a:pt x="6" y="20"/>
              </a:lnTo>
              <a:lnTo>
                <a:pt x="5" y="19"/>
              </a:lnTo>
              <a:lnTo>
                <a:pt x="4" y="20"/>
              </a:lnTo>
              <a:lnTo>
                <a:pt x="3" y="20"/>
              </a:lnTo>
              <a:lnTo>
                <a:pt x="2" y="19"/>
              </a:lnTo>
              <a:lnTo>
                <a:pt x="1" y="20"/>
              </a:lnTo>
              <a:lnTo>
                <a:pt x="0" y="19"/>
              </a:lnTo>
              <a:lnTo>
                <a:pt x="0" y="18"/>
              </a:lnTo>
              <a:lnTo>
                <a:pt x="0" y="14"/>
              </a:lnTo>
              <a:lnTo>
                <a:pt x="1" y="12"/>
              </a:lnTo>
              <a:lnTo>
                <a:pt x="2" y="11"/>
              </a:lnTo>
              <a:lnTo>
                <a:pt x="3" y="11"/>
              </a:lnTo>
              <a:lnTo>
                <a:pt x="3" y="9"/>
              </a:lnTo>
              <a:lnTo>
                <a:pt x="4" y="9"/>
              </a:lnTo>
              <a:lnTo>
                <a:pt x="5" y="9"/>
              </a:lnTo>
              <a:lnTo>
                <a:pt x="6" y="8"/>
              </a:lnTo>
              <a:lnTo>
                <a:pt x="7" y="8"/>
              </a:lnTo>
              <a:lnTo>
                <a:pt x="9" y="8"/>
              </a:lnTo>
              <a:lnTo>
                <a:pt x="10" y="8"/>
              </a:lnTo>
              <a:lnTo>
                <a:pt x="10" y="7"/>
              </a:lnTo>
              <a:lnTo>
                <a:pt x="12" y="6"/>
              </a:lnTo>
              <a:lnTo>
                <a:pt x="13" y="5"/>
              </a:lnTo>
              <a:lnTo>
                <a:pt x="12" y="4"/>
              </a:lnTo>
              <a:lnTo>
                <a:pt x="14" y="4"/>
              </a:lnTo>
              <a:lnTo>
                <a:pt x="14" y="3"/>
              </a:lnTo>
              <a:lnTo>
                <a:pt x="14" y="2"/>
              </a:lnTo>
              <a:lnTo>
                <a:pt x="14" y="1"/>
              </a:lnTo>
              <a:lnTo>
                <a:pt x="16" y="2"/>
              </a:lnTo>
              <a:lnTo>
                <a:pt x="16" y="1"/>
              </a:lnTo>
              <a:lnTo>
                <a:pt x="18" y="0"/>
              </a:lnTo>
              <a:lnTo>
                <a:pt x="19" y="2"/>
              </a:lnTo>
              <a:lnTo>
                <a:pt x="20" y="3"/>
              </a:lnTo>
              <a:lnTo>
                <a:pt x="20" y="4"/>
              </a:lnTo>
              <a:lnTo>
                <a:pt x="22" y="5"/>
              </a:lnTo>
              <a:lnTo>
                <a:pt x="23" y="4"/>
              </a:lnTo>
              <a:lnTo>
                <a:pt x="23" y="5"/>
              </a:lnTo>
              <a:lnTo>
                <a:pt x="24" y="7"/>
              </a:lnTo>
              <a:lnTo>
                <a:pt x="23" y="8"/>
              </a:lnTo>
              <a:lnTo>
                <a:pt x="24" y="10"/>
              </a:lnTo>
              <a:lnTo>
                <a:pt x="24" y="12"/>
              </a:lnTo>
              <a:lnTo>
                <a:pt x="23" y="13"/>
              </a:lnTo>
              <a:lnTo>
                <a:pt x="26" y="15"/>
              </a:lnTo>
              <a:lnTo>
                <a:pt x="26" y="16"/>
              </a:lnTo>
              <a:lnTo>
                <a:pt x="25" y="17"/>
              </a:lnTo>
              <a:lnTo>
                <a:pt x="25" y="18"/>
              </a:lnTo>
              <a:lnTo>
                <a:pt x="26" y="20"/>
              </a:lnTo>
              <a:lnTo>
                <a:pt x="25" y="21"/>
              </a:lnTo>
              <a:lnTo>
                <a:pt x="25" y="22"/>
              </a:lnTo>
              <a:lnTo>
                <a:pt x="26" y="23"/>
              </a:lnTo>
              <a:lnTo>
                <a:pt x="27" y="25"/>
              </a:lnTo>
              <a:lnTo>
                <a:pt x="29" y="25"/>
              </a:lnTo>
              <a:lnTo>
                <a:pt x="30" y="26"/>
              </a:lnTo>
              <a:lnTo>
                <a:pt x="32" y="26"/>
              </a:lnTo>
              <a:lnTo>
                <a:pt x="33" y="27"/>
              </a:lnTo>
              <a:lnTo>
                <a:pt x="34" y="28"/>
              </a:lnTo>
              <a:lnTo>
                <a:pt x="32" y="28"/>
              </a:lnTo>
              <a:lnTo>
                <a:pt x="30" y="28"/>
              </a:lnTo>
              <a:lnTo>
                <a:pt x="29" y="29"/>
              </a:lnTo>
              <a:lnTo>
                <a:pt x="28" y="29"/>
              </a:lnTo>
              <a:lnTo>
                <a:pt x="26" y="27"/>
              </a:lnTo>
              <a:lnTo>
                <a:pt x="25" y="27"/>
              </a:lnTo>
              <a:lnTo>
                <a:pt x="24" y="27"/>
              </a:lnTo>
              <a:lnTo>
                <a:pt x="23" y="27"/>
              </a:lnTo>
              <a:lnTo>
                <a:pt x="21" y="26"/>
              </a:lnTo>
              <a:lnTo>
                <a:pt x="20" y="25"/>
              </a:lnTo>
              <a:lnTo>
                <a:pt x="19" y="25"/>
              </a:lnTo>
              <a:lnTo>
                <a:pt x="18" y="26"/>
              </a:lnTo>
              <a:lnTo>
                <a:pt x="17" y="27"/>
              </a:lnTo>
              <a:lnTo>
                <a:pt x="17" y="29"/>
              </a:lnTo>
              <a:lnTo>
                <a:pt x="17" y="30"/>
              </a:lnTo>
              <a:lnTo>
                <a:pt x="16" y="30"/>
              </a:lnTo>
              <a:lnTo>
                <a:pt x="15" y="30"/>
              </a:lnTo>
              <a:lnTo>
                <a:pt x="12" y="32"/>
              </a:lnTo>
              <a:lnTo>
                <a:pt x="11" y="34"/>
              </a:lnTo>
              <a:lnTo>
                <a:pt x="9" y="34"/>
              </a:lnTo>
              <a:lnTo>
                <a:pt x="8" y="34"/>
              </a:lnTo>
              <a:lnTo>
                <a:pt x="8" y="35"/>
              </a:lnTo>
              <a:lnTo>
                <a:pt x="7" y="35"/>
              </a:lnTo>
              <a:lnTo>
                <a:pt x="6" y="35"/>
              </a:lnTo>
              <a:close/>
            </a:path>
          </a:pathLst>
        </a:custGeom>
        <a:solidFill>
          <a:srgbClr val="FFFFFF"/>
        </a:solidFill>
        <a:ln w="0">
          <a:solidFill>
            <a:srgbClr val="000000"/>
          </a:solidFill>
          <a:round/>
          <a:headEnd/>
          <a:tailEnd/>
        </a:ln>
      </xdr:spPr>
    </xdr:sp>
    <xdr:clientData/>
  </xdr:twoCellAnchor>
  <xdr:twoCellAnchor>
    <xdr:from>
      <xdr:col>8</xdr:col>
      <xdr:colOff>485775</xdr:colOff>
      <xdr:row>23</xdr:row>
      <xdr:rowOff>85725</xdr:rowOff>
    </xdr:from>
    <xdr:to>
      <xdr:col>10</xdr:col>
      <xdr:colOff>0</xdr:colOff>
      <xdr:row>27</xdr:row>
      <xdr:rowOff>114300</xdr:rowOff>
    </xdr:to>
    <xdr:sp macro="" textlink="">
      <xdr:nvSpPr>
        <xdr:cNvPr id="213" name="Freeform 29">
          <a:extLst>
            <a:ext uri="{FF2B5EF4-FFF2-40B4-BE49-F238E27FC236}">
              <a16:creationId xmlns:a16="http://schemas.microsoft.com/office/drawing/2014/main" xmlns="" id="{00000000-0008-0000-0800-000011000000}"/>
            </a:ext>
          </a:extLst>
        </xdr:cNvPr>
        <xdr:cNvSpPr>
          <a:spLocks/>
        </xdr:cNvSpPr>
      </xdr:nvSpPr>
      <xdr:spPr bwMode="auto">
        <a:xfrm>
          <a:off x="4124325" y="3333750"/>
          <a:ext cx="581025" cy="600075"/>
        </a:xfrm>
        <a:custGeom>
          <a:avLst/>
          <a:gdLst>
            <a:gd name="T0" fmla="*/ 2147483647 w 61"/>
            <a:gd name="T1" fmla="*/ 2147483647 h 63"/>
            <a:gd name="T2" fmla="*/ 2147483647 w 61"/>
            <a:gd name="T3" fmla="*/ 2147483647 h 63"/>
            <a:gd name="T4" fmla="*/ 2147483647 w 61"/>
            <a:gd name="T5" fmla="*/ 2147483647 h 63"/>
            <a:gd name="T6" fmla="*/ 2147483647 w 61"/>
            <a:gd name="T7" fmla="*/ 2147483647 h 63"/>
            <a:gd name="T8" fmla="*/ 2147483647 w 61"/>
            <a:gd name="T9" fmla="*/ 2147483647 h 63"/>
            <a:gd name="T10" fmla="*/ 2147483647 w 61"/>
            <a:gd name="T11" fmla="*/ 2147483647 h 63"/>
            <a:gd name="T12" fmla="*/ 2147483647 w 61"/>
            <a:gd name="T13" fmla="*/ 2147483647 h 63"/>
            <a:gd name="T14" fmla="*/ 2147483647 w 61"/>
            <a:gd name="T15" fmla="*/ 2147483647 h 63"/>
            <a:gd name="T16" fmla="*/ 2147483647 w 61"/>
            <a:gd name="T17" fmla="*/ 2147483647 h 63"/>
            <a:gd name="T18" fmla="*/ 2147483647 w 61"/>
            <a:gd name="T19" fmla="*/ 2147483647 h 63"/>
            <a:gd name="T20" fmla="*/ 2147483647 w 61"/>
            <a:gd name="T21" fmla="*/ 2147483647 h 63"/>
            <a:gd name="T22" fmla="*/ 2147483647 w 61"/>
            <a:gd name="T23" fmla="*/ 2147483647 h 63"/>
            <a:gd name="T24" fmla="*/ 2147483647 w 61"/>
            <a:gd name="T25" fmla="*/ 2147483647 h 63"/>
            <a:gd name="T26" fmla="*/ 2147483647 w 61"/>
            <a:gd name="T27" fmla="*/ 2147483647 h 63"/>
            <a:gd name="T28" fmla="*/ 2147483647 w 61"/>
            <a:gd name="T29" fmla="*/ 2147483647 h 63"/>
            <a:gd name="T30" fmla="*/ 2147483647 w 61"/>
            <a:gd name="T31" fmla="*/ 2147483647 h 63"/>
            <a:gd name="T32" fmla="*/ 2147483647 w 61"/>
            <a:gd name="T33" fmla="*/ 2147483647 h 63"/>
            <a:gd name="T34" fmla="*/ 2147483647 w 61"/>
            <a:gd name="T35" fmla="*/ 2147483647 h 63"/>
            <a:gd name="T36" fmla="*/ 2147483647 w 61"/>
            <a:gd name="T37" fmla="*/ 2147483647 h 63"/>
            <a:gd name="T38" fmla="*/ 2147483647 w 61"/>
            <a:gd name="T39" fmla="*/ 2147483647 h 63"/>
            <a:gd name="T40" fmla="*/ 2147483647 w 61"/>
            <a:gd name="T41" fmla="*/ 2147483647 h 63"/>
            <a:gd name="T42" fmla="*/ 2147483647 w 61"/>
            <a:gd name="T43" fmla="*/ 2147483647 h 63"/>
            <a:gd name="T44" fmla="*/ 2147483647 w 61"/>
            <a:gd name="T45" fmla="*/ 2147483647 h 63"/>
            <a:gd name="T46" fmla="*/ 2147483647 w 61"/>
            <a:gd name="T47" fmla="*/ 2147483647 h 63"/>
            <a:gd name="T48" fmla="*/ 2147483647 w 61"/>
            <a:gd name="T49" fmla="*/ 2147483647 h 63"/>
            <a:gd name="T50" fmla="*/ 2147483647 w 61"/>
            <a:gd name="T51" fmla="*/ 2147483647 h 63"/>
            <a:gd name="T52" fmla="*/ 2147483647 w 61"/>
            <a:gd name="T53" fmla="*/ 2147483647 h 63"/>
            <a:gd name="T54" fmla="*/ 2147483647 w 61"/>
            <a:gd name="T55" fmla="*/ 2147483647 h 63"/>
            <a:gd name="T56" fmla="*/ 2147483647 w 61"/>
            <a:gd name="T57" fmla="*/ 2147483647 h 63"/>
            <a:gd name="T58" fmla="*/ 2147483647 w 61"/>
            <a:gd name="T59" fmla="*/ 2147483647 h 63"/>
            <a:gd name="T60" fmla="*/ 2147483647 w 61"/>
            <a:gd name="T61" fmla="*/ 2147483647 h 63"/>
            <a:gd name="T62" fmla="*/ 2147483647 w 61"/>
            <a:gd name="T63" fmla="*/ 2147483647 h 63"/>
            <a:gd name="T64" fmla="*/ 2147483647 w 61"/>
            <a:gd name="T65" fmla="*/ 2147483647 h 63"/>
            <a:gd name="T66" fmla="*/ 2147483647 w 61"/>
            <a:gd name="T67" fmla="*/ 2147483647 h 63"/>
            <a:gd name="T68" fmla="*/ 2147483647 w 61"/>
            <a:gd name="T69" fmla="*/ 2147483647 h 63"/>
            <a:gd name="T70" fmla="*/ 2147483647 w 61"/>
            <a:gd name="T71" fmla="*/ 2147483647 h 63"/>
            <a:gd name="T72" fmla="*/ 2147483647 w 61"/>
            <a:gd name="T73" fmla="*/ 2147483647 h 63"/>
            <a:gd name="T74" fmla="*/ 2147483647 w 61"/>
            <a:gd name="T75" fmla="*/ 2147483647 h 63"/>
            <a:gd name="T76" fmla="*/ 2147483647 w 61"/>
            <a:gd name="T77" fmla="*/ 2147483647 h 63"/>
            <a:gd name="T78" fmla="*/ 2147483647 w 61"/>
            <a:gd name="T79" fmla="*/ 2147483647 h 63"/>
            <a:gd name="T80" fmla="*/ 2147483647 w 61"/>
            <a:gd name="T81" fmla="*/ 2147483647 h 63"/>
            <a:gd name="T82" fmla="*/ 2147483647 w 61"/>
            <a:gd name="T83" fmla="*/ 0 h 63"/>
            <a:gd name="T84" fmla="*/ 2147483647 w 61"/>
            <a:gd name="T85" fmla="*/ 2147483647 h 63"/>
            <a:gd name="T86" fmla="*/ 2147483647 w 61"/>
            <a:gd name="T87" fmla="*/ 2147483647 h 63"/>
            <a:gd name="T88" fmla="*/ 2147483647 w 61"/>
            <a:gd name="T89" fmla="*/ 2147483647 h 63"/>
            <a:gd name="T90" fmla="*/ 2147483647 w 61"/>
            <a:gd name="T91" fmla="*/ 2147483647 h 63"/>
            <a:gd name="T92" fmla="*/ 2147483647 w 61"/>
            <a:gd name="T93" fmla="*/ 2147483647 h 63"/>
            <a:gd name="T94" fmla="*/ 2147483647 w 61"/>
            <a:gd name="T95" fmla="*/ 2147483647 h 63"/>
            <a:gd name="T96" fmla="*/ 2147483647 w 61"/>
            <a:gd name="T97" fmla="*/ 2147483647 h 63"/>
            <a:gd name="T98" fmla="*/ 2147483647 w 61"/>
            <a:gd name="T99" fmla="*/ 2147483647 h 63"/>
            <a:gd name="T100" fmla="*/ 0 w 61"/>
            <a:gd name="T101" fmla="*/ 2147483647 h 63"/>
            <a:gd name="T102" fmla="*/ 2147483647 w 61"/>
            <a:gd name="T103" fmla="*/ 2147483647 h 63"/>
            <a:gd name="T104" fmla="*/ 2147483647 w 61"/>
            <a:gd name="T105" fmla="*/ 2147483647 h 63"/>
            <a:gd name="T106" fmla="*/ 2147483647 w 61"/>
            <a:gd name="T107" fmla="*/ 2147483647 h 63"/>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1"/>
            <a:gd name="T163" fmla="*/ 0 h 63"/>
            <a:gd name="T164" fmla="*/ 61 w 61"/>
            <a:gd name="T165" fmla="*/ 63 h 63"/>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1" h="63">
              <a:moveTo>
                <a:pt x="1" y="62"/>
              </a:moveTo>
              <a:lnTo>
                <a:pt x="7" y="61"/>
              </a:lnTo>
              <a:lnTo>
                <a:pt x="9" y="59"/>
              </a:lnTo>
              <a:lnTo>
                <a:pt x="10" y="58"/>
              </a:lnTo>
              <a:lnTo>
                <a:pt x="10" y="56"/>
              </a:lnTo>
              <a:lnTo>
                <a:pt x="11" y="55"/>
              </a:lnTo>
              <a:lnTo>
                <a:pt x="12" y="55"/>
              </a:lnTo>
              <a:lnTo>
                <a:pt x="13" y="56"/>
              </a:lnTo>
              <a:lnTo>
                <a:pt x="14" y="56"/>
              </a:lnTo>
              <a:lnTo>
                <a:pt x="14" y="58"/>
              </a:lnTo>
              <a:lnTo>
                <a:pt x="14" y="59"/>
              </a:lnTo>
              <a:lnTo>
                <a:pt x="14" y="60"/>
              </a:lnTo>
              <a:lnTo>
                <a:pt x="15" y="61"/>
              </a:lnTo>
              <a:lnTo>
                <a:pt x="16" y="60"/>
              </a:lnTo>
              <a:lnTo>
                <a:pt x="17" y="59"/>
              </a:lnTo>
              <a:lnTo>
                <a:pt x="17" y="58"/>
              </a:lnTo>
              <a:lnTo>
                <a:pt x="18" y="58"/>
              </a:lnTo>
              <a:lnTo>
                <a:pt x="19" y="59"/>
              </a:lnTo>
              <a:lnTo>
                <a:pt x="18" y="60"/>
              </a:lnTo>
              <a:lnTo>
                <a:pt x="19" y="60"/>
              </a:lnTo>
              <a:lnTo>
                <a:pt x="19" y="59"/>
              </a:lnTo>
              <a:lnTo>
                <a:pt x="20" y="58"/>
              </a:lnTo>
              <a:lnTo>
                <a:pt x="20" y="57"/>
              </a:lnTo>
              <a:lnTo>
                <a:pt x="20" y="56"/>
              </a:lnTo>
              <a:lnTo>
                <a:pt x="20" y="55"/>
              </a:lnTo>
              <a:lnTo>
                <a:pt x="22" y="54"/>
              </a:lnTo>
              <a:lnTo>
                <a:pt x="23" y="54"/>
              </a:lnTo>
              <a:lnTo>
                <a:pt x="24" y="52"/>
              </a:lnTo>
              <a:lnTo>
                <a:pt x="25" y="52"/>
              </a:lnTo>
              <a:lnTo>
                <a:pt x="27" y="53"/>
              </a:lnTo>
              <a:lnTo>
                <a:pt x="27" y="54"/>
              </a:lnTo>
              <a:lnTo>
                <a:pt x="27" y="55"/>
              </a:lnTo>
              <a:lnTo>
                <a:pt x="27" y="56"/>
              </a:lnTo>
              <a:lnTo>
                <a:pt x="28" y="56"/>
              </a:lnTo>
              <a:lnTo>
                <a:pt x="28" y="57"/>
              </a:lnTo>
              <a:lnTo>
                <a:pt x="29" y="58"/>
              </a:lnTo>
              <a:lnTo>
                <a:pt x="30" y="59"/>
              </a:lnTo>
              <a:lnTo>
                <a:pt x="30" y="60"/>
              </a:lnTo>
              <a:lnTo>
                <a:pt x="29" y="61"/>
              </a:lnTo>
              <a:lnTo>
                <a:pt x="29" y="62"/>
              </a:lnTo>
              <a:lnTo>
                <a:pt x="29" y="63"/>
              </a:lnTo>
              <a:lnTo>
                <a:pt x="31" y="63"/>
              </a:lnTo>
              <a:lnTo>
                <a:pt x="32" y="63"/>
              </a:lnTo>
              <a:lnTo>
                <a:pt x="32" y="62"/>
              </a:lnTo>
              <a:lnTo>
                <a:pt x="34" y="61"/>
              </a:lnTo>
              <a:lnTo>
                <a:pt x="35" y="60"/>
              </a:lnTo>
              <a:lnTo>
                <a:pt x="34" y="59"/>
              </a:lnTo>
              <a:lnTo>
                <a:pt x="36" y="59"/>
              </a:lnTo>
              <a:lnTo>
                <a:pt x="36" y="58"/>
              </a:lnTo>
              <a:lnTo>
                <a:pt x="36" y="57"/>
              </a:lnTo>
              <a:lnTo>
                <a:pt x="36" y="56"/>
              </a:lnTo>
              <a:lnTo>
                <a:pt x="38" y="57"/>
              </a:lnTo>
              <a:lnTo>
                <a:pt x="38" y="56"/>
              </a:lnTo>
              <a:lnTo>
                <a:pt x="40" y="55"/>
              </a:lnTo>
              <a:lnTo>
                <a:pt x="41" y="57"/>
              </a:lnTo>
              <a:lnTo>
                <a:pt x="42" y="58"/>
              </a:lnTo>
              <a:lnTo>
                <a:pt x="42" y="59"/>
              </a:lnTo>
              <a:lnTo>
                <a:pt x="42" y="57"/>
              </a:lnTo>
              <a:lnTo>
                <a:pt x="43" y="56"/>
              </a:lnTo>
              <a:lnTo>
                <a:pt x="42" y="53"/>
              </a:lnTo>
              <a:lnTo>
                <a:pt x="43" y="50"/>
              </a:lnTo>
              <a:lnTo>
                <a:pt x="41" y="49"/>
              </a:lnTo>
              <a:lnTo>
                <a:pt x="41" y="47"/>
              </a:lnTo>
              <a:lnTo>
                <a:pt x="43" y="44"/>
              </a:lnTo>
              <a:lnTo>
                <a:pt x="43" y="43"/>
              </a:lnTo>
              <a:lnTo>
                <a:pt x="43" y="42"/>
              </a:lnTo>
              <a:lnTo>
                <a:pt x="43" y="41"/>
              </a:lnTo>
              <a:lnTo>
                <a:pt x="44" y="40"/>
              </a:lnTo>
              <a:lnTo>
                <a:pt x="46" y="40"/>
              </a:lnTo>
              <a:lnTo>
                <a:pt x="47" y="40"/>
              </a:lnTo>
              <a:lnTo>
                <a:pt x="48" y="39"/>
              </a:lnTo>
              <a:lnTo>
                <a:pt x="50" y="39"/>
              </a:lnTo>
              <a:lnTo>
                <a:pt x="51" y="39"/>
              </a:lnTo>
              <a:lnTo>
                <a:pt x="52" y="38"/>
              </a:lnTo>
              <a:lnTo>
                <a:pt x="51" y="35"/>
              </a:lnTo>
              <a:lnTo>
                <a:pt x="52" y="34"/>
              </a:lnTo>
              <a:lnTo>
                <a:pt x="52" y="33"/>
              </a:lnTo>
              <a:lnTo>
                <a:pt x="53" y="32"/>
              </a:lnTo>
              <a:lnTo>
                <a:pt x="54" y="31"/>
              </a:lnTo>
              <a:lnTo>
                <a:pt x="56" y="28"/>
              </a:lnTo>
              <a:lnTo>
                <a:pt x="56" y="27"/>
              </a:lnTo>
              <a:lnTo>
                <a:pt x="55" y="26"/>
              </a:lnTo>
              <a:lnTo>
                <a:pt x="54" y="25"/>
              </a:lnTo>
              <a:lnTo>
                <a:pt x="54" y="22"/>
              </a:lnTo>
              <a:lnTo>
                <a:pt x="54" y="21"/>
              </a:lnTo>
              <a:lnTo>
                <a:pt x="55" y="19"/>
              </a:lnTo>
              <a:lnTo>
                <a:pt x="56" y="18"/>
              </a:lnTo>
              <a:lnTo>
                <a:pt x="55" y="18"/>
              </a:lnTo>
              <a:lnTo>
                <a:pt x="55" y="17"/>
              </a:lnTo>
              <a:lnTo>
                <a:pt x="56" y="17"/>
              </a:lnTo>
              <a:lnTo>
                <a:pt x="56" y="15"/>
              </a:lnTo>
              <a:lnTo>
                <a:pt x="56" y="14"/>
              </a:lnTo>
              <a:lnTo>
                <a:pt x="57" y="14"/>
              </a:lnTo>
              <a:lnTo>
                <a:pt x="58" y="14"/>
              </a:lnTo>
              <a:lnTo>
                <a:pt x="59" y="13"/>
              </a:lnTo>
              <a:lnTo>
                <a:pt x="61" y="12"/>
              </a:lnTo>
              <a:lnTo>
                <a:pt x="61" y="11"/>
              </a:lnTo>
              <a:lnTo>
                <a:pt x="60" y="9"/>
              </a:lnTo>
              <a:lnTo>
                <a:pt x="59" y="8"/>
              </a:lnTo>
              <a:lnTo>
                <a:pt x="58" y="8"/>
              </a:lnTo>
              <a:lnTo>
                <a:pt x="58" y="7"/>
              </a:lnTo>
              <a:lnTo>
                <a:pt x="57" y="7"/>
              </a:lnTo>
              <a:lnTo>
                <a:pt x="57" y="6"/>
              </a:lnTo>
              <a:lnTo>
                <a:pt x="57" y="5"/>
              </a:lnTo>
              <a:lnTo>
                <a:pt x="58" y="4"/>
              </a:lnTo>
              <a:lnTo>
                <a:pt x="57" y="3"/>
              </a:lnTo>
              <a:lnTo>
                <a:pt x="56" y="2"/>
              </a:lnTo>
              <a:lnTo>
                <a:pt x="55" y="1"/>
              </a:lnTo>
              <a:lnTo>
                <a:pt x="53" y="0"/>
              </a:lnTo>
              <a:lnTo>
                <a:pt x="52" y="2"/>
              </a:lnTo>
              <a:lnTo>
                <a:pt x="52" y="5"/>
              </a:lnTo>
              <a:lnTo>
                <a:pt x="51" y="7"/>
              </a:lnTo>
              <a:lnTo>
                <a:pt x="50" y="9"/>
              </a:lnTo>
              <a:lnTo>
                <a:pt x="49" y="15"/>
              </a:lnTo>
              <a:lnTo>
                <a:pt x="47" y="18"/>
              </a:lnTo>
              <a:lnTo>
                <a:pt x="44" y="21"/>
              </a:lnTo>
              <a:lnTo>
                <a:pt x="42" y="22"/>
              </a:lnTo>
              <a:lnTo>
                <a:pt x="41" y="23"/>
              </a:lnTo>
              <a:lnTo>
                <a:pt x="39" y="23"/>
              </a:lnTo>
              <a:lnTo>
                <a:pt x="38" y="23"/>
              </a:lnTo>
              <a:lnTo>
                <a:pt x="36" y="25"/>
              </a:lnTo>
              <a:lnTo>
                <a:pt x="33" y="28"/>
              </a:lnTo>
              <a:lnTo>
                <a:pt x="32" y="31"/>
              </a:lnTo>
              <a:lnTo>
                <a:pt x="31" y="34"/>
              </a:lnTo>
              <a:lnTo>
                <a:pt x="29" y="37"/>
              </a:lnTo>
              <a:lnTo>
                <a:pt x="27" y="40"/>
              </a:lnTo>
              <a:lnTo>
                <a:pt x="24" y="42"/>
              </a:lnTo>
              <a:lnTo>
                <a:pt x="20" y="45"/>
              </a:lnTo>
              <a:lnTo>
                <a:pt x="17" y="47"/>
              </a:lnTo>
              <a:lnTo>
                <a:pt x="15" y="48"/>
              </a:lnTo>
              <a:lnTo>
                <a:pt x="13" y="48"/>
              </a:lnTo>
              <a:lnTo>
                <a:pt x="9" y="50"/>
              </a:lnTo>
              <a:lnTo>
                <a:pt x="5" y="52"/>
              </a:lnTo>
              <a:lnTo>
                <a:pt x="1" y="54"/>
              </a:lnTo>
              <a:lnTo>
                <a:pt x="0" y="54"/>
              </a:lnTo>
              <a:lnTo>
                <a:pt x="0" y="55"/>
              </a:lnTo>
              <a:lnTo>
                <a:pt x="0" y="56"/>
              </a:lnTo>
              <a:lnTo>
                <a:pt x="1" y="56"/>
              </a:lnTo>
              <a:lnTo>
                <a:pt x="1" y="57"/>
              </a:lnTo>
              <a:lnTo>
                <a:pt x="1" y="58"/>
              </a:lnTo>
              <a:lnTo>
                <a:pt x="1" y="59"/>
              </a:lnTo>
              <a:lnTo>
                <a:pt x="1" y="60"/>
              </a:lnTo>
              <a:lnTo>
                <a:pt x="1" y="61"/>
              </a:lnTo>
              <a:lnTo>
                <a:pt x="1" y="62"/>
              </a:lnTo>
              <a:close/>
            </a:path>
          </a:pathLst>
        </a:custGeom>
        <a:solidFill>
          <a:srgbClr val="FFFFFF"/>
        </a:solidFill>
        <a:ln w="3175">
          <a:solidFill>
            <a:srgbClr val="000000"/>
          </a:solidFill>
          <a:round/>
          <a:headEnd/>
          <a:tailEnd/>
        </a:ln>
      </xdr:spPr>
    </xdr:sp>
    <xdr:clientData/>
  </xdr:twoCellAnchor>
  <xdr:twoCellAnchor>
    <xdr:from>
      <xdr:col>9</xdr:col>
      <xdr:colOff>104775</xdr:colOff>
      <xdr:row>24</xdr:row>
      <xdr:rowOff>38100</xdr:rowOff>
    </xdr:from>
    <xdr:to>
      <xdr:col>9</xdr:col>
      <xdr:colOff>200025</xdr:colOff>
      <xdr:row>25</xdr:row>
      <xdr:rowOff>66675</xdr:rowOff>
    </xdr:to>
    <xdr:sp macro="" textlink="">
      <xdr:nvSpPr>
        <xdr:cNvPr id="214" name="Freeform 30">
          <a:extLst>
            <a:ext uri="{FF2B5EF4-FFF2-40B4-BE49-F238E27FC236}">
              <a16:creationId xmlns:a16="http://schemas.microsoft.com/office/drawing/2014/main" xmlns="" id="{00000000-0008-0000-0800-000012000000}"/>
            </a:ext>
          </a:extLst>
        </xdr:cNvPr>
        <xdr:cNvSpPr>
          <a:spLocks/>
        </xdr:cNvSpPr>
      </xdr:nvSpPr>
      <xdr:spPr bwMode="auto">
        <a:xfrm>
          <a:off x="4276725" y="3429000"/>
          <a:ext cx="95250" cy="171450"/>
        </a:xfrm>
        <a:custGeom>
          <a:avLst/>
          <a:gdLst>
            <a:gd name="T0" fmla="*/ 2147483647 w 10"/>
            <a:gd name="T1" fmla="*/ 2147483647 h 18"/>
            <a:gd name="T2" fmla="*/ 2147483647 w 10"/>
            <a:gd name="T3" fmla="*/ 2147483647 h 18"/>
            <a:gd name="T4" fmla="*/ 2147483647 w 10"/>
            <a:gd name="T5" fmla="*/ 2147483647 h 18"/>
            <a:gd name="T6" fmla="*/ 2147483647 w 10"/>
            <a:gd name="T7" fmla="*/ 2147483647 h 18"/>
            <a:gd name="T8" fmla="*/ 2147483647 w 10"/>
            <a:gd name="T9" fmla="*/ 2147483647 h 18"/>
            <a:gd name="T10" fmla="*/ 2147483647 w 10"/>
            <a:gd name="T11" fmla="*/ 2147483647 h 18"/>
            <a:gd name="T12" fmla="*/ 2147483647 w 10"/>
            <a:gd name="T13" fmla="*/ 2147483647 h 18"/>
            <a:gd name="T14" fmla="*/ 2147483647 w 10"/>
            <a:gd name="T15" fmla="*/ 2147483647 h 18"/>
            <a:gd name="T16" fmla="*/ 0 w 10"/>
            <a:gd name="T17" fmla="*/ 2147483647 h 18"/>
            <a:gd name="T18" fmla="*/ 0 w 10"/>
            <a:gd name="T19" fmla="*/ 2147483647 h 18"/>
            <a:gd name="T20" fmla="*/ 2147483647 w 10"/>
            <a:gd name="T21" fmla="*/ 2147483647 h 18"/>
            <a:gd name="T22" fmla="*/ 2147483647 w 10"/>
            <a:gd name="T23" fmla="*/ 2147483647 h 18"/>
            <a:gd name="T24" fmla="*/ 2147483647 w 10"/>
            <a:gd name="T25" fmla="*/ 2147483647 h 18"/>
            <a:gd name="T26" fmla="*/ 2147483647 w 10"/>
            <a:gd name="T27" fmla="*/ 2147483647 h 18"/>
            <a:gd name="T28" fmla="*/ 2147483647 w 10"/>
            <a:gd name="T29" fmla="*/ 2147483647 h 18"/>
            <a:gd name="T30" fmla="*/ 2147483647 w 10"/>
            <a:gd name="T31" fmla="*/ 2147483647 h 18"/>
            <a:gd name="T32" fmla="*/ 2147483647 w 10"/>
            <a:gd name="T33" fmla="*/ 2147483647 h 18"/>
            <a:gd name="T34" fmla="*/ 2147483647 w 10"/>
            <a:gd name="T35" fmla="*/ 2147483647 h 18"/>
            <a:gd name="T36" fmla="*/ 2147483647 w 10"/>
            <a:gd name="T37" fmla="*/ 2147483647 h 18"/>
            <a:gd name="T38" fmla="*/ 2147483647 w 10"/>
            <a:gd name="T39" fmla="*/ 2147483647 h 18"/>
            <a:gd name="T40" fmla="*/ 0 w 10"/>
            <a:gd name="T41" fmla="*/ 2147483647 h 18"/>
            <a:gd name="T42" fmla="*/ 2147483647 w 10"/>
            <a:gd name="T43" fmla="*/ 2147483647 h 18"/>
            <a:gd name="T44" fmla="*/ 2147483647 w 10"/>
            <a:gd name="T45" fmla="*/ 2147483647 h 18"/>
            <a:gd name="T46" fmla="*/ 2147483647 w 10"/>
            <a:gd name="T47" fmla="*/ 2147483647 h 18"/>
            <a:gd name="T48" fmla="*/ 2147483647 w 10"/>
            <a:gd name="T49" fmla="*/ 2147483647 h 18"/>
            <a:gd name="T50" fmla="*/ 2147483647 w 10"/>
            <a:gd name="T51" fmla="*/ 2147483647 h 18"/>
            <a:gd name="T52" fmla="*/ 2147483647 w 10"/>
            <a:gd name="T53" fmla="*/ 2147483647 h 18"/>
            <a:gd name="T54" fmla="*/ 2147483647 w 10"/>
            <a:gd name="T55" fmla="*/ 0 h 18"/>
            <a:gd name="T56" fmla="*/ 2147483647 w 10"/>
            <a:gd name="T57" fmla="*/ 0 h 18"/>
            <a:gd name="T58" fmla="*/ 2147483647 w 10"/>
            <a:gd name="T59" fmla="*/ 0 h 18"/>
            <a:gd name="T60" fmla="*/ 2147483647 w 10"/>
            <a:gd name="T61" fmla="*/ 0 h 18"/>
            <a:gd name="T62" fmla="*/ 2147483647 w 10"/>
            <a:gd name="T63" fmla="*/ 0 h 18"/>
            <a:gd name="T64" fmla="*/ 2147483647 w 10"/>
            <a:gd name="T65" fmla="*/ 2147483647 h 18"/>
            <a:gd name="T66" fmla="*/ 2147483647 w 10"/>
            <a:gd name="T67" fmla="*/ 2147483647 h 18"/>
            <a:gd name="T68" fmla="*/ 2147483647 w 10"/>
            <a:gd name="T69" fmla="*/ 2147483647 h 18"/>
            <a:gd name="T70" fmla="*/ 2147483647 w 10"/>
            <a:gd name="T71" fmla="*/ 2147483647 h 18"/>
            <a:gd name="T72" fmla="*/ 2147483647 w 10"/>
            <a:gd name="T73" fmla="*/ 2147483647 h 18"/>
            <a:gd name="T74" fmla="*/ 2147483647 w 10"/>
            <a:gd name="T75" fmla="*/ 2147483647 h 18"/>
            <a:gd name="T76" fmla="*/ 2147483647 w 10"/>
            <a:gd name="T77" fmla="*/ 2147483647 h 18"/>
            <a:gd name="T78" fmla="*/ 2147483647 w 10"/>
            <a:gd name="T79" fmla="*/ 2147483647 h 18"/>
            <a:gd name="T80" fmla="*/ 2147483647 w 10"/>
            <a:gd name="T81" fmla="*/ 2147483647 h 1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0"/>
            <a:gd name="T124" fmla="*/ 0 h 18"/>
            <a:gd name="T125" fmla="*/ 10 w 10"/>
            <a:gd name="T126" fmla="*/ 18 h 1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0" h="18">
              <a:moveTo>
                <a:pt x="9" y="12"/>
              </a:moveTo>
              <a:lnTo>
                <a:pt x="9" y="12"/>
              </a:lnTo>
              <a:lnTo>
                <a:pt x="8" y="13"/>
              </a:lnTo>
              <a:lnTo>
                <a:pt x="8" y="14"/>
              </a:lnTo>
              <a:lnTo>
                <a:pt x="7" y="15"/>
              </a:lnTo>
              <a:lnTo>
                <a:pt x="6" y="16"/>
              </a:lnTo>
              <a:lnTo>
                <a:pt x="5" y="17"/>
              </a:lnTo>
              <a:lnTo>
                <a:pt x="4" y="17"/>
              </a:lnTo>
              <a:lnTo>
                <a:pt x="4" y="18"/>
              </a:lnTo>
              <a:lnTo>
                <a:pt x="3" y="18"/>
              </a:lnTo>
              <a:lnTo>
                <a:pt x="2" y="18"/>
              </a:lnTo>
              <a:lnTo>
                <a:pt x="1" y="18"/>
              </a:lnTo>
              <a:lnTo>
                <a:pt x="0" y="17"/>
              </a:lnTo>
              <a:lnTo>
                <a:pt x="0" y="16"/>
              </a:lnTo>
              <a:lnTo>
                <a:pt x="1" y="15"/>
              </a:lnTo>
              <a:lnTo>
                <a:pt x="1" y="14"/>
              </a:lnTo>
              <a:lnTo>
                <a:pt x="2" y="13"/>
              </a:lnTo>
              <a:lnTo>
                <a:pt x="3" y="13"/>
              </a:lnTo>
              <a:lnTo>
                <a:pt x="3" y="12"/>
              </a:lnTo>
              <a:lnTo>
                <a:pt x="3" y="11"/>
              </a:lnTo>
              <a:lnTo>
                <a:pt x="2" y="11"/>
              </a:lnTo>
              <a:lnTo>
                <a:pt x="2" y="12"/>
              </a:lnTo>
              <a:lnTo>
                <a:pt x="1" y="12"/>
              </a:lnTo>
              <a:lnTo>
                <a:pt x="0" y="12"/>
              </a:lnTo>
              <a:lnTo>
                <a:pt x="0" y="11"/>
              </a:lnTo>
              <a:lnTo>
                <a:pt x="1" y="10"/>
              </a:lnTo>
              <a:lnTo>
                <a:pt x="1" y="9"/>
              </a:lnTo>
              <a:lnTo>
                <a:pt x="2" y="8"/>
              </a:lnTo>
              <a:lnTo>
                <a:pt x="2" y="7"/>
              </a:lnTo>
              <a:lnTo>
                <a:pt x="3" y="5"/>
              </a:lnTo>
              <a:lnTo>
                <a:pt x="4" y="5"/>
              </a:lnTo>
              <a:lnTo>
                <a:pt x="4" y="4"/>
              </a:lnTo>
              <a:lnTo>
                <a:pt x="5" y="3"/>
              </a:lnTo>
              <a:lnTo>
                <a:pt x="5" y="2"/>
              </a:lnTo>
              <a:lnTo>
                <a:pt x="6" y="1"/>
              </a:lnTo>
              <a:lnTo>
                <a:pt x="7" y="0"/>
              </a:lnTo>
              <a:lnTo>
                <a:pt x="8" y="0"/>
              </a:lnTo>
              <a:lnTo>
                <a:pt x="9" y="0"/>
              </a:lnTo>
              <a:lnTo>
                <a:pt x="9" y="1"/>
              </a:lnTo>
              <a:lnTo>
                <a:pt x="9" y="2"/>
              </a:lnTo>
              <a:lnTo>
                <a:pt x="9" y="3"/>
              </a:lnTo>
              <a:lnTo>
                <a:pt x="8" y="4"/>
              </a:lnTo>
              <a:lnTo>
                <a:pt x="8" y="6"/>
              </a:lnTo>
              <a:lnTo>
                <a:pt x="8" y="7"/>
              </a:lnTo>
              <a:lnTo>
                <a:pt x="9" y="8"/>
              </a:lnTo>
              <a:lnTo>
                <a:pt x="10" y="8"/>
              </a:lnTo>
              <a:lnTo>
                <a:pt x="10" y="9"/>
              </a:lnTo>
              <a:lnTo>
                <a:pt x="9" y="10"/>
              </a:lnTo>
              <a:lnTo>
                <a:pt x="9" y="12"/>
              </a:lnTo>
              <a:close/>
            </a:path>
          </a:pathLst>
        </a:custGeom>
        <a:solidFill>
          <a:srgbClr val="FFFFFF"/>
        </a:solidFill>
        <a:ln w="0">
          <a:solidFill>
            <a:srgbClr val="000000"/>
          </a:solidFill>
          <a:round/>
          <a:headEnd/>
          <a:tailEnd/>
        </a:ln>
      </xdr:spPr>
    </xdr:sp>
    <xdr:clientData/>
  </xdr:twoCellAnchor>
  <xdr:twoCellAnchor>
    <xdr:from>
      <xdr:col>8</xdr:col>
      <xdr:colOff>247650</xdr:colOff>
      <xdr:row>27</xdr:row>
      <xdr:rowOff>28575</xdr:rowOff>
    </xdr:from>
    <xdr:to>
      <xdr:col>8</xdr:col>
      <xdr:colOff>495300</xdr:colOff>
      <xdr:row>28</xdr:row>
      <xdr:rowOff>123825</xdr:rowOff>
    </xdr:to>
    <xdr:sp macro="" textlink="">
      <xdr:nvSpPr>
        <xdr:cNvPr id="215" name="Freeform 31">
          <a:extLst>
            <a:ext uri="{FF2B5EF4-FFF2-40B4-BE49-F238E27FC236}">
              <a16:creationId xmlns:a16="http://schemas.microsoft.com/office/drawing/2014/main" xmlns="" id="{00000000-0008-0000-0800-000013000000}"/>
            </a:ext>
          </a:extLst>
        </xdr:cNvPr>
        <xdr:cNvSpPr>
          <a:spLocks/>
        </xdr:cNvSpPr>
      </xdr:nvSpPr>
      <xdr:spPr bwMode="auto">
        <a:xfrm>
          <a:off x="3886200" y="3848100"/>
          <a:ext cx="247650" cy="238125"/>
        </a:xfrm>
        <a:custGeom>
          <a:avLst/>
          <a:gdLst>
            <a:gd name="T0" fmla="*/ 0 w 26"/>
            <a:gd name="T1" fmla="*/ 2147483647 h 25"/>
            <a:gd name="T2" fmla="*/ 0 w 26"/>
            <a:gd name="T3" fmla="*/ 2147483647 h 25"/>
            <a:gd name="T4" fmla="*/ 0 w 26"/>
            <a:gd name="T5" fmla="*/ 2147483647 h 25"/>
            <a:gd name="T6" fmla="*/ 2147483647 w 26"/>
            <a:gd name="T7" fmla="*/ 2147483647 h 25"/>
            <a:gd name="T8" fmla="*/ 2147483647 w 26"/>
            <a:gd name="T9" fmla="*/ 2147483647 h 25"/>
            <a:gd name="T10" fmla="*/ 2147483647 w 26"/>
            <a:gd name="T11" fmla="*/ 2147483647 h 25"/>
            <a:gd name="T12" fmla="*/ 2147483647 w 26"/>
            <a:gd name="T13" fmla="*/ 2147483647 h 25"/>
            <a:gd name="T14" fmla="*/ 2147483647 w 26"/>
            <a:gd name="T15" fmla="*/ 2147483647 h 25"/>
            <a:gd name="T16" fmla="*/ 2147483647 w 26"/>
            <a:gd name="T17" fmla="*/ 2147483647 h 25"/>
            <a:gd name="T18" fmla="*/ 2147483647 w 26"/>
            <a:gd name="T19" fmla="*/ 2147483647 h 25"/>
            <a:gd name="T20" fmla="*/ 2147483647 w 26"/>
            <a:gd name="T21" fmla="*/ 2147483647 h 25"/>
            <a:gd name="T22" fmla="*/ 2147483647 w 26"/>
            <a:gd name="T23" fmla="*/ 2147483647 h 25"/>
            <a:gd name="T24" fmla="*/ 2147483647 w 26"/>
            <a:gd name="T25" fmla="*/ 2147483647 h 25"/>
            <a:gd name="T26" fmla="*/ 2147483647 w 26"/>
            <a:gd name="T27" fmla="*/ 2147483647 h 25"/>
            <a:gd name="T28" fmla="*/ 2147483647 w 26"/>
            <a:gd name="T29" fmla="*/ 2147483647 h 25"/>
            <a:gd name="T30" fmla="*/ 2147483647 w 26"/>
            <a:gd name="T31" fmla="*/ 2147483647 h 25"/>
            <a:gd name="T32" fmla="*/ 2147483647 w 26"/>
            <a:gd name="T33" fmla="*/ 2147483647 h 25"/>
            <a:gd name="T34" fmla="*/ 2147483647 w 26"/>
            <a:gd name="T35" fmla="*/ 2147483647 h 25"/>
            <a:gd name="T36" fmla="*/ 2147483647 w 26"/>
            <a:gd name="T37" fmla="*/ 2147483647 h 25"/>
            <a:gd name="T38" fmla="*/ 2147483647 w 26"/>
            <a:gd name="T39" fmla="*/ 2147483647 h 25"/>
            <a:gd name="T40" fmla="*/ 2147483647 w 26"/>
            <a:gd name="T41" fmla="*/ 2147483647 h 25"/>
            <a:gd name="T42" fmla="*/ 2147483647 w 26"/>
            <a:gd name="T43" fmla="*/ 2147483647 h 25"/>
            <a:gd name="T44" fmla="*/ 2147483647 w 26"/>
            <a:gd name="T45" fmla="*/ 2147483647 h 25"/>
            <a:gd name="T46" fmla="*/ 2147483647 w 26"/>
            <a:gd name="T47" fmla="*/ 2147483647 h 25"/>
            <a:gd name="T48" fmla="*/ 2147483647 w 26"/>
            <a:gd name="T49" fmla="*/ 2147483647 h 25"/>
            <a:gd name="T50" fmla="*/ 2147483647 w 26"/>
            <a:gd name="T51" fmla="*/ 2147483647 h 25"/>
            <a:gd name="T52" fmla="*/ 2147483647 w 26"/>
            <a:gd name="T53" fmla="*/ 2147483647 h 25"/>
            <a:gd name="T54" fmla="*/ 2147483647 w 26"/>
            <a:gd name="T55" fmla="*/ 2147483647 h 25"/>
            <a:gd name="T56" fmla="*/ 2147483647 w 26"/>
            <a:gd name="T57" fmla="*/ 2147483647 h 25"/>
            <a:gd name="T58" fmla="*/ 2147483647 w 26"/>
            <a:gd name="T59" fmla="*/ 2147483647 h 25"/>
            <a:gd name="T60" fmla="*/ 2147483647 w 26"/>
            <a:gd name="T61" fmla="*/ 2147483647 h 25"/>
            <a:gd name="T62" fmla="*/ 2147483647 w 26"/>
            <a:gd name="T63" fmla="*/ 2147483647 h 25"/>
            <a:gd name="T64" fmla="*/ 2147483647 w 26"/>
            <a:gd name="T65" fmla="*/ 2147483647 h 25"/>
            <a:gd name="T66" fmla="*/ 2147483647 w 26"/>
            <a:gd name="T67" fmla="*/ 2147483647 h 25"/>
            <a:gd name="T68" fmla="*/ 2147483647 w 26"/>
            <a:gd name="T69" fmla="*/ 2147483647 h 25"/>
            <a:gd name="T70" fmla="*/ 2147483647 w 26"/>
            <a:gd name="T71" fmla="*/ 2147483647 h 25"/>
            <a:gd name="T72" fmla="*/ 2147483647 w 26"/>
            <a:gd name="T73" fmla="*/ 2147483647 h 25"/>
            <a:gd name="T74" fmla="*/ 2147483647 w 26"/>
            <a:gd name="T75" fmla="*/ 2147483647 h 25"/>
            <a:gd name="T76" fmla="*/ 2147483647 w 26"/>
            <a:gd name="T77" fmla="*/ 2147483647 h 25"/>
            <a:gd name="T78" fmla="*/ 2147483647 w 26"/>
            <a:gd name="T79" fmla="*/ 2147483647 h 25"/>
            <a:gd name="T80" fmla="*/ 2147483647 w 26"/>
            <a:gd name="T81" fmla="*/ 2147483647 h 25"/>
            <a:gd name="T82" fmla="*/ 2147483647 w 26"/>
            <a:gd name="T83" fmla="*/ 2147483647 h 25"/>
            <a:gd name="T84" fmla="*/ 2147483647 w 26"/>
            <a:gd name="T85" fmla="*/ 2147483647 h 25"/>
            <a:gd name="T86" fmla="*/ 2147483647 w 26"/>
            <a:gd name="T87" fmla="*/ 2147483647 h 25"/>
            <a:gd name="T88" fmla="*/ 2147483647 w 26"/>
            <a:gd name="T89" fmla="*/ 2147483647 h 25"/>
            <a:gd name="T90" fmla="*/ 2147483647 w 26"/>
            <a:gd name="T91" fmla="*/ 2147483647 h 25"/>
            <a:gd name="T92" fmla="*/ 2147483647 w 26"/>
            <a:gd name="T93" fmla="*/ 2147483647 h 25"/>
            <a:gd name="T94" fmla="*/ 2147483647 w 26"/>
            <a:gd name="T95" fmla="*/ 2147483647 h 25"/>
            <a:gd name="T96" fmla="*/ 2147483647 w 26"/>
            <a:gd name="T97" fmla="*/ 2147483647 h 25"/>
            <a:gd name="T98" fmla="*/ 2147483647 w 26"/>
            <a:gd name="T99" fmla="*/ 2147483647 h 25"/>
            <a:gd name="T100" fmla="*/ 2147483647 w 26"/>
            <a:gd name="T101" fmla="*/ 2147483647 h 25"/>
            <a:gd name="T102" fmla="*/ 2147483647 w 26"/>
            <a:gd name="T103" fmla="*/ 2147483647 h 25"/>
            <a:gd name="T104" fmla="*/ 0 w 26"/>
            <a:gd name="T105" fmla="*/ 2147483647 h 2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26"/>
            <a:gd name="T160" fmla="*/ 0 h 25"/>
            <a:gd name="T161" fmla="*/ 26 w 26"/>
            <a:gd name="T162" fmla="*/ 25 h 25"/>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26" h="25">
              <a:moveTo>
                <a:pt x="0" y="25"/>
              </a:moveTo>
              <a:lnTo>
                <a:pt x="0" y="25"/>
              </a:lnTo>
              <a:lnTo>
                <a:pt x="0" y="24"/>
              </a:lnTo>
              <a:lnTo>
                <a:pt x="0" y="23"/>
              </a:lnTo>
              <a:lnTo>
                <a:pt x="0" y="21"/>
              </a:lnTo>
              <a:lnTo>
                <a:pt x="0" y="20"/>
              </a:lnTo>
              <a:lnTo>
                <a:pt x="0" y="19"/>
              </a:lnTo>
              <a:lnTo>
                <a:pt x="1" y="18"/>
              </a:lnTo>
              <a:lnTo>
                <a:pt x="1" y="16"/>
              </a:lnTo>
              <a:lnTo>
                <a:pt x="1" y="15"/>
              </a:lnTo>
              <a:lnTo>
                <a:pt x="1" y="14"/>
              </a:lnTo>
              <a:lnTo>
                <a:pt x="2" y="12"/>
              </a:lnTo>
              <a:lnTo>
                <a:pt x="2" y="11"/>
              </a:lnTo>
              <a:lnTo>
                <a:pt x="2" y="9"/>
              </a:lnTo>
              <a:lnTo>
                <a:pt x="3" y="8"/>
              </a:lnTo>
              <a:lnTo>
                <a:pt x="3" y="7"/>
              </a:lnTo>
              <a:lnTo>
                <a:pt x="3" y="6"/>
              </a:lnTo>
              <a:lnTo>
                <a:pt x="4" y="5"/>
              </a:lnTo>
              <a:lnTo>
                <a:pt x="4" y="3"/>
              </a:lnTo>
              <a:lnTo>
                <a:pt x="5" y="2"/>
              </a:lnTo>
              <a:lnTo>
                <a:pt x="6" y="2"/>
              </a:lnTo>
              <a:lnTo>
                <a:pt x="7" y="1"/>
              </a:lnTo>
              <a:lnTo>
                <a:pt x="8" y="1"/>
              </a:lnTo>
              <a:lnTo>
                <a:pt x="9" y="2"/>
              </a:lnTo>
              <a:lnTo>
                <a:pt x="9" y="3"/>
              </a:lnTo>
              <a:lnTo>
                <a:pt x="8" y="4"/>
              </a:lnTo>
              <a:lnTo>
                <a:pt x="8" y="5"/>
              </a:lnTo>
              <a:lnTo>
                <a:pt x="10" y="6"/>
              </a:lnTo>
              <a:lnTo>
                <a:pt x="13" y="7"/>
              </a:lnTo>
              <a:lnTo>
                <a:pt x="16" y="7"/>
              </a:lnTo>
              <a:lnTo>
                <a:pt x="17" y="6"/>
              </a:lnTo>
              <a:lnTo>
                <a:pt x="18" y="5"/>
              </a:lnTo>
              <a:lnTo>
                <a:pt x="18" y="3"/>
              </a:lnTo>
              <a:lnTo>
                <a:pt x="19" y="2"/>
              </a:lnTo>
              <a:lnTo>
                <a:pt x="22" y="1"/>
              </a:lnTo>
              <a:lnTo>
                <a:pt x="25" y="0"/>
              </a:lnTo>
              <a:lnTo>
                <a:pt x="25" y="1"/>
              </a:lnTo>
              <a:lnTo>
                <a:pt x="25" y="2"/>
              </a:lnTo>
              <a:lnTo>
                <a:pt x="26" y="2"/>
              </a:lnTo>
              <a:lnTo>
                <a:pt x="26" y="3"/>
              </a:lnTo>
              <a:lnTo>
                <a:pt x="26" y="4"/>
              </a:lnTo>
              <a:lnTo>
                <a:pt x="26" y="5"/>
              </a:lnTo>
              <a:lnTo>
                <a:pt x="26" y="6"/>
              </a:lnTo>
              <a:lnTo>
                <a:pt x="26" y="7"/>
              </a:lnTo>
              <a:lnTo>
                <a:pt x="26" y="8"/>
              </a:lnTo>
              <a:lnTo>
                <a:pt x="26" y="9"/>
              </a:lnTo>
              <a:lnTo>
                <a:pt x="26" y="10"/>
              </a:lnTo>
              <a:lnTo>
                <a:pt x="26" y="11"/>
              </a:lnTo>
              <a:lnTo>
                <a:pt x="26" y="12"/>
              </a:lnTo>
              <a:lnTo>
                <a:pt x="26" y="13"/>
              </a:lnTo>
              <a:lnTo>
                <a:pt x="25" y="14"/>
              </a:lnTo>
              <a:lnTo>
                <a:pt x="24" y="15"/>
              </a:lnTo>
              <a:lnTo>
                <a:pt x="24" y="16"/>
              </a:lnTo>
              <a:lnTo>
                <a:pt x="24" y="17"/>
              </a:lnTo>
              <a:lnTo>
                <a:pt x="23" y="18"/>
              </a:lnTo>
              <a:lnTo>
                <a:pt x="23" y="19"/>
              </a:lnTo>
              <a:lnTo>
                <a:pt x="22" y="20"/>
              </a:lnTo>
              <a:lnTo>
                <a:pt x="22" y="21"/>
              </a:lnTo>
              <a:lnTo>
                <a:pt x="21" y="22"/>
              </a:lnTo>
              <a:lnTo>
                <a:pt x="20" y="22"/>
              </a:lnTo>
              <a:lnTo>
                <a:pt x="20" y="21"/>
              </a:lnTo>
              <a:lnTo>
                <a:pt x="19" y="20"/>
              </a:lnTo>
              <a:lnTo>
                <a:pt x="18" y="20"/>
              </a:lnTo>
              <a:lnTo>
                <a:pt x="17" y="19"/>
              </a:lnTo>
              <a:lnTo>
                <a:pt x="16" y="19"/>
              </a:lnTo>
              <a:lnTo>
                <a:pt x="15" y="20"/>
              </a:lnTo>
              <a:lnTo>
                <a:pt x="14" y="19"/>
              </a:lnTo>
              <a:lnTo>
                <a:pt x="13" y="18"/>
              </a:lnTo>
              <a:lnTo>
                <a:pt x="13" y="19"/>
              </a:lnTo>
              <a:lnTo>
                <a:pt x="12" y="18"/>
              </a:lnTo>
              <a:lnTo>
                <a:pt x="11" y="18"/>
              </a:lnTo>
              <a:lnTo>
                <a:pt x="10" y="19"/>
              </a:lnTo>
              <a:lnTo>
                <a:pt x="9" y="20"/>
              </a:lnTo>
              <a:lnTo>
                <a:pt x="8" y="21"/>
              </a:lnTo>
              <a:lnTo>
                <a:pt x="8" y="22"/>
              </a:lnTo>
              <a:lnTo>
                <a:pt x="7" y="23"/>
              </a:lnTo>
              <a:lnTo>
                <a:pt x="7" y="24"/>
              </a:lnTo>
              <a:lnTo>
                <a:pt x="6" y="24"/>
              </a:lnTo>
              <a:lnTo>
                <a:pt x="5" y="24"/>
              </a:lnTo>
              <a:lnTo>
                <a:pt x="5" y="23"/>
              </a:lnTo>
              <a:lnTo>
                <a:pt x="4" y="22"/>
              </a:lnTo>
              <a:lnTo>
                <a:pt x="3" y="22"/>
              </a:lnTo>
              <a:lnTo>
                <a:pt x="2" y="23"/>
              </a:lnTo>
              <a:lnTo>
                <a:pt x="1" y="23"/>
              </a:lnTo>
              <a:lnTo>
                <a:pt x="1" y="24"/>
              </a:lnTo>
              <a:lnTo>
                <a:pt x="0" y="25"/>
              </a:lnTo>
              <a:close/>
            </a:path>
          </a:pathLst>
        </a:custGeom>
        <a:solidFill>
          <a:srgbClr val="FFFFFF"/>
        </a:solidFill>
        <a:ln w="0">
          <a:solidFill>
            <a:srgbClr val="000000"/>
          </a:solidFill>
          <a:round/>
          <a:headEnd/>
          <a:tailEnd/>
        </a:ln>
      </xdr:spPr>
    </xdr:sp>
    <xdr:clientData/>
  </xdr:twoCellAnchor>
  <xdr:twoCellAnchor>
    <xdr:from>
      <xdr:col>7</xdr:col>
      <xdr:colOff>428625</xdr:colOff>
      <xdr:row>28</xdr:row>
      <xdr:rowOff>95250</xdr:rowOff>
    </xdr:from>
    <xdr:to>
      <xdr:col>8</xdr:col>
      <xdr:colOff>228600</xdr:colOff>
      <xdr:row>30</xdr:row>
      <xdr:rowOff>123825</xdr:rowOff>
    </xdr:to>
    <xdr:sp macro="" textlink="">
      <xdr:nvSpPr>
        <xdr:cNvPr id="216" name="Freeform 32">
          <a:extLst>
            <a:ext uri="{FF2B5EF4-FFF2-40B4-BE49-F238E27FC236}">
              <a16:creationId xmlns:a16="http://schemas.microsoft.com/office/drawing/2014/main" xmlns="" id="{00000000-0008-0000-0800-000014000000}"/>
            </a:ext>
          </a:extLst>
        </xdr:cNvPr>
        <xdr:cNvSpPr>
          <a:spLocks/>
        </xdr:cNvSpPr>
      </xdr:nvSpPr>
      <xdr:spPr bwMode="auto">
        <a:xfrm>
          <a:off x="3533775" y="4057650"/>
          <a:ext cx="333375" cy="314325"/>
        </a:xfrm>
        <a:custGeom>
          <a:avLst/>
          <a:gdLst>
            <a:gd name="T0" fmla="*/ 2147483647 w 35"/>
            <a:gd name="T1" fmla="*/ 2147483647 h 33"/>
            <a:gd name="T2" fmla="*/ 2147483647 w 35"/>
            <a:gd name="T3" fmla="*/ 2147483647 h 33"/>
            <a:gd name="T4" fmla="*/ 2147483647 w 35"/>
            <a:gd name="T5" fmla="*/ 2147483647 h 33"/>
            <a:gd name="T6" fmla="*/ 2147483647 w 35"/>
            <a:gd name="T7" fmla="*/ 2147483647 h 33"/>
            <a:gd name="T8" fmla="*/ 0 w 35"/>
            <a:gd name="T9" fmla="*/ 2147483647 h 33"/>
            <a:gd name="T10" fmla="*/ 0 w 35"/>
            <a:gd name="T11" fmla="*/ 2147483647 h 33"/>
            <a:gd name="T12" fmla="*/ 0 w 35"/>
            <a:gd name="T13" fmla="*/ 2147483647 h 33"/>
            <a:gd name="T14" fmla="*/ 2147483647 w 35"/>
            <a:gd name="T15" fmla="*/ 2147483647 h 33"/>
            <a:gd name="T16" fmla="*/ 2147483647 w 35"/>
            <a:gd name="T17" fmla="*/ 2147483647 h 33"/>
            <a:gd name="T18" fmla="*/ 2147483647 w 35"/>
            <a:gd name="T19" fmla="*/ 2147483647 h 33"/>
            <a:gd name="T20" fmla="*/ 2147483647 w 35"/>
            <a:gd name="T21" fmla="*/ 2147483647 h 33"/>
            <a:gd name="T22" fmla="*/ 2147483647 w 35"/>
            <a:gd name="T23" fmla="*/ 2147483647 h 33"/>
            <a:gd name="T24" fmla="*/ 2147483647 w 35"/>
            <a:gd name="T25" fmla="*/ 2147483647 h 33"/>
            <a:gd name="T26" fmla="*/ 2147483647 w 35"/>
            <a:gd name="T27" fmla="*/ 2147483647 h 33"/>
            <a:gd name="T28" fmla="*/ 2147483647 w 35"/>
            <a:gd name="T29" fmla="*/ 2147483647 h 33"/>
            <a:gd name="T30" fmla="*/ 2147483647 w 35"/>
            <a:gd name="T31" fmla="*/ 2147483647 h 33"/>
            <a:gd name="T32" fmla="*/ 2147483647 w 35"/>
            <a:gd name="T33" fmla="*/ 2147483647 h 33"/>
            <a:gd name="T34" fmla="*/ 2147483647 w 35"/>
            <a:gd name="T35" fmla="*/ 2147483647 h 33"/>
            <a:gd name="T36" fmla="*/ 2147483647 w 35"/>
            <a:gd name="T37" fmla="*/ 2147483647 h 33"/>
            <a:gd name="T38" fmla="*/ 2147483647 w 35"/>
            <a:gd name="T39" fmla="*/ 2147483647 h 33"/>
            <a:gd name="T40" fmla="*/ 2147483647 w 35"/>
            <a:gd name="T41" fmla="*/ 2147483647 h 33"/>
            <a:gd name="T42" fmla="*/ 2147483647 w 35"/>
            <a:gd name="T43" fmla="*/ 0 h 33"/>
            <a:gd name="T44" fmla="*/ 2147483647 w 35"/>
            <a:gd name="T45" fmla="*/ 2147483647 h 33"/>
            <a:gd name="T46" fmla="*/ 2147483647 w 35"/>
            <a:gd name="T47" fmla="*/ 2147483647 h 33"/>
            <a:gd name="T48" fmla="*/ 2147483647 w 35"/>
            <a:gd name="T49" fmla="*/ 2147483647 h 33"/>
            <a:gd name="T50" fmla="*/ 2147483647 w 35"/>
            <a:gd name="T51" fmla="*/ 2147483647 h 33"/>
            <a:gd name="T52" fmla="*/ 2147483647 w 35"/>
            <a:gd name="T53" fmla="*/ 2147483647 h 33"/>
            <a:gd name="T54" fmla="*/ 2147483647 w 35"/>
            <a:gd name="T55" fmla="*/ 2147483647 h 33"/>
            <a:gd name="T56" fmla="*/ 2147483647 w 35"/>
            <a:gd name="T57" fmla="*/ 2147483647 h 33"/>
            <a:gd name="T58" fmla="*/ 2147483647 w 35"/>
            <a:gd name="T59" fmla="*/ 2147483647 h 33"/>
            <a:gd name="T60" fmla="*/ 2147483647 w 35"/>
            <a:gd name="T61" fmla="*/ 2147483647 h 33"/>
            <a:gd name="T62" fmla="*/ 2147483647 w 35"/>
            <a:gd name="T63" fmla="*/ 2147483647 h 33"/>
            <a:gd name="T64" fmla="*/ 2147483647 w 35"/>
            <a:gd name="T65" fmla="*/ 2147483647 h 33"/>
            <a:gd name="T66" fmla="*/ 2147483647 w 35"/>
            <a:gd name="T67" fmla="*/ 2147483647 h 33"/>
            <a:gd name="T68" fmla="*/ 2147483647 w 35"/>
            <a:gd name="T69" fmla="*/ 2147483647 h 33"/>
            <a:gd name="T70" fmla="*/ 2147483647 w 35"/>
            <a:gd name="T71" fmla="*/ 2147483647 h 33"/>
            <a:gd name="T72" fmla="*/ 2147483647 w 35"/>
            <a:gd name="T73" fmla="*/ 2147483647 h 33"/>
            <a:gd name="T74" fmla="*/ 2147483647 w 35"/>
            <a:gd name="T75" fmla="*/ 2147483647 h 33"/>
            <a:gd name="T76" fmla="*/ 2147483647 w 35"/>
            <a:gd name="T77" fmla="*/ 2147483647 h 33"/>
            <a:gd name="T78" fmla="*/ 2147483647 w 35"/>
            <a:gd name="T79" fmla="*/ 2147483647 h 33"/>
            <a:gd name="T80" fmla="*/ 2147483647 w 35"/>
            <a:gd name="T81" fmla="*/ 2147483647 h 33"/>
            <a:gd name="T82" fmla="*/ 2147483647 w 35"/>
            <a:gd name="T83" fmla="*/ 2147483647 h 33"/>
            <a:gd name="T84" fmla="*/ 2147483647 w 35"/>
            <a:gd name="T85" fmla="*/ 2147483647 h 33"/>
            <a:gd name="T86" fmla="*/ 2147483647 w 35"/>
            <a:gd name="T87" fmla="*/ 2147483647 h 33"/>
            <a:gd name="T88" fmla="*/ 2147483647 w 35"/>
            <a:gd name="T89" fmla="*/ 2147483647 h 33"/>
            <a:gd name="T90" fmla="*/ 2147483647 w 35"/>
            <a:gd name="T91" fmla="*/ 2147483647 h 33"/>
            <a:gd name="T92" fmla="*/ 2147483647 w 35"/>
            <a:gd name="T93" fmla="*/ 2147483647 h 33"/>
            <a:gd name="T94" fmla="*/ 2147483647 w 35"/>
            <a:gd name="T95" fmla="*/ 2147483647 h 33"/>
            <a:gd name="T96" fmla="*/ 2147483647 w 35"/>
            <a:gd name="T97" fmla="*/ 2147483647 h 33"/>
            <a:gd name="T98" fmla="*/ 2147483647 w 35"/>
            <a:gd name="T99" fmla="*/ 2147483647 h 33"/>
            <a:gd name="T100" fmla="*/ 2147483647 w 35"/>
            <a:gd name="T101" fmla="*/ 2147483647 h 33"/>
            <a:gd name="T102" fmla="*/ 2147483647 w 35"/>
            <a:gd name="T103" fmla="*/ 2147483647 h 33"/>
            <a:gd name="T104" fmla="*/ 2147483647 w 35"/>
            <a:gd name="T105" fmla="*/ 2147483647 h 33"/>
            <a:gd name="T106" fmla="*/ 2147483647 w 35"/>
            <a:gd name="T107" fmla="*/ 2147483647 h 33"/>
            <a:gd name="T108" fmla="*/ 2147483647 w 35"/>
            <a:gd name="T109" fmla="*/ 2147483647 h 33"/>
            <a:gd name="T110" fmla="*/ 2147483647 w 35"/>
            <a:gd name="T111" fmla="*/ 2147483647 h 33"/>
            <a:gd name="T112" fmla="*/ 2147483647 w 35"/>
            <a:gd name="T113" fmla="*/ 2147483647 h 33"/>
            <a:gd name="T114" fmla="*/ 2147483647 w 35"/>
            <a:gd name="T115" fmla="*/ 2147483647 h 33"/>
            <a:gd name="T116" fmla="*/ 2147483647 w 35"/>
            <a:gd name="T117" fmla="*/ 2147483647 h 33"/>
            <a:gd name="T118" fmla="*/ 2147483647 w 35"/>
            <a:gd name="T119" fmla="*/ 2147483647 h 33"/>
            <a:gd name="T120" fmla="*/ 2147483647 w 35"/>
            <a:gd name="T121" fmla="*/ 2147483647 h 33"/>
            <a:gd name="T122" fmla="*/ 2147483647 w 35"/>
            <a:gd name="T123" fmla="*/ 2147483647 h 33"/>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35"/>
            <a:gd name="T187" fmla="*/ 0 h 33"/>
            <a:gd name="T188" fmla="*/ 35 w 35"/>
            <a:gd name="T189" fmla="*/ 33 h 33"/>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35" h="33">
              <a:moveTo>
                <a:pt x="8" y="32"/>
              </a:moveTo>
              <a:lnTo>
                <a:pt x="7" y="33"/>
              </a:lnTo>
              <a:lnTo>
                <a:pt x="6" y="33"/>
              </a:lnTo>
              <a:lnTo>
                <a:pt x="5" y="33"/>
              </a:lnTo>
              <a:lnTo>
                <a:pt x="4" y="33"/>
              </a:lnTo>
              <a:lnTo>
                <a:pt x="3" y="32"/>
              </a:lnTo>
              <a:lnTo>
                <a:pt x="2" y="32"/>
              </a:lnTo>
              <a:lnTo>
                <a:pt x="1" y="31"/>
              </a:lnTo>
              <a:lnTo>
                <a:pt x="0" y="29"/>
              </a:lnTo>
              <a:lnTo>
                <a:pt x="0" y="28"/>
              </a:lnTo>
              <a:lnTo>
                <a:pt x="0" y="26"/>
              </a:lnTo>
              <a:lnTo>
                <a:pt x="0" y="24"/>
              </a:lnTo>
              <a:lnTo>
                <a:pt x="1" y="26"/>
              </a:lnTo>
              <a:lnTo>
                <a:pt x="2" y="26"/>
              </a:lnTo>
              <a:lnTo>
                <a:pt x="3" y="25"/>
              </a:lnTo>
              <a:lnTo>
                <a:pt x="4" y="25"/>
              </a:lnTo>
              <a:lnTo>
                <a:pt x="4" y="26"/>
              </a:lnTo>
              <a:lnTo>
                <a:pt x="6" y="26"/>
              </a:lnTo>
              <a:lnTo>
                <a:pt x="6" y="25"/>
              </a:lnTo>
              <a:lnTo>
                <a:pt x="5" y="25"/>
              </a:lnTo>
              <a:lnTo>
                <a:pt x="6" y="24"/>
              </a:lnTo>
              <a:lnTo>
                <a:pt x="7" y="24"/>
              </a:lnTo>
              <a:lnTo>
                <a:pt x="9" y="24"/>
              </a:lnTo>
              <a:lnTo>
                <a:pt x="10" y="22"/>
              </a:lnTo>
              <a:lnTo>
                <a:pt x="13" y="21"/>
              </a:lnTo>
              <a:lnTo>
                <a:pt x="13" y="20"/>
              </a:lnTo>
              <a:lnTo>
                <a:pt x="14" y="18"/>
              </a:lnTo>
              <a:lnTo>
                <a:pt x="15" y="18"/>
              </a:lnTo>
              <a:lnTo>
                <a:pt x="15" y="19"/>
              </a:lnTo>
              <a:lnTo>
                <a:pt x="16" y="21"/>
              </a:lnTo>
              <a:lnTo>
                <a:pt x="17" y="21"/>
              </a:lnTo>
              <a:lnTo>
                <a:pt x="17" y="19"/>
              </a:lnTo>
              <a:lnTo>
                <a:pt x="16" y="16"/>
              </a:lnTo>
              <a:lnTo>
                <a:pt x="15" y="14"/>
              </a:lnTo>
              <a:lnTo>
                <a:pt x="14" y="11"/>
              </a:lnTo>
              <a:lnTo>
                <a:pt x="16" y="6"/>
              </a:lnTo>
              <a:lnTo>
                <a:pt x="18" y="4"/>
              </a:lnTo>
              <a:lnTo>
                <a:pt x="21" y="1"/>
              </a:lnTo>
              <a:lnTo>
                <a:pt x="23" y="0"/>
              </a:lnTo>
              <a:lnTo>
                <a:pt x="23" y="1"/>
              </a:lnTo>
              <a:lnTo>
                <a:pt x="24" y="2"/>
              </a:lnTo>
              <a:lnTo>
                <a:pt x="24" y="3"/>
              </a:lnTo>
              <a:lnTo>
                <a:pt x="24" y="4"/>
              </a:lnTo>
              <a:lnTo>
                <a:pt x="25" y="4"/>
              </a:lnTo>
              <a:lnTo>
                <a:pt x="26" y="4"/>
              </a:lnTo>
              <a:lnTo>
                <a:pt x="26" y="5"/>
              </a:lnTo>
              <a:lnTo>
                <a:pt x="27" y="5"/>
              </a:lnTo>
              <a:lnTo>
                <a:pt x="28" y="5"/>
              </a:lnTo>
              <a:lnTo>
                <a:pt x="29" y="5"/>
              </a:lnTo>
              <a:lnTo>
                <a:pt x="30" y="6"/>
              </a:lnTo>
              <a:lnTo>
                <a:pt x="31" y="7"/>
              </a:lnTo>
              <a:lnTo>
                <a:pt x="31" y="8"/>
              </a:lnTo>
              <a:lnTo>
                <a:pt x="32" y="8"/>
              </a:lnTo>
              <a:lnTo>
                <a:pt x="33" y="8"/>
              </a:lnTo>
              <a:lnTo>
                <a:pt x="34" y="8"/>
              </a:lnTo>
              <a:lnTo>
                <a:pt x="34" y="9"/>
              </a:lnTo>
              <a:lnTo>
                <a:pt x="33" y="9"/>
              </a:lnTo>
              <a:lnTo>
                <a:pt x="33" y="10"/>
              </a:lnTo>
              <a:lnTo>
                <a:pt x="33" y="13"/>
              </a:lnTo>
              <a:lnTo>
                <a:pt x="34" y="14"/>
              </a:lnTo>
              <a:lnTo>
                <a:pt x="35" y="14"/>
              </a:lnTo>
              <a:lnTo>
                <a:pt x="35" y="15"/>
              </a:lnTo>
              <a:lnTo>
                <a:pt x="35" y="17"/>
              </a:lnTo>
              <a:lnTo>
                <a:pt x="34" y="18"/>
              </a:lnTo>
              <a:lnTo>
                <a:pt x="32" y="18"/>
              </a:lnTo>
              <a:lnTo>
                <a:pt x="32" y="19"/>
              </a:lnTo>
              <a:lnTo>
                <a:pt x="31" y="19"/>
              </a:lnTo>
              <a:lnTo>
                <a:pt x="31" y="18"/>
              </a:lnTo>
              <a:lnTo>
                <a:pt x="30" y="18"/>
              </a:lnTo>
              <a:lnTo>
                <a:pt x="29" y="19"/>
              </a:lnTo>
              <a:lnTo>
                <a:pt x="28" y="19"/>
              </a:lnTo>
              <a:lnTo>
                <a:pt x="27" y="19"/>
              </a:lnTo>
              <a:lnTo>
                <a:pt x="26" y="19"/>
              </a:lnTo>
              <a:lnTo>
                <a:pt x="25" y="18"/>
              </a:lnTo>
              <a:lnTo>
                <a:pt x="24" y="18"/>
              </a:lnTo>
              <a:lnTo>
                <a:pt x="23" y="19"/>
              </a:lnTo>
              <a:lnTo>
                <a:pt x="23" y="20"/>
              </a:lnTo>
              <a:lnTo>
                <a:pt x="23" y="21"/>
              </a:lnTo>
              <a:lnTo>
                <a:pt x="22" y="23"/>
              </a:lnTo>
              <a:lnTo>
                <a:pt x="21" y="22"/>
              </a:lnTo>
              <a:lnTo>
                <a:pt x="20" y="22"/>
              </a:lnTo>
              <a:lnTo>
                <a:pt x="19" y="22"/>
              </a:lnTo>
              <a:lnTo>
                <a:pt x="19" y="23"/>
              </a:lnTo>
              <a:lnTo>
                <a:pt x="19" y="24"/>
              </a:lnTo>
              <a:lnTo>
                <a:pt x="19" y="26"/>
              </a:lnTo>
              <a:lnTo>
                <a:pt x="18" y="26"/>
              </a:lnTo>
              <a:lnTo>
                <a:pt x="18" y="27"/>
              </a:lnTo>
              <a:lnTo>
                <a:pt x="17" y="27"/>
              </a:lnTo>
              <a:lnTo>
                <a:pt x="16" y="28"/>
              </a:lnTo>
              <a:lnTo>
                <a:pt x="15" y="28"/>
              </a:lnTo>
              <a:lnTo>
                <a:pt x="14" y="28"/>
              </a:lnTo>
              <a:lnTo>
                <a:pt x="13" y="29"/>
              </a:lnTo>
              <a:lnTo>
                <a:pt x="13" y="30"/>
              </a:lnTo>
              <a:lnTo>
                <a:pt x="12" y="31"/>
              </a:lnTo>
              <a:lnTo>
                <a:pt x="11" y="31"/>
              </a:lnTo>
              <a:lnTo>
                <a:pt x="10" y="31"/>
              </a:lnTo>
              <a:lnTo>
                <a:pt x="9" y="31"/>
              </a:lnTo>
              <a:lnTo>
                <a:pt x="8" y="32"/>
              </a:lnTo>
              <a:close/>
            </a:path>
          </a:pathLst>
        </a:custGeom>
        <a:solidFill>
          <a:srgbClr val="FFFFFF"/>
        </a:solidFill>
        <a:ln w="0">
          <a:solidFill>
            <a:srgbClr val="000000"/>
          </a:solidFill>
          <a:round/>
          <a:headEnd/>
          <a:tailEnd/>
        </a:ln>
      </xdr:spPr>
    </xdr:sp>
    <xdr:clientData/>
  </xdr:twoCellAnchor>
  <xdr:twoCellAnchor>
    <xdr:from>
      <xdr:col>8</xdr:col>
      <xdr:colOff>400050</xdr:colOff>
      <xdr:row>27</xdr:row>
      <xdr:rowOff>9525</xdr:rowOff>
    </xdr:from>
    <xdr:to>
      <xdr:col>9</xdr:col>
      <xdr:colOff>238125</xdr:colOff>
      <xdr:row>31</xdr:row>
      <xdr:rowOff>47625</xdr:rowOff>
    </xdr:to>
    <xdr:sp macro="" textlink="">
      <xdr:nvSpPr>
        <xdr:cNvPr id="217" name="Freeform 33" descr="右下がり対角線">
          <a:extLst>
            <a:ext uri="{FF2B5EF4-FFF2-40B4-BE49-F238E27FC236}">
              <a16:creationId xmlns:a16="http://schemas.microsoft.com/office/drawing/2014/main" xmlns="" id="{00000000-0008-0000-0800-000015000000}"/>
            </a:ext>
          </a:extLst>
        </xdr:cNvPr>
        <xdr:cNvSpPr>
          <a:spLocks/>
        </xdr:cNvSpPr>
      </xdr:nvSpPr>
      <xdr:spPr bwMode="auto">
        <a:xfrm>
          <a:off x="4038600" y="3829050"/>
          <a:ext cx="371475" cy="609600"/>
        </a:xfrm>
        <a:custGeom>
          <a:avLst/>
          <a:gdLst>
            <a:gd name="T0" fmla="*/ 2147483647 w 39"/>
            <a:gd name="T1" fmla="*/ 2147483647 h 64"/>
            <a:gd name="T2" fmla="*/ 2147483647 w 39"/>
            <a:gd name="T3" fmla="*/ 2147483647 h 64"/>
            <a:gd name="T4" fmla="*/ 2147483647 w 39"/>
            <a:gd name="T5" fmla="*/ 2147483647 h 64"/>
            <a:gd name="T6" fmla="*/ 2147483647 w 39"/>
            <a:gd name="T7" fmla="*/ 2147483647 h 64"/>
            <a:gd name="T8" fmla="*/ 2147483647 w 39"/>
            <a:gd name="T9" fmla="*/ 2147483647 h 64"/>
            <a:gd name="T10" fmla="*/ 2147483647 w 39"/>
            <a:gd name="T11" fmla="*/ 2147483647 h 64"/>
            <a:gd name="T12" fmla="*/ 2147483647 w 39"/>
            <a:gd name="T13" fmla="*/ 2147483647 h 64"/>
            <a:gd name="T14" fmla="*/ 2147483647 w 39"/>
            <a:gd name="T15" fmla="*/ 2147483647 h 64"/>
            <a:gd name="T16" fmla="*/ 2147483647 w 39"/>
            <a:gd name="T17" fmla="*/ 2147483647 h 64"/>
            <a:gd name="T18" fmla="*/ 0 w 39"/>
            <a:gd name="T19" fmla="*/ 2147483647 h 64"/>
            <a:gd name="T20" fmla="*/ 2147483647 w 39"/>
            <a:gd name="T21" fmla="*/ 2147483647 h 64"/>
            <a:gd name="T22" fmla="*/ 2147483647 w 39"/>
            <a:gd name="T23" fmla="*/ 2147483647 h 64"/>
            <a:gd name="T24" fmla="*/ 2147483647 w 39"/>
            <a:gd name="T25" fmla="*/ 2147483647 h 64"/>
            <a:gd name="T26" fmla="*/ 2147483647 w 39"/>
            <a:gd name="T27" fmla="*/ 2147483647 h 64"/>
            <a:gd name="T28" fmla="*/ 2147483647 w 39"/>
            <a:gd name="T29" fmla="*/ 2147483647 h 64"/>
            <a:gd name="T30" fmla="*/ 2147483647 w 39"/>
            <a:gd name="T31" fmla="*/ 2147483647 h 64"/>
            <a:gd name="T32" fmla="*/ 2147483647 w 39"/>
            <a:gd name="T33" fmla="*/ 2147483647 h 64"/>
            <a:gd name="T34" fmla="*/ 2147483647 w 39"/>
            <a:gd name="T35" fmla="*/ 2147483647 h 64"/>
            <a:gd name="T36" fmla="*/ 2147483647 w 39"/>
            <a:gd name="T37" fmla="*/ 2147483647 h 64"/>
            <a:gd name="T38" fmla="*/ 2147483647 w 39"/>
            <a:gd name="T39" fmla="*/ 2147483647 h 64"/>
            <a:gd name="T40" fmla="*/ 2147483647 w 39"/>
            <a:gd name="T41" fmla="*/ 2147483647 h 64"/>
            <a:gd name="T42" fmla="*/ 2147483647 w 39"/>
            <a:gd name="T43" fmla="*/ 2147483647 h 64"/>
            <a:gd name="T44" fmla="*/ 2147483647 w 39"/>
            <a:gd name="T45" fmla="*/ 2147483647 h 64"/>
            <a:gd name="T46" fmla="*/ 2147483647 w 39"/>
            <a:gd name="T47" fmla="*/ 2147483647 h 64"/>
            <a:gd name="T48" fmla="*/ 2147483647 w 39"/>
            <a:gd name="T49" fmla="*/ 2147483647 h 64"/>
            <a:gd name="T50" fmla="*/ 2147483647 w 39"/>
            <a:gd name="T51" fmla="*/ 2147483647 h 64"/>
            <a:gd name="T52" fmla="*/ 2147483647 w 39"/>
            <a:gd name="T53" fmla="*/ 2147483647 h 64"/>
            <a:gd name="T54" fmla="*/ 2147483647 w 39"/>
            <a:gd name="T55" fmla="*/ 2147483647 h 64"/>
            <a:gd name="T56" fmla="*/ 2147483647 w 39"/>
            <a:gd name="T57" fmla="*/ 2147483647 h 64"/>
            <a:gd name="T58" fmla="*/ 2147483647 w 39"/>
            <a:gd name="T59" fmla="*/ 0 h 64"/>
            <a:gd name="T60" fmla="*/ 2147483647 w 39"/>
            <a:gd name="T61" fmla="*/ 2147483647 h 64"/>
            <a:gd name="T62" fmla="*/ 2147483647 w 39"/>
            <a:gd name="T63" fmla="*/ 2147483647 h 64"/>
            <a:gd name="T64" fmla="*/ 2147483647 w 39"/>
            <a:gd name="T65" fmla="*/ 2147483647 h 64"/>
            <a:gd name="T66" fmla="*/ 2147483647 w 39"/>
            <a:gd name="T67" fmla="*/ 2147483647 h 64"/>
            <a:gd name="T68" fmla="*/ 2147483647 w 39"/>
            <a:gd name="T69" fmla="*/ 2147483647 h 64"/>
            <a:gd name="T70" fmla="*/ 2147483647 w 39"/>
            <a:gd name="T71" fmla="*/ 2147483647 h 64"/>
            <a:gd name="T72" fmla="*/ 2147483647 w 39"/>
            <a:gd name="T73" fmla="*/ 2147483647 h 64"/>
            <a:gd name="T74" fmla="*/ 2147483647 w 39"/>
            <a:gd name="T75" fmla="*/ 2147483647 h 64"/>
            <a:gd name="T76" fmla="*/ 2147483647 w 39"/>
            <a:gd name="T77" fmla="*/ 2147483647 h 64"/>
            <a:gd name="T78" fmla="*/ 2147483647 w 39"/>
            <a:gd name="T79" fmla="*/ 2147483647 h 64"/>
            <a:gd name="T80" fmla="*/ 2147483647 w 39"/>
            <a:gd name="T81" fmla="*/ 2147483647 h 64"/>
            <a:gd name="T82" fmla="*/ 2147483647 w 39"/>
            <a:gd name="T83" fmla="*/ 2147483647 h 64"/>
            <a:gd name="T84" fmla="*/ 2147483647 w 39"/>
            <a:gd name="T85" fmla="*/ 2147483647 h 64"/>
            <a:gd name="T86" fmla="*/ 2147483647 w 39"/>
            <a:gd name="T87" fmla="*/ 2147483647 h 64"/>
            <a:gd name="T88" fmla="*/ 2147483647 w 39"/>
            <a:gd name="T89" fmla="*/ 2147483647 h 64"/>
            <a:gd name="T90" fmla="*/ 2147483647 w 39"/>
            <a:gd name="T91" fmla="*/ 2147483647 h 64"/>
            <a:gd name="T92" fmla="*/ 2147483647 w 39"/>
            <a:gd name="T93" fmla="*/ 2147483647 h 64"/>
            <a:gd name="T94" fmla="*/ 2147483647 w 39"/>
            <a:gd name="T95" fmla="*/ 2147483647 h 64"/>
            <a:gd name="T96" fmla="*/ 2147483647 w 39"/>
            <a:gd name="T97" fmla="*/ 2147483647 h 64"/>
            <a:gd name="T98" fmla="*/ 2147483647 w 39"/>
            <a:gd name="T99" fmla="*/ 2147483647 h 64"/>
            <a:gd name="T100" fmla="*/ 2147483647 w 39"/>
            <a:gd name="T101" fmla="*/ 2147483647 h 64"/>
            <a:gd name="T102" fmla="*/ 2147483647 w 39"/>
            <a:gd name="T103" fmla="*/ 2147483647 h 64"/>
            <a:gd name="T104" fmla="*/ 2147483647 w 39"/>
            <a:gd name="T105" fmla="*/ 2147483647 h 64"/>
            <a:gd name="T106" fmla="*/ 2147483647 w 39"/>
            <a:gd name="T107" fmla="*/ 2147483647 h 64"/>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39"/>
            <a:gd name="T163" fmla="*/ 0 h 64"/>
            <a:gd name="T164" fmla="*/ 39 w 39"/>
            <a:gd name="T165" fmla="*/ 64 h 64"/>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39" h="64">
              <a:moveTo>
                <a:pt x="14" y="64"/>
              </a:moveTo>
              <a:lnTo>
                <a:pt x="11" y="64"/>
              </a:lnTo>
              <a:lnTo>
                <a:pt x="10" y="64"/>
              </a:lnTo>
              <a:lnTo>
                <a:pt x="9" y="63"/>
              </a:lnTo>
              <a:lnTo>
                <a:pt x="8" y="64"/>
              </a:lnTo>
              <a:lnTo>
                <a:pt x="6" y="64"/>
              </a:lnTo>
              <a:lnTo>
                <a:pt x="5" y="64"/>
              </a:lnTo>
              <a:lnTo>
                <a:pt x="5" y="63"/>
              </a:lnTo>
              <a:lnTo>
                <a:pt x="4" y="63"/>
              </a:lnTo>
              <a:lnTo>
                <a:pt x="4" y="62"/>
              </a:lnTo>
              <a:lnTo>
                <a:pt x="5" y="62"/>
              </a:lnTo>
              <a:lnTo>
                <a:pt x="5" y="61"/>
              </a:lnTo>
              <a:lnTo>
                <a:pt x="6" y="60"/>
              </a:lnTo>
              <a:lnTo>
                <a:pt x="6" y="59"/>
              </a:lnTo>
              <a:lnTo>
                <a:pt x="6" y="58"/>
              </a:lnTo>
              <a:lnTo>
                <a:pt x="6" y="57"/>
              </a:lnTo>
              <a:lnTo>
                <a:pt x="7" y="57"/>
              </a:lnTo>
              <a:lnTo>
                <a:pt x="7" y="56"/>
              </a:lnTo>
              <a:lnTo>
                <a:pt x="7" y="55"/>
              </a:lnTo>
              <a:lnTo>
                <a:pt x="6" y="54"/>
              </a:lnTo>
              <a:lnTo>
                <a:pt x="5" y="54"/>
              </a:lnTo>
              <a:lnTo>
                <a:pt x="4" y="52"/>
              </a:lnTo>
              <a:lnTo>
                <a:pt x="5" y="52"/>
              </a:lnTo>
              <a:lnTo>
                <a:pt x="5" y="51"/>
              </a:lnTo>
              <a:lnTo>
                <a:pt x="5" y="50"/>
              </a:lnTo>
              <a:lnTo>
                <a:pt x="5" y="49"/>
              </a:lnTo>
              <a:lnTo>
                <a:pt x="4" y="48"/>
              </a:lnTo>
              <a:lnTo>
                <a:pt x="3" y="47"/>
              </a:lnTo>
              <a:lnTo>
                <a:pt x="1" y="45"/>
              </a:lnTo>
              <a:lnTo>
                <a:pt x="0" y="44"/>
              </a:lnTo>
              <a:lnTo>
                <a:pt x="0" y="43"/>
              </a:lnTo>
              <a:lnTo>
                <a:pt x="1" y="43"/>
              </a:lnTo>
              <a:lnTo>
                <a:pt x="1" y="42"/>
              </a:lnTo>
              <a:lnTo>
                <a:pt x="1" y="41"/>
              </a:lnTo>
              <a:lnTo>
                <a:pt x="2" y="41"/>
              </a:lnTo>
              <a:lnTo>
                <a:pt x="3" y="41"/>
              </a:lnTo>
              <a:lnTo>
                <a:pt x="3" y="40"/>
              </a:lnTo>
              <a:lnTo>
                <a:pt x="4" y="40"/>
              </a:lnTo>
              <a:lnTo>
                <a:pt x="4" y="39"/>
              </a:lnTo>
              <a:lnTo>
                <a:pt x="5" y="39"/>
              </a:lnTo>
              <a:lnTo>
                <a:pt x="5" y="38"/>
              </a:lnTo>
              <a:lnTo>
                <a:pt x="6" y="37"/>
              </a:lnTo>
              <a:lnTo>
                <a:pt x="6" y="36"/>
              </a:lnTo>
              <a:lnTo>
                <a:pt x="6" y="35"/>
              </a:lnTo>
              <a:lnTo>
                <a:pt x="5" y="35"/>
              </a:lnTo>
              <a:lnTo>
                <a:pt x="5" y="34"/>
              </a:lnTo>
              <a:lnTo>
                <a:pt x="5" y="33"/>
              </a:lnTo>
              <a:lnTo>
                <a:pt x="6" y="32"/>
              </a:lnTo>
              <a:lnTo>
                <a:pt x="6" y="30"/>
              </a:lnTo>
              <a:lnTo>
                <a:pt x="6" y="29"/>
              </a:lnTo>
              <a:lnTo>
                <a:pt x="7" y="28"/>
              </a:lnTo>
              <a:lnTo>
                <a:pt x="7" y="27"/>
              </a:lnTo>
              <a:lnTo>
                <a:pt x="7" y="26"/>
              </a:lnTo>
              <a:lnTo>
                <a:pt x="6" y="25"/>
              </a:lnTo>
              <a:lnTo>
                <a:pt x="5" y="24"/>
              </a:lnTo>
              <a:lnTo>
                <a:pt x="6" y="23"/>
              </a:lnTo>
              <a:lnTo>
                <a:pt x="6" y="22"/>
              </a:lnTo>
              <a:lnTo>
                <a:pt x="7" y="21"/>
              </a:lnTo>
              <a:lnTo>
                <a:pt x="7" y="20"/>
              </a:lnTo>
              <a:lnTo>
                <a:pt x="8" y="19"/>
              </a:lnTo>
              <a:lnTo>
                <a:pt x="8" y="18"/>
              </a:lnTo>
              <a:lnTo>
                <a:pt x="8" y="17"/>
              </a:lnTo>
              <a:lnTo>
                <a:pt x="9" y="16"/>
              </a:lnTo>
              <a:lnTo>
                <a:pt x="10" y="15"/>
              </a:lnTo>
              <a:lnTo>
                <a:pt x="10" y="14"/>
              </a:lnTo>
              <a:lnTo>
                <a:pt x="10" y="13"/>
              </a:lnTo>
              <a:lnTo>
                <a:pt x="10" y="12"/>
              </a:lnTo>
              <a:lnTo>
                <a:pt x="10" y="11"/>
              </a:lnTo>
              <a:lnTo>
                <a:pt x="10" y="10"/>
              </a:lnTo>
              <a:lnTo>
                <a:pt x="16" y="9"/>
              </a:lnTo>
              <a:lnTo>
                <a:pt x="18" y="7"/>
              </a:lnTo>
              <a:lnTo>
                <a:pt x="19" y="6"/>
              </a:lnTo>
              <a:lnTo>
                <a:pt x="19" y="4"/>
              </a:lnTo>
              <a:lnTo>
                <a:pt x="20" y="3"/>
              </a:lnTo>
              <a:lnTo>
                <a:pt x="21" y="3"/>
              </a:lnTo>
              <a:lnTo>
                <a:pt x="22" y="4"/>
              </a:lnTo>
              <a:lnTo>
                <a:pt x="23" y="4"/>
              </a:lnTo>
              <a:lnTo>
                <a:pt x="23" y="6"/>
              </a:lnTo>
              <a:lnTo>
                <a:pt x="23" y="7"/>
              </a:lnTo>
              <a:lnTo>
                <a:pt x="23" y="8"/>
              </a:lnTo>
              <a:lnTo>
                <a:pt x="24" y="9"/>
              </a:lnTo>
              <a:lnTo>
                <a:pt x="25" y="8"/>
              </a:lnTo>
              <a:lnTo>
                <a:pt x="26" y="7"/>
              </a:lnTo>
              <a:lnTo>
                <a:pt x="26" y="6"/>
              </a:lnTo>
              <a:lnTo>
                <a:pt x="27" y="6"/>
              </a:lnTo>
              <a:lnTo>
                <a:pt x="28" y="7"/>
              </a:lnTo>
              <a:lnTo>
                <a:pt x="27" y="8"/>
              </a:lnTo>
              <a:lnTo>
                <a:pt x="28" y="8"/>
              </a:lnTo>
              <a:lnTo>
                <a:pt x="28" y="7"/>
              </a:lnTo>
              <a:lnTo>
                <a:pt x="29" y="6"/>
              </a:lnTo>
              <a:lnTo>
                <a:pt x="29" y="5"/>
              </a:lnTo>
              <a:lnTo>
                <a:pt x="29" y="4"/>
              </a:lnTo>
              <a:lnTo>
                <a:pt x="29" y="3"/>
              </a:lnTo>
              <a:lnTo>
                <a:pt x="31" y="2"/>
              </a:lnTo>
              <a:lnTo>
                <a:pt x="32" y="2"/>
              </a:lnTo>
              <a:lnTo>
                <a:pt x="33" y="0"/>
              </a:lnTo>
              <a:lnTo>
                <a:pt x="34" y="0"/>
              </a:lnTo>
              <a:lnTo>
                <a:pt x="36" y="1"/>
              </a:lnTo>
              <a:lnTo>
                <a:pt x="36" y="2"/>
              </a:lnTo>
              <a:lnTo>
                <a:pt x="36" y="3"/>
              </a:lnTo>
              <a:lnTo>
                <a:pt x="36" y="4"/>
              </a:lnTo>
              <a:lnTo>
                <a:pt x="37" y="4"/>
              </a:lnTo>
              <a:lnTo>
                <a:pt x="37" y="5"/>
              </a:lnTo>
              <a:lnTo>
                <a:pt x="38" y="6"/>
              </a:lnTo>
              <a:lnTo>
                <a:pt x="39" y="7"/>
              </a:lnTo>
              <a:lnTo>
                <a:pt x="39" y="8"/>
              </a:lnTo>
              <a:lnTo>
                <a:pt x="38" y="9"/>
              </a:lnTo>
              <a:lnTo>
                <a:pt x="38" y="10"/>
              </a:lnTo>
              <a:lnTo>
                <a:pt x="38" y="11"/>
              </a:lnTo>
              <a:lnTo>
                <a:pt x="37" y="11"/>
              </a:lnTo>
              <a:lnTo>
                <a:pt x="36" y="12"/>
              </a:lnTo>
              <a:lnTo>
                <a:pt x="35" y="12"/>
              </a:lnTo>
              <a:lnTo>
                <a:pt x="34" y="12"/>
              </a:lnTo>
              <a:lnTo>
                <a:pt x="34" y="14"/>
              </a:lnTo>
              <a:lnTo>
                <a:pt x="33" y="14"/>
              </a:lnTo>
              <a:lnTo>
                <a:pt x="32" y="15"/>
              </a:lnTo>
              <a:lnTo>
                <a:pt x="31" y="17"/>
              </a:lnTo>
              <a:lnTo>
                <a:pt x="31" y="21"/>
              </a:lnTo>
              <a:lnTo>
                <a:pt x="31" y="22"/>
              </a:lnTo>
              <a:lnTo>
                <a:pt x="32" y="23"/>
              </a:lnTo>
              <a:lnTo>
                <a:pt x="33" y="22"/>
              </a:lnTo>
              <a:lnTo>
                <a:pt x="34" y="23"/>
              </a:lnTo>
              <a:lnTo>
                <a:pt x="35" y="23"/>
              </a:lnTo>
              <a:lnTo>
                <a:pt x="36" y="22"/>
              </a:lnTo>
              <a:lnTo>
                <a:pt x="37" y="23"/>
              </a:lnTo>
              <a:lnTo>
                <a:pt x="37" y="24"/>
              </a:lnTo>
              <a:lnTo>
                <a:pt x="37" y="27"/>
              </a:lnTo>
              <a:lnTo>
                <a:pt x="36" y="27"/>
              </a:lnTo>
              <a:lnTo>
                <a:pt x="36" y="28"/>
              </a:lnTo>
              <a:lnTo>
                <a:pt x="36" y="29"/>
              </a:lnTo>
              <a:lnTo>
                <a:pt x="36" y="30"/>
              </a:lnTo>
              <a:lnTo>
                <a:pt x="36" y="31"/>
              </a:lnTo>
              <a:lnTo>
                <a:pt x="35" y="31"/>
              </a:lnTo>
              <a:lnTo>
                <a:pt x="35" y="33"/>
              </a:lnTo>
              <a:lnTo>
                <a:pt x="36" y="34"/>
              </a:lnTo>
              <a:lnTo>
                <a:pt x="36" y="36"/>
              </a:lnTo>
              <a:lnTo>
                <a:pt x="36" y="37"/>
              </a:lnTo>
              <a:lnTo>
                <a:pt x="37" y="38"/>
              </a:lnTo>
              <a:lnTo>
                <a:pt x="38" y="39"/>
              </a:lnTo>
              <a:lnTo>
                <a:pt x="38" y="40"/>
              </a:lnTo>
              <a:lnTo>
                <a:pt x="38" y="41"/>
              </a:lnTo>
              <a:lnTo>
                <a:pt x="36" y="41"/>
              </a:lnTo>
              <a:lnTo>
                <a:pt x="36" y="42"/>
              </a:lnTo>
              <a:lnTo>
                <a:pt x="34" y="42"/>
              </a:lnTo>
              <a:lnTo>
                <a:pt x="34" y="41"/>
              </a:lnTo>
              <a:lnTo>
                <a:pt x="33" y="41"/>
              </a:lnTo>
              <a:lnTo>
                <a:pt x="32" y="41"/>
              </a:lnTo>
              <a:lnTo>
                <a:pt x="31" y="40"/>
              </a:lnTo>
              <a:lnTo>
                <a:pt x="31" y="39"/>
              </a:lnTo>
              <a:lnTo>
                <a:pt x="29" y="39"/>
              </a:lnTo>
              <a:lnTo>
                <a:pt x="28" y="40"/>
              </a:lnTo>
              <a:lnTo>
                <a:pt x="27" y="41"/>
              </a:lnTo>
              <a:lnTo>
                <a:pt x="26" y="40"/>
              </a:lnTo>
              <a:lnTo>
                <a:pt x="24" y="44"/>
              </a:lnTo>
              <a:lnTo>
                <a:pt x="25" y="45"/>
              </a:lnTo>
              <a:lnTo>
                <a:pt x="24" y="46"/>
              </a:lnTo>
              <a:lnTo>
                <a:pt x="24" y="47"/>
              </a:lnTo>
              <a:lnTo>
                <a:pt x="25" y="48"/>
              </a:lnTo>
              <a:lnTo>
                <a:pt x="26" y="48"/>
              </a:lnTo>
              <a:lnTo>
                <a:pt x="26" y="49"/>
              </a:lnTo>
              <a:lnTo>
                <a:pt x="25" y="50"/>
              </a:lnTo>
              <a:lnTo>
                <a:pt x="25" y="51"/>
              </a:lnTo>
              <a:lnTo>
                <a:pt x="24" y="53"/>
              </a:lnTo>
              <a:lnTo>
                <a:pt x="24" y="54"/>
              </a:lnTo>
              <a:lnTo>
                <a:pt x="24" y="55"/>
              </a:lnTo>
              <a:lnTo>
                <a:pt x="24" y="56"/>
              </a:lnTo>
              <a:lnTo>
                <a:pt x="23" y="56"/>
              </a:lnTo>
              <a:lnTo>
                <a:pt x="23" y="57"/>
              </a:lnTo>
              <a:lnTo>
                <a:pt x="23" y="58"/>
              </a:lnTo>
              <a:lnTo>
                <a:pt x="23" y="59"/>
              </a:lnTo>
              <a:lnTo>
                <a:pt x="22" y="60"/>
              </a:lnTo>
              <a:lnTo>
                <a:pt x="21" y="60"/>
              </a:lnTo>
              <a:lnTo>
                <a:pt x="19" y="61"/>
              </a:lnTo>
              <a:lnTo>
                <a:pt x="19" y="62"/>
              </a:lnTo>
              <a:lnTo>
                <a:pt x="18" y="63"/>
              </a:lnTo>
              <a:lnTo>
                <a:pt x="17" y="64"/>
              </a:lnTo>
              <a:lnTo>
                <a:pt x="15" y="64"/>
              </a:lnTo>
              <a:lnTo>
                <a:pt x="15" y="63"/>
              </a:lnTo>
              <a:lnTo>
                <a:pt x="14" y="64"/>
              </a:lnTo>
              <a:close/>
            </a:path>
          </a:pathLst>
        </a:custGeom>
        <a:solidFill>
          <a:srgbClr val="FFFFFF"/>
        </a:solidFill>
        <a:ln w="0">
          <a:solidFill>
            <a:srgbClr val="000000"/>
          </a:solidFill>
          <a:round/>
          <a:headEnd/>
          <a:tailEnd/>
        </a:ln>
      </xdr:spPr>
    </xdr:sp>
    <xdr:clientData/>
  </xdr:twoCellAnchor>
  <xdr:twoCellAnchor>
    <xdr:from>
      <xdr:col>8</xdr:col>
      <xdr:colOff>104775</xdr:colOff>
      <xdr:row>28</xdr:row>
      <xdr:rowOff>57150</xdr:rowOff>
    </xdr:from>
    <xdr:to>
      <xdr:col>8</xdr:col>
      <xdr:colOff>466725</xdr:colOff>
      <xdr:row>31</xdr:row>
      <xdr:rowOff>57150</xdr:rowOff>
    </xdr:to>
    <xdr:sp macro="" textlink="">
      <xdr:nvSpPr>
        <xdr:cNvPr id="218" name="Freeform 34">
          <a:extLst>
            <a:ext uri="{FF2B5EF4-FFF2-40B4-BE49-F238E27FC236}">
              <a16:creationId xmlns:a16="http://schemas.microsoft.com/office/drawing/2014/main" xmlns="" id="{00000000-0008-0000-0800-000016000000}"/>
            </a:ext>
          </a:extLst>
        </xdr:cNvPr>
        <xdr:cNvSpPr>
          <a:spLocks/>
        </xdr:cNvSpPr>
      </xdr:nvSpPr>
      <xdr:spPr bwMode="auto">
        <a:xfrm>
          <a:off x="3743325" y="4019550"/>
          <a:ext cx="361950" cy="428625"/>
        </a:xfrm>
        <a:custGeom>
          <a:avLst/>
          <a:gdLst>
            <a:gd name="T0" fmla="*/ 2147483647 w 38"/>
            <a:gd name="T1" fmla="*/ 2147483647 h 45"/>
            <a:gd name="T2" fmla="*/ 2147483647 w 38"/>
            <a:gd name="T3" fmla="*/ 2147483647 h 45"/>
            <a:gd name="T4" fmla="*/ 2147483647 w 38"/>
            <a:gd name="T5" fmla="*/ 2147483647 h 45"/>
            <a:gd name="T6" fmla="*/ 2147483647 w 38"/>
            <a:gd name="T7" fmla="*/ 2147483647 h 45"/>
            <a:gd name="T8" fmla="*/ 2147483647 w 38"/>
            <a:gd name="T9" fmla="*/ 2147483647 h 45"/>
            <a:gd name="T10" fmla="*/ 2147483647 w 38"/>
            <a:gd name="T11" fmla="*/ 2147483647 h 45"/>
            <a:gd name="T12" fmla="*/ 2147483647 w 38"/>
            <a:gd name="T13" fmla="*/ 2147483647 h 45"/>
            <a:gd name="T14" fmla="*/ 2147483647 w 38"/>
            <a:gd name="T15" fmla="*/ 2147483647 h 45"/>
            <a:gd name="T16" fmla="*/ 2147483647 w 38"/>
            <a:gd name="T17" fmla="*/ 2147483647 h 45"/>
            <a:gd name="T18" fmla="*/ 2147483647 w 38"/>
            <a:gd name="T19" fmla="*/ 2147483647 h 45"/>
            <a:gd name="T20" fmla="*/ 2147483647 w 38"/>
            <a:gd name="T21" fmla="*/ 2147483647 h 45"/>
            <a:gd name="T22" fmla="*/ 2147483647 w 38"/>
            <a:gd name="T23" fmla="*/ 2147483647 h 45"/>
            <a:gd name="T24" fmla="*/ 2147483647 w 38"/>
            <a:gd name="T25" fmla="*/ 2147483647 h 45"/>
            <a:gd name="T26" fmla="*/ 2147483647 w 38"/>
            <a:gd name="T27" fmla="*/ 2147483647 h 45"/>
            <a:gd name="T28" fmla="*/ 2147483647 w 38"/>
            <a:gd name="T29" fmla="*/ 2147483647 h 45"/>
            <a:gd name="T30" fmla="*/ 2147483647 w 38"/>
            <a:gd name="T31" fmla="*/ 2147483647 h 45"/>
            <a:gd name="T32" fmla="*/ 2147483647 w 38"/>
            <a:gd name="T33" fmla="*/ 2147483647 h 45"/>
            <a:gd name="T34" fmla="*/ 2147483647 w 38"/>
            <a:gd name="T35" fmla="*/ 2147483647 h 45"/>
            <a:gd name="T36" fmla="*/ 2147483647 w 38"/>
            <a:gd name="T37" fmla="*/ 2147483647 h 45"/>
            <a:gd name="T38" fmla="*/ 2147483647 w 38"/>
            <a:gd name="T39" fmla="*/ 2147483647 h 45"/>
            <a:gd name="T40" fmla="*/ 2147483647 w 38"/>
            <a:gd name="T41" fmla="*/ 2147483647 h 45"/>
            <a:gd name="T42" fmla="*/ 2147483647 w 38"/>
            <a:gd name="T43" fmla="*/ 2147483647 h 45"/>
            <a:gd name="T44" fmla="*/ 2147483647 w 38"/>
            <a:gd name="T45" fmla="*/ 2147483647 h 45"/>
            <a:gd name="T46" fmla="*/ 2147483647 w 38"/>
            <a:gd name="T47" fmla="*/ 2147483647 h 45"/>
            <a:gd name="T48" fmla="*/ 2147483647 w 38"/>
            <a:gd name="T49" fmla="*/ 2147483647 h 45"/>
            <a:gd name="T50" fmla="*/ 2147483647 w 38"/>
            <a:gd name="T51" fmla="*/ 2147483647 h 45"/>
            <a:gd name="T52" fmla="*/ 2147483647 w 38"/>
            <a:gd name="T53" fmla="*/ 2147483647 h 45"/>
            <a:gd name="T54" fmla="*/ 2147483647 w 38"/>
            <a:gd name="T55" fmla="*/ 2147483647 h 45"/>
            <a:gd name="T56" fmla="*/ 2147483647 w 38"/>
            <a:gd name="T57" fmla="*/ 2147483647 h 45"/>
            <a:gd name="T58" fmla="*/ 2147483647 w 38"/>
            <a:gd name="T59" fmla="*/ 2147483647 h 45"/>
            <a:gd name="T60" fmla="*/ 2147483647 w 38"/>
            <a:gd name="T61" fmla="*/ 2147483647 h 45"/>
            <a:gd name="T62" fmla="*/ 2147483647 w 38"/>
            <a:gd name="T63" fmla="*/ 2147483647 h 45"/>
            <a:gd name="T64" fmla="*/ 2147483647 w 38"/>
            <a:gd name="T65" fmla="*/ 2147483647 h 45"/>
            <a:gd name="T66" fmla="*/ 2147483647 w 38"/>
            <a:gd name="T67" fmla="*/ 2147483647 h 45"/>
            <a:gd name="T68" fmla="*/ 2147483647 w 38"/>
            <a:gd name="T69" fmla="*/ 2147483647 h 45"/>
            <a:gd name="T70" fmla="*/ 2147483647 w 38"/>
            <a:gd name="T71" fmla="*/ 2147483647 h 45"/>
            <a:gd name="T72" fmla="*/ 2147483647 w 38"/>
            <a:gd name="T73" fmla="*/ 2147483647 h 45"/>
            <a:gd name="T74" fmla="*/ 2147483647 w 38"/>
            <a:gd name="T75" fmla="*/ 2147483647 h 45"/>
            <a:gd name="T76" fmla="*/ 2147483647 w 38"/>
            <a:gd name="T77" fmla="*/ 2147483647 h 45"/>
            <a:gd name="T78" fmla="*/ 2147483647 w 38"/>
            <a:gd name="T79" fmla="*/ 2147483647 h 45"/>
            <a:gd name="T80" fmla="*/ 2147483647 w 38"/>
            <a:gd name="T81" fmla="*/ 2147483647 h 45"/>
            <a:gd name="T82" fmla="*/ 2147483647 w 38"/>
            <a:gd name="T83" fmla="*/ 2147483647 h 45"/>
            <a:gd name="T84" fmla="*/ 2147483647 w 38"/>
            <a:gd name="T85" fmla="*/ 2147483647 h 45"/>
            <a:gd name="T86" fmla="*/ 2147483647 w 38"/>
            <a:gd name="T87" fmla="*/ 2147483647 h 45"/>
            <a:gd name="T88" fmla="*/ 2147483647 w 38"/>
            <a:gd name="T89" fmla="*/ 2147483647 h 45"/>
            <a:gd name="T90" fmla="*/ 2147483647 w 38"/>
            <a:gd name="T91" fmla="*/ 2147483647 h 45"/>
            <a:gd name="T92" fmla="*/ 2147483647 w 38"/>
            <a:gd name="T93" fmla="*/ 2147483647 h 45"/>
            <a:gd name="T94" fmla="*/ 2147483647 w 38"/>
            <a:gd name="T95" fmla="*/ 2147483647 h 45"/>
            <a:gd name="T96" fmla="*/ 2147483647 w 38"/>
            <a:gd name="T97" fmla="*/ 2147483647 h 45"/>
            <a:gd name="T98" fmla="*/ 2147483647 w 38"/>
            <a:gd name="T99" fmla="*/ 2147483647 h 45"/>
            <a:gd name="T100" fmla="*/ 2147483647 w 38"/>
            <a:gd name="T101" fmla="*/ 2147483647 h 45"/>
            <a:gd name="T102" fmla="*/ 2147483647 w 38"/>
            <a:gd name="T103" fmla="*/ 2147483647 h 45"/>
            <a:gd name="T104" fmla="*/ 2147483647 w 38"/>
            <a:gd name="T105" fmla="*/ 2147483647 h 45"/>
            <a:gd name="T106" fmla="*/ 2147483647 w 38"/>
            <a:gd name="T107" fmla="*/ 2147483647 h 45"/>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38"/>
            <a:gd name="T163" fmla="*/ 0 h 45"/>
            <a:gd name="T164" fmla="*/ 38 w 38"/>
            <a:gd name="T165" fmla="*/ 45 h 45"/>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38" h="45">
              <a:moveTo>
                <a:pt x="10" y="44"/>
              </a:moveTo>
              <a:lnTo>
                <a:pt x="10" y="44"/>
              </a:lnTo>
              <a:lnTo>
                <a:pt x="9" y="45"/>
              </a:lnTo>
              <a:lnTo>
                <a:pt x="8" y="45"/>
              </a:lnTo>
              <a:lnTo>
                <a:pt x="8" y="44"/>
              </a:lnTo>
              <a:lnTo>
                <a:pt x="7" y="43"/>
              </a:lnTo>
              <a:lnTo>
                <a:pt x="7" y="42"/>
              </a:lnTo>
              <a:lnTo>
                <a:pt x="6" y="42"/>
              </a:lnTo>
              <a:lnTo>
                <a:pt x="6" y="43"/>
              </a:lnTo>
              <a:lnTo>
                <a:pt x="5" y="43"/>
              </a:lnTo>
              <a:lnTo>
                <a:pt x="4" y="43"/>
              </a:lnTo>
              <a:lnTo>
                <a:pt x="3" y="43"/>
              </a:lnTo>
              <a:lnTo>
                <a:pt x="3" y="42"/>
              </a:lnTo>
              <a:lnTo>
                <a:pt x="3" y="40"/>
              </a:lnTo>
              <a:lnTo>
                <a:pt x="3" y="39"/>
              </a:lnTo>
              <a:lnTo>
                <a:pt x="4" y="38"/>
              </a:lnTo>
              <a:lnTo>
                <a:pt x="4" y="37"/>
              </a:lnTo>
              <a:lnTo>
                <a:pt x="4" y="36"/>
              </a:lnTo>
              <a:lnTo>
                <a:pt x="4" y="35"/>
              </a:lnTo>
              <a:lnTo>
                <a:pt x="3" y="34"/>
              </a:lnTo>
              <a:lnTo>
                <a:pt x="3" y="33"/>
              </a:lnTo>
              <a:lnTo>
                <a:pt x="3" y="32"/>
              </a:lnTo>
              <a:lnTo>
                <a:pt x="2" y="31"/>
              </a:lnTo>
              <a:lnTo>
                <a:pt x="2" y="30"/>
              </a:lnTo>
              <a:lnTo>
                <a:pt x="2" y="29"/>
              </a:lnTo>
              <a:lnTo>
                <a:pt x="1" y="29"/>
              </a:lnTo>
              <a:lnTo>
                <a:pt x="1" y="28"/>
              </a:lnTo>
              <a:lnTo>
                <a:pt x="0" y="27"/>
              </a:lnTo>
              <a:lnTo>
                <a:pt x="1" y="25"/>
              </a:lnTo>
              <a:lnTo>
                <a:pt x="1" y="24"/>
              </a:lnTo>
              <a:lnTo>
                <a:pt x="1" y="23"/>
              </a:lnTo>
              <a:lnTo>
                <a:pt x="2" y="22"/>
              </a:lnTo>
              <a:lnTo>
                <a:pt x="3" y="22"/>
              </a:lnTo>
              <a:lnTo>
                <a:pt x="4" y="23"/>
              </a:lnTo>
              <a:lnTo>
                <a:pt x="5" y="23"/>
              </a:lnTo>
              <a:lnTo>
                <a:pt x="6" y="23"/>
              </a:lnTo>
              <a:lnTo>
                <a:pt x="7" y="23"/>
              </a:lnTo>
              <a:lnTo>
                <a:pt x="8" y="22"/>
              </a:lnTo>
              <a:lnTo>
                <a:pt x="9" y="22"/>
              </a:lnTo>
              <a:lnTo>
                <a:pt x="9" y="23"/>
              </a:lnTo>
              <a:lnTo>
                <a:pt x="10" y="23"/>
              </a:lnTo>
              <a:lnTo>
                <a:pt x="10" y="22"/>
              </a:lnTo>
              <a:lnTo>
                <a:pt x="12" y="22"/>
              </a:lnTo>
              <a:lnTo>
                <a:pt x="13" y="21"/>
              </a:lnTo>
              <a:lnTo>
                <a:pt x="13" y="19"/>
              </a:lnTo>
              <a:lnTo>
                <a:pt x="13" y="18"/>
              </a:lnTo>
              <a:lnTo>
                <a:pt x="12" y="18"/>
              </a:lnTo>
              <a:lnTo>
                <a:pt x="11" y="17"/>
              </a:lnTo>
              <a:lnTo>
                <a:pt x="11" y="14"/>
              </a:lnTo>
              <a:lnTo>
                <a:pt x="11" y="13"/>
              </a:lnTo>
              <a:lnTo>
                <a:pt x="12" y="13"/>
              </a:lnTo>
              <a:lnTo>
                <a:pt x="12" y="12"/>
              </a:lnTo>
              <a:lnTo>
                <a:pt x="13" y="11"/>
              </a:lnTo>
              <a:lnTo>
                <a:pt x="14" y="11"/>
              </a:lnTo>
              <a:lnTo>
                <a:pt x="15" y="9"/>
              </a:lnTo>
              <a:lnTo>
                <a:pt x="15" y="8"/>
              </a:lnTo>
              <a:lnTo>
                <a:pt x="15" y="7"/>
              </a:lnTo>
              <a:lnTo>
                <a:pt x="16" y="6"/>
              </a:lnTo>
              <a:lnTo>
                <a:pt x="16" y="5"/>
              </a:lnTo>
              <a:lnTo>
                <a:pt x="17" y="5"/>
              </a:lnTo>
              <a:lnTo>
                <a:pt x="18" y="4"/>
              </a:lnTo>
              <a:lnTo>
                <a:pt x="19" y="4"/>
              </a:lnTo>
              <a:lnTo>
                <a:pt x="20" y="5"/>
              </a:lnTo>
              <a:lnTo>
                <a:pt x="20" y="6"/>
              </a:lnTo>
              <a:lnTo>
                <a:pt x="21" y="6"/>
              </a:lnTo>
              <a:lnTo>
                <a:pt x="22" y="6"/>
              </a:lnTo>
              <a:lnTo>
                <a:pt x="22" y="5"/>
              </a:lnTo>
              <a:lnTo>
                <a:pt x="23" y="4"/>
              </a:lnTo>
              <a:lnTo>
                <a:pt x="23" y="3"/>
              </a:lnTo>
              <a:lnTo>
                <a:pt x="24" y="2"/>
              </a:lnTo>
              <a:lnTo>
                <a:pt x="25" y="1"/>
              </a:lnTo>
              <a:lnTo>
                <a:pt x="26" y="0"/>
              </a:lnTo>
              <a:lnTo>
                <a:pt x="27" y="0"/>
              </a:lnTo>
              <a:lnTo>
                <a:pt x="28" y="1"/>
              </a:lnTo>
              <a:lnTo>
                <a:pt x="28" y="0"/>
              </a:lnTo>
              <a:lnTo>
                <a:pt x="29" y="1"/>
              </a:lnTo>
              <a:lnTo>
                <a:pt x="30" y="2"/>
              </a:lnTo>
              <a:lnTo>
                <a:pt x="31" y="1"/>
              </a:lnTo>
              <a:lnTo>
                <a:pt x="32" y="1"/>
              </a:lnTo>
              <a:lnTo>
                <a:pt x="33" y="2"/>
              </a:lnTo>
              <a:lnTo>
                <a:pt x="34" y="2"/>
              </a:lnTo>
              <a:lnTo>
                <a:pt x="35" y="3"/>
              </a:lnTo>
              <a:lnTo>
                <a:pt x="35" y="4"/>
              </a:lnTo>
              <a:lnTo>
                <a:pt x="36" y="4"/>
              </a:lnTo>
              <a:lnTo>
                <a:pt x="37" y="5"/>
              </a:lnTo>
              <a:lnTo>
                <a:pt x="38" y="6"/>
              </a:lnTo>
              <a:lnTo>
                <a:pt x="38" y="7"/>
              </a:lnTo>
              <a:lnTo>
                <a:pt x="38" y="8"/>
              </a:lnTo>
              <a:lnTo>
                <a:pt x="37" y="9"/>
              </a:lnTo>
              <a:lnTo>
                <a:pt x="37" y="10"/>
              </a:lnTo>
              <a:lnTo>
                <a:pt x="37" y="12"/>
              </a:lnTo>
              <a:lnTo>
                <a:pt x="36" y="13"/>
              </a:lnTo>
              <a:lnTo>
                <a:pt x="36" y="14"/>
              </a:lnTo>
              <a:lnTo>
                <a:pt x="36" y="15"/>
              </a:lnTo>
              <a:lnTo>
                <a:pt x="37" y="15"/>
              </a:lnTo>
              <a:lnTo>
                <a:pt x="37" y="16"/>
              </a:lnTo>
              <a:lnTo>
                <a:pt x="37" y="17"/>
              </a:lnTo>
              <a:lnTo>
                <a:pt x="36" y="18"/>
              </a:lnTo>
              <a:lnTo>
                <a:pt x="36" y="19"/>
              </a:lnTo>
              <a:lnTo>
                <a:pt x="35" y="19"/>
              </a:lnTo>
              <a:lnTo>
                <a:pt x="35" y="20"/>
              </a:lnTo>
              <a:lnTo>
                <a:pt x="34" y="20"/>
              </a:lnTo>
              <a:lnTo>
                <a:pt x="34" y="21"/>
              </a:lnTo>
              <a:lnTo>
                <a:pt x="33" y="21"/>
              </a:lnTo>
              <a:lnTo>
                <a:pt x="32" y="21"/>
              </a:lnTo>
              <a:lnTo>
                <a:pt x="32" y="22"/>
              </a:lnTo>
              <a:lnTo>
                <a:pt x="32" y="23"/>
              </a:lnTo>
              <a:lnTo>
                <a:pt x="31" y="23"/>
              </a:lnTo>
              <a:lnTo>
                <a:pt x="31" y="24"/>
              </a:lnTo>
              <a:lnTo>
                <a:pt x="32" y="25"/>
              </a:lnTo>
              <a:lnTo>
                <a:pt x="34" y="27"/>
              </a:lnTo>
              <a:lnTo>
                <a:pt x="35" y="28"/>
              </a:lnTo>
              <a:lnTo>
                <a:pt x="36" y="29"/>
              </a:lnTo>
              <a:lnTo>
                <a:pt x="36" y="30"/>
              </a:lnTo>
              <a:lnTo>
                <a:pt x="36" y="31"/>
              </a:lnTo>
              <a:lnTo>
                <a:pt x="36" y="32"/>
              </a:lnTo>
              <a:lnTo>
                <a:pt x="35" y="32"/>
              </a:lnTo>
              <a:lnTo>
                <a:pt x="36" y="34"/>
              </a:lnTo>
              <a:lnTo>
                <a:pt x="37" y="34"/>
              </a:lnTo>
              <a:lnTo>
                <a:pt x="38" y="35"/>
              </a:lnTo>
              <a:lnTo>
                <a:pt x="38" y="36"/>
              </a:lnTo>
              <a:lnTo>
                <a:pt x="38" y="37"/>
              </a:lnTo>
              <a:lnTo>
                <a:pt x="37" y="37"/>
              </a:lnTo>
              <a:lnTo>
                <a:pt x="37" y="38"/>
              </a:lnTo>
              <a:lnTo>
                <a:pt x="37" y="39"/>
              </a:lnTo>
              <a:lnTo>
                <a:pt x="37" y="40"/>
              </a:lnTo>
              <a:lnTo>
                <a:pt x="36" y="41"/>
              </a:lnTo>
              <a:lnTo>
                <a:pt x="36" y="42"/>
              </a:lnTo>
              <a:lnTo>
                <a:pt x="35" y="42"/>
              </a:lnTo>
              <a:lnTo>
                <a:pt x="34" y="43"/>
              </a:lnTo>
              <a:lnTo>
                <a:pt x="33" y="44"/>
              </a:lnTo>
              <a:lnTo>
                <a:pt x="32" y="44"/>
              </a:lnTo>
              <a:lnTo>
                <a:pt x="31" y="44"/>
              </a:lnTo>
              <a:lnTo>
                <a:pt x="31" y="43"/>
              </a:lnTo>
              <a:lnTo>
                <a:pt x="30" y="42"/>
              </a:lnTo>
              <a:lnTo>
                <a:pt x="29" y="42"/>
              </a:lnTo>
              <a:lnTo>
                <a:pt x="28" y="42"/>
              </a:lnTo>
              <a:lnTo>
                <a:pt x="28" y="43"/>
              </a:lnTo>
              <a:lnTo>
                <a:pt x="27" y="42"/>
              </a:lnTo>
              <a:lnTo>
                <a:pt x="26" y="42"/>
              </a:lnTo>
              <a:lnTo>
                <a:pt x="25" y="42"/>
              </a:lnTo>
              <a:lnTo>
                <a:pt x="24" y="41"/>
              </a:lnTo>
              <a:lnTo>
                <a:pt x="24" y="40"/>
              </a:lnTo>
              <a:lnTo>
                <a:pt x="23" y="39"/>
              </a:lnTo>
              <a:lnTo>
                <a:pt x="22" y="39"/>
              </a:lnTo>
              <a:lnTo>
                <a:pt x="22" y="38"/>
              </a:lnTo>
              <a:lnTo>
                <a:pt x="22" y="37"/>
              </a:lnTo>
              <a:lnTo>
                <a:pt x="21" y="37"/>
              </a:lnTo>
              <a:lnTo>
                <a:pt x="19" y="37"/>
              </a:lnTo>
              <a:lnTo>
                <a:pt x="18" y="37"/>
              </a:lnTo>
              <a:lnTo>
                <a:pt x="17" y="37"/>
              </a:lnTo>
              <a:lnTo>
                <a:pt x="16" y="38"/>
              </a:lnTo>
              <a:lnTo>
                <a:pt x="16" y="39"/>
              </a:lnTo>
              <a:lnTo>
                <a:pt x="15" y="39"/>
              </a:lnTo>
              <a:lnTo>
                <a:pt x="14" y="38"/>
              </a:lnTo>
              <a:lnTo>
                <a:pt x="13" y="39"/>
              </a:lnTo>
              <a:lnTo>
                <a:pt x="13" y="40"/>
              </a:lnTo>
              <a:lnTo>
                <a:pt x="12" y="40"/>
              </a:lnTo>
              <a:lnTo>
                <a:pt x="12" y="41"/>
              </a:lnTo>
              <a:lnTo>
                <a:pt x="11" y="42"/>
              </a:lnTo>
              <a:lnTo>
                <a:pt x="11" y="43"/>
              </a:lnTo>
              <a:lnTo>
                <a:pt x="11" y="44"/>
              </a:lnTo>
              <a:lnTo>
                <a:pt x="10" y="44"/>
              </a:lnTo>
              <a:close/>
            </a:path>
          </a:pathLst>
        </a:custGeom>
        <a:solidFill>
          <a:srgbClr val="FFFFFF"/>
        </a:solidFill>
        <a:ln w="0">
          <a:solidFill>
            <a:srgbClr val="000000"/>
          </a:solidFill>
          <a:round/>
          <a:headEnd/>
          <a:tailEnd/>
        </a:ln>
      </xdr:spPr>
    </xdr:sp>
    <xdr:clientData/>
  </xdr:twoCellAnchor>
  <xdr:twoCellAnchor>
    <xdr:from>
      <xdr:col>8</xdr:col>
      <xdr:colOff>200025</xdr:colOff>
      <xdr:row>30</xdr:row>
      <xdr:rowOff>123825</xdr:rowOff>
    </xdr:from>
    <xdr:to>
      <xdr:col>9</xdr:col>
      <xdr:colOff>0</xdr:colOff>
      <xdr:row>32</xdr:row>
      <xdr:rowOff>114300</xdr:rowOff>
    </xdr:to>
    <xdr:sp macro="" textlink="">
      <xdr:nvSpPr>
        <xdr:cNvPr id="219" name="Freeform 36" descr="格子 (小)">
          <a:extLst>
            <a:ext uri="{FF2B5EF4-FFF2-40B4-BE49-F238E27FC236}">
              <a16:creationId xmlns:a16="http://schemas.microsoft.com/office/drawing/2014/main" xmlns="" id="{00000000-0008-0000-0800-000017000000}"/>
            </a:ext>
          </a:extLst>
        </xdr:cNvPr>
        <xdr:cNvSpPr>
          <a:spLocks/>
        </xdr:cNvSpPr>
      </xdr:nvSpPr>
      <xdr:spPr bwMode="auto">
        <a:xfrm>
          <a:off x="3838575" y="4371975"/>
          <a:ext cx="333375" cy="276225"/>
        </a:xfrm>
        <a:custGeom>
          <a:avLst/>
          <a:gdLst>
            <a:gd name="T0" fmla="*/ 2147483647 w 35"/>
            <a:gd name="T1" fmla="*/ 2147483647 h 29"/>
            <a:gd name="T2" fmla="*/ 2147483647 w 35"/>
            <a:gd name="T3" fmla="*/ 2147483647 h 29"/>
            <a:gd name="T4" fmla="*/ 2147483647 w 35"/>
            <a:gd name="T5" fmla="*/ 2147483647 h 29"/>
            <a:gd name="T6" fmla="*/ 2147483647 w 35"/>
            <a:gd name="T7" fmla="*/ 2147483647 h 29"/>
            <a:gd name="T8" fmla="*/ 2147483647 w 35"/>
            <a:gd name="T9" fmla="*/ 2147483647 h 29"/>
            <a:gd name="T10" fmla="*/ 2147483647 w 35"/>
            <a:gd name="T11" fmla="*/ 2147483647 h 29"/>
            <a:gd name="T12" fmla="*/ 2147483647 w 35"/>
            <a:gd name="T13" fmla="*/ 2147483647 h 29"/>
            <a:gd name="T14" fmla="*/ 2147483647 w 35"/>
            <a:gd name="T15" fmla="*/ 2147483647 h 29"/>
            <a:gd name="T16" fmla="*/ 2147483647 w 35"/>
            <a:gd name="T17" fmla="*/ 2147483647 h 29"/>
            <a:gd name="T18" fmla="*/ 2147483647 w 35"/>
            <a:gd name="T19" fmla="*/ 2147483647 h 29"/>
            <a:gd name="T20" fmla="*/ 2147483647 w 35"/>
            <a:gd name="T21" fmla="*/ 2147483647 h 29"/>
            <a:gd name="T22" fmla="*/ 2147483647 w 35"/>
            <a:gd name="T23" fmla="*/ 2147483647 h 29"/>
            <a:gd name="T24" fmla="*/ 2147483647 w 35"/>
            <a:gd name="T25" fmla="*/ 2147483647 h 29"/>
            <a:gd name="T26" fmla="*/ 2147483647 w 35"/>
            <a:gd name="T27" fmla="*/ 2147483647 h 29"/>
            <a:gd name="T28" fmla="*/ 2147483647 w 35"/>
            <a:gd name="T29" fmla="*/ 2147483647 h 29"/>
            <a:gd name="T30" fmla="*/ 2147483647 w 35"/>
            <a:gd name="T31" fmla="*/ 2147483647 h 29"/>
            <a:gd name="T32" fmla="*/ 2147483647 w 35"/>
            <a:gd name="T33" fmla="*/ 2147483647 h 29"/>
            <a:gd name="T34" fmla="*/ 2147483647 w 35"/>
            <a:gd name="T35" fmla="*/ 2147483647 h 29"/>
            <a:gd name="T36" fmla="*/ 2147483647 w 35"/>
            <a:gd name="T37" fmla="*/ 2147483647 h 29"/>
            <a:gd name="T38" fmla="*/ 2147483647 w 35"/>
            <a:gd name="T39" fmla="*/ 2147483647 h 29"/>
            <a:gd name="T40" fmla="*/ 2147483647 w 35"/>
            <a:gd name="T41" fmla="*/ 2147483647 h 29"/>
            <a:gd name="T42" fmla="*/ 2147483647 w 35"/>
            <a:gd name="T43" fmla="*/ 2147483647 h 29"/>
            <a:gd name="T44" fmla="*/ 2147483647 w 35"/>
            <a:gd name="T45" fmla="*/ 2147483647 h 29"/>
            <a:gd name="T46" fmla="*/ 2147483647 w 35"/>
            <a:gd name="T47" fmla="*/ 2147483647 h 29"/>
            <a:gd name="T48" fmla="*/ 2147483647 w 35"/>
            <a:gd name="T49" fmla="*/ 2147483647 h 29"/>
            <a:gd name="T50" fmla="*/ 2147483647 w 35"/>
            <a:gd name="T51" fmla="*/ 2147483647 h 29"/>
            <a:gd name="T52" fmla="*/ 2147483647 w 35"/>
            <a:gd name="T53" fmla="*/ 2147483647 h 29"/>
            <a:gd name="T54" fmla="*/ 2147483647 w 35"/>
            <a:gd name="T55" fmla="*/ 2147483647 h 29"/>
            <a:gd name="T56" fmla="*/ 2147483647 w 35"/>
            <a:gd name="T57" fmla="*/ 2147483647 h 29"/>
            <a:gd name="T58" fmla="*/ 2147483647 w 35"/>
            <a:gd name="T59" fmla="*/ 0 h 29"/>
            <a:gd name="T60" fmla="*/ 2147483647 w 35"/>
            <a:gd name="T61" fmla="*/ 0 h 29"/>
            <a:gd name="T62" fmla="*/ 2147483647 w 35"/>
            <a:gd name="T63" fmla="*/ 0 h 29"/>
            <a:gd name="T64" fmla="*/ 2147483647 w 35"/>
            <a:gd name="T65" fmla="*/ 0 h 29"/>
            <a:gd name="T66" fmla="*/ 2147483647 w 35"/>
            <a:gd name="T67" fmla="*/ 2147483647 h 29"/>
            <a:gd name="T68" fmla="*/ 2147483647 w 35"/>
            <a:gd name="T69" fmla="*/ 2147483647 h 29"/>
            <a:gd name="T70" fmla="*/ 2147483647 w 35"/>
            <a:gd name="T71" fmla="*/ 2147483647 h 29"/>
            <a:gd name="T72" fmla="*/ 2147483647 w 35"/>
            <a:gd name="T73" fmla="*/ 2147483647 h 29"/>
            <a:gd name="T74" fmla="*/ 2147483647 w 35"/>
            <a:gd name="T75" fmla="*/ 2147483647 h 29"/>
            <a:gd name="T76" fmla="*/ 2147483647 w 35"/>
            <a:gd name="T77" fmla="*/ 2147483647 h 29"/>
            <a:gd name="T78" fmla="*/ 2147483647 w 35"/>
            <a:gd name="T79" fmla="*/ 2147483647 h 29"/>
            <a:gd name="T80" fmla="*/ 2147483647 w 35"/>
            <a:gd name="T81" fmla="*/ 2147483647 h 29"/>
            <a:gd name="T82" fmla="*/ 2147483647 w 35"/>
            <a:gd name="T83" fmla="*/ 2147483647 h 29"/>
            <a:gd name="T84" fmla="*/ 2147483647 w 35"/>
            <a:gd name="T85" fmla="*/ 2147483647 h 29"/>
            <a:gd name="T86" fmla="*/ 2147483647 w 35"/>
            <a:gd name="T87" fmla="*/ 2147483647 h 29"/>
            <a:gd name="T88" fmla="*/ 2147483647 w 35"/>
            <a:gd name="T89" fmla="*/ 2147483647 h 29"/>
            <a:gd name="T90" fmla="*/ 2147483647 w 35"/>
            <a:gd name="T91" fmla="*/ 2147483647 h 29"/>
            <a:gd name="T92" fmla="*/ 2147483647 w 35"/>
            <a:gd name="T93" fmla="*/ 2147483647 h 29"/>
            <a:gd name="T94" fmla="*/ 2147483647 w 35"/>
            <a:gd name="T95" fmla="*/ 2147483647 h 29"/>
            <a:gd name="T96" fmla="*/ 2147483647 w 35"/>
            <a:gd name="T97" fmla="*/ 2147483647 h 29"/>
            <a:gd name="T98" fmla="*/ 2147483647 w 35"/>
            <a:gd name="T99" fmla="*/ 2147483647 h 29"/>
            <a:gd name="T100" fmla="*/ 2147483647 w 35"/>
            <a:gd name="T101" fmla="*/ 2147483647 h 29"/>
            <a:gd name="T102" fmla="*/ 2147483647 w 35"/>
            <a:gd name="T103" fmla="*/ 2147483647 h 29"/>
            <a:gd name="T104" fmla="*/ 2147483647 w 35"/>
            <a:gd name="T105" fmla="*/ 2147483647 h 29"/>
            <a:gd name="T106" fmla="*/ 2147483647 w 35"/>
            <a:gd name="T107" fmla="*/ 2147483647 h 29"/>
            <a:gd name="T108" fmla="*/ 2147483647 w 35"/>
            <a:gd name="T109" fmla="*/ 2147483647 h 29"/>
            <a:gd name="T110" fmla="*/ 2147483647 w 35"/>
            <a:gd name="T111" fmla="*/ 2147483647 h 29"/>
            <a:gd name="T112" fmla="*/ 2147483647 w 35"/>
            <a:gd name="T113" fmla="*/ 2147483647 h 29"/>
            <a:gd name="T114" fmla="*/ 2147483647 w 35"/>
            <a:gd name="T115" fmla="*/ 2147483647 h 29"/>
            <a:gd name="T116" fmla="*/ 2147483647 w 35"/>
            <a:gd name="T117" fmla="*/ 2147483647 h 29"/>
            <a:gd name="T118" fmla="*/ 2147483647 w 35"/>
            <a:gd name="T119" fmla="*/ 2147483647 h 29"/>
            <a:gd name="T120" fmla="*/ 2147483647 w 35"/>
            <a:gd name="T121" fmla="*/ 2147483647 h 29"/>
            <a:gd name="T122" fmla="*/ 2147483647 w 35"/>
            <a:gd name="T123" fmla="*/ 2147483647 h 29"/>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35"/>
            <a:gd name="T187" fmla="*/ 0 h 29"/>
            <a:gd name="T188" fmla="*/ 35 w 35"/>
            <a:gd name="T189" fmla="*/ 29 h 29"/>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35" h="29">
              <a:moveTo>
                <a:pt x="24" y="26"/>
              </a:moveTo>
              <a:lnTo>
                <a:pt x="22" y="26"/>
              </a:lnTo>
              <a:lnTo>
                <a:pt x="18" y="27"/>
              </a:lnTo>
              <a:lnTo>
                <a:pt x="10" y="29"/>
              </a:lnTo>
              <a:lnTo>
                <a:pt x="10" y="28"/>
              </a:lnTo>
              <a:lnTo>
                <a:pt x="12" y="26"/>
              </a:lnTo>
              <a:lnTo>
                <a:pt x="14" y="26"/>
              </a:lnTo>
              <a:lnTo>
                <a:pt x="17" y="24"/>
              </a:lnTo>
              <a:lnTo>
                <a:pt x="19" y="23"/>
              </a:lnTo>
              <a:lnTo>
                <a:pt x="18" y="22"/>
              </a:lnTo>
              <a:lnTo>
                <a:pt x="16" y="21"/>
              </a:lnTo>
              <a:lnTo>
                <a:pt x="15" y="22"/>
              </a:lnTo>
              <a:lnTo>
                <a:pt x="11" y="22"/>
              </a:lnTo>
              <a:lnTo>
                <a:pt x="10" y="21"/>
              </a:lnTo>
              <a:lnTo>
                <a:pt x="9" y="20"/>
              </a:lnTo>
              <a:lnTo>
                <a:pt x="9" y="18"/>
              </a:lnTo>
              <a:lnTo>
                <a:pt x="8" y="19"/>
              </a:lnTo>
              <a:lnTo>
                <a:pt x="8" y="22"/>
              </a:lnTo>
              <a:lnTo>
                <a:pt x="9" y="23"/>
              </a:lnTo>
              <a:lnTo>
                <a:pt x="9" y="24"/>
              </a:lnTo>
              <a:lnTo>
                <a:pt x="9" y="25"/>
              </a:lnTo>
              <a:lnTo>
                <a:pt x="6" y="24"/>
              </a:lnTo>
              <a:lnTo>
                <a:pt x="5" y="23"/>
              </a:lnTo>
              <a:lnTo>
                <a:pt x="5" y="22"/>
              </a:lnTo>
              <a:lnTo>
                <a:pt x="5" y="21"/>
              </a:lnTo>
              <a:lnTo>
                <a:pt x="5" y="20"/>
              </a:lnTo>
              <a:lnTo>
                <a:pt x="4" y="18"/>
              </a:lnTo>
              <a:lnTo>
                <a:pt x="4" y="17"/>
              </a:lnTo>
              <a:lnTo>
                <a:pt x="5" y="15"/>
              </a:lnTo>
              <a:lnTo>
                <a:pt x="5" y="14"/>
              </a:lnTo>
              <a:lnTo>
                <a:pt x="6" y="12"/>
              </a:lnTo>
              <a:lnTo>
                <a:pt x="5" y="12"/>
              </a:lnTo>
              <a:lnTo>
                <a:pt x="4" y="12"/>
              </a:lnTo>
              <a:lnTo>
                <a:pt x="4" y="13"/>
              </a:lnTo>
              <a:lnTo>
                <a:pt x="4" y="12"/>
              </a:lnTo>
              <a:lnTo>
                <a:pt x="3" y="11"/>
              </a:lnTo>
              <a:lnTo>
                <a:pt x="3" y="10"/>
              </a:lnTo>
              <a:lnTo>
                <a:pt x="2" y="10"/>
              </a:lnTo>
              <a:lnTo>
                <a:pt x="1" y="9"/>
              </a:lnTo>
              <a:lnTo>
                <a:pt x="1" y="8"/>
              </a:lnTo>
              <a:lnTo>
                <a:pt x="0" y="7"/>
              </a:lnTo>
              <a:lnTo>
                <a:pt x="1" y="7"/>
              </a:lnTo>
              <a:lnTo>
                <a:pt x="1" y="6"/>
              </a:lnTo>
              <a:lnTo>
                <a:pt x="1" y="5"/>
              </a:lnTo>
              <a:lnTo>
                <a:pt x="2" y="4"/>
              </a:lnTo>
              <a:lnTo>
                <a:pt x="2" y="3"/>
              </a:lnTo>
              <a:lnTo>
                <a:pt x="3" y="3"/>
              </a:lnTo>
              <a:lnTo>
                <a:pt x="3" y="2"/>
              </a:lnTo>
              <a:lnTo>
                <a:pt x="4" y="1"/>
              </a:lnTo>
              <a:lnTo>
                <a:pt x="5" y="2"/>
              </a:lnTo>
              <a:lnTo>
                <a:pt x="6" y="2"/>
              </a:lnTo>
              <a:lnTo>
                <a:pt x="6" y="1"/>
              </a:lnTo>
              <a:lnTo>
                <a:pt x="7" y="0"/>
              </a:lnTo>
              <a:lnTo>
                <a:pt x="8" y="0"/>
              </a:lnTo>
              <a:lnTo>
                <a:pt x="9" y="0"/>
              </a:lnTo>
              <a:lnTo>
                <a:pt x="11" y="0"/>
              </a:lnTo>
              <a:lnTo>
                <a:pt x="12" y="0"/>
              </a:lnTo>
              <a:lnTo>
                <a:pt x="12" y="1"/>
              </a:lnTo>
              <a:lnTo>
                <a:pt x="12" y="2"/>
              </a:lnTo>
              <a:lnTo>
                <a:pt x="13" y="2"/>
              </a:lnTo>
              <a:lnTo>
                <a:pt x="14" y="3"/>
              </a:lnTo>
              <a:lnTo>
                <a:pt x="14" y="4"/>
              </a:lnTo>
              <a:lnTo>
                <a:pt x="15" y="5"/>
              </a:lnTo>
              <a:lnTo>
                <a:pt x="16" y="5"/>
              </a:lnTo>
              <a:lnTo>
                <a:pt x="17" y="5"/>
              </a:lnTo>
              <a:lnTo>
                <a:pt x="18" y="6"/>
              </a:lnTo>
              <a:lnTo>
                <a:pt x="18" y="5"/>
              </a:lnTo>
              <a:lnTo>
                <a:pt x="19" y="5"/>
              </a:lnTo>
              <a:lnTo>
                <a:pt x="20" y="5"/>
              </a:lnTo>
              <a:lnTo>
                <a:pt x="21" y="6"/>
              </a:lnTo>
              <a:lnTo>
                <a:pt x="21" y="7"/>
              </a:lnTo>
              <a:lnTo>
                <a:pt x="22" y="7"/>
              </a:lnTo>
              <a:lnTo>
                <a:pt x="23" y="7"/>
              </a:lnTo>
              <a:lnTo>
                <a:pt x="24" y="6"/>
              </a:lnTo>
              <a:lnTo>
                <a:pt x="25" y="5"/>
              </a:lnTo>
              <a:lnTo>
                <a:pt x="25" y="6"/>
              </a:lnTo>
              <a:lnTo>
                <a:pt x="26" y="6"/>
              </a:lnTo>
              <a:lnTo>
                <a:pt x="26" y="7"/>
              </a:lnTo>
              <a:lnTo>
                <a:pt x="27" y="7"/>
              </a:lnTo>
              <a:lnTo>
                <a:pt x="29" y="7"/>
              </a:lnTo>
              <a:lnTo>
                <a:pt x="30" y="6"/>
              </a:lnTo>
              <a:lnTo>
                <a:pt x="31" y="7"/>
              </a:lnTo>
              <a:lnTo>
                <a:pt x="32" y="7"/>
              </a:lnTo>
              <a:lnTo>
                <a:pt x="35" y="7"/>
              </a:lnTo>
              <a:lnTo>
                <a:pt x="34" y="7"/>
              </a:lnTo>
              <a:lnTo>
                <a:pt x="34" y="8"/>
              </a:lnTo>
              <a:lnTo>
                <a:pt x="34" y="9"/>
              </a:lnTo>
              <a:lnTo>
                <a:pt x="33" y="10"/>
              </a:lnTo>
              <a:lnTo>
                <a:pt x="32" y="11"/>
              </a:lnTo>
              <a:lnTo>
                <a:pt x="32" y="12"/>
              </a:lnTo>
              <a:lnTo>
                <a:pt x="31" y="12"/>
              </a:lnTo>
              <a:lnTo>
                <a:pt x="31" y="13"/>
              </a:lnTo>
              <a:lnTo>
                <a:pt x="30" y="14"/>
              </a:lnTo>
              <a:lnTo>
                <a:pt x="29" y="15"/>
              </a:lnTo>
              <a:lnTo>
                <a:pt x="29" y="17"/>
              </a:lnTo>
              <a:lnTo>
                <a:pt x="28" y="17"/>
              </a:lnTo>
              <a:lnTo>
                <a:pt x="27" y="18"/>
              </a:lnTo>
              <a:lnTo>
                <a:pt x="27" y="19"/>
              </a:lnTo>
              <a:lnTo>
                <a:pt x="26" y="20"/>
              </a:lnTo>
              <a:lnTo>
                <a:pt x="25" y="20"/>
              </a:lnTo>
              <a:lnTo>
                <a:pt x="24" y="21"/>
              </a:lnTo>
              <a:lnTo>
                <a:pt x="24" y="22"/>
              </a:lnTo>
              <a:lnTo>
                <a:pt x="24" y="23"/>
              </a:lnTo>
              <a:lnTo>
                <a:pt x="23" y="25"/>
              </a:lnTo>
              <a:lnTo>
                <a:pt x="24" y="26"/>
              </a:lnTo>
              <a:close/>
            </a:path>
          </a:pathLst>
        </a:custGeom>
        <a:solidFill>
          <a:schemeClr val="accent5">
            <a:lumMod val="20000"/>
            <a:lumOff val="80000"/>
          </a:schemeClr>
        </a:solidFill>
        <a:ln w="0">
          <a:solidFill>
            <a:srgbClr val="000000"/>
          </a:solidFill>
          <a:miter lim="800000"/>
          <a:headEnd/>
          <a:tailEnd/>
        </a:ln>
      </xdr:spPr>
    </xdr:sp>
    <xdr:clientData/>
  </xdr:twoCellAnchor>
  <xdr:twoCellAnchor>
    <xdr:from>
      <xdr:col>7</xdr:col>
      <xdr:colOff>504825</xdr:colOff>
      <xdr:row>31</xdr:row>
      <xdr:rowOff>28575</xdr:rowOff>
    </xdr:from>
    <xdr:to>
      <xdr:col>8</xdr:col>
      <xdr:colOff>266700</xdr:colOff>
      <xdr:row>34</xdr:row>
      <xdr:rowOff>85725</xdr:rowOff>
    </xdr:to>
    <xdr:sp macro="" textlink="">
      <xdr:nvSpPr>
        <xdr:cNvPr id="220" name="Freeform 37">
          <a:extLst>
            <a:ext uri="{FF2B5EF4-FFF2-40B4-BE49-F238E27FC236}">
              <a16:creationId xmlns:a16="http://schemas.microsoft.com/office/drawing/2014/main" xmlns="" id="{00000000-0008-0000-0800-000018000000}"/>
            </a:ext>
          </a:extLst>
        </xdr:cNvPr>
        <xdr:cNvSpPr>
          <a:spLocks/>
        </xdr:cNvSpPr>
      </xdr:nvSpPr>
      <xdr:spPr bwMode="auto">
        <a:xfrm>
          <a:off x="3609975" y="4419600"/>
          <a:ext cx="295275" cy="485775"/>
        </a:xfrm>
        <a:custGeom>
          <a:avLst/>
          <a:gdLst>
            <a:gd name="T0" fmla="*/ 2147483647 w 31"/>
            <a:gd name="T1" fmla="*/ 2147483647 h 51"/>
            <a:gd name="T2" fmla="*/ 2147483647 w 31"/>
            <a:gd name="T3" fmla="*/ 2147483647 h 51"/>
            <a:gd name="T4" fmla="*/ 2147483647 w 31"/>
            <a:gd name="T5" fmla="*/ 2147483647 h 51"/>
            <a:gd name="T6" fmla="*/ 0 w 31"/>
            <a:gd name="T7" fmla="*/ 2147483647 h 51"/>
            <a:gd name="T8" fmla="*/ 0 w 31"/>
            <a:gd name="T9" fmla="*/ 2147483647 h 51"/>
            <a:gd name="T10" fmla="*/ 0 w 31"/>
            <a:gd name="T11" fmla="*/ 2147483647 h 51"/>
            <a:gd name="T12" fmla="*/ 2147483647 w 31"/>
            <a:gd name="T13" fmla="*/ 2147483647 h 51"/>
            <a:gd name="T14" fmla="*/ 2147483647 w 31"/>
            <a:gd name="T15" fmla="*/ 2147483647 h 51"/>
            <a:gd name="T16" fmla="*/ 2147483647 w 31"/>
            <a:gd name="T17" fmla="*/ 2147483647 h 51"/>
            <a:gd name="T18" fmla="*/ 2147483647 w 31"/>
            <a:gd name="T19" fmla="*/ 2147483647 h 51"/>
            <a:gd name="T20" fmla="*/ 2147483647 w 31"/>
            <a:gd name="T21" fmla="*/ 2147483647 h 51"/>
            <a:gd name="T22" fmla="*/ 2147483647 w 31"/>
            <a:gd name="T23" fmla="*/ 2147483647 h 51"/>
            <a:gd name="T24" fmla="*/ 2147483647 w 31"/>
            <a:gd name="T25" fmla="*/ 2147483647 h 51"/>
            <a:gd name="T26" fmla="*/ 2147483647 w 31"/>
            <a:gd name="T27" fmla="*/ 2147483647 h 51"/>
            <a:gd name="T28" fmla="*/ 2147483647 w 31"/>
            <a:gd name="T29" fmla="*/ 2147483647 h 51"/>
            <a:gd name="T30" fmla="*/ 2147483647 w 31"/>
            <a:gd name="T31" fmla="*/ 2147483647 h 51"/>
            <a:gd name="T32" fmla="*/ 2147483647 w 31"/>
            <a:gd name="T33" fmla="*/ 2147483647 h 51"/>
            <a:gd name="T34" fmla="*/ 2147483647 w 31"/>
            <a:gd name="T35" fmla="*/ 2147483647 h 51"/>
            <a:gd name="T36" fmla="*/ 2147483647 w 31"/>
            <a:gd name="T37" fmla="*/ 2147483647 h 51"/>
            <a:gd name="T38" fmla="*/ 2147483647 w 31"/>
            <a:gd name="T39" fmla="*/ 2147483647 h 51"/>
            <a:gd name="T40" fmla="*/ 2147483647 w 31"/>
            <a:gd name="T41" fmla="*/ 2147483647 h 51"/>
            <a:gd name="T42" fmla="*/ 2147483647 w 31"/>
            <a:gd name="T43" fmla="*/ 2147483647 h 51"/>
            <a:gd name="T44" fmla="*/ 2147483647 w 31"/>
            <a:gd name="T45" fmla="*/ 2147483647 h 51"/>
            <a:gd name="T46" fmla="*/ 2147483647 w 31"/>
            <a:gd name="T47" fmla="*/ 2147483647 h 51"/>
            <a:gd name="T48" fmla="*/ 2147483647 w 31"/>
            <a:gd name="T49" fmla="*/ 2147483647 h 51"/>
            <a:gd name="T50" fmla="*/ 2147483647 w 31"/>
            <a:gd name="T51" fmla="*/ 2147483647 h 51"/>
            <a:gd name="T52" fmla="*/ 2147483647 w 31"/>
            <a:gd name="T53" fmla="*/ 2147483647 h 51"/>
            <a:gd name="T54" fmla="*/ 2147483647 w 31"/>
            <a:gd name="T55" fmla="*/ 2147483647 h 51"/>
            <a:gd name="T56" fmla="*/ 2147483647 w 31"/>
            <a:gd name="T57" fmla="*/ 2147483647 h 51"/>
            <a:gd name="T58" fmla="*/ 2147483647 w 31"/>
            <a:gd name="T59" fmla="*/ 2147483647 h 51"/>
            <a:gd name="T60" fmla="*/ 2147483647 w 31"/>
            <a:gd name="T61" fmla="*/ 2147483647 h 51"/>
            <a:gd name="T62" fmla="*/ 2147483647 w 31"/>
            <a:gd name="T63" fmla="*/ 2147483647 h 51"/>
            <a:gd name="T64" fmla="*/ 2147483647 w 31"/>
            <a:gd name="T65" fmla="*/ 2147483647 h 51"/>
            <a:gd name="T66" fmla="*/ 2147483647 w 31"/>
            <a:gd name="T67" fmla="*/ 2147483647 h 51"/>
            <a:gd name="T68" fmla="*/ 2147483647 w 31"/>
            <a:gd name="T69" fmla="*/ 2147483647 h 51"/>
            <a:gd name="T70" fmla="*/ 2147483647 w 31"/>
            <a:gd name="T71" fmla="*/ 2147483647 h 51"/>
            <a:gd name="T72" fmla="*/ 2147483647 w 31"/>
            <a:gd name="T73" fmla="*/ 2147483647 h 51"/>
            <a:gd name="T74" fmla="*/ 2147483647 w 31"/>
            <a:gd name="T75" fmla="*/ 0 h 51"/>
            <a:gd name="T76" fmla="*/ 2147483647 w 31"/>
            <a:gd name="T77" fmla="*/ 2147483647 h 51"/>
            <a:gd name="T78" fmla="*/ 2147483647 w 31"/>
            <a:gd name="T79" fmla="*/ 2147483647 h 51"/>
            <a:gd name="T80" fmla="*/ 2147483647 w 31"/>
            <a:gd name="T81" fmla="*/ 2147483647 h 51"/>
            <a:gd name="T82" fmla="*/ 2147483647 w 31"/>
            <a:gd name="T83" fmla="*/ 2147483647 h 51"/>
            <a:gd name="T84" fmla="*/ 2147483647 w 31"/>
            <a:gd name="T85" fmla="*/ 2147483647 h 51"/>
            <a:gd name="T86" fmla="*/ 2147483647 w 31"/>
            <a:gd name="T87" fmla="*/ 2147483647 h 51"/>
            <a:gd name="T88" fmla="*/ 2147483647 w 31"/>
            <a:gd name="T89" fmla="*/ 2147483647 h 51"/>
            <a:gd name="T90" fmla="*/ 2147483647 w 31"/>
            <a:gd name="T91" fmla="*/ 2147483647 h 51"/>
            <a:gd name="T92" fmla="*/ 2147483647 w 31"/>
            <a:gd name="T93" fmla="*/ 2147483647 h 51"/>
            <a:gd name="T94" fmla="*/ 2147483647 w 31"/>
            <a:gd name="T95" fmla="*/ 2147483647 h 51"/>
            <a:gd name="T96" fmla="*/ 2147483647 w 31"/>
            <a:gd name="T97" fmla="*/ 2147483647 h 51"/>
            <a:gd name="T98" fmla="*/ 2147483647 w 31"/>
            <a:gd name="T99" fmla="*/ 2147483647 h 51"/>
            <a:gd name="T100" fmla="*/ 2147483647 w 31"/>
            <a:gd name="T101" fmla="*/ 2147483647 h 51"/>
            <a:gd name="T102" fmla="*/ 2147483647 w 31"/>
            <a:gd name="T103" fmla="*/ 2147483647 h 51"/>
            <a:gd name="T104" fmla="*/ 2147483647 w 31"/>
            <a:gd name="T105" fmla="*/ 2147483647 h 51"/>
            <a:gd name="T106" fmla="*/ 2147483647 w 31"/>
            <a:gd name="T107" fmla="*/ 2147483647 h 51"/>
            <a:gd name="T108" fmla="*/ 2147483647 w 31"/>
            <a:gd name="T109" fmla="*/ 2147483647 h 51"/>
            <a:gd name="T110" fmla="*/ 2147483647 w 31"/>
            <a:gd name="T111" fmla="*/ 2147483647 h 51"/>
            <a:gd name="T112" fmla="*/ 2147483647 w 31"/>
            <a:gd name="T113" fmla="*/ 2147483647 h 51"/>
            <a:gd name="T114" fmla="*/ 2147483647 w 31"/>
            <a:gd name="T115" fmla="*/ 2147483647 h 51"/>
            <a:gd name="T116" fmla="*/ 2147483647 w 31"/>
            <a:gd name="T117" fmla="*/ 2147483647 h 51"/>
            <a:gd name="T118" fmla="*/ 2147483647 w 31"/>
            <a:gd name="T119" fmla="*/ 2147483647 h 51"/>
            <a:gd name="T120" fmla="*/ 2147483647 w 31"/>
            <a:gd name="T121" fmla="*/ 2147483647 h 51"/>
            <a:gd name="T122" fmla="*/ 2147483647 w 31"/>
            <a:gd name="T123" fmla="*/ 2147483647 h 51"/>
            <a:gd name="T124" fmla="*/ 2147483647 w 31"/>
            <a:gd name="T125" fmla="*/ 2147483647 h 51"/>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31"/>
            <a:gd name="T190" fmla="*/ 0 h 51"/>
            <a:gd name="T191" fmla="*/ 31 w 31"/>
            <a:gd name="T192" fmla="*/ 51 h 51"/>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31" h="51">
              <a:moveTo>
                <a:pt x="4" y="51"/>
              </a:moveTo>
              <a:lnTo>
                <a:pt x="4" y="51"/>
              </a:lnTo>
              <a:lnTo>
                <a:pt x="3" y="51"/>
              </a:lnTo>
              <a:lnTo>
                <a:pt x="3" y="50"/>
              </a:lnTo>
              <a:lnTo>
                <a:pt x="2" y="49"/>
              </a:lnTo>
              <a:lnTo>
                <a:pt x="2" y="48"/>
              </a:lnTo>
              <a:lnTo>
                <a:pt x="1" y="48"/>
              </a:lnTo>
              <a:lnTo>
                <a:pt x="0" y="46"/>
              </a:lnTo>
              <a:lnTo>
                <a:pt x="0" y="45"/>
              </a:lnTo>
              <a:lnTo>
                <a:pt x="0" y="44"/>
              </a:lnTo>
              <a:lnTo>
                <a:pt x="1" y="44"/>
              </a:lnTo>
              <a:lnTo>
                <a:pt x="2" y="44"/>
              </a:lnTo>
              <a:lnTo>
                <a:pt x="2" y="43"/>
              </a:lnTo>
              <a:lnTo>
                <a:pt x="3" y="43"/>
              </a:lnTo>
              <a:lnTo>
                <a:pt x="4" y="42"/>
              </a:lnTo>
              <a:lnTo>
                <a:pt x="4" y="41"/>
              </a:lnTo>
              <a:lnTo>
                <a:pt x="5" y="41"/>
              </a:lnTo>
              <a:lnTo>
                <a:pt x="7" y="41"/>
              </a:lnTo>
              <a:lnTo>
                <a:pt x="7" y="40"/>
              </a:lnTo>
              <a:lnTo>
                <a:pt x="7" y="39"/>
              </a:lnTo>
              <a:lnTo>
                <a:pt x="7" y="37"/>
              </a:lnTo>
              <a:lnTo>
                <a:pt x="7" y="36"/>
              </a:lnTo>
              <a:lnTo>
                <a:pt x="7" y="35"/>
              </a:lnTo>
              <a:lnTo>
                <a:pt x="7" y="33"/>
              </a:lnTo>
              <a:lnTo>
                <a:pt x="8" y="32"/>
              </a:lnTo>
              <a:lnTo>
                <a:pt x="7" y="31"/>
              </a:lnTo>
              <a:lnTo>
                <a:pt x="8" y="30"/>
              </a:lnTo>
              <a:lnTo>
                <a:pt x="8" y="29"/>
              </a:lnTo>
              <a:lnTo>
                <a:pt x="7" y="28"/>
              </a:lnTo>
              <a:lnTo>
                <a:pt x="7" y="27"/>
              </a:lnTo>
              <a:lnTo>
                <a:pt x="8" y="26"/>
              </a:lnTo>
              <a:lnTo>
                <a:pt x="9" y="26"/>
              </a:lnTo>
              <a:lnTo>
                <a:pt x="10" y="26"/>
              </a:lnTo>
              <a:lnTo>
                <a:pt x="11" y="25"/>
              </a:lnTo>
              <a:lnTo>
                <a:pt x="11" y="24"/>
              </a:lnTo>
              <a:lnTo>
                <a:pt x="10" y="23"/>
              </a:lnTo>
              <a:lnTo>
                <a:pt x="9" y="23"/>
              </a:lnTo>
              <a:lnTo>
                <a:pt x="8" y="22"/>
              </a:lnTo>
              <a:lnTo>
                <a:pt x="7" y="22"/>
              </a:lnTo>
              <a:lnTo>
                <a:pt x="7" y="21"/>
              </a:lnTo>
              <a:lnTo>
                <a:pt x="7" y="20"/>
              </a:lnTo>
              <a:lnTo>
                <a:pt x="7" y="19"/>
              </a:lnTo>
              <a:lnTo>
                <a:pt x="8" y="18"/>
              </a:lnTo>
              <a:lnTo>
                <a:pt x="8" y="17"/>
              </a:lnTo>
              <a:lnTo>
                <a:pt x="7" y="17"/>
              </a:lnTo>
              <a:lnTo>
                <a:pt x="7" y="16"/>
              </a:lnTo>
              <a:lnTo>
                <a:pt x="6" y="16"/>
              </a:lnTo>
              <a:lnTo>
                <a:pt x="7" y="15"/>
              </a:lnTo>
              <a:lnTo>
                <a:pt x="8" y="14"/>
              </a:lnTo>
              <a:lnTo>
                <a:pt x="9" y="13"/>
              </a:lnTo>
              <a:lnTo>
                <a:pt x="9" y="12"/>
              </a:lnTo>
              <a:lnTo>
                <a:pt x="9" y="11"/>
              </a:lnTo>
              <a:lnTo>
                <a:pt x="10" y="12"/>
              </a:lnTo>
              <a:lnTo>
                <a:pt x="11" y="12"/>
              </a:lnTo>
              <a:lnTo>
                <a:pt x="12" y="12"/>
              </a:lnTo>
              <a:lnTo>
                <a:pt x="13" y="13"/>
              </a:lnTo>
              <a:lnTo>
                <a:pt x="14" y="12"/>
              </a:lnTo>
              <a:lnTo>
                <a:pt x="15" y="11"/>
              </a:lnTo>
              <a:lnTo>
                <a:pt x="15" y="10"/>
              </a:lnTo>
              <a:lnTo>
                <a:pt x="16" y="10"/>
              </a:lnTo>
              <a:lnTo>
                <a:pt x="16" y="8"/>
              </a:lnTo>
              <a:lnTo>
                <a:pt x="17" y="6"/>
              </a:lnTo>
              <a:lnTo>
                <a:pt x="17" y="3"/>
              </a:lnTo>
              <a:lnTo>
                <a:pt x="17" y="2"/>
              </a:lnTo>
              <a:lnTo>
                <a:pt x="17" y="1"/>
              </a:lnTo>
              <a:lnTo>
                <a:pt x="18" y="1"/>
              </a:lnTo>
              <a:lnTo>
                <a:pt x="19" y="1"/>
              </a:lnTo>
              <a:lnTo>
                <a:pt x="20" y="1"/>
              </a:lnTo>
              <a:lnTo>
                <a:pt x="20" y="0"/>
              </a:lnTo>
              <a:lnTo>
                <a:pt x="21" y="0"/>
              </a:lnTo>
              <a:lnTo>
                <a:pt x="21" y="1"/>
              </a:lnTo>
              <a:lnTo>
                <a:pt x="22" y="2"/>
              </a:lnTo>
              <a:lnTo>
                <a:pt x="22" y="3"/>
              </a:lnTo>
              <a:lnTo>
                <a:pt x="23" y="3"/>
              </a:lnTo>
              <a:lnTo>
                <a:pt x="24" y="2"/>
              </a:lnTo>
              <a:lnTo>
                <a:pt x="25" y="3"/>
              </a:lnTo>
              <a:lnTo>
                <a:pt x="25" y="4"/>
              </a:lnTo>
              <a:lnTo>
                <a:pt x="26" y="5"/>
              </a:lnTo>
              <a:lnTo>
                <a:pt x="27" y="5"/>
              </a:lnTo>
              <a:lnTo>
                <a:pt x="27" y="6"/>
              </a:lnTo>
              <a:lnTo>
                <a:pt x="28" y="7"/>
              </a:lnTo>
              <a:lnTo>
                <a:pt x="28" y="8"/>
              </a:lnTo>
              <a:lnTo>
                <a:pt x="26" y="8"/>
              </a:lnTo>
              <a:lnTo>
                <a:pt x="24" y="10"/>
              </a:lnTo>
              <a:lnTo>
                <a:pt x="24" y="11"/>
              </a:lnTo>
              <a:lnTo>
                <a:pt x="24" y="14"/>
              </a:lnTo>
              <a:lnTo>
                <a:pt x="23" y="14"/>
              </a:lnTo>
              <a:lnTo>
                <a:pt x="22" y="16"/>
              </a:lnTo>
              <a:lnTo>
                <a:pt x="21" y="17"/>
              </a:lnTo>
              <a:lnTo>
                <a:pt x="21" y="18"/>
              </a:lnTo>
              <a:lnTo>
                <a:pt x="21" y="20"/>
              </a:lnTo>
              <a:lnTo>
                <a:pt x="22" y="22"/>
              </a:lnTo>
              <a:lnTo>
                <a:pt x="23" y="23"/>
              </a:lnTo>
              <a:lnTo>
                <a:pt x="25" y="24"/>
              </a:lnTo>
              <a:lnTo>
                <a:pt x="26" y="25"/>
              </a:lnTo>
              <a:lnTo>
                <a:pt x="28" y="25"/>
              </a:lnTo>
              <a:lnTo>
                <a:pt x="30" y="25"/>
              </a:lnTo>
              <a:lnTo>
                <a:pt x="31" y="24"/>
              </a:lnTo>
              <a:lnTo>
                <a:pt x="31" y="29"/>
              </a:lnTo>
              <a:lnTo>
                <a:pt x="30" y="34"/>
              </a:lnTo>
              <a:lnTo>
                <a:pt x="29" y="35"/>
              </a:lnTo>
              <a:lnTo>
                <a:pt x="27" y="35"/>
              </a:lnTo>
              <a:lnTo>
                <a:pt x="23" y="35"/>
              </a:lnTo>
              <a:lnTo>
                <a:pt x="22" y="34"/>
              </a:lnTo>
              <a:lnTo>
                <a:pt x="18" y="34"/>
              </a:lnTo>
              <a:lnTo>
                <a:pt x="15" y="36"/>
              </a:lnTo>
              <a:lnTo>
                <a:pt x="14" y="37"/>
              </a:lnTo>
              <a:lnTo>
                <a:pt x="12" y="39"/>
              </a:lnTo>
              <a:lnTo>
                <a:pt x="11" y="40"/>
              </a:lnTo>
              <a:lnTo>
                <a:pt x="11" y="43"/>
              </a:lnTo>
              <a:lnTo>
                <a:pt x="8" y="45"/>
              </a:lnTo>
              <a:lnTo>
                <a:pt x="7" y="46"/>
              </a:lnTo>
              <a:lnTo>
                <a:pt x="6" y="48"/>
              </a:lnTo>
              <a:lnTo>
                <a:pt x="5" y="50"/>
              </a:lnTo>
              <a:lnTo>
                <a:pt x="4" y="51"/>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7</xdr:col>
      <xdr:colOff>504825</xdr:colOff>
      <xdr:row>30</xdr:row>
      <xdr:rowOff>19050</xdr:rowOff>
    </xdr:from>
    <xdr:to>
      <xdr:col>8</xdr:col>
      <xdr:colOff>142875</xdr:colOff>
      <xdr:row>32</xdr:row>
      <xdr:rowOff>38100</xdr:rowOff>
    </xdr:to>
    <xdr:sp macro="" textlink="">
      <xdr:nvSpPr>
        <xdr:cNvPr id="221" name="Freeform 38" descr="右下がり対角線">
          <a:extLst>
            <a:ext uri="{FF2B5EF4-FFF2-40B4-BE49-F238E27FC236}">
              <a16:creationId xmlns:a16="http://schemas.microsoft.com/office/drawing/2014/main" xmlns="" id="{00000000-0008-0000-0800-000019000000}"/>
            </a:ext>
          </a:extLst>
        </xdr:cNvPr>
        <xdr:cNvSpPr>
          <a:spLocks/>
        </xdr:cNvSpPr>
      </xdr:nvSpPr>
      <xdr:spPr bwMode="auto">
        <a:xfrm>
          <a:off x="3609975" y="4267200"/>
          <a:ext cx="171450" cy="304800"/>
        </a:xfrm>
        <a:custGeom>
          <a:avLst/>
          <a:gdLst>
            <a:gd name="T0" fmla="*/ 2147483647 w 18"/>
            <a:gd name="T1" fmla="*/ 2147483647 h 32"/>
            <a:gd name="T2" fmla="*/ 2147483647 w 18"/>
            <a:gd name="T3" fmla="*/ 2147483647 h 32"/>
            <a:gd name="T4" fmla="*/ 2147483647 w 18"/>
            <a:gd name="T5" fmla="*/ 2147483647 h 32"/>
            <a:gd name="T6" fmla="*/ 2147483647 w 18"/>
            <a:gd name="T7" fmla="*/ 2147483647 h 32"/>
            <a:gd name="T8" fmla="*/ 2147483647 w 18"/>
            <a:gd name="T9" fmla="*/ 2147483647 h 32"/>
            <a:gd name="T10" fmla="*/ 2147483647 w 18"/>
            <a:gd name="T11" fmla="*/ 2147483647 h 32"/>
            <a:gd name="T12" fmla="*/ 2147483647 w 18"/>
            <a:gd name="T13" fmla="*/ 2147483647 h 32"/>
            <a:gd name="T14" fmla="*/ 2147483647 w 18"/>
            <a:gd name="T15" fmla="*/ 2147483647 h 32"/>
            <a:gd name="T16" fmla="*/ 2147483647 w 18"/>
            <a:gd name="T17" fmla="*/ 2147483647 h 32"/>
            <a:gd name="T18" fmla="*/ 2147483647 w 18"/>
            <a:gd name="T19" fmla="*/ 2147483647 h 32"/>
            <a:gd name="T20" fmla="*/ 2147483647 w 18"/>
            <a:gd name="T21" fmla="*/ 2147483647 h 32"/>
            <a:gd name="T22" fmla="*/ 0 w 18"/>
            <a:gd name="T23" fmla="*/ 2147483647 h 32"/>
            <a:gd name="T24" fmla="*/ 0 w 18"/>
            <a:gd name="T25" fmla="*/ 2147483647 h 32"/>
            <a:gd name="T26" fmla="*/ 2147483647 w 18"/>
            <a:gd name="T27" fmla="*/ 2147483647 h 32"/>
            <a:gd name="T28" fmla="*/ 2147483647 w 18"/>
            <a:gd name="T29" fmla="*/ 2147483647 h 32"/>
            <a:gd name="T30" fmla="*/ 2147483647 w 18"/>
            <a:gd name="T31" fmla="*/ 2147483647 h 32"/>
            <a:gd name="T32" fmla="*/ 2147483647 w 18"/>
            <a:gd name="T33" fmla="*/ 2147483647 h 32"/>
            <a:gd name="T34" fmla="*/ 2147483647 w 18"/>
            <a:gd name="T35" fmla="*/ 2147483647 h 32"/>
            <a:gd name="T36" fmla="*/ 2147483647 w 18"/>
            <a:gd name="T37" fmla="*/ 2147483647 h 32"/>
            <a:gd name="T38" fmla="*/ 2147483647 w 18"/>
            <a:gd name="T39" fmla="*/ 2147483647 h 32"/>
            <a:gd name="T40" fmla="*/ 2147483647 w 18"/>
            <a:gd name="T41" fmla="*/ 2147483647 h 32"/>
            <a:gd name="T42" fmla="*/ 2147483647 w 18"/>
            <a:gd name="T43" fmla="*/ 2147483647 h 32"/>
            <a:gd name="T44" fmla="*/ 2147483647 w 18"/>
            <a:gd name="T45" fmla="*/ 2147483647 h 32"/>
            <a:gd name="T46" fmla="*/ 2147483647 w 18"/>
            <a:gd name="T47" fmla="*/ 2147483647 h 32"/>
            <a:gd name="T48" fmla="*/ 2147483647 w 18"/>
            <a:gd name="T49" fmla="*/ 0 h 32"/>
            <a:gd name="T50" fmla="*/ 2147483647 w 18"/>
            <a:gd name="T51" fmla="*/ 0 h 32"/>
            <a:gd name="T52" fmla="*/ 2147483647 w 18"/>
            <a:gd name="T53" fmla="*/ 2147483647 h 32"/>
            <a:gd name="T54" fmla="*/ 2147483647 w 18"/>
            <a:gd name="T55" fmla="*/ 2147483647 h 32"/>
            <a:gd name="T56" fmla="*/ 2147483647 w 18"/>
            <a:gd name="T57" fmla="*/ 2147483647 h 32"/>
            <a:gd name="T58" fmla="*/ 2147483647 w 18"/>
            <a:gd name="T59" fmla="*/ 2147483647 h 32"/>
            <a:gd name="T60" fmla="*/ 2147483647 w 18"/>
            <a:gd name="T61" fmla="*/ 2147483647 h 32"/>
            <a:gd name="T62" fmla="*/ 2147483647 w 18"/>
            <a:gd name="T63" fmla="*/ 2147483647 h 32"/>
            <a:gd name="T64" fmla="*/ 2147483647 w 18"/>
            <a:gd name="T65" fmla="*/ 2147483647 h 32"/>
            <a:gd name="T66" fmla="*/ 2147483647 w 18"/>
            <a:gd name="T67" fmla="*/ 2147483647 h 32"/>
            <a:gd name="T68" fmla="*/ 2147483647 w 18"/>
            <a:gd name="T69" fmla="*/ 2147483647 h 32"/>
            <a:gd name="T70" fmla="*/ 2147483647 w 18"/>
            <a:gd name="T71" fmla="*/ 2147483647 h 32"/>
            <a:gd name="T72" fmla="*/ 2147483647 w 18"/>
            <a:gd name="T73" fmla="*/ 2147483647 h 32"/>
            <a:gd name="T74" fmla="*/ 2147483647 w 18"/>
            <a:gd name="T75" fmla="*/ 2147483647 h 32"/>
            <a:gd name="T76" fmla="*/ 2147483647 w 18"/>
            <a:gd name="T77" fmla="*/ 2147483647 h 32"/>
            <a:gd name="T78" fmla="*/ 2147483647 w 18"/>
            <a:gd name="T79" fmla="*/ 2147483647 h 32"/>
            <a:gd name="T80" fmla="*/ 2147483647 w 18"/>
            <a:gd name="T81" fmla="*/ 2147483647 h 32"/>
            <a:gd name="T82" fmla="*/ 2147483647 w 18"/>
            <a:gd name="T83" fmla="*/ 2147483647 h 32"/>
            <a:gd name="T84" fmla="*/ 2147483647 w 18"/>
            <a:gd name="T85" fmla="*/ 2147483647 h 32"/>
            <a:gd name="T86" fmla="*/ 2147483647 w 18"/>
            <a:gd name="T87" fmla="*/ 2147483647 h 32"/>
            <a:gd name="T88" fmla="*/ 2147483647 w 18"/>
            <a:gd name="T89" fmla="*/ 2147483647 h 32"/>
            <a:gd name="T90" fmla="*/ 2147483647 w 18"/>
            <a:gd name="T91" fmla="*/ 2147483647 h 32"/>
            <a:gd name="T92" fmla="*/ 2147483647 w 18"/>
            <a:gd name="T93" fmla="*/ 2147483647 h 32"/>
            <a:gd name="T94" fmla="*/ 2147483647 w 18"/>
            <a:gd name="T95" fmla="*/ 2147483647 h 32"/>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8"/>
            <a:gd name="T145" fmla="*/ 0 h 32"/>
            <a:gd name="T146" fmla="*/ 18 w 18"/>
            <a:gd name="T147" fmla="*/ 32 h 32"/>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8" h="32">
              <a:moveTo>
                <a:pt x="6" y="32"/>
              </a:moveTo>
              <a:lnTo>
                <a:pt x="6" y="31"/>
              </a:lnTo>
              <a:lnTo>
                <a:pt x="6" y="30"/>
              </a:lnTo>
              <a:lnTo>
                <a:pt x="5" y="29"/>
              </a:lnTo>
              <a:lnTo>
                <a:pt x="4" y="28"/>
              </a:lnTo>
              <a:lnTo>
                <a:pt x="4" y="27"/>
              </a:lnTo>
              <a:lnTo>
                <a:pt x="3" y="27"/>
              </a:lnTo>
              <a:lnTo>
                <a:pt x="2" y="27"/>
              </a:lnTo>
              <a:lnTo>
                <a:pt x="2" y="26"/>
              </a:lnTo>
              <a:lnTo>
                <a:pt x="2" y="25"/>
              </a:lnTo>
              <a:lnTo>
                <a:pt x="1" y="24"/>
              </a:lnTo>
              <a:lnTo>
                <a:pt x="1" y="23"/>
              </a:lnTo>
              <a:lnTo>
                <a:pt x="1" y="21"/>
              </a:lnTo>
              <a:lnTo>
                <a:pt x="1" y="20"/>
              </a:lnTo>
              <a:lnTo>
                <a:pt x="2" y="18"/>
              </a:lnTo>
              <a:lnTo>
                <a:pt x="2" y="17"/>
              </a:lnTo>
              <a:lnTo>
                <a:pt x="2" y="16"/>
              </a:lnTo>
              <a:lnTo>
                <a:pt x="2" y="15"/>
              </a:lnTo>
              <a:lnTo>
                <a:pt x="2" y="13"/>
              </a:lnTo>
              <a:lnTo>
                <a:pt x="1" y="12"/>
              </a:lnTo>
              <a:lnTo>
                <a:pt x="0" y="11"/>
              </a:lnTo>
              <a:lnTo>
                <a:pt x="0" y="10"/>
              </a:lnTo>
              <a:lnTo>
                <a:pt x="1" y="9"/>
              </a:lnTo>
              <a:lnTo>
                <a:pt x="2" y="9"/>
              </a:lnTo>
              <a:lnTo>
                <a:pt x="3" y="9"/>
              </a:lnTo>
              <a:lnTo>
                <a:pt x="4" y="9"/>
              </a:lnTo>
              <a:lnTo>
                <a:pt x="5" y="8"/>
              </a:lnTo>
              <a:lnTo>
                <a:pt x="5" y="7"/>
              </a:lnTo>
              <a:lnTo>
                <a:pt x="6" y="6"/>
              </a:lnTo>
              <a:lnTo>
                <a:pt x="7" y="6"/>
              </a:lnTo>
              <a:lnTo>
                <a:pt x="8" y="6"/>
              </a:lnTo>
              <a:lnTo>
                <a:pt x="9" y="5"/>
              </a:lnTo>
              <a:lnTo>
                <a:pt x="10" y="5"/>
              </a:lnTo>
              <a:lnTo>
                <a:pt x="10" y="4"/>
              </a:lnTo>
              <a:lnTo>
                <a:pt x="11" y="4"/>
              </a:lnTo>
              <a:lnTo>
                <a:pt x="11" y="2"/>
              </a:lnTo>
              <a:lnTo>
                <a:pt x="11" y="1"/>
              </a:lnTo>
              <a:lnTo>
                <a:pt x="11" y="0"/>
              </a:lnTo>
              <a:lnTo>
                <a:pt x="12" y="0"/>
              </a:lnTo>
              <a:lnTo>
                <a:pt x="13" y="0"/>
              </a:lnTo>
              <a:lnTo>
                <a:pt x="14" y="1"/>
              </a:lnTo>
              <a:lnTo>
                <a:pt x="15" y="2"/>
              </a:lnTo>
              <a:lnTo>
                <a:pt x="15" y="3"/>
              </a:lnTo>
              <a:lnTo>
                <a:pt x="16" y="3"/>
              </a:lnTo>
              <a:lnTo>
                <a:pt x="16" y="4"/>
              </a:lnTo>
              <a:lnTo>
                <a:pt x="16" y="5"/>
              </a:lnTo>
              <a:lnTo>
                <a:pt x="17" y="6"/>
              </a:lnTo>
              <a:lnTo>
                <a:pt x="17" y="7"/>
              </a:lnTo>
              <a:lnTo>
                <a:pt x="17" y="8"/>
              </a:lnTo>
              <a:lnTo>
                <a:pt x="18" y="9"/>
              </a:lnTo>
              <a:lnTo>
                <a:pt x="18" y="10"/>
              </a:lnTo>
              <a:lnTo>
                <a:pt x="18" y="11"/>
              </a:lnTo>
              <a:lnTo>
                <a:pt x="18" y="12"/>
              </a:lnTo>
              <a:lnTo>
                <a:pt x="17" y="13"/>
              </a:lnTo>
              <a:lnTo>
                <a:pt x="17" y="14"/>
              </a:lnTo>
              <a:lnTo>
                <a:pt x="17" y="16"/>
              </a:lnTo>
              <a:lnTo>
                <a:pt x="17" y="17"/>
              </a:lnTo>
              <a:lnTo>
                <a:pt x="17" y="18"/>
              </a:lnTo>
              <a:lnTo>
                <a:pt x="17" y="19"/>
              </a:lnTo>
              <a:lnTo>
                <a:pt x="17" y="22"/>
              </a:lnTo>
              <a:lnTo>
                <a:pt x="16" y="24"/>
              </a:lnTo>
              <a:lnTo>
                <a:pt x="16" y="26"/>
              </a:lnTo>
              <a:lnTo>
                <a:pt x="15" y="26"/>
              </a:lnTo>
              <a:lnTo>
                <a:pt x="15" y="27"/>
              </a:lnTo>
              <a:lnTo>
                <a:pt x="14" y="28"/>
              </a:lnTo>
              <a:lnTo>
                <a:pt x="13" y="29"/>
              </a:lnTo>
              <a:lnTo>
                <a:pt x="12" y="28"/>
              </a:lnTo>
              <a:lnTo>
                <a:pt x="11" y="28"/>
              </a:lnTo>
              <a:lnTo>
                <a:pt x="10" y="28"/>
              </a:lnTo>
              <a:lnTo>
                <a:pt x="9" y="27"/>
              </a:lnTo>
              <a:lnTo>
                <a:pt x="9" y="28"/>
              </a:lnTo>
              <a:lnTo>
                <a:pt x="9" y="29"/>
              </a:lnTo>
              <a:lnTo>
                <a:pt x="8" y="30"/>
              </a:lnTo>
              <a:lnTo>
                <a:pt x="7" y="31"/>
              </a:lnTo>
              <a:lnTo>
                <a:pt x="6" y="32"/>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7</xdr:col>
      <xdr:colOff>266700</xdr:colOff>
      <xdr:row>29</xdr:row>
      <xdr:rowOff>123825</xdr:rowOff>
    </xdr:from>
    <xdr:to>
      <xdr:col>8</xdr:col>
      <xdr:colOff>28575</xdr:colOff>
      <xdr:row>32</xdr:row>
      <xdr:rowOff>57150</xdr:rowOff>
    </xdr:to>
    <xdr:sp macro="" textlink="">
      <xdr:nvSpPr>
        <xdr:cNvPr id="222" name="Freeform 39" descr="右下がり対角線">
          <a:extLst>
            <a:ext uri="{FF2B5EF4-FFF2-40B4-BE49-F238E27FC236}">
              <a16:creationId xmlns:a16="http://schemas.microsoft.com/office/drawing/2014/main" xmlns="" id="{00000000-0008-0000-0800-00001A000000}"/>
            </a:ext>
          </a:extLst>
        </xdr:cNvPr>
        <xdr:cNvSpPr>
          <a:spLocks/>
        </xdr:cNvSpPr>
      </xdr:nvSpPr>
      <xdr:spPr bwMode="auto">
        <a:xfrm>
          <a:off x="3371850" y="4229100"/>
          <a:ext cx="295275" cy="361950"/>
        </a:xfrm>
        <a:custGeom>
          <a:avLst/>
          <a:gdLst>
            <a:gd name="T0" fmla="*/ 2147483647 w 31"/>
            <a:gd name="T1" fmla="*/ 2147483647 h 38"/>
            <a:gd name="T2" fmla="*/ 2147483647 w 31"/>
            <a:gd name="T3" fmla="*/ 2147483647 h 38"/>
            <a:gd name="T4" fmla="*/ 2147483647 w 31"/>
            <a:gd name="T5" fmla="*/ 2147483647 h 38"/>
            <a:gd name="T6" fmla="*/ 2147483647 w 31"/>
            <a:gd name="T7" fmla="*/ 2147483647 h 38"/>
            <a:gd name="T8" fmla="*/ 2147483647 w 31"/>
            <a:gd name="T9" fmla="*/ 2147483647 h 38"/>
            <a:gd name="T10" fmla="*/ 2147483647 w 31"/>
            <a:gd name="T11" fmla="*/ 2147483647 h 38"/>
            <a:gd name="T12" fmla="*/ 2147483647 w 31"/>
            <a:gd name="T13" fmla="*/ 2147483647 h 38"/>
            <a:gd name="T14" fmla="*/ 2147483647 w 31"/>
            <a:gd name="T15" fmla="*/ 2147483647 h 38"/>
            <a:gd name="T16" fmla="*/ 2147483647 w 31"/>
            <a:gd name="T17" fmla="*/ 2147483647 h 38"/>
            <a:gd name="T18" fmla="*/ 2147483647 w 31"/>
            <a:gd name="T19" fmla="*/ 2147483647 h 38"/>
            <a:gd name="T20" fmla="*/ 2147483647 w 31"/>
            <a:gd name="T21" fmla="*/ 2147483647 h 38"/>
            <a:gd name="T22" fmla="*/ 2147483647 w 31"/>
            <a:gd name="T23" fmla="*/ 2147483647 h 38"/>
            <a:gd name="T24" fmla="*/ 2147483647 w 31"/>
            <a:gd name="T25" fmla="*/ 2147483647 h 38"/>
            <a:gd name="T26" fmla="*/ 2147483647 w 31"/>
            <a:gd name="T27" fmla="*/ 2147483647 h 38"/>
            <a:gd name="T28" fmla="*/ 2147483647 w 31"/>
            <a:gd name="T29" fmla="*/ 2147483647 h 38"/>
            <a:gd name="T30" fmla="*/ 2147483647 w 31"/>
            <a:gd name="T31" fmla="*/ 2147483647 h 38"/>
            <a:gd name="T32" fmla="*/ 2147483647 w 31"/>
            <a:gd name="T33" fmla="*/ 2147483647 h 38"/>
            <a:gd name="T34" fmla="*/ 2147483647 w 31"/>
            <a:gd name="T35" fmla="*/ 2147483647 h 38"/>
            <a:gd name="T36" fmla="*/ 2147483647 w 31"/>
            <a:gd name="T37" fmla="*/ 2147483647 h 38"/>
            <a:gd name="T38" fmla="*/ 2147483647 w 31"/>
            <a:gd name="T39" fmla="*/ 2147483647 h 38"/>
            <a:gd name="T40" fmla="*/ 2147483647 w 31"/>
            <a:gd name="T41" fmla="*/ 2147483647 h 38"/>
            <a:gd name="T42" fmla="*/ 2147483647 w 31"/>
            <a:gd name="T43" fmla="*/ 2147483647 h 38"/>
            <a:gd name="T44" fmla="*/ 2147483647 w 31"/>
            <a:gd name="T45" fmla="*/ 2147483647 h 38"/>
            <a:gd name="T46" fmla="*/ 2147483647 w 31"/>
            <a:gd name="T47" fmla="*/ 2147483647 h 38"/>
            <a:gd name="T48" fmla="*/ 2147483647 w 31"/>
            <a:gd name="T49" fmla="*/ 2147483647 h 38"/>
            <a:gd name="T50" fmla="*/ 0 w 31"/>
            <a:gd name="T51" fmla="*/ 2147483647 h 38"/>
            <a:gd name="T52" fmla="*/ 2147483647 w 31"/>
            <a:gd name="T53" fmla="*/ 2147483647 h 38"/>
            <a:gd name="T54" fmla="*/ 2147483647 w 31"/>
            <a:gd name="T55" fmla="*/ 2147483647 h 38"/>
            <a:gd name="T56" fmla="*/ 2147483647 w 31"/>
            <a:gd name="T57" fmla="*/ 0 h 38"/>
            <a:gd name="T58" fmla="*/ 2147483647 w 31"/>
            <a:gd name="T59" fmla="*/ 0 h 38"/>
            <a:gd name="T60" fmla="*/ 2147483647 w 31"/>
            <a:gd name="T61" fmla="*/ 2147483647 h 38"/>
            <a:gd name="T62" fmla="*/ 2147483647 w 31"/>
            <a:gd name="T63" fmla="*/ 2147483647 h 38"/>
            <a:gd name="T64" fmla="*/ 2147483647 w 31"/>
            <a:gd name="T65" fmla="*/ 2147483647 h 38"/>
            <a:gd name="T66" fmla="*/ 2147483647 w 31"/>
            <a:gd name="T67" fmla="*/ 2147483647 h 38"/>
            <a:gd name="T68" fmla="*/ 2147483647 w 31"/>
            <a:gd name="T69" fmla="*/ 2147483647 h 38"/>
            <a:gd name="T70" fmla="*/ 2147483647 w 31"/>
            <a:gd name="T71" fmla="*/ 2147483647 h 38"/>
            <a:gd name="T72" fmla="*/ 2147483647 w 31"/>
            <a:gd name="T73" fmla="*/ 2147483647 h 38"/>
            <a:gd name="T74" fmla="*/ 2147483647 w 31"/>
            <a:gd name="T75" fmla="*/ 2147483647 h 38"/>
            <a:gd name="T76" fmla="*/ 2147483647 w 31"/>
            <a:gd name="T77" fmla="*/ 2147483647 h 38"/>
            <a:gd name="T78" fmla="*/ 2147483647 w 31"/>
            <a:gd name="T79" fmla="*/ 2147483647 h 38"/>
            <a:gd name="T80" fmla="*/ 2147483647 w 31"/>
            <a:gd name="T81" fmla="*/ 2147483647 h 38"/>
            <a:gd name="T82" fmla="*/ 2147483647 w 31"/>
            <a:gd name="T83" fmla="*/ 2147483647 h 38"/>
            <a:gd name="T84" fmla="*/ 2147483647 w 31"/>
            <a:gd name="T85" fmla="*/ 2147483647 h 38"/>
            <a:gd name="T86" fmla="*/ 2147483647 w 31"/>
            <a:gd name="T87" fmla="*/ 2147483647 h 38"/>
            <a:gd name="T88" fmla="*/ 2147483647 w 31"/>
            <a:gd name="T89" fmla="*/ 2147483647 h 38"/>
            <a:gd name="T90" fmla="*/ 2147483647 w 31"/>
            <a:gd name="T91" fmla="*/ 2147483647 h 3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1"/>
            <a:gd name="T139" fmla="*/ 0 h 38"/>
            <a:gd name="T140" fmla="*/ 31 w 31"/>
            <a:gd name="T141" fmla="*/ 38 h 38"/>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1" h="38">
              <a:moveTo>
                <a:pt x="31" y="36"/>
              </a:moveTo>
              <a:lnTo>
                <a:pt x="31" y="36"/>
              </a:lnTo>
              <a:lnTo>
                <a:pt x="31" y="37"/>
              </a:lnTo>
              <a:lnTo>
                <a:pt x="30" y="37"/>
              </a:lnTo>
              <a:lnTo>
                <a:pt x="29" y="37"/>
              </a:lnTo>
              <a:lnTo>
                <a:pt x="28" y="37"/>
              </a:lnTo>
              <a:lnTo>
                <a:pt x="27" y="38"/>
              </a:lnTo>
              <a:lnTo>
                <a:pt x="26" y="37"/>
              </a:lnTo>
              <a:lnTo>
                <a:pt x="25" y="37"/>
              </a:lnTo>
              <a:lnTo>
                <a:pt x="25" y="36"/>
              </a:lnTo>
              <a:lnTo>
                <a:pt x="24" y="37"/>
              </a:lnTo>
              <a:lnTo>
                <a:pt x="22" y="35"/>
              </a:lnTo>
              <a:lnTo>
                <a:pt x="23" y="34"/>
              </a:lnTo>
              <a:lnTo>
                <a:pt x="23" y="33"/>
              </a:lnTo>
              <a:lnTo>
                <a:pt x="22" y="33"/>
              </a:lnTo>
              <a:lnTo>
                <a:pt x="22" y="32"/>
              </a:lnTo>
              <a:lnTo>
                <a:pt x="22" y="31"/>
              </a:lnTo>
              <a:lnTo>
                <a:pt x="21" y="31"/>
              </a:lnTo>
              <a:lnTo>
                <a:pt x="21" y="30"/>
              </a:lnTo>
              <a:lnTo>
                <a:pt x="21" y="29"/>
              </a:lnTo>
              <a:lnTo>
                <a:pt x="20" y="29"/>
              </a:lnTo>
              <a:lnTo>
                <a:pt x="20" y="27"/>
              </a:lnTo>
              <a:lnTo>
                <a:pt x="19" y="27"/>
              </a:lnTo>
              <a:lnTo>
                <a:pt x="18" y="28"/>
              </a:lnTo>
              <a:lnTo>
                <a:pt x="18" y="29"/>
              </a:lnTo>
              <a:lnTo>
                <a:pt x="17" y="28"/>
              </a:lnTo>
              <a:lnTo>
                <a:pt x="16" y="27"/>
              </a:lnTo>
              <a:lnTo>
                <a:pt x="16" y="26"/>
              </a:lnTo>
              <a:lnTo>
                <a:pt x="15" y="25"/>
              </a:lnTo>
              <a:lnTo>
                <a:pt x="13" y="24"/>
              </a:lnTo>
              <a:lnTo>
                <a:pt x="13" y="23"/>
              </a:lnTo>
              <a:lnTo>
                <a:pt x="12" y="22"/>
              </a:lnTo>
              <a:lnTo>
                <a:pt x="11" y="22"/>
              </a:lnTo>
              <a:lnTo>
                <a:pt x="10" y="22"/>
              </a:lnTo>
              <a:lnTo>
                <a:pt x="10" y="21"/>
              </a:lnTo>
              <a:lnTo>
                <a:pt x="10" y="20"/>
              </a:lnTo>
              <a:lnTo>
                <a:pt x="9" y="21"/>
              </a:lnTo>
              <a:lnTo>
                <a:pt x="9" y="20"/>
              </a:lnTo>
              <a:lnTo>
                <a:pt x="8" y="20"/>
              </a:lnTo>
              <a:lnTo>
                <a:pt x="8" y="19"/>
              </a:lnTo>
              <a:lnTo>
                <a:pt x="8" y="18"/>
              </a:lnTo>
              <a:lnTo>
                <a:pt x="7" y="17"/>
              </a:lnTo>
              <a:lnTo>
                <a:pt x="6" y="17"/>
              </a:lnTo>
              <a:lnTo>
                <a:pt x="6" y="18"/>
              </a:lnTo>
              <a:lnTo>
                <a:pt x="5" y="18"/>
              </a:lnTo>
              <a:lnTo>
                <a:pt x="4" y="17"/>
              </a:lnTo>
              <a:lnTo>
                <a:pt x="4" y="16"/>
              </a:lnTo>
              <a:lnTo>
                <a:pt x="3" y="16"/>
              </a:lnTo>
              <a:lnTo>
                <a:pt x="2" y="15"/>
              </a:lnTo>
              <a:lnTo>
                <a:pt x="2" y="13"/>
              </a:lnTo>
              <a:lnTo>
                <a:pt x="2" y="12"/>
              </a:lnTo>
              <a:lnTo>
                <a:pt x="3" y="11"/>
              </a:lnTo>
              <a:lnTo>
                <a:pt x="3" y="12"/>
              </a:lnTo>
              <a:lnTo>
                <a:pt x="4" y="12"/>
              </a:lnTo>
              <a:lnTo>
                <a:pt x="5" y="12"/>
              </a:lnTo>
              <a:lnTo>
                <a:pt x="5" y="11"/>
              </a:lnTo>
              <a:lnTo>
                <a:pt x="5" y="9"/>
              </a:lnTo>
              <a:lnTo>
                <a:pt x="5" y="8"/>
              </a:lnTo>
              <a:lnTo>
                <a:pt x="5" y="7"/>
              </a:lnTo>
              <a:lnTo>
                <a:pt x="4" y="7"/>
              </a:lnTo>
              <a:lnTo>
                <a:pt x="3" y="8"/>
              </a:lnTo>
              <a:lnTo>
                <a:pt x="2" y="8"/>
              </a:lnTo>
              <a:lnTo>
                <a:pt x="2" y="7"/>
              </a:lnTo>
              <a:lnTo>
                <a:pt x="0" y="6"/>
              </a:lnTo>
              <a:lnTo>
                <a:pt x="0" y="5"/>
              </a:lnTo>
              <a:lnTo>
                <a:pt x="0" y="4"/>
              </a:lnTo>
              <a:lnTo>
                <a:pt x="1" y="3"/>
              </a:lnTo>
              <a:lnTo>
                <a:pt x="2" y="3"/>
              </a:lnTo>
              <a:lnTo>
                <a:pt x="3" y="3"/>
              </a:lnTo>
              <a:lnTo>
                <a:pt x="3" y="2"/>
              </a:lnTo>
              <a:lnTo>
                <a:pt x="2" y="1"/>
              </a:lnTo>
              <a:lnTo>
                <a:pt x="3" y="1"/>
              </a:lnTo>
              <a:lnTo>
                <a:pt x="6" y="0"/>
              </a:lnTo>
              <a:lnTo>
                <a:pt x="7" y="0"/>
              </a:lnTo>
              <a:lnTo>
                <a:pt x="9" y="0"/>
              </a:lnTo>
              <a:lnTo>
                <a:pt x="10" y="0"/>
              </a:lnTo>
              <a:lnTo>
                <a:pt x="13" y="2"/>
              </a:lnTo>
              <a:lnTo>
                <a:pt x="13" y="3"/>
              </a:lnTo>
              <a:lnTo>
                <a:pt x="13" y="4"/>
              </a:lnTo>
              <a:lnTo>
                <a:pt x="12" y="5"/>
              </a:lnTo>
              <a:lnTo>
                <a:pt x="10" y="6"/>
              </a:lnTo>
              <a:lnTo>
                <a:pt x="11" y="7"/>
              </a:lnTo>
              <a:lnTo>
                <a:pt x="12" y="8"/>
              </a:lnTo>
              <a:lnTo>
                <a:pt x="14" y="7"/>
              </a:lnTo>
              <a:lnTo>
                <a:pt x="15" y="6"/>
              </a:lnTo>
              <a:lnTo>
                <a:pt x="16" y="5"/>
              </a:lnTo>
              <a:lnTo>
                <a:pt x="16" y="6"/>
              </a:lnTo>
              <a:lnTo>
                <a:pt x="17" y="6"/>
              </a:lnTo>
              <a:lnTo>
                <a:pt x="17" y="8"/>
              </a:lnTo>
              <a:lnTo>
                <a:pt x="17" y="10"/>
              </a:lnTo>
              <a:lnTo>
                <a:pt x="17" y="11"/>
              </a:lnTo>
              <a:lnTo>
                <a:pt x="18" y="13"/>
              </a:lnTo>
              <a:lnTo>
                <a:pt x="19" y="14"/>
              </a:lnTo>
              <a:lnTo>
                <a:pt x="20" y="14"/>
              </a:lnTo>
              <a:lnTo>
                <a:pt x="21" y="15"/>
              </a:lnTo>
              <a:lnTo>
                <a:pt x="22" y="15"/>
              </a:lnTo>
              <a:lnTo>
                <a:pt x="23" y="15"/>
              </a:lnTo>
              <a:lnTo>
                <a:pt x="24" y="15"/>
              </a:lnTo>
              <a:lnTo>
                <a:pt x="25" y="14"/>
              </a:lnTo>
              <a:lnTo>
                <a:pt x="25" y="15"/>
              </a:lnTo>
              <a:lnTo>
                <a:pt x="26" y="16"/>
              </a:lnTo>
              <a:lnTo>
                <a:pt x="27" y="17"/>
              </a:lnTo>
              <a:lnTo>
                <a:pt x="27" y="19"/>
              </a:lnTo>
              <a:lnTo>
                <a:pt x="27" y="20"/>
              </a:lnTo>
              <a:lnTo>
                <a:pt x="27" y="21"/>
              </a:lnTo>
              <a:lnTo>
                <a:pt x="27" y="22"/>
              </a:lnTo>
              <a:lnTo>
                <a:pt x="26" y="24"/>
              </a:lnTo>
              <a:lnTo>
                <a:pt x="26" y="25"/>
              </a:lnTo>
              <a:lnTo>
                <a:pt x="26" y="27"/>
              </a:lnTo>
              <a:lnTo>
                <a:pt x="26" y="28"/>
              </a:lnTo>
              <a:lnTo>
                <a:pt x="27" y="29"/>
              </a:lnTo>
              <a:lnTo>
                <a:pt x="27" y="30"/>
              </a:lnTo>
              <a:lnTo>
                <a:pt x="27" y="31"/>
              </a:lnTo>
              <a:lnTo>
                <a:pt x="28" y="31"/>
              </a:lnTo>
              <a:lnTo>
                <a:pt x="29" y="31"/>
              </a:lnTo>
              <a:lnTo>
                <a:pt x="29" y="32"/>
              </a:lnTo>
              <a:lnTo>
                <a:pt x="30" y="33"/>
              </a:lnTo>
              <a:lnTo>
                <a:pt x="31" y="34"/>
              </a:lnTo>
              <a:lnTo>
                <a:pt x="31" y="35"/>
              </a:lnTo>
              <a:lnTo>
                <a:pt x="31" y="36"/>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7</xdr:col>
      <xdr:colOff>190500</xdr:colOff>
      <xdr:row>32</xdr:row>
      <xdr:rowOff>66675</xdr:rowOff>
    </xdr:from>
    <xdr:to>
      <xdr:col>7</xdr:col>
      <xdr:colOff>257175</xdr:colOff>
      <xdr:row>33</xdr:row>
      <xdr:rowOff>19050</xdr:rowOff>
    </xdr:to>
    <xdr:sp macro="" textlink="">
      <xdr:nvSpPr>
        <xdr:cNvPr id="223" name="Freeform 42" descr="格子 (小)">
          <a:extLst>
            <a:ext uri="{FF2B5EF4-FFF2-40B4-BE49-F238E27FC236}">
              <a16:creationId xmlns:a16="http://schemas.microsoft.com/office/drawing/2014/main" xmlns="" id="{00000000-0008-0000-0800-00001B000000}"/>
            </a:ext>
          </a:extLst>
        </xdr:cNvPr>
        <xdr:cNvSpPr>
          <a:spLocks/>
        </xdr:cNvSpPr>
      </xdr:nvSpPr>
      <xdr:spPr bwMode="auto">
        <a:xfrm>
          <a:off x="3295650" y="4600575"/>
          <a:ext cx="66675" cy="95250"/>
        </a:xfrm>
        <a:custGeom>
          <a:avLst/>
          <a:gdLst>
            <a:gd name="T0" fmla="*/ 2147483647 w 11"/>
            <a:gd name="T1" fmla="*/ 2147483647 h 14"/>
            <a:gd name="T2" fmla="*/ 2147483647 w 11"/>
            <a:gd name="T3" fmla="*/ 2147483647 h 14"/>
            <a:gd name="T4" fmla="*/ 2147483647 w 11"/>
            <a:gd name="T5" fmla="*/ 2147483647 h 14"/>
            <a:gd name="T6" fmla="*/ 2147483647 w 11"/>
            <a:gd name="T7" fmla="*/ 2147483647 h 14"/>
            <a:gd name="T8" fmla="*/ 2147483647 w 11"/>
            <a:gd name="T9" fmla="*/ 2147483647 h 14"/>
            <a:gd name="T10" fmla="*/ 2147483647 w 11"/>
            <a:gd name="T11" fmla="*/ 2147483647 h 14"/>
            <a:gd name="T12" fmla="*/ 2147483647 w 11"/>
            <a:gd name="T13" fmla="*/ 2147483647 h 14"/>
            <a:gd name="T14" fmla="*/ 2147483647 w 11"/>
            <a:gd name="T15" fmla="*/ 2147483647 h 14"/>
            <a:gd name="T16" fmla="*/ 2147483647 w 11"/>
            <a:gd name="T17" fmla="*/ 2147483647 h 14"/>
            <a:gd name="T18" fmla="*/ 2147483647 w 11"/>
            <a:gd name="T19" fmla="*/ 2147483647 h 14"/>
            <a:gd name="T20" fmla="*/ 2147483647 w 11"/>
            <a:gd name="T21" fmla="*/ 2147483647 h 14"/>
            <a:gd name="T22" fmla="*/ 2147483647 w 11"/>
            <a:gd name="T23" fmla="*/ 2147483647 h 14"/>
            <a:gd name="T24" fmla="*/ 2147483647 w 11"/>
            <a:gd name="T25" fmla="*/ 2147483647 h 14"/>
            <a:gd name="T26" fmla="*/ 2147483647 w 11"/>
            <a:gd name="T27" fmla="*/ 2147483647 h 14"/>
            <a:gd name="T28" fmla="*/ 2147483647 w 11"/>
            <a:gd name="T29" fmla="*/ 2147483647 h 14"/>
            <a:gd name="T30" fmla="*/ 2147483647 w 11"/>
            <a:gd name="T31" fmla="*/ 2147483647 h 14"/>
            <a:gd name="T32" fmla="*/ 2147483647 w 11"/>
            <a:gd name="T33" fmla="*/ 2147483647 h 14"/>
            <a:gd name="T34" fmla="*/ 0 w 11"/>
            <a:gd name="T35" fmla="*/ 2147483647 h 14"/>
            <a:gd name="T36" fmla="*/ 0 w 11"/>
            <a:gd name="T37" fmla="*/ 2147483647 h 14"/>
            <a:gd name="T38" fmla="*/ 0 w 11"/>
            <a:gd name="T39" fmla="*/ 2147483647 h 14"/>
            <a:gd name="T40" fmla="*/ 0 w 11"/>
            <a:gd name="T41" fmla="*/ 2147483647 h 14"/>
            <a:gd name="T42" fmla="*/ 2147483647 w 11"/>
            <a:gd name="T43" fmla="*/ 2147483647 h 14"/>
            <a:gd name="T44" fmla="*/ 2147483647 w 11"/>
            <a:gd name="T45" fmla="*/ 2147483647 h 14"/>
            <a:gd name="T46" fmla="*/ 2147483647 w 11"/>
            <a:gd name="T47" fmla="*/ 2147483647 h 14"/>
            <a:gd name="T48" fmla="*/ 2147483647 w 11"/>
            <a:gd name="T49" fmla="*/ 2147483647 h 14"/>
            <a:gd name="T50" fmla="*/ 2147483647 w 11"/>
            <a:gd name="T51" fmla="*/ 2147483647 h 14"/>
            <a:gd name="T52" fmla="*/ 2147483647 w 11"/>
            <a:gd name="T53" fmla="*/ 2147483647 h 14"/>
            <a:gd name="T54" fmla="*/ 2147483647 w 11"/>
            <a:gd name="T55" fmla="*/ 2147483647 h 14"/>
            <a:gd name="T56" fmla="*/ 2147483647 w 11"/>
            <a:gd name="T57" fmla="*/ 2147483647 h 14"/>
            <a:gd name="T58" fmla="*/ 2147483647 w 11"/>
            <a:gd name="T59" fmla="*/ 2147483647 h 14"/>
            <a:gd name="T60" fmla="*/ 2147483647 w 11"/>
            <a:gd name="T61" fmla="*/ 0 h 14"/>
            <a:gd name="T62" fmla="*/ 2147483647 w 11"/>
            <a:gd name="T63" fmla="*/ 0 h 1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1"/>
            <a:gd name="T97" fmla="*/ 0 h 14"/>
            <a:gd name="T98" fmla="*/ 11 w 11"/>
            <a:gd name="T99" fmla="*/ 14 h 14"/>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1" h="14">
              <a:moveTo>
                <a:pt x="11" y="0"/>
              </a:moveTo>
              <a:lnTo>
                <a:pt x="11" y="1"/>
              </a:lnTo>
              <a:lnTo>
                <a:pt x="11" y="2"/>
              </a:lnTo>
              <a:lnTo>
                <a:pt x="10" y="3"/>
              </a:lnTo>
              <a:lnTo>
                <a:pt x="10" y="4"/>
              </a:lnTo>
              <a:lnTo>
                <a:pt x="9" y="4"/>
              </a:lnTo>
              <a:lnTo>
                <a:pt x="9" y="5"/>
              </a:lnTo>
              <a:lnTo>
                <a:pt x="8" y="6"/>
              </a:lnTo>
              <a:lnTo>
                <a:pt x="8" y="7"/>
              </a:lnTo>
              <a:lnTo>
                <a:pt x="7" y="7"/>
              </a:lnTo>
              <a:lnTo>
                <a:pt x="7" y="8"/>
              </a:lnTo>
              <a:lnTo>
                <a:pt x="8" y="8"/>
              </a:lnTo>
              <a:lnTo>
                <a:pt x="8" y="9"/>
              </a:lnTo>
              <a:lnTo>
                <a:pt x="9" y="9"/>
              </a:lnTo>
              <a:lnTo>
                <a:pt x="9" y="10"/>
              </a:lnTo>
              <a:lnTo>
                <a:pt x="9" y="11"/>
              </a:lnTo>
              <a:lnTo>
                <a:pt x="8" y="11"/>
              </a:lnTo>
              <a:lnTo>
                <a:pt x="8" y="12"/>
              </a:lnTo>
              <a:lnTo>
                <a:pt x="7" y="12"/>
              </a:lnTo>
              <a:lnTo>
                <a:pt x="6" y="13"/>
              </a:lnTo>
              <a:lnTo>
                <a:pt x="5" y="13"/>
              </a:lnTo>
              <a:lnTo>
                <a:pt x="4" y="14"/>
              </a:lnTo>
              <a:lnTo>
                <a:pt x="3" y="14"/>
              </a:lnTo>
              <a:lnTo>
                <a:pt x="2" y="14"/>
              </a:lnTo>
              <a:lnTo>
                <a:pt x="1" y="13"/>
              </a:lnTo>
              <a:lnTo>
                <a:pt x="0" y="12"/>
              </a:lnTo>
              <a:lnTo>
                <a:pt x="0" y="11"/>
              </a:lnTo>
              <a:lnTo>
                <a:pt x="0" y="10"/>
              </a:lnTo>
              <a:lnTo>
                <a:pt x="0" y="9"/>
              </a:lnTo>
              <a:lnTo>
                <a:pt x="1" y="9"/>
              </a:lnTo>
              <a:lnTo>
                <a:pt x="2" y="8"/>
              </a:lnTo>
              <a:lnTo>
                <a:pt x="2" y="7"/>
              </a:lnTo>
              <a:lnTo>
                <a:pt x="3" y="6"/>
              </a:lnTo>
              <a:lnTo>
                <a:pt x="4" y="5"/>
              </a:lnTo>
              <a:lnTo>
                <a:pt x="5" y="4"/>
              </a:lnTo>
              <a:lnTo>
                <a:pt x="6" y="3"/>
              </a:lnTo>
              <a:lnTo>
                <a:pt x="7" y="2"/>
              </a:lnTo>
              <a:lnTo>
                <a:pt x="8" y="1"/>
              </a:lnTo>
              <a:lnTo>
                <a:pt x="9" y="1"/>
              </a:lnTo>
              <a:lnTo>
                <a:pt x="9" y="0"/>
              </a:lnTo>
              <a:lnTo>
                <a:pt x="10" y="0"/>
              </a:lnTo>
              <a:lnTo>
                <a:pt x="11" y="0"/>
              </a:lnTo>
              <a:close/>
            </a:path>
          </a:pathLst>
        </a:custGeom>
        <a:solidFill>
          <a:srgbClr val="FFCCCC"/>
        </a:solidFill>
        <a:ln w="3175">
          <a:solidFill>
            <a:srgbClr val="000000"/>
          </a:solidFill>
          <a:miter lim="800000"/>
          <a:headEnd/>
          <a:tailEnd/>
        </a:ln>
      </xdr:spPr>
    </xdr:sp>
    <xdr:clientData/>
  </xdr:twoCellAnchor>
  <xdr:twoCellAnchor>
    <xdr:from>
      <xdr:col>7</xdr:col>
      <xdr:colOff>276225</xdr:colOff>
      <xdr:row>33</xdr:row>
      <xdr:rowOff>0</xdr:rowOff>
    </xdr:from>
    <xdr:to>
      <xdr:col>8</xdr:col>
      <xdr:colOff>9525</xdr:colOff>
      <xdr:row>35</xdr:row>
      <xdr:rowOff>28575</xdr:rowOff>
    </xdr:to>
    <xdr:sp macro="" textlink="">
      <xdr:nvSpPr>
        <xdr:cNvPr id="224" name="Freeform 43">
          <a:extLst>
            <a:ext uri="{FF2B5EF4-FFF2-40B4-BE49-F238E27FC236}">
              <a16:creationId xmlns:a16="http://schemas.microsoft.com/office/drawing/2014/main" xmlns="" id="{00000000-0008-0000-0800-00001C000000}"/>
            </a:ext>
          </a:extLst>
        </xdr:cNvPr>
        <xdr:cNvSpPr>
          <a:spLocks/>
        </xdr:cNvSpPr>
      </xdr:nvSpPr>
      <xdr:spPr bwMode="auto">
        <a:xfrm>
          <a:off x="3381375" y="4676775"/>
          <a:ext cx="266700" cy="314325"/>
        </a:xfrm>
        <a:custGeom>
          <a:avLst/>
          <a:gdLst>
            <a:gd name="T0" fmla="*/ 2147483647 w 28"/>
            <a:gd name="T1" fmla="*/ 2147483647 h 33"/>
            <a:gd name="T2" fmla="*/ 2147483647 w 28"/>
            <a:gd name="T3" fmla="*/ 2147483647 h 33"/>
            <a:gd name="T4" fmla="*/ 2147483647 w 28"/>
            <a:gd name="T5" fmla="*/ 2147483647 h 33"/>
            <a:gd name="T6" fmla="*/ 2147483647 w 28"/>
            <a:gd name="T7" fmla="*/ 2147483647 h 33"/>
            <a:gd name="T8" fmla="*/ 2147483647 w 28"/>
            <a:gd name="T9" fmla="*/ 2147483647 h 33"/>
            <a:gd name="T10" fmla="*/ 2147483647 w 28"/>
            <a:gd name="T11" fmla="*/ 2147483647 h 33"/>
            <a:gd name="T12" fmla="*/ 2147483647 w 28"/>
            <a:gd name="T13" fmla="*/ 2147483647 h 33"/>
            <a:gd name="T14" fmla="*/ 2147483647 w 28"/>
            <a:gd name="T15" fmla="*/ 2147483647 h 33"/>
            <a:gd name="T16" fmla="*/ 2147483647 w 28"/>
            <a:gd name="T17" fmla="*/ 2147483647 h 33"/>
            <a:gd name="T18" fmla="*/ 2147483647 w 28"/>
            <a:gd name="T19" fmla="*/ 2147483647 h 33"/>
            <a:gd name="T20" fmla="*/ 2147483647 w 28"/>
            <a:gd name="T21" fmla="*/ 2147483647 h 33"/>
            <a:gd name="T22" fmla="*/ 2147483647 w 28"/>
            <a:gd name="T23" fmla="*/ 2147483647 h 33"/>
            <a:gd name="T24" fmla="*/ 2147483647 w 28"/>
            <a:gd name="T25" fmla="*/ 2147483647 h 33"/>
            <a:gd name="T26" fmla="*/ 2147483647 w 28"/>
            <a:gd name="T27" fmla="*/ 2147483647 h 33"/>
            <a:gd name="T28" fmla="*/ 2147483647 w 28"/>
            <a:gd name="T29" fmla="*/ 2147483647 h 33"/>
            <a:gd name="T30" fmla="*/ 2147483647 w 28"/>
            <a:gd name="T31" fmla="*/ 2147483647 h 33"/>
            <a:gd name="T32" fmla="*/ 2147483647 w 28"/>
            <a:gd name="T33" fmla="*/ 2147483647 h 33"/>
            <a:gd name="T34" fmla="*/ 2147483647 w 28"/>
            <a:gd name="T35" fmla="*/ 2147483647 h 33"/>
            <a:gd name="T36" fmla="*/ 2147483647 w 28"/>
            <a:gd name="T37" fmla="*/ 2147483647 h 33"/>
            <a:gd name="T38" fmla="*/ 2147483647 w 28"/>
            <a:gd name="T39" fmla="*/ 2147483647 h 33"/>
            <a:gd name="T40" fmla="*/ 2147483647 w 28"/>
            <a:gd name="T41" fmla="*/ 2147483647 h 33"/>
            <a:gd name="T42" fmla="*/ 2147483647 w 28"/>
            <a:gd name="T43" fmla="*/ 2147483647 h 33"/>
            <a:gd name="T44" fmla="*/ 2147483647 w 28"/>
            <a:gd name="T45" fmla="*/ 2147483647 h 33"/>
            <a:gd name="T46" fmla="*/ 2147483647 w 28"/>
            <a:gd name="T47" fmla="*/ 2147483647 h 33"/>
            <a:gd name="T48" fmla="*/ 2147483647 w 28"/>
            <a:gd name="T49" fmla="*/ 2147483647 h 33"/>
            <a:gd name="T50" fmla="*/ 2147483647 w 28"/>
            <a:gd name="T51" fmla="*/ 2147483647 h 33"/>
            <a:gd name="T52" fmla="*/ 2147483647 w 28"/>
            <a:gd name="T53" fmla="*/ 2147483647 h 33"/>
            <a:gd name="T54" fmla="*/ 2147483647 w 28"/>
            <a:gd name="T55" fmla="*/ 2147483647 h 33"/>
            <a:gd name="T56" fmla="*/ 2147483647 w 28"/>
            <a:gd name="T57" fmla="*/ 2147483647 h 33"/>
            <a:gd name="T58" fmla="*/ 2147483647 w 28"/>
            <a:gd name="T59" fmla="*/ 0 h 33"/>
            <a:gd name="T60" fmla="*/ 2147483647 w 28"/>
            <a:gd name="T61" fmla="*/ 2147483647 h 33"/>
            <a:gd name="T62" fmla="*/ 2147483647 w 28"/>
            <a:gd name="T63" fmla="*/ 2147483647 h 33"/>
            <a:gd name="T64" fmla="*/ 2147483647 w 28"/>
            <a:gd name="T65" fmla="*/ 2147483647 h 33"/>
            <a:gd name="T66" fmla="*/ 2147483647 w 28"/>
            <a:gd name="T67" fmla="*/ 2147483647 h 33"/>
            <a:gd name="T68" fmla="*/ 2147483647 w 28"/>
            <a:gd name="T69" fmla="*/ 2147483647 h 33"/>
            <a:gd name="T70" fmla="*/ 2147483647 w 28"/>
            <a:gd name="T71" fmla="*/ 2147483647 h 33"/>
            <a:gd name="T72" fmla="*/ 2147483647 w 28"/>
            <a:gd name="T73" fmla="*/ 2147483647 h 33"/>
            <a:gd name="T74" fmla="*/ 2147483647 w 28"/>
            <a:gd name="T75" fmla="*/ 2147483647 h 33"/>
            <a:gd name="T76" fmla="*/ 2147483647 w 28"/>
            <a:gd name="T77" fmla="*/ 2147483647 h 33"/>
            <a:gd name="T78" fmla="*/ 2147483647 w 28"/>
            <a:gd name="T79" fmla="*/ 2147483647 h 33"/>
            <a:gd name="T80" fmla="*/ 2147483647 w 28"/>
            <a:gd name="T81" fmla="*/ 2147483647 h 33"/>
            <a:gd name="T82" fmla="*/ 2147483647 w 28"/>
            <a:gd name="T83" fmla="*/ 2147483647 h 33"/>
            <a:gd name="T84" fmla="*/ 2147483647 w 28"/>
            <a:gd name="T85" fmla="*/ 2147483647 h 33"/>
            <a:gd name="T86" fmla="*/ 2147483647 w 28"/>
            <a:gd name="T87" fmla="*/ 2147483647 h 33"/>
            <a:gd name="T88" fmla="*/ 2147483647 w 28"/>
            <a:gd name="T89" fmla="*/ 2147483647 h 33"/>
            <a:gd name="T90" fmla="*/ 2147483647 w 28"/>
            <a:gd name="T91" fmla="*/ 2147483647 h 33"/>
            <a:gd name="T92" fmla="*/ 2147483647 w 28"/>
            <a:gd name="T93" fmla="*/ 2147483647 h 33"/>
            <a:gd name="T94" fmla="*/ 2147483647 w 28"/>
            <a:gd name="T95" fmla="*/ 2147483647 h 33"/>
            <a:gd name="T96" fmla="*/ 2147483647 w 28"/>
            <a:gd name="T97" fmla="*/ 2147483647 h 33"/>
            <a:gd name="T98" fmla="*/ 2147483647 w 28"/>
            <a:gd name="T99" fmla="*/ 2147483647 h 3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28"/>
            <a:gd name="T151" fmla="*/ 0 h 33"/>
            <a:gd name="T152" fmla="*/ 28 w 28"/>
            <a:gd name="T153" fmla="*/ 33 h 33"/>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28" h="33">
              <a:moveTo>
                <a:pt x="28" y="24"/>
              </a:moveTo>
              <a:lnTo>
                <a:pt x="27" y="25"/>
              </a:lnTo>
              <a:lnTo>
                <a:pt x="27" y="26"/>
              </a:lnTo>
              <a:lnTo>
                <a:pt x="26" y="29"/>
              </a:lnTo>
              <a:lnTo>
                <a:pt x="23" y="31"/>
              </a:lnTo>
              <a:lnTo>
                <a:pt x="22" y="32"/>
              </a:lnTo>
              <a:lnTo>
                <a:pt x="20" y="33"/>
              </a:lnTo>
              <a:lnTo>
                <a:pt x="19" y="33"/>
              </a:lnTo>
              <a:lnTo>
                <a:pt x="20" y="32"/>
              </a:lnTo>
              <a:lnTo>
                <a:pt x="13" y="30"/>
              </a:lnTo>
              <a:lnTo>
                <a:pt x="11" y="30"/>
              </a:lnTo>
              <a:lnTo>
                <a:pt x="10" y="28"/>
              </a:lnTo>
              <a:lnTo>
                <a:pt x="10" y="27"/>
              </a:lnTo>
              <a:lnTo>
                <a:pt x="8" y="26"/>
              </a:lnTo>
              <a:lnTo>
                <a:pt x="8" y="25"/>
              </a:lnTo>
              <a:lnTo>
                <a:pt x="8" y="24"/>
              </a:lnTo>
              <a:lnTo>
                <a:pt x="9" y="23"/>
              </a:lnTo>
              <a:lnTo>
                <a:pt x="8" y="23"/>
              </a:lnTo>
              <a:lnTo>
                <a:pt x="7" y="22"/>
              </a:lnTo>
              <a:lnTo>
                <a:pt x="6" y="21"/>
              </a:lnTo>
              <a:lnTo>
                <a:pt x="5" y="21"/>
              </a:lnTo>
              <a:lnTo>
                <a:pt x="5" y="20"/>
              </a:lnTo>
              <a:lnTo>
                <a:pt x="3" y="18"/>
              </a:lnTo>
              <a:lnTo>
                <a:pt x="2" y="17"/>
              </a:lnTo>
              <a:lnTo>
                <a:pt x="0" y="17"/>
              </a:lnTo>
              <a:lnTo>
                <a:pt x="1" y="14"/>
              </a:lnTo>
              <a:lnTo>
                <a:pt x="1" y="13"/>
              </a:lnTo>
              <a:lnTo>
                <a:pt x="3" y="13"/>
              </a:lnTo>
              <a:lnTo>
                <a:pt x="3" y="12"/>
              </a:lnTo>
              <a:lnTo>
                <a:pt x="3" y="11"/>
              </a:lnTo>
              <a:lnTo>
                <a:pt x="2" y="10"/>
              </a:lnTo>
              <a:lnTo>
                <a:pt x="2" y="9"/>
              </a:lnTo>
              <a:lnTo>
                <a:pt x="4" y="8"/>
              </a:lnTo>
              <a:lnTo>
                <a:pt x="4" y="7"/>
              </a:lnTo>
              <a:lnTo>
                <a:pt x="3" y="6"/>
              </a:lnTo>
              <a:lnTo>
                <a:pt x="2" y="4"/>
              </a:lnTo>
              <a:lnTo>
                <a:pt x="2" y="3"/>
              </a:lnTo>
              <a:lnTo>
                <a:pt x="3" y="3"/>
              </a:lnTo>
              <a:lnTo>
                <a:pt x="4" y="3"/>
              </a:lnTo>
              <a:lnTo>
                <a:pt x="5" y="4"/>
              </a:lnTo>
              <a:lnTo>
                <a:pt x="6" y="4"/>
              </a:lnTo>
              <a:lnTo>
                <a:pt x="7" y="3"/>
              </a:lnTo>
              <a:lnTo>
                <a:pt x="8" y="3"/>
              </a:lnTo>
              <a:lnTo>
                <a:pt x="9" y="2"/>
              </a:lnTo>
              <a:lnTo>
                <a:pt x="10" y="3"/>
              </a:lnTo>
              <a:lnTo>
                <a:pt x="10" y="2"/>
              </a:lnTo>
              <a:lnTo>
                <a:pt x="11" y="2"/>
              </a:lnTo>
              <a:lnTo>
                <a:pt x="12" y="2"/>
              </a:lnTo>
              <a:lnTo>
                <a:pt x="13" y="2"/>
              </a:lnTo>
              <a:lnTo>
                <a:pt x="14" y="2"/>
              </a:lnTo>
              <a:lnTo>
                <a:pt x="15" y="2"/>
              </a:lnTo>
              <a:lnTo>
                <a:pt x="16" y="1"/>
              </a:lnTo>
              <a:lnTo>
                <a:pt x="17" y="0"/>
              </a:lnTo>
              <a:lnTo>
                <a:pt x="18" y="0"/>
              </a:lnTo>
              <a:lnTo>
                <a:pt x="19" y="0"/>
              </a:lnTo>
              <a:lnTo>
                <a:pt x="19" y="2"/>
              </a:lnTo>
              <a:lnTo>
                <a:pt x="19" y="3"/>
              </a:lnTo>
              <a:lnTo>
                <a:pt x="20" y="3"/>
              </a:lnTo>
              <a:lnTo>
                <a:pt x="20" y="4"/>
              </a:lnTo>
              <a:lnTo>
                <a:pt x="20" y="5"/>
              </a:lnTo>
              <a:lnTo>
                <a:pt x="19" y="6"/>
              </a:lnTo>
              <a:lnTo>
                <a:pt x="18" y="7"/>
              </a:lnTo>
              <a:lnTo>
                <a:pt x="17" y="8"/>
              </a:lnTo>
              <a:lnTo>
                <a:pt x="17" y="9"/>
              </a:lnTo>
              <a:lnTo>
                <a:pt x="16" y="10"/>
              </a:lnTo>
              <a:lnTo>
                <a:pt x="17" y="11"/>
              </a:lnTo>
              <a:lnTo>
                <a:pt x="17" y="12"/>
              </a:lnTo>
              <a:lnTo>
                <a:pt x="18" y="12"/>
              </a:lnTo>
              <a:lnTo>
                <a:pt x="18" y="13"/>
              </a:lnTo>
              <a:lnTo>
                <a:pt x="18" y="14"/>
              </a:lnTo>
              <a:lnTo>
                <a:pt x="18" y="15"/>
              </a:lnTo>
              <a:lnTo>
                <a:pt x="18" y="16"/>
              </a:lnTo>
              <a:lnTo>
                <a:pt x="18" y="18"/>
              </a:lnTo>
              <a:lnTo>
                <a:pt x="19" y="18"/>
              </a:lnTo>
              <a:lnTo>
                <a:pt x="19" y="17"/>
              </a:lnTo>
              <a:lnTo>
                <a:pt x="20" y="17"/>
              </a:lnTo>
              <a:lnTo>
                <a:pt x="21" y="17"/>
              </a:lnTo>
              <a:lnTo>
                <a:pt x="22" y="17"/>
              </a:lnTo>
              <a:lnTo>
                <a:pt x="23" y="17"/>
              </a:lnTo>
              <a:lnTo>
                <a:pt x="24" y="17"/>
              </a:lnTo>
              <a:lnTo>
                <a:pt x="24" y="18"/>
              </a:lnTo>
              <a:lnTo>
                <a:pt x="24" y="19"/>
              </a:lnTo>
              <a:lnTo>
                <a:pt x="25" y="21"/>
              </a:lnTo>
              <a:lnTo>
                <a:pt x="26" y="21"/>
              </a:lnTo>
              <a:lnTo>
                <a:pt x="26" y="22"/>
              </a:lnTo>
              <a:lnTo>
                <a:pt x="27" y="23"/>
              </a:lnTo>
              <a:lnTo>
                <a:pt x="27" y="24"/>
              </a:lnTo>
              <a:lnTo>
                <a:pt x="28" y="24"/>
              </a:lnTo>
              <a:close/>
            </a:path>
          </a:pathLst>
        </a:custGeom>
        <a:solidFill>
          <a:srgbClr val="FFFFFF"/>
        </a:solidFill>
        <a:ln w="0">
          <a:solidFill>
            <a:srgbClr val="000000"/>
          </a:solidFill>
          <a:round/>
          <a:headEnd/>
          <a:tailEnd/>
        </a:ln>
      </xdr:spPr>
    </xdr:sp>
    <xdr:clientData/>
  </xdr:twoCellAnchor>
  <xdr:twoCellAnchor>
    <xdr:from>
      <xdr:col>6</xdr:col>
      <xdr:colOff>457200</xdr:colOff>
      <xdr:row>33</xdr:row>
      <xdr:rowOff>38100</xdr:rowOff>
    </xdr:from>
    <xdr:to>
      <xdr:col>7</xdr:col>
      <xdr:colOff>200025</xdr:colOff>
      <xdr:row>34</xdr:row>
      <xdr:rowOff>123825</xdr:rowOff>
    </xdr:to>
    <xdr:sp macro="" textlink="">
      <xdr:nvSpPr>
        <xdr:cNvPr id="225" name="Freeform 44">
          <a:extLst>
            <a:ext uri="{FF2B5EF4-FFF2-40B4-BE49-F238E27FC236}">
              <a16:creationId xmlns:a16="http://schemas.microsoft.com/office/drawing/2014/main" xmlns="" id="{00000000-0008-0000-0800-00001D000000}"/>
            </a:ext>
          </a:extLst>
        </xdr:cNvPr>
        <xdr:cNvSpPr>
          <a:spLocks/>
        </xdr:cNvSpPr>
      </xdr:nvSpPr>
      <xdr:spPr bwMode="auto">
        <a:xfrm>
          <a:off x="3028950" y="4714875"/>
          <a:ext cx="276225" cy="228600"/>
        </a:xfrm>
        <a:custGeom>
          <a:avLst/>
          <a:gdLst>
            <a:gd name="T0" fmla="*/ 2147483647 w 29"/>
            <a:gd name="T1" fmla="*/ 2147483647 h 24"/>
            <a:gd name="T2" fmla="*/ 2147483647 w 29"/>
            <a:gd name="T3" fmla="*/ 2147483647 h 24"/>
            <a:gd name="T4" fmla="*/ 2147483647 w 29"/>
            <a:gd name="T5" fmla="*/ 2147483647 h 24"/>
            <a:gd name="T6" fmla="*/ 2147483647 w 29"/>
            <a:gd name="T7" fmla="*/ 2147483647 h 24"/>
            <a:gd name="T8" fmla="*/ 2147483647 w 29"/>
            <a:gd name="T9" fmla="*/ 2147483647 h 24"/>
            <a:gd name="T10" fmla="*/ 2147483647 w 29"/>
            <a:gd name="T11" fmla="*/ 2147483647 h 24"/>
            <a:gd name="T12" fmla="*/ 2147483647 w 29"/>
            <a:gd name="T13" fmla="*/ 2147483647 h 24"/>
            <a:gd name="T14" fmla="*/ 2147483647 w 29"/>
            <a:gd name="T15" fmla="*/ 2147483647 h 24"/>
            <a:gd name="T16" fmla="*/ 2147483647 w 29"/>
            <a:gd name="T17" fmla="*/ 2147483647 h 24"/>
            <a:gd name="T18" fmla="*/ 2147483647 w 29"/>
            <a:gd name="T19" fmla="*/ 2147483647 h 24"/>
            <a:gd name="T20" fmla="*/ 2147483647 w 29"/>
            <a:gd name="T21" fmla="*/ 2147483647 h 24"/>
            <a:gd name="T22" fmla="*/ 2147483647 w 29"/>
            <a:gd name="T23" fmla="*/ 2147483647 h 24"/>
            <a:gd name="T24" fmla="*/ 2147483647 w 29"/>
            <a:gd name="T25" fmla="*/ 2147483647 h 24"/>
            <a:gd name="T26" fmla="*/ 2147483647 w 29"/>
            <a:gd name="T27" fmla="*/ 2147483647 h 24"/>
            <a:gd name="T28" fmla="*/ 2147483647 w 29"/>
            <a:gd name="T29" fmla="*/ 2147483647 h 24"/>
            <a:gd name="T30" fmla="*/ 2147483647 w 29"/>
            <a:gd name="T31" fmla="*/ 2147483647 h 24"/>
            <a:gd name="T32" fmla="*/ 0 w 29"/>
            <a:gd name="T33" fmla="*/ 2147483647 h 24"/>
            <a:gd name="T34" fmla="*/ 0 w 29"/>
            <a:gd name="T35" fmla="*/ 2147483647 h 24"/>
            <a:gd name="T36" fmla="*/ 0 w 29"/>
            <a:gd name="T37" fmla="*/ 2147483647 h 24"/>
            <a:gd name="T38" fmla="*/ 0 w 29"/>
            <a:gd name="T39" fmla="*/ 2147483647 h 24"/>
            <a:gd name="T40" fmla="*/ 2147483647 w 29"/>
            <a:gd name="T41" fmla="*/ 2147483647 h 24"/>
            <a:gd name="T42" fmla="*/ 2147483647 w 29"/>
            <a:gd name="T43" fmla="*/ 2147483647 h 24"/>
            <a:gd name="T44" fmla="*/ 2147483647 w 29"/>
            <a:gd name="T45" fmla="*/ 2147483647 h 24"/>
            <a:gd name="T46" fmla="*/ 2147483647 w 29"/>
            <a:gd name="T47" fmla="*/ 2147483647 h 24"/>
            <a:gd name="T48" fmla="*/ 2147483647 w 29"/>
            <a:gd name="T49" fmla="*/ 2147483647 h 24"/>
            <a:gd name="T50" fmla="*/ 2147483647 w 29"/>
            <a:gd name="T51" fmla="*/ 2147483647 h 24"/>
            <a:gd name="T52" fmla="*/ 2147483647 w 29"/>
            <a:gd name="T53" fmla="*/ 2147483647 h 24"/>
            <a:gd name="T54" fmla="*/ 2147483647 w 29"/>
            <a:gd name="T55" fmla="*/ 2147483647 h 24"/>
            <a:gd name="T56" fmla="*/ 2147483647 w 29"/>
            <a:gd name="T57" fmla="*/ 2147483647 h 24"/>
            <a:gd name="T58" fmla="*/ 2147483647 w 29"/>
            <a:gd name="T59" fmla="*/ 2147483647 h 24"/>
            <a:gd name="T60" fmla="*/ 2147483647 w 29"/>
            <a:gd name="T61" fmla="*/ 2147483647 h 24"/>
            <a:gd name="T62" fmla="*/ 2147483647 w 29"/>
            <a:gd name="T63" fmla="*/ 2147483647 h 24"/>
            <a:gd name="T64" fmla="*/ 2147483647 w 29"/>
            <a:gd name="T65" fmla="*/ 0 h 24"/>
            <a:gd name="T66" fmla="*/ 2147483647 w 29"/>
            <a:gd name="T67" fmla="*/ 0 h 24"/>
            <a:gd name="T68" fmla="*/ 2147483647 w 29"/>
            <a:gd name="T69" fmla="*/ 2147483647 h 24"/>
            <a:gd name="T70" fmla="*/ 2147483647 w 29"/>
            <a:gd name="T71" fmla="*/ 2147483647 h 24"/>
            <a:gd name="T72" fmla="*/ 2147483647 w 29"/>
            <a:gd name="T73" fmla="*/ 2147483647 h 24"/>
            <a:gd name="T74" fmla="*/ 2147483647 w 29"/>
            <a:gd name="T75" fmla="*/ 2147483647 h 24"/>
            <a:gd name="T76" fmla="*/ 2147483647 w 29"/>
            <a:gd name="T77" fmla="*/ 0 h 24"/>
            <a:gd name="T78" fmla="*/ 2147483647 w 29"/>
            <a:gd name="T79" fmla="*/ 2147483647 h 24"/>
            <a:gd name="T80" fmla="*/ 2147483647 w 29"/>
            <a:gd name="T81" fmla="*/ 2147483647 h 24"/>
            <a:gd name="T82" fmla="*/ 2147483647 w 29"/>
            <a:gd name="T83" fmla="*/ 2147483647 h 24"/>
            <a:gd name="T84" fmla="*/ 2147483647 w 29"/>
            <a:gd name="T85" fmla="*/ 2147483647 h 24"/>
            <a:gd name="T86" fmla="*/ 2147483647 w 29"/>
            <a:gd name="T87" fmla="*/ 2147483647 h 24"/>
            <a:gd name="T88" fmla="*/ 2147483647 w 29"/>
            <a:gd name="T89" fmla="*/ 2147483647 h 24"/>
            <a:gd name="T90" fmla="*/ 2147483647 w 29"/>
            <a:gd name="T91" fmla="*/ 2147483647 h 24"/>
            <a:gd name="T92" fmla="*/ 2147483647 w 29"/>
            <a:gd name="T93" fmla="*/ 2147483647 h 24"/>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29"/>
            <a:gd name="T142" fmla="*/ 0 h 24"/>
            <a:gd name="T143" fmla="*/ 29 w 29"/>
            <a:gd name="T144" fmla="*/ 24 h 24"/>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29" h="24">
              <a:moveTo>
                <a:pt x="16" y="24"/>
              </a:moveTo>
              <a:lnTo>
                <a:pt x="15" y="23"/>
              </a:lnTo>
              <a:lnTo>
                <a:pt x="14" y="23"/>
              </a:lnTo>
              <a:lnTo>
                <a:pt x="13" y="22"/>
              </a:lnTo>
              <a:lnTo>
                <a:pt x="13" y="21"/>
              </a:lnTo>
              <a:lnTo>
                <a:pt x="13" y="20"/>
              </a:lnTo>
              <a:lnTo>
                <a:pt x="13" y="19"/>
              </a:lnTo>
              <a:lnTo>
                <a:pt x="12" y="19"/>
              </a:lnTo>
              <a:lnTo>
                <a:pt x="11" y="19"/>
              </a:lnTo>
              <a:lnTo>
                <a:pt x="10" y="18"/>
              </a:lnTo>
              <a:lnTo>
                <a:pt x="10" y="17"/>
              </a:lnTo>
              <a:lnTo>
                <a:pt x="11" y="16"/>
              </a:lnTo>
              <a:lnTo>
                <a:pt x="11" y="15"/>
              </a:lnTo>
              <a:lnTo>
                <a:pt x="10" y="14"/>
              </a:lnTo>
              <a:lnTo>
                <a:pt x="9" y="13"/>
              </a:lnTo>
              <a:lnTo>
                <a:pt x="8" y="14"/>
              </a:lnTo>
              <a:lnTo>
                <a:pt x="7" y="14"/>
              </a:lnTo>
              <a:lnTo>
                <a:pt x="6" y="14"/>
              </a:lnTo>
              <a:lnTo>
                <a:pt x="6" y="13"/>
              </a:lnTo>
              <a:lnTo>
                <a:pt x="5" y="13"/>
              </a:lnTo>
              <a:lnTo>
                <a:pt x="4" y="13"/>
              </a:lnTo>
              <a:lnTo>
                <a:pt x="3" y="13"/>
              </a:lnTo>
              <a:lnTo>
                <a:pt x="2" y="12"/>
              </a:lnTo>
              <a:lnTo>
                <a:pt x="1" y="11"/>
              </a:lnTo>
              <a:lnTo>
                <a:pt x="0" y="11"/>
              </a:lnTo>
              <a:lnTo>
                <a:pt x="0" y="9"/>
              </a:lnTo>
              <a:lnTo>
                <a:pt x="0" y="7"/>
              </a:lnTo>
              <a:lnTo>
                <a:pt x="0" y="6"/>
              </a:lnTo>
              <a:lnTo>
                <a:pt x="1" y="6"/>
              </a:lnTo>
              <a:lnTo>
                <a:pt x="1" y="5"/>
              </a:lnTo>
              <a:lnTo>
                <a:pt x="2" y="5"/>
              </a:lnTo>
              <a:lnTo>
                <a:pt x="3" y="4"/>
              </a:lnTo>
              <a:lnTo>
                <a:pt x="5" y="3"/>
              </a:lnTo>
              <a:lnTo>
                <a:pt x="6" y="2"/>
              </a:lnTo>
              <a:lnTo>
                <a:pt x="7" y="2"/>
              </a:lnTo>
              <a:lnTo>
                <a:pt x="8" y="2"/>
              </a:lnTo>
              <a:lnTo>
                <a:pt x="9" y="3"/>
              </a:lnTo>
              <a:lnTo>
                <a:pt x="10" y="3"/>
              </a:lnTo>
              <a:lnTo>
                <a:pt x="11" y="2"/>
              </a:lnTo>
              <a:lnTo>
                <a:pt x="12" y="2"/>
              </a:lnTo>
              <a:lnTo>
                <a:pt x="12" y="1"/>
              </a:lnTo>
              <a:lnTo>
                <a:pt x="12" y="2"/>
              </a:lnTo>
              <a:lnTo>
                <a:pt x="13" y="2"/>
              </a:lnTo>
              <a:lnTo>
                <a:pt x="13" y="1"/>
              </a:lnTo>
              <a:lnTo>
                <a:pt x="14" y="1"/>
              </a:lnTo>
              <a:lnTo>
                <a:pt x="14" y="0"/>
              </a:lnTo>
              <a:lnTo>
                <a:pt x="15" y="0"/>
              </a:lnTo>
              <a:lnTo>
                <a:pt x="16" y="0"/>
              </a:lnTo>
              <a:lnTo>
                <a:pt x="17" y="0"/>
              </a:lnTo>
              <a:lnTo>
                <a:pt x="18" y="1"/>
              </a:lnTo>
              <a:lnTo>
                <a:pt x="19" y="1"/>
              </a:lnTo>
              <a:lnTo>
                <a:pt x="20" y="2"/>
              </a:lnTo>
              <a:lnTo>
                <a:pt x="21" y="2"/>
              </a:lnTo>
              <a:lnTo>
                <a:pt x="22" y="1"/>
              </a:lnTo>
              <a:lnTo>
                <a:pt x="23" y="1"/>
              </a:lnTo>
              <a:lnTo>
                <a:pt x="26" y="0"/>
              </a:lnTo>
              <a:lnTo>
                <a:pt x="27" y="1"/>
              </a:lnTo>
              <a:lnTo>
                <a:pt x="27" y="2"/>
              </a:lnTo>
              <a:lnTo>
                <a:pt x="26" y="5"/>
              </a:lnTo>
              <a:lnTo>
                <a:pt x="26" y="6"/>
              </a:lnTo>
              <a:lnTo>
                <a:pt x="26" y="7"/>
              </a:lnTo>
              <a:lnTo>
                <a:pt x="27" y="8"/>
              </a:lnTo>
              <a:lnTo>
                <a:pt x="28" y="9"/>
              </a:lnTo>
              <a:lnTo>
                <a:pt x="28" y="11"/>
              </a:lnTo>
              <a:lnTo>
                <a:pt x="28" y="12"/>
              </a:lnTo>
              <a:lnTo>
                <a:pt x="27" y="13"/>
              </a:lnTo>
              <a:lnTo>
                <a:pt x="28" y="14"/>
              </a:lnTo>
              <a:lnTo>
                <a:pt x="29" y="15"/>
              </a:lnTo>
              <a:lnTo>
                <a:pt x="27" y="16"/>
              </a:lnTo>
              <a:lnTo>
                <a:pt x="22" y="19"/>
              </a:lnTo>
              <a:lnTo>
                <a:pt x="18" y="21"/>
              </a:lnTo>
              <a:lnTo>
                <a:pt x="16" y="24"/>
              </a:lnTo>
              <a:close/>
            </a:path>
          </a:pathLst>
        </a:custGeom>
        <a:solidFill>
          <a:srgbClr val="FFFFFF"/>
        </a:solidFill>
        <a:ln w="0">
          <a:solidFill>
            <a:srgbClr val="000000"/>
          </a:solidFill>
          <a:round/>
          <a:headEnd/>
          <a:tailEnd/>
        </a:ln>
      </xdr:spPr>
    </xdr:sp>
    <xdr:clientData/>
  </xdr:twoCellAnchor>
  <xdr:twoCellAnchor>
    <xdr:from>
      <xdr:col>5</xdr:col>
      <xdr:colOff>228600</xdr:colOff>
      <xdr:row>31</xdr:row>
      <xdr:rowOff>114300</xdr:rowOff>
    </xdr:from>
    <xdr:to>
      <xdr:col>6</xdr:col>
      <xdr:colOff>76200</xdr:colOff>
      <xdr:row>33</xdr:row>
      <xdr:rowOff>133350</xdr:rowOff>
    </xdr:to>
    <xdr:sp macro="" textlink="">
      <xdr:nvSpPr>
        <xdr:cNvPr id="226" name="Freeform 45">
          <a:extLst>
            <a:ext uri="{FF2B5EF4-FFF2-40B4-BE49-F238E27FC236}">
              <a16:creationId xmlns:a16="http://schemas.microsoft.com/office/drawing/2014/main" xmlns="" id="{00000000-0008-0000-0800-00001E000000}"/>
            </a:ext>
          </a:extLst>
        </xdr:cNvPr>
        <xdr:cNvSpPr>
          <a:spLocks/>
        </xdr:cNvSpPr>
      </xdr:nvSpPr>
      <xdr:spPr bwMode="auto">
        <a:xfrm>
          <a:off x="2266950" y="4505325"/>
          <a:ext cx="381000" cy="304800"/>
        </a:xfrm>
        <a:custGeom>
          <a:avLst/>
          <a:gdLst>
            <a:gd name="T0" fmla="*/ 2147483647 w 40"/>
            <a:gd name="T1" fmla="*/ 2147483647 h 32"/>
            <a:gd name="T2" fmla="*/ 2147483647 w 40"/>
            <a:gd name="T3" fmla="*/ 2147483647 h 32"/>
            <a:gd name="T4" fmla="*/ 2147483647 w 40"/>
            <a:gd name="T5" fmla="*/ 2147483647 h 32"/>
            <a:gd name="T6" fmla="*/ 2147483647 w 40"/>
            <a:gd name="T7" fmla="*/ 2147483647 h 32"/>
            <a:gd name="T8" fmla="*/ 2147483647 w 40"/>
            <a:gd name="T9" fmla="*/ 2147483647 h 32"/>
            <a:gd name="T10" fmla="*/ 2147483647 w 40"/>
            <a:gd name="T11" fmla="*/ 2147483647 h 32"/>
            <a:gd name="T12" fmla="*/ 2147483647 w 40"/>
            <a:gd name="T13" fmla="*/ 2147483647 h 32"/>
            <a:gd name="T14" fmla="*/ 2147483647 w 40"/>
            <a:gd name="T15" fmla="*/ 2147483647 h 32"/>
            <a:gd name="T16" fmla="*/ 2147483647 w 40"/>
            <a:gd name="T17" fmla="*/ 2147483647 h 32"/>
            <a:gd name="T18" fmla="*/ 2147483647 w 40"/>
            <a:gd name="T19" fmla="*/ 2147483647 h 32"/>
            <a:gd name="T20" fmla="*/ 2147483647 w 40"/>
            <a:gd name="T21" fmla="*/ 2147483647 h 32"/>
            <a:gd name="T22" fmla="*/ 2147483647 w 40"/>
            <a:gd name="T23" fmla="*/ 2147483647 h 32"/>
            <a:gd name="T24" fmla="*/ 2147483647 w 40"/>
            <a:gd name="T25" fmla="*/ 2147483647 h 32"/>
            <a:gd name="T26" fmla="*/ 2147483647 w 40"/>
            <a:gd name="T27" fmla="*/ 2147483647 h 32"/>
            <a:gd name="T28" fmla="*/ 2147483647 w 40"/>
            <a:gd name="T29" fmla="*/ 2147483647 h 32"/>
            <a:gd name="T30" fmla="*/ 2147483647 w 40"/>
            <a:gd name="T31" fmla="*/ 2147483647 h 32"/>
            <a:gd name="T32" fmla="*/ 2147483647 w 40"/>
            <a:gd name="T33" fmla="*/ 2147483647 h 32"/>
            <a:gd name="T34" fmla="*/ 2147483647 w 40"/>
            <a:gd name="T35" fmla="*/ 2147483647 h 32"/>
            <a:gd name="T36" fmla="*/ 2147483647 w 40"/>
            <a:gd name="T37" fmla="*/ 2147483647 h 32"/>
            <a:gd name="T38" fmla="*/ 2147483647 w 40"/>
            <a:gd name="T39" fmla="*/ 2147483647 h 32"/>
            <a:gd name="T40" fmla="*/ 2147483647 w 40"/>
            <a:gd name="T41" fmla="*/ 2147483647 h 32"/>
            <a:gd name="T42" fmla="*/ 2147483647 w 40"/>
            <a:gd name="T43" fmla="*/ 2147483647 h 32"/>
            <a:gd name="T44" fmla="*/ 2147483647 w 40"/>
            <a:gd name="T45" fmla="*/ 0 h 32"/>
            <a:gd name="T46" fmla="*/ 2147483647 w 40"/>
            <a:gd name="T47" fmla="*/ 2147483647 h 32"/>
            <a:gd name="T48" fmla="*/ 2147483647 w 40"/>
            <a:gd name="T49" fmla="*/ 2147483647 h 32"/>
            <a:gd name="T50" fmla="*/ 2147483647 w 40"/>
            <a:gd name="T51" fmla="*/ 2147483647 h 32"/>
            <a:gd name="T52" fmla="*/ 2147483647 w 40"/>
            <a:gd name="T53" fmla="*/ 2147483647 h 32"/>
            <a:gd name="T54" fmla="*/ 2147483647 w 40"/>
            <a:gd name="T55" fmla="*/ 2147483647 h 32"/>
            <a:gd name="T56" fmla="*/ 2147483647 w 40"/>
            <a:gd name="T57" fmla="*/ 2147483647 h 32"/>
            <a:gd name="T58" fmla="*/ 2147483647 w 40"/>
            <a:gd name="T59" fmla="*/ 2147483647 h 32"/>
            <a:gd name="T60" fmla="*/ 2147483647 w 40"/>
            <a:gd name="T61" fmla="*/ 2147483647 h 32"/>
            <a:gd name="T62" fmla="*/ 2147483647 w 40"/>
            <a:gd name="T63" fmla="*/ 2147483647 h 32"/>
            <a:gd name="T64" fmla="*/ 2147483647 w 40"/>
            <a:gd name="T65" fmla="*/ 2147483647 h 32"/>
            <a:gd name="T66" fmla="*/ 0 w 40"/>
            <a:gd name="T67" fmla="*/ 2147483647 h 32"/>
            <a:gd name="T68" fmla="*/ 2147483647 w 40"/>
            <a:gd name="T69" fmla="*/ 2147483647 h 32"/>
            <a:gd name="T70" fmla="*/ 2147483647 w 40"/>
            <a:gd name="T71" fmla="*/ 2147483647 h 32"/>
            <a:gd name="T72" fmla="*/ 2147483647 w 40"/>
            <a:gd name="T73" fmla="*/ 2147483647 h 32"/>
            <a:gd name="T74" fmla="*/ 2147483647 w 40"/>
            <a:gd name="T75" fmla="*/ 2147483647 h 32"/>
            <a:gd name="T76" fmla="*/ 2147483647 w 40"/>
            <a:gd name="T77" fmla="*/ 2147483647 h 32"/>
            <a:gd name="T78" fmla="*/ 2147483647 w 40"/>
            <a:gd name="T79" fmla="*/ 2147483647 h 32"/>
            <a:gd name="T80" fmla="*/ 2147483647 w 40"/>
            <a:gd name="T81" fmla="*/ 2147483647 h 32"/>
            <a:gd name="T82" fmla="*/ 2147483647 w 40"/>
            <a:gd name="T83" fmla="*/ 2147483647 h 32"/>
            <a:gd name="T84" fmla="*/ 2147483647 w 40"/>
            <a:gd name="T85" fmla="*/ 2147483647 h 32"/>
            <a:gd name="T86" fmla="*/ 2147483647 w 40"/>
            <a:gd name="T87" fmla="*/ 2147483647 h 32"/>
            <a:gd name="T88" fmla="*/ 2147483647 w 40"/>
            <a:gd name="T89" fmla="*/ 2147483647 h 32"/>
            <a:gd name="T90" fmla="*/ 2147483647 w 40"/>
            <a:gd name="T91" fmla="*/ 2147483647 h 32"/>
            <a:gd name="T92" fmla="*/ 2147483647 w 40"/>
            <a:gd name="T93" fmla="*/ 2147483647 h 32"/>
            <a:gd name="T94" fmla="*/ 2147483647 w 40"/>
            <a:gd name="T95" fmla="*/ 2147483647 h 32"/>
            <a:gd name="T96" fmla="*/ 2147483647 w 40"/>
            <a:gd name="T97" fmla="*/ 2147483647 h 32"/>
            <a:gd name="T98" fmla="*/ 2147483647 w 40"/>
            <a:gd name="T99" fmla="*/ 2147483647 h 32"/>
            <a:gd name="T100" fmla="*/ 2147483647 w 40"/>
            <a:gd name="T101" fmla="*/ 2147483647 h 32"/>
            <a:gd name="T102" fmla="*/ 2147483647 w 40"/>
            <a:gd name="T103" fmla="*/ 2147483647 h 32"/>
            <a:gd name="T104" fmla="*/ 2147483647 w 40"/>
            <a:gd name="T105" fmla="*/ 2147483647 h 32"/>
            <a:gd name="T106" fmla="*/ 2147483647 w 40"/>
            <a:gd name="T107" fmla="*/ 2147483647 h 32"/>
            <a:gd name="T108" fmla="*/ 2147483647 w 40"/>
            <a:gd name="T109" fmla="*/ 2147483647 h 32"/>
            <a:gd name="T110" fmla="*/ 2147483647 w 40"/>
            <a:gd name="T111" fmla="*/ 2147483647 h 32"/>
            <a:gd name="T112" fmla="*/ 2147483647 w 40"/>
            <a:gd name="T113" fmla="*/ 2147483647 h 32"/>
            <a:gd name="T114" fmla="*/ 2147483647 w 40"/>
            <a:gd name="T115" fmla="*/ 2147483647 h 32"/>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40"/>
            <a:gd name="T175" fmla="*/ 0 h 32"/>
            <a:gd name="T176" fmla="*/ 40 w 40"/>
            <a:gd name="T177" fmla="*/ 32 h 32"/>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40" h="32">
              <a:moveTo>
                <a:pt x="40" y="18"/>
              </a:moveTo>
              <a:lnTo>
                <a:pt x="40" y="18"/>
              </a:lnTo>
              <a:lnTo>
                <a:pt x="39" y="18"/>
              </a:lnTo>
              <a:lnTo>
                <a:pt x="38" y="17"/>
              </a:lnTo>
              <a:lnTo>
                <a:pt x="37" y="16"/>
              </a:lnTo>
              <a:lnTo>
                <a:pt x="37" y="15"/>
              </a:lnTo>
              <a:lnTo>
                <a:pt x="37" y="14"/>
              </a:lnTo>
              <a:lnTo>
                <a:pt x="36" y="12"/>
              </a:lnTo>
              <a:lnTo>
                <a:pt x="36" y="10"/>
              </a:lnTo>
              <a:lnTo>
                <a:pt x="36" y="8"/>
              </a:lnTo>
              <a:lnTo>
                <a:pt x="35" y="9"/>
              </a:lnTo>
              <a:lnTo>
                <a:pt x="34" y="9"/>
              </a:lnTo>
              <a:lnTo>
                <a:pt x="34" y="10"/>
              </a:lnTo>
              <a:lnTo>
                <a:pt x="34" y="11"/>
              </a:lnTo>
              <a:lnTo>
                <a:pt x="34" y="12"/>
              </a:lnTo>
              <a:lnTo>
                <a:pt x="34" y="13"/>
              </a:lnTo>
              <a:lnTo>
                <a:pt x="33" y="14"/>
              </a:lnTo>
              <a:lnTo>
                <a:pt x="32" y="14"/>
              </a:lnTo>
              <a:lnTo>
                <a:pt x="31" y="14"/>
              </a:lnTo>
              <a:lnTo>
                <a:pt x="30" y="14"/>
              </a:lnTo>
              <a:lnTo>
                <a:pt x="29" y="14"/>
              </a:lnTo>
              <a:lnTo>
                <a:pt x="28" y="13"/>
              </a:lnTo>
              <a:lnTo>
                <a:pt x="28" y="12"/>
              </a:lnTo>
              <a:lnTo>
                <a:pt x="28" y="11"/>
              </a:lnTo>
              <a:lnTo>
                <a:pt x="29" y="10"/>
              </a:lnTo>
              <a:lnTo>
                <a:pt x="27" y="10"/>
              </a:lnTo>
              <a:lnTo>
                <a:pt x="26" y="10"/>
              </a:lnTo>
              <a:lnTo>
                <a:pt x="26" y="9"/>
              </a:lnTo>
              <a:lnTo>
                <a:pt x="25" y="8"/>
              </a:lnTo>
              <a:lnTo>
                <a:pt x="26" y="7"/>
              </a:lnTo>
              <a:lnTo>
                <a:pt x="26" y="6"/>
              </a:lnTo>
              <a:lnTo>
                <a:pt x="27" y="5"/>
              </a:lnTo>
              <a:lnTo>
                <a:pt x="27" y="4"/>
              </a:lnTo>
              <a:lnTo>
                <a:pt x="27" y="3"/>
              </a:lnTo>
              <a:lnTo>
                <a:pt x="27" y="1"/>
              </a:lnTo>
              <a:lnTo>
                <a:pt x="27" y="0"/>
              </a:lnTo>
              <a:lnTo>
                <a:pt x="24" y="0"/>
              </a:lnTo>
              <a:lnTo>
                <a:pt x="22" y="1"/>
              </a:lnTo>
              <a:lnTo>
                <a:pt x="20" y="4"/>
              </a:lnTo>
              <a:lnTo>
                <a:pt x="18" y="5"/>
              </a:lnTo>
              <a:lnTo>
                <a:pt x="16" y="7"/>
              </a:lnTo>
              <a:lnTo>
                <a:pt x="12" y="8"/>
              </a:lnTo>
              <a:lnTo>
                <a:pt x="10" y="9"/>
              </a:lnTo>
              <a:lnTo>
                <a:pt x="8" y="8"/>
              </a:lnTo>
              <a:lnTo>
                <a:pt x="6" y="7"/>
              </a:lnTo>
              <a:lnTo>
                <a:pt x="3" y="7"/>
              </a:lnTo>
              <a:lnTo>
                <a:pt x="3" y="8"/>
              </a:lnTo>
              <a:lnTo>
                <a:pt x="5" y="8"/>
              </a:lnTo>
              <a:lnTo>
                <a:pt x="5" y="9"/>
              </a:lnTo>
              <a:lnTo>
                <a:pt x="3" y="9"/>
              </a:lnTo>
              <a:lnTo>
                <a:pt x="2" y="9"/>
              </a:lnTo>
              <a:lnTo>
                <a:pt x="1" y="10"/>
              </a:lnTo>
              <a:lnTo>
                <a:pt x="1" y="11"/>
              </a:lnTo>
              <a:lnTo>
                <a:pt x="1" y="12"/>
              </a:lnTo>
              <a:lnTo>
                <a:pt x="2" y="15"/>
              </a:lnTo>
              <a:lnTo>
                <a:pt x="1" y="15"/>
              </a:lnTo>
              <a:lnTo>
                <a:pt x="0" y="16"/>
              </a:lnTo>
              <a:lnTo>
                <a:pt x="1" y="20"/>
              </a:lnTo>
              <a:lnTo>
                <a:pt x="1" y="21"/>
              </a:lnTo>
              <a:lnTo>
                <a:pt x="1" y="23"/>
              </a:lnTo>
              <a:lnTo>
                <a:pt x="1" y="24"/>
              </a:lnTo>
              <a:lnTo>
                <a:pt x="2" y="24"/>
              </a:lnTo>
              <a:lnTo>
                <a:pt x="2" y="23"/>
              </a:lnTo>
              <a:lnTo>
                <a:pt x="3" y="22"/>
              </a:lnTo>
              <a:lnTo>
                <a:pt x="4" y="22"/>
              </a:lnTo>
              <a:lnTo>
                <a:pt x="5" y="20"/>
              </a:lnTo>
              <a:lnTo>
                <a:pt x="7" y="21"/>
              </a:lnTo>
              <a:lnTo>
                <a:pt x="9" y="24"/>
              </a:lnTo>
              <a:lnTo>
                <a:pt x="10" y="25"/>
              </a:lnTo>
              <a:lnTo>
                <a:pt x="12" y="25"/>
              </a:lnTo>
              <a:lnTo>
                <a:pt x="13" y="24"/>
              </a:lnTo>
              <a:lnTo>
                <a:pt x="14" y="24"/>
              </a:lnTo>
              <a:lnTo>
                <a:pt x="16" y="23"/>
              </a:lnTo>
              <a:lnTo>
                <a:pt x="20" y="23"/>
              </a:lnTo>
              <a:lnTo>
                <a:pt x="22" y="23"/>
              </a:lnTo>
              <a:lnTo>
                <a:pt x="25" y="22"/>
              </a:lnTo>
              <a:lnTo>
                <a:pt x="26" y="23"/>
              </a:lnTo>
              <a:lnTo>
                <a:pt x="29" y="27"/>
              </a:lnTo>
              <a:lnTo>
                <a:pt x="34" y="31"/>
              </a:lnTo>
              <a:lnTo>
                <a:pt x="35" y="32"/>
              </a:lnTo>
              <a:lnTo>
                <a:pt x="36" y="31"/>
              </a:lnTo>
              <a:lnTo>
                <a:pt x="36" y="30"/>
              </a:lnTo>
              <a:lnTo>
                <a:pt x="35" y="29"/>
              </a:lnTo>
              <a:lnTo>
                <a:pt x="35" y="28"/>
              </a:lnTo>
              <a:lnTo>
                <a:pt x="36" y="28"/>
              </a:lnTo>
              <a:lnTo>
                <a:pt x="37" y="28"/>
              </a:lnTo>
              <a:lnTo>
                <a:pt x="38" y="28"/>
              </a:lnTo>
              <a:lnTo>
                <a:pt x="38" y="27"/>
              </a:lnTo>
              <a:lnTo>
                <a:pt x="38" y="26"/>
              </a:lnTo>
              <a:lnTo>
                <a:pt x="38" y="25"/>
              </a:lnTo>
              <a:lnTo>
                <a:pt x="38" y="24"/>
              </a:lnTo>
              <a:lnTo>
                <a:pt x="38" y="22"/>
              </a:lnTo>
              <a:lnTo>
                <a:pt x="39" y="20"/>
              </a:lnTo>
              <a:lnTo>
                <a:pt x="40" y="18"/>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6</xdr:col>
      <xdr:colOff>47625</xdr:colOff>
      <xdr:row>33</xdr:row>
      <xdr:rowOff>76200</xdr:rowOff>
    </xdr:from>
    <xdr:to>
      <xdr:col>6</xdr:col>
      <xdr:colOff>114300</xdr:colOff>
      <xdr:row>33</xdr:row>
      <xdr:rowOff>114300</xdr:rowOff>
    </xdr:to>
    <xdr:sp macro="" textlink="">
      <xdr:nvSpPr>
        <xdr:cNvPr id="227" name="Freeform 46">
          <a:extLst>
            <a:ext uri="{FF2B5EF4-FFF2-40B4-BE49-F238E27FC236}">
              <a16:creationId xmlns:a16="http://schemas.microsoft.com/office/drawing/2014/main" xmlns="" id="{00000000-0008-0000-0800-00001F000000}"/>
            </a:ext>
          </a:extLst>
        </xdr:cNvPr>
        <xdr:cNvSpPr>
          <a:spLocks/>
        </xdr:cNvSpPr>
      </xdr:nvSpPr>
      <xdr:spPr bwMode="auto">
        <a:xfrm>
          <a:off x="2619375" y="4752975"/>
          <a:ext cx="66675" cy="38100"/>
        </a:xfrm>
        <a:custGeom>
          <a:avLst/>
          <a:gdLst>
            <a:gd name="T0" fmla="*/ 2147483647 w 7"/>
            <a:gd name="T1" fmla="*/ 2147483647 h 4"/>
            <a:gd name="T2" fmla="*/ 2147483647 w 7"/>
            <a:gd name="T3" fmla="*/ 2147483647 h 4"/>
            <a:gd name="T4" fmla="*/ 2147483647 w 7"/>
            <a:gd name="T5" fmla="*/ 2147483647 h 4"/>
            <a:gd name="T6" fmla="*/ 2147483647 w 7"/>
            <a:gd name="T7" fmla="*/ 0 h 4"/>
            <a:gd name="T8" fmla="*/ 2147483647 w 7"/>
            <a:gd name="T9" fmla="*/ 0 h 4"/>
            <a:gd name="T10" fmla="*/ 2147483647 w 7"/>
            <a:gd name="T11" fmla="*/ 0 h 4"/>
            <a:gd name="T12" fmla="*/ 2147483647 w 7"/>
            <a:gd name="T13" fmla="*/ 0 h 4"/>
            <a:gd name="T14" fmla="*/ 2147483647 w 7"/>
            <a:gd name="T15" fmla="*/ 0 h 4"/>
            <a:gd name="T16" fmla="*/ 2147483647 w 7"/>
            <a:gd name="T17" fmla="*/ 0 h 4"/>
            <a:gd name="T18" fmla="*/ 2147483647 w 7"/>
            <a:gd name="T19" fmla="*/ 2147483647 h 4"/>
            <a:gd name="T20" fmla="*/ 2147483647 w 7"/>
            <a:gd name="T21" fmla="*/ 2147483647 h 4"/>
            <a:gd name="T22" fmla="*/ 2147483647 w 7"/>
            <a:gd name="T23" fmla="*/ 2147483647 h 4"/>
            <a:gd name="T24" fmla="*/ 2147483647 w 7"/>
            <a:gd name="T25" fmla="*/ 2147483647 h 4"/>
            <a:gd name="T26" fmla="*/ 2147483647 w 7"/>
            <a:gd name="T27" fmla="*/ 2147483647 h 4"/>
            <a:gd name="T28" fmla="*/ 2147483647 w 7"/>
            <a:gd name="T29" fmla="*/ 2147483647 h 4"/>
            <a:gd name="T30" fmla="*/ 2147483647 w 7"/>
            <a:gd name="T31" fmla="*/ 2147483647 h 4"/>
            <a:gd name="T32" fmla="*/ 2147483647 w 7"/>
            <a:gd name="T33" fmla="*/ 2147483647 h 4"/>
            <a:gd name="T34" fmla="*/ 2147483647 w 7"/>
            <a:gd name="T35" fmla="*/ 2147483647 h 4"/>
            <a:gd name="T36" fmla="*/ 2147483647 w 7"/>
            <a:gd name="T37" fmla="*/ 2147483647 h 4"/>
            <a:gd name="T38" fmla="*/ 2147483647 w 7"/>
            <a:gd name="T39" fmla="*/ 2147483647 h 4"/>
            <a:gd name="T40" fmla="*/ 2147483647 w 7"/>
            <a:gd name="T41" fmla="*/ 2147483647 h 4"/>
            <a:gd name="T42" fmla="*/ 2147483647 w 7"/>
            <a:gd name="T43" fmla="*/ 2147483647 h 4"/>
            <a:gd name="T44" fmla="*/ 2147483647 w 7"/>
            <a:gd name="T45" fmla="*/ 2147483647 h 4"/>
            <a:gd name="T46" fmla="*/ 2147483647 w 7"/>
            <a:gd name="T47" fmla="*/ 2147483647 h 4"/>
            <a:gd name="T48" fmla="*/ 2147483647 w 7"/>
            <a:gd name="T49" fmla="*/ 2147483647 h 4"/>
            <a:gd name="T50" fmla="*/ 2147483647 w 7"/>
            <a:gd name="T51" fmla="*/ 2147483647 h 4"/>
            <a:gd name="T52" fmla="*/ 2147483647 w 7"/>
            <a:gd name="T53" fmla="*/ 2147483647 h 4"/>
            <a:gd name="T54" fmla="*/ 2147483647 w 7"/>
            <a:gd name="T55" fmla="*/ 2147483647 h 4"/>
            <a:gd name="T56" fmla="*/ 2147483647 w 7"/>
            <a:gd name="T57" fmla="*/ 2147483647 h 4"/>
            <a:gd name="T58" fmla="*/ 2147483647 w 7"/>
            <a:gd name="T59" fmla="*/ 2147483647 h 4"/>
            <a:gd name="T60" fmla="*/ 2147483647 w 7"/>
            <a:gd name="T61" fmla="*/ 2147483647 h 4"/>
            <a:gd name="T62" fmla="*/ 2147483647 w 7"/>
            <a:gd name="T63" fmla="*/ 2147483647 h 4"/>
            <a:gd name="T64" fmla="*/ 2147483647 w 7"/>
            <a:gd name="T65" fmla="*/ 2147483647 h 4"/>
            <a:gd name="T66" fmla="*/ 2147483647 w 7"/>
            <a:gd name="T67" fmla="*/ 2147483647 h 4"/>
            <a:gd name="T68" fmla="*/ 2147483647 w 7"/>
            <a:gd name="T69" fmla="*/ 2147483647 h 4"/>
            <a:gd name="T70" fmla="*/ 2147483647 w 7"/>
            <a:gd name="T71" fmla="*/ 2147483647 h 4"/>
            <a:gd name="T72" fmla="*/ 2147483647 w 7"/>
            <a:gd name="T73" fmla="*/ 2147483647 h 4"/>
            <a:gd name="T74" fmla="*/ 0 w 7"/>
            <a:gd name="T75" fmla="*/ 2147483647 h 4"/>
            <a:gd name="T76" fmla="*/ 0 w 7"/>
            <a:gd name="T77" fmla="*/ 2147483647 h 4"/>
            <a:gd name="T78" fmla="*/ 0 w 7"/>
            <a:gd name="T79" fmla="*/ 2147483647 h 4"/>
            <a:gd name="T80" fmla="*/ 0 w 7"/>
            <a:gd name="T81" fmla="*/ 2147483647 h 4"/>
            <a:gd name="T82" fmla="*/ 0 w 7"/>
            <a:gd name="T83" fmla="*/ 2147483647 h 4"/>
            <a:gd name="T84" fmla="*/ 2147483647 w 7"/>
            <a:gd name="T85" fmla="*/ 2147483647 h 4"/>
            <a:gd name="T86" fmla="*/ 2147483647 w 7"/>
            <a:gd name="T87" fmla="*/ 2147483647 h 4"/>
            <a:gd name="T88" fmla="*/ 2147483647 w 7"/>
            <a:gd name="T89" fmla="*/ 2147483647 h 4"/>
            <a:gd name="T90" fmla="*/ 2147483647 w 7"/>
            <a:gd name="T91" fmla="*/ 2147483647 h 4"/>
            <a:gd name="T92" fmla="*/ 2147483647 w 7"/>
            <a:gd name="T93" fmla="*/ 2147483647 h 4"/>
            <a:gd name="T94" fmla="*/ 2147483647 w 7"/>
            <a:gd name="T95" fmla="*/ 2147483647 h 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7"/>
            <a:gd name="T145" fmla="*/ 0 h 4"/>
            <a:gd name="T146" fmla="*/ 7 w 7"/>
            <a:gd name="T147" fmla="*/ 4 h 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7" h="4">
              <a:moveTo>
                <a:pt x="1" y="1"/>
              </a:moveTo>
              <a:lnTo>
                <a:pt x="1" y="1"/>
              </a:lnTo>
              <a:lnTo>
                <a:pt x="1" y="0"/>
              </a:lnTo>
              <a:lnTo>
                <a:pt x="2" y="0"/>
              </a:lnTo>
              <a:lnTo>
                <a:pt x="3" y="1"/>
              </a:lnTo>
              <a:lnTo>
                <a:pt x="4" y="1"/>
              </a:lnTo>
              <a:lnTo>
                <a:pt x="5" y="1"/>
              </a:lnTo>
              <a:lnTo>
                <a:pt x="6" y="1"/>
              </a:lnTo>
              <a:lnTo>
                <a:pt x="7" y="1"/>
              </a:lnTo>
              <a:lnTo>
                <a:pt x="7" y="2"/>
              </a:lnTo>
              <a:lnTo>
                <a:pt x="6" y="3"/>
              </a:lnTo>
              <a:lnTo>
                <a:pt x="5" y="3"/>
              </a:lnTo>
              <a:lnTo>
                <a:pt x="4" y="4"/>
              </a:lnTo>
              <a:lnTo>
                <a:pt x="3" y="4"/>
              </a:lnTo>
              <a:lnTo>
                <a:pt x="2" y="4"/>
              </a:lnTo>
              <a:lnTo>
                <a:pt x="1" y="4"/>
              </a:lnTo>
              <a:lnTo>
                <a:pt x="0" y="4"/>
              </a:lnTo>
              <a:lnTo>
                <a:pt x="0" y="3"/>
              </a:lnTo>
              <a:lnTo>
                <a:pt x="1" y="3"/>
              </a:lnTo>
              <a:lnTo>
                <a:pt x="1" y="2"/>
              </a:lnTo>
              <a:lnTo>
                <a:pt x="1" y="1"/>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6</xdr:col>
      <xdr:colOff>323850</xdr:colOff>
      <xdr:row>30</xdr:row>
      <xdr:rowOff>0</xdr:rowOff>
    </xdr:from>
    <xdr:to>
      <xdr:col>7</xdr:col>
      <xdr:colOff>161925</xdr:colOff>
      <xdr:row>31</xdr:row>
      <xdr:rowOff>28575</xdr:rowOff>
    </xdr:to>
    <xdr:sp macro="" textlink="">
      <xdr:nvSpPr>
        <xdr:cNvPr id="228" name="Freeform 47">
          <a:extLst>
            <a:ext uri="{FF2B5EF4-FFF2-40B4-BE49-F238E27FC236}">
              <a16:creationId xmlns:a16="http://schemas.microsoft.com/office/drawing/2014/main" xmlns="" id="{00000000-0008-0000-0800-000020000000}"/>
            </a:ext>
          </a:extLst>
        </xdr:cNvPr>
        <xdr:cNvSpPr>
          <a:spLocks/>
        </xdr:cNvSpPr>
      </xdr:nvSpPr>
      <xdr:spPr bwMode="auto">
        <a:xfrm>
          <a:off x="2895600" y="4248150"/>
          <a:ext cx="371475" cy="171450"/>
        </a:xfrm>
        <a:custGeom>
          <a:avLst/>
          <a:gdLst>
            <a:gd name="T0" fmla="*/ 2147483647 w 39"/>
            <a:gd name="T1" fmla="*/ 2147483647 h 18"/>
            <a:gd name="T2" fmla="*/ 2147483647 w 39"/>
            <a:gd name="T3" fmla="*/ 2147483647 h 18"/>
            <a:gd name="T4" fmla="*/ 0 w 39"/>
            <a:gd name="T5" fmla="*/ 2147483647 h 18"/>
            <a:gd name="T6" fmla="*/ 2147483647 w 39"/>
            <a:gd name="T7" fmla="*/ 2147483647 h 18"/>
            <a:gd name="T8" fmla="*/ 2147483647 w 39"/>
            <a:gd name="T9" fmla="*/ 2147483647 h 18"/>
            <a:gd name="T10" fmla="*/ 2147483647 w 39"/>
            <a:gd name="T11" fmla="*/ 2147483647 h 18"/>
            <a:gd name="T12" fmla="*/ 2147483647 w 39"/>
            <a:gd name="T13" fmla="*/ 2147483647 h 18"/>
            <a:gd name="T14" fmla="*/ 2147483647 w 39"/>
            <a:gd name="T15" fmla="*/ 2147483647 h 18"/>
            <a:gd name="T16" fmla="*/ 2147483647 w 39"/>
            <a:gd name="T17" fmla="*/ 2147483647 h 18"/>
            <a:gd name="T18" fmla="*/ 2147483647 w 39"/>
            <a:gd name="T19" fmla="*/ 2147483647 h 18"/>
            <a:gd name="T20" fmla="*/ 2147483647 w 39"/>
            <a:gd name="T21" fmla="*/ 2147483647 h 18"/>
            <a:gd name="T22" fmla="*/ 2147483647 w 39"/>
            <a:gd name="T23" fmla="*/ 2147483647 h 18"/>
            <a:gd name="T24" fmla="*/ 2147483647 w 39"/>
            <a:gd name="T25" fmla="*/ 2147483647 h 18"/>
            <a:gd name="T26" fmla="*/ 2147483647 w 39"/>
            <a:gd name="T27" fmla="*/ 2147483647 h 18"/>
            <a:gd name="T28" fmla="*/ 2147483647 w 39"/>
            <a:gd name="T29" fmla="*/ 2147483647 h 18"/>
            <a:gd name="T30" fmla="*/ 2147483647 w 39"/>
            <a:gd name="T31" fmla="*/ 2147483647 h 18"/>
            <a:gd name="T32" fmla="*/ 2147483647 w 39"/>
            <a:gd name="T33" fmla="*/ 2147483647 h 18"/>
            <a:gd name="T34" fmla="*/ 2147483647 w 39"/>
            <a:gd name="T35" fmla="*/ 2147483647 h 18"/>
            <a:gd name="T36" fmla="*/ 2147483647 w 39"/>
            <a:gd name="T37" fmla="*/ 2147483647 h 18"/>
            <a:gd name="T38" fmla="*/ 2147483647 w 39"/>
            <a:gd name="T39" fmla="*/ 0 h 18"/>
            <a:gd name="T40" fmla="*/ 2147483647 w 39"/>
            <a:gd name="T41" fmla="*/ 2147483647 h 18"/>
            <a:gd name="T42" fmla="*/ 2147483647 w 39"/>
            <a:gd name="T43" fmla="*/ 2147483647 h 18"/>
            <a:gd name="T44" fmla="*/ 2147483647 w 39"/>
            <a:gd name="T45" fmla="*/ 2147483647 h 18"/>
            <a:gd name="T46" fmla="*/ 2147483647 w 39"/>
            <a:gd name="T47" fmla="*/ 2147483647 h 18"/>
            <a:gd name="T48" fmla="*/ 2147483647 w 39"/>
            <a:gd name="T49" fmla="*/ 2147483647 h 18"/>
            <a:gd name="T50" fmla="*/ 2147483647 w 39"/>
            <a:gd name="T51" fmla="*/ 2147483647 h 18"/>
            <a:gd name="T52" fmla="*/ 2147483647 w 39"/>
            <a:gd name="T53" fmla="*/ 2147483647 h 18"/>
            <a:gd name="T54" fmla="*/ 2147483647 w 39"/>
            <a:gd name="T55" fmla="*/ 2147483647 h 18"/>
            <a:gd name="T56" fmla="*/ 2147483647 w 39"/>
            <a:gd name="T57" fmla="*/ 2147483647 h 18"/>
            <a:gd name="T58" fmla="*/ 2147483647 w 39"/>
            <a:gd name="T59" fmla="*/ 2147483647 h 18"/>
            <a:gd name="T60" fmla="*/ 2147483647 w 39"/>
            <a:gd name="T61" fmla="*/ 2147483647 h 18"/>
            <a:gd name="T62" fmla="*/ 2147483647 w 39"/>
            <a:gd name="T63" fmla="*/ 2147483647 h 18"/>
            <a:gd name="T64" fmla="*/ 2147483647 w 39"/>
            <a:gd name="T65" fmla="*/ 2147483647 h 18"/>
            <a:gd name="T66" fmla="*/ 2147483647 w 39"/>
            <a:gd name="T67" fmla="*/ 2147483647 h 18"/>
            <a:gd name="T68" fmla="*/ 2147483647 w 39"/>
            <a:gd name="T69" fmla="*/ 2147483647 h 18"/>
            <a:gd name="T70" fmla="*/ 2147483647 w 39"/>
            <a:gd name="T71" fmla="*/ 2147483647 h 18"/>
            <a:gd name="T72" fmla="*/ 2147483647 w 39"/>
            <a:gd name="T73" fmla="*/ 2147483647 h 18"/>
            <a:gd name="T74" fmla="*/ 2147483647 w 39"/>
            <a:gd name="T75" fmla="*/ 2147483647 h 18"/>
            <a:gd name="T76" fmla="*/ 2147483647 w 39"/>
            <a:gd name="T77" fmla="*/ 2147483647 h 18"/>
            <a:gd name="T78" fmla="*/ 2147483647 w 39"/>
            <a:gd name="T79" fmla="*/ 2147483647 h 18"/>
            <a:gd name="T80" fmla="*/ 2147483647 w 39"/>
            <a:gd name="T81" fmla="*/ 2147483647 h 18"/>
            <a:gd name="T82" fmla="*/ 2147483647 w 39"/>
            <a:gd name="T83" fmla="*/ 2147483647 h 18"/>
            <a:gd name="T84" fmla="*/ 2147483647 w 39"/>
            <a:gd name="T85" fmla="*/ 2147483647 h 18"/>
            <a:gd name="T86" fmla="*/ 2147483647 w 39"/>
            <a:gd name="T87" fmla="*/ 2147483647 h 18"/>
            <a:gd name="T88" fmla="*/ 2147483647 w 39"/>
            <a:gd name="T89" fmla="*/ 2147483647 h 18"/>
            <a:gd name="T90" fmla="*/ 2147483647 w 39"/>
            <a:gd name="T91" fmla="*/ 2147483647 h 18"/>
            <a:gd name="T92" fmla="*/ 2147483647 w 39"/>
            <a:gd name="T93" fmla="*/ 2147483647 h 18"/>
            <a:gd name="T94" fmla="*/ 2147483647 w 39"/>
            <a:gd name="T95" fmla="*/ 2147483647 h 18"/>
            <a:gd name="T96" fmla="*/ 2147483647 w 39"/>
            <a:gd name="T97" fmla="*/ 2147483647 h 18"/>
            <a:gd name="T98" fmla="*/ 2147483647 w 39"/>
            <a:gd name="T99" fmla="*/ 2147483647 h 18"/>
            <a:gd name="T100" fmla="*/ 2147483647 w 39"/>
            <a:gd name="T101" fmla="*/ 2147483647 h 18"/>
            <a:gd name="T102" fmla="*/ 2147483647 w 39"/>
            <a:gd name="T103" fmla="*/ 2147483647 h 18"/>
            <a:gd name="T104" fmla="*/ 2147483647 w 39"/>
            <a:gd name="T105" fmla="*/ 2147483647 h 18"/>
            <a:gd name="T106" fmla="*/ 2147483647 w 39"/>
            <a:gd name="T107" fmla="*/ 2147483647 h 18"/>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39"/>
            <a:gd name="T163" fmla="*/ 0 h 18"/>
            <a:gd name="T164" fmla="*/ 39 w 39"/>
            <a:gd name="T165" fmla="*/ 18 h 18"/>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39" h="18">
              <a:moveTo>
                <a:pt x="6" y="18"/>
              </a:moveTo>
              <a:lnTo>
                <a:pt x="5" y="18"/>
              </a:lnTo>
              <a:lnTo>
                <a:pt x="4" y="17"/>
              </a:lnTo>
              <a:lnTo>
                <a:pt x="3" y="17"/>
              </a:lnTo>
              <a:lnTo>
                <a:pt x="2" y="16"/>
              </a:lnTo>
              <a:lnTo>
                <a:pt x="0" y="17"/>
              </a:lnTo>
              <a:lnTo>
                <a:pt x="1" y="16"/>
              </a:lnTo>
              <a:lnTo>
                <a:pt x="2" y="15"/>
              </a:lnTo>
              <a:lnTo>
                <a:pt x="2" y="14"/>
              </a:lnTo>
              <a:lnTo>
                <a:pt x="2" y="12"/>
              </a:lnTo>
              <a:lnTo>
                <a:pt x="3" y="12"/>
              </a:lnTo>
              <a:lnTo>
                <a:pt x="4" y="12"/>
              </a:lnTo>
              <a:lnTo>
                <a:pt x="5" y="11"/>
              </a:lnTo>
              <a:lnTo>
                <a:pt x="6" y="9"/>
              </a:lnTo>
              <a:lnTo>
                <a:pt x="6" y="8"/>
              </a:lnTo>
              <a:lnTo>
                <a:pt x="6" y="7"/>
              </a:lnTo>
              <a:lnTo>
                <a:pt x="6" y="6"/>
              </a:lnTo>
              <a:lnTo>
                <a:pt x="6" y="5"/>
              </a:lnTo>
              <a:lnTo>
                <a:pt x="7" y="4"/>
              </a:lnTo>
              <a:lnTo>
                <a:pt x="9" y="4"/>
              </a:lnTo>
              <a:lnTo>
                <a:pt x="10" y="3"/>
              </a:lnTo>
              <a:lnTo>
                <a:pt x="13" y="2"/>
              </a:lnTo>
              <a:lnTo>
                <a:pt x="14" y="2"/>
              </a:lnTo>
              <a:lnTo>
                <a:pt x="17" y="3"/>
              </a:lnTo>
              <a:lnTo>
                <a:pt x="20" y="4"/>
              </a:lnTo>
              <a:lnTo>
                <a:pt x="22" y="3"/>
              </a:lnTo>
              <a:lnTo>
                <a:pt x="25" y="3"/>
              </a:lnTo>
              <a:lnTo>
                <a:pt x="27" y="3"/>
              </a:lnTo>
              <a:lnTo>
                <a:pt x="32" y="3"/>
              </a:lnTo>
              <a:lnTo>
                <a:pt x="34" y="2"/>
              </a:lnTo>
              <a:lnTo>
                <a:pt x="37" y="0"/>
              </a:lnTo>
              <a:lnTo>
                <a:pt x="37" y="1"/>
              </a:lnTo>
              <a:lnTo>
                <a:pt x="37" y="2"/>
              </a:lnTo>
              <a:lnTo>
                <a:pt x="37" y="3"/>
              </a:lnTo>
              <a:lnTo>
                <a:pt x="37" y="4"/>
              </a:lnTo>
              <a:lnTo>
                <a:pt x="37" y="5"/>
              </a:lnTo>
              <a:lnTo>
                <a:pt x="38" y="7"/>
              </a:lnTo>
              <a:lnTo>
                <a:pt x="38" y="8"/>
              </a:lnTo>
              <a:lnTo>
                <a:pt x="39" y="9"/>
              </a:lnTo>
              <a:lnTo>
                <a:pt x="38" y="10"/>
              </a:lnTo>
              <a:lnTo>
                <a:pt x="38" y="11"/>
              </a:lnTo>
              <a:lnTo>
                <a:pt x="38" y="13"/>
              </a:lnTo>
              <a:lnTo>
                <a:pt x="38" y="14"/>
              </a:lnTo>
              <a:lnTo>
                <a:pt x="37" y="15"/>
              </a:lnTo>
              <a:lnTo>
                <a:pt x="36" y="15"/>
              </a:lnTo>
              <a:lnTo>
                <a:pt x="35" y="15"/>
              </a:lnTo>
              <a:lnTo>
                <a:pt x="34" y="15"/>
              </a:lnTo>
              <a:lnTo>
                <a:pt x="34" y="16"/>
              </a:lnTo>
              <a:lnTo>
                <a:pt x="32" y="17"/>
              </a:lnTo>
              <a:lnTo>
                <a:pt x="31" y="16"/>
              </a:lnTo>
              <a:lnTo>
                <a:pt x="30" y="16"/>
              </a:lnTo>
              <a:lnTo>
                <a:pt x="29" y="17"/>
              </a:lnTo>
              <a:lnTo>
                <a:pt x="29" y="16"/>
              </a:lnTo>
              <a:lnTo>
                <a:pt x="29" y="14"/>
              </a:lnTo>
              <a:lnTo>
                <a:pt x="29" y="13"/>
              </a:lnTo>
              <a:lnTo>
                <a:pt x="28" y="12"/>
              </a:lnTo>
              <a:lnTo>
                <a:pt x="27" y="12"/>
              </a:lnTo>
              <a:lnTo>
                <a:pt x="26" y="11"/>
              </a:lnTo>
              <a:lnTo>
                <a:pt x="26" y="10"/>
              </a:lnTo>
              <a:lnTo>
                <a:pt x="25" y="10"/>
              </a:lnTo>
              <a:lnTo>
                <a:pt x="23" y="11"/>
              </a:lnTo>
              <a:lnTo>
                <a:pt x="23" y="12"/>
              </a:lnTo>
              <a:lnTo>
                <a:pt x="22" y="12"/>
              </a:lnTo>
              <a:lnTo>
                <a:pt x="21" y="12"/>
              </a:lnTo>
              <a:lnTo>
                <a:pt x="20" y="11"/>
              </a:lnTo>
              <a:lnTo>
                <a:pt x="19" y="10"/>
              </a:lnTo>
              <a:lnTo>
                <a:pt x="18" y="10"/>
              </a:lnTo>
              <a:lnTo>
                <a:pt x="17" y="10"/>
              </a:lnTo>
              <a:lnTo>
                <a:pt x="16" y="9"/>
              </a:lnTo>
              <a:lnTo>
                <a:pt x="15" y="10"/>
              </a:lnTo>
              <a:lnTo>
                <a:pt x="14" y="12"/>
              </a:lnTo>
              <a:lnTo>
                <a:pt x="13" y="12"/>
              </a:lnTo>
              <a:lnTo>
                <a:pt x="13" y="13"/>
              </a:lnTo>
              <a:lnTo>
                <a:pt x="12" y="14"/>
              </a:lnTo>
              <a:lnTo>
                <a:pt x="11" y="14"/>
              </a:lnTo>
              <a:lnTo>
                <a:pt x="10" y="14"/>
              </a:lnTo>
              <a:lnTo>
                <a:pt x="10" y="15"/>
              </a:lnTo>
              <a:lnTo>
                <a:pt x="10" y="16"/>
              </a:lnTo>
              <a:lnTo>
                <a:pt x="9" y="17"/>
              </a:lnTo>
              <a:lnTo>
                <a:pt x="8" y="17"/>
              </a:lnTo>
              <a:lnTo>
                <a:pt x="7" y="17"/>
              </a:lnTo>
              <a:lnTo>
                <a:pt x="6" y="18"/>
              </a:lnTo>
              <a:close/>
            </a:path>
          </a:pathLst>
        </a:custGeom>
        <a:solidFill>
          <a:srgbClr val="FFFFFF"/>
        </a:solidFill>
        <a:ln w="0">
          <a:solidFill>
            <a:srgbClr val="000000"/>
          </a:solidFill>
          <a:round/>
          <a:headEnd/>
          <a:tailEnd/>
        </a:ln>
      </xdr:spPr>
    </xdr:sp>
    <xdr:clientData/>
  </xdr:twoCellAnchor>
  <xdr:twoCellAnchor>
    <xdr:from>
      <xdr:col>5</xdr:col>
      <xdr:colOff>466725</xdr:colOff>
      <xdr:row>30</xdr:row>
      <xdr:rowOff>0</xdr:rowOff>
    </xdr:from>
    <xdr:to>
      <xdr:col>6</xdr:col>
      <xdr:colOff>390525</xdr:colOff>
      <xdr:row>32</xdr:row>
      <xdr:rowOff>104775</xdr:rowOff>
    </xdr:to>
    <xdr:sp macro="" textlink="">
      <xdr:nvSpPr>
        <xdr:cNvPr id="229" name="Freeform 48">
          <a:extLst>
            <a:ext uri="{FF2B5EF4-FFF2-40B4-BE49-F238E27FC236}">
              <a16:creationId xmlns:a16="http://schemas.microsoft.com/office/drawing/2014/main" xmlns="" id="{00000000-0008-0000-0800-000021000000}"/>
            </a:ext>
          </a:extLst>
        </xdr:cNvPr>
        <xdr:cNvSpPr>
          <a:spLocks/>
        </xdr:cNvSpPr>
      </xdr:nvSpPr>
      <xdr:spPr bwMode="auto">
        <a:xfrm>
          <a:off x="2505075" y="4248150"/>
          <a:ext cx="457200" cy="390525"/>
        </a:xfrm>
        <a:custGeom>
          <a:avLst/>
          <a:gdLst>
            <a:gd name="T0" fmla="*/ 2147483647 w 48"/>
            <a:gd name="T1" fmla="*/ 2147483647 h 41"/>
            <a:gd name="T2" fmla="*/ 2147483647 w 48"/>
            <a:gd name="T3" fmla="*/ 2147483647 h 41"/>
            <a:gd name="T4" fmla="*/ 2147483647 w 48"/>
            <a:gd name="T5" fmla="*/ 2147483647 h 41"/>
            <a:gd name="T6" fmla="*/ 2147483647 w 48"/>
            <a:gd name="T7" fmla="*/ 2147483647 h 41"/>
            <a:gd name="T8" fmla="*/ 2147483647 w 48"/>
            <a:gd name="T9" fmla="*/ 2147483647 h 41"/>
            <a:gd name="T10" fmla="*/ 2147483647 w 48"/>
            <a:gd name="T11" fmla="*/ 2147483647 h 41"/>
            <a:gd name="T12" fmla="*/ 2147483647 w 48"/>
            <a:gd name="T13" fmla="*/ 2147483647 h 41"/>
            <a:gd name="T14" fmla="*/ 2147483647 w 48"/>
            <a:gd name="T15" fmla="*/ 2147483647 h 41"/>
            <a:gd name="T16" fmla="*/ 2147483647 w 48"/>
            <a:gd name="T17" fmla="*/ 2147483647 h 41"/>
            <a:gd name="T18" fmla="*/ 2147483647 w 48"/>
            <a:gd name="T19" fmla="*/ 2147483647 h 41"/>
            <a:gd name="T20" fmla="*/ 2147483647 w 48"/>
            <a:gd name="T21" fmla="*/ 2147483647 h 41"/>
            <a:gd name="T22" fmla="*/ 2147483647 w 48"/>
            <a:gd name="T23" fmla="*/ 2147483647 h 41"/>
            <a:gd name="T24" fmla="*/ 2147483647 w 48"/>
            <a:gd name="T25" fmla="*/ 2147483647 h 41"/>
            <a:gd name="T26" fmla="*/ 2147483647 w 48"/>
            <a:gd name="T27" fmla="*/ 2147483647 h 41"/>
            <a:gd name="T28" fmla="*/ 2147483647 w 48"/>
            <a:gd name="T29" fmla="*/ 2147483647 h 41"/>
            <a:gd name="T30" fmla="*/ 2147483647 w 48"/>
            <a:gd name="T31" fmla="*/ 2147483647 h 41"/>
            <a:gd name="T32" fmla="*/ 2147483647 w 48"/>
            <a:gd name="T33" fmla="*/ 2147483647 h 41"/>
            <a:gd name="T34" fmla="*/ 2147483647 w 48"/>
            <a:gd name="T35" fmla="*/ 2147483647 h 41"/>
            <a:gd name="T36" fmla="*/ 2147483647 w 48"/>
            <a:gd name="T37" fmla="*/ 2147483647 h 41"/>
            <a:gd name="T38" fmla="*/ 2147483647 w 48"/>
            <a:gd name="T39" fmla="*/ 2147483647 h 41"/>
            <a:gd name="T40" fmla="*/ 2147483647 w 48"/>
            <a:gd name="T41" fmla="*/ 2147483647 h 41"/>
            <a:gd name="T42" fmla="*/ 2147483647 w 48"/>
            <a:gd name="T43" fmla="*/ 2147483647 h 41"/>
            <a:gd name="T44" fmla="*/ 2147483647 w 48"/>
            <a:gd name="T45" fmla="*/ 2147483647 h 41"/>
            <a:gd name="T46" fmla="*/ 2147483647 w 48"/>
            <a:gd name="T47" fmla="*/ 2147483647 h 41"/>
            <a:gd name="T48" fmla="*/ 2147483647 w 48"/>
            <a:gd name="T49" fmla="*/ 2147483647 h 41"/>
            <a:gd name="T50" fmla="*/ 2147483647 w 48"/>
            <a:gd name="T51" fmla="*/ 0 h 41"/>
            <a:gd name="T52" fmla="*/ 2147483647 w 48"/>
            <a:gd name="T53" fmla="*/ 2147483647 h 41"/>
            <a:gd name="T54" fmla="*/ 2147483647 w 48"/>
            <a:gd name="T55" fmla="*/ 2147483647 h 41"/>
            <a:gd name="T56" fmla="*/ 2147483647 w 48"/>
            <a:gd name="T57" fmla="*/ 2147483647 h 41"/>
            <a:gd name="T58" fmla="*/ 2147483647 w 48"/>
            <a:gd name="T59" fmla="*/ 2147483647 h 41"/>
            <a:gd name="T60" fmla="*/ 2147483647 w 48"/>
            <a:gd name="T61" fmla="*/ 2147483647 h 41"/>
            <a:gd name="T62" fmla="*/ 2147483647 w 48"/>
            <a:gd name="T63" fmla="*/ 2147483647 h 41"/>
            <a:gd name="T64" fmla="*/ 2147483647 w 48"/>
            <a:gd name="T65" fmla="*/ 2147483647 h 41"/>
            <a:gd name="T66" fmla="*/ 2147483647 w 48"/>
            <a:gd name="T67" fmla="*/ 2147483647 h 41"/>
            <a:gd name="T68" fmla="*/ 2147483647 w 48"/>
            <a:gd name="T69" fmla="*/ 2147483647 h 41"/>
            <a:gd name="T70" fmla="*/ 2147483647 w 48"/>
            <a:gd name="T71" fmla="*/ 2147483647 h 41"/>
            <a:gd name="T72" fmla="*/ 2147483647 w 48"/>
            <a:gd name="T73" fmla="*/ 2147483647 h 41"/>
            <a:gd name="T74" fmla="*/ 2147483647 w 48"/>
            <a:gd name="T75" fmla="*/ 2147483647 h 41"/>
            <a:gd name="T76" fmla="*/ 2147483647 w 48"/>
            <a:gd name="T77" fmla="*/ 2147483647 h 41"/>
            <a:gd name="T78" fmla="*/ 2147483647 w 48"/>
            <a:gd name="T79" fmla="*/ 2147483647 h 41"/>
            <a:gd name="T80" fmla="*/ 2147483647 w 48"/>
            <a:gd name="T81" fmla="*/ 2147483647 h 41"/>
            <a:gd name="T82" fmla="*/ 2147483647 w 48"/>
            <a:gd name="T83" fmla="*/ 2147483647 h 41"/>
            <a:gd name="T84" fmla="*/ 2147483647 w 48"/>
            <a:gd name="T85" fmla="*/ 2147483647 h 41"/>
            <a:gd name="T86" fmla="*/ 2147483647 w 48"/>
            <a:gd name="T87" fmla="*/ 2147483647 h 4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48"/>
            <a:gd name="T133" fmla="*/ 0 h 41"/>
            <a:gd name="T134" fmla="*/ 48 w 48"/>
            <a:gd name="T135" fmla="*/ 41 h 4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48" h="41">
              <a:moveTo>
                <a:pt x="11" y="35"/>
              </a:moveTo>
              <a:lnTo>
                <a:pt x="11" y="34"/>
              </a:lnTo>
              <a:lnTo>
                <a:pt x="12" y="33"/>
              </a:lnTo>
              <a:lnTo>
                <a:pt x="13" y="32"/>
              </a:lnTo>
              <a:lnTo>
                <a:pt x="14" y="32"/>
              </a:lnTo>
              <a:lnTo>
                <a:pt x="14" y="30"/>
              </a:lnTo>
              <a:lnTo>
                <a:pt x="14" y="29"/>
              </a:lnTo>
              <a:lnTo>
                <a:pt x="15" y="28"/>
              </a:lnTo>
              <a:lnTo>
                <a:pt x="15" y="27"/>
              </a:lnTo>
              <a:lnTo>
                <a:pt x="16" y="26"/>
              </a:lnTo>
              <a:lnTo>
                <a:pt x="17" y="25"/>
              </a:lnTo>
              <a:lnTo>
                <a:pt x="18" y="24"/>
              </a:lnTo>
              <a:lnTo>
                <a:pt x="19" y="24"/>
              </a:lnTo>
              <a:lnTo>
                <a:pt x="19" y="25"/>
              </a:lnTo>
              <a:lnTo>
                <a:pt x="20" y="24"/>
              </a:lnTo>
              <a:lnTo>
                <a:pt x="21" y="24"/>
              </a:lnTo>
              <a:lnTo>
                <a:pt x="21" y="25"/>
              </a:lnTo>
              <a:lnTo>
                <a:pt x="22" y="25"/>
              </a:lnTo>
              <a:lnTo>
                <a:pt x="24" y="25"/>
              </a:lnTo>
              <a:lnTo>
                <a:pt x="25" y="25"/>
              </a:lnTo>
              <a:lnTo>
                <a:pt x="26" y="25"/>
              </a:lnTo>
              <a:lnTo>
                <a:pt x="27" y="24"/>
              </a:lnTo>
              <a:lnTo>
                <a:pt x="28" y="25"/>
              </a:lnTo>
              <a:lnTo>
                <a:pt x="28" y="24"/>
              </a:lnTo>
              <a:lnTo>
                <a:pt x="29" y="23"/>
              </a:lnTo>
              <a:lnTo>
                <a:pt x="28" y="22"/>
              </a:lnTo>
              <a:lnTo>
                <a:pt x="29" y="21"/>
              </a:lnTo>
              <a:lnTo>
                <a:pt x="32" y="19"/>
              </a:lnTo>
              <a:lnTo>
                <a:pt x="34" y="17"/>
              </a:lnTo>
              <a:lnTo>
                <a:pt x="35" y="16"/>
              </a:lnTo>
              <a:lnTo>
                <a:pt x="36" y="16"/>
              </a:lnTo>
              <a:lnTo>
                <a:pt x="37" y="16"/>
              </a:lnTo>
              <a:lnTo>
                <a:pt x="38" y="16"/>
              </a:lnTo>
              <a:lnTo>
                <a:pt x="39" y="16"/>
              </a:lnTo>
              <a:lnTo>
                <a:pt x="40" y="17"/>
              </a:lnTo>
              <a:lnTo>
                <a:pt x="41" y="17"/>
              </a:lnTo>
              <a:lnTo>
                <a:pt x="42" y="16"/>
              </a:lnTo>
              <a:lnTo>
                <a:pt x="43" y="15"/>
              </a:lnTo>
              <a:lnTo>
                <a:pt x="43" y="14"/>
              </a:lnTo>
              <a:lnTo>
                <a:pt x="43" y="12"/>
              </a:lnTo>
              <a:lnTo>
                <a:pt x="44" y="12"/>
              </a:lnTo>
              <a:lnTo>
                <a:pt x="45" y="12"/>
              </a:lnTo>
              <a:lnTo>
                <a:pt x="46" y="11"/>
              </a:lnTo>
              <a:lnTo>
                <a:pt x="47" y="9"/>
              </a:lnTo>
              <a:lnTo>
                <a:pt x="47" y="8"/>
              </a:lnTo>
              <a:lnTo>
                <a:pt x="47" y="7"/>
              </a:lnTo>
              <a:lnTo>
                <a:pt x="47" y="6"/>
              </a:lnTo>
              <a:lnTo>
                <a:pt x="47" y="5"/>
              </a:lnTo>
              <a:lnTo>
                <a:pt x="46" y="3"/>
              </a:lnTo>
              <a:lnTo>
                <a:pt x="46" y="2"/>
              </a:lnTo>
              <a:lnTo>
                <a:pt x="48" y="1"/>
              </a:lnTo>
              <a:lnTo>
                <a:pt x="46" y="0"/>
              </a:lnTo>
              <a:lnTo>
                <a:pt x="44" y="0"/>
              </a:lnTo>
              <a:lnTo>
                <a:pt x="42" y="0"/>
              </a:lnTo>
              <a:lnTo>
                <a:pt x="40" y="0"/>
              </a:lnTo>
              <a:lnTo>
                <a:pt x="37" y="2"/>
              </a:lnTo>
              <a:lnTo>
                <a:pt x="36" y="2"/>
              </a:lnTo>
              <a:lnTo>
                <a:pt x="32" y="3"/>
              </a:lnTo>
              <a:lnTo>
                <a:pt x="31" y="3"/>
              </a:lnTo>
              <a:lnTo>
                <a:pt x="28" y="4"/>
              </a:lnTo>
              <a:lnTo>
                <a:pt x="28" y="6"/>
              </a:lnTo>
              <a:lnTo>
                <a:pt x="29" y="7"/>
              </a:lnTo>
              <a:lnTo>
                <a:pt x="28" y="8"/>
              </a:lnTo>
              <a:lnTo>
                <a:pt x="26" y="9"/>
              </a:lnTo>
              <a:lnTo>
                <a:pt x="23" y="10"/>
              </a:lnTo>
              <a:lnTo>
                <a:pt x="22" y="10"/>
              </a:lnTo>
              <a:lnTo>
                <a:pt x="19" y="14"/>
              </a:lnTo>
              <a:lnTo>
                <a:pt x="18" y="15"/>
              </a:lnTo>
              <a:lnTo>
                <a:pt x="16" y="17"/>
              </a:lnTo>
              <a:lnTo>
                <a:pt x="15" y="17"/>
              </a:lnTo>
              <a:lnTo>
                <a:pt x="14" y="18"/>
              </a:lnTo>
              <a:lnTo>
                <a:pt x="13" y="19"/>
              </a:lnTo>
              <a:lnTo>
                <a:pt x="11" y="20"/>
              </a:lnTo>
              <a:lnTo>
                <a:pt x="4" y="26"/>
              </a:lnTo>
              <a:lnTo>
                <a:pt x="3" y="27"/>
              </a:lnTo>
              <a:lnTo>
                <a:pt x="2" y="27"/>
              </a:lnTo>
              <a:lnTo>
                <a:pt x="2" y="28"/>
              </a:lnTo>
              <a:lnTo>
                <a:pt x="2" y="30"/>
              </a:lnTo>
              <a:lnTo>
                <a:pt x="2" y="31"/>
              </a:lnTo>
              <a:lnTo>
                <a:pt x="2" y="32"/>
              </a:lnTo>
              <a:lnTo>
                <a:pt x="1" y="33"/>
              </a:lnTo>
              <a:lnTo>
                <a:pt x="1" y="34"/>
              </a:lnTo>
              <a:lnTo>
                <a:pt x="0" y="35"/>
              </a:lnTo>
              <a:lnTo>
                <a:pt x="1" y="36"/>
              </a:lnTo>
              <a:lnTo>
                <a:pt x="1" y="37"/>
              </a:lnTo>
              <a:lnTo>
                <a:pt x="2" y="37"/>
              </a:lnTo>
              <a:lnTo>
                <a:pt x="4" y="37"/>
              </a:lnTo>
              <a:lnTo>
                <a:pt x="3" y="38"/>
              </a:lnTo>
              <a:lnTo>
                <a:pt x="3" y="39"/>
              </a:lnTo>
              <a:lnTo>
                <a:pt x="3" y="40"/>
              </a:lnTo>
              <a:lnTo>
                <a:pt x="4" y="41"/>
              </a:lnTo>
              <a:lnTo>
                <a:pt x="5" y="41"/>
              </a:lnTo>
              <a:lnTo>
                <a:pt x="6" y="41"/>
              </a:lnTo>
              <a:lnTo>
                <a:pt x="7" y="41"/>
              </a:lnTo>
              <a:lnTo>
                <a:pt x="8" y="41"/>
              </a:lnTo>
              <a:lnTo>
                <a:pt x="9" y="40"/>
              </a:lnTo>
              <a:lnTo>
                <a:pt x="9" y="39"/>
              </a:lnTo>
              <a:lnTo>
                <a:pt x="9" y="38"/>
              </a:lnTo>
              <a:lnTo>
                <a:pt x="9" y="37"/>
              </a:lnTo>
              <a:lnTo>
                <a:pt x="9" y="36"/>
              </a:lnTo>
              <a:lnTo>
                <a:pt x="10" y="36"/>
              </a:lnTo>
              <a:lnTo>
                <a:pt x="11" y="35"/>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6</xdr:col>
      <xdr:colOff>361950</xdr:colOff>
      <xdr:row>28</xdr:row>
      <xdr:rowOff>38100</xdr:rowOff>
    </xdr:from>
    <xdr:to>
      <xdr:col>6</xdr:col>
      <xdr:colOff>428625</xdr:colOff>
      <xdr:row>28</xdr:row>
      <xdr:rowOff>95250</xdr:rowOff>
    </xdr:to>
    <xdr:sp macro="" textlink="">
      <xdr:nvSpPr>
        <xdr:cNvPr id="230" name="Freeform 49">
          <a:extLst>
            <a:ext uri="{FF2B5EF4-FFF2-40B4-BE49-F238E27FC236}">
              <a16:creationId xmlns:a16="http://schemas.microsoft.com/office/drawing/2014/main" xmlns="" id="{00000000-0008-0000-0800-000022000000}"/>
            </a:ext>
          </a:extLst>
        </xdr:cNvPr>
        <xdr:cNvSpPr>
          <a:spLocks/>
        </xdr:cNvSpPr>
      </xdr:nvSpPr>
      <xdr:spPr bwMode="auto">
        <a:xfrm>
          <a:off x="2933700" y="4000500"/>
          <a:ext cx="66675" cy="57150"/>
        </a:xfrm>
        <a:custGeom>
          <a:avLst/>
          <a:gdLst>
            <a:gd name="T0" fmla="*/ 2147483647 w 7"/>
            <a:gd name="T1" fmla="*/ 2147483647 h 6"/>
            <a:gd name="T2" fmla="*/ 2147483647 w 7"/>
            <a:gd name="T3" fmla="*/ 2147483647 h 6"/>
            <a:gd name="T4" fmla="*/ 2147483647 w 7"/>
            <a:gd name="T5" fmla="*/ 2147483647 h 6"/>
            <a:gd name="T6" fmla="*/ 2147483647 w 7"/>
            <a:gd name="T7" fmla="*/ 2147483647 h 6"/>
            <a:gd name="T8" fmla="*/ 2147483647 w 7"/>
            <a:gd name="T9" fmla="*/ 2147483647 h 6"/>
            <a:gd name="T10" fmla="*/ 2147483647 w 7"/>
            <a:gd name="T11" fmla="*/ 2147483647 h 6"/>
            <a:gd name="T12" fmla="*/ 2147483647 w 7"/>
            <a:gd name="T13" fmla="*/ 2147483647 h 6"/>
            <a:gd name="T14" fmla="*/ 2147483647 w 7"/>
            <a:gd name="T15" fmla="*/ 2147483647 h 6"/>
            <a:gd name="T16" fmla="*/ 2147483647 w 7"/>
            <a:gd name="T17" fmla="*/ 2147483647 h 6"/>
            <a:gd name="T18" fmla="*/ 2147483647 w 7"/>
            <a:gd name="T19" fmla="*/ 2147483647 h 6"/>
            <a:gd name="T20" fmla="*/ 2147483647 w 7"/>
            <a:gd name="T21" fmla="*/ 2147483647 h 6"/>
            <a:gd name="T22" fmla="*/ 2147483647 w 7"/>
            <a:gd name="T23" fmla="*/ 2147483647 h 6"/>
            <a:gd name="T24" fmla="*/ 0 w 7"/>
            <a:gd name="T25" fmla="*/ 2147483647 h 6"/>
            <a:gd name="T26" fmla="*/ 0 w 7"/>
            <a:gd name="T27" fmla="*/ 2147483647 h 6"/>
            <a:gd name="T28" fmla="*/ 0 w 7"/>
            <a:gd name="T29" fmla="*/ 2147483647 h 6"/>
            <a:gd name="T30" fmla="*/ 0 w 7"/>
            <a:gd name="T31" fmla="*/ 2147483647 h 6"/>
            <a:gd name="T32" fmla="*/ 2147483647 w 7"/>
            <a:gd name="T33" fmla="*/ 2147483647 h 6"/>
            <a:gd name="T34" fmla="*/ 2147483647 w 7"/>
            <a:gd name="T35" fmla="*/ 2147483647 h 6"/>
            <a:gd name="T36" fmla="*/ 2147483647 w 7"/>
            <a:gd name="T37" fmla="*/ 2147483647 h 6"/>
            <a:gd name="T38" fmla="*/ 2147483647 w 7"/>
            <a:gd name="T39" fmla="*/ 2147483647 h 6"/>
            <a:gd name="T40" fmla="*/ 2147483647 w 7"/>
            <a:gd name="T41" fmla="*/ 0 h 6"/>
            <a:gd name="T42" fmla="*/ 2147483647 w 7"/>
            <a:gd name="T43" fmla="*/ 0 h 6"/>
            <a:gd name="T44" fmla="*/ 2147483647 w 7"/>
            <a:gd name="T45" fmla="*/ 0 h 6"/>
            <a:gd name="T46" fmla="*/ 2147483647 w 7"/>
            <a:gd name="T47" fmla="*/ 2147483647 h 6"/>
            <a:gd name="T48" fmla="*/ 2147483647 w 7"/>
            <a:gd name="T49" fmla="*/ 2147483647 h 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7"/>
            <a:gd name="T76" fmla="*/ 0 h 6"/>
            <a:gd name="T77" fmla="*/ 7 w 7"/>
            <a:gd name="T78" fmla="*/ 6 h 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7" h="6">
              <a:moveTo>
                <a:pt x="7" y="2"/>
              </a:moveTo>
              <a:lnTo>
                <a:pt x="7" y="3"/>
              </a:lnTo>
              <a:lnTo>
                <a:pt x="6" y="4"/>
              </a:lnTo>
              <a:lnTo>
                <a:pt x="6" y="5"/>
              </a:lnTo>
              <a:lnTo>
                <a:pt x="5" y="6"/>
              </a:lnTo>
              <a:lnTo>
                <a:pt x="4" y="6"/>
              </a:lnTo>
              <a:lnTo>
                <a:pt x="3" y="6"/>
              </a:lnTo>
              <a:lnTo>
                <a:pt x="2" y="6"/>
              </a:lnTo>
              <a:lnTo>
                <a:pt x="1" y="6"/>
              </a:lnTo>
              <a:lnTo>
                <a:pt x="1" y="5"/>
              </a:lnTo>
              <a:lnTo>
                <a:pt x="0" y="5"/>
              </a:lnTo>
              <a:lnTo>
                <a:pt x="0" y="4"/>
              </a:lnTo>
              <a:lnTo>
                <a:pt x="0" y="3"/>
              </a:lnTo>
              <a:lnTo>
                <a:pt x="0" y="2"/>
              </a:lnTo>
              <a:lnTo>
                <a:pt x="1" y="2"/>
              </a:lnTo>
              <a:lnTo>
                <a:pt x="1" y="1"/>
              </a:lnTo>
              <a:lnTo>
                <a:pt x="2" y="1"/>
              </a:lnTo>
              <a:lnTo>
                <a:pt x="3" y="0"/>
              </a:lnTo>
              <a:lnTo>
                <a:pt x="4" y="0"/>
              </a:lnTo>
              <a:lnTo>
                <a:pt x="5" y="0"/>
              </a:lnTo>
              <a:lnTo>
                <a:pt x="6" y="1"/>
              </a:lnTo>
              <a:lnTo>
                <a:pt x="7" y="2"/>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6</xdr:col>
      <xdr:colOff>371475</xdr:colOff>
      <xdr:row>30</xdr:row>
      <xdr:rowOff>85725</xdr:rowOff>
    </xdr:from>
    <xdr:to>
      <xdr:col>7</xdr:col>
      <xdr:colOff>133350</xdr:colOff>
      <xdr:row>32</xdr:row>
      <xdr:rowOff>104775</xdr:rowOff>
    </xdr:to>
    <xdr:sp macro="" textlink="">
      <xdr:nvSpPr>
        <xdr:cNvPr id="231" name="Freeform 50">
          <a:extLst>
            <a:ext uri="{FF2B5EF4-FFF2-40B4-BE49-F238E27FC236}">
              <a16:creationId xmlns:a16="http://schemas.microsoft.com/office/drawing/2014/main" xmlns="" id="{00000000-0008-0000-0800-000023000000}"/>
            </a:ext>
          </a:extLst>
        </xdr:cNvPr>
        <xdr:cNvSpPr>
          <a:spLocks/>
        </xdr:cNvSpPr>
      </xdr:nvSpPr>
      <xdr:spPr bwMode="auto">
        <a:xfrm>
          <a:off x="2943225" y="4333875"/>
          <a:ext cx="295275" cy="304800"/>
        </a:xfrm>
        <a:custGeom>
          <a:avLst/>
          <a:gdLst>
            <a:gd name="T0" fmla="*/ 2147483647 w 31"/>
            <a:gd name="T1" fmla="*/ 2147483647 h 32"/>
            <a:gd name="T2" fmla="*/ 2147483647 w 31"/>
            <a:gd name="T3" fmla="*/ 2147483647 h 32"/>
            <a:gd name="T4" fmla="*/ 2147483647 w 31"/>
            <a:gd name="T5" fmla="*/ 2147483647 h 32"/>
            <a:gd name="T6" fmla="*/ 2147483647 w 31"/>
            <a:gd name="T7" fmla="*/ 2147483647 h 32"/>
            <a:gd name="T8" fmla="*/ 2147483647 w 31"/>
            <a:gd name="T9" fmla="*/ 2147483647 h 32"/>
            <a:gd name="T10" fmla="*/ 2147483647 w 31"/>
            <a:gd name="T11" fmla="*/ 2147483647 h 32"/>
            <a:gd name="T12" fmla="*/ 2147483647 w 31"/>
            <a:gd name="T13" fmla="*/ 2147483647 h 32"/>
            <a:gd name="T14" fmla="*/ 2147483647 w 31"/>
            <a:gd name="T15" fmla="*/ 2147483647 h 32"/>
            <a:gd name="T16" fmla="*/ 0 w 31"/>
            <a:gd name="T17" fmla="*/ 2147483647 h 32"/>
            <a:gd name="T18" fmla="*/ 2147483647 w 31"/>
            <a:gd name="T19" fmla="*/ 2147483647 h 32"/>
            <a:gd name="T20" fmla="*/ 2147483647 w 31"/>
            <a:gd name="T21" fmla="*/ 2147483647 h 32"/>
            <a:gd name="T22" fmla="*/ 2147483647 w 31"/>
            <a:gd name="T23" fmla="*/ 2147483647 h 32"/>
            <a:gd name="T24" fmla="*/ 2147483647 w 31"/>
            <a:gd name="T25" fmla="*/ 2147483647 h 32"/>
            <a:gd name="T26" fmla="*/ 2147483647 w 31"/>
            <a:gd name="T27" fmla="*/ 2147483647 h 32"/>
            <a:gd name="T28" fmla="*/ 2147483647 w 31"/>
            <a:gd name="T29" fmla="*/ 2147483647 h 32"/>
            <a:gd name="T30" fmla="*/ 2147483647 w 31"/>
            <a:gd name="T31" fmla="*/ 2147483647 h 32"/>
            <a:gd name="T32" fmla="*/ 2147483647 w 31"/>
            <a:gd name="T33" fmla="*/ 2147483647 h 32"/>
            <a:gd name="T34" fmla="*/ 2147483647 w 31"/>
            <a:gd name="T35" fmla="*/ 2147483647 h 32"/>
            <a:gd name="T36" fmla="*/ 2147483647 w 31"/>
            <a:gd name="T37" fmla="*/ 2147483647 h 32"/>
            <a:gd name="T38" fmla="*/ 2147483647 w 31"/>
            <a:gd name="T39" fmla="*/ 2147483647 h 32"/>
            <a:gd name="T40" fmla="*/ 2147483647 w 31"/>
            <a:gd name="T41" fmla="*/ 0 h 32"/>
            <a:gd name="T42" fmla="*/ 2147483647 w 31"/>
            <a:gd name="T43" fmla="*/ 2147483647 h 32"/>
            <a:gd name="T44" fmla="*/ 2147483647 w 31"/>
            <a:gd name="T45" fmla="*/ 2147483647 h 32"/>
            <a:gd name="T46" fmla="*/ 2147483647 w 31"/>
            <a:gd name="T47" fmla="*/ 2147483647 h 32"/>
            <a:gd name="T48" fmla="*/ 2147483647 w 31"/>
            <a:gd name="T49" fmla="*/ 2147483647 h 32"/>
            <a:gd name="T50" fmla="*/ 2147483647 w 31"/>
            <a:gd name="T51" fmla="*/ 2147483647 h 32"/>
            <a:gd name="T52" fmla="*/ 2147483647 w 31"/>
            <a:gd name="T53" fmla="*/ 2147483647 h 32"/>
            <a:gd name="T54" fmla="*/ 2147483647 w 31"/>
            <a:gd name="T55" fmla="*/ 2147483647 h 32"/>
            <a:gd name="T56" fmla="*/ 2147483647 w 31"/>
            <a:gd name="T57" fmla="*/ 2147483647 h 32"/>
            <a:gd name="T58" fmla="*/ 2147483647 w 31"/>
            <a:gd name="T59" fmla="*/ 2147483647 h 32"/>
            <a:gd name="T60" fmla="*/ 2147483647 w 31"/>
            <a:gd name="T61" fmla="*/ 2147483647 h 32"/>
            <a:gd name="T62" fmla="*/ 2147483647 w 31"/>
            <a:gd name="T63" fmla="*/ 2147483647 h 32"/>
            <a:gd name="T64" fmla="*/ 2147483647 w 31"/>
            <a:gd name="T65" fmla="*/ 2147483647 h 32"/>
            <a:gd name="T66" fmla="*/ 2147483647 w 31"/>
            <a:gd name="T67" fmla="*/ 2147483647 h 32"/>
            <a:gd name="T68" fmla="*/ 2147483647 w 31"/>
            <a:gd name="T69" fmla="*/ 2147483647 h 32"/>
            <a:gd name="T70" fmla="*/ 2147483647 w 31"/>
            <a:gd name="T71" fmla="*/ 2147483647 h 32"/>
            <a:gd name="T72" fmla="*/ 2147483647 w 31"/>
            <a:gd name="T73" fmla="*/ 2147483647 h 32"/>
            <a:gd name="T74" fmla="*/ 2147483647 w 31"/>
            <a:gd name="T75" fmla="*/ 2147483647 h 32"/>
            <a:gd name="T76" fmla="*/ 2147483647 w 31"/>
            <a:gd name="T77" fmla="*/ 2147483647 h 32"/>
            <a:gd name="T78" fmla="*/ 2147483647 w 31"/>
            <a:gd name="T79" fmla="*/ 2147483647 h 32"/>
            <a:gd name="T80" fmla="*/ 2147483647 w 31"/>
            <a:gd name="T81" fmla="*/ 2147483647 h 32"/>
            <a:gd name="T82" fmla="*/ 2147483647 w 31"/>
            <a:gd name="T83" fmla="*/ 2147483647 h 32"/>
            <a:gd name="T84" fmla="*/ 2147483647 w 31"/>
            <a:gd name="T85" fmla="*/ 2147483647 h 32"/>
            <a:gd name="T86" fmla="*/ 2147483647 w 31"/>
            <a:gd name="T87" fmla="*/ 2147483647 h 32"/>
            <a:gd name="T88" fmla="*/ 2147483647 w 31"/>
            <a:gd name="T89" fmla="*/ 2147483647 h 32"/>
            <a:gd name="T90" fmla="*/ 2147483647 w 31"/>
            <a:gd name="T91" fmla="*/ 2147483647 h 32"/>
            <a:gd name="T92" fmla="*/ 2147483647 w 31"/>
            <a:gd name="T93" fmla="*/ 2147483647 h 32"/>
            <a:gd name="T94" fmla="*/ 2147483647 w 31"/>
            <a:gd name="T95" fmla="*/ 2147483647 h 32"/>
            <a:gd name="T96" fmla="*/ 2147483647 w 31"/>
            <a:gd name="T97" fmla="*/ 2147483647 h 32"/>
            <a:gd name="T98" fmla="*/ 2147483647 w 31"/>
            <a:gd name="T99" fmla="*/ 2147483647 h 32"/>
            <a:gd name="T100" fmla="*/ 2147483647 w 31"/>
            <a:gd name="T101" fmla="*/ 2147483647 h 32"/>
            <a:gd name="T102" fmla="*/ 2147483647 w 31"/>
            <a:gd name="T103" fmla="*/ 2147483647 h 32"/>
            <a:gd name="T104" fmla="*/ 2147483647 w 31"/>
            <a:gd name="T105" fmla="*/ 2147483647 h 32"/>
            <a:gd name="T106" fmla="*/ 2147483647 w 31"/>
            <a:gd name="T107" fmla="*/ 2147483647 h 32"/>
            <a:gd name="T108" fmla="*/ 2147483647 w 31"/>
            <a:gd name="T109" fmla="*/ 2147483647 h 32"/>
            <a:gd name="T110" fmla="*/ 2147483647 w 31"/>
            <a:gd name="T111" fmla="*/ 2147483647 h 32"/>
            <a:gd name="T112" fmla="*/ 2147483647 w 31"/>
            <a:gd name="T113" fmla="*/ 2147483647 h 32"/>
            <a:gd name="T114" fmla="*/ 2147483647 w 31"/>
            <a:gd name="T115" fmla="*/ 2147483647 h 32"/>
            <a:gd name="T116" fmla="*/ 2147483647 w 31"/>
            <a:gd name="T117" fmla="*/ 2147483647 h 32"/>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1"/>
            <a:gd name="T178" fmla="*/ 0 h 32"/>
            <a:gd name="T179" fmla="*/ 31 w 31"/>
            <a:gd name="T180" fmla="*/ 32 h 32"/>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1" h="32">
              <a:moveTo>
                <a:pt x="2" y="31"/>
              </a:moveTo>
              <a:lnTo>
                <a:pt x="2" y="30"/>
              </a:lnTo>
              <a:lnTo>
                <a:pt x="2" y="29"/>
              </a:lnTo>
              <a:lnTo>
                <a:pt x="2" y="28"/>
              </a:lnTo>
              <a:lnTo>
                <a:pt x="2" y="27"/>
              </a:lnTo>
              <a:lnTo>
                <a:pt x="2" y="26"/>
              </a:lnTo>
              <a:lnTo>
                <a:pt x="2" y="25"/>
              </a:lnTo>
              <a:lnTo>
                <a:pt x="2" y="24"/>
              </a:lnTo>
              <a:lnTo>
                <a:pt x="2" y="21"/>
              </a:lnTo>
              <a:lnTo>
                <a:pt x="1" y="20"/>
              </a:lnTo>
              <a:lnTo>
                <a:pt x="2" y="20"/>
              </a:lnTo>
              <a:lnTo>
                <a:pt x="2" y="19"/>
              </a:lnTo>
              <a:lnTo>
                <a:pt x="2" y="17"/>
              </a:lnTo>
              <a:lnTo>
                <a:pt x="1" y="17"/>
              </a:lnTo>
              <a:lnTo>
                <a:pt x="1" y="16"/>
              </a:lnTo>
              <a:lnTo>
                <a:pt x="0" y="15"/>
              </a:lnTo>
              <a:lnTo>
                <a:pt x="0" y="14"/>
              </a:lnTo>
              <a:lnTo>
                <a:pt x="0" y="13"/>
              </a:lnTo>
              <a:lnTo>
                <a:pt x="1" y="11"/>
              </a:lnTo>
              <a:lnTo>
                <a:pt x="1" y="9"/>
              </a:lnTo>
              <a:lnTo>
                <a:pt x="2" y="8"/>
              </a:lnTo>
              <a:lnTo>
                <a:pt x="3" y="8"/>
              </a:lnTo>
              <a:lnTo>
                <a:pt x="4" y="8"/>
              </a:lnTo>
              <a:lnTo>
                <a:pt x="5" y="7"/>
              </a:lnTo>
              <a:lnTo>
                <a:pt x="5" y="6"/>
              </a:lnTo>
              <a:lnTo>
                <a:pt x="5" y="5"/>
              </a:lnTo>
              <a:lnTo>
                <a:pt x="6" y="5"/>
              </a:lnTo>
              <a:lnTo>
                <a:pt x="7" y="5"/>
              </a:lnTo>
              <a:lnTo>
                <a:pt x="8" y="4"/>
              </a:lnTo>
              <a:lnTo>
                <a:pt x="8" y="3"/>
              </a:lnTo>
              <a:lnTo>
                <a:pt x="9" y="3"/>
              </a:lnTo>
              <a:lnTo>
                <a:pt x="10" y="1"/>
              </a:lnTo>
              <a:lnTo>
                <a:pt x="11" y="0"/>
              </a:lnTo>
              <a:lnTo>
                <a:pt x="12" y="1"/>
              </a:lnTo>
              <a:lnTo>
                <a:pt x="13" y="1"/>
              </a:lnTo>
              <a:lnTo>
                <a:pt x="14" y="1"/>
              </a:lnTo>
              <a:lnTo>
                <a:pt x="15" y="2"/>
              </a:lnTo>
              <a:lnTo>
                <a:pt x="16" y="3"/>
              </a:lnTo>
              <a:lnTo>
                <a:pt x="17" y="3"/>
              </a:lnTo>
              <a:lnTo>
                <a:pt x="18" y="3"/>
              </a:lnTo>
              <a:lnTo>
                <a:pt x="18" y="2"/>
              </a:lnTo>
              <a:lnTo>
                <a:pt x="20" y="1"/>
              </a:lnTo>
              <a:lnTo>
                <a:pt x="21" y="1"/>
              </a:lnTo>
              <a:lnTo>
                <a:pt x="21" y="2"/>
              </a:lnTo>
              <a:lnTo>
                <a:pt x="22" y="3"/>
              </a:lnTo>
              <a:lnTo>
                <a:pt x="23" y="3"/>
              </a:lnTo>
              <a:lnTo>
                <a:pt x="24" y="4"/>
              </a:lnTo>
              <a:lnTo>
                <a:pt x="24" y="5"/>
              </a:lnTo>
              <a:lnTo>
                <a:pt x="24" y="7"/>
              </a:lnTo>
              <a:lnTo>
                <a:pt x="24" y="8"/>
              </a:lnTo>
              <a:lnTo>
                <a:pt x="25" y="7"/>
              </a:lnTo>
              <a:lnTo>
                <a:pt x="26" y="7"/>
              </a:lnTo>
              <a:lnTo>
                <a:pt x="27" y="8"/>
              </a:lnTo>
              <a:lnTo>
                <a:pt x="29" y="7"/>
              </a:lnTo>
              <a:lnTo>
                <a:pt x="29" y="6"/>
              </a:lnTo>
              <a:lnTo>
                <a:pt x="30" y="6"/>
              </a:lnTo>
              <a:lnTo>
                <a:pt x="31" y="6"/>
              </a:lnTo>
              <a:lnTo>
                <a:pt x="31" y="7"/>
              </a:lnTo>
              <a:lnTo>
                <a:pt x="31" y="8"/>
              </a:lnTo>
              <a:lnTo>
                <a:pt x="31" y="9"/>
              </a:lnTo>
              <a:lnTo>
                <a:pt x="31" y="10"/>
              </a:lnTo>
              <a:lnTo>
                <a:pt x="30" y="10"/>
              </a:lnTo>
              <a:lnTo>
                <a:pt x="30" y="11"/>
              </a:lnTo>
              <a:lnTo>
                <a:pt x="29" y="11"/>
              </a:lnTo>
              <a:lnTo>
                <a:pt x="29" y="12"/>
              </a:lnTo>
              <a:lnTo>
                <a:pt x="28" y="13"/>
              </a:lnTo>
              <a:lnTo>
                <a:pt x="27" y="14"/>
              </a:lnTo>
              <a:lnTo>
                <a:pt x="27" y="15"/>
              </a:lnTo>
              <a:lnTo>
                <a:pt x="27" y="16"/>
              </a:lnTo>
              <a:lnTo>
                <a:pt x="27" y="17"/>
              </a:lnTo>
              <a:lnTo>
                <a:pt x="27" y="18"/>
              </a:lnTo>
              <a:lnTo>
                <a:pt x="27" y="20"/>
              </a:lnTo>
              <a:lnTo>
                <a:pt x="27" y="21"/>
              </a:lnTo>
              <a:lnTo>
                <a:pt x="28" y="22"/>
              </a:lnTo>
              <a:lnTo>
                <a:pt x="28" y="23"/>
              </a:lnTo>
              <a:lnTo>
                <a:pt x="26" y="24"/>
              </a:lnTo>
              <a:lnTo>
                <a:pt x="25" y="24"/>
              </a:lnTo>
              <a:lnTo>
                <a:pt x="23" y="27"/>
              </a:lnTo>
              <a:lnTo>
                <a:pt x="22" y="27"/>
              </a:lnTo>
              <a:lnTo>
                <a:pt x="19" y="28"/>
              </a:lnTo>
              <a:lnTo>
                <a:pt x="18" y="28"/>
              </a:lnTo>
              <a:lnTo>
                <a:pt x="18" y="29"/>
              </a:lnTo>
              <a:lnTo>
                <a:pt x="17" y="30"/>
              </a:lnTo>
              <a:lnTo>
                <a:pt x="17" y="31"/>
              </a:lnTo>
              <a:lnTo>
                <a:pt x="16" y="31"/>
              </a:lnTo>
              <a:lnTo>
                <a:pt x="13" y="31"/>
              </a:lnTo>
              <a:lnTo>
                <a:pt x="13" y="32"/>
              </a:lnTo>
              <a:lnTo>
                <a:pt x="12" y="32"/>
              </a:lnTo>
              <a:lnTo>
                <a:pt x="9" y="30"/>
              </a:lnTo>
              <a:lnTo>
                <a:pt x="8" y="30"/>
              </a:lnTo>
              <a:lnTo>
                <a:pt x="7" y="31"/>
              </a:lnTo>
              <a:lnTo>
                <a:pt x="6" y="31"/>
              </a:lnTo>
              <a:lnTo>
                <a:pt x="2" y="31"/>
              </a:lnTo>
              <a:close/>
            </a:path>
          </a:pathLst>
        </a:custGeom>
        <a:solidFill>
          <a:srgbClr val="FFCCCC"/>
        </a:solidFill>
        <a:ln w="0">
          <a:solidFill>
            <a:srgbClr val="000000"/>
          </a:solidFill>
          <a:round/>
          <a:headEnd/>
          <a:tailEnd/>
        </a:ln>
      </xdr:spPr>
    </xdr:sp>
    <xdr:clientData/>
  </xdr:twoCellAnchor>
  <xdr:twoCellAnchor>
    <xdr:from>
      <xdr:col>6</xdr:col>
      <xdr:colOff>104775</xdr:colOff>
      <xdr:row>32</xdr:row>
      <xdr:rowOff>133350</xdr:rowOff>
    </xdr:from>
    <xdr:to>
      <xdr:col>6</xdr:col>
      <xdr:colOff>142875</xdr:colOff>
      <xdr:row>33</xdr:row>
      <xdr:rowOff>57150</xdr:rowOff>
    </xdr:to>
    <xdr:sp macro="" textlink="">
      <xdr:nvSpPr>
        <xdr:cNvPr id="232" name="Freeform 52">
          <a:extLst>
            <a:ext uri="{FF2B5EF4-FFF2-40B4-BE49-F238E27FC236}">
              <a16:creationId xmlns:a16="http://schemas.microsoft.com/office/drawing/2014/main" xmlns="" id="{00000000-0008-0000-0800-000024000000}"/>
            </a:ext>
          </a:extLst>
        </xdr:cNvPr>
        <xdr:cNvSpPr>
          <a:spLocks/>
        </xdr:cNvSpPr>
      </xdr:nvSpPr>
      <xdr:spPr bwMode="auto">
        <a:xfrm>
          <a:off x="2676525" y="4667250"/>
          <a:ext cx="38100" cy="66675"/>
        </a:xfrm>
        <a:custGeom>
          <a:avLst/>
          <a:gdLst>
            <a:gd name="T0" fmla="*/ 2147483647 w 4"/>
            <a:gd name="T1" fmla="*/ 2147483647 h 7"/>
            <a:gd name="T2" fmla="*/ 2147483647 w 4"/>
            <a:gd name="T3" fmla="*/ 2147483647 h 7"/>
            <a:gd name="T4" fmla="*/ 2147483647 w 4"/>
            <a:gd name="T5" fmla="*/ 2147483647 h 7"/>
            <a:gd name="T6" fmla="*/ 2147483647 w 4"/>
            <a:gd name="T7" fmla="*/ 2147483647 h 7"/>
            <a:gd name="T8" fmla="*/ 2147483647 w 4"/>
            <a:gd name="T9" fmla="*/ 2147483647 h 7"/>
            <a:gd name="T10" fmla="*/ 2147483647 w 4"/>
            <a:gd name="T11" fmla="*/ 2147483647 h 7"/>
            <a:gd name="T12" fmla="*/ 2147483647 w 4"/>
            <a:gd name="T13" fmla="*/ 2147483647 h 7"/>
            <a:gd name="T14" fmla="*/ 2147483647 w 4"/>
            <a:gd name="T15" fmla="*/ 2147483647 h 7"/>
            <a:gd name="T16" fmla="*/ 2147483647 w 4"/>
            <a:gd name="T17" fmla="*/ 2147483647 h 7"/>
            <a:gd name="T18" fmla="*/ 2147483647 w 4"/>
            <a:gd name="T19" fmla="*/ 2147483647 h 7"/>
            <a:gd name="T20" fmla="*/ 2147483647 w 4"/>
            <a:gd name="T21" fmla="*/ 2147483647 h 7"/>
            <a:gd name="T22" fmla="*/ 2147483647 w 4"/>
            <a:gd name="T23" fmla="*/ 2147483647 h 7"/>
            <a:gd name="T24" fmla="*/ 2147483647 w 4"/>
            <a:gd name="T25" fmla="*/ 2147483647 h 7"/>
            <a:gd name="T26" fmla="*/ 2147483647 w 4"/>
            <a:gd name="T27" fmla="*/ 2147483647 h 7"/>
            <a:gd name="T28" fmla="*/ 2147483647 w 4"/>
            <a:gd name="T29" fmla="*/ 2147483647 h 7"/>
            <a:gd name="T30" fmla="*/ 2147483647 w 4"/>
            <a:gd name="T31" fmla="*/ 2147483647 h 7"/>
            <a:gd name="T32" fmla="*/ 2147483647 w 4"/>
            <a:gd name="T33" fmla="*/ 2147483647 h 7"/>
            <a:gd name="T34" fmla="*/ 2147483647 w 4"/>
            <a:gd name="T35" fmla="*/ 2147483647 h 7"/>
            <a:gd name="T36" fmla="*/ 2147483647 w 4"/>
            <a:gd name="T37" fmla="*/ 2147483647 h 7"/>
            <a:gd name="T38" fmla="*/ 0 w 4"/>
            <a:gd name="T39" fmla="*/ 2147483647 h 7"/>
            <a:gd name="T40" fmla="*/ 0 w 4"/>
            <a:gd name="T41" fmla="*/ 2147483647 h 7"/>
            <a:gd name="T42" fmla="*/ 0 w 4"/>
            <a:gd name="T43" fmla="*/ 2147483647 h 7"/>
            <a:gd name="T44" fmla="*/ 0 w 4"/>
            <a:gd name="T45" fmla="*/ 2147483647 h 7"/>
            <a:gd name="T46" fmla="*/ 0 w 4"/>
            <a:gd name="T47" fmla="*/ 2147483647 h 7"/>
            <a:gd name="T48" fmla="*/ 0 w 4"/>
            <a:gd name="T49" fmla="*/ 2147483647 h 7"/>
            <a:gd name="T50" fmla="*/ 2147483647 w 4"/>
            <a:gd name="T51" fmla="*/ 2147483647 h 7"/>
            <a:gd name="T52" fmla="*/ 2147483647 w 4"/>
            <a:gd name="T53" fmla="*/ 0 h 7"/>
            <a:gd name="T54" fmla="*/ 2147483647 w 4"/>
            <a:gd name="T55" fmla="*/ 0 h 7"/>
            <a:gd name="T56" fmla="*/ 2147483647 w 4"/>
            <a:gd name="T57" fmla="*/ 2147483647 h 7"/>
            <a:gd name="T58" fmla="*/ 2147483647 w 4"/>
            <a:gd name="T59" fmla="*/ 2147483647 h 7"/>
            <a:gd name="T60" fmla="*/ 2147483647 w 4"/>
            <a:gd name="T61" fmla="*/ 2147483647 h 7"/>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
            <a:gd name="T94" fmla="*/ 0 h 7"/>
            <a:gd name="T95" fmla="*/ 4 w 4"/>
            <a:gd name="T96" fmla="*/ 7 h 7"/>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 h="7">
              <a:moveTo>
                <a:pt x="3" y="2"/>
              </a:moveTo>
              <a:lnTo>
                <a:pt x="3" y="2"/>
              </a:lnTo>
              <a:lnTo>
                <a:pt x="3" y="3"/>
              </a:lnTo>
              <a:lnTo>
                <a:pt x="3" y="4"/>
              </a:lnTo>
              <a:lnTo>
                <a:pt x="4" y="4"/>
              </a:lnTo>
              <a:lnTo>
                <a:pt x="4" y="5"/>
              </a:lnTo>
              <a:lnTo>
                <a:pt x="4" y="6"/>
              </a:lnTo>
              <a:lnTo>
                <a:pt x="3" y="7"/>
              </a:lnTo>
              <a:lnTo>
                <a:pt x="2" y="6"/>
              </a:lnTo>
              <a:lnTo>
                <a:pt x="2" y="5"/>
              </a:lnTo>
              <a:lnTo>
                <a:pt x="1" y="5"/>
              </a:lnTo>
              <a:lnTo>
                <a:pt x="1" y="4"/>
              </a:lnTo>
              <a:lnTo>
                <a:pt x="0" y="3"/>
              </a:lnTo>
              <a:lnTo>
                <a:pt x="0" y="2"/>
              </a:lnTo>
              <a:lnTo>
                <a:pt x="0" y="1"/>
              </a:lnTo>
              <a:lnTo>
                <a:pt x="1" y="1"/>
              </a:lnTo>
              <a:lnTo>
                <a:pt x="1" y="0"/>
              </a:lnTo>
              <a:lnTo>
                <a:pt x="2" y="0"/>
              </a:lnTo>
              <a:lnTo>
                <a:pt x="2" y="1"/>
              </a:lnTo>
              <a:lnTo>
                <a:pt x="3" y="2"/>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6</xdr:col>
      <xdr:colOff>428625</xdr:colOff>
      <xdr:row>32</xdr:row>
      <xdr:rowOff>114300</xdr:rowOff>
    </xdr:from>
    <xdr:to>
      <xdr:col>7</xdr:col>
      <xdr:colOff>133350</xdr:colOff>
      <xdr:row>33</xdr:row>
      <xdr:rowOff>104775</xdr:rowOff>
    </xdr:to>
    <xdr:sp macro="" textlink="">
      <xdr:nvSpPr>
        <xdr:cNvPr id="233" name="Freeform 53">
          <a:extLst>
            <a:ext uri="{FF2B5EF4-FFF2-40B4-BE49-F238E27FC236}">
              <a16:creationId xmlns:a16="http://schemas.microsoft.com/office/drawing/2014/main" xmlns="" id="{00000000-0008-0000-0800-000025000000}"/>
            </a:ext>
          </a:extLst>
        </xdr:cNvPr>
        <xdr:cNvSpPr>
          <a:spLocks/>
        </xdr:cNvSpPr>
      </xdr:nvSpPr>
      <xdr:spPr bwMode="auto">
        <a:xfrm>
          <a:off x="3000375" y="4648200"/>
          <a:ext cx="238125" cy="133350"/>
        </a:xfrm>
        <a:custGeom>
          <a:avLst/>
          <a:gdLst>
            <a:gd name="T0" fmla="*/ 2147483647 w 25"/>
            <a:gd name="T1" fmla="*/ 2147483647 h 14"/>
            <a:gd name="T2" fmla="*/ 2147483647 w 25"/>
            <a:gd name="T3" fmla="*/ 2147483647 h 14"/>
            <a:gd name="T4" fmla="*/ 0 w 25"/>
            <a:gd name="T5" fmla="*/ 2147483647 h 14"/>
            <a:gd name="T6" fmla="*/ 2147483647 w 25"/>
            <a:gd name="T7" fmla="*/ 2147483647 h 14"/>
            <a:gd name="T8" fmla="*/ 0 w 25"/>
            <a:gd name="T9" fmla="*/ 2147483647 h 14"/>
            <a:gd name="T10" fmla="*/ 0 w 25"/>
            <a:gd name="T11" fmla="*/ 2147483647 h 14"/>
            <a:gd name="T12" fmla="*/ 2147483647 w 25"/>
            <a:gd name="T13" fmla="*/ 2147483647 h 14"/>
            <a:gd name="T14" fmla="*/ 2147483647 w 25"/>
            <a:gd name="T15" fmla="*/ 2147483647 h 14"/>
            <a:gd name="T16" fmla="*/ 2147483647 w 25"/>
            <a:gd name="T17" fmla="*/ 2147483647 h 14"/>
            <a:gd name="T18" fmla="*/ 2147483647 w 25"/>
            <a:gd name="T19" fmla="*/ 2147483647 h 14"/>
            <a:gd name="T20" fmla="*/ 2147483647 w 25"/>
            <a:gd name="T21" fmla="*/ 2147483647 h 14"/>
            <a:gd name="T22" fmla="*/ 2147483647 w 25"/>
            <a:gd name="T23" fmla="*/ 2147483647 h 14"/>
            <a:gd name="T24" fmla="*/ 2147483647 w 25"/>
            <a:gd name="T25" fmla="*/ 2147483647 h 14"/>
            <a:gd name="T26" fmla="*/ 2147483647 w 25"/>
            <a:gd name="T27" fmla="*/ 2147483647 h 14"/>
            <a:gd name="T28" fmla="*/ 2147483647 w 25"/>
            <a:gd name="T29" fmla="*/ 2147483647 h 14"/>
            <a:gd name="T30" fmla="*/ 2147483647 w 25"/>
            <a:gd name="T31" fmla="*/ 2147483647 h 14"/>
            <a:gd name="T32" fmla="*/ 2147483647 w 25"/>
            <a:gd name="T33" fmla="*/ 2147483647 h 14"/>
            <a:gd name="T34" fmla="*/ 2147483647 w 25"/>
            <a:gd name="T35" fmla="*/ 2147483647 h 14"/>
            <a:gd name="T36" fmla="*/ 2147483647 w 25"/>
            <a:gd name="T37" fmla="*/ 2147483647 h 14"/>
            <a:gd name="T38" fmla="*/ 2147483647 w 25"/>
            <a:gd name="T39" fmla="*/ 2147483647 h 14"/>
            <a:gd name="T40" fmla="*/ 2147483647 w 25"/>
            <a:gd name="T41" fmla="*/ 2147483647 h 14"/>
            <a:gd name="T42" fmla="*/ 2147483647 w 25"/>
            <a:gd name="T43" fmla="*/ 2147483647 h 14"/>
            <a:gd name="T44" fmla="*/ 2147483647 w 25"/>
            <a:gd name="T45" fmla="*/ 2147483647 h 14"/>
            <a:gd name="T46" fmla="*/ 2147483647 w 25"/>
            <a:gd name="T47" fmla="*/ 2147483647 h 14"/>
            <a:gd name="T48" fmla="*/ 2147483647 w 25"/>
            <a:gd name="T49" fmla="*/ 2147483647 h 14"/>
            <a:gd name="T50" fmla="*/ 2147483647 w 25"/>
            <a:gd name="T51" fmla="*/ 2147483647 h 14"/>
            <a:gd name="T52" fmla="*/ 2147483647 w 25"/>
            <a:gd name="T53" fmla="*/ 2147483647 h 14"/>
            <a:gd name="T54" fmla="*/ 2147483647 w 25"/>
            <a:gd name="T55" fmla="*/ 2147483647 h 14"/>
            <a:gd name="T56" fmla="*/ 2147483647 w 25"/>
            <a:gd name="T57" fmla="*/ 2147483647 h 14"/>
            <a:gd name="T58" fmla="*/ 2147483647 w 25"/>
            <a:gd name="T59" fmla="*/ 2147483647 h 14"/>
            <a:gd name="T60" fmla="*/ 2147483647 w 25"/>
            <a:gd name="T61" fmla="*/ 2147483647 h 14"/>
            <a:gd name="T62" fmla="*/ 2147483647 w 25"/>
            <a:gd name="T63" fmla="*/ 2147483647 h 1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5"/>
            <a:gd name="T97" fmla="*/ 0 h 14"/>
            <a:gd name="T98" fmla="*/ 25 w 25"/>
            <a:gd name="T99" fmla="*/ 14 h 14"/>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5" h="14">
              <a:moveTo>
                <a:pt x="3" y="14"/>
              </a:moveTo>
              <a:lnTo>
                <a:pt x="3" y="13"/>
              </a:lnTo>
              <a:lnTo>
                <a:pt x="2" y="13"/>
              </a:lnTo>
              <a:lnTo>
                <a:pt x="1" y="12"/>
              </a:lnTo>
              <a:lnTo>
                <a:pt x="0" y="11"/>
              </a:lnTo>
              <a:lnTo>
                <a:pt x="1" y="10"/>
              </a:lnTo>
              <a:lnTo>
                <a:pt x="1" y="9"/>
              </a:lnTo>
              <a:lnTo>
                <a:pt x="1" y="8"/>
              </a:lnTo>
              <a:lnTo>
                <a:pt x="0" y="7"/>
              </a:lnTo>
              <a:lnTo>
                <a:pt x="0" y="5"/>
              </a:lnTo>
              <a:lnTo>
                <a:pt x="0" y="4"/>
              </a:lnTo>
              <a:lnTo>
                <a:pt x="4" y="5"/>
              </a:lnTo>
              <a:lnTo>
                <a:pt x="5" y="3"/>
              </a:lnTo>
              <a:lnTo>
                <a:pt x="8" y="1"/>
              </a:lnTo>
              <a:lnTo>
                <a:pt x="9" y="1"/>
              </a:lnTo>
              <a:lnTo>
                <a:pt x="10" y="1"/>
              </a:lnTo>
              <a:lnTo>
                <a:pt x="16" y="0"/>
              </a:lnTo>
              <a:lnTo>
                <a:pt x="17" y="1"/>
              </a:lnTo>
              <a:lnTo>
                <a:pt x="19" y="3"/>
              </a:lnTo>
              <a:lnTo>
                <a:pt x="19" y="4"/>
              </a:lnTo>
              <a:lnTo>
                <a:pt x="20" y="5"/>
              </a:lnTo>
              <a:lnTo>
                <a:pt x="21" y="5"/>
              </a:lnTo>
              <a:lnTo>
                <a:pt x="22" y="5"/>
              </a:lnTo>
              <a:lnTo>
                <a:pt x="23" y="5"/>
              </a:lnTo>
              <a:lnTo>
                <a:pt x="23" y="6"/>
              </a:lnTo>
              <a:lnTo>
                <a:pt x="24" y="7"/>
              </a:lnTo>
              <a:lnTo>
                <a:pt x="25" y="8"/>
              </a:lnTo>
              <a:lnTo>
                <a:pt x="24" y="9"/>
              </a:lnTo>
              <a:lnTo>
                <a:pt x="23" y="9"/>
              </a:lnTo>
              <a:lnTo>
                <a:pt x="22" y="8"/>
              </a:lnTo>
              <a:lnTo>
                <a:pt x="21" y="8"/>
              </a:lnTo>
              <a:lnTo>
                <a:pt x="20" y="7"/>
              </a:lnTo>
              <a:lnTo>
                <a:pt x="19" y="7"/>
              </a:lnTo>
              <a:lnTo>
                <a:pt x="18" y="7"/>
              </a:lnTo>
              <a:lnTo>
                <a:pt x="17" y="7"/>
              </a:lnTo>
              <a:lnTo>
                <a:pt x="17" y="8"/>
              </a:lnTo>
              <a:lnTo>
                <a:pt x="16" y="8"/>
              </a:lnTo>
              <a:lnTo>
                <a:pt x="16" y="9"/>
              </a:lnTo>
              <a:lnTo>
                <a:pt x="15" y="9"/>
              </a:lnTo>
              <a:lnTo>
                <a:pt x="15" y="8"/>
              </a:lnTo>
              <a:lnTo>
                <a:pt x="15" y="9"/>
              </a:lnTo>
              <a:lnTo>
                <a:pt x="14" y="9"/>
              </a:lnTo>
              <a:lnTo>
                <a:pt x="13" y="10"/>
              </a:lnTo>
              <a:lnTo>
                <a:pt x="12" y="10"/>
              </a:lnTo>
              <a:lnTo>
                <a:pt x="11" y="9"/>
              </a:lnTo>
              <a:lnTo>
                <a:pt x="10" y="9"/>
              </a:lnTo>
              <a:lnTo>
                <a:pt x="9" y="9"/>
              </a:lnTo>
              <a:lnTo>
                <a:pt x="8" y="10"/>
              </a:lnTo>
              <a:lnTo>
                <a:pt x="6" y="11"/>
              </a:lnTo>
              <a:lnTo>
                <a:pt x="5" y="12"/>
              </a:lnTo>
              <a:lnTo>
                <a:pt x="4" y="12"/>
              </a:lnTo>
              <a:lnTo>
                <a:pt x="4" y="13"/>
              </a:lnTo>
              <a:lnTo>
                <a:pt x="3" y="13"/>
              </a:lnTo>
              <a:lnTo>
                <a:pt x="3" y="14"/>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5</xdr:col>
      <xdr:colOff>514350</xdr:colOff>
      <xdr:row>33</xdr:row>
      <xdr:rowOff>38100</xdr:rowOff>
    </xdr:from>
    <xdr:to>
      <xdr:col>6</xdr:col>
      <xdr:colOff>457200</xdr:colOff>
      <xdr:row>36</xdr:row>
      <xdr:rowOff>0</xdr:rowOff>
    </xdr:to>
    <xdr:sp macro="" textlink="">
      <xdr:nvSpPr>
        <xdr:cNvPr id="234" name="Freeform 54">
          <a:extLst>
            <a:ext uri="{FF2B5EF4-FFF2-40B4-BE49-F238E27FC236}">
              <a16:creationId xmlns:a16="http://schemas.microsoft.com/office/drawing/2014/main" xmlns="" id="{00000000-0008-0000-0800-000026000000}"/>
            </a:ext>
          </a:extLst>
        </xdr:cNvPr>
        <xdr:cNvSpPr>
          <a:spLocks/>
        </xdr:cNvSpPr>
      </xdr:nvSpPr>
      <xdr:spPr bwMode="auto">
        <a:xfrm>
          <a:off x="2552700" y="4714875"/>
          <a:ext cx="476250" cy="390525"/>
        </a:xfrm>
        <a:custGeom>
          <a:avLst/>
          <a:gdLst>
            <a:gd name="T0" fmla="*/ 2147483647 w 50"/>
            <a:gd name="T1" fmla="*/ 2147483647 h 41"/>
            <a:gd name="T2" fmla="*/ 2147483647 w 50"/>
            <a:gd name="T3" fmla="*/ 2147483647 h 41"/>
            <a:gd name="T4" fmla="*/ 2147483647 w 50"/>
            <a:gd name="T5" fmla="*/ 2147483647 h 41"/>
            <a:gd name="T6" fmla="*/ 2147483647 w 50"/>
            <a:gd name="T7" fmla="*/ 2147483647 h 41"/>
            <a:gd name="T8" fmla="*/ 2147483647 w 50"/>
            <a:gd name="T9" fmla="*/ 2147483647 h 41"/>
            <a:gd name="T10" fmla="*/ 2147483647 w 50"/>
            <a:gd name="T11" fmla="*/ 2147483647 h 41"/>
            <a:gd name="T12" fmla="*/ 2147483647 w 50"/>
            <a:gd name="T13" fmla="*/ 2147483647 h 41"/>
            <a:gd name="T14" fmla="*/ 2147483647 w 50"/>
            <a:gd name="T15" fmla="*/ 2147483647 h 41"/>
            <a:gd name="T16" fmla="*/ 2147483647 w 50"/>
            <a:gd name="T17" fmla="*/ 2147483647 h 41"/>
            <a:gd name="T18" fmla="*/ 2147483647 w 50"/>
            <a:gd name="T19" fmla="*/ 2147483647 h 41"/>
            <a:gd name="T20" fmla="*/ 2147483647 w 50"/>
            <a:gd name="T21" fmla="*/ 2147483647 h 41"/>
            <a:gd name="T22" fmla="*/ 2147483647 w 50"/>
            <a:gd name="T23" fmla="*/ 2147483647 h 41"/>
            <a:gd name="T24" fmla="*/ 2147483647 w 50"/>
            <a:gd name="T25" fmla="*/ 2147483647 h 41"/>
            <a:gd name="T26" fmla="*/ 2147483647 w 50"/>
            <a:gd name="T27" fmla="*/ 2147483647 h 41"/>
            <a:gd name="T28" fmla="*/ 2147483647 w 50"/>
            <a:gd name="T29" fmla="*/ 2147483647 h 41"/>
            <a:gd name="T30" fmla="*/ 2147483647 w 50"/>
            <a:gd name="T31" fmla="*/ 2147483647 h 41"/>
            <a:gd name="T32" fmla="*/ 2147483647 w 50"/>
            <a:gd name="T33" fmla="*/ 2147483647 h 41"/>
            <a:gd name="T34" fmla="*/ 2147483647 w 50"/>
            <a:gd name="T35" fmla="*/ 2147483647 h 41"/>
            <a:gd name="T36" fmla="*/ 2147483647 w 50"/>
            <a:gd name="T37" fmla="*/ 0 h 41"/>
            <a:gd name="T38" fmla="*/ 2147483647 w 50"/>
            <a:gd name="T39" fmla="*/ 2147483647 h 41"/>
            <a:gd name="T40" fmla="*/ 2147483647 w 50"/>
            <a:gd name="T41" fmla="*/ 2147483647 h 41"/>
            <a:gd name="T42" fmla="*/ 2147483647 w 50"/>
            <a:gd name="T43" fmla="*/ 2147483647 h 41"/>
            <a:gd name="T44" fmla="*/ 2147483647 w 50"/>
            <a:gd name="T45" fmla="*/ 2147483647 h 41"/>
            <a:gd name="T46" fmla="*/ 2147483647 w 50"/>
            <a:gd name="T47" fmla="*/ 2147483647 h 41"/>
            <a:gd name="T48" fmla="*/ 2147483647 w 50"/>
            <a:gd name="T49" fmla="*/ 2147483647 h 41"/>
            <a:gd name="T50" fmla="*/ 2147483647 w 50"/>
            <a:gd name="T51" fmla="*/ 2147483647 h 41"/>
            <a:gd name="T52" fmla="*/ 2147483647 w 50"/>
            <a:gd name="T53" fmla="*/ 2147483647 h 41"/>
            <a:gd name="T54" fmla="*/ 2147483647 w 50"/>
            <a:gd name="T55" fmla="*/ 2147483647 h 41"/>
            <a:gd name="T56" fmla="*/ 2147483647 w 50"/>
            <a:gd name="T57" fmla="*/ 2147483647 h 41"/>
            <a:gd name="T58" fmla="*/ 2147483647 w 50"/>
            <a:gd name="T59" fmla="*/ 2147483647 h 41"/>
            <a:gd name="T60" fmla="*/ 2147483647 w 50"/>
            <a:gd name="T61" fmla="*/ 2147483647 h 41"/>
            <a:gd name="T62" fmla="*/ 2147483647 w 50"/>
            <a:gd name="T63" fmla="*/ 2147483647 h 41"/>
            <a:gd name="T64" fmla="*/ 2147483647 w 50"/>
            <a:gd name="T65" fmla="*/ 2147483647 h 41"/>
            <a:gd name="T66" fmla="*/ 2147483647 w 50"/>
            <a:gd name="T67" fmla="*/ 2147483647 h 41"/>
            <a:gd name="T68" fmla="*/ 2147483647 w 50"/>
            <a:gd name="T69" fmla="*/ 2147483647 h 41"/>
            <a:gd name="T70" fmla="*/ 2147483647 w 50"/>
            <a:gd name="T71" fmla="*/ 2147483647 h 41"/>
            <a:gd name="T72" fmla="*/ 2147483647 w 50"/>
            <a:gd name="T73" fmla="*/ 2147483647 h 41"/>
            <a:gd name="T74" fmla="*/ 2147483647 w 50"/>
            <a:gd name="T75" fmla="*/ 2147483647 h 41"/>
            <a:gd name="T76" fmla="*/ 2147483647 w 50"/>
            <a:gd name="T77" fmla="*/ 2147483647 h 41"/>
            <a:gd name="T78" fmla="*/ 2147483647 w 50"/>
            <a:gd name="T79" fmla="*/ 2147483647 h 41"/>
            <a:gd name="T80" fmla="*/ 2147483647 w 50"/>
            <a:gd name="T81" fmla="*/ 2147483647 h 41"/>
            <a:gd name="T82" fmla="*/ 2147483647 w 50"/>
            <a:gd name="T83" fmla="*/ 2147483647 h 41"/>
            <a:gd name="T84" fmla="*/ 2147483647 w 50"/>
            <a:gd name="T85" fmla="*/ 2147483647 h 41"/>
            <a:gd name="T86" fmla="*/ 2147483647 w 50"/>
            <a:gd name="T87" fmla="*/ 2147483647 h 4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0"/>
            <a:gd name="T133" fmla="*/ 0 h 41"/>
            <a:gd name="T134" fmla="*/ 50 w 50"/>
            <a:gd name="T135" fmla="*/ 41 h 4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0" h="41">
              <a:moveTo>
                <a:pt x="18" y="41"/>
              </a:moveTo>
              <a:lnTo>
                <a:pt x="18" y="41"/>
              </a:lnTo>
              <a:lnTo>
                <a:pt x="13" y="41"/>
              </a:lnTo>
              <a:lnTo>
                <a:pt x="12" y="41"/>
              </a:lnTo>
              <a:lnTo>
                <a:pt x="11" y="40"/>
              </a:lnTo>
              <a:lnTo>
                <a:pt x="11" y="39"/>
              </a:lnTo>
              <a:lnTo>
                <a:pt x="12" y="38"/>
              </a:lnTo>
              <a:lnTo>
                <a:pt x="12" y="37"/>
              </a:lnTo>
              <a:lnTo>
                <a:pt x="11" y="37"/>
              </a:lnTo>
              <a:lnTo>
                <a:pt x="10" y="37"/>
              </a:lnTo>
              <a:lnTo>
                <a:pt x="9" y="37"/>
              </a:lnTo>
              <a:lnTo>
                <a:pt x="9" y="36"/>
              </a:lnTo>
              <a:lnTo>
                <a:pt x="10" y="35"/>
              </a:lnTo>
              <a:lnTo>
                <a:pt x="11" y="35"/>
              </a:lnTo>
              <a:lnTo>
                <a:pt x="11" y="34"/>
              </a:lnTo>
              <a:lnTo>
                <a:pt x="11" y="30"/>
              </a:lnTo>
              <a:lnTo>
                <a:pt x="12" y="30"/>
              </a:lnTo>
              <a:lnTo>
                <a:pt x="12" y="29"/>
              </a:lnTo>
              <a:lnTo>
                <a:pt x="12" y="28"/>
              </a:lnTo>
              <a:lnTo>
                <a:pt x="12" y="27"/>
              </a:lnTo>
              <a:lnTo>
                <a:pt x="10" y="27"/>
              </a:lnTo>
              <a:lnTo>
                <a:pt x="10" y="25"/>
              </a:lnTo>
              <a:lnTo>
                <a:pt x="10" y="24"/>
              </a:lnTo>
              <a:lnTo>
                <a:pt x="10" y="23"/>
              </a:lnTo>
              <a:lnTo>
                <a:pt x="10" y="22"/>
              </a:lnTo>
              <a:lnTo>
                <a:pt x="8" y="23"/>
              </a:lnTo>
              <a:lnTo>
                <a:pt x="3" y="25"/>
              </a:lnTo>
              <a:lnTo>
                <a:pt x="1" y="24"/>
              </a:lnTo>
              <a:lnTo>
                <a:pt x="0" y="24"/>
              </a:lnTo>
              <a:lnTo>
                <a:pt x="2" y="23"/>
              </a:lnTo>
              <a:lnTo>
                <a:pt x="3" y="22"/>
              </a:lnTo>
              <a:lnTo>
                <a:pt x="5" y="21"/>
              </a:lnTo>
              <a:lnTo>
                <a:pt x="7" y="21"/>
              </a:lnTo>
              <a:lnTo>
                <a:pt x="11" y="19"/>
              </a:lnTo>
              <a:lnTo>
                <a:pt x="12" y="18"/>
              </a:lnTo>
              <a:lnTo>
                <a:pt x="13" y="17"/>
              </a:lnTo>
              <a:lnTo>
                <a:pt x="15" y="16"/>
              </a:lnTo>
              <a:lnTo>
                <a:pt x="16" y="15"/>
              </a:lnTo>
              <a:lnTo>
                <a:pt x="18" y="13"/>
              </a:lnTo>
              <a:lnTo>
                <a:pt x="20" y="12"/>
              </a:lnTo>
              <a:lnTo>
                <a:pt x="20" y="11"/>
              </a:lnTo>
              <a:lnTo>
                <a:pt x="20" y="10"/>
              </a:lnTo>
              <a:lnTo>
                <a:pt x="20" y="9"/>
              </a:lnTo>
              <a:lnTo>
                <a:pt x="22" y="7"/>
              </a:lnTo>
              <a:lnTo>
                <a:pt x="22" y="6"/>
              </a:lnTo>
              <a:lnTo>
                <a:pt x="22" y="5"/>
              </a:lnTo>
              <a:lnTo>
                <a:pt x="23" y="4"/>
              </a:lnTo>
              <a:lnTo>
                <a:pt x="26" y="3"/>
              </a:lnTo>
              <a:lnTo>
                <a:pt x="28" y="1"/>
              </a:lnTo>
              <a:lnTo>
                <a:pt x="28" y="0"/>
              </a:lnTo>
              <a:lnTo>
                <a:pt x="29" y="0"/>
              </a:lnTo>
              <a:lnTo>
                <a:pt x="31" y="2"/>
              </a:lnTo>
              <a:lnTo>
                <a:pt x="31" y="3"/>
              </a:lnTo>
              <a:lnTo>
                <a:pt x="32" y="6"/>
              </a:lnTo>
              <a:lnTo>
                <a:pt x="33" y="7"/>
              </a:lnTo>
              <a:lnTo>
                <a:pt x="35" y="7"/>
              </a:lnTo>
              <a:lnTo>
                <a:pt x="37" y="6"/>
              </a:lnTo>
              <a:lnTo>
                <a:pt x="38" y="6"/>
              </a:lnTo>
              <a:lnTo>
                <a:pt x="39" y="6"/>
              </a:lnTo>
              <a:lnTo>
                <a:pt x="43" y="6"/>
              </a:lnTo>
              <a:lnTo>
                <a:pt x="44" y="6"/>
              </a:lnTo>
              <a:lnTo>
                <a:pt x="46" y="5"/>
              </a:lnTo>
              <a:lnTo>
                <a:pt x="47" y="4"/>
              </a:lnTo>
              <a:lnTo>
                <a:pt x="48" y="5"/>
              </a:lnTo>
              <a:lnTo>
                <a:pt x="49" y="6"/>
              </a:lnTo>
              <a:lnTo>
                <a:pt x="50" y="6"/>
              </a:lnTo>
              <a:lnTo>
                <a:pt x="50" y="7"/>
              </a:lnTo>
              <a:lnTo>
                <a:pt x="50" y="9"/>
              </a:lnTo>
              <a:lnTo>
                <a:pt x="50" y="11"/>
              </a:lnTo>
              <a:lnTo>
                <a:pt x="49" y="11"/>
              </a:lnTo>
              <a:lnTo>
                <a:pt x="48" y="11"/>
              </a:lnTo>
              <a:lnTo>
                <a:pt x="47" y="12"/>
              </a:lnTo>
              <a:lnTo>
                <a:pt x="46" y="12"/>
              </a:lnTo>
              <a:lnTo>
                <a:pt x="45" y="13"/>
              </a:lnTo>
              <a:lnTo>
                <a:pt x="44" y="13"/>
              </a:lnTo>
              <a:lnTo>
                <a:pt x="42" y="12"/>
              </a:lnTo>
              <a:lnTo>
                <a:pt x="40" y="13"/>
              </a:lnTo>
              <a:lnTo>
                <a:pt x="39" y="13"/>
              </a:lnTo>
              <a:lnTo>
                <a:pt x="38" y="13"/>
              </a:lnTo>
              <a:lnTo>
                <a:pt x="37" y="12"/>
              </a:lnTo>
              <a:lnTo>
                <a:pt x="36" y="13"/>
              </a:lnTo>
              <a:lnTo>
                <a:pt x="35" y="13"/>
              </a:lnTo>
              <a:lnTo>
                <a:pt x="34" y="15"/>
              </a:lnTo>
              <a:lnTo>
                <a:pt x="33" y="16"/>
              </a:lnTo>
              <a:lnTo>
                <a:pt x="32" y="17"/>
              </a:lnTo>
              <a:lnTo>
                <a:pt x="32" y="18"/>
              </a:lnTo>
              <a:lnTo>
                <a:pt x="31" y="19"/>
              </a:lnTo>
              <a:lnTo>
                <a:pt x="30" y="20"/>
              </a:lnTo>
              <a:lnTo>
                <a:pt x="30" y="21"/>
              </a:lnTo>
              <a:lnTo>
                <a:pt x="30" y="22"/>
              </a:lnTo>
              <a:lnTo>
                <a:pt x="29" y="23"/>
              </a:lnTo>
              <a:lnTo>
                <a:pt x="28" y="23"/>
              </a:lnTo>
              <a:lnTo>
                <a:pt x="27" y="23"/>
              </a:lnTo>
              <a:lnTo>
                <a:pt x="26" y="23"/>
              </a:lnTo>
              <a:lnTo>
                <a:pt x="25" y="23"/>
              </a:lnTo>
              <a:lnTo>
                <a:pt x="24" y="23"/>
              </a:lnTo>
              <a:lnTo>
                <a:pt x="24" y="24"/>
              </a:lnTo>
              <a:lnTo>
                <a:pt x="24" y="25"/>
              </a:lnTo>
              <a:lnTo>
                <a:pt x="25" y="26"/>
              </a:lnTo>
              <a:lnTo>
                <a:pt x="26" y="27"/>
              </a:lnTo>
              <a:lnTo>
                <a:pt x="26" y="28"/>
              </a:lnTo>
              <a:lnTo>
                <a:pt x="25" y="28"/>
              </a:lnTo>
              <a:lnTo>
                <a:pt x="23" y="30"/>
              </a:lnTo>
              <a:lnTo>
                <a:pt x="22" y="31"/>
              </a:lnTo>
              <a:lnTo>
                <a:pt x="21" y="32"/>
              </a:lnTo>
              <a:lnTo>
                <a:pt x="20" y="34"/>
              </a:lnTo>
              <a:lnTo>
                <a:pt x="20" y="33"/>
              </a:lnTo>
              <a:lnTo>
                <a:pt x="19" y="32"/>
              </a:lnTo>
              <a:lnTo>
                <a:pt x="18" y="33"/>
              </a:lnTo>
              <a:lnTo>
                <a:pt x="18" y="34"/>
              </a:lnTo>
              <a:lnTo>
                <a:pt x="19" y="36"/>
              </a:lnTo>
              <a:lnTo>
                <a:pt x="19" y="37"/>
              </a:lnTo>
              <a:lnTo>
                <a:pt x="19" y="38"/>
              </a:lnTo>
              <a:lnTo>
                <a:pt x="19" y="39"/>
              </a:lnTo>
              <a:lnTo>
                <a:pt x="19" y="40"/>
              </a:lnTo>
              <a:lnTo>
                <a:pt x="18" y="41"/>
              </a:lnTo>
              <a:close/>
            </a:path>
          </a:pathLst>
        </a:custGeom>
        <a:solidFill>
          <a:sysClr val="window" lastClr="FFFFFF"/>
        </a:solidFill>
        <a:ln w="0">
          <a:solidFill>
            <a:srgbClr val="000000"/>
          </a:solidFill>
          <a:round/>
          <a:headEnd/>
          <a:tailEnd/>
        </a:ln>
      </xdr:spPr>
    </xdr:sp>
    <xdr:clientData/>
  </xdr:twoCellAnchor>
  <xdr:twoCellAnchor>
    <xdr:from>
      <xdr:col>6</xdr:col>
      <xdr:colOff>133350</xdr:colOff>
      <xdr:row>34</xdr:row>
      <xdr:rowOff>0</xdr:rowOff>
    </xdr:from>
    <xdr:to>
      <xdr:col>7</xdr:col>
      <xdr:colOff>76200</xdr:colOff>
      <xdr:row>36</xdr:row>
      <xdr:rowOff>66675</xdr:rowOff>
    </xdr:to>
    <xdr:sp macro="" textlink="">
      <xdr:nvSpPr>
        <xdr:cNvPr id="235" name="Freeform 55">
          <a:extLst>
            <a:ext uri="{FF2B5EF4-FFF2-40B4-BE49-F238E27FC236}">
              <a16:creationId xmlns:a16="http://schemas.microsoft.com/office/drawing/2014/main" xmlns="" id="{00000000-0008-0000-0800-000027000000}"/>
            </a:ext>
          </a:extLst>
        </xdr:cNvPr>
        <xdr:cNvSpPr>
          <a:spLocks/>
        </xdr:cNvSpPr>
      </xdr:nvSpPr>
      <xdr:spPr bwMode="auto">
        <a:xfrm>
          <a:off x="2705100" y="4819650"/>
          <a:ext cx="476250" cy="352425"/>
        </a:xfrm>
        <a:custGeom>
          <a:avLst/>
          <a:gdLst>
            <a:gd name="T0" fmla="*/ 2147483647 w 50"/>
            <a:gd name="T1" fmla="*/ 2147483647 h 37"/>
            <a:gd name="T2" fmla="*/ 2147483647 w 50"/>
            <a:gd name="T3" fmla="*/ 2147483647 h 37"/>
            <a:gd name="T4" fmla="*/ 2147483647 w 50"/>
            <a:gd name="T5" fmla="*/ 2147483647 h 37"/>
            <a:gd name="T6" fmla="*/ 2147483647 w 50"/>
            <a:gd name="T7" fmla="*/ 2147483647 h 37"/>
            <a:gd name="T8" fmla="*/ 2147483647 w 50"/>
            <a:gd name="T9" fmla="*/ 2147483647 h 37"/>
            <a:gd name="T10" fmla="*/ 2147483647 w 50"/>
            <a:gd name="T11" fmla="*/ 2147483647 h 37"/>
            <a:gd name="T12" fmla="*/ 2147483647 w 50"/>
            <a:gd name="T13" fmla="*/ 2147483647 h 37"/>
            <a:gd name="T14" fmla="*/ 2147483647 w 50"/>
            <a:gd name="T15" fmla="*/ 2147483647 h 37"/>
            <a:gd name="T16" fmla="*/ 2147483647 w 50"/>
            <a:gd name="T17" fmla="*/ 2147483647 h 37"/>
            <a:gd name="T18" fmla="*/ 2147483647 w 50"/>
            <a:gd name="T19" fmla="*/ 2147483647 h 37"/>
            <a:gd name="T20" fmla="*/ 2147483647 w 50"/>
            <a:gd name="T21" fmla="*/ 2147483647 h 37"/>
            <a:gd name="T22" fmla="*/ 2147483647 w 50"/>
            <a:gd name="T23" fmla="*/ 2147483647 h 37"/>
            <a:gd name="T24" fmla="*/ 2147483647 w 50"/>
            <a:gd name="T25" fmla="*/ 2147483647 h 37"/>
            <a:gd name="T26" fmla="*/ 2147483647 w 50"/>
            <a:gd name="T27" fmla="*/ 2147483647 h 37"/>
            <a:gd name="T28" fmla="*/ 2147483647 w 50"/>
            <a:gd name="T29" fmla="*/ 2147483647 h 37"/>
            <a:gd name="T30" fmla="*/ 2147483647 w 50"/>
            <a:gd name="T31" fmla="*/ 2147483647 h 37"/>
            <a:gd name="T32" fmla="*/ 2147483647 w 50"/>
            <a:gd name="T33" fmla="*/ 2147483647 h 37"/>
            <a:gd name="T34" fmla="*/ 2147483647 w 50"/>
            <a:gd name="T35" fmla="*/ 0 h 37"/>
            <a:gd name="T36" fmla="*/ 2147483647 w 50"/>
            <a:gd name="T37" fmla="*/ 0 h 37"/>
            <a:gd name="T38" fmla="*/ 2147483647 w 50"/>
            <a:gd name="T39" fmla="*/ 2147483647 h 37"/>
            <a:gd name="T40" fmla="*/ 2147483647 w 50"/>
            <a:gd name="T41" fmla="*/ 2147483647 h 37"/>
            <a:gd name="T42" fmla="*/ 2147483647 w 50"/>
            <a:gd name="T43" fmla="*/ 2147483647 h 37"/>
            <a:gd name="T44" fmla="*/ 2147483647 w 50"/>
            <a:gd name="T45" fmla="*/ 2147483647 h 37"/>
            <a:gd name="T46" fmla="*/ 2147483647 w 50"/>
            <a:gd name="T47" fmla="*/ 2147483647 h 37"/>
            <a:gd name="T48" fmla="*/ 2147483647 w 50"/>
            <a:gd name="T49" fmla="*/ 2147483647 h 37"/>
            <a:gd name="T50" fmla="*/ 2147483647 w 50"/>
            <a:gd name="T51" fmla="*/ 2147483647 h 37"/>
            <a:gd name="T52" fmla="*/ 2147483647 w 50"/>
            <a:gd name="T53" fmla="*/ 2147483647 h 37"/>
            <a:gd name="T54" fmla="*/ 2147483647 w 50"/>
            <a:gd name="T55" fmla="*/ 2147483647 h 37"/>
            <a:gd name="T56" fmla="*/ 2147483647 w 50"/>
            <a:gd name="T57" fmla="*/ 2147483647 h 37"/>
            <a:gd name="T58" fmla="*/ 2147483647 w 50"/>
            <a:gd name="T59" fmla="*/ 2147483647 h 37"/>
            <a:gd name="T60" fmla="*/ 2147483647 w 50"/>
            <a:gd name="T61" fmla="*/ 2147483647 h 37"/>
            <a:gd name="T62" fmla="*/ 2147483647 w 50"/>
            <a:gd name="T63" fmla="*/ 2147483647 h 37"/>
            <a:gd name="T64" fmla="*/ 2147483647 w 50"/>
            <a:gd name="T65" fmla="*/ 2147483647 h 37"/>
            <a:gd name="T66" fmla="*/ 2147483647 w 50"/>
            <a:gd name="T67" fmla="*/ 2147483647 h 37"/>
            <a:gd name="T68" fmla="*/ 2147483647 w 50"/>
            <a:gd name="T69" fmla="*/ 2147483647 h 37"/>
            <a:gd name="T70" fmla="*/ 2147483647 w 50"/>
            <a:gd name="T71" fmla="*/ 2147483647 h 37"/>
            <a:gd name="T72" fmla="*/ 2147483647 w 50"/>
            <a:gd name="T73" fmla="*/ 2147483647 h 37"/>
            <a:gd name="T74" fmla="*/ 2147483647 w 50"/>
            <a:gd name="T75" fmla="*/ 2147483647 h 37"/>
            <a:gd name="T76" fmla="*/ 2147483647 w 50"/>
            <a:gd name="T77" fmla="*/ 2147483647 h 37"/>
            <a:gd name="T78" fmla="*/ 2147483647 w 50"/>
            <a:gd name="T79" fmla="*/ 2147483647 h 37"/>
            <a:gd name="T80" fmla="*/ 2147483647 w 50"/>
            <a:gd name="T81" fmla="*/ 2147483647 h 37"/>
            <a:gd name="T82" fmla="*/ 0 w 50"/>
            <a:gd name="T83" fmla="*/ 2147483647 h 37"/>
            <a:gd name="T84" fmla="*/ 2147483647 w 50"/>
            <a:gd name="T85" fmla="*/ 2147483647 h 37"/>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50"/>
            <a:gd name="T130" fmla="*/ 0 h 37"/>
            <a:gd name="T131" fmla="*/ 50 w 50"/>
            <a:gd name="T132" fmla="*/ 37 h 37"/>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50" h="37">
              <a:moveTo>
                <a:pt x="2" y="30"/>
              </a:moveTo>
              <a:lnTo>
                <a:pt x="3" y="29"/>
              </a:lnTo>
              <a:lnTo>
                <a:pt x="3" y="28"/>
              </a:lnTo>
              <a:lnTo>
                <a:pt x="3" y="27"/>
              </a:lnTo>
              <a:lnTo>
                <a:pt x="3" y="26"/>
              </a:lnTo>
              <a:lnTo>
                <a:pt x="3" y="25"/>
              </a:lnTo>
              <a:lnTo>
                <a:pt x="2" y="23"/>
              </a:lnTo>
              <a:lnTo>
                <a:pt x="2" y="22"/>
              </a:lnTo>
              <a:lnTo>
                <a:pt x="3" y="21"/>
              </a:lnTo>
              <a:lnTo>
                <a:pt x="4" y="22"/>
              </a:lnTo>
              <a:lnTo>
                <a:pt x="4" y="23"/>
              </a:lnTo>
              <a:lnTo>
                <a:pt x="5" y="21"/>
              </a:lnTo>
              <a:lnTo>
                <a:pt x="6" y="20"/>
              </a:lnTo>
              <a:lnTo>
                <a:pt x="7" y="19"/>
              </a:lnTo>
              <a:lnTo>
                <a:pt x="9" y="17"/>
              </a:lnTo>
              <a:lnTo>
                <a:pt x="10" y="17"/>
              </a:lnTo>
              <a:lnTo>
                <a:pt x="10" y="16"/>
              </a:lnTo>
              <a:lnTo>
                <a:pt x="9" y="15"/>
              </a:lnTo>
              <a:lnTo>
                <a:pt x="8" y="14"/>
              </a:lnTo>
              <a:lnTo>
                <a:pt x="8" y="13"/>
              </a:lnTo>
              <a:lnTo>
                <a:pt x="8" y="12"/>
              </a:lnTo>
              <a:lnTo>
                <a:pt x="9" y="12"/>
              </a:lnTo>
              <a:lnTo>
                <a:pt x="10" y="12"/>
              </a:lnTo>
              <a:lnTo>
                <a:pt x="11" y="12"/>
              </a:lnTo>
              <a:lnTo>
                <a:pt x="12" y="12"/>
              </a:lnTo>
              <a:lnTo>
                <a:pt x="13" y="12"/>
              </a:lnTo>
              <a:lnTo>
                <a:pt x="14" y="11"/>
              </a:lnTo>
              <a:lnTo>
                <a:pt x="14" y="10"/>
              </a:lnTo>
              <a:lnTo>
                <a:pt x="14" y="9"/>
              </a:lnTo>
              <a:lnTo>
                <a:pt x="15" y="8"/>
              </a:lnTo>
              <a:lnTo>
                <a:pt x="16" y="7"/>
              </a:lnTo>
              <a:lnTo>
                <a:pt x="16" y="6"/>
              </a:lnTo>
              <a:lnTo>
                <a:pt x="17" y="5"/>
              </a:lnTo>
              <a:lnTo>
                <a:pt x="18" y="4"/>
              </a:lnTo>
              <a:lnTo>
                <a:pt x="19" y="2"/>
              </a:lnTo>
              <a:lnTo>
                <a:pt x="20" y="2"/>
              </a:lnTo>
              <a:lnTo>
                <a:pt x="21" y="1"/>
              </a:lnTo>
              <a:lnTo>
                <a:pt x="22" y="2"/>
              </a:lnTo>
              <a:lnTo>
                <a:pt x="23" y="2"/>
              </a:lnTo>
              <a:lnTo>
                <a:pt x="24" y="2"/>
              </a:lnTo>
              <a:lnTo>
                <a:pt x="26" y="1"/>
              </a:lnTo>
              <a:lnTo>
                <a:pt x="28" y="2"/>
              </a:lnTo>
              <a:lnTo>
                <a:pt x="29" y="2"/>
              </a:lnTo>
              <a:lnTo>
                <a:pt x="30" y="1"/>
              </a:lnTo>
              <a:lnTo>
                <a:pt x="31" y="1"/>
              </a:lnTo>
              <a:lnTo>
                <a:pt x="32" y="0"/>
              </a:lnTo>
              <a:lnTo>
                <a:pt x="33" y="0"/>
              </a:lnTo>
              <a:lnTo>
                <a:pt x="34" y="0"/>
              </a:lnTo>
              <a:lnTo>
                <a:pt x="35" y="0"/>
              </a:lnTo>
              <a:lnTo>
                <a:pt x="36" y="1"/>
              </a:lnTo>
              <a:lnTo>
                <a:pt x="37" y="2"/>
              </a:lnTo>
              <a:lnTo>
                <a:pt x="38" y="2"/>
              </a:lnTo>
              <a:lnTo>
                <a:pt x="39" y="2"/>
              </a:lnTo>
              <a:lnTo>
                <a:pt x="40" y="2"/>
              </a:lnTo>
              <a:lnTo>
                <a:pt x="40" y="3"/>
              </a:lnTo>
              <a:lnTo>
                <a:pt x="41" y="3"/>
              </a:lnTo>
              <a:lnTo>
                <a:pt x="42" y="3"/>
              </a:lnTo>
              <a:lnTo>
                <a:pt x="43" y="2"/>
              </a:lnTo>
              <a:lnTo>
                <a:pt x="44" y="3"/>
              </a:lnTo>
              <a:lnTo>
                <a:pt x="45" y="4"/>
              </a:lnTo>
              <a:lnTo>
                <a:pt x="45" y="5"/>
              </a:lnTo>
              <a:lnTo>
                <a:pt x="44" y="6"/>
              </a:lnTo>
              <a:lnTo>
                <a:pt x="44" y="7"/>
              </a:lnTo>
              <a:lnTo>
                <a:pt x="45" y="8"/>
              </a:lnTo>
              <a:lnTo>
                <a:pt x="46" y="8"/>
              </a:lnTo>
              <a:lnTo>
                <a:pt x="47" y="8"/>
              </a:lnTo>
              <a:lnTo>
                <a:pt x="47" y="9"/>
              </a:lnTo>
              <a:lnTo>
                <a:pt x="47" y="10"/>
              </a:lnTo>
              <a:lnTo>
                <a:pt x="47" y="11"/>
              </a:lnTo>
              <a:lnTo>
                <a:pt x="48" y="12"/>
              </a:lnTo>
              <a:lnTo>
                <a:pt x="49" y="12"/>
              </a:lnTo>
              <a:lnTo>
                <a:pt x="50" y="13"/>
              </a:lnTo>
              <a:lnTo>
                <a:pt x="48" y="16"/>
              </a:lnTo>
              <a:lnTo>
                <a:pt x="47" y="18"/>
              </a:lnTo>
              <a:lnTo>
                <a:pt x="46" y="21"/>
              </a:lnTo>
              <a:lnTo>
                <a:pt x="46" y="23"/>
              </a:lnTo>
              <a:lnTo>
                <a:pt x="41" y="17"/>
              </a:lnTo>
              <a:lnTo>
                <a:pt x="37" y="13"/>
              </a:lnTo>
              <a:lnTo>
                <a:pt x="33" y="12"/>
              </a:lnTo>
              <a:lnTo>
                <a:pt x="31" y="12"/>
              </a:lnTo>
              <a:lnTo>
                <a:pt x="28" y="13"/>
              </a:lnTo>
              <a:lnTo>
                <a:pt x="23" y="15"/>
              </a:lnTo>
              <a:lnTo>
                <a:pt x="23" y="16"/>
              </a:lnTo>
              <a:lnTo>
                <a:pt x="20" y="17"/>
              </a:lnTo>
              <a:lnTo>
                <a:pt x="20" y="18"/>
              </a:lnTo>
              <a:lnTo>
                <a:pt x="19" y="21"/>
              </a:lnTo>
              <a:lnTo>
                <a:pt x="17" y="23"/>
              </a:lnTo>
              <a:lnTo>
                <a:pt x="16" y="25"/>
              </a:lnTo>
              <a:lnTo>
                <a:pt x="15" y="26"/>
              </a:lnTo>
              <a:lnTo>
                <a:pt x="14" y="27"/>
              </a:lnTo>
              <a:lnTo>
                <a:pt x="14" y="28"/>
              </a:lnTo>
              <a:lnTo>
                <a:pt x="10" y="29"/>
              </a:lnTo>
              <a:lnTo>
                <a:pt x="11" y="31"/>
              </a:lnTo>
              <a:lnTo>
                <a:pt x="10" y="32"/>
              </a:lnTo>
              <a:lnTo>
                <a:pt x="10" y="33"/>
              </a:lnTo>
              <a:lnTo>
                <a:pt x="10" y="34"/>
              </a:lnTo>
              <a:lnTo>
                <a:pt x="11" y="35"/>
              </a:lnTo>
              <a:lnTo>
                <a:pt x="11" y="37"/>
              </a:lnTo>
              <a:lnTo>
                <a:pt x="9" y="37"/>
              </a:lnTo>
              <a:lnTo>
                <a:pt x="8" y="36"/>
              </a:lnTo>
              <a:lnTo>
                <a:pt x="7" y="35"/>
              </a:lnTo>
              <a:lnTo>
                <a:pt x="4" y="36"/>
              </a:lnTo>
              <a:lnTo>
                <a:pt x="2" y="35"/>
              </a:lnTo>
              <a:lnTo>
                <a:pt x="0" y="35"/>
              </a:lnTo>
              <a:lnTo>
                <a:pt x="0" y="34"/>
              </a:lnTo>
              <a:lnTo>
                <a:pt x="0" y="33"/>
              </a:lnTo>
              <a:lnTo>
                <a:pt x="2" y="31"/>
              </a:lnTo>
              <a:lnTo>
                <a:pt x="2" y="30"/>
              </a:lnTo>
              <a:close/>
            </a:path>
          </a:pathLst>
        </a:custGeom>
        <a:noFill/>
        <a:ln w="0">
          <a:solidFill>
            <a:srgbClr val="000000"/>
          </a:solidFill>
          <a:round/>
          <a:headEnd/>
          <a:tailEnd/>
        </a:ln>
      </xdr:spPr>
    </xdr:sp>
    <xdr:clientData/>
  </xdr:twoCellAnchor>
  <xdr:twoCellAnchor>
    <xdr:from>
      <xdr:col>5</xdr:col>
      <xdr:colOff>200025</xdr:colOff>
      <xdr:row>34</xdr:row>
      <xdr:rowOff>9525</xdr:rowOff>
    </xdr:from>
    <xdr:to>
      <xdr:col>5</xdr:col>
      <xdr:colOff>504825</xdr:colOff>
      <xdr:row>36</xdr:row>
      <xdr:rowOff>47625</xdr:rowOff>
    </xdr:to>
    <xdr:sp macro="" textlink="">
      <xdr:nvSpPr>
        <xdr:cNvPr id="236" name="Freeform 56">
          <a:extLst>
            <a:ext uri="{FF2B5EF4-FFF2-40B4-BE49-F238E27FC236}">
              <a16:creationId xmlns:a16="http://schemas.microsoft.com/office/drawing/2014/main" xmlns="" id="{00000000-0008-0000-0800-000028000000}"/>
            </a:ext>
          </a:extLst>
        </xdr:cNvPr>
        <xdr:cNvSpPr>
          <a:spLocks/>
        </xdr:cNvSpPr>
      </xdr:nvSpPr>
      <xdr:spPr bwMode="auto">
        <a:xfrm>
          <a:off x="2238375" y="4829175"/>
          <a:ext cx="304800" cy="323850"/>
        </a:xfrm>
        <a:custGeom>
          <a:avLst/>
          <a:gdLst>
            <a:gd name="T0" fmla="*/ 2147483647 w 32"/>
            <a:gd name="T1" fmla="*/ 2147483647 h 34"/>
            <a:gd name="T2" fmla="*/ 2147483647 w 32"/>
            <a:gd name="T3" fmla="*/ 2147483647 h 34"/>
            <a:gd name="T4" fmla="*/ 2147483647 w 32"/>
            <a:gd name="T5" fmla="*/ 2147483647 h 34"/>
            <a:gd name="T6" fmla="*/ 2147483647 w 32"/>
            <a:gd name="T7" fmla="*/ 2147483647 h 34"/>
            <a:gd name="T8" fmla="*/ 2147483647 w 32"/>
            <a:gd name="T9" fmla="*/ 2147483647 h 34"/>
            <a:gd name="T10" fmla="*/ 2147483647 w 32"/>
            <a:gd name="T11" fmla="*/ 2147483647 h 34"/>
            <a:gd name="T12" fmla="*/ 2147483647 w 32"/>
            <a:gd name="T13" fmla="*/ 2147483647 h 34"/>
            <a:gd name="T14" fmla="*/ 2147483647 w 32"/>
            <a:gd name="T15" fmla="*/ 2147483647 h 34"/>
            <a:gd name="T16" fmla="*/ 2147483647 w 32"/>
            <a:gd name="T17" fmla="*/ 2147483647 h 34"/>
            <a:gd name="T18" fmla="*/ 2147483647 w 32"/>
            <a:gd name="T19" fmla="*/ 2147483647 h 34"/>
            <a:gd name="T20" fmla="*/ 2147483647 w 32"/>
            <a:gd name="T21" fmla="*/ 2147483647 h 34"/>
            <a:gd name="T22" fmla="*/ 2147483647 w 32"/>
            <a:gd name="T23" fmla="*/ 2147483647 h 34"/>
            <a:gd name="T24" fmla="*/ 2147483647 w 32"/>
            <a:gd name="T25" fmla="*/ 2147483647 h 34"/>
            <a:gd name="T26" fmla="*/ 2147483647 w 32"/>
            <a:gd name="T27" fmla="*/ 2147483647 h 34"/>
            <a:gd name="T28" fmla="*/ 2147483647 w 32"/>
            <a:gd name="T29" fmla="*/ 2147483647 h 34"/>
            <a:gd name="T30" fmla="*/ 2147483647 w 32"/>
            <a:gd name="T31" fmla="*/ 2147483647 h 34"/>
            <a:gd name="T32" fmla="*/ 2147483647 w 32"/>
            <a:gd name="T33" fmla="*/ 2147483647 h 34"/>
            <a:gd name="T34" fmla="*/ 2147483647 w 32"/>
            <a:gd name="T35" fmla="*/ 2147483647 h 34"/>
            <a:gd name="T36" fmla="*/ 2147483647 w 32"/>
            <a:gd name="T37" fmla="*/ 2147483647 h 34"/>
            <a:gd name="T38" fmla="*/ 2147483647 w 32"/>
            <a:gd name="T39" fmla="*/ 2147483647 h 34"/>
            <a:gd name="T40" fmla="*/ 2147483647 w 32"/>
            <a:gd name="T41" fmla="*/ 2147483647 h 34"/>
            <a:gd name="T42" fmla="*/ 2147483647 w 32"/>
            <a:gd name="T43" fmla="*/ 2147483647 h 34"/>
            <a:gd name="T44" fmla="*/ 2147483647 w 32"/>
            <a:gd name="T45" fmla="*/ 2147483647 h 34"/>
            <a:gd name="T46" fmla="*/ 2147483647 w 32"/>
            <a:gd name="T47" fmla="*/ 2147483647 h 34"/>
            <a:gd name="T48" fmla="*/ 2147483647 w 32"/>
            <a:gd name="T49" fmla="*/ 2147483647 h 34"/>
            <a:gd name="T50" fmla="*/ 2147483647 w 32"/>
            <a:gd name="T51" fmla="*/ 2147483647 h 34"/>
            <a:gd name="T52" fmla="*/ 2147483647 w 32"/>
            <a:gd name="T53" fmla="*/ 2147483647 h 34"/>
            <a:gd name="T54" fmla="*/ 2147483647 w 32"/>
            <a:gd name="T55" fmla="*/ 2147483647 h 34"/>
            <a:gd name="T56" fmla="*/ 2147483647 w 32"/>
            <a:gd name="T57" fmla="*/ 2147483647 h 34"/>
            <a:gd name="T58" fmla="*/ 2147483647 w 32"/>
            <a:gd name="T59" fmla="*/ 2147483647 h 34"/>
            <a:gd name="T60" fmla="*/ 2147483647 w 32"/>
            <a:gd name="T61" fmla="*/ 2147483647 h 34"/>
            <a:gd name="T62" fmla="*/ 2147483647 w 32"/>
            <a:gd name="T63" fmla="*/ 0 h 34"/>
            <a:gd name="T64" fmla="*/ 2147483647 w 32"/>
            <a:gd name="T65" fmla="*/ 2147483647 h 34"/>
            <a:gd name="T66" fmla="*/ 2147483647 w 32"/>
            <a:gd name="T67" fmla="*/ 2147483647 h 34"/>
            <a:gd name="T68" fmla="*/ 2147483647 w 32"/>
            <a:gd name="T69" fmla="*/ 2147483647 h 34"/>
            <a:gd name="T70" fmla="*/ 2147483647 w 32"/>
            <a:gd name="T71" fmla="*/ 2147483647 h 34"/>
            <a:gd name="T72" fmla="*/ 2147483647 w 32"/>
            <a:gd name="T73" fmla="*/ 2147483647 h 34"/>
            <a:gd name="T74" fmla="*/ 2147483647 w 32"/>
            <a:gd name="T75" fmla="*/ 2147483647 h 34"/>
            <a:gd name="T76" fmla="*/ 2147483647 w 32"/>
            <a:gd name="T77" fmla="*/ 2147483647 h 34"/>
            <a:gd name="T78" fmla="*/ 2147483647 w 32"/>
            <a:gd name="T79" fmla="*/ 2147483647 h 34"/>
            <a:gd name="T80" fmla="*/ 2147483647 w 32"/>
            <a:gd name="T81" fmla="*/ 2147483647 h 34"/>
            <a:gd name="T82" fmla="*/ 2147483647 w 32"/>
            <a:gd name="T83" fmla="*/ 2147483647 h 34"/>
            <a:gd name="T84" fmla="*/ 2147483647 w 32"/>
            <a:gd name="T85" fmla="*/ 2147483647 h 34"/>
            <a:gd name="T86" fmla="*/ 2147483647 w 32"/>
            <a:gd name="T87" fmla="*/ 2147483647 h 34"/>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2"/>
            <a:gd name="T133" fmla="*/ 0 h 34"/>
            <a:gd name="T134" fmla="*/ 32 w 32"/>
            <a:gd name="T135" fmla="*/ 34 h 34"/>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2" h="34">
              <a:moveTo>
                <a:pt x="27" y="34"/>
              </a:moveTo>
              <a:lnTo>
                <a:pt x="27" y="34"/>
              </a:lnTo>
              <a:lnTo>
                <a:pt x="27" y="33"/>
              </a:lnTo>
              <a:lnTo>
                <a:pt x="27" y="32"/>
              </a:lnTo>
              <a:lnTo>
                <a:pt x="27" y="31"/>
              </a:lnTo>
              <a:lnTo>
                <a:pt x="26" y="31"/>
              </a:lnTo>
              <a:lnTo>
                <a:pt x="25" y="30"/>
              </a:lnTo>
              <a:lnTo>
                <a:pt x="24" y="30"/>
              </a:lnTo>
              <a:lnTo>
                <a:pt x="23" y="30"/>
              </a:lnTo>
              <a:lnTo>
                <a:pt x="23" y="31"/>
              </a:lnTo>
              <a:lnTo>
                <a:pt x="22" y="32"/>
              </a:lnTo>
              <a:lnTo>
                <a:pt x="21" y="32"/>
              </a:lnTo>
              <a:lnTo>
                <a:pt x="20" y="32"/>
              </a:lnTo>
              <a:lnTo>
                <a:pt x="19" y="32"/>
              </a:lnTo>
              <a:lnTo>
                <a:pt x="19" y="33"/>
              </a:lnTo>
              <a:lnTo>
                <a:pt x="18" y="32"/>
              </a:lnTo>
              <a:lnTo>
                <a:pt x="17" y="32"/>
              </a:lnTo>
              <a:lnTo>
                <a:pt x="17" y="30"/>
              </a:lnTo>
              <a:lnTo>
                <a:pt x="16" y="30"/>
              </a:lnTo>
              <a:lnTo>
                <a:pt x="15" y="30"/>
              </a:lnTo>
              <a:lnTo>
                <a:pt x="14" y="30"/>
              </a:lnTo>
              <a:lnTo>
                <a:pt x="13" y="29"/>
              </a:lnTo>
              <a:lnTo>
                <a:pt x="12" y="28"/>
              </a:lnTo>
              <a:lnTo>
                <a:pt x="11" y="27"/>
              </a:lnTo>
              <a:lnTo>
                <a:pt x="11" y="26"/>
              </a:lnTo>
              <a:lnTo>
                <a:pt x="10" y="25"/>
              </a:lnTo>
              <a:lnTo>
                <a:pt x="10" y="24"/>
              </a:lnTo>
              <a:lnTo>
                <a:pt x="10" y="23"/>
              </a:lnTo>
              <a:lnTo>
                <a:pt x="10" y="22"/>
              </a:lnTo>
              <a:lnTo>
                <a:pt x="10" y="21"/>
              </a:lnTo>
              <a:lnTo>
                <a:pt x="10" y="20"/>
              </a:lnTo>
              <a:lnTo>
                <a:pt x="9" y="19"/>
              </a:lnTo>
              <a:lnTo>
                <a:pt x="9" y="18"/>
              </a:lnTo>
              <a:lnTo>
                <a:pt x="9" y="16"/>
              </a:lnTo>
              <a:lnTo>
                <a:pt x="8" y="16"/>
              </a:lnTo>
              <a:lnTo>
                <a:pt x="7" y="15"/>
              </a:lnTo>
              <a:lnTo>
                <a:pt x="6" y="15"/>
              </a:lnTo>
              <a:lnTo>
                <a:pt x="5" y="15"/>
              </a:lnTo>
              <a:lnTo>
                <a:pt x="4" y="16"/>
              </a:lnTo>
              <a:lnTo>
                <a:pt x="4" y="17"/>
              </a:lnTo>
              <a:lnTo>
                <a:pt x="5" y="18"/>
              </a:lnTo>
              <a:lnTo>
                <a:pt x="4" y="19"/>
              </a:lnTo>
              <a:lnTo>
                <a:pt x="4" y="20"/>
              </a:lnTo>
              <a:lnTo>
                <a:pt x="3" y="20"/>
              </a:lnTo>
              <a:lnTo>
                <a:pt x="2" y="20"/>
              </a:lnTo>
              <a:lnTo>
                <a:pt x="1" y="19"/>
              </a:lnTo>
              <a:lnTo>
                <a:pt x="0" y="18"/>
              </a:lnTo>
              <a:lnTo>
                <a:pt x="1" y="17"/>
              </a:lnTo>
              <a:lnTo>
                <a:pt x="1" y="16"/>
              </a:lnTo>
              <a:lnTo>
                <a:pt x="1" y="14"/>
              </a:lnTo>
              <a:lnTo>
                <a:pt x="1" y="13"/>
              </a:lnTo>
              <a:lnTo>
                <a:pt x="1" y="12"/>
              </a:lnTo>
              <a:lnTo>
                <a:pt x="1" y="11"/>
              </a:lnTo>
              <a:lnTo>
                <a:pt x="2" y="10"/>
              </a:lnTo>
              <a:lnTo>
                <a:pt x="2" y="9"/>
              </a:lnTo>
              <a:lnTo>
                <a:pt x="2" y="8"/>
              </a:lnTo>
              <a:lnTo>
                <a:pt x="3" y="6"/>
              </a:lnTo>
              <a:lnTo>
                <a:pt x="3" y="5"/>
              </a:lnTo>
              <a:lnTo>
                <a:pt x="4" y="5"/>
              </a:lnTo>
              <a:lnTo>
                <a:pt x="5" y="4"/>
              </a:lnTo>
              <a:lnTo>
                <a:pt x="6" y="4"/>
              </a:lnTo>
              <a:lnTo>
                <a:pt x="7" y="3"/>
              </a:lnTo>
              <a:lnTo>
                <a:pt x="8" y="4"/>
              </a:lnTo>
              <a:lnTo>
                <a:pt x="9" y="4"/>
              </a:lnTo>
              <a:lnTo>
                <a:pt x="10" y="4"/>
              </a:lnTo>
              <a:lnTo>
                <a:pt x="10" y="3"/>
              </a:lnTo>
              <a:lnTo>
                <a:pt x="10" y="2"/>
              </a:lnTo>
              <a:lnTo>
                <a:pt x="11" y="1"/>
              </a:lnTo>
              <a:lnTo>
                <a:pt x="12" y="1"/>
              </a:lnTo>
              <a:lnTo>
                <a:pt x="16" y="3"/>
              </a:lnTo>
              <a:lnTo>
                <a:pt x="17" y="2"/>
              </a:lnTo>
              <a:lnTo>
                <a:pt x="18" y="2"/>
              </a:lnTo>
              <a:lnTo>
                <a:pt x="19" y="1"/>
              </a:lnTo>
              <a:lnTo>
                <a:pt x="20" y="0"/>
              </a:lnTo>
              <a:lnTo>
                <a:pt x="21" y="0"/>
              </a:lnTo>
              <a:lnTo>
                <a:pt x="22" y="0"/>
              </a:lnTo>
              <a:lnTo>
                <a:pt x="23" y="0"/>
              </a:lnTo>
              <a:lnTo>
                <a:pt x="24" y="1"/>
              </a:lnTo>
              <a:lnTo>
                <a:pt x="26" y="3"/>
              </a:lnTo>
              <a:lnTo>
                <a:pt x="26" y="4"/>
              </a:lnTo>
              <a:lnTo>
                <a:pt x="26" y="6"/>
              </a:lnTo>
              <a:lnTo>
                <a:pt x="26" y="8"/>
              </a:lnTo>
              <a:lnTo>
                <a:pt x="25" y="9"/>
              </a:lnTo>
              <a:lnTo>
                <a:pt x="25" y="10"/>
              </a:lnTo>
              <a:lnTo>
                <a:pt x="24" y="10"/>
              </a:lnTo>
              <a:lnTo>
                <a:pt x="23" y="10"/>
              </a:lnTo>
              <a:lnTo>
                <a:pt x="22" y="11"/>
              </a:lnTo>
              <a:lnTo>
                <a:pt x="21" y="12"/>
              </a:lnTo>
              <a:lnTo>
                <a:pt x="21" y="13"/>
              </a:lnTo>
              <a:lnTo>
                <a:pt x="21" y="14"/>
              </a:lnTo>
              <a:lnTo>
                <a:pt x="22" y="14"/>
              </a:lnTo>
              <a:lnTo>
                <a:pt x="23" y="14"/>
              </a:lnTo>
              <a:lnTo>
                <a:pt x="24" y="14"/>
              </a:lnTo>
              <a:lnTo>
                <a:pt x="25" y="15"/>
              </a:lnTo>
              <a:lnTo>
                <a:pt x="26" y="16"/>
              </a:lnTo>
              <a:lnTo>
                <a:pt x="28" y="15"/>
              </a:lnTo>
              <a:lnTo>
                <a:pt x="30" y="15"/>
              </a:lnTo>
              <a:lnTo>
                <a:pt x="30" y="16"/>
              </a:lnTo>
              <a:lnTo>
                <a:pt x="28" y="18"/>
              </a:lnTo>
              <a:lnTo>
                <a:pt x="27" y="19"/>
              </a:lnTo>
              <a:lnTo>
                <a:pt x="30" y="20"/>
              </a:lnTo>
              <a:lnTo>
                <a:pt x="30" y="22"/>
              </a:lnTo>
              <a:lnTo>
                <a:pt x="31" y="22"/>
              </a:lnTo>
              <a:lnTo>
                <a:pt x="31" y="23"/>
              </a:lnTo>
              <a:lnTo>
                <a:pt x="31" y="25"/>
              </a:lnTo>
              <a:lnTo>
                <a:pt x="32" y="26"/>
              </a:lnTo>
              <a:lnTo>
                <a:pt x="32" y="27"/>
              </a:lnTo>
              <a:lnTo>
                <a:pt x="32" y="29"/>
              </a:lnTo>
              <a:lnTo>
                <a:pt x="32" y="31"/>
              </a:lnTo>
              <a:lnTo>
                <a:pt x="31" y="32"/>
              </a:lnTo>
              <a:lnTo>
                <a:pt x="28" y="33"/>
              </a:lnTo>
              <a:lnTo>
                <a:pt x="28" y="34"/>
              </a:lnTo>
              <a:lnTo>
                <a:pt x="27" y="34"/>
              </a:lnTo>
              <a:close/>
            </a:path>
          </a:pathLst>
        </a:custGeom>
        <a:solidFill>
          <a:schemeClr val="accent4">
            <a:lumMod val="40000"/>
            <a:lumOff val="60000"/>
          </a:schemeClr>
        </a:solidFill>
        <a:ln w="0">
          <a:solidFill>
            <a:srgbClr val="000000"/>
          </a:solidFill>
          <a:round/>
          <a:headEnd/>
          <a:tailEnd/>
        </a:ln>
      </xdr:spPr>
    </xdr:sp>
    <xdr:clientData/>
  </xdr:twoCellAnchor>
  <xdr:twoCellAnchor>
    <xdr:from>
      <xdr:col>4</xdr:col>
      <xdr:colOff>447675</xdr:colOff>
      <xdr:row>33</xdr:row>
      <xdr:rowOff>133350</xdr:rowOff>
    </xdr:from>
    <xdr:to>
      <xdr:col>5</xdr:col>
      <xdr:colOff>123825</xdr:colOff>
      <xdr:row>35</xdr:row>
      <xdr:rowOff>66675</xdr:rowOff>
    </xdr:to>
    <xdr:sp macro="" textlink="">
      <xdr:nvSpPr>
        <xdr:cNvPr id="237" name="Freeform 58">
          <a:extLst>
            <a:ext uri="{FF2B5EF4-FFF2-40B4-BE49-F238E27FC236}">
              <a16:creationId xmlns:a16="http://schemas.microsoft.com/office/drawing/2014/main" xmlns="" id="{00000000-0008-0000-0800-000029000000}"/>
            </a:ext>
          </a:extLst>
        </xdr:cNvPr>
        <xdr:cNvSpPr>
          <a:spLocks/>
        </xdr:cNvSpPr>
      </xdr:nvSpPr>
      <xdr:spPr bwMode="auto">
        <a:xfrm>
          <a:off x="1952625" y="4810125"/>
          <a:ext cx="209550" cy="219075"/>
        </a:xfrm>
        <a:custGeom>
          <a:avLst/>
          <a:gdLst>
            <a:gd name="T0" fmla="*/ 2147483647 w 22"/>
            <a:gd name="T1" fmla="*/ 2147483647 h 23"/>
            <a:gd name="T2" fmla="*/ 2147483647 w 22"/>
            <a:gd name="T3" fmla="*/ 2147483647 h 23"/>
            <a:gd name="T4" fmla="*/ 2147483647 w 22"/>
            <a:gd name="T5" fmla="*/ 2147483647 h 23"/>
            <a:gd name="T6" fmla="*/ 2147483647 w 22"/>
            <a:gd name="T7" fmla="*/ 2147483647 h 23"/>
            <a:gd name="T8" fmla="*/ 2147483647 w 22"/>
            <a:gd name="T9" fmla="*/ 2147483647 h 23"/>
            <a:gd name="T10" fmla="*/ 2147483647 w 22"/>
            <a:gd name="T11" fmla="*/ 2147483647 h 23"/>
            <a:gd name="T12" fmla="*/ 2147483647 w 22"/>
            <a:gd name="T13" fmla="*/ 2147483647 h 23"/>
            <a:gd name="T14" fmla="*/ 0 w 22"/>
            <a:gd name="T15" fmla="*/ 2147483647 h 23"/>
            <a:gd name="T16" fmla="*/ 0 w 22"/>
            <a:gd name="T17" fmla="*/ 2147483647 h 23"/>
            <a:gd name="T18" fmla="*/ 2147483647 w 22"/>
            <a:gd name="T19" fmla="*/ 2147483647 h 23"/>
            <a:gd name="T20" fmla="*/ 2147483647 w 22"/>
            <a:gd name="T21" fmla="*/ 2147483647 h 23"/>
            <a:gd name="T22" fmla="*/ 0 w 22"/>
            <a:gd name="T23" fmla="*/ 2147483647 h 23"/>
            <a:gd name="T24" fmla="*/ 2147483647 w 22"/>
            <a:gd name="T25" fmla="*/ 2147483647 h 23"/>
            <a:gd name="T26" fmla="*/ 2147483647 w 22"/>
            <a:gd name="T27" fmla="*/ 0 h 23"/>
            <a:gd name="T28" fmla="*/ 2147483647 w 22"/>
            <a:gd name="T29" fmla="*/ 2147483647 h 23"/>
            <a:gd name="T30" fmla="*/ 2147483647 w 22"/>
            <a:gd name="T31" fmla="*/ 2147483647 h 23"/>
            <a:gd name="T32" fmla="*/ 2147483647 w 22"/>
            <a:gd name="T33" fmla="*/ 2147483647 h 23"/>
            <a:gd name="T34" fmla="*/ 2147483647 w 22"/>
            <a:gd name="T35" fmla="*/ 2147483647 h 23"/>
            <a:gd name="T36" fmla="*/ 2147483647 w 22"/>
            <a:gd name="T37" fmla="*/ 2147483647 h 23"/>
            <a:gd name="T38" fmla="*/ 2147483647 w 22"/>
            <a:gd name="T39" fmla="*/ 2147483647 h 23"/>
            <a:gd name="T40" fmla="*/ 2147483647 w 22"/>
            <a:gd name="T41" fmla="*/ 2147483647 h 23"/>
            <a:gd name="T42" fmla="*/ 2147483647 w 22"/>
            <a:gd name="T43" fmla="*/ 2147483647 h 23"/>
            <a:gd name="T44" fmla="*/ 2147483647 w 22"/>
            <a:gd name="T45" fmla="*/ 2147483647 h 23"/>
            <a:gd name="T46" fmla="*/ 2147483647 w 22"/>
            <a:gd name="T47" fmla="*/ 2147483647 h 23"/>
            <a:gd name="T48" fmla="*/ 2147483647 w 22"/>
            <a:gd name="T49" fmla="*/ 2147483647 h 23"/>
            <a:gd name="T50" fmla="*/ 2147483647 w 22"/>
            <a:gd name="T51" fmla="*/ 2147483647 h 23"/>
            <a:gd name="T52" fmla="*/ 2147483647 w 22"/>
            <a:gd name="T53" fmla="*/ 2147483647 h 23"/>
            <a:gd name="T54" fmla="*/ 2147483647 w 22"/>
            <a:gd name="T55" fmla="*/ 2147483647 h 23"/>
            <a:gd name="T56" fmla="*/ 2147483647 w 22"/>
            <a:gd name="T57" fmla="*/ 2147483647 h 23"/>
            <a:gd name="T58" fmla="*/ 2147483647 w 22"/>
            <a:gd name="T59" fmla="*/ 2147483647 h 23"/>
            <a:gd name="T60" fmla="*/ 2147483647 w 22"/>
            <a:gd name="T61" fmla="*/ 2147483647 h 23"/>
            <a:gd name="T62" fmla="*/ 2147483647 w 22"/>
            <a:gd name="T63" fmla="*/ 2147483647 h 23"/>
            <a:gd name="T64" fmla="*/ 2147483647 w 22"/>
            <a:gd name="T65" fmla="*/ 2147483647 h 23"/>
            <a:gd name="T66" fmla="*/ 2147483647 w 22"/>
            <a:gd name="T67" fmla="*/ 2147483647 h 23"/>
            <a:gd name="T68" fmla="*/ 2147483647 w 22"/>
            <a:gd name="T69" fmla="*/ 2147483647 h 23"/>
            <a:gd name="T70" fmla="*/ 2147483647 w 22"/>
            <a:gd name="T71" fmla="*/ 2147483647 h 23"/>
            <a:gd name="T72" fmla="*/ 2147483647 w 22"/>
            <a:gd name="T73" fmla="*/ 2147483647 h 23"/>
            <a:gd name="T74" fmla="*/ 2147483647 w 22"/>
            <a:gd name="T75" fmla="*/ 2147483647 h 23"/>
            <a:gd name="T76" fmla="*/ 2147483647 w 22"/>
            <a:gd name="T77" fmla="*/ 2147483647 h 23"/>
            <a:gd name="T78" fmla="*/ 2147483647 w 22"/>
            <a:gd name="T79" fmla="*/ 2147483647 h 2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22"/>
            <a:gd name="T121" fmla="*/ 0 h 23"/>
            <a:gd name="T122" fmla="*/ 22 w 22"/>
            <a:gd name="T123" fmla="*/ 23 h 23"/>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22" h="23">
              <a:moveTo>
                <a:pt x="10" y="23"/>
              </a:moveTo>
              <a:lnTo>
                <a:pt x="10" y="23"/>
              </a:lnTo>
              <a:lnTo>
                <a:pt x="8" y="22"/>
              </a:lnTo>
              <a:lnTo>
                <a:pt x="7" y="22"/>
              </a:lnTo>
              <a:lnTo>
                <a:pt x="6" y="21"/>
              </a:lnTo>
              <a:lnTo>
                <a:pt x="4" y="19"/>
              </a:lnTo>
              <a:lnTo>
                <a:pt x="4" y="18"/>
              </a:lnTo>
              <a:lnTo>
                <a:pt x="3" y="18"/>
              </a:lnTo>
              <a:lnTo>
                <a:pt x="3" y="17"/>
              </a:lnTo>
              <a:lnTo>
                <a:pt x="4" y="16"/>
              </a:lnTo>
              <a:lnTo>
                <a:pt x="3" y="16"/>
              </a:lnTo>
              <a:lnTo>
                <a:pt x="3" y="15"/>
              </a:lnTo>
              <a:lnTo>
                <a:pt x="2" y="15"/>
              </a:lnTo>
              <a:lnTo>
                <a:pt x="1" y="15"/>
              </a:lnTo>
              <a:lnTo>
                <a:pt x="0" y="14"/>
              </a:lnTo>
              <a:lnTo>
                <a:pt x="0" y="10"/>
              </a:lnTo>
              <a:lnTo>
                <a:pt x="1" y="9"/>
              </a:lnTo>
              <a:lnTo>
                <a:pt x="2" y="8"/>
              </a:lnTo>
              <a:lnTo>
                <a:pt x="2" y="7"/>
              </a:lnTo>
              <a:lnTo>
                <a:pt x="1" y="7"/>
              </a:lnTo>
              <a:lnTo>
                <a:pt x="0" y="6"/>
              </a:lnTo>
              <a:lnTo>
                <a:pt x="0" y="5"/>
              </a:lnTo>
              <a:lnTo>
                <a:pt x="0" y="3"/>
              </a:lnTo>
              <a:lnTo>
                <a:pt x="1" y="3"/>
              </a:lnTo>
              <a:lnTo>
                <a:pt x="1" y="2"/>
              </a:lnTo>
              <a:lnTo>
                <a:pt x="3" y="0"/>
              </a:lnTo>
              <a:lnTo>
                <a:pt x="4" y="1"/>
              </a:lnTo>
              <a:lnTo>
                <a:pt x="6" y="3"/>
              </a:lnTo>
              <a:lnTo>
                <a:pt x="7" y="4"/>
              </a:lnTo>
              <a:lnTo>
                <a:pt x="9" y="4"/>
              </a:lnTo>
              <a:lnTo>
                <a:pt x="10" y="5"/>
              </a:lnTo>
              <a:lnTo>
                <a:pt x="11" y="5"/>
              </a:lnTo>
              <a:lnTo>
                <a:pt x="13" y="5"/>
              </a:lnTo>
              <a:lnTo>
                <a:pt x="14" y="6"/>
              </a:lnTo>
              <a:lnTo>
                <a:pt x="15" y="6"/>
              </a:lnTo>
              <a:lnTo>
                <a:pt x="16" y="7"/>
              </a:lnTo>
              <a:lnTo>
                <a:pt x="17" y="7"/>
              </a:lnTo>
              <a:lnTo>
                <a:pt x="18" y="7"/>
              </a:lnTo>
              <a:lnTo>
                <a:pt x="19" y="8"/>
              </a:lnTo>
              <a:lnTo>
                <a:pt x="19" y="7"/>
              </a:lnTo>
              <a:lnTo>
                <a:pt x="20" y="7"/>
              </a:lnTo>
              <a:lnTo>
                <a:pt x="21" y="7"/>
              </a:lnTo>
              <a:lnTo>
                <a:pt x="21" y="8"/>
              </a:lnTo>
              <a:lnTo>
                <a:pt x="22" y="8"/>
              </a:lnTo>
              <a:lnTo>
                <a:pt x="21" y="9"/>
              </a:lnTo>
              <a:lnTo>
                <a:pt x="21" y="10"/>
              </a:lnTo>
              <a:lnTo>
                <a:pt x="20" y="11"/>
              </a:lnTo>
              <a:lnTo>
                <a:pt x="19" y="12"/>
              </a:lnTo>
              <a:lnTo>
                <a:pt x="18" y="13"/>
              </a:lnTo>
              <a:lnTo>
                <a:pt x="17" y="14"/>
              </a:lnTo>
              <a:lnTo>
                <a:pt x="16" y="14"/>
              </a:lnTo>
              <a:lnTo>
                <a:pt x="16" y="15"/>
              </a:lnTo>
              <a:lnTo>
                <a:pt x="15" y="16"/>
              </a:lnTo>
              <a:lnTo>
                <a:pt x="15" y="17"/>
              </a:lnTo>
              <a:lnTo>
                <a:pt x="15" y="18"/>
              </a:lnTo>
              <a:lnTo>
                <a:pt x="14" y="19"/>
              </a:lnTo>
              <a:lnTo>
                <a:pt x="12" y="17"/>
              </a:lnTo>
              <a:lnTo>
                <a:pt x="11" y="16"/>
              </a:lnTo>
              <a:lnTo>
                <a:pt x="10" y="16"/>
              </a:lnTo>
              <a:lnTo>
                <a:pt x="9" y="17"/>
              </a:lnTo>
              <a:lnTo>
                <a:pt x="9" y="18"/>
              </a:lnTo>
              <a:lnTo>
                <a:pt x="9" y="19"/>
              </a:lnTo>
              <a:lnTo>
                <a:pt x="10" y="20"/>
              </a:lnTo>
              <a:lnTo>
                <a:pt x="10" y="21"/>
              </a:lnTo>
              <a:lnTo>
                <a:pt x="10" y="23"/>
              </a:lnTo>
              <a:close/>
            </a:path>
          </a:pathLst>
        </a:custGeom>
        <a:solidFill>
          <a:srgbClr val="FFFFFF"/>
        </a:solidFill>
        <a:ln w="0">
          <a:solidFill>
            <a:srgbClr val="000000"/>
          </a:solidFill>
          <a:round/>
          <a:headEnd/>
          <a:tailEnd/>
        </a:ln>
      </xdr:spPr>
    </xdr:sp>
    <xdr:clientData/>
  </xdr:twoCellAnchor>
  <xdr:twoCellAnchor>
    <xdr:from>
      <xdr:col>4</xdr:col>
      <xdr:colOff>371475</xdr:colOff>
      <xdr:row>34</xdr:row>
      <xdr:rowOff>19050</xdr:rowOff>
    </xdr:from>
    <xdr:to>
      <xdr:col>5</xdr:col>
      <xdr:colOff>57150</xdr:colOff>
      <xdr:row>36</xdr:row>
      <xdr:rowOff>47625</xdr:rowOff>
    </xdr:to>
    <xdr:sp macro="" textlink="">
      <xdr:nvSpPr>
        <xdr:cNvPr id="238" name="Freeform 59">
          <a:extLst>
            <a:ext uri="{FF2B5EF4-FFF2-40B4-BE49-F238E27FC236}">
              <a16:creationId xmlns:a16="http://schemas.microsoft.com/office/drawing/2014/main" xmlns="" id="{00000000-0008-0000-0800-00002A000000}"/>
            </a:ext>
          </a:extLst>
        </xdr:cNvPr>
        <xdr:cNvSpPr>
          <a:spLocks/>
        </xdr:cNvSpPr>
      </xdr:nvSpPr>
      <xdr:spPr bwMode="auto">
        <a:xfrm>
          <a:off x="1876425" y="4838700"/>
          <a:ext cx="219075" cy="314325"/>
        </a:xfrm>
        <a:custGeom>
          <a:avLst/>
          <a:gdLst>
            <a:gd name="T0" fmla="*/ 2147483647 w 23"/>
            <a:gd name="T1" fmla="*/ 2147483647 h 33"/>
            <a:gd name="T2" fmla="*/ 2147483647 w 23"/>
            <a:gd name="T3" fmla="*/ 2147483647 h 33"/>
            <a:gd name="T4" fmla="*/ 2147483647 w 23"/>
            <a:gd name="T5" fmla="*/ 2147483647 h 33"/>
            <a:gd name="T6" fmla="*/ 2147483647 w 23"/>
            <a:gd name="T7" fmla="*/ 2147483647 h 33"/>
            <a:gd name="T8" fmla="*/ 2147483647 w 23"/>
            <a:gd name="T9" fmla="*/ 2147483647 h 33"/>
            <a:gd name="T10" fmla="*/ 2147483647 w 23"/>
            <a:gd name="T11" fmla="*/ 2147483647 h 33"/>
            <a:gd name="T12" fmla="*/ 2147483647 w 23"/>
            <a:gd name="T13" fmla="*/ 2147483647 h 33"/>
            <a:gd name="T14" fmla="*/ 2147483647 w 23"/>
            <a:gd name="T15" fmla="*/ 2147483647 h 33"/>
            <a:gd name="T16" fmla="*/ 2147483647 w 23"/>
            <a:gd name="T17" fmla="*/ 2147483647 h 33"/>
            <a:gd name="T18" fmla="*/ 2147483647 w 23"/>
            <a:gd name="T19" fmla="*/ 2147483647 h 33"/>
            <a:gd name="T20" fmla="*/ 2147483647 w 23"/>
            <a:gd name="T21" fmla="*/ 2147483647 h 33"/>
            <a:gd name="T22" fmla="*/ 2147483647 w 23"/>
            <a:gd name="T23" fmla="*/ 2147483647 h 33"/>
            <a:gd name="T24" fmla="*/ 2147483647 w 23"/>
            <a:gd name="T25" fmla="*/ 2147483647 h 33"/>
            <a:gd name="T26" fmla="*/ 2147483647 w 23"/>
            <a:gd name="T27" fmla="*/ 2147483647 h 33"/>
            <a:gd name="T28" fmla="*/ 2147483647 w 23"/>
            <a:gd name="T29" fmla="*/ 2147483647 h 33"/>
            <a:gd name="T30" fmla="*/ 0 w 23"/>
            <a:gd name="T31" fmla="*/ 2147483647 h 33"/>
            <a:gd name="T32" fmla="*/ 2147483647 w 23"/>
            <a:gd name="T33" fmla="*/ 2147483647 h 33"/>
            <a:gd name="T34" fmla="*/ 2147483647 w 23"/>
            <a:gd name="T35" fmla="*/ 2147483647 h 33"/>
            <a:gd name="T36" fmla="*/ 2147483647 w 23"/>
            <a:gd name="T37" fmla="*/ 2147483647 h 33"/>
            <a:gd name="T38" fmla="*/ 2147483647 w 23"/>
            <a:gd name="T39" fmla="*/ 2147483647 h 33"/>
            <a:gd name="T40" fmla="*/ 2147483647 w 23"/>
            <a:gd name="T41" fmla="*/ 2147483647 h 33"/>
            <a:gd name="T42" fmla="*/ 2147483647 w 23"/>
            <a:gd name="T43" fmla="*/ 2147483647 h 33"/>
            <a:gd name="T44" fmla="*/ 2147483647 w 23"/>
            <a:gd name="T45" fmla="*/ 2147483647 h 33"/>
            <a:gd name="T46" fmla="*/ 2147483647 w 23"/>
            <a:gd name="T47" fmla="*/ 2147483647 h 33"/>
            <a:gd name="T48" fmla="*/ 2147483647 w 23"/>
            <a:gd name="T49" fmla="*/ 2147483647 h 33"/>
            <a:gd name="T50" fmla="*/ 2147483647 w 23"/>
            <a:gd name="T51" fmla="*/ 2147483647 h 33"/>
            <a:gd name="T52" fmla="*/ 2147483647 w 23"/>
            <a:gd name="T53" fmla="*/ 2147483647 h 33"/>
            <a:gd name="T54" fmla="*/ 2147483647 w 23"/>
            <a:gd name="T55" fmla="*/ 2147483647 h 33"/>
            <a:gd name="T56" fmla="*/ 2147483647 w 23"/>
            <a:gd name="T57" fmla="*/ 2147483647 h 33"/>
            <a:gd name="T58" fmla="*/ 2147483647 w 23"/>
            <a:gd name="T59" fmla="*/ 2147483647 h 33"/>
            <a:gd name="T60" fmla="*/ 2147483647 w 23"/>
            <a:gd name="T61" fmla="*/ 2147483647 h 33"/>
            <a:gd name="T62" fmla="*/ 2147483647 w 23"/>
            <a:gd name="T63" fmla="*/ 2147483647 h 33"/>
            <a:gd name="T64" fmla="*/ 0 w 23"/>
            <a:gd name="T65" fmla="*/ 2147483647 h 33"/>
            <a:gd name="T66" fmla="*/ 0 w 23"/>
            <a:gd name="T67" fmla="*/ 2147483647 h 33"/>
            <a:gd name="T68" fmla="*/ 0 w 23"/>
            <a:gd name="T69" fmla="*/ 2147483647 h 33"/>
            <a:gd name="T70" fmla="*/ 2147483647 w 23"/>
            <a:gd name="T71" fmla="*/ 2147483647 h 33"/>
            <a:gd name="T72" fmla="*/ 2147483647 w 23"/>
            <a:gd name="T73" fmla="*/ 2147483647 h 33"/>
            <a:gd name="T74" fmla="*/ 2147483647 w 23"/>
            <a:gd name="T75" fmla="*/ 2147483647 h 33"/>
            <a:gd name="T76" fmla="*/ 2147483647 w 23"/>
            <a:gd name="T77" fmla="*/ 2147483647 h 33"/>
            <a:gd name="T78" fmla="*/ 2147483647 w 23"/>
            <a:gd name="T79" fmla="*/ 2147483647 h 33"/>
            <a:gd name="T80" fmla="*/ 2147483647 w 23"/>
            <a:gd name="T81" fmla="*/ 2147483647 h 33"/>
            <a:gd name="T82" fmla="*/ 2147483647 w 23"/>
            <a:gd name="T83" fmla="*/ 2147483647 h 33"/>
            <a:gd name="T84" fmla="*/ 2147483647 w 23"/>
            <a:gd name="T85" fmla="*/ 2147483647 h 33"/>
            <a:gd name="T86" fmla="*/ 2147483647 w 23"/>
            <a:gd name="T87" fmla="*/ 2147483647 h 33"/>
            <a:gd name="T88" fmla="*/ 2147483647 w 23"/>
            <a:gd name="T89" fmla="*/ 2147483647 h 33"/>
            <a:gd name="T90" fmla="*/ 2147483647 w 23"/>
            <a:gd name="T91" fmla="*/ 2147483647 h 33"/>
            <a:gd name="T92" fmla="*/ 2147483647 w 23"/>
            <a:gd name="T93" fmla="*/ 2147483647 h 33"/>
            <a:gd name="T94" fmla="*/ 2147483647 w 23"/>
            <a:gd name="T95" fmla="*/ 2147483647 h 33"/>
            <a:gd name="T96" fmla="*/ 2147483647 w 23"/>
            <a:gd name="T97" fmla="*/ 2147483647 h 33"/>
            <a:gd name="T98" fmla="*/ 2147483647 w 23"/>
            <a:gd name="T99" fmla="*/ 2147483647 h 33"/>
            <a:gd name="T100" fmla="*/ 2147483647 w 23"/>
            <a:gd name="T101" fmla="*/ 2147483647 h 33"/>
            <a:gd name="T102" fmla="*/ 2147483647 w 23"/>
            <a:gd name="T103" fmla="*/ 2147483647 h 33"/>
            <a:gd name="T104" fmla="*/ 2147483647 w 23"/>
            <a:gd name="T105" fmla="*/ 2147483647 h 33"/>
            <a:gd name="T106" fmla="*/ 2147483647 w 23"/>
            <a:gd name="T107" fmla="*/ 2147483647 h 33"/>
            <a:gd name="T108" fmla="*/ 2147483647 w 23"/>
            <a:gd name="T109" fmla="*/ 2147483647 h 33"/>
            <a:gd name="T110" fmla="*/ 2147483647 w 23"/>
            <a:gd name="T111" fmla="*/ 2147483647 h 33"/>
            <a:gd name="T112" fmla="*/ 2147483647 w 23"/>
            <a:gd name="T113" fmla="*/ 2147483647 h 33"/>
            <a:gd name="T114" fmla="*/ 2147483647 w 23"/>
            <a:gd name="T115" fmla="*/ 2147483647 h 33"/>
            <a:gd name="T116" fmla="*/ 2147483647 w 23"/>
            <a:gd name="T117" fmla="*/ 2147483647 h 33"/>
            <a:gd name="T118" fmla="*/ 2147483647 w 23"/>
            <a:gd name="T119" fmla="*/ 2147483647 h 33"/>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23"/>
            <a:gd name="T181" fmla="*/ 0 h 33"/>
            <a:gd name="T182" fmla="*/ 23 w 23"/>
            <a:gd name="T183" fmla="*/ 33 h 33"/>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23" h="33">
              <a:moveTo>
                <a:pt x="18" y="20"/>
              </a:moveTo>
              <a:lnTo>
                <a:pt x="18" y="20"/>
              </a:lnTo>
              <a:lnTo>
                <a:pt x="16" y="19"/>
              </a:lnTo>
              <a:lnTo>
                <a:pt x="15" y="19"/>
              </a:lnTo>
              <a:lnTo>
                <a:pt x="14" y="18"/>
              </a:lnTo>
              <a:lnTo>
                <a:pt x="12" y="16"/>
              </a:lnTo>
              <a:lnTo>
                <a:pt x="12" y="15"/>
              </a:lnTo>
              <a:lnTo>
                <a:pt x="11" y="15"/>
              </a:lnTo>
              <a:lnTo>
                <a:pt x="11" y="14"/>
              </a:lnTo>
              <a:lnTo>
                <a:pt x="12" y="13"/>
              </a:lnTo>
              <a:lnTo>
                <a:pt x="11" y="13"/>
              </a:lnTo>
              <a:lnTo>
                <a:pt x="11" y="12"/>
              </a:lnTo>
              <a:lnTo>
                <a:pt x="10" y="12"/>
              </a:lnTo>
              <a:lnTo>
                <a:pt x="9" y="12"/>
              </a:lnTo>
              <a:lnTo>
                <a:pt x="8" y="11"/>
              </a:lnTo>
              <a:lnTo>
                <a:pt x="8" y="7"/>
              </a:lnTo>
              <a:lnTo>
                <a:pt x="9" y="6"/>
              </a:lnTo>
              <a:lnTo>
                <a:pt x="10" y="5"/>
              </a:lnTo>
              <a:lnTo>
                <a:pt x="10" y="4"/>
              </a:lnTo>
              <a:lnTo>
                <a:pt x="9" y="4"/>
              </a:lnTo>
              <a:lnTo>
                <a:pt x="8" y="3"/>
              </a:lnTo>
              <a:lnTo>
                <a:pt x="8" y="2"/>
              </a:lnTo>
              <a:lnTo>
                <a:pt x="8" y="0"/>
              </a:lnTo>
              <a:lnTo>
                <a:pt x="7" y="1"/>
              </a:lnTo>
              <a:lnTo>
                <a:pt x="5" y="2"/>
              </a:lnTo>
              <a:lnTo>
                <a:pt x="3" y="3"/>
              </a:lnTo>
              <a:lnTo>
                <a:pt x="2" y="3"/>
              </a:lnTo>
              <a:lnTo>
                <a:pt x="1" y="5"/>
              </a:lnTo>
              <a:lnTo>
                <a:pt x="0" y="8"/>
              </a:lnTo>
              <a:lnTo>
                <a:pt x="0" y="10"/>
              </a:lnTo>
              <a:lnTo>
                <a:pt x="2" y="11"/>
              </a:lnTo>
              <a:lnTo>
                <a:pt x="3" y="12"/>
              </a:lnTo>
              <a:lnTo>
                <a:pt x="4" y="13"/>
              </a:lnTo>
              <a:lnTo>
                <a:pt x="3" y="13"/>
              </a:lnTo>
              <a:lnTo>
                <a:pt x="3" y="14"/>
              </a:lnTo>
              <a:lnTo>
                <a:pt x="3" y="15"/>
              </a:lnTo>
              <a:lnTo>
                <a:pt x="4" y="16"/>
              </a:lnTo>
              <a:lnTo>
                <a:pt x="5" y="16"/>
              </a:lnTo>
              <a:lnTo>
                <a:pt x="6" y="16"/>
              </a:lnTo>
              <a:lnTo>
                <a:pt x="7" y="16"/>
              </a:lnTo>
              <a:lnTo>
                <a:pt x="8" y="16"/>
              </a:lnTo>
              <a:lnTo>
                <a:pt x="9" y="17"/>
              </a:lnTo>
              <a:lnTo>
                <a:pt x="9" y="18"/>
              </a:lnTo>
              <a:lnTo>
                <a:pt x="9" y="20"/>
              </a:lnTo>
              <a:lnTo>
                <a:pt x="9" y="21"/>
              </a:lnTo>
              <a:lnTo>
                <a:pt x="10" y="23"/>
              </a:lnTo>
              <a:lnTo>
                <a:pt x="8" y="22"/>
              </a:lnTo>
              <a:lnTo>
                <a:pt x="7" y="22"/>
              </a:lnTo>
              <a:lnTo>
                <a:pt x="6" y="22"/>
              </a:lnTo>
              <a:lnTo>
                <a:pt x="6" y="20"/>
              </a:lnTo>
              <a:lnTo>
                <a:pt x="7" y="18"/>
              </a:lnTo>
              <a:lnTo>
                <a:pt x="6" y="17"/>
              </a:lnTo>
              <a:lnTo>
                <a:pt x="5" y="17"/>
              </a:lnTo>
              <a:lnTo>
                <a:pt x="4" y="17"/>
              </a:lnTo>
              <a:lnTo>
                <a:pt x="3" y="16"/>
              </a:lnTo>
              <a:lnTo>
                <a:pt x="2" y="15"/>
              </a:lnTo>
              <a:lnTo>
                <a:pt x="2" y="14"/>
              </a:lnTo>
              <a:lnTo>
                <a:pt x="1" y="14"/>
              </a:lnTo>
              <a:lnTo>
                <a:pt x="0" y="15"/>
              </a:lnTo>
              <a:lnTo>
                <a:pt x="0" y="16"/>
              </a:lnTo>
              <a:lnTo>
                <a:pt x="0" y="17"/>
              </a:lnTo>
              <a:lnTo>
                <a:pt x="1" y="17"/>
              </a:lnTo>
              <a:lnTo>
                <a:pt x="1" y="18"/>
              </a:lnTo>
              <a:lnTo>
                <a:pt x="1" y="19"/>
              </a:lnTo>
              <a:lnTo>
                <a:pt x="1" y="21"/>
              </a:lnTo>
              <a:lnTo>
                <a:pt x="2" y="23"/>
              </a:lnTo>
              <a:lnTo>
                <a:pt x="3" y="24"/>
              </a:lnTo>
              <a:lnTo>
                <a:pt x="4" y="25"/>
              </a:lnTo>
              <a:lnTo>
                <a:pt x="4" y="28"/>
              </a:lnTo>
              <a:lnTo>
                <a:pt x="3" y="29"/>
              </a:lnTo>
              <a:lnTo>
                <a:pt x="3" y="30"/>
              </a:lnTo>
              <a:lnTo>
                <a:pt x="3" y="31"/>
              </a:lnTo>
              <a:lnTo>
                <a:pt x="3" y="32"/>
              </a:lnTo>
              <a:lnTo>
                <a:pt x="4" y="32"/>
              </a:lnTo>
              <a:lnTo>
                <a:pt x="7" y="30"/>
              </a:lnTo>
              <a:lnTo>
                <a:pt x="8" y="30"/>
              </a:lnTo>
              <a:lnTo>
                <a:pt x="9" y="27"/>
              </a:lnTo>
              <a:lnTo>
                <a:pt x="10" y="27"/>
              </a:lnTo>
              <a:lnTo>
                <a:pt x="14" y="27"/>
              </a:lnTo>
              <a:lnTo>
                <a:pt x="15" y="27"/>
              </a:lnTo>
              <a:lnTo>
                <a:pt x="16" y="27"/>
              </a:lnTo>
              <a:lnTo>
                <a:pt x="16" y="28"/>
              </a:lnTo>
              <a:lnTo>
                <a:pt x="15" y="28"/>
              </a:lnTo>
              <a:lnTo>
                <a:pt x="15" y="29"/>
              </a:lnTo>
              <a:lnTo>
                <a:pt x="14" y="30"/>
              </a:lnTo>
              <a:lnTo>
                <a:pt x="14" y="31"/>
              </a:lnTo>
              <a:lnTo>
                <a:pt x="14" y="32"/>
              </a:lnTo>
              <a:lnTo>
                <a:pt x="15" y="33"/>
              </a:lnTo>
              <a:lnTo>
                <a:pt x="17" y="33"/>
              </a:lnTo>
              <a:lnTo>
                <a:pt x="19" y="33"/>
              </a:lnTo>
              <a:lnTo>
                <a:pt x="21" y="31"/>
              </a:lnTo>
              <a:lnTo>
                <a:pt x="22" y="29"/>
              </a:lnTo>
              <a:lnTo>
                <a:pt x="23" y="27"/>
              </a:lnTo>
              <a:lnTo>
                <a:pt x="22" y="24"/>
              </a:lnTo>
              <a:lnTo>
                <a:pt x="21" y="23"/>
              </a:lnTo>
              <a:lnTo>
                <a:pt x="20" y="23"/>
              </a:lnTo>
              <a:lnTo>
                <a:pt x="19" y="22"/>
              </a:lnTo>
              <a:lnTo>
                <a:pt x="18" y="23"/>
              </a:lnTo>
              <a:lnTo>
                <a:pt x="17" y="23"/>
              </a:lnTo>
              <a:lnTo>
                <a:pt x="16" y="23"/>
              </a:lnTo>
              <a:lnTo>
                <a:pt x="15" y="23"/>
              </a:lnTo>
              <a:lnTo>
                <a:pt x="17" y="22"/>
              </a:lnTo>
              <a:lnTo>
                <a:pt x="18" y="22"/>
              </a:lnTo>
              <a:lnTo>
                <a:pt x="18" y="21"/>
              </a:lnTo>
              <a:lnTo>
                <a:pt x="18" y="20"/>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314325</xdr:colOff>
      <xdr:row>31</xdr:row>
      <xdr:rowOff>57150</xdr:rowOff>
    </xdr:from>
    <xdr:to>
      <xdr:col>4</xdr:col>
      <xdr:colOff>419100</xdr:colOff>
      <xdr:row>32</xdr:row>
      <xdr:rowOff>95250</xdr:rowOff>
    </xdr:to>
    <xdr:sp macro="" textlink="">
      <xdr:nvSpPr>
        <xdr:cNvPr id="239" name="Freeform 60">
          <a:extLst>
            <a:ext uri="{FF2B5EF4-FFF2-40B4-BE49-F238E27FC236}">
              <a16:creationId xmlns:a16="http://schemas.microsoft.com/office/drawing/2014/main" xmlns="" id="{00000000-0008-0000-0800-00002B000000}"/>
            </a:ext>
          </a:extLst>
        </xdr:cNvPr>
        <xdr:cNvSpPr>
          <a:spLocks/>
        </xdr:cNvSpPr>
      </xdr:nvSpPr>
      <xdr:spPr bwMode="auto">
        <a:xfrm>
          <a:off x="1819275" y="4448175"/>
          <a:ext cx="104775" cy="180975"/>
        </a:xfrm>
        <a:custGeom>
          <a:avLst/>
          <a:gdLst>
            <a:gd name="T0" fmla="*/ 2147483647 w 11"/>
            <a:gd name="T1" fmla="*/ 2147483647 h 19"/>
            <a:gd name="T2" fmla="*/ 2147483647 w 11"/>
            <a:gd name="T3" fmla="*/ 2147483647 h 19"/>
            <a:gd name="T4" fmla="*/ 2147483647 w 11"/>
            <a:gd name="T5" fmla="*/ 2147483647 h 19"/>
            <a:gd name="T6" fmla="*/ 2147483647 w 11"/>
            <a:gd name="T7" fmla="*/ 2147483647 h 19"/>
            <a:gd name="T8" fmla="*/ 2147483647 w 11"/>
            <a:gd name="T9" fmla="*/ 2147483647 h 19"/>
            <a:gd name="T10" fmla="*/ 2147483647 w 11"/>
            <a:gd name="T11" fmla="*/ 2147483647 h 19"/>
            <a:gd name="T12" fmla="*/ 2147483647 w 11"/>
            <a:gd name="T13" fmla="*/ 2147483647 h 19"/>
            <a:gd name="T14" fmla="*/ 2147483647 w 11"/>
            <a:gd name="T15" fmla="*/ 2147483647 h 19"/>
            <a:gd name="T16" fmla="*/ 0 w 11"/>
            <a:gd name="T17" fmla="*/ 2147483647 h 19"/>
            <a:gd name="T18" fmla="*/ 0 w 11"/>
            <a:gd name="T19" fmla="*/ 2147483647 h 19"/>
            <a:gd name="T20" fmla="*/ 0 w 11"/>
            <a:gd name="T21" fmla="*/ 2147483647 h 19"/>
            <a:gd name="T22" fmla="*/ 0 w 11"/>
            <a:gd name="T23" fmla="*/ 2147483647 h 19"/>
            <a:gd name="T24" fmla="*/ 2147483647 w 11"/>
            <a:gd name="T25" fmla="*/ 2147483647 h 19"/>
            <a:gd name="T26" fmla="*/ 2147483647 w 11"/>
            <a:gd name="T27" fmla="*/ 2147483647 h 19"/>
            <a:gd name="T28" fmla="*/ 2147483647 w 11"/>
            <a:gd name="T29" fmla="*/ 2147483647 h 19"/>
            <a:gd name="T30" fmla="*/ 2147483647 w 11"/>
            <a:gd name="T31" fmla="*/ 2147483647 h 19"/>
            <a:gd name="T32" fmla="*/ 2147483647 w 11"/>
            <a:gd name="T33" fmla="*/ 2147483647 h 19"/>
            <a:gd name="T34" fmla="*/ 2147483647 w 11"/>
            <a:gd name="T35" fmla="*/ 2147483647 h 19"/>
            <a:gd name="T36" fmla="*/ 2147483647 w 11"/>
            <a:gd name="T37" fmla="*/ 2147483647 h 19"/>
            <a:gd name="T38" fmla="*/ 2147483647 w 11"/>
            <a:gd name="T39" fmla="*/ 2147483647 h 19"/>
            <a:gd name="T40" fmla="*/ 2147483647 w 11"/>
            <a:gd name="T41" fmla="*/ 2147483647 h 19"/>
            <a:gd name="T42" fmla="*/ 2147483647 w 11"/>
            <a:gd name="T43" fmla="*/ 2147483647 h 19"/>
            <a:gd name="T44" fmla="*/ 2147483647 w 11"/>
            <a:gd name="T45" fmla="*/ 2147483647 h 19"/>
            <a:gd name="T46" fmla="*/ 2147483647 w 11"/>
            <a:gd name="T47" fmla="*/ 2147483647 h 19"/>
            <a:gd name="T48" fmla="*/ 2147483647 w 11"/>
            <a:gd name="T49" fmla="*/ 2147483647 h 19"/>
            <a:gd name="T50" fmla="*/ 2147483647 w 11"/>
            <a:gd name="T51" fmla="*/ 2147483647 h 19"/>
            <a:gd name="T52" fmla="*/ 2147483647 w 11"/>
            <a:gd name="T53" fmla="*/ 2147483647 h 19"/>
            <a:gd name="T54" fmla="*/ 2147483647 w 11"/>
            <a:gd name="T55" fmla="*/ 2147483647 h 19"/>
            <a:gd name="T56" fmla="*/ 2147483647 w 11"/>
            <a:gd name="T57" fmla="*/ 2147483647 h 19"/>
            <a:gd name="T58" fmla="*/ 2147483647 w 11"/>
            <a:gd name="T59" fmla="*/ 2147483647 h 19"/>
            <a:gd name="T60" fmla="*/ 2147483647 w 11"/>
            <a:gd name="T61" fmla="*/ 0 h 19"/>
            <a:gd name="T62" fmla="*/ 2147483647 w 11"/>
            <a:gd name="T63" fmla="*/ 0 h 19"/>
            <a:gd name="T64" fmla="*/ 2147483647 w 11"/>
            <a:gd name="T65" fmla="*/ 0 h 19"/>
            <a:gd name="T66" fmla="*/ 2147483647 w 11"/>
            <a:gd name="T67" fmla="*/ 0 h 19"/>
            <a:gd name="T68" fmla="*/ 2147483647 w 11"/>
            <a:gd name="T69" fmla="*/ 0 h 19"/>
            <a:gd name="T70" fmla="*/ 2147483647 w 11"/>
            <a:gd name="T71" fmla="*/ 2147483647 h 19"/>
            <a:gd name="T72" fmla="*/ 2147483647 w 11"/>
            <a:gd name="T73" fmla="*/ 2147483647 h 19"/>
            <a:gd name="T74" fmla="*/ 2147483647 w 11"/>
            <a:gd name="T75" fmla="*/ 2147483647 h 19"/>
            <a:gd name="T76" fmla="*/ 2147483647 w 11"/>
            <a:gd name="T77" fmla="*/ 2147483647 h 19"/>
            <a:gd name="T78" fmla="*/ 2147483647 w 11"/>
            <a:gd name="T79" fmla="*/ 2147483647 h 19"/>
            <a:gd name="T80" fmla="*/ 2147483647 w 11"/>
            <a:gd name="T81" fmla="*/ 2147483647 h 19"/>
            <a:gd name="T82" fmla="*/ 2147483647 w 11"/>
            <a:gd name="T83" fmla="*/ 2147483647 h 19"/>
            <a:gd name="T84" fmla="*/ 2147483647 w 11"/>
            <a:gd name="T85" fmla="*/ 2147483647 h 19"/>
            <a:gd name="T86" fmla="*/ 2147483647 w 11"/>
            <a:gd name="T87" fmla="*/ 2147483647 h 19"/>
            <a:gd name="T88" fmla="*/ 2147483647 w 11"/>
            <a:gd name="T89" fmla="*/ 2147483647 h 19"/>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11"/>
            <a:gd name="T136" fmla="*/ 0 h 19"/>
            <a:gd name="T137" fmla="*/ 11 w 11"/>
            <a:gd name="T138" fmla="*/ 19 h 19"/>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11" h="19">
              <a:moveTo>
                <a:pt x="7" y="13"/>
              </a:moveTo>
              <a:lnTo>
                <a:pt x="5" y="15"/>
              </a:lnTo>
              <a:lnTo>
                <a:pt x="4" y="16"/>
              </a:lnTo>
              <a:lnTo>
                <a:pt x="4" y="17"/>
              </a:lnTo>
              <a:lnTo>
                <a:pt x="4" y="18"/>
              </a:lnTo>
              <a:lnTo>
                <a:pt x="3" y="18"/>
              </a:lnTo>
              <a:lnTo>
                <a:pt x="2" y="18"/>
              </a:lnTo>
              <a:lnTo>
                <a:pt x="1" y="19"/>
              </a:lnTo>
              <a:lnTo>
                <a:pt x="0" y="18"/>
              </a:lnTo>
              <a:lnTo>
                <a:pt x="0" y="17"/>
              </a:lnTo>
              <a:lnTo>
                <a:pt x="0" y="16"/>
              </a:lnTo>
              <a:lnTo>
                <a:pt x="0" y="15"/>
              </a:lnTo>
              <a:lnTo>
                <a:pt x="1" y="13"/>
              </a:lnTo>
              <a:lnTo>
                <a:pt x="1" y="12"/>
              </a:lnTo>
              <a:lnTo>
                <a:pt x="3" y="12"/>
              </a:lnTo>
              <a:lnTo>
                <a:pt x="4" y="12"/>
              </a:lnTo>
              <a:lnTo>
                <a:pt x="4" y="11"/>
              </a:lnTo>
              <a:lnTo>
                <a:pt x="3" y="10"/>
              </a:lnTo>
              <a:lnTo>
                <a:pt x="3" y="9"/>
              </a:lnTo>
              <a:lnTo>
                <a:pt x="3" y="8"/>
              </a:lnTo>
              <a:lnTo>
                <a:pt x="4" y="7"/>
              </a:lnTo>
              <a:lnTo>
                <a:pt x="5" y="5"/>
              </a:lnTo>
              <a:lnTo>
                <a:pt x="5" y="4"/>
              </a:lnTo>
              <a:lnTo>
                <a:pt x="5" y="3"/>
              </a:lnTo>
              <a:lnTo>
                <a:pt x="6" y="2"/>
              </a:lnTo>
              <a:lnTo>
                <a:pt x="6" y="1"/>
              </a:lnTo>
              <a:lnTo>
                <a:pt x="7" y="0"/>
              </a:lnTo>
              <a:lnTo>
                <a:pt x="8" y="0"/>
              </a:lnTo>
              <a:lnTo>
                <a:pt x="9" y="0"/>
              </a:lnTo>
              <a:lnTo>
                <a:pt x="10" y="0"/>
              </a:lnTo>
              <a:lnTo>
                <a:pt x="11" y="0"/>
              </a:lnTo>
              <a:lnTo>
                <a:pt x="11" y="1"/>
              </a:lnTo>
              <a:lnTo>
                <a:pt x="11" y="2"/>
              </a:lnTo>
              <a:lnTo>
                <a:pt x="11" y="3"/>
              </a:lnTo>
              <a:lnTo>
                <a:pt x="11" y="4"/>
              </a:lnTo>
              <a:lnTo>
                <a:pt x="10" y="5"/>
              </a:lnTo>
              <a:lnTo>
                <a:pt x="9" y="6"/>
              </a:lnTo>
              <a:lnTo>
                <a:pt x="8" y="9"/>
              </a:lnTo>
              <a:lnTo>
                <a:pt x="7" y="11"/>
              </a:lnTo>
              <a:lnTo>
                <a:pt x="7" y="13"/>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85725</xdr:colOff>
      <xdr:row>35</xdr:row>
      <xdr:rowOff>76200</xdr:rowOff>
    </xdr:from>
    <xdr:to>
      <xdr:col>4</xdr:col>
      <xdr:colOff>171450</xdr:colOff>
      <xdr:row>36</xdr:row>
      <xdr:rowOff>9525</xdr:rowOff>
    </xdr:to>
    <xdr:sp macro="" textlink="">
      <xdr:nvSpPr>
        <xdr:cNvPr id="240" name="Freeform 61">
          <a:extLst>
            <a:ext uri="{FF2B5EF4-FFF2-40B4-BE49-F238E27FC236}">
              <a16:creationId xmlns:a16="http://schemas.microsoft.com/office/drawing/2014/main" xmlns="" id="{00000000-0008-0000-0800-00002C000000}"/>
            </a:ext>
          </a:extLst>
        </xdr:cNvPr>
        <xdr:cNvSpPr>
          <a:spLocks/>
        </xdr:cNvSpPr>
      </xdr:nvSpPr>
      <xdr:spPr bwMode="auto">
        <a:xfrm>
          <a:off x="1590675" y="5038725"/>
          <a:ext cx="85725" cy="76200"/>
        </a:xfrm>
        <a:custGeom>
          <a:avLst/>
          <a:gdLst>
            <a:gd name="T0" fmla="*/ 2147483647 w 9"/>
            <a:gd name="T1" fmla="*/ 2147483647 h 8"/>
            <a:gd name="T2" fmla="*/ 2147483647 w 9"/>
            <a:gd name="T3" fmla="*/ 2147483647 h 8"/>
            <a:gd name="T4" fmla="*/ 2147483647 w 9"/>
            <a:gd name="T5" fmla="*/ 2147483647 h 8"/>
            <a:gd name="T6" fmla="*/ 2147483647 w 9"/>
            <a:gd name="T7" fmla="*/ 2147483647 h 8"/>
            <a:gd name="T8" fmla="*/ 2147483647 w 9"/>
            <a:gd name="T9" fmla="*/ 2147483647 h 8"/>
            <a:gd name="T10" fmla="*/ 2147483647 w 9"/>
            <a:gd name="T11" fmla="*/ 2147483647 h 8"/>
            <a:gd name="T12" fmla="*/ 2147483647 w 9"/>
            <a:gd name="T13" fmla="*/ 2147483647 h 8"/>
            <a:gd name="T14" fmla="*/ 2147483647 w 9"/>
            <a:gd name="T15" fmla="*/ 2147483647 h 8"/>
            <a:gd name="T16" fmla="*/ 2147483647 w 9"/>
            <a:gd name="T17" fmla="*/ 2147483647 h 8"/>
            <a:gd name="T18" fmla="*/ 2147483647 w 9"/>
            <a:gd name="T19" fmla="*/ 2147483647 h 8"/>
            <a:gd name="T20" fmla="*/ 2147483647 w 9"/>
            <a:gd name="T21" fmla="*/ 2147483647 h 8"/>
            <a:gd name="T22" fmla="*/ 2147483647 w 9"/>
            <a:gd name="T23" fmla="*/ 2147483647 h 8"/>
            <a:gd name="T24" fmla="*/ 2147483647 w 9"/>
            <a:gd name="T25" fmla="*/ 2147483647 h 8"/>
            <a:gd name="T26" fmla="*/ 2147483647 w 9"/>
            <a:gd name="T27" fmla="*/ 2147483647 h 8"/>
            <a:gd name="T28" fmla="*/ 2147483647 w 9"/>
            <a:gd name="T29" fmla="*/ 2147483647 h 8"/>
            <a:gd name="T30" fmla="*/ 2147483647 w 9"/>
            <a:gd name="T31" fmla="*/ 2147483647 h 8"/>
            <a:gd name="T32" fmla="*/ 2147483647 w 9"/>
            <a:gd name="T33" fmla="*/ 2147483647 h 8"/>
            <a:gd name="T34" fmla="*/ 2147483647 w 9"/>
            <a:gd name="T35" fmla="*/ 2147483647 h 8"/>
            <a:gd name="T36" fmla="*/ 0 w 9"/>
            <a:gd name="T37" fmla="*/ 2147483647 h 8"/>
            <a:gd name="T38" fmla="*/ 0 w 9"/>
            <a:gd name="T39" fmla="*/ 2147483647 h 8"/>
            <a:gd name="T40" fmla="*/ 0 w 9"/>
            <a:gd name="T41" fmla="*/ 2147483647 h 8"/>
            <a:gd name="T42" fmla="*/ 0 w 9"/>
            <a:gd name="T43" fmla="*/ 2147483647 h 8"/>
            <a:gd name="T44" fmla="*/ 2147483647 w 9"/>
            <a:gd name="T45" fmla="*/ 2147483647 h 8"/>
            <a:gd name="T46" fmla="*/ 2147483647 w 9"/>
            <a:gd name="T47" fmla="*/ 2147483647 h 8"/>
            <a:gd name="T48" fmla="*/ 2147483647 w 9"/>
            <a:gd name="T49" fmla="*/ 2147483647 h 8"/>
            <a:gd name="T50" fmla="*/ 2147483647 w 9"/>
            <a:gd name="T51" fmla="*/ 2147483647 h 8"/>
            <a:gd name="T52" fmla="*/ 2147483647 w 9"/>
            <a:gd name="T53" fmla="*/ 2147483647 h 8"/>
            <a:gd name="T54" fmla="*/ 2147483647 w 9"/>
            <a:gd name="T55" fmla="*/ 2147483647 h 8"/>
            <a:gd name="T56" fmla="*/ 2147483647 w 9"/>
            <a:gd name="T57" fmla="*/ 0 h 8"/>
            <a:gd name="T58" fmla="*/ 2147483647 w 9"/>
            <a:gd name="T59" fmla="*/ 0 h 8"/>
            <a:gd name="T60" fmla="*/ 2147483647 w 9"/>
            <a:gd name="T61" fmla="*/ 0 h 8"/>
            <a:gd name="T62" fmla="*/ 2147483647 w 9"/>
            <a:gd name="T63" fmla="*/ 0 h 8"/>
            <a:gd name="T64" fmla="*/ 2147483647 w 9"/>
            <a:gd name="T65" fmla="*/ 2147483647 h 8"/>
            <a:gd name="T66" fmla="*/ 2147483647 w 9"/>
            <a:gd name="T67" fmla="*/ 0 h 8"/>
            <a:gd name="T68" fmla="*/ 2147483647 w 9"/>
            <a:gd name="T69" fmla="*/ 0 h 8"/>
            <a:gd name="T70" fmla="*/ 2147483647 w 9"/>
            <a:gd name="T71" fmla="*/ 0 h 8"/>
            <a:gd name="T72" fmla="*/ 2147483647 w 9"/>
            <a:gd name="T73" fmla="*/ 2147483647 h 8"/>
            <a:gd name="T74" fmla="*/ 2147483647 w 9"/>
            <a:gd name="T75" fmla="*/ 2147483647 h 8"/>
            <a:gd name="T76" fmla="*/ 2147483647 w 9"/>
            <a:gd name="T77" fmla="*/ 2147483647 h 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9"/>
            <a:gd name="T118" fmla="*/ 0 h 8"/>
            <a:gd name="T119" fmla="*/ 9 w 9"/>
            <a:gd name="T120" fmla="*/ 8 h 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9" h="8">
              <a:moveTo>
                <a:pt x="8" y="2"/>
              </a:moveTo>
              <a:lnTo>
                <a:pt x="8" y="3"/>
              </a:lnTo>
              <a:lnTo>
                <a:pt x="9" y="3"/>
              </a:lnTo>
              <a:lnTo>
                <a:pt x="9" y="4"/>
              </a:lnTo>
              <a:lnTo>
                <a:pt x="9" y="5"/>
              </a:lnTo>
              <a:lnTo>
                <a:pt x="9" y="6"/>
              </a:lnTo>
              <a:lnTo>
                <a:pt x="9" y="7"/>
              </a:lnTo>
              <a:lnTo>
                <a:pt x="8" y="7"/>
              </a:lnTo>
              <a:lnTo>
                <a:pt x="7" y="8"/>
              </a:lnTo>
              <a:lnTo>
                <a:pt x="6" y="8"/>
              </a:lnTo>
              <a:lnTo>
                <a:pt x="5" y="8"/>
              </a:lnTo>
              <a:lnTo>
                <a:pt x="4" y="7"/>
              </a:lnTo>
              <a:lnTo>
                <a:pt x="3" y="7"/>
              </a:lnTo>
              <a:lnTo>
                <a:pt x="2" y="7"/>
              </a:lnTo>
              <a:lnTo>
                <a:pt x="1" y="6"/>
              </a:lnTo>
              <a:lnTo>
                <a:pt x="0" y="6"/>
              </a:lnTo>
              <a:lnTo>
                <a:pt x="0" y="5"/>
              </a:lnTo>
              <a:lnTo>
                <a:pt x="0" y="4"/>
              </a:lnTo>
              <a:lnTo>
                <a:pt x="1" y="3"/>
              </a:lnTo>
              <a:lnTo>
                <a:pt x="1" y="2"/>
              </a:lnTo>
              <a:lnTo>
                <a:pt x="2" y="2"/>
              </a:lnTo>
              <a:lnTo>
                <a:pt x="2" y="1"/>
              </a:lnTo>
              <a:lnTo>
                <a:pt x="2" y="0"/>
              </a:lnTo>
              <a:lnTo>
                <a:pt x="3" y="0"/>
              </a:lnTo>
              <a:lnTo>
                <a:pt x="4" y="1"/>
              </a:lnTo>
              <a:lnTo>
                <a:pt x="5" y="0"/>
              </a:lnTo>
              <a:lnTo>
                <a:pt x="6" y="0"/>
              </a:lnTo>
              <a:lnTo>
                <a:pt x="6" y="1"/>
              </a:lnTo>
              <a:lnTo>
                <a:pt x="7" y="1"/>
              </a:lnTo>
              <a:lnTo>
                <a:pt x="8" y="2"/>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314325</xdr:colOff>
      <xdr:row>34</xdr:row>
      <xdr:rowOff>47625</xdr:rowOff>
    </xdr:from>
    <xdr:to>
      <xdr:col>4</xdr:col>
      <xdr:colOff>390525</xdr:colOff>
      <xdr:row>34</xdr:row>
      <xdr:rowOff>114300</xdr:rowOff>
    </xdr:to>
    <xdr:sp macro="" textlink="">
      <xdr:nvSpPr>
        <xdr:cNvPr id="241" name="Freeform 62">
          <a:extLst>
            <a:ext uri="{FF2B5EF4-FFF2-40B4-BE49-F238E27FC236}">
              <a16:creationId xmlns:a16="http://schemas.microsoft.com/office/drawing/2014/main" xmlns="" id="{00000000-0008-0000-0800-00002D000000}"/>
            </a:ext>
          </a:extLst>
        </xdr:cNvPr>
        <xdr:cNvSpPr>
          <a:spLocks/>
        </xdr:cNvSpPr>
      </xdr:nvSpPr>
      <xdr:spPr bwMode="auto">
        <a:xfrm>
          <a:off x="1819275" y="4867275"/>
          <a:ext cx="76200" cy="66675"/>
        </a:xfrm>
        <a:custGeom>
          <a:avLst/>
          <a:gdLst>
            <a:gd name="T0" fmla="*/ 0 w 8"/>
            <a:gd name="T1" fmla="*/ 2147483647 h 7"/>
            <a:gd name="T2" fmla="*/ 2147483647 w 8"/>
            <a:gd name="T3" fmla="*/ 2147483647 h 7"/>
            <a:gd name="T4" fmla="*/ 2147483647 w 8"/>
            <a:gd name="T5" fmla="*/ 2147483647 h 7"/>
            <a:gd name="T6" fmla="*/ 2147483647 w 8"/>
            <a:gd name="T7" fmla="*/ 2147483647 h 7"/>
            <a:gd name="T8" fmla="*/ 2147483647 w 8"/>
            <a:gd name="T9" fmla="*/ 2147483647 h 7"/>
            <a:gd name="T10" fmla="*/ 2147483647 w 8"/>
            <a:gd name="T11" fmla="*/ 2147483647 h 7"/>
            <a:gd name="T12" fmla="*/ 2147483647 w 8"/>
            <a:gd name="T13" fmla="*/ 2147483647 h 7"/>
            <a:gd name="T14" fmla="*/ 2147483647 w 8"/>
            <a:gd name="T15" fmla="*/ 2147483647 h 7"/>
            <a:gd name="T16" fmla="*/ 2147483647 w 8"/>
            <a:gd name="T17" fmla="*/ 2147483647 h 7"/>
            <a:gd name="T18" fmla="*/ 2147483647 w 8"/>
            <a:gd name="T19" fmla="*/ 2147483647 h 7"/>
            <a:gd name="T20" fmla="*/ 2147483647 w 8"/>
            <a:gd name="T21" fmla="*/ 2147483647 h 7"/>
            <a:gd name="T22" fmla="*/ 2147483647 w 8"/>
            <a:gd name="T23" fmla="*/ 2147483647 h 7"/>
            <a:gd name="T24" fmla="*/ 2147483647 w 8"/>
            <a:gd name="T25" fmla="*/ 0 h 7"/>
            <a:gd name="T26" fmla="*/ 2147483647 w 8"/>
            <a:gd name="T27" fmla="*/ 0 h 7"/>
            <a:gd name="T28" fmla="*/ 2147483647 w 8"/>
            <a:gd name="T29" fmla="*/ 0 h 7"/>
            <a:gd name="T30" fmla="*/ 2147483647 w 8"/>
            <a:gd name="T31" fmla="*/ 0 h 7"/>
            <a:gd name="T32" fmla="*/ 2147483647 w 8"/>
            <a:gd name="T33" fmla="*/ 0 h 7"/>
            <a:gd name="T34" fmla="*/ 2147483647 w 8"/>
            <a:gd name="T35" fmla="*/ 0 h 7"/>
            <a:gd name="T36" fmla="*/ 2147483647 w 8"/>
            <a:gd name="T37" fmla="*/ 0 h 7"/>
            <a:gd name="T38" fmla="*/ 2147483647 w 8"/>
            <a:gd name="T39" fmla="*/ 2147483647 h 7"/>
            <a:gd name="T40" fmla="*/ 2147483647 w 8"/>
            <a:gd name="T41" fmla="*/ 2147483647 h 7"/>
            <a:gd name="T42" fmla="*/ 2147483647 w 8"/>
            <a:gd name="T43" fmla="*/ 2147483647 h 7"/>
            <a:gd name="T44" fmla="*/ 0 w 8"/>
            <a:gd name="T45" fmla="*/ 2147483647 h 7"/>
            <a:gd name="T46" fmla="*/ 0 w 8"/>
            <a:gd name="T47" fmla="*/ 2147483647 h 7"/>
            <a:gd name="T48" fmla="*/ 0 w 8"/>
            <a:gd name="T49" fmla="*/ 2147483647 h 7"/>
            <a:gd name="T50" fmla="*/ 0 w 8"/>
            <a:gd name="T51" fmla="*/ 2147483647 h 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8"/>
            <a:gd name="T79" fmla="*/ 0 h 7"/>
            <a:gd name="T80" fmla="*/ 8 w 8"/>
            <a:gd name="T81" fmla="*/ 7 h 7"/>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8" h="7">
              <a:moveTo>
                <a:pt x="0" y="6"/>
              </a:moveTo>
              <a:lnTo>
                <a:pt x="1" y="7"/>
              </a:lnTo>
              <a:lnTo>
                <a:pt x="2" y="6"/>
              </a:lnTo>
              <a:lnTo>
                <a:pt x="4" y="6"/>
              </a:lnTo>
              <a:lnTo>
                <a:pt x="5" y="4"/>
              </a:lnTo>
              <a:lnTo>
                <a:pt x="6" y="4"/>
              </a:lnTo>
              <a:lnTo>
                <a:pt x="6" y="3"/>
              </a:lnTo>
              <a:lnTo>
                <a:pt x="7" y="2"/>
              </a:lnTo>
              <a:lnTo>
                <a:pt x="7" y="1"/>
              </a:lnTo>
              <a:lnTo>
                <a:pt x="8" y="0"/>
              </a:lnTo>
              <a:lnTo>
                <a:pt x="7" y="0"/>
              </a:lnTo>
              <a:lnTo>
                <a:pt x="6" y="0"/>
              </a:lnTo>
              <a:lnTo>
                <a:pt x="5" y="0"/>
              </a:lnTo>
              <a:lnTo>
                <a:pt x="4" y="1"/>
              </a:lnTo>
              <a:lnTo>
                <a:pt x="2" y="3"/>
              </a:lnTo>
              <a:lnTo>
                <a:pt x="1" y="4"/>
              </a:lnTo>
              <a:lnTo>
                <a:pt x="0" y="5"/>
              </a:lnTo>
              <a:lnTo>
                <a:pt x="0" y="6"/>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419100</xdr:colOff>
      <xdr:row>33</xdr:row>
      <xdr:rowOff>38100</xdr:rowOff>
    </xdr:from>
    <xdr:to>
      <xdr:col>4</xdr:col>
      <xdr:colOff>466725</xdr:colOff>
      <xdr:row>33</xdr:row>
      <xdr:rowOff>95250</xdr:rowOff>
    </xdr:to>
    <xdr:sp macro="" textlink="">
      <xdr:nvSpPr>
        <xdr:cNvPr id="242" name="Freeform 63">
          <a:extLst>
            <a:ext uri="{FF2B5EF4-FFF2-40B4-BE49-F238E27FC236}">
              <a16:creationId xmlns:a16="http://schemas.microsoft.com/office/drawing/2014/main" xmlns="" id="{00000000-0008-0000-0800-00002E000000}"/>
            </a:ext>
          </a:extLst>
        </xdr:cNvPr>
        <xdr:cNvSpPr>
          <a:spLocks/>
        </xdr:cNvSpPr>
      </xdr:nvSpPr>
      <xdr:spPr bwMode="auto">
        <a:xfrm>
          <a:off x="1924050" y="4714875"/>
          <a:ext cx="47625" cy="57150"/>
        </a:xfrm>
        <a:custGeom>
          <a:avLst/>
          <a:gdLst>
            <a:gd name="T0" fmla="*/ 2147483647 w 5"/>
            <a:gd name="T1" fmla="*/ 2147483647 h 6"/>
            <a:gd name="T2" fmla="*/ 2147483647 w 5"/>
            <a:gd name="T3" fmla="*/ 2147483647 h 6"/>
            <a:gd name="T4" fmla="*/ 0 w 5"/>
            <a:gd name="T5" fmla="*/ 2147483647 h 6"/>
            <a:gd name="T6" fmla="*/ 0 w 5"/>
            <a:gd name="T7" fmla="*/ 2147483647 h 6"/>
            <a:gd name="T8" fmla="*/ 0 w 5"/>
            <a:gd name="T9" fmla="*/ 2147483647 h 6"/>
            <a:gd name="T10" fmla="*/ 2147483647 w 5"/>
            <a:gd name="T11" fmla="*/ 2147483647 h 6"/>
            <a:gd name="T12" fmla="*/ 2147483647 w 5"/>
            <a:gd name="T13" fmla="*/ 2147483647 h 6"/>
            <a:gd name="T14" fmla="*/ 2147483647 w 5"/>
            <a:gd name="T15" fmla="*/ 2147483647 h 6"/>
            <a:gd name="T16" fmla="*/ 2147483647 w 5"/>
            <a:gd name="T17" fmla="*/ 2147483647 h 6"/>
            <a:gd name="T18" fmla="*/ 2147483647 w 5"/>
            <a:gd name="T19" fmla="*/ 2147483647 h 6"/>
            <a:gd name="T20" fmla="*/ 2147483647 w 5"/>
            <a:gd name="T21" fmla="*/ 2147483647 h 6"/>
            <a:gd name="T22" fmla="*/ 2147483647 w 5"/>
            <a:gd name="T23" fmla="*/ 2147483647 h 6"/>
            <a:gd name="T24" fmla="*/ 2147483647 w 5"/>
            <a:gd name="T25" fmla="*/ 2147483647 h 6"/>
            <a:gd name="T26" fmla="*/ 2147483647 w 5"/>
            <a:gd name="T27" fmla="*/ 0 h 6"/>
            <a:gd name="T28" fmla="*/ 2147483647 w 5"/>
            <a:gd name="T29" fmla="*/ 0 h 6"/>
            <a:gd name="T30" fmla="*/ 2147483647 w 5"/>
            <a:gd name="T31" fmla="*/ 0 h 6"/>
            <a:gd name="T32" fmla="*/ 2147483647 w 5"/>
            <a:gd name="T33" fmla="*/ 2147483647 h 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
            <a:gd name="T52" fmla="*/ 0 h 6"/>
            <a:gd name="T53" fmla="*/ 5 w 5"/>
            <a:gd name="T54" fmla="*/ 6 h 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 h="6">
              <a:moveTo>
                <a:pt x="1" y="1"/>
              </a:moveTo>
              <a:lnTo>
                <a:pt x="1" y="2"/>
              </a:lnTo>
              <a:lnTo>
                <a:pt x="0" y="4"/>
              </a:lnTo>
              <a:lnTo>
                <a:pt x="0" y="5"/>
              </a:lnTo>
              <a:lnTo>
                <a:pt x="0" y="6"/>
              </a:lnTo>
              <a:lnTo>
                <a:pt x="1" y="6"/>
              </a:lnTo>
              <a:lnTo>
                <a:pt x="2" y="6"/>
              </a:lnTo>
              <a:lnTo>
                <a:pt x="3" y="6"/>
              </a:lnTo>
              <a:lnTo>
                <a:pt x="4" y="6"/>
              </a:lnTo>
              <a:lnTo>
                <a:pt x="5" y="5"/>
              </a:lnTo>
              <a:lnTo>
                <a:pt x="5" y="4"/>
              </a:lnTo>
              <a:lnTo>
                <a:pt x="4" y="3"/>
              </a:lnTo>
              <a:lnTo>
                <a:pt x="3" y="1"/>
              </a:lnTo>
              <a:lnTo>
                <a:pt x="3" y="0"/>
              </a:lnTo>
              <a:lnTo>
                <a:pt x="2" y="0"/>
              </a:lnTo>
              <a:lnTo>
                <a:pt x="1" y="1"/>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219075</xdr:colOff>
      <xdr:row>35</xdr:row>
      <xdr:rowOff>0</xdr:rowOff>
    </xdr:from>
    <xdr:to>
      <xdr:col>4</xdr:col>
      <xdr:colOff>257175</xdr:colOff>
      <xdr:row>35</xdr:row>
      <xdr:rowOff>95250</xdr:rowOff>
    </xdr:to>
    <xdr:sp macro="" textlink="">
      <xdr:nvSpPr>
        <xdr:cNvPr id="243" name="Freeform 64">
          <a:extLst>
            <a:ext uri="{FF2B5EF4-FFF2-40B4-BE49-F238E27FC236}">
              <a16:creationId xmlns:a16="http://schemas.microsoft.com/office/drawing/2014/main" xmlns="" id="{00000000-0008-0000-0800-00002F000000}"/>
            </a:ext>
          </a:extLst>
        </xdr:cNvPr>
        <xdr:cNvSpPr>
          <a:spLocks/>
        </xdr:cNvSpPr>
      </xdr:nvSpPr>
      <xdr:spPr bwMode="auto">
        <a:xfrm>
          <a:off x="1724025" y="4962525"/>
          <a:ext cx="38100" cy="95250"/>
        </a:xfrm>
        <a:custGeom>
          <a:avLst/>
          <a:gdLst>
            <a:gd name="T0" fmla="*/ 2147483647 w 4"/>
            <a:gd name="T1" fmla="*/ 0 h 10"/>
            <a:gd name="T2" fmla="*/ 2147483647 w 4"/>
            <a:gd name="T3" fmla="*/ 0 h 10"/>
            <a:gd name="T4" fmla="*/ 2147483647 w 4"/>
            <a:gd name="T5" fmla="*/ 2147483647 h 10"/>
            <a:gd name="T6" fmla="*/ 2147483647 w 4"/>
            <a:gd name="T7" fmla="*/ 2147483647 h 10"/>
            <a:gd name="T8" fmla="*/ 0 w 4"/>
            <a:gd name="T9" fmla="*/ 2147483647 h 10"/>
            <a:gd name="T10" fmla="*/ 0 w 4"/>
            <a:gd name="T11" fmla="*/ 2147483647 h 10"/>
            <a:gd name="T12" fmla="*/ 0 w 4"/>
            <a:gd name="T13" fmla="*/ 2147483647 h 10"/>
            <a:gd name="T14" fmla="*/ 0 w 4"/>
            <a:gd name="T15" fmla="*/ 2147483647 h 10"/>
            <a:gd name="T16" fmla="*/ 0 w 4"/>
            <a:gd name="T17" fmla="*/ 2147483647 h 10"/>
            <a:gd name="T18" fmla="*/ 2147483647 w 4"/>
            <a:gd name="T19" fmla="*/ 2147483647 h 10"/>
            <a:gd name="T20" fmla="*/ 2147483647 w 4"/>
            <a:gd name="T21" fmla="*/ 2147483647 h 10"/>
            <a:gd name="T22" fmla="*/ 2147483647 w 4"/>
            <a:gd name="T23" fmla="*/ 2147483647 h 10"/>
            <a:gd name="T24" fmla="*/ 2147483647 w 4"/>
            <a:gd name="T25" fmla="*/ 2147483647 h 10"/>
            <a:gd name="T26" fmla="*/ 0 w 4"/>
            <a:gd name="T27" fmla="*/ 2147483647 h 10"/>
            <a:gd name="T28" fmla="*/ 0 w 4"/>
            <a:gd name="T29" fmla="*/ 2147483647 h 10"/>
            <a:gd name="T30" fmla="*/ 0 w 4"/>
            <a:gd name="T31" fmla="*/ 2147483647 h 10"/>
            <a:gd name="T32" fmla="*/ 0 w 4"/>
            <a:gd name="T33" fmla="*/ 2147483647 h 10"/>
            <a:gd name="T34" fmla="*/ 0 w 4"/>
            <a:gd name="T35" fmla="*/ 2147483647 h 10"/>
            <a:gd name="T36" fmla="*/ 0 w 4"/>
            <a:gd name="T37" fmla="*/ 2147483647 h 10"/>
            <a:gd name="T38" fmla="*/ 0 w 4"/>
            <a:gd name="T39" fmla="*/ 2147483647 h 10"/>
            <a:gd name="T40" fmla="*/ 2147483647 w 4"/>
            <a:gd name="T41" fmla="*/ 2147483647 h 10"/>
            <a:gd name="T42" fmla="*/ 2147483647 w 4"/>
            <a:gd name="T43" fmla="*/ 2147483647 h 10"/>
            <a:gd name="T44" fmla="*/ 2147483647 w 4"/>
            <a:gd name="T45" fmla="*/ 2147483647 h 10"/>
            <a:gd name="T46" fmla="*/ 2147483647 w 4"/>
            <a:gd name="T47" fmla="*/ 2147483647 h 10"/>
            <a:gd name="T48" fmla="*/ 2147483647 w 4"/>
            <a:gd name="T49" fmla="*/ 2147483647 h 10"/>
            <a:gd name="T50" fmla="*/ 2147483647 w 4"/>
            <a:gd name="T51" fmla="*/ 2147483647 h 10"/>
            <a:gd name="T52" fmla="*/ 2147483647 w 4"/>
            <a:gd name="T53" fmla="*/ 2147483647 h 10"/>
            <a:gd name="T54" fmla="*/ 2147483647 w 4"/>
            <a:gd name="T55" fmla="*/ 2147483647 h 10"/>
            <a:gd name="T56" fmla="*/ 2147483647 w 4"/>
            <a:gd name="T57" fmla="*/ 2147483647 h 10"/>
            <a:gd name="T58" fmla="*/ 2147483647 w 4"/>
            <a:gd name="T59" fmla="*/ 2147483647 h 10"/>
            <a:gd name="T60" fmla="*/ 2147483647 w 4"/>
            <a:gd name="T61" fmla="*/ 0 h 10"/>
            <a:gd name="T62" fmla="*/ 2147483647 w 4"/>
            <a:gd name="T63" fmla="*/ 0 h 1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4"/>
            <a:gd name="T97" fmla="*/ 0 h 10"/>
            <a:gd name="T98" fmla="*/ 4 w 4"/>
            <a:gd name="T99" fmla="*/ 10 h 10"/>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4" h="10">
              <a:moveTo>
                <a:pt x="4" y="0"/>
              </a:moveTo>
              <a:lnTo>
                <a:pt x="3" y="0"/>
              </a:lnTo>
              <a:lnTo>
                <a:pt x="2" y="1"/>
              </a:lnTo>
              <a:lnTo>
                <a:pt x="1" y="2"/>
              </a:lnTo>
              <a:lnTo>
                <a:pt x="0" y="2"/>
              </a:lnTo>
              <a:lnTo>
                <a:pt x="0" y="3"/>
              </a:lnTo>
              <a:lnTo>
                <a:pt x="0" y="4"/>
              </a:lnTo>
              <a:lnTo>
                <a:pt x="0" y="5"/>
              </a:lnTo>
              <a:lnTo>
                <a:pt x="1" y="6"/>
              </a:lnTo>
              <a:lnTo>
                <a:pt x="0" y="7"/>
              </a:lnTo>
              <a:lnTo>
                <a:pt x="0" y="8"/>
              </a:lnTo>
              <a:lnTo>
                <a:pt x="0" y="9"/>
              </a:lnTo>
              <a:lnTo>
                <a:pt x="0" y="10"/>
              </a:lnTo>
              <a:lnTo>
                <a:pt x="1" y="10"/>
              </a:lnTo>
              <a:lnTo>
                <a:pt x="1" y="9"/>
              </a:lnTo>
              <a:lnTo>
                <a:pt x="2" y="8"/>
              </a:lnTo>
              <a:lnTo>
                <a:pt x="2" y="7"/>
              </a:lnTo>
              <a:lnTo>
                <a:pt x="3" y="5"/>
              </a:lnTo>
              <a:lnTo>
                <a:pt x="3" y="4"/>
              </a:lnTo>
              <a:lnTo>
                <a:pt x="3" y="3"/>
              </a:lnTo>
              <a:lnTo>
                <a:pt x="4" y="2"/>
              </a:lnTo>
              <a:lnTo>
                <a:pt x="4" y="1"/>
              </a:lnTo>
              <a:lnTo>
                <a:pt x="4" y="0"/>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5</xdr:col>
      <xdr:colOff>28575</xdr:colOff>
      <xdr:row>35</xdr:row>
      <xdr:rowOff>9525</xdr:rowOff>
    </xdr:from>
    <xdr:to>
      <xdr:col>5</xdr:col>
      <xdr:colOff>314325</xdr:colOff>
      <xdr:row>37</xdr:row>
      <xdr:rowOff>76200</xdr:rowOff>
    </xdr:to>
    <xdr:sp macro="" textlink="">
      <xdr:nvSpPr>
        <xdr:cNvPr id="244" name="Freeform 65" descr="右下がり対角線">
          <a:extLst>
            <a:ext uri="{FF2B5EF4-FFF2-40B4-BE49-F238E27FC236}">
              <a16:creationId xmlns:a16="http://schemas.microsoft.com/office/drawing/2014/main" xmlns="" id="{00000000-0008-0000-0800-000030000000}"/>
            </a:ext>
          </a:extLst>
        </xdr:cNvPr>
        <xdr:cNvSpPr>
          <a:spLocks/>
        </xdr:cNvSpPr>
      </xdr:nvSpPr>
      <xdr:spPr bwMode="auto">
        <a:xfrm>
          <a:off x="2066925" y="4972050"/>
          <a:ext cx="285750" cy="352425"/>
        </a:xfrm>
        <a:custGeom>
          <a:avLst/>
          <a:gdLst>
            <a:gd name="T0" fmla="*/ 2147483647 w 30"/>
            <a:gd name="T1" fmla="*/ 2147483647 h 37"/>
            <a:gd name="T2" fmla="*/ 2147483647 w 30"/>
            <a:gd name="T3" fmla="*/ 2147483647 h 37"/>
            <a:gd name="T4" fmla="*/ 2147483647 w 30"/>
            <a:gd name="T5" fmla="*/ 2147483647 h 37"/>
            <a:gd name="T6" fmla="*/ 2147483647 w 30"/>
            <a:gd name="T7" fmla="*/ 2147483647 h 37"/>
            <a:gd name="T8" fmla="*/ 0 w 30"/>
            <a:gd name="T9" fmla="*/ 2147483647 h 37"/>
            <a:gd name="T10" fmla="*/ 2147483647 w 30"/>
            <a:gd name="T11" fmla="*/ 2147483647 h 37"/>
            <a:gd name="T12" fmla="*/ 2147483647 w 30"/>
            <a:gd name="T13" fmla="*/ 2147483647 h 37"/>
            <a:gd name="T14" fmla="*/ 2147483647 w 30"/>
            <a:gd name="T15" fmla="*/ 2147483647 h 37"/>
            <a:gd name="T16" fmla="*/ 2147483647 w 30"/>
            <a:gd name="T17" fmla="*/ 2147483647 h 37"/>
            <a:gd name="T18" fmla="*/ 2147483647 w 30"/>
            <a:gd name="T19" fmla="*/ 2147483647 h 37"/>
            <a:gd name="T20" fmla="*/ 2147483647 w 30"/>
            <a:gd name="T21" fmla="*/ 2147483647 h 37"/>
            <a:gd name="T22" fmla="*/ 2147483647 w 30"/>
            <a:gd name="T23" fmla="*/ 2147483647 h 37"/>
            <a:gd name="T24" fmla="*/ 2147483647 w 30"/>
            <a:gd name="T25" fmla="*/ 2147483647 h 37"/>
            <a:gd name="T26" fmla="*/ 2147483647 w 30"/>
            <a:gd name="T27" fmla="*/ 2147483647 h 37"/>
            <a:gd name="T28" fmla="*/ 2147483647 w 30"/>
            <a:gd name="T29" fmla="*/ 2147483647 h 37"/>
            <a:gd name="T30" fmla="*/ 2147483647 w 30"/>
            <a:gd name="T31" fmla="*/ 2147483647 h 37"/>
            <a:gd name="T32" fmla="*/ 2147483647 w 30"/>
            <a:gd name="T33" fmla="*/ 2147483647 h 37"/>
            <a:gd name="T34" fmla="*/ 2147483647 w 30"/>
            <a:gd name="T35" fmla="*/ 0 h 37"/>
            <a:gd name="T36" fmla="*/ 2147483647 w 30"/>
            <a:gd name="T37" fmla="*/ 2147483647 h 37"/>
            <a:gd name="T38" fmla="*/ 2147483647 w 30"/>
            <a:gd name="T39" fmla="*/ 2147483647 h 37"/>
            <a:gd name="T40" fmla="*/ 2147483647 w 30"/>
            <a:gd name="T41" fmla="*/ 2147483647 h 37"/>
            <a:gd name="T42" fmla="*/ 2147483647 w 30"/>
            <a:gd name="T43" fmla="*/ 2147483647 h 37"/>
            <a:gd name="T44" fmla="*/ 2147483647 w 30"/>
            <a:gd name="T45" fmla="*/ 2147483647 h 37"/>
            <a:gd name="T46" fmla="*/ 2147483647 w 30"/>
            <a:gd name="T47" fmla="*/ 0 h 37"/>
            <a:gd name="T48" fmla="*/ 2147483647 w 30"/>
            <a:gd name="T49" fmla="*/ 2147483647 h 37"/>
            <a:gd name="T50" fmla="*/ 2147483647 w 30"/>
            <a:gd name="T51" fmla="*/ 2147483647 h 37"/>
            <a:gd name="T52" fmla="*/ 2147483647 w 30"/>
            <a:gd name="T53" fmla="*/ 2147483647 h 37"/>
            <a:gd name="T54" fmla="*/ 2147483647 w 30"/>
            <a:gd name="T55" fmla="*/ 2147483647 h 37"/>
            <a:gd name="T56" fmla="*/ 2147483647 w 30"/>
            <a:gd name="T57" fmla="*/ 2147483647 h 37"/>
            <a:gd name="T58" fmla="*/ 2147483647 w 30"/>
            <a:gd name="T59" fmla="*/ 2147483647 h 37"/>
            <a:gd name="T60" fmla="*/ 2147483647 w 30"/>
            <a:gd name="T61" fmla="*/ 2147483647 h 37"/>
            <a:gd name="T62" fmla="*/ 2147483647 w 30"/>
            <a:gd name="T63" fmla="*/ 2147483647 h 37"/>
            <a:gd name="T64" fmla="*/ 2147483647 w 30"/>
            <a:gd name="T65" fmla="*/ 2147483647 h 37"/>
            <a:gd name="T66" fmla="*/ 2147483647 w 30"/>
            <a:gd name="T67" fmla="*/ 2147483647 h 37"/>
            <a:gd name="T68" fmla="*/ 2147483647 w 30"/>
            <a:gd name="T69" fmla="*/ 2147483647 h 37"/>
            <a:gd name="T70" fmla="*/ 2147483647 w 30"/>
            <a:gd name="T71" fmla="*/ 2147483647 h 37"/>
            <a:gd name="T72" fmla="*/ 2147483647 w 30"/>
            <a:gd name="T73" fmla="*/ 2147483647 h 37"/>
            <a:gd name="T74" fmla="*/ 2147483647 w 30"/>
            <a:gd name="T75" fmla="*/ 2147483647 h 37"/>
            <a:gd name="T76" fmla="*/ 2147483647 w 30"/>
            <a:gd name="T77" fmla="*/ 2147483647 h 37"/>
            <a:gd name="T78" fmla="*/ 2147483647 w 30"/>
            <a:gd name="T79" fmla="*/ 2147483647 h 37"/>
            <a:gd name="T80" fmla="*/ 2147483647 w 30"/>
            <a:gd name="T81" fmla="*/ 2147483647 h 37"/>
            <a:gd name="T82" fmla="*/ 2147483647 w 30"/>
            <a:gd name="T83" fmla="*/ 2147483647 h 37"/>
            <a:gd name="T84" fmla="*/ 2147483647 w 30"/>
            <a:gd name="T85" fmla="*/ 2147483647 h 37"/>
            <a:gd name="T86" fmla="*/ 2147483647 w 30"/>
            <a:gd name="T87" fmla="*/ 2147483647 h 37"/>
            <a:gd name="T88" fmla="*/ 2147483647 w 30"/>
            <a:gd name="T89" fmla="*/ 2147483647 h 37"/>
            <a:gd name="T90" fmla="*/ 2147483647 w 30"/>
            <a:gd name="T91" fmla="*/ 2147483647 h 3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0"/>
            <a:gd name="T139" fmla="*/ 0 h 37"/>
            <a:gd name="T140" fmla="*/ 30 w 30"/>
            <a:gd name="T141" fmla="*/ 37 h 37"/>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0" h="37">
              <a:moveTo>
                <a:pt x="9" y="36"/>
              </a:moveTo>
              <a:lnTo>
                <a:pt x="9" y="35"/>
              </a:lnTo>
              <a:lnTo>
                <a:pt x="8" y="35"/>
              </a:lnTo>
              <a:lnTo>
                <a:pt x="8" y="34"/>
              </a:lnTo>
              <a:lnTo>
                <a:pt x="7" y="33"/>
              </a:lnTo>
              <a:lnTo>
                <a:pt x="6" y="33"/>
              </a:lnTo>
              <a:lnTo>
                <a:pt x="6" y="34"/>
              </a:lnTo>
              <a:lnTo>
                <a:pt x="5" y="34"/>
              </a:lnTo>
              <a:lnTo>
                <a:pt x="4" y="34"/>
              </a:lnTo>
              <a:lnTo>
                <a:pt x="3" y="35"/>
              </a:lnTo>
              <a:lnTo>
                <a:pt x="1" y="35"/>
              </a:lnTo>
              <a:lnTo>
                <a:pt x="0" y="34"/>
              </a:lnTo>
              <a:lnTo>
                <a:pt x="0" y="33"/>
              </a:lnTo>
              <a:lnTo>
                <a:pt x="1" y="32"/>
              </a:lnTo>
              <a:lnTo>
                <a:pt x="3" y="29"/>
              </a:lnTo>
              <a:lnTo>
                <a:pt x="4" y="27"/>
              </a:lnTo>
              <a:lnTo>
                <a:pt x="5" y="25"/>
              </a:lnTo>
              <a:lnTo>
                <a:pt x="5" y="24"/>
              </a:lnTo>
              <a:lnTo>
                <a:pt x="6" y="23"/>
              </a:lnTo>
              <a:lnTo>
                <a:pt x="7" y="21"/>
              </a:lnTo>
              <a:lnTo>
                <a:pt x="8" y="20"/>
              </a:lnTo>
              <a:lnTo>
                <a:pt x="7" y="20"/>
              </a:lnTo>
              <a:lnTo>
                <a:pt x="5" y="21"/>
              </a:lnTo>
              <a:lnTo>
                <a:pt x="3" y="21"/>
              </a:lnTo>
              <a:lnTo>
                <a:pt x="2" y="20"/>
              </a:lnTo>
              <a:lnTo>
                <a:pt x="3" y="19"/>
              </a:lnTo>
              <a:lnTo>
                <a:pt x="5" y="18"/>
              </a:lnTo>
              <a:lnTo>
                <a:pt x="7" y="17"/>
              </a:lnTo>
              <a:lnTo>
                <a:pt x="9" y="16"/>
              </a:lnTo>
              <a:lnTo>
                <a:pt x="9" y="15"/>
              </a:lnTo>
              <a:lnTo>
                <a:pt x="5" y="10"/>
              </a:lnTo>
              <a:lnTo>
                <a:pt x="4" y="9"/>
              </a:lnTo>
              <a:lnTo>
                <a:pt x="4" y="7"/>
              </a:lnTo>
              <a:lnTo>
                <a:pt x="3" y="5"/>
              </a:lnTo>
              <a:lnTo>
                <a:pt x="5" y="5"/>
              </a:lnTo>
              <a:lnTo>
                <a:pt x="6" y="5"/>
              </a:lnTo>
              <a:lnTo>
                <a:pt x="6" y="4"/>
              </a:lnTo>
              <a:lnTo>
                <a:pt x="6" y="3"/>
              </a:lnTo>
              <a:lnTo>
                <a:pt x="7" y="3"/>
              </a:lnTo>
              <a:lnTo>
                <a:pt x="8" y="3"/>
              </a:lnTo>
              <a:lnTo>
                <a:pt x="8" y="2"/>
              </a:lnTo>
              <a:lnTo>
                <a:pt x="9" y="2"/>
              </a:lnTo>
              <a:lnTo>
                <a:pt x="10" y="1"/>
              </a:lnTo>
              <a:lnTo>
                <a:pt x="10" y="0"/>
              </a:lnTo>
              <a:lnTo>
                <a:pt x="11" y="0"/>
              </a:lnTo>
              <a:lnTo>
                <a:pt x="12" y="0"/>
              </a:lnTo>
              <a:lnTo>
                <a:pt x="15" y="1"/>
              </a:lnTo>
              <a:lnTo>
                <a:pt x="16" y="2"/>
              </a:lnTo>
              <a:lnTo>
                <a:pt x="17" y="3"/>
              </a:lnTo>
              <a:lnTo>
                <a:pt x="18" y="3"/>
              </a:lnTo>
              <a:lnTo>
                <a:pt x="19" y="4"/>
              </a:lnTo>
              <a:lnTo>
                <a:pt x="20" y="5"/>
              </a:lnTo>
              <a:lnTo>
                <a:pt x="21" y="5"/>
              </a:lnTo>
              <a:lnTo>
                <a:pt x="22" y="5"/>
              </a:lnTo>
              <a:lnTo>
                <a:pt x="22" y="4"/>
              </a:lnTo>
              <a:lnTo>
                <a:pt x="23" y="3"/>
              </a:lnTo>
              <a:lnTo>
                <a:pt x="22" y="2"/>
              </a:lnTo>
              <a:lnTo>
                <a:pt x="22" y="1"/>
              </a:lnTo>
              <a:lnTo>
                <a:pt x="23" y="0"/>
              </a:lnTo>
              <a:lnTo>
                <a:pt x="24" y="0"/>
              </a:lnTo>
              <a:lnTo>
                <a:pt x="25" y="0"/>
              </a:lnTo>
              <a:lnTo>
                <a:pt x="26" y="1"/>
              </a:lnTo>
              <a:lnTo>
                <a:pt x="27" y="1"/>
              </a:lnTo>
              <a:lnTo>
                <a:pt x="27" y="3"/>
              </a:lnTo>
              <a:lnTo>
                <a:pt x="27" y="4"/>
              </a:lnTo>
              <a:lnTo>
                <a:pt x="28" y="5"/>
              </a:lnTo>
              <a:lnTo>
                <a:pt x="28" y="6"/>
              </a:lnTo>
              <a:lnTo>
                <a:pt x="28" y="7"/>
              </a:lnTo>
              <a:lnTo>
                <a:pt x="28" y="8"/>
              </a:lnTo>
              <a:lnTo>
                <a:pt x="28" y="9"/>
              </a:lnTo>
              <a:lnTo>
                <a:pt x="28" y="10"/>
              </a:lnTo>
              <a:lnTo>
                <a:pt x="29" y="11"/>
              </a:lnTo>
              <a:lnTo>
                <a:pt x="29" y="12"/>
              </a:lnTo>
              <a:lnTo>
                <a:pt x="30" y="13"/>
              </a:lnTo>
              <a:lnTo>
                <a:pt x="29" y="13"/>
              </a:lnTo>
              <a:lnTo>
                <a:pt x="28" y="14"/>
              </a:lnTo>
              <a:lnTo>
                <a:pt x="28" y="15"/>
              </a:lnTo>
              <a:lnTo>
                <a:pt x="27" y="16"/>
              </a:lnTo>
              <a:lnTo>
                <a:pt x="26" y="17"/>
              </a:lnTo>
              <a:lnTo>
                <a:pt x="25" y="18"/>
              </a:lnTo>
              <a:lnTo>
                <a:pt x="24" y="19"/>
              </a:lnTo>
              <a:lnTo>
                <a:pt x="24" y="20"/>
              </a:lnTo>
              <a:lnTo>
                <a:pt x="24" y="21"/>
              </a:lnTo>
              <a:lnTo>
                <a:pt x="23" y="21"/>
              </a:lnTo>
              <a:lnTo>
                <a:pt x="22" y="21"/>
              </a:lnTo>
              <a:lnTo>
                <a:pt x="21" y="22"/>
              </a:lnTo>
              <a:lnTo>
                <a:pt x="21" y="23"/>
              </a:lnTo>
              <a:lnTo>
                <a:pt x="20" y="23"/>
              </a:lnTo>
              <a:lnTo>
                <a:pt x="20" y="24"/>
              </a:lnTo>
              <a:lnTo>
                <a:pt x="20" y="25"/>
              </a:lnTo>
              <a:lnTo>
                <a:pt x="20" y="26"/>
              </a:lnTo>
              <a:lnTo>
                <a:pt x="21" y="27"/>
              </a:lnTo>
              <a:lnTo>
                <a:pt x="21" y="28"/>
              </a:lnTo>
              <a:lnTo>
                <a:pt x="21" y="29"/>
              </a:lnTo>
              <a:lnTo>
                <a:pt x="21" y="30"/>
              </a:lnTo>
              <a:lnTo>
                <a:pt x="21" y="31"/>
              </a:lnTo>
              <a:lnTo>
                <a:pt x="20" y="31"/>
              </a:lnTo>
              <a:lnTo>
                <a:pt x="20" y="32"/>
              </a:lnTo>
              <a:lnTo>
                <a:pt x="20" y="33"/>
              </a:lnTo>
              <a:lnTo>
                <a:pt x="20" y="34"/>
              </a:lnTo>
              <a:lnTo>
                <a:pt x="20" y="35"/>
              </a:lnTo>
              <a:lnTo>
                <a:pt x="19" y="36"/>
              </a:lnTo>
              <a:lnTo>
                <a:pt x="18" y="36"/>
              </a:lnTo>
              <a:lnTo>
                <a:pt x="17" y="36"/>
              </a:lnTo>
              <a:lnTo>
                <a:pt x="17" y="37"/>
              </a:lnTo>
              <a:lnTo>
                <a:pt x="16" y="37"/>
              </a:lnTo>
              <a:lnTo>
                <a:pt x="15" y="37"/>
              </a:lnTo>
              <a:lnTo>
                <a:pt x="14" y="37"/>
              </a:lnTo>
              <a:lnTo>
                <a:pt x="13" y="37"/>
              </a:lnTo>
              <a:lnTo>
                <a:pt x="12" y="37"/>
              </a:lnTo>
              <a:lnTo>
                <a:pt x="11" y="36"/>
              </a:lnTo>
              <a:lnTo>
                <a:pt x="9" y="36"/>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447675</xdr:colOff>
      <xdr:row>36</xdr:row>
      <xdr:rowOff>57150</xdr:rowOff>
    </xdr:from>
    <xdr:to>
      <xdr:col>5</xdr:col>
      <xdr:colOff>0</xdr:colOff>
      <xdr:row>37</xdr:row>
      <xdr:rowOff>38100</xdr:rowOff>
    </xdr:to>
    <xdr:sp macro="" textlink="">
      <xdr:nvSpPr>
        <xdr:cNvPr id="245" name="Freeform 66" descr="右下がり対角線">
          <a:extLst>
            <a:ext uri="{FF2B5EF4-FFF2-40B4-BE49-F238E27FC236}">
              <a16:creationId xmlns:a16="http://schemas.microsoft.com/office/drawing/2014/main" xmlns="" id="{00000000-0008-0000-0800-000031000000}"/>
            </a:ext>
          </a:extLst>
        </xdr:cNvPr>
        <xdr:cNvSpPr>
          <a:spLocks/>
        </xdr:cNvSpPr>
      </xdr:nvSpPr>
      <xdr:spPr bwMode="auto">
        <a:xfrm>
          <a:off x="1952625" y="5162550"/>
          <a:ext cx="85725" cy="123825"/>
        </a:xfrm>
        <a:custGeom>
          <a:avLst/>
          <a:gdLst>
            <a:gd name="T0" fmla="*/ 2147483647 w 9"/>
            <a:gd name="T1" fmla="*/ 2147483647 h 13"/>
            <a:gd name="T2" fmla="*/ 2147483647 w 9"/>
            <a:gd name="T3" fmla="*/ 2147483647 h 13"/>
            <a:gd name="T4" fmla="*/ 2147483647 w 9"/>
            <a:gd name="T5" fmla="*/ 2147483647 h 13"/>
            <a:gd name="T6" fmla="*/ 2147483647 w 9"/>
            <a:gd name="T7" fmla="*/ 2147483647 h 13"/>
            <a:gd name="T8" fmla="*/ 2147483647 w 9"/>
            <a:gd name="T9" fmla="*/ 2147483647 h 13"/>
            <a:gd name="T10" fmla="*/ 2147483647 w 9"/>
            <a:gd name="T11" fmla="*/ 2147483647 h 13"/>
            <a:gd name="T12" fmla="*/ 2147483647 w 9"/>
            <a:gd name="T13" fmla="*/ 2147483647 h 13"/>
            <a:gd name="T14" fmla="*/ 2147483647 w 9"/>
            <a:gd name="T15" fmla="*/ 2147483647 h 13"/>
            <a:gd name="T16" fmla="*/ 2147483647 w 9"/>
            <a:gd name="T17" fmla="*/ 2147483647 h 13"/>
            <a:gd name="T18" fmla="*/ 2147483647 w 9"/>
            <a:gd name="T19" fmla="*/ 2147483647 h 13"/>
            <a:gd name="T20" fmla="*/ 2147483647 w 9"/>
            <a:gd name="T21" fmla="*/ 2147483647 h 13"/>
            <a:gd name="T22" fmla="*/ 2147483647 w 9"/>
            <a:gd name="T23" fmla="*/ 2147483647 h 13"/>
            <a:gd name="T24" fmla="*/ 2147483647 w 9"/>
            <a:gd name="T25" fmla="*/ 2147483647 h 13"/>
            <a:gd name="T26" fmla="*/ 2147483647 w 9"/>
            <a:gd name="T27" fmla="*/ 2147483647 h 13"/>
            <a:gd name="T28" fmla="*/ 2147483647 w 9"/>
            <a:gd name="T29" fmla="*/ 2147483647 h 13"/>
            <a:gd name="T30" fmla="*/ 2147483647 w 9"/>
            <a:gd name="T31" fmla="*/ 2147483647 h 13"/>
            <a:gd name="T32" fmla="*/ 2147483647 w 9"/>
            <a:gd name="T33" fmla="*/ 2147483647 h 13"/>
            <a:gd name="T34" fmla="*/ 2147483647 w 9"/>
            <a:gd name="T35" fmla="*/ 2147483647 h 13"/>
            <a:gd name="T36" fmla="*/ 2147483647 w 9"/>
            <a:gd name="T37" fmla="*/ 2147483647 h 13"/>
            <a:gd name="T38" fmla="*/ 2147483647 w 9"/>
            <a:gd name="T39" fmla="*/ 2147483647 h 13"/>
            <a:gd name="T40" fmla="*/ 2147483647 w 9"/>
            <a:gd name="T41" fmla="*/ 2147483647 h 13"/>
            <a:gd name="T42" fmla="*/ 0 w 9"/>
            <a:gd name="T43" fmla="*/ 2147483647 h 13"/>
            <a:gd name="T44" fmla="*/ 0 w 9"/>
            <a:gd name="T45" fmla="*/ 2147483647 h 13"/>
            <a:gd name="T46" fmla="*/ 2147483647 w 9"/>
            <a:gd name="T47" fmla="*/ 2147483647 h 13"/>
            <a:gd name="T48" fmla="*/ 2147483647 w 9"/>
            <a:gd name="T49" fmla="*/ 2147483647 h 13"/>
            <a:gd name="T50" fmla="*/ 2147483647 w 9"/>
            <a:gd name="T51" fmla="*/ 2147483647 h 13"/>
            <a:gd name="T52" fmla="*/ 2147483647 w 9"/>
            <a:gd name="T53" fmla="*/ 2147483647 h 13"/>
            <a:gd name="T54" fmla="*/ 2147483647 w 9"/>
            <a:gd name="T55" fmla="*/ 2147483647 h 13"/>
            <a:gd name="T56" fmla="*/ 2147483647 w 9"/>
            <a:gd name="T57" fmla="*/ 2147483647 h 13"/>
            <a:gd name="T58" fmla="*/ 2147483647 w 9"/>
            <a:gd name="T59" fmla="*/ 2147483647 h 13"/>
            <a:gd name="T60" fmla="*/ 2147483647 w 9"/>
            <a:gd name="T61" fmla="*/ 2147483647 h 13"/>
            <a:gd name="T62" fmla="*/ 2147483647 w 9"/>
            <a:gd name="T63" fmla="*/ 2147483647 h 13"/>
            <a:gd name="T64" fmla="*/ 2147483647 w 9"/>
            <a:gd name="T65" fmla="*/ 0 h 13"/>
            <a:gd name="T66" fmla="*/ 2147483647 w 9"/>
            <a:gd name="T67" fmla="*/ 0 h 13"/>
            <a:gd name="T68" fmla="*/ 2147483647 w 9"/>
            <a:gd name="T69" fmla="*/ 0 h 13"/>
            <a:gd name="T70" fmla="*/ 2147483647 w 9"/>
            <a:gd name="T71" fmla="*/ 0 h 13"/>
            <a:gd name="T72" fmla="*/ 2147483647 w 9"/>
            <a:gd name="T73" fmla="*/ 0 h 13"/>
            <a:gd name="T74" fmla="*/ 2147483647 w 9"/>
            <a:gd name="T75" fmla="*/ 0 h 13"/>
            <a:gd name="T76" fmla="*/ 2147483647 w 9"/>
            <a:gd name="T77" fmla="*/ 0 h 13"/>
            <a:gd name="T78" fmla="*/ 2147483647 w 9"/>
            <a:gd name="T79" fmla="*/ 2147483647 h 13"/>
            <a:gd name="T80" fmla="*/ 2147483647 w 9"/>
            <a:gd name="T81" fmla="*/ 2147483647 h 13"/>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9"/>
            <a:gd name="T124" fmla="*/ 0 h 13"/>
            <a:gd name="T125" fmla="*/ 9 w 9"/>
            <a:gd name="T126" fmla="*/ 13 h 13"/>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9" h="13">
              <a:moveTo>
                <a:pt x="9" y="2"/>
              </a:moveTo>
              <a:lnTo>
                <a:pt x="9" y="2"/>
              </a:lnTo>
              <a:lnTo>
                <a:pt x="9" y="3"/>
              </a:lnTo>
              <a:lnTo>
                <a:pt x="8" y="5"/>
              </a:lnTo>
              <a:lnTo>
                <a:pt x="8" y="6"/>
              </a:lnTo>
              <a:lnTo>
                <a:pt x="8" y="7"/>
              </a:lnTo>
              <a:lnTo>
                <a:pt x="8" y="8"/>
              </a:lnTo>
              <a:lnTo>
                <a:pt x="7" y="9"/>
              </a:lnTo>
              <a:lnTo>
                <a:pt x="6" y="10"/>
              </a:lnTo>
              <a:lnTo>
                <a:pt x="5" y="11"/>
              </a:lnTo>
              <a:lnTo>
                <a:pt x="4" y="12"/>
              </a:lnTo>
              <a:lnTo>
                <a:pt x="3" y="12"/>
              </a:lnTo>
              <a:lnTo>
                <a:pt x="2" y="13"/>
              </a:lnTo>
              <a:lnTo>
                <a:pt x="1" y="12"/>
              </a:lnTo>
              <a:lnTo>
                <a:pt x="1" y="11"/>
              </a:lnTo>
              <a:lnTo>
                <a:pt x="0" y="10"/>
              </a:lnTo>
              <a:lnTo>
                <a:pt x="0" y="9"/>
              </a:lnTo>
              <a:lnTo>
                <a:pt x="1" y="8"/>
              </a:lnTo>
              <a:lnTo>
                <a:pt x="1" y="7"/>
              </a:lnTo>
              <a:lnTo>
                <a:pt x="1" y="6"/>
              </a:lnTo>
              <a:lnTo>
                <a:pt x="1" y="5"/>
              </a:lnTo>
              <a:lnTo>
                <a:pt x="2" y="3"/>
              </a:lnTo>
              <a:lnTo>
                <a:pt x="2" y="2"/>
              </a:lnTo>
              <a:lnTo>
                <a:pt x="3" y="1"/>
              </a:lnTo>
              <a:lnTo>
                <a:pt x="4" y="0"/>
              </a:lnTo>
              <a:lnTo>
                <a:pt x="5" y="0"/>
              </a:lnTo>
              <a:lnTo>
                <a:pt x="6" y="0"/>
              </a:lnTo>
              <a:lnTo>
                <a:pt x="7" y="0"/>
              </a:lnTo>
              <a:lnTo>
                <a:pt x="8" y="1"/>
              </a:lnTo>
              <a:lnTo>
                <a:pt x="9" y="2"/>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523875</xdr:colOff>
      <xdr:row>36</xdr:row>
      <xdr:rowOff>66675</xdr:rowOff>
    </xdr:from>
    <xdr:to>
      <xdr:col>5</xdr:col>
      <xdr:colOff>66675</xdr:colOff>
      <xdr:row>36</xdr:row>
      <xdr:rowOff>123825</xdr:rowOff>
    </xdr:to>
    <xdr:sp macro="" textlink="">
      <xdr:nvSpPr>
        <xdr:cNvPr id="246" name="Freeform 67" descr="右下がり対角線">
          <a:extLst>
            <a:ext uri="{FF2B5EF4-FFF2-40B4-BE49-F238E27FC236}">
              <a16:creationId xmlns:a16="http://schemas.microsoft.com/office/drawing/2014/main" xmlns="" id="{00000000-0008-0000-0800-000032000000}"/>
            </a:ext>
          </a:extLst>
        </xdr:cNvPr>
        <xdr:cNvSpPr>
          <a:spLocks/>
        </xdr:cNvSpPr>
      </xdr:nvSpPr>
      <xdr:spPr bwMode="auto">
        <a:xfrm>
          <a:off x="2028825" y="5172075"/>
          <a:ext cx="76200" cy="57150"/>
        </a:xfrm>
        <a:custGeom>
          <a:avLst/>
          <a:gdLst>
            <a:gd name="T0" fmla="*/ 2147483647 w 8"/>
            <a:gd name="T1" fmla="*/ 2147483647 h 6"/>
            <a:gd name="T2" fmla="*/ 2147483647 w 8"/>
            <a:gd name="T3" fmla="*/ 2147483647 h 6"/>
            <a:gd name="T4" fmla="*/ 2147483647 w 8"/>
            <a:gd name="T5" fmla="*/ 2147483647 h 6"/>
            <a:gd name="T6" fmla="*/ 2147483647 w 8"/>
            <a:gd name="T7" fmla="*/ 2147483647 h 6"/>
            <a:gd name="T8" fmla="*/ 2147483647 w 8"/>
            <a:gd name="T9" fmla="*/ 2147483647 h 6"/>
            <a:gd name="T10" fmla="*/ 2147483647 w 8"/>
            <a:gd name="T11" fmla="*/ 2147483647 h 6"/>
            <a:gd name="T12" fmla="*/ 2147483647 w 8"/>
            <a:gd name="T13" fmla="*/ 0 h 6"/>
            <a:gd name="T14" fmla="*/ 2147483647 w 8"/>
            <a:gd name="T15" fmla="*/ 0 h 6"/>
            <a:gd name="T16" fmla="*/ 2147483647 w 8"/>
            <a:gd name="T17" fmla="*/ 0 h 6"/>
            <a:gd name="T18" fmla="*/ 2147483647 w 8"/>
            <a:gd name="T19" fmla="*/ 2147483647 h 6"/>
            <a:gd name="T20" fmla="*/ 2147483647 w 8"/>
            <a:gd name="T21" fmla="*/ 2147483647 h 6"/>
            <a:gd name="T22" fmla="*/ 2147483647 w 8"/>
            <a:gd name="T23" fmla="*/ 2147483647 h 6"/>
            <a:gd name="T24" fmla="*/ 0 w 8"/>
            <a:gd name="T25" fmla="*/ 2147483647 h 6"/>
            <a:gd name="T26" fmla="*/ 2147483647 w 8"/>
            <a:gd name="T27" fmla="*/ 2147483647 h 6"/>
            <a:gd name="T28" fmla="*/ 2147483647 w 8"/>
            <a:gd name="T29" fmla="*/ 2147483647 h 6"/>
            <a:gd name="T30" fmla="*/ 2147483647 w 8"/>
            <a:gd name="T31" fmla="*/ 2147483647 h 6"/>
            <a:gd name="T32" fmla="*/ 2147483647 w 8"/>
            <a:gd name="T33" fmla="*/ 2147483647 h 6"/>
            <a:gd name="T34" fmla="*/ 2147483647 w 8"/>
            <a:gd name="T35" fmla="*/ 2147483647 h 6"/>
            <a:gd name="T36" fmla="*/ 2147483647 w 8"/>
            <a:gd name="T37" fmla="*/ 2147483647 h 6"/>
            <a:gd name="T38" fmla="*/ 2147483647 w 8"/>
            <a:gd name="T39" fmla="*/ 2147483647 h 6"/>
            <a:gd name="T40" fmla="*/ 2147483647 w 8"/>
            <a:gd name="T41" fmla="*/ 2147483647 h 6"/>
            <a:gd name="T42" fmla="*/ 2147483647 w 8"/>
            <a:gd name="T43" fmla="*/ 2147483647 h 6"/>
            <a:gd name="T44" fmla="*/ 2147483647 w 8"/>
            <a:gd name="T45" fmla="*/ 2147483647 h 6"/>
            <a:gd name="T46" fmla="*/ 2147483647 w 8"/>
            <a:gd name="T47" fmla="*/ 2147483647 h 6"/>
            <a:gd name="T48" fmla="*/ 2147483647 w 8"/>
            <a:gd name="T49" fmla="*/ 2147483647 h 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8"/>
            <a:gd name="T76" fmla="*/ 0 h 6"/>
            <a:gd name="T77" fmla="*/ 8 w 8"/>
            <a:gd name="T78" fmla="*/ 6 h 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8" h="6">
              <a:moveTo>
                <a:pt x="7" y="4"/>
              </a:moveTo>
              <a:lnTo>
                <a:pt x="7" y="2"/>
              </a:lnTo>
              <a:lnTo>
                <a:pt x="8" y="1"/>
              </a:lnTo>
              <a:lnTo>
                <a:pt x="7" y="1"/>
              </a:lnTo>
              <a:lnTo>
                <a:pt x="6" y="1"/>
              </a:lnTo>
              <a:lnTo>
                <a:pt x="5" y="0"/>
              </a:lnTo>
              <a:lnTo>
                <a:pt x="4" y="0"/>
              </a:lnTo>
              <a:lnTo>
                <a:pt x="3" y="0"/>
              </a:lnTo>
              <a:lnTo>
                <a:pt x="2" y="2"/>
              </a:lnTo>
              <a:lnTo>
                <a:pt x="1" y="2"/>
              </a:lnTo>
              <a:lnTo>
                <a:pt x="0" y="4"/>
              </a:lnTo>
              <a:lnTo>
                <a:pt x="1" y="4"/>
              </a:lnTo>
              <a:lnTo>
                <a:pt x="1" y="5"/>
              </a:lnTo>
              <a:lnTo>
                <a:pt x="2" y="6"/>
              </a:lnTo>
              <a:lnTo>
                <a:pt x="3" y="6"/>
              </a:lnTo>
              <a:lnTo>
                <a:pt x="4" y="6"/>
              </a:lnTo>
              <a:lnTo>
                <a:pt x="5" y="6"/>
              </a:lnTo>
              <a:lnTo>
                <a:pt x="6" y="6"/>
              </a:lnTo>
              <a:lnTo>
                <a:pt x="7" y="5"/>
              </a:lnTo>
              <a:lnTo>
                <a:pt x="7" y="4"/>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5</xdr:col>
      <xdr:colOff>114300</xdr:colOff>
      <xdr:row>35</xdr:row>
      <xdr:rowOff>133350</xdr:rowOff>
    </xdr:from>
    <xdr:to>
      <xdr:col>5</xdr:col>
      <xdr:colOff>457200</xdr:colOff>
      <xdr:row>39</xdr:row>
      <xdr:rowOff>38100</xdr:rowOff>
    </xdr:to>
    <xdr:sp macro="" textlink="">
      <xdr:nvSpPr>
        <xdr:cNvPr id="247" name="Freeform 68">
          <a:extLst>
            <a:ext uri="{FF2B5EF4-FFF2-40B4-BE49-F238E27FC236}">
              <a16:creationId xmlns:a16="http://schemas.microsoft.com/office/drawing/2014/main" xmlns="" id="{00000000-0008-0000-0800-000033000000}"/>
            </a:ext>
          </a:extLst>
        </xdr:cNvPr>
        <xdr:cNvSpPr>
          <a:spLocks/>
        </xdr:cNvSpPr>
      </xdr:nvSpPr>
      <xdr:spPr bwMode="auto">
        <a:xfrm>
          <a:off x="2152650" y="5095875"/>
          <a:ext cx="342900" cy="476250"/>
        </a:xfrm>
        <a:custGeom>
          <a:avLst/>
          <a:gdLst>
            <a:gd name="T0" fmla="*/ 2147483647 w 36"/>
            <a:gd name="T1" fmla="*/ 2147483647 h 50"/>
            <a:gd name="T2" fmla="*/ 2147483647 w 36"/>
            <a:gd name="T3" fmla="*/ 2147483647 h 50"/>
            <a:gd name="T4" fmla="*/ 2147483647 w 36"/>
            <a:gd name="T5" fmla="*/ 2147483647 h 50"/>
            <a:gd name="T6" fmla="*/ 2147483647 w 36"/>
            <a:gd name="T7" fmla="*/ 2147483647 h 50"/>
            <a:gd name="T8" fmla="*/ 2147483647 w 36"/>
            <a:gd name="T9" fmla="*/ 2147483647 h 50"/>
            <a:gd name="T10" fmla="*/ 2147483647 w 36"/>
            <a:gd name="T11" fmla="*/ 2147483647 h 50"/>
            <a:gd name="T12" fmla="*/ 2147483647 w 36"/>
            <a:gd name="T13" fmla="*/ 2147483647 h 50"/>
            <a:gd name="T14" fmla="*/ 2147483647 w 36"/>
            <a:gd name="T15" fmla="*/ 2147483647 h 50"/>
            <a:gd name="T16" fmla="*/ 2147483647 w 36"/>
            <a:gd name="T17" fmla="*/ 2147483647 h 50"/>
            <a:gd name="T18" fmla="*/ 2147483647 w 36"/>
            <a:gd name="T19" fmla="*/ 2147483647 h 50"/>
            <a:gd name="T20" fmla="*/ 2147483647 w 36"/>
            <a:gd name="T21" fmla="*/ 2147483647 h 50"/>
            <a:gd name="T22" fmla="*/ 2147483647 w 36"/>
            <a:gd name="T23" fmla="*/ 2147483647 h 50"/>
            <a:gd name="T24" fmla="*/ 0 w 36"/>
            <a:gd name="T25" fmla="*/ 2147483647 h 50"/>
            <a:gd name="T26" fmla="*/ 2147483647 w 36"/>
            <a:gd name="T27" fmla="*/ 2147483647 h 50"/>
            <a:gd name="T28" fmla="*/ 2147483647 w 36"/>
            <a:gd name="T29" fmla="*/ 2147483647 h 50"/>
            <a:gd name="T30" fmla="*/ 2147483647 w 36"/>
            <a:gd name="T31" fmla="*/ 2147483647 h 50"/>
            <a:gd name="T32" fmla="*/ 2147483647 w 36"/>
            <a:gd name="T33" fmla="*/ 2147483647 h 50"/>
            <a:gd name="T34" fmla="*/ 2147483647 w 36"/>
            <a:gd name="T35" fmla="*/ 2147483647 h 50"/>
            <a:gd name="T36" fmla="*/ 2147483647 w 36"/>
            <a:gd name="T37" fmla="*/ 2147483647 h 50"/>
            <a:gd name="T38" fmla="*/ 2147483647 w 36"/>
            <a:gd name="T39" fmla="*/ 2147483647 h 50"/>
            <a:gd name="T40" fmla="*/ 2147483647 w 36"/>
            <a:gd name="T41" fmla="*/ 2147483647 h 50"/>
            <a:gd name="T42" fmla="*/ 2147483647 w 36"/>
            <a:gd name="T43" fmla="*/ 2147483647 h 50"/>
            <a:gd name="T44" fmla="*/ 2147483647 w 36"/>
            <a:gd name="T45" fmla="*/ 2147483647 h 50"/>
            <a:gd name="T46" fmla="*/ 2147483647 w 36"/>
            <a:gd name="T47" fmla="*/ 2147483647 h 50"/>
            <a:gd name="T48" fmla="*/ 2147483647 w 36"/>
            <a:gd name="T49" fmla="*/ 2147483647 h 50"/>
            <a:gd name="T50" fmla="*/ 2147483647 w 36"/>
            <a:gd name="T51" fmla="*/ 2147483647 h 50"/>
            <a:gd name="T52" fmla="*/ 2147483647 w 36"/>
            <a:gd name="T53" fmla="*/ 2147483647 h 50"/>
            <a:gd name="T54" fmla="*/ 2147483647 w 36"/>
            <a:gd name="T55" fmla="*/ 2147483647 h 50"/>
            <a:gd name="T56" fmla="*/ 2147483647 w 36"/>
            <a:gd name="T57" fmla="*/ 2147483647 h 50"/>
            <a:gd name="T58" fmla="*/ 2147483647 w 36"/>
            <a:gd name="T59" fmla="*/ 2147483647 h 50"/>
            <a:gd name="T60" fmla="*/ 2147483647 w 36"/>
            <a:gd name="T61" fmla="*/ 0 h 50"/>
            <a:gd name="T62" fmla="*/ 2147483647 w 36"/>
            <a:gd name="T63" fmla="*/ 2147483647 h 50"/>
            <a:gd name="T64" fmla="*/ 2147483647 w 36"/>
            <a:gd name="T65" fmla="*/ 2147483647 h 50"/>
            <a:gd name="T66" fmla="*/ 2147483647 w 36"/>
            <a:gd name="T67" fmla="*/ 2147483647 h 50"/>
            <a:gd name="T68" fmla="*/ 2147483647 w 36"/>
            <a:gd name="T69" fmla="*/ 2147483647 h 50"/>
            <a:gd name="T70" fmla="*/ 2147483647 w 36"/>
            <a:gd name="T71" fmla="*/ 2147483647 h 50"/>
            <a:gd name="T72" fmla="*/ 2147483647 w 36"/>
            <a:gd name="T73" fmla="*/ 2147483647 h 50"/>
            <a:gd name="T74" fmla="*/ 2147483647 w 36"/>
            <a:gd name="T75" fmla="*/ 2147483647 h 50"/>
            <a:gd name="T76" fmla="*/ 2147483647 w 36"/>
            <a:gd name="T77" fmla="*/ 2147483647 h 50"/>
            <a:gd name="T78" fmla="*/ 2147483647 w 36"/>
            <a:gd name="T79" fmla="*/ 2147483647 h 50"/>
            <a:gd name="T80" fmla="*/ 2147483647 w 36"/>
            <a:gd name="T81" fmla="*/ 2147483647 h 50"/>
            <a:gd name="T82" fmla="*/ 2147483647 w 36"/>
            <a:gd name="T83" fmla="*/ 2147483647 h 50"/>
            <a:gd name="T84" fmla="*/ 2147483647 w 36"/>
            <a:gd name="T85" fmla="*/ 2147483647 h 50"/>
            <a:gd name="T86" fmla="*/ 2147483647 w 36"/>
            <a:gd name="T87" fmla="*/ 2147483647 h 50"/>
            <a:gd name="T88" fmla="*/ 2147483647 w 36"/>
            <a:gd name="T89" fmla="*/ 2147483647 h 50"/>
            <a:gd name="T90" fmla="*/ 2147483647 w 36"/>
            <a:gd name="T91" fmla="*/ 2147483647 h 50"/>
            <a:gd name="T92" fmla="*/ 2147483647 w 36"/>
            <a:gd name="T93" fmla="*/ 2147483647 h 50"/>
            <a:gd name="T94" fmla="*/ 2147483647 w 36"/>
            <a:gd name="T95" fmla="*/ 2147483647 h 50"/>
            <a:gd name="T96" fmla="*/ 2147483647 w 36"/>
            <a:gd name="T97" fmla="*/ 2147483647 h 50"/>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6"/>
            <a:gd name="T148" fmla="*/ 0 h 50"/>
            <a:gd name="T149" fmla="*/ 36 w 36"/>
            <a:gd name="T150" fmla="*/ 50 h 50"/>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6" h="50">
              <a:moveTo>
                <a:pt x="12" y="47"/>
              </a:moveTo>
              <a:lnTo>
                <a:pt x="12" y="46"/>
              </a:lnTo>
              <a:lnTo>
                <a:pt x="13" y="45"/>
              </a:lnTo>
              <a:lnTo>
                <a:pt x="13" y="44"/>
              </a:lnTo>
              <a:lnTo>
                <a:pt x="13" y="43"/>
              </a:lnTo>
              <a:lnTo>
                <a:pt x="13" y="41"/>
              </a:lnTo>
              <a:lnTo>
                <a:pt x="12" y="40"/>
              </a:lnTo>
              <a:lnTo>
                <a:pt x="11" y="40"/>
              </a:lnTo>
              <a:lnTo>
                <a:pt x="10" y="39"/>
              </a:lnTo>
              <a:lnTo>
                <a:pt x="9" y="39"/>
              </a:lnTo>
              <a:lnTo>
                <a:pt x="9" y="40"/>
              </a:lnTo>
              <a:lnTo>
                <a:pt x="8" y="38"/>
              </a:lnTo>
              <a:lnTo>
                <a:pt x="8" y="37"/>
              </a:lnTo>
              <a:lnTo>
                <a:pt x="8" y="36"/>
              </a:lnTo>
              <a:lnTo>
                <a:pt x="8" y="35"/>
              </a:lnTo>
              <a:lnTo>
                <a:pt x="7" y="35"/>
              </a:lnTo>
              <a:lnTo>
                <a:pt x="6" y="33"/>
              </a:lnTo>
              <a:lnTo>
                <a:pt x="5" y="33"/>
              </a:lnTo>
              <a:lnTo>
                <a:pt x="5" y="32"/>
              </a:lnTo>
              <a:lnTo>
                <a:pt x="5" y="31"/>
              </a:lnTo>
              <a:lnTo>
                <a:pt x="5" y="30"/>
              </a:lnTo>
              <a:lnTo>
                <a:pt x="5" y="29"/>
              </a:lnTo>
              <a:lnTo>
                <a:pt x="4" y="29"/>
              </a:lnTo>
              <a:lnTo>
                <a:pt x="4" y="28"/>
              </a:lnTo>
              <a:lnTo>
                <a:pt x="3" y="28"/>
              </a:lnTo>
              <a:lnTo>
                <a:pt x="2" y="27"/>
              </a:lnTo>
              <a:lnTo>
                <a:pt x="2" y="26"/>
              </a:lnTo>
              <a:lnTo>
                <a:pt x="1" y="26"/>
              </a:lnTo>
              <a:lnTo>
                <a:pt x="0" y="25"/>
              </a:lnTo>
              <a:lnTo>
                <a:pt x="0" y="24"/>
              </a:lnTo>
              <a:lnTo>
                <a:pt x="0" y="23"/>
              </a:lnTo>
              <a:lnTo>
                <a:pt x="2" y="23"/>
              </a:lnTo>
              <a:lnTo>
                <a:pt x="3" y="24"/>
              </a:lnTo>
              <a:lnTo>
                <a:pt x="4" y="24"/>
              </a:lnTo>
              <a:lnTo>
                <a:pt x="5" y="24"/>
              </a:lnTo>
              <a:lnTo>
                <a:pt x="6" y="24"/>
              </a:lnTo>
              <a:lnTo>
                <a:pt x="7" y="24"/>
              </a:lnTo>
              <a:lnTo>
                <a:pt x="8" y="24"/>
              </a:lnTo>
              <a:lnTo>
                <a:pt x="8" y="23"/>
              </a:lnTo>
              <a:lnTo>
                <a:pt x="9" y="23"/>
              </a:lnTo>
              <a:lnTo>
                <a:pt x="10" y="23"/>
              </a:lnTo>
              <a:lnTo>
                <a:pt x="11" y="22"/>
              </a:lnTo>
              <a:lnTo>
                <a:pt x="11" y="21"/>
              </a:lnTo>
              <a:lnTo>
                <a:pt x="11" y="20"/>
              </a:lnTo>
              <a:lnTo>
                <a:pt x="11" y="19"/>
              </a:lnTo>
              <a:lnTo>
                <a:pt x="11" y="18"/>
              </a:lnTo>
              <a:lnTo>
                <a:pt x="12" y="18"/>
              </a:lnTo>
              <a:lnTo>
                <a:pt x="12" y="17"/>
              </a:lnTo>
              <a:lnTo>
                <a:pt x="12" y="16"/>
              </a:lnTo>
              <a:lnTo>
                <a:pt x="12" y="15"/>
              </a:lnTo>
              <a:lnTo>
                <a:pt x="12" y="14"/>
              </a:lnTo>
              <a:lnTo>
                <a:pt x="11" y="13"/>
              </a:lnTo>
              <a:lnTo>
                <a:pt x="11" y="12"/>
              </a:lnTo>
              <a:lnTo>
                <a:pt x="11" y="11"/>
              </a:lnTo>
              <a:lnTo>
                <a:pt x="11" y="10"/>
              </a:lnTo>
              <a:lnTo>
                <a:pt x="12" y="10"/>
              </a:lnTo>
              <a:lnTo>
                <a:pt x="12" y="9"/>
              </a:lnTo>
              <a:lnTo>
                <a:pt x="13" y="8"/>
              </a:lnTo>
              <a:lnTo>
                <a:pt x="14" y="8"/>
              </a:lnTo>
              <a:lnTo>
                <a:pt x="15" y="8"/>
              </a:lnTo>
              <a:lnTo>
                <a:pt x="15" y="7"/>
              </a:lnTo>
              <a:lnTo>
                <a:pt x="15" y="6"/>
              </a:lnTo>
              <a:lnTo>
                <a:pt x="16" y="5"/>
              </a:lnTo>
              <a:lnTo>
                <a:pt x="17" y="4"/>
              </a:lnTo>
              <a:lnTo>
                <a:pt x="18" y="3"/>
              </a:lnTo>
              <a:lnTo>
                <a:pt x="19" y="2"/>
              </a:lnTo>
              <a:lnTo>
                <a:pt x="19" y="1"/>
              </a:lnTo>
              <a:lnTo>
                <a:pt x="20" y="0"/>
              </a:lnTo>
              <a:lnTo>
                <a:pt x="21" y="0"/>
              </a:lnTo>
              <a:lnTo>
                <a:pt x="22" y="1"/>
              </a:lnTo>
              <a:lnTo>
                <a:pt x="23" y="2"/>
              </a:lnTo>
              <a:lnTo>
                <a:pt x="24" y="2"/>
              </a:lnTo>
              <a:lnTo>
                <a:pt x="25" y="2"/>
              </a:lnTo>
              <a:lnTo>
                <a:pt x="26" y="2"/>
              </a:lnTo>
              <a:lnTo>
                <a:pt x="26" y="4"/>
              </a:lnTo>
              <a:lnTo>
                <a:pt x="27" y="4"/>
              </a:lnTo>
              <a:lnTo>
                <a:pt x="28" y="5"/>
              </a:lnTo>
              <a:lnTo>
                <a:pt x="28" y="4"/>
              </a:lnTo>
              <a:lnTo>
                <a:pt x="29" y="4"/>
              </a:lnTo>
              <a:lnTo>
                <a:pt x="30" y="4"/>
              </a:lnTo>
              <a:lnTo>
                <a:pt x="31" y="4"/>
              </a:lnTo>
              <a:lnTo>
                <a:pt x="32" y="3"/>
              </a:lnTo>
              <a:lnTo>
                <a:pt x="32" y="2"/>
              </a:lnTo>
              <a:lnTo>
                <a:pt x="33" y="2"/>
              </a:lnTo>
              <a:lnTo>
                <a:pt x="34" y="2"/>
              </a:lnTo>
              <a:lnTo>
                <a:pt x="35" y="3"/>
              </a:lnTo>
              <a:lnTo>
                <a:pt x="36" y="3"/>
              </a:lnTo>
              <a:lnTo>
                <a:pt x="36" y="4"/>
              </a:lnTo>
              <a:lnTo>
                <a:pt x="36" y="5"/>
              </a:lnTo>
              <a:lnTo>
                <a:pt x="36" y="6"/>
              </a:lnTo>
              <a:lnTo>
                <a:pt x="36" y="7"/>
              </a:lnTo>
              <a:lnTo>
                <a:pt x="34" y="8"/>
              </a:lnTo>
              <a:lnTo>
                <a:pt x="33" y="10"/>
              </a:lnTo>
              <a:lnTo>
                <a:pt x="31" y="13"/>
              </a:lnTo>
              <a:lnTo>
                <a:pt x="29" y="17"/>
              </a:lnTo>
              <a:lnTo>
                <a:pt x="27" y="22"/>
              </a:lnTo>
              <a:lnTo>
                <a:pt x="24" y="27"/>
              </a:lnTo>
              <a:lnTo>
                <a:pt x="23" y="28"/>
              </a:lnTo>
              <a:lnTo>
                <a:pt x="21" y="35"/>
              </a:lnTo>
              <a:lnTo>
                <a:pt x="21" y="36"/>
              </a:lnTo>
              <a:lnTo>
                <a:pt x="22" y="37"/>
              </a:lnTo>
              <a:lnTo>
                <a:pt x="22" y="38"/>
              </a:lnTo>
              <a:lnTo>
                <a:pt x="21" y="41"/>
              </a:lnTo>
              <a:lnTo>
                <a:pt x="20" y="44"/>
              </a:lnTo>
              <a:lnTo>
                <a:pt x="19" y="45"/>
              </a:lnTo>
              <a:lnTo>
                <a:pt x="19" y="46"/>
              </a:lnTo>
              <a:lnTo>
                <a:pt x="18" y="48"/>
              </a:lnTo>
              <a:lnTo>
                <a:pt x="16" y="50"/>
              </a:lnTo>
              <a:lnTo>
                <a:pt x="15" y="50"/>
              </a:lnTo>
              <a:lnTo>
                <a:pt x="14" y="50"/>
              </a:lnTo>
              <a:lnTo>
                <a:pt x="13" y="48"/>
              </a:lnTo>
              <a:lnTo>
                <a:pt x="12" y="47"/>
              </a:lnTo>
              <a:close/>
            </a:path>
          </a:pathLst>
        </a:custGeom>
        <a:solidFill>
          <a:srgbClr val="FFFFFF"/>
        </a:solidFill>
        <a:ln w="0">
          <a:solidFill>
            <a:srgbClr val="000000"/>
          </a:solidFill>
          <a:round/>
          <a:headEnd/>
          <a:tailEnd/>
        </a:ln>
      </xdr:spPr>
    </xdr:sp>
    <xdr:clientData/>
  </xdr:twoCellAnchor>
  <xdr:twoCellAnchor>
    <xdr:from>
      <xdr:col>4</xdr:col>
      <xdr:colOff>466725</xdr:colOff>
      <xdr:row>37</xdr:row>
      <xdr:rowOff>38100</xdr:rowOff>
    </xdr:from>
    <xdr:to>
      <xdr:col>5</xdr:col>
      <xdr:colOff>238125</xdr:colOff>
      <xdr:row>39</xdr:row>
      <xdr:rowOff>123825</xdr:rowOff>
    </xdr:to>
    <xdr:sp macro="" textlink="">
      <xdr:nvSpPr>
        <xdr:cNvPr id="248" name="Freeform 69" descr="右下がり対角線">
          <a:extLst>
            <a:ext uri="{FF2B5EF4-FFF2-40B4-BE49-F238E27FC236}">
              <a16:creationId xmlns:a16="http://schemas.microsoft.com/office/drawing/2014/main" xmlns="" id="{00000000-0008-0000-0800-000034000000}"/>
            </a:ext>
          </a:extLst>
        </xdr:cNvPr>
        <xdr:cNvSpPr>
          <a:spLocks/>
        </xdr:cNvSpPr>
      </xdr:nvSpPr>
      <xdr:spPr bwMode="auto">
        <a:xfrm>
          <a:off x="1971675" y="5286375"/>
          <a:ext cx="304800" cy="371475"/>
        </a:xfrm>
        <a:custGeom>
          <a:avLst/>
          <a:gdLst>
            <a:gd name="T0" fmla="*/ 2147483647 w 32"/>
            <a:gd name="T1" fmla="*/ 2147483647 h 39"/>
            <a:gd name="T2" fmla="*/ 2147483647 w 32"/>
            <a:gd name="T3" fmla="*/ 2147483647 h 39"/>
            <a:gd name="T4" fmla="*/ 2147483647 w 32"/>
            <a:gd name="T5" fmla="*/ 2147483647 h 39"/>
            <a:gd name="T6" fmla="*/ 2147483647 w 32"/>
            <a:gd name="T7" fmla="*/ 2147483647 h 39"/>
            <a:gd name="T8" fmla="*/ 2147483647 w 32"/>
            <a:gd name="T9" fmla="*/ 2147483647 h 39"/>
            <a:gd name="T10" fmla="*/ 2147483647 w 32"/>
            <a:gd name="T11" fmla="*/ 2147483647 h 39"/>
            <a:gd name="T12" fmla="*/ 2147483647 w 32"/>
            <a:gd name="T13" fmla="*/ 2147483647 h 39"/>
            <a:gd name="T14" fmla="*/ 2147483647 w 32"/>
            <a:gd name="T15" fmla="*/ 2147483647 h 39"/>
            <a:gd name="T16" fmla="*/ 2147483647 w 32"/>
            <a:gd name="T17" fmla="*/ 2147483647 h 39"/>
            <a:gd name="T18" fmla="*/ 2147483647 w 32"/>
            <a:gd name="T19" fmla="*/ 2147483647 h 39"/>
            <a:gd name="T20" fmla="*/ 2147483647 w 32"/>
            <a:gd name="T21" fmla="*/ 2147483647 h 39"/>
            <a:gd name="T22" fmla="*/ 2147483647 w 32"/>
            <a:gd name="T23" fmla="*/ 2147483647 h 39"/>
            <a:gd name="T24" fmla="*/ 2147483647 w 32"/>
            <a:gd name="T25" fmla="*/ 2147483647 h 39"/>
            <a:gd name="T26" fmla="*/ 2147483647 w 32"/>
            <a:gd name="T27" fmla="*/ 2147483647 h 39"/>
            <a:gd name="T28" fmla="*/ 2147483647 w 32"/>
            <a:gd name="T29" fmla="*/ 0 h 39"/>
            <a:gd name="T30" fmla="*/ 2147483647 w 32"/>
            <a:gd name="T31" fmla="*/ 2147483647 h 39"/>
            <a:gd name="T32" fmla="*/ 2147483647 w 32"/>
            <a:gd name="T33" fmla="*/ 2147483647 h 39"/>
            <a:gd name="T34" fmla="*/ 2147483647 w 32"/>
            <a:gd name="T35" fmla="*/ 2147483647 h 39"/>
            <a:gd name="T36" fmla="*/ 2147483647 w 32"/>
            <a:gd name="T37" fmla="*/ 2147483647 h 39"/>
            <a:gd name="T38" fmla="*/ 2147483647 w 32"/>
            <a:gd name="T39" fmla="*/ 2147483647 h 39"/>
            <a:gd name="T40" fmla="*/ 2147483647 w 32"/>
            <a:gd name="T41" fmla="*/ 2147483647 h 39"/>
            <a:gd name="T42" fmla="*/ 2147483647 w 32"/>
            <a:gd name="T43" fmla="*/ 2147483647 h 39"/>
            <a:gd name="T44" fmla="*/ 2147483647 w 32"/>
            <a:gd name="T45" fmla="*/ 2147483647 h 39"/>
            <a:gd name="T46" fmla="*/ 2147483647 w 32"/>
            <a:gd name="T47" fmla="*/ 2147483647 h 39"/>
            <a:gd name="T48" fmla="*/ 2147483647 w 32"/>
            <a:gd name="T49" fmla="*/ 2147483647 h 39"/>
            <a:gd name="T50" fmla="*/ 2147483647 w 32"/>
            <a:gd name="T51" fmla="*/ 2147483647 h 39"/>
            <a:gd name="T52" fmla="*/ 2147483647 w 32"/>
            <a:gd name="T53" fmla="*/ 2147483647 h 39"/>
            <a:gd name="T54" fmla="*/ 2147483647 w 32"/>
            <a:gd name="T55" fmla="*/ 2147483647 h 39"/>
            <a:gd name="T56" fmla="*/ 2147483647 w 32"/>
            <a:gd name="T57" fmla="*/ 2147483647 h 39"/>
            <a:gd name="T58" fmla="*/ 2147483647 w 32"/>
            <a:gd name="T59" fmla="*/ 2147483647 h 39"/>
            <a:gd name="T60" fmla="*/ 2147483647 w 32"/>
            <a:gd name="T61" fmla="*/ 2147483647 h 39"/>
            <a:gd name="T62" fmla="*/ 2147483647 w 32"/>
            <a:gd name="T63" fmla="*/ 2147483647 h 39"/>
            <a:gd name="T64" fmla="*/ 2147483647 w 32"/>
            <a:gd name="T65" fmla="*/ 2147483647 h 39"/>
            <a:gd name="T66" fmla="*/ 2147483647 w 32"/>
            <a:gd name="T67" fmla="*/ 2147483647 h 39"/>
            <a:gd name="T68" fmla="*/ 2147483647 w 32"/>
            <a:gd name="T69" fmla="*/ 2147483647 h 39"/>
            <a:gd name="T70" fmla="*/ 2147483647 w 32"/>
            <a:gd name="T71" fmla="*/ 2147483647 h 39"/>
            <a:gd name="T72" fmla="*/ 2147483647 w 32"/>
            <a:gd name="T73" fmla="*/ 2147483647 h 39"/>
            <a:gd name="T74" fmla="*/ 2147483647 w 32"/>
            <a:gd name="T75" fmla="*/ 2147483647 h 39"/>
            <a:gd name="T76" fmla="*/ 2147483647 w 32"/>
            <a:gd name="T77" fmla="*/ 2147483647 h 39"/>
            <a:gd name="T78" fmla="*/ 2147483647 w 32"/>
            <a:gd name="T79" fmla="*/ 2147483647 h 39"/>
            <a:gd name="T80" fmla="*/ 2147483647 w 32"/>
            <a:gd name="T81" fmla="*/ 2147483647 h 39"/>
            <a:gd name="T82" fmla="*/ 2147483647 w 32"/>
            <a:gd name="T83" fmla="*/ 2147483647 h 39"/>
            <a:gd name="T84" fmla="*/ 2147483647 w 32"/>
            <a:gd name="T85" fmla="*/ 2147483647 h 39"/>
            <a:gd name="T86" fmla="*/ 2147483647 w 32"/>
            <a:gd name="T87" fmla="*/ 2147483647 h 39"/>
            <a:gd name="T88" fmla="*/ 2147483647 w 32"/>
            <a:gd name="T89" fmla="*/ 2147483647 h 39"/>
            <a:gd name="T90" fmla="*/ 2147483647 w 32"/>
            <a:gd name="T91" fmla="*/ 2147483647 h 39"/>
            <a:gd name="T92" fmla="*/ 2147483647 w 32"/>
            <a:gd name="T93" fmla="*/ 2147483647 h 39"/>
            <a:gd name="T94" fmla="*/ 2147483647 w 32"/>
            <a:gd name="T95" fmla="*/ 2147483647 h 39"/>
            <a:gd name="T96" fmla="*/ 2147483647 w 32"/>
            <a:gd name="T97" fmla="*/ 2147483647 h 39"/>
            <a:gd name="T98" fmla="*/ 2147483647 w 32"/>
            <a:gd name="T99" fmla="*/ 2147483647 h 39"/>
            <a:gd name="T100" fmla="*/ 2147483647 w 32"/>
            <a:gd name="T101" fmla="*/ 2147483647 h 39"/>
            <a:gd name="T102" fmla="*/ 2147483647 w 32"/>
            <a:gd name="T103" fmla="*/ 2147483647 h 3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32"/>
            <a:gd name="T157" fmla="*/ 0 h 39"/>
            <a:gd name="T158" fmla="*/ 32 w 32"/>
            <a:gd name="T159" fmla="*/ 39 h 39"/>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32" h="39">
              <a:moveTo>
                <a:pt x="31" y="27"/>
              </a:moveTo>
              <a:lnTo>
                <a:pt x="31" y="26"/>
              </a:lnTo>
              <a:lnTo>
                <a:pt x="32" y="25"/>
              </a:lnTo>
              <a:lnTo>
                <a:pt x="32" y="24"/>
              </a:lnTo>
              <a:lnTo>
                <a:pt x="32" y="23"/>
              </a:lnTo>
              <a:lnTo>
                <a:pt x="32" y="21"/>
              </a:lnTo>
              <a:lnTo>
                <a:pt x="31" y="20"/>
              </a:lnTo>
              <a:lnTo>
                <a:pt x="30" y="20"/>
              </a:lnTo>
              <a:lnTo>
                <a:pt x="29" y="19"/>
              </a:lnTo>
              <a:lnTo>
                <a:pt x="28" y="19"/>
              </a:lnTo>
              <a:lnTo>
                <a:pt x="28" y="20"/>
              </a:lnTo>
              <a:lnTo>
                <a:pt x="27" y="18"/>
              </a:lnTo>
              <a:lnTo>
                <a:pt x="27" y="17"/>
              </a:lnTo>
              <a:lnTo>
                <a:pt x="27" y="16"/>
              </a:lnTo>
              <a:lnTo>
                <a:pt x="27" y="15"/>
              </a:lnTo>
              <a:lnTo>
                <a:pt x="26" y="15"/>
              </a:lnTo>
              <a:lnTo>
                <a:pt x="25" y="13"/>
              </a:lnTo>
              <a:lnTo>
                <a:pt x="24" y="13"/>
              </a:lnTo>
              <a:lnTo>
                <a:pt x="24" y="12"/>
              </a:lnTo>
              <a:lnTo>
                <a:pt x="24" y="11"/>
              </a:lnTo>
              <a:lnTo>
                <a:pt x="24" y="10"/>
              </a:lnTo>
              <a:lnTo>
                <a:pt x="24" y="9"/>
              </a:lnTo>
              <a:lnTo>
                <a:pt x="23" y="9"/>
              </a:lnTo>
              <a:lnTo>
                <a:pt x="23" y="8"/>
              </a:lnTo>
              <a:lnTo>
                <a:pt x="22" y="8"/>
              </a:lnTo>
              <a:lnTo>
                <a:pt x="21" y="7"/>
              </a:lnTo>
              <a:lnTo>
                <a:pt x="21" y="6"/>
              </a:lnTo>
              <a:lnTo>
                <a:pt x="20" y="6"/>
              </a:lnTo>
              <a:lnTo>
                <a:pt x="19" y="5"/>
              </a:lnTo>
              <a:lnTo>
                <a:pt x="19" y="4"/>
              </a:lnTo>
              <a:lnTo>
                <a:pt x="19" y="3"/>
              </a:lnTo>
              <a:lnTo>
                <a:pt x="19" y="2"/>
              </a:lnTo>
              <a:lnTo>
                <a:pt x="18" y="2"/>
              </a:lnTo>
              <a:lnTo>
                <a:pt x="18" y="1"/>
              </a:lnTo>
              <a:lnTo>
                <a:pt x="17" y="0"/>
              </a:lnTo>
              <a:lnTo>
                <a:pt x="16" y="0"/>
              </a:lnTo>
              <a:lnTo>
                <a:pt x="16" y="1"/>
              </a:lnTo>
              <a:lnTo>
                <a:pt x="15" y="1"/>
              </a:lnTo>
              <a:lnTo>
                <a:pt x="14" y="1"/>
              </a:lnTo>
              <a:lnTo>
                <a:pt x="13" y="2"/>
              </a:lnTo>
              <a:lnTo>
                <a:pt x="11" y="2"/>
              </a:lnTo>
              <a:lnTo>
                <a:pt x="10" y="1"/>
              </a:lnTo>
              <a:lnTo>
                <a:pt x="10" y="0"/>
              </a:lnTo>
              <a:lnTo>
                <a:pt x="9" y="1"/>
              </a:lnTo>
              <a:lnTo>
                <a:pt x="8" y="2"/>
              </a:lnTo>
              <a:lnTo>
                <a:pt x="6" y="3"/>
              </a:lnTo>
              <a:lnTo>
                <a:pt x="5" y="4"/>
              </a:lnTo>
              <a:lnTo>
                <a:pt x="4" y="5"/>
              </a:lnTo>
              <a:lnTo>
                <a:pt x="3" y="6"/>
              </a:lnTo>
              <a:lnTo>
                <a:pt x="4" y="9"/>
              </a:lnTo>
              <a:lnTo>
                <a:pt x="4" y="10"/>
              </a:lnTo>
              <a:lnTo>
                <a:pt x="3" y="11"/>
              </a:lnTo>
              <a:lnTo>
                <a:pt x="3" y="12"/>
              </a:lnTo>
              <a:lnTo>
                <a:pt x="2" y="13"/>
              </a:lnTo>
              <a:lnTo>
                <a:pt x="3" y="15"/>
              </a:lnTo>
              <a:lnTo>
                <a:pt x="5" y="16"/>
              </a:lnTo>
              <a:lnTo>
                <a:pt x="6" y="17"/>
              </a:lnTo>
              <a:lnTo>
                <a:pt x="6" y="19"/>
              </a:lnTo>
              <a:lnTo>
                <a:pt x="6" y="21"/>
              </a:lnTo>
              <a:lnTo>
                <a:pt x="6" y="23"/>
              </a:lnTo>
              <a:lnTo>
                <a:pt x="5" y="24"/>
              </a:lnTo>
              <a:lnTo>
                <a:pt x="3" y="24"/>
              </a:lnTo>
              <a:lnTo>
                <a:pt x="0" y="24"/>
              </a:lnTo>
              <a:lnTo>
                <a:pt x="1" y="26"/>
              </a:lnTo>
              <a:lnTo>
                <a:pt x="1" y="27"/>
              </a:lnTo>
              <a:lnTo>
                <a:pt x="1" y="28"/>
              </a:lnTo>
              <a:lnTo>
                <a:pt x="1" y="29"/>
              </a:lnTo>
              <a:lnTo>
                <a:pt x="1" y="30"/>
              </a:lnTo>
              <a:lnTo>
                <a:pt x="3" y="31"/>
              </a:lnTo>
              <a:lnTo>
                <a:pt x="4" y="32"/>
              </a:lnTo>
              <a:lnTo>
                <a:pt x="5" y="32"/>
              </a:lnTo>
              <a:lnTo>
                <a:pt x="8" y="32"/>
              </a:lnTo>
              <a:lnTo>
                <a:pt x="9" y="32"/>
              </a:lnTo>
              <a:lnTo>
                <a:pt x="10" y="34"/>
              </a:lnTo>
              <a:lnTo>
                <a:pt x="10" y="35"/>
              </a:lnTo>
              <a:lnTo>
                <a:pt x="12" y="35"/>
              </a:lnTo>
              <a:lnTo>
                <a:pt x="13" y="35"/>
              </a:lnTo>
              <a:lnTo>
                <a:pt x="14" y="35"/>
              </a:lnTo>
              <a:lnTo>
                <a:pt x="15" y="35"/>
              </a:lnTo>
              <a:lnTo>
                <a:pt x="15" y="33"/>
              </a:lnTo>
              <a:lnTo>
                <a:pt x="15" y="32"/>
              </a:lnTo>
              <a:lnTo>
                <a:pt x="14" y="31"/>
              </a:lnTo>
              <a:lnTo>
                <a:pt x="13" y="29"/>
              </a:lnTo>
              <a:lnTo>
                <a:pt x="13" y="28"/>
              </a:lnTo>
              <a:lnTo>
                <a:pt x="12" y="26"/>
              </a:lnTo>
              <a:lnTo>
                <a:pt x="12" y="24"/>
              </a:lnTo>
              <a:lnTo>
                <a:pt x="12" y="23"/>
              </a:lnTo>
              <a:lnTo>
                <a:pt x="13" y="22"/>
              </a:lnTo>
              <a:lnTo>
                <a:pt x="14" y="22"/>
              </a:lnTo>
              <a:lnTo>
                <a:pt x="14" y="21"/>
              </a:lnTo>
              <a:lnTo>
                <a:pt x="14" y="20"/>
              </a:lnTo>
              <a:lnTo>
                <a:pt x="16" y="18"/>
              </a:lnTo>
              <a:lnTo>
                <a:pt x="17" y="17"/>
              </a:lnTo>
              <a:lnTo>
                <a:pt x="18" y="17"/>
              </a:lnTo>
              <a:lnTo>
                <a:pt x="20" y="18"/>
              </a:lnTo>
              <a:lnTo>
                <a:pt x="20" y="19"/>
              </a:lnTo>
              <a:lnTo>
                <a:pt x="19" y="21"/>
              </a:lnTo>
              <a:lnTo>
                <a:pt x="19" y="22"/>
              </a:lnTo>
              <a:lnTo>
                <a:pt x="18" y="22"/>
              </a:lnTo>
              <a:lnTo>
                <a:pt x="18" y="20"/>
              </a:lnTo>
              <a:lnTo>
                <a:pt x="17" y="20"/>
              </a:lnTo>
              <a:lnTo>
                <a:pt x="16" y="19"/>
              </a:lnTo>
              <a:lnTo>
                <a:pt x="15" y="20"/>
              </a:lnTo>
              <a:lnTo>
                <a:pt x="14" y="21"/>
              </a:lnTo>
              <a:lnTo>
                <a:pt x="15" y="23"/>
              </a:lnTo>
              <a:lnTo>
                <a:pt x="16" y="24"/>
              </a:lnTo>
              <a:lnTo>
                <a:pt x="16" y="25"/>
              </a:lnTo>
              <a:lnTo>
                <a:pt x="18" y="27"/>
              </a:lnTo>
              <a:lnTo>
                <a:pt x="18" y="30"/>
              </a:lnTo>
              <a:lnTo>
                <a:pt x="19" y="32"/>
              </a:lnTo>
              <a:lnTo>
                <a:pt x="18" y="33"/>
              </a:lnTo>
              <a:lnTo>
                <a:pt x="17" y="34"/>
              </a:lnTo>
              <a:lnTo>
                <a:pt x="17" y="35"/>
              </a:lnTo>
              <a:lnTo>
                <a:pt x="16" y="36"/>
              </a:lnTo>
              <a:lnTo>
                <a:pt x="15" y="37"/>
              </a:lnTo>
              <a:lnTo>
                <a:pt x="13" y="38"/>
              </a:lnTo>
              <a:lnTo>
                <a:pt x="13" y="39"/>
              </a:lnTo>
              <a:lnTo>
                <a:pt x="14" y="39"/>
              </a:lnTo>
              <a:lnTo>
                <a:pt x="16" y="39"/>
              </a:lnTo>
              <a:lnTo>
                <a:pt x="18" y="38"/>
              </a:lnTo>
              <a:lnTo>
                <a:pt x="21" y="38"/>
              </a:lnTo>
              <a:lnTo>
                <a:pt x="22" y="37"/>
              </a:lnTo>
              <a:lnTo>
                <a:pt x="24" y="36"/>
              </a:lnTo>
              <a:lnTo>
                <a:pt x="25" y="35"/>
              </a:lnTo>
              <a:lnTo>
                <a:pt x="26" y="35"/>
              </a:lnTo>
              <a:lnTo>
                <a:pt x="28" y="34"/>
              </a:lnTo>
              <a:lnTo>
                <a:pt x="28" y="33"/>
              </a:lnTo>
              <a:lnTo>
                <a:pt x="28" y="31"/>
              </a:lnTo>
              <a:lnTo>
                <a:pt x="28" y="30"/>
              </a:lnTo>
              <a:lnTo>
                <a:pt x="27" y="30"/>
              </a:lnTo>
              <a:lnTo>
                <a:pt x="26" y="29"/>
              </a:lnTo>
              <a:lnTo>
                <a:pt x="27" y="28"/>
              </a:lnTo>
              <a:lnTo>
                <a:pt x="28" y="27"/>
              </a:lnTo>
              <a:lnTo>
                <a:pt x="30" y="27"/>
              </a:lnTo>
              <a:lnTo>
                <a:pt x="31" y="27"/>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4</xdr:col>
      <xdr:colOff>66675</xdr:colOff>
      <xdr:row>45</xdr:row>
      <xdr:rowOff>66675</xdr:rowOff>
    </xdr:from>
    <xdr:to>
      <xdr:col>4</xdr:col>
      <xdr:colOff>247650</xdr:colOff>
      <xdr:row>46</xdr:row>
      <xdr:rowOff>47625</xdr:rowOff>
    </xdr:to>
    <xdr:sp macro="" textlink="">
      <xdr:nvSpPr>
        <xdr:cNvPr id="249" name="Freeform 70" descr="右下がり対角線">
          <a:extLst>
            <a:ext uri="{FF2B5EF4-FFF2-40B4-BE49-F238E27FC236}">
              <a16:creationId xmlns:a16="http://schemas.microsoft.com/office/drawing/2014/main" xmlns="" id="{00000000-0008-0000-0800-000035000000}"/>
            </a:ext>
          </a:extLst>
        </xdr:cNvPr>
        <xdr:cNvSpPr>
          <a:spLocks/>
        </xdr:cNvSpPr>
      </xdr:nvSpPr>
      <xdr:spPr bwMode="auto">
        <a:xfrm>
          <a:off x="1571625" y="6457950"/>
          <a:ext cx="180975" cy="123825"/>
        </a:xfrm>
        <a:custGeom>
          <a:avLst/>
          <a:gdLst>
            <a:gd name="T0" fmla="*/ 2147483647 w 19"/>
            <a:gd name="T1" fmla="*/ 2147483647 h 13"/>
            <a:gd name="T2" fmla="*/ 2147483647 w 19"/>
            <a:gd name="T3" fmla="*/ 2147483647 h 13"/>
            <a:gd name="T4" fmla="*/ 2147483647 w 19"/>
            <a:gd name="T5" fmla="*/ 2147483647 h 13"/>
            <a:gd name="T6" fmla="*/ 2147483647 w 19"/>
            <a:gd name="T7" fmla="*/ 2147483647 h 13"/>
            <a:gd name="T8" fmla="*/ 2147483647 w 19"/>
            <a:gd name="T9" fmla="*/ 2147483647 h 13"/>
            <a:gd name="T10" fmla="*/ 2147483647 w 19"/>
            <a:gd name="T11" fmla="*/ 2147483647 h 13"/>
            <a:gd name="T12" fmla="*/ 2147483647 w 19"/>
            <a:gd name="T13" fmla="*/ 2147483647 h 13"/>
            <a:gd name="T14" fmla="*/ 2147483647 w 19"/>
            <a:gd name="T15" fmla="*/ 2147483647 h 13"/>
            <a:gd name="T16" fmla="*/ 2147483647 w 19"/>
            <a:gd name="T17" fmla="*/ 2147483647 h 13"/>
            <a:gd name="T18" fmla="*/ 2147483647 w 19"/>
            <a:gd name="T19" fmla="*/ 2147483647 h 13"/>
            <a:gd name="T20" fmla="*/ 2147483647 w 19"/>
            <a:gd name="T21" fmla="*/ 2147483647 h 13"/>
            <a:gd name="T22" fmla="*/ 2147483647 w 19"/>
            <a:gd name="T23" fmla="*/ 0 h 13"/>
            <a:gd name="T24" fmla="*/ 2147483647 w 19"/>
            <a:gd name="T25" fmla="*/ 0 h 13"/>
            <a:gd name="T26" fmla="*/ 2147483647 w 19"/>
            <a:gd name="T27" fmla="*/ 0 h 13"/>
            <a:gd name="T28" fmla="*/ 2147483647 w 19"/>
            <a:gd name="T29" fmla="*/ 0 h 13"/>
            <a:gd name="T30" fmla="*/ 2147483647 w 19"/>
            <a:gd name="T31" fmla="*/ 0 h 13"/>
            <a:gd name="T32" fmla="*/ 2147483647 w 19"/>
            <a:gd name="T33" fmla="*/ 2147483647 h 13"/>
            <a:gd name="T34" fmla="*/ 2147483647 w 19"/>
            <a:gd name="T35" fmla="*/ 2147483647 h 13"/>
            <a:gd name="T36" fmla="*/ 2147483647 w 19"/>
            <a:gd name="T37" fmla="*/ 2147483647 h 13"/>
            <a:gd name="T38" fmla="*/ 2147483647 w 19"/>
            <a:gd name="T39" fmla="*/ 2147483647 h 13"/>
            <a:gd name="T40" fmla="*/ 2147483647 w 19"/>
            <a:gd name="T41" fmla="*/ 2147483647 h 13"/>
            <a:gd name="T42" fmla="*/ 2147483647 w 19"/>
            <a:gd name="T43" fmla="*/ 2147483647 h 13"/>
            <a:gd name="T44" fmla="*/ 2147483647 w 19"/>
            <a:gd name="T45" fmla="*/ 2147483647 h 13"/>
            <a:gd name="T46" fmla="*/ 2147483647 w 19"/>
            <a:gd name="T47" fmla="*/ 2147483647 h 13"/>
            <a:gd name="T48" fmla="*/ 2147483647 w 19"/>
            <a:gd name="T49" fmla="*/ 2147483647 h 13"/>
            <a:gd name="T50" fmla="*/ 2147483647 w 19"/>
            <a:gd name="T51" fmla="*/ 2147483647 h 13"/>
            <a:gd name="T52" fmla="*/ 2147483647 w 19"/>
            <a:gd name="T53" fmla="*/ 2147483647 h 13"/>
            <a:gd name="T54" fmla="*/ 2147483647 w 19"/>
            <a:gd name="T55" fmla="*/ 2147483647 h 13"/>
            <a:gd name="T56" fmla="*/ 2147483647 w 19"/>
            <a:gd name="T57" fmla="*/ 2147483647 h 13"/>
            <a:gd name="T58" fmla="*/ 2147483647 w 19"/>
            <a:gd name="T59" fmla="*/ 2147483647 h 13"/>
            <a:gd name="T60" fmla="*/ 2147483647 w 19"/>
            <a:gd name="T61" fmla="*/ 2147483647 h 13"/>
            <a:gd name="T62" fmla="*/ 2147483647 w 19"/>
            <a:gd name="T63" fmla="*/ 2147483647 h 13"/>
            <a:gd name="T64" fmla="*/ 2147483647 w 19"/>
            <a:gd name="T65" fmla="*/ 2147483647 h 13"/>
            <a:gd name="T66" fmla="*/ 2147483647 w 19"/>
            <a:gd name="T67" fmla="*/ 2147483647 h 13"/>
            <a:gd name="T68" fmla="*/ 2147483647 w 19"/>
            <a:gd name="T69" fmla="*/ 2147483647 h 13"/>
            <a:gd name="T70" fmla="*/ 2147483647 w 19"/>
            <a:gd name="T71" fmla="*/ 2147483647 h 13"/>
            <a:gd name="T72" fmla="*/ 2147483647 w 19"/>
            <a:gd name="T73" fmla="*/ 2147483647 h 13"/>
            <a:gd name="T74" fmla="*/ 2147483647 w 19"/>
            <a:gd name="T75" fmla="*/ 2147483647 h 13"/>
            <a:gd name="T76" fmla="*/ 2147483647 w 19"/>
            <a:gd name="T77" fmla="*/ 2147483647 h 13"/>
            <a:gd name="T78" fmla="*/ 2147483647 w 19"/>
            <a:gd name="T79" fmla="*/ 2147483647 h 13"/>
            <a:gd name="T80" fmla="*/ 2147483647 w 19"/>
            <a:gd name="T81" fmla="*/ 2147483647 h 13"/>
            <a:gd name="T82" fmla="*/ 2147483647 w 19"/>
            <a:gd name="T83" fmla="*/ 2147483647 h 13"/>
            <a:gd name="T84" fmla="*/ 2147483647 w 19"/>
            <a:gd name="T85" fmla="*/ 2147483647 h 13"/>
            <a:gd name="T86" fmla="*/ 0 w 19"/>
            <a:gd name="T87" fmla="*/ 2147483647 h 13"/>
            <a:gd name="T88" fmla="*/ 2147483647 w 19"/>
            <a:gd name="T89" fmla="*/ 2147483647 h 13"/>
            <a:gd name="T90" fmla="*/ 2147483647 w 19"/>
            <a:gd name="T91" fmla="*/ 2147483647 h 13"/>
            <a:gd name="T92" fmla="*/ 2147483647 w 19"/>
            <a:gd name="T93" fmla="*/ 2147483647 h 13"/>
            <a:gd name="T94" fmla="*/ 2147483647 w 19"/>
            <a:gd name="T95" fmla="*/ 2147483647 h 13"/>
            <a:gd name="T96" fmla="*/ 2147483647 w 19"/>
            <a:gd name="T97" fmla="*/ 2147483647 h 13"/>
            <a:gd name="T98" fmla="*/ 2147483647 w 19"/>
            <a:gd name="T99" fmla="*/ 2147483647 h 13"/>
            <a:gd name="T100" fmla="*/ 2147483647 w 19"/>
            <a:gd name="T101" fmla="*/ 2147483647 h 13"/>
            <a:gd name="T102" fmla="*/ 2147483647 w 19"/>
            <a:gd name="T103" fmla="*/ 2147483647 h 13"/>
            <a:gd name="T104" fmla="*/ 2147483647 w 19"/>
            <a:gd name="T105" fmla="*/ 2147483647 h 13"/>
            <a:gd name="T106" fmla="*/ 2147483647 w 19"/>
            <a:gd name="T107" fmla="*/ 2147483647 h 13"/>
            <a:gd name="T108" fmla="*/ 2147483647 w 19"/>
            <a:gd name="T109" fmla="*/ 2147483647 h 1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19"/>
            <a:gd name="T166" fmla="*/ 0 h 13"/>
            <a:gd name="T167" fmla="*/ 19 w 19"/>
            <a:gd name="T168" fmla="*/ 13 h 13"/>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19" h="13">
              <a:moveTo>
                <a:pt x="9" y="3"/>
              </a:moveTo>
              <a:lnTo>
                <a:pt x="9" y="2"/>
              </a:lnTo>
              <a:lnTo>
                <a:pt x="11" y="2"/>
              </a:lnTo>
              <a:lnTo>
                <a:pt x="12" y="1"/>
              </a:lnTo>
              <a:lnTo>
                <a:pt x="14" y="1"/>
              </a:lnTo>
              <a:lnTo>
                <a:pt x="15" y="2"/>
              </a:lnTo>
              <a:lnTo>
                <a:pt x="16" y="2"/>
              </a:lnTo>
              <a:lnTo>
                <a:pt x="17" y="2"/>
              </a:lnTo>
              <a:lnTo>
                <a:pt x="17" y="1"/>
              </a:lnTo>
              <a:lnTo>
                <a:pt x="17" y="0"/>
              </a:lnTo>
              <a:lnTo>
                <a:pt x="18" y="0"/>
              </a:lnTo>
              <a:lnTo>
                <a:pt x="19" y="2"/>
              </a:lnTo>
              <a:lnTo>
                <a:pt x="19" y="3"/>
              </a:lnTo>
              <a:lnTo>
                <a:pt x="19" y="4"/>
              </a:lnTo>
              <a:lnTo>
                <a:pt x="18" y="5"/>
              </a:lnTo>
              <a:lnTo>
                <a:pt x="16" y="5"/>
              </a:lnTo>
              <a:lnTo>
                <a:pt x="15" y="5"/>
              </a:lnTo>
              <a:lnTo>
                <a:pt x="14" y="6"/>
              </a:lnTo>
              <a:lnTo>
                <a:pt x="14" y="7"/>
              </a:lnTo>
              <a:lnTo>
                <a:pt x="13" y="7"/>
              </a:lnTo>
              <a:lnTo>
                <a:pt x="12" y="7"/>
              </a:lnTo>
              <a:lnTo>
                <a:pt x="11" y="7"/>
              </a:lnTo>
              <a:lnTo>
                <a:pt x="10" y="8"/>
              </a:lnTo>
              <a:lnTo>
                <a:pt x="10" y="9"/>
              </a:lnTo>
              <a:lnTo>
                <a:pt x="9" y="10"/>
              </a:lnTo>
              <a:lnTo>
                <a:pt x="9" y="11"/>
              </a:lnTo>
              <a:lnTo>
                <a:pt x="8" y="12"/>
              </a:lnTo>
              <a:lnTo>
                <a:pt x="6" y="13"/>
              </a:lnTo>
              <a:lnTo>
                <a:pt x="5" y="12"/>
              </a:lnTo>
              <a:lnTo>
                <a:pt x="4" y="12"/>
              </a:lnTo>
              <a:lnTo>
                <a:pt x="4" y="11"/>
              </a:lnTo>
              <a:lnTo>
                <a:pt x="4" y="10"/>
              </a:lnTo>
              <a:lnTo>
                <a:pt x="3" y="9"/>
              </a:lnTo>
              <a:lnTo>
                <a:pt x="2" y="9"/>
              </a:lnTo>
              <a:lnTo>
                <a:pt x="1" y="8"/>
              </a:lnTo>
              <a:lnTo>
                <a:pt x="0" y="7"/>
              </a:lnTo>
              <a:lnTo>
                <a:pt x="1" y="6"/>
              </a:lnTo>
              <a:lnTo>
                <a:pt x="2" y="5"/>
              </a:lnTo>
              <a:lnTo>
                <a:pt x="3" y="5"/>
              </a:lnTo>
              <a:lnTo>
                <a:pt x="4" y="5"/>
              </a:lnTo>
              <a:lnTo>
                <a:pt x="5" y="4"/>
              </a:lnTo>
              <a:lnTo>
                <a:pt x="6" y="3"/>
              </a:lnTo>
              <a:lnTo>
                <a:pt x="9" y="3"/>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4</xdr:col>
      <xdr:colOff>504825</xdr:colOff>
      <xdr:row>41</xdr:row>
      <xdr:rowOff>28575</xdr:rowOff>
    </xdr:from>
    <xdr:to>
      <xdr:col>5</xdr:col>
      <xdr:colOff>57150</xdr:colOff>
      <xdr:row>41</xdr:row>
      <xdr:rowOff>114300</xdr:rowOff>
    </xdr:to>
    <xdr:sp macro="" textlink="">
      <xdr:nvSpPr>
        <xdr:cNvPr id="250" name="Freeform 71" descr="右下がり対角線">
          <a:extLst>
            <a:ext uri="{FF2B5EF4-FFF2-40B4-BE49-F238E27FC236}">
              <a16:creationId xmlns:a16="http://schemas.microsoft.com/office/drawing/2014/main" xmlns="" id="{00000000-0008-0000-0800-000036000000}"/>
            </a:ext>
          </a:extLst>
        </xdr:cNvPr>
        <xdr:cNvSpPr>
          <a:spLocks/>
        </xdr:cNvSpPr>
      </xdr:nvSpPr>
      <xdr:spPr bwMode="auto">
        <a:xfrm>
          <a:off x="2009775" y="5848350"/>
          <a:ext cx="85725" cy="85725"/>
        </a:xfrm>
        <a:custGeom>
          <a:avLst/>
          <a:gdLst>
            <a:gd name="T0" fmla="*/ 2147483647 w 9"/>
            <a:gd name="T1" fmla="*/ 2147483647 h 9"/>
            <a:gd name="T2" fmla="*/ 2147483647 w 9"/>
            <a:gd name="T3" fmla="*/ 2147483647 h 9"/>
            <a:gd name="T4" fmla="*/ 2147483647 w 9"/>
            <a:gd name="T5" fmla="*/ 2147483647 h 9"/>
            <a:gd name="T6" fmla="*/ 2147483647 w 9"/>
            <a:gd name="T7" fmla="*/ 2147483647 h 9"/>
            <a:gd name="T8" fmla="*/ 2147483647 w 9"/>
            <a:gd name="T9" fmla="*/ 0 h 9"/>
            <a:gd name="T10" fmla="*/ 2147483647 w 9"/>
            <a:gd name="T11" fmla="*/ 2147483647 h 9"/>
            <a:gd name="T12" fmla="*/ 2147483647 w 9"/>
            <a:gd name="T13" fmla="*/ 2147483647 h 9"/>
            <a:gd name="T14" fmla="*/ 2147483647 w 9"/>
            <a:gd name="T15" fmla="*/ 2147483647 h 9"/>
            <a:gd name="T16" fmla="*/ 0 w 9"/>
            <a:gd name="T17" fmla="*/ 2147483647 h 9"/>
            <a:gd name="T18" fmla="*/ 0 w 9"/>
            <a:gd name="T19" fmla="*/ 2147483647 h 9"/>
            <a:gd name="T20" fmla="*/ 0 w 9"/>
            <a:gd name="T21" fmla="*/ 2147483647 h 9"/>
            <a:gd name="T22" fmla="*/ 0 w 9"/>
            <a:gd name="T23" fmla="*/ 2147483647 h 9"/>
            <a:gd name="T24" fmla="*/ 0 w 9"/>
            <a:gd name="T25" fmla="*/ 2147483647 h 9"/>
            <a:gd name="T26" fmla="*/ 2147483647 w 9"/>
            <a:gd name="T27" fmla="*/ 2147483647 h 9"/>
            <a:gd name="T28" fmla="*/ 2147483647 w 9"/>
            <a:gd name="T29" fmla="*/ 2147483647 h 9"/>
            <a:gd name="T30" fmla="*/ 2147483647 w 9"/>
            <a:gd name="T31" fmla="*/ 2147483647 h 9"/>
            <a:gd name="T32" fmla="*/ 2147483647 w 9"/>
            <a:gd name="T33" fmla="*/ 2147483647 h 9"/>
            <a:gd name="T34" fmla="*/ 2147483647 w 9"/>
            <a:gd name="T35" fmla="*/ 2147483647 h 9"/>
            <a:gd name="T36" fmla="*/ 2147483647 w 9"/>
            <a:gd name="T37" fmla="*/ 2147483647 h 9"/>
            <a:gd name="T38" fmla="*/ 2147483647 w 9"/>
            <a:gd name="T39" fmla="*/ 2147483647 h 9"/>
            <a:gd name="T40" fmla="*/ 2147483647 w 9"/>
            <a:gd name="T41" fmla="*/ 2147483647 h 9"/>
            <a:gd name="T42" fmla="*/ 2147483647 w 9"/>
            <a:gd name="T43" fmla="*/ 2147483647 h 9"/>
            <a:gd name="T44" fmla="*/ 2147483647 w 9"/>
            <a:gd name="T45" fmla="*/ 2147483647 h 9"/>
            <a:gd name="T46" fmla="*/ 2147483647 w 9"/>
            <a:gd name="T47" fmla="*/ 2147483647 h 9"/>
            <a:gd name="T48" fmla="*/ 2147483647 w 9"/>
            <a:gd name="T49" fmla="*/ 2147483647 h 9"/>
            <a:gd name="T50" fmla="*/ 2147483647 w 9"/>
            <a:gd name="T51" fmla="*/ 2147483647 h 9"/>
            <a:gd name="T52" fmla="*/ 2147483647 w 9"/>
            <a:gd name="T53" fmla="*/ 2147483647 h 9"/>
            <a:gd name="T54" fmla="*/ 2147483647 w 9"/>
            <a:gd name="T55" fmla="*/ 2147483647 h 9"/>
            <a:gd name="T56" fmla="*/ 2147483647 w 9"/>
            <a:gd name="T57" fmla="*/ 2147483647 h 9"/>
            <a:gd name="T58" fmla="*/ 2147483647 w 9"/>
            <a:gd name="T59" fmla="*/ 2147483647 h 9"/>
            <a:gd name="T60" fmla="*/ 2147483647 w 9"/>
            <a:gd name="T61" fmla="*/ 2147483647 h 9"/>
            <a:gd name="T62" fmla="*/ 2147483647 w 9"/>
            <a:gd name="T63" fmla="*/ 2147483647 h 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9"/>
            <a:gd name="T97" fmla="*/ 0 h 9"/>
            <a:gd name="T98" fmla="*/ 9 w 9"/>
            <a:gd name="T99" fmla="*/ 9 h 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9" h="9">
              <a:moveTo>
                <a:pt x="7" y="2"/>
              </a:moveTo>
              <a:lnTo>
                <a:pt x="6" y="1"/>
              </a:lnTo>
              <a:lnTo>
                <a:pt x="4" y="1"/>
              </a:lnTo>
              <a:lnTo>
                <a:pt x="3" y="0"/>
              </a:lnTo>
              <a:lnTo>
                <a:pt x="2" y="1"/>
              </a:lnTo>
              <a:lnTo>
                <a:pt x="1" y="1"/>
              </a:lnTo>
              <a:lnTo>
                <a:pt x="0" y="2"/>
              </a:lnTo>
              <a:lnTo>
                <a:pt x="0" y="3"/>
              </a:lnTo>
              <a:lnTo>
                <a:pt x="0" y="4"/>
              </a:lnTo>
              <a:lnTo>
                <a:pt x="0" y="5"/>
              </a:lnTo>
              <a:lnTo>
                <a:pt x="1" y="6"/>
              </a:lnTo>
              <a:lnTo>
                <a:pt x="2" y="7"/>
              </a:lnTo>
              <a:lnTo>
                <a:pt x="3" y="8"/>
              </a:lnTo>
              <a:lnTo>
                <a:pt x="4" y="9"/>
              </a:lnTo>
              <a:lnTo>
                <a:pt x="5" y="9"/>
              </a:lnTo>
              <a:lnTo>
                <a:pt x="6" y="9"/>
              </a:lnTo>
              <a:lnTo>
                <a:pt x="7" y="8"/>
              </a:lnTo>
              <a:lnTo>
                <a:pt x="7" y="7"/>
              </a:lnTo>
              <a:lnTo>
                <a:pt x="8" y="6"/>
              </a:lnTo>
              <a:lnTo>
                <a:pt x="9" y="5"/>
              </a:lnTo>
              <a:lnTo>
                <a:pt x="9" y="4"/>
              </a:lnTo>
              <a:lnTo>
                <a:pt x="9" y="3"/>
              </a:lnTo>
              <a:lnTo>
                <a:pt x="8" y="3"/>
              </a:lnTo>
              <a:lnTo>
                <a:pt x="8" y="2"/>
              </a:lnTo>
              <a:lnTo>
                <a:pt x="7" y="2"/>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5</xdr:col>
      <xdr:colOff>104775</xdr:colOff>
      <xdr:row>40</xdr:row>
      <xdr:rowOff>76200</xdr:rowOff>
    </xdr:from>
    <xdr:to>
      <xdr:col>5</xdr:col>
      <xdr:colOff>171450</xdr:colOff>
      <xdr:row>41</xdr:row>
      <xdr:rowOff>76200</xdr:rowOff>
    </xdr:to>
    <xdr:sp macro="" textlink="">
      <xdr:nvSpPr>
        <xdr:cNvPr id="251" name="Freeform 72" descr="右下がり対角線">
          <a:extLst>
            <a:ext uri="{FF2B5EF4-FFF2-40B4-BE49-F238E27FC236}">
              <a16:creationId xmlns:a16="http://schemas.microsoft.com/office/drawing/2014/main" xmlns="" id="{00000000-0008-0000-0800-000037000000}"/>
            </a:ext>
          </a:extLst>
        </xdr:cNvPr>
        <xdr:cNvSpPr>
          <a:spLocks/>
        </xdr:cNvSpPr>
      </xdr:nvSpPr>
      <xdr:spPr bwMode="auto">
        <a:xfrm>
          <a:off x="2143125" y="5753100"/>
          <a:ext cx="66675" cy="142875"/>
        </a:xfrm>
        <a:custGeom>
          <a:avLst/>
          <a:gdLst>
            <a:gd name="T0" fmla="*/ 2147483647 w 7"/>
            <a:gd name="T1" fmla="*/ 2147483647 h 15"/>
            <a:gd name="T2" fmla="*/ 2147483647 w 7"/>
            <a:gd name="T3" fmla="*/ 2147483647 h 15"/>
            <a:gd name="T4" fmla="*/ 2147483647 w 7"/>
            <a:gd name="T5" fmla="*/ 0 h 15"/>
            <a:gd name="T6" fmla="*/ 2147483647 w 7"/>
            <a:gd name="T7" fmla="*/ 0 h 15"/>
            <a:gd name="T8" fmla="*/ 2147483647 w 7"/>
            <a:gd name="T9" fmla="*/ 0 h 15"/>
            <a:gd name="T10" fmla="*/ 2147483647 w 7"/>
            <a:gd name="T11" fmla="*/ 2147483647 h 15"/>
            <a:gd name="T12" fmla="*/ 2147483647 w 7"/>
            <a:gd name="T13" fmla="*/ 2147483647 h 15"/>
            <a:gd name="T14" fmla="*/ 2147483647 w 7"/>
            <a:gd name="T15" fmla="*/ 2147483647 h 15"/>
            <a:gd name="T16" fmla="*/ 2147483647 w 7"/>
            <a:gd name="T17" fmla="*/ 2147483647 h 15"/>
            <a:gd name="T18" fmla="*/ 2147483647 w 7"/>
            <a:gd name="T19" fmla="*/ 2147483647 h 15"/>
            <a:gd name="T20" fmla="*/ 2147483647 w 7"/>
            <a:gd name="T21" fmla="*/ 2147483647 h 15"/>
            <a:gd name="T22" fmla="*/ 2147483647 w 7"/>
            <a:gd name="T23" fmla="*/ 2147483647 h 15"/>
            <a:gd name="T24" fmla="*/ 2147483647 w 7"/>
            <a:gd name="T25" fmla="*/ 2147483647 h 15"/>
            <a:gd name="T26" fmla="*/ 2147483647 w 7"/>
            <a:gd name="T27" fmla="*/ 2147483647 h 15"/>
            <a:gd name="T28" fmla="*/ 2147483647 w 7"/>
            <a:gd name="T29" fmla="*/ 2147483647 h 15"/>
            <a:gd name="T30" fmla="*/ 2147483647 w 7"/>
            <a:gd name="T31" fmla="*/ 2147483647 h 15"/>
            <a:gd name="T32" fmla="*/ 2147483647 w 7"/>
            <a:gd name="T33" fmla="*/ 2147483647 h 15"/>
            <a:gd name="T34" fmla="*/ 2147483647 w 7"/>
            <a:gd name="T35" fmla="*/ 2147483647 h 15"/>
            <a:gd name="T36" fmla="*/ 2147483647 w 7"/>
            <a:gd name="T37" fmla="*/ 2147483647 h 15"/>
            <a:gd name="T38" fmla="*/ 2147483647 w 7"/>
            <a:gd name="T39" fmla="*/ 2147483647 h 15"/>
            <a:gd name="T40" fmla="*/ 2147483647 w 7"/>
            <a:gd name="T41" fmla="*/ 2147483647 h 15"/>
            <a:gd name="T42" fmla="*/ 2147483647 w 7"/>
            <a:gd name="T43" fmla="*/ 2147483647 h 15"/>
            <a:gd name="T44" fmla="*/ 2147483647 w 7"/>
            <a:gd name="T45" fmla="*/ 2147483647 h 15"/>
            <a:gd name="T46" fmla="*/ 0 w 7"/>
            <a:gd name="T47" fmla="*/ 2147483647 h 15"/>
            <a:gd name="T48" fmla="*/ 0 w 7"/>
            <a:gd name="T49" fmla="*/ 2147483647 h 15"/>
            <a:gd name="T50" fmla="*/ 0 w 7"/>
            <a:gd name="T51" fmla="*/ 2147483647 h 15"/>
            <a:gd name="T52" fmla="*/ 0 w 7"/>
            <a:gd name="T53" fmla="*/ 2147483647 h 15"/>
            <a:gd name="T54" fmla="*/ 0 w 7"/>
            <a:gd name="T55" fmla="*/ 2147483647 h 15"/>
            <a:gd name="T56" fmla="*/ 0 w 7"/>
            <a:gd name="T57" fmla="*/ 2147483647 h 15"/>
            <a:gd name="T58" fmla="*/ 2147483647 w 7"/>
            <a:gd name="T59" fmla="*/ 2147483647 h 15"/>
            <a:gd name="T60" fmla="*/ 2147483647 w 7"/>
            <a:gd name="T61" fmla="*/ 2147483647 h 15"/>
            <a:gd name="T62" fmla="*/ 2147483647 w 7"/>
            <a:gd name="T63" fmla="*/ 2147483647 h 15"/>
            <a:gd name="T64" fmla="*/ 2147483647 w 7"/>
            <a:gd name="T65" fmla="*/ 2147483647 h 15"/>
            <a:gd name="T66" fmla="*/ 2147483647 w 7"/>
            <a:gd name="T67" fmla="*/ 2147483647 h 15"/>
            <a:gd name="T68" fmla="*/ 2147483647 w 7"/>
            <a:gd name="T69" fmla="*/ 2147483647 h 15"/>
            <a:gd name="T70" fmla="*/ 2147483647 w 7"/>
            <a:gd name="T71" fmla="*/ 2147483647 h 15"/>
            <a:gd name="T72" fmla="*/ 2147483647 w 7"/>
            <a:gd name="T73" fmla="*/ 2147483647 h 15"/>
            <a:gd name="T74" fmla="*/ 2147483647 w 7"/>
            <a:gd name="T75" fmla="*/ 2147483647 h 15"/>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7"/>
            <a:gd name="T115" fmla="*/ 0 h 15"/>
            <a:gd name="T116" fmla="*/ 7 w 7"/>
            <a:gd name="T117" fmla="*/ 15 h 15"/>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7" h="15">
              <a:moveTo>
                <a:pt x="4" y="2"/>
              </a:moveTo>
              <a:lnTo>
                <a:pt x="5" y="1"/>
              </a:lnTo>
              <a:lnTo>
                <a:pt x="6" y="0"/>
              </a:lnTo>
              <a:lnTo>
                <a:pt x="7" y="0"/>
              </a:lnTo>
              <a:lnTo>
                <a:pt x="7" y="1"/>
              </a:lnTo>
              <a:lnTo>
                <a:pt x="7" y="2"/>
              </a:lnTo>
              <a:lnTo>
                <a:pt x="6" y="4"/>
              </a:lnTo>
              <a:lnTo>
                <a:pt x="6" y="6"/>
              </a:lnTo>
              <a:lnTo>
                <a:pt x="6" y="8"/>
              </a:lnTo>
              <a:lnTo>
                <a:pt x="5" y="9"/>
              </a:lnTo>
              <a:lnTo>
                <a:pt x="5" y="10"/>
              </a:lnTo>
              <a:lnTo>
                <a:pt x="4" y="10"/>
              </a:lnTo>
              <a:lnTo>
                <a:pt x="4" y="11"/>
              </a:lnTo>
              <a:lnTo>
                <a:pt x="4" y="13"/>
              </a:lnTo>
              <a:lnTo>
                <a:pt x="3" y="14"/>
              </a:lnTo>
              <a:lnTo>
                <a:pt x="2" y="15"/>
              </a:lnTo>
              <a:lnTo>
                <a:pt x="1" y="15"/>
              </a:lnTo>
              <a:lnTo>
                <a:pt x="0" y="14"/>
              </a:lnTo>
              <a:lnTo>
                <a:pt x="0" y="13"/>
              </a:lnTo>
              <a:lnTo>
                <a:pt x="0" y="12"/>
              </a:lnTo>
              <a:lnTo>
                <a:pt x="0" y="11"/>
              </a:lnTo>
              <a:lnTo>
                <a:pt x="1" y="10"/>
              </a:lnTo>
              <a:lnTo>
                <a:pt x="1" y="9"/>
              </a:lnTo>
              <a:lnTo>
                <a:pt x="2" y="8"/>
              </a:lnTo>
              <a:lnTo>
                <a:pt x="3" y="7"/>
              </a:lnTo>
              <a:lnTo>
                <a:pt x="3" y="5"/>
              </a:lnTo>
              <a:lnTo>
                <a:pt x="4" y="5"/>
              </a:lnTo>
              <a:lnTo>
                <a:pt x="4" y="3"/>
              </a:lnTo>
              <a:lnTo>
                <a:pt x="4" y="2"/>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3</xdr:col>
      <xdr:colOff>504825</xdr:colOff>
      <xdr:row>46</xdr:row>
      <xdr:rowOff>95250</xdr:rowOff>
    </xdr:from>
    <xdr:to>
      <xdr:col>4</xdr:col>
      <xdr:colOff>28575</xdr:colOff>
      <xdr:row>47</xdr:row>
      <xdr:rowOff>38100</xdr:rowOff>
    </xdr:to>
    <xdr:sp macro="" textlink="">
      <xdr:nvSpPr>
        <xdr:cNvPr id="252" name="Freeform 73" descr="右下がり対角線">
          <a:extLst>
            <a:ext uri="{FF2B5EF4-FFF2-40B4-BE49-F238E27FC236}">
              <a16:creationId xmlns:a16="http://schemas.microsoft.com/office/drawing/2014/main" xmlns="" id="{00000000-0008-0000-0800-000038000000}"/>
            </a:ext>
          </a:extLst>
        </xdr:cNvPr>
        <xdr:cNvSpPr>
          <a:spLocks/>
        </xdr:cNvSpPr>
      </xdr:nvSpPr>
      <xdr:spPr bwMode="auto">
        <a:xfrm>
          <a:off x="1476375" y="6629400"/>
          <a:ext cx="57150" cy="85725"/>
        </a:xfrm>
        <a:custGeom>
          <a:avLst/>
          <a:gdLst>
            <a:gd name="T0" fmla="*/ 2147483647 w 6"/>
            <a:gd name="T1" fmla="*/ 2147483647 h 9"/>
            <a:gd name="T2" fmla="*/ 2147483647 w 6"/>
            <a:gd name="T3" fmla="*/ 2147483647 h 9"/>
            <a:gd name="T4" fmla="*/ 2147483647 w 6"/>
            <a:gd name="T5" fmla="*/ 2147483647 h 9"/>
            <a:gd name="T6" fmla="*/ 2147483647 w 6"/>
            <a:gd name="T7" fmla="*/ 0 h 9"/>
            <a:gd name="T8" fmla="*/ 2147483647 w 6"/>
            <a:gd name="T9" fmla="*/ 2147483647 h 9"/>
            <a:gd name="T10" fmla="*/ 2147483647 w 6"/>
            <a:gd name="T11" fmla="*/ 2147483647 h 9"/>
            <a:gd name="T12" fmla="*/ 0 w 6"/>
            <a:gd name="T13" fmla="*/ 2147483647 h 9"/>
            <a:gd name="T14" fmla="*/ 0 w 6"/>
            <a:gd name="T15" fmla="*/ 2147483647 h 9"/>
            <a:gd name="T16" fmla="*/ 0 w 6"/>
            <a:gd name="T17" fmla="*/ 2147483647 h 9"/>
            <a:gd name="T18" fmla="*/ 0 w 6"/>
            <a:gd name="T19" fmla="*/ 2147483647 h 9"/>
            <a:gd name="T20" fmla="*/ 0 w 6"/>
            <a:gd name="T21" fmla="*/ 2147483647 h 9"/>
            <a:gd name="T22" fmla="*/ 2147483647 w 6"/>
            <a:gd name="T23" fmla="*/ 2147483647 h 9"/>
            <a:gd name="T24" fmla="*/ 2147483647 w 6"/>
            <a:gd name="T25" fmla="*/ 2147483647 h 9"/>
            <a:gd name="T26" fmla="*/ 0 w 6"/>
            <a:gd name="T27" fmla="*/ 2147483647 h 9"/>
            <a:gd name="T28" fmla="*/ 2147483647 w 6"/>
            <a:gd name="T29" fmla="*/ 2147483647 h 9"/>
            <a:gd name="T30" fmla="*/ 2147483647 w 6"/>
            <a:gd name="T31" fmla="*/ 2147483647 h 9"/>
            <a:gd name="T32" fmla="*/ 2147483647 w 6"/>
            <a:gd name="T33" fmla="*/ 2147483647 h 9"/>
            <a:gd name="T34" fmla="*/ 2147483647 w 6"/>
            <a:gd name="T35" fmla="*/ 2147483647 h 9"/>
            <a:gd name="T36" fmla="*/ 2147483647 w 6"/>
            <a:gd name="T37" fmla="*/ 2147483647 h 9"/>
            <a:gd name="T38" fmla="*/ 2147483647 w 6"/>
            <a:gd name="T39" fmla="*/ 2147483647 h 9"/>
            <a:gd name="T40" fmla="*/ 2147483647 w 6"/>
            <a:gd name="T41" fmla="*/ 2147483647 h 9"/>
            <a:gd name="T42" fmla="*/ 2147483647 w 6"/>
            <a:gd name="T43" fmla="*/ 2147483647 h 9"/>
            <a:gd name="T44" fmla="*/ 2147483647 w 6"/>
            <a:gd name="T45" fmla="*/ 2147483647 h 9"/>
            <a:gd name="T46" fmla="*/ 2147483647 w 6"/>
            <a:gd name="T47" fmla="*/ 2147483647 h 9"/>
            <a:gd name="T48" fmla="*/ 2147483647 w 6"/>
            <a:gd name="T49" fmla="*/ 2147483647 h 9"/>
            <a:gd name="T50" fmla="*/ 2147483647 w 6"/>
            <a:gd name="T51" fmla="*/ 2147483647 h 9"/>
            <a:gd name="T52" fmla="*/ 2147483647 w 6"/>
            <a:gd name="T53" fmla="*/ 2147483647 h 9"/>
            <a:gd name="T54" fmla="*/ 2147483647 w 6"/>
            <a:gd name="T55" fmla="*/ 2147483647 h 9"/>
            <a:gd name="T56" fmla="*/ 2147483647 w 6"/>
            <a:gd name="T57" fmla="*/ 2147483647 h 9"/>
            <a:gd name="T58" fmla="*/ 2147483647 w 6"/>
            <a:gd name="T59" fmla="*/ 2147483647 h 9"/>
            <a:gd name="T60" fmla="*/ 2147483647 w 6"/>
            <a:gd name="T61" fmla="*/ 2147483647 h 9"/>
            <a:gd name="T62" fmla="*/ 2147483647 w 6"/>
            <a:gd name="T63" fmla="*/ 2147483647 h 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6"/>
            <a:gd name="T97" fmla="*/ 0 h 9"/>
            <a:gd name="T98" fmla="*/ 6 w 6"/>
            <a:gd name="T99" fmla="*/ 9 h 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6" h="9">
              <a:moveTo>
                <a:pt x="3" y="2"/>
              </a:moveTo>
              <a:lnTo>
                <a:pt x="3" y="1"/>
              </a:lnTo>
              <a:lnTo>
                <a:pt x="2" y="1"/>
              </a:lnTo>
              <a:lnTo>
                <a:pt x="2" y="0"/>
              </a:lnTo>
              <a:lnTo>
                <a:pt x="1" y="1"/>
              </a:lnTo>
              <a:lnTo>
                <a:pt x="0" y="1"/>
              </a:lnTo>
              <a:lnTo>
                <a:pt x="0" y="2"/>
              </a:lnTo>
              <a:lnTo>
                <a:pt x="0" y="3"/>
              </a:lnTo>
              <a:lnTo>
                <a:pt x="0" y="4"/>
              </a:lnTo>
              <a:lnTo>
                <a:pt x="1" y="5"/>
              </a:lnTo>
              <a:lnTo>
                <a:pt x="1" y="6"/>
              </a:lnTo>
              <a:lnTo>
                <a:pt x="0" y="6"/>
              </a:lnTo>
              <a:lnTo>
                <a:pt x="1" y="7"/>
              </a:lnTo>
              <a:lnTo>
                <a:pt x="1" y="8"/>
              </a:lnTo>
              <a:lnTo>
                <a:pt x="2" y="9"/>
              </a:lnTo>
              <a:lnTo>
                <a:pt x="3" y="9"/>
              </a:lnTo>
              <a:lnTo>
                <a:pt x="4" y="9"/>
              </a:lnTo>
              <a:lnTo>
                <a:pt x="4" y="8"/>
              </a:lnTo>
              <a:lnTo>
                <a:pt x="5" y="7"/>
              </a:lnTo>
              <a:lnTo>
                <a:pt x="6" y="6"/>
              </a:lnTo>
              <a:lnTo>
                <a:pt x="6" y="5"/>
              </a:lnTo>
              <a:lnTo>
                <a:pt x="5" y="5"/>
              </a:lnTo>
              <a:lnTo>
                <a:pt x="5" y="4"/>
              </a:lnTo>
              <a:lnTo>
                <a:pt x="4" y="4"/>
              </a:lnTo>
              <a:lnTo>
                <a:pt x="4" y="3"/>
              </a:lnTo>
              <a:lnTo>
                <a:pt x="4" y="2"/>
              </a:lnTo>
              <a:lnTo>
                <a:pt x="3" y="2"/>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3</xdr:col>
      <xdr:colOff>390525</xdr:colOff>
      <xdr:row>47</xdr:row>
      <xdr:rowOff>95250</xdr:rowOff>
    </xdr:from>
    <xdr:to>
      <xdr:col>3</xdr:col>
      <xdr:colOff>447675</xdr:colOff>
      <xdr:row>47</xdr:row>
      <xdr:rowOff>133350</xdr:rowOff>
    </xdr:to>
    <xdr:sp macro="" textlink="">
      <xdr:nvSpPr>
        <xdr:cNvPr id="253" name="Freeform 74" descr="右下がり対角線">
          <a:extLst>
            <a:ext uri="{FF2B5EF4-FFF2-40B4-BE49-F238E27FC236}">
              <a16:creationId xmlns:a16="http://schemas.microsoft.com/office/drawing/2014/main" xmlns="" id="{00000000-0008-0000-0800-000039000000}"/>
            </a:ext>
          </a:extLst>
        </xdr:cNvPr>
        <xdr:cNvSpPr>
          <a:spLocks/>
        </xdr:cNvSpPr>
      </xdr:nvSpPr>
      <xdr:spPr bwMode="auto">
        <a:xfrm>
          <a:off x="1362075" y="6772275"/>
          <a:ext cx="57150" cy="38100"/>
        </a:xfrm>
        <a:custGeom>
          <a:avLst/>
          <a:gdLst>
            <a:gd name="T0" fmla="*/ 2147483647 w 6"/>
            <a:gd name="T1" fmla="*/ 0 h 4"/>
            <a:gd name="T2" fmla="*/ 2147483647 w 6"/>
            <a:gd name="T3" fmla="*/ 0 h 4"/>
            <a:gd name="T4" fmla="*/ 2147483647 w 6"/>
            <a:gd name="T5" fmla="*/ 2147483647 h 4"/>
            <a:gd name="T6" fmla="*/ 2147483647 w 6"/>
            <a:gd name="T7" fmla="*/ 2147483647 h 4"/>
            <a:gd name="T8" fmla="*/ 2147483647 w 6"/>
            <a:gd name="T9" fmla="*/ 2147483647 h 4"/>
            <a:gd name="T10" fmla="*/ 2147483647 w 6"/>
            <a:gd name="T11" fmla="*/ 2147483647 h 4"/>
            <a:gd name="T12" fmla="*/ 2147483647 w 6"/>
            <a:gd name="T13" fmla="*/ 2147483647 h 4"/>
            <a:gd name="T14" fmla="*/ 2147483647 w 6"/>
            <a:gd name="T15" fmla="*/ 2147483647 h 4"/>
            <a:gd name="T16" fmla="*/ 2147483647 w 6"/>
            <a:gd name="T17" fmla="*/ 2147483647 h 4"/>
            <a:gd name="T18" fmla="*/ 2147483647 w 6"/>
            <a:gd name="T19" fmla="*/ 2147483647 h 4"/>
            <a:gd name="T20" fmla="*/ 2147483647 w 6"/>
            <a:gd name="T21" fmla="*/ 2147483647 h 4"/>
            <a:gd name="T22" fmla="*/ 0 w 6"/>
            <a:gd name="T23" fmla="*/ 2147483647 h 4"/>
            <a:gd name="T24" fmla="*/ 0 w 6"/>
            <a:gd name="T25" fmla="*/ 2147483647 h 4"/>
            <a:gd name="T26" fmla="*/ 0 w 6"/>
            <a:gd name="T27" fmla="*/ 2147483647 h 4"/>
            <a:gd name="T28" fmla="*/ 0 w 6"/>
            <a:gd name="T29" fmla="*/ 2147483647 h 4"/>
            <a:gd name="T30" fmla="*/ 0 w 6"/>
            <a:gd name="T31" fmla="*/ 2147483647 h 4"/>
            <a:gd name="T32" fmla="*/ 0 w 6"/>
            <a:gd name="T33" fmla="*/ 2147483647 h 4"/>
            <a:gd name="T34" fmla="*/ 0 w 6"/>
            <a:gd name="T35" fmla="*/ 2147483647 h 4"/>
            <a:gd name="T36" fmla="*/ 2147483647 w 6"/>
            <a:gd name="T37" fmla="*/ 0 h 4"/>
            <a:gd name="T38" fmla="*/ 2147483647 w 6"/>
            <a:gd name="T39" fmla="*/ 0 h 4"/>
            <a:gd name="T40" fmla="*/ 2147483647 w 6"/>
            <a:gd name="T41" fmla="*/ 0 h 4"/>
            <a:gd name="T42" fmla="*/ 2147483647 w 6"/>
            <a:gd name="T43" fmla="*/ 0 h 4"/>
            <a:gd name="T44" fmla="*/ 2147483647 w 6"/>
            <a:gd name="T45" fmla="*/ 0 h 4"/>
            <a:gd name="T46" fmla="*/ 2147483647 w 6"/>
            <a:gd name="T47" fmla="*/ 0 h 4"/>
            <a:gd name="T48" fmla="*/ 2147483647 w 6"/>
            <a:gd name="T49" fmla="*/ 2147483647 h 4"/>
            <a:gd name="T50" fmla="*/ 2147483647 w 6"/>
            <a:gd name="T51" fmla="*/ 2147483647 h 4"/>
            <a:gd name="T52" fmla="*/ 2147483647 w 6"/>
            <a:gd name="T53" fmla="*/ 0 h 4"/>
            <a:gd name="T54" fmla="*/ 2147483647 w 6"/>
            <a:gd name="T55" fmla="*/ 0 h 4"/>
            <a:gd name="T56" fmla="*/ 2147483647 w 6"/>
            <a:gd name="T57" fmla="*/ 0 h 4"/>
            <a:gd name="T58" fmla="*/ 2147483647 w 6"/>
            <a:gd name="T59" fmla="*/ 0 h 4"/>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6"/>
            <a:gd name="T91" fmla="*/ 0 h 4"/>
            <a:gd name="T92" fmla="*/ 6 w 6"/>
            <a:gd name="T93" fmla="*/ 4 h 4"/>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6" h="4">
              <a:moveTo>
                <a:pt x="6" y="0"/>
              </a:moveTo>
              <a:lnTo>
                <a:pt x="6" y="0"/>
              </a:lnTo>
              <a:lnTo>
                <a:pt x="6" y="1"/>
              </a:lnTo>
              <a:lnTo>
                <a:pt x="5" y="2"/>
              </a:lnTo>
              <a:lnTo>
                <a:pt x="4" y="3"/>
              </a:lnTo>
              <a:lnTo>
                <a:pt x="3" y="4"/>
              </a:lnTo>
              <a:lnTo>
                <a:pt x="2" y="4"/>
              </a:lnTo>
              <a:lnTo>
                <a:pt x="1" y="4"/>
              </a:lnTo>
              <a:lnTo>
                <a:pt x="1" y="3"/>
              </a:lnTo>
              <a:lnTo>
                <a:pt x="0" y="3"/>
              </a:lnTo>
              <a:lnTo>
                <a:pt x="0" y="2"/>
              </a:lnTo>
              <a:lnTo>
                <a:pt x="0" y="1"/>
              </a:lnTo>
              <a:lnTo>
                <a:pt x="1" y="0"/>
              </a:lnTo>
              <a:lnTo>
                <a:pt x="2" y="0"/>
              </a:lnTo>
              <a:lnTo>
                <a:pt x="3" y="0"/>
              </a:lnTo>
              <a:lnTo>
                <a:pt x="4" y="1"/>
              </a:lnTo>
              <a:lnTo>
                <a:pt x="4" y="0"/>
              </a:lnTo>
              <a:lnTo>
                <a:pt x="5" y="0"/>
              </a:lnTo>
              <a:lnTo>
                <a:pt x="6" y="0"/>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4</xdr:col>
      <xdr:colOff>485775</xdr:colOff>
      <xdr:row>37</xdr:row>
      <xdr:rowOff>19050</xdr:rowOff>
    </xdr:from>
    <xdr:to>
      <xdr:col>4</xdr:col>
      <xdr:colOff>514350</xdr:colOff>
      <xdr:row>37</xdr:row>
      <xdr:rowOff>66675</xdr:rowOff>
    </xdr:to>
    <xdr:sp macro="" textlink="">
      <xdr:nvSpPr>
        <xdr:cNvPr id="254" name="Freeform 75">
          <a:extLst>
            <a:ext uri="{FF2B5EF4-FFF2-40B4-BE49-F238E27FC236}">
              <a16:creationId xmlns:a16="http://schemas.microsoft.com/office/drawing/2014/main" xmlns="" id="{00000000-0008-0000-0800-00003A000000}"/>
            </a:ext>
          </a:extLst>
        </xdr:cNvPr>
        <xdr:cNvSpPr>
          <a:spLocks/>
        </xdr:cNvSpPr>
      </xdr:nvSpPr>
      <xdr:spPr bwMode="auto">
        <a:xfrm>
          <a:off x="1990725" y="5267325"/>
          <a:ext cx="28575" cy="47625"/>
        </a:xfrm>
        <a:custGeom>
          <a:avLst/>
          <a:gdLst>
            <a:gd name="T0" fmla="*/ 2147483647 w 3"/>
            <a:gd name="T1" fmla="*/ 2147483647 h 5"/>
            <a:gd name="T2" fmla="*/ 2147483647 w 3"/>
            <a:gd name="T3" fmla="*/ 0 h 5"/>
            <a:gd name="T4" fmla="*/ 2147483647 w 3"/>
            <a:gd name="T5" fmla="*/ 0 h 5"/>
            <a:gd name="T6" fmla="*/ 0 w 3"/>
            <a:gd name="T7" fmla="*/ 2147483647 h 5"/>
            <a:gd name="T8" fmla="*/ 0 w 3"/>
            <a:gd name="T9" fmla="*/ 2147483647 h 5"/>
            <a:gd name="T10" fmla="*/ 0 w 3"/>
            <a:gd name="T11" fmla="*/ 2147483647 h 5"/>
            <a:gd name="T12" fmla="*/ 2147483647 w 3"/>
            <a:gd name="T13" fmla="*/ 2147483647 h 5"/>
            <a:gd name="T14" fmla="*/ 2147483647 w 3"/>
            <a:gd name="T15" fmla="*/ 2147483647 h 5"/>
            <a:gd name="T16" fmla="*/ 2147483647 w 3"/>
            <a:gd name="T17" fmla="*/ 2147483647 h 5"/>
            <a:gd name="T18" fmla="*/ 2147483647 w 3"/>
            <a:gd name="T19" fmla="*/ 2147483647 h 5"/>
            <a:gd name="T20" fmla="*/ 2147483647 w 3"/>
            <a:gd name="T21" fmla="*/ 2147483647 h 5"/>
            <a:gd name="T22" fmla="*/ 2147483647 w 3"/>
            <a:gd name="T23" fmla="*/ 2147483647 h 5"/>
            <a:gd name="T24" fmla="*/ 2147483647 w 3"/>
            <a:gd name="T25" fmla="*/ 2147483647 h 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
            <a:gd name="T40" fmla="*/ 0 h 5"/>
            <a:gd name="T41" fmla="*/ 3 w 3"/>
            <a:gd name="T42" fmla="*/ 5 h 5"/>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 h="5">
              <a:moveTo>
                <a:pt x="3" y="1"/>
              </a:moveTo>
              <a:lnTo>
                <a:pt x="3" y="0"/>
              </a:lnTo>
              <a:lnTo>
                <a:pt x="2" y="0"/>
              </a:lnTo>
              <a:lnTo>
                <a:pt x="0" y="1"/>
              </a:lnTo>
              <a:lnTo>
                <a:pt x="0" y="2"/>
              </a:lnTo>
              <a:lnTo>
                <a:pt x="1" y="4"/>
              </a:lnTo>
              <a:lnTo>
                <a:pt x="1" y="5"/>
              </a:lnTo>
              <a:lnTo>
                <a:pt x="2" y="5"/>
              </a:lnTo>
              <a:lnTo>
                <a:pt x="3" y="4"/>
              </a:lnTo>
              <a:lnTo>
                <a:pt x="3" y="3"/>
              </a:lnTo>
              <a:lnTo>
                <a:pt x="3" y="1"/>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3</xdr:col>
      <xdr:colOff>85725</xdr:colOff>
      <xdr:row>48</xdr:row>
      <xdr:rowOff>114300</xdr:rowOff>
    </xdr:from>
    <xdr:to>
      <xdr:col>3</xdr:col>
      <xdr:colOff>314325</xdr:colOff>
      <xdr:row>50</xdr:row>
      <xdr:rowOff>66675</xdr:rowOff>
    </xdr:to>
    <xdr:sp macro="" textlink="">
      <xdr:nvSpPr>
        <xdr:cNvPr id="255" name="Freeform 76" descr="80%">
          <a:extLst>
            <a:ext uri="{FF2B5EF4-FFF2-40B4-BE49-F238E27FC236}">
              <a16:creationId xmlns:a16="http://schemas.microsoft.com/office/drawing/2014/main" xmlns="" id="{00000000-0008-0000-0800-00003B000000}"/>
            </a:ext>
          </a:extLst>
        </xdr:cNvPr>
        <xdr:cNvSpPr>
          <a:spLocks/>
        </xdr:cNvSpPr>
      </xdr:nvSpPr>
      <xdr:spPr bwMode="auto">
        <a:xfrm>
          <a:off x="1057275" y="6934200"/>
          <a:ext cx="228600" cy="238125"/>
        </a:xfrm>
        <a:custGeom>
          <a:avLst/>
          <a:gdLst>
            <a:gd name="T0" fmla="*/ 0 w 24"/>
            <a:gd name="T1" fmla="*/ 2147483647 h 25"/>
            <a:gd name="T2" fmla="*/ 0 w 24"/>
            <a:gd name="T3" fmla="*/ 2147483647 h 25"/>
            <a:gd name="T4" fmla="*/ 2147483647 w 24"/>
            <a:gd name="T5" fmla="*/ 2147483647 h 25"/>
            <a:gd name="T6" fmla="*/ 2147483647 w 24"/>
            <a:gd name="T7" fmla="*/ 2147483647 h 25"/>
            <a:gd name="T8" fmla="*/ 2147483647 w 24"/>
            <a:gd name="T9" fmla="*/ 2147483647 h 25"/>
            <a:gd name="T10" fmla="*/ 2147483647 w 24"/>
            <a:gd name="T11" fmla="*/ 2147483647 h 25"/>
            <a:gd name="T12" fmla="*/ 2147483647 w 24"/>
            <a:gd name="T13" fmla="*/ 2147483647 h 25"/>
            <a:gd name="T14" fmla="*/ 2147483647 w 24"/>
            <a:gd name="T15" fmla="*/ 2147483647 h 25"/>
            <a:gd name="T16" fmla="*/ 2147483647 w 24"/>
            <a:gd name="T17" fmla="*/ 2147483647 h 25"/>
            <a:gd name="T18" fmla="*/ 2147483647 w 24"/>
            <a:gd name="T19" fmla="*/ 2147483647 h 25"/>
            <a:gd name="T20" fmla="*/ 2147483647 w 24"/>
            <a:gd name="T21" fmla="*/ 2147483647 h 25"/>
            <a:gd name="T22" fmla="*/ 2147483647 w 24"/>
            <a:gd name="T23" fmla="*/ 2147483647 h 25"/>
            <a:gd name="T24" fmla="*/ 2147483647 w 24"/>
            <a:gd name="T25" fmla="*/ 2147483647 h 25"/>
            <a:gd name="T26" fmla="*/ 2147483647 w 24"/>
            <a:gd name="T27" fmla="*/ 2147483647 h 25"/>
            <a:gd name="T28" fmla="*/ 2147483647 w 24"/>
            <a:gd name="T29" fmla="*/ 2147483647 h 25"/>
            <a:gd name="T30" fmla="*/ 2147483647 w 24"/>
            <a:gd name="T31" fmla="*/ 0 h 25"/>
            <a:gd name="T32" fmla="*/ 2147483647 w 24"/>
            <a:gd name="T33" fmla="*/ 2147483647 h 25"/>
            <a:gd name="T34" fmla="*/ 2147483647 w 24"/>
            <a:gd name="T35" fmla="*/ 2147483647 h 25"/>
            <a:gd name="T36" fmla="*/ 2147483647 w 24"/>
            <a:gd name="T37" fmla="*/ 2147483647 h 25"/>
            <a:gd name="T38" fmla="*/ 2147483647 w 24"/>
            <a:gd name="T39" fmla="*/ 2147483647 h 25"/>
            <a:gd name="T40" fmla="*/ 2147483647 w 24"/>
            <a:gd name="T41" fmla="*/ 2147483647 h 25"/>
            <a:gd name="T42" fmla="*/ 2147483647 w 24"/>
            <a:gd name="T43" fmla="*/ 2147483647 h 25"/>
            <a:gd name="T44" fmla="*/ 2147483647 w 24"/>
            <a:gd name="T45" fmla="*/ 2147483647 h 25"/>
            <a:gd name="T46" fmla="*/ 2147483647 w 24"/>
            <a:gd name="T47" fmla="*/ 2147483647 h 25"/>
            <a:gd name="T48" fmla="*/ 2147483647 w 24"/>
            <a:gd name="T49" fmla="*/ 2147483647 h 25"/>
            <a:gd name="T50" fmla="*/ 2147483647 w 24"/>
            <a:gd name="T51" fmla="*/ 2147483647 h 25"/>
            <a:gd name="T52" fmla="*/ 2147483647 w 24"/>
            <a:gd name="T53" fmla="*/ 2147483647 h 25"/>
            <a:gd name="T54" fmla="*/ 2147483647 w 24"/>
            <a:gd name="T55" fmla="*/ 2147483647 h 25"/>
            <a:gd name="T56" fmla="*/ 2147483647 w 24"/>
            <a:gd name="T57" fmla="*/ 2147483647 h 25"/>
            <a:gd name="T58" fmla="*/ 2147483647 w 24"/>
            <a:gd name="T59" fmla="*/ 2147483647 h 25"/>
            <a:gd name="T60" fmla="*/ 2147483647 w 24"/>
            <a:gd name="T61" fmla="*/ 2147483647 h 25"/>
            <a:gd name="T62" fmla="*/ 2147483647 w 24"/>
            <a:gd name="T63" fmla="*/ 2147483647 h 25"/>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4"/>
            <a:gd name="T97" fmla="*/ 0 h 25"/>
            <a:gd name="T98" fmla="*/ 24 w 24"/>
            <a:gd name="T99" fmla="*/ 25 h 25"/>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4" h="25">
              <a:moveTo>
                <a:pt x="1" y="25"/>
              </a:moveTo>
              <a:lnTo>
                <a:pt x="0" y="25"/>
              </a:lnTo>
              <a:lnTo>
                <a:pt x="0" y="23"/>
              </a:lnTo>
              <a:lnTo>
                <a:pt x="0" y="21"/>
              </a:lnTo>
              <a:lnTo>
                <a:pt x="0" y="20"/>
              </a:lnTo>
              <a:lnTo>
                <a:pt x="1" y="19"/>
              </a:lnTo>
              <a:lnTo>
                <a:pt x="3" y="17"/>
              </a:lnTo>
              <a:lnTo>
                <a:pt x="3" y="16"/>
              </a:lnTo>
              <a:lnTo>
                <a:pt x="3" y="14"/>
              </a:lnTo>
              <a:lnTo>
                <a:pt x="3" y="13"/>
              </a:lnTo>
              <a:lnTo>
                <a:pt x="5" y="12"/>
              </a:lnTo>
              <a:lnTo>
                <a:pt x="7" y="11"/>
              </a:lnTo>
              <a:lnTo>
                <a:pt x="8" y="10"/>
              </a:lnTo>
              <a:lnTo>
                <a:pt x="11" y="9"/>
              </a:lnTo>
              <a:lnTo>
                <a:pt x="11" y="8"/>
              </a:lnTo>
              <a:lnTo>
                <a:pt x="9" y="7"/>
              </a:lnTo>
              <a:lnTo>
                <a:pt x="8" y="6"/>
              </a:lnTo>
              <a:lnTo>
                <a:pt x="8" y="5"/>
              </a:lnTo>
              <a:lnTo>
                <a:pt x="9" y="4"/>
              </a:lnTo>
              <a:lnTo>
                <a:pt x="10" y="4"/>
              </a:lnTo>
              <a:lnTo>
                <a:pt x="12" y="4"/>
              </a:lnTo>
              <a:lnTo>
                <a:pt x="13" y="5"/>
              </a:lnTo>
              <a:lnTo>
                <a:pt x="13" y="6"/>
              </a:lnTo>
              <a:lnTo>
                <a:pt x="14" y="6"/>
              </a:lnTo>
              <a:lnTo>
                <a:pt x="15" y="6"/>
              </a:lnTo>
              <a:lnTo>
                <a:pt x="17" y="4"/>
              </a:lnTo>
              <a:lnTo>
                <a:pt x="18" y="3"/>
              </a:lnTo>
              <a:lnTo>
                <a:pt x="19" y="2"/>
              </a:lnTo>
              <a:lnTo>
                <a:pt x="21" y="0"/>
              </a:lnTo>
              <a:lnTo>
                <a:pt x="22" y="0"/>
              </a:lnTo>
              <a:lnTo>
                <a:pt x="23" y="1"/>
              </a:lnTo>
              <a:lnTo>
                <a:pt x="24" y="4"/>
              </a:lnTo>
              <a:lnTo>
                <a:pt x="23" y="6"/>
              </a:lnTo>
              <a:lnTo>
                <a:pt x="21" y="8"/>
              </a:lnTo>
              <a:lnTo>
                <a:pt x="20" y="8"/>
              </a:lnTo>
              <a:lnTo>
                <a:pt x="18" y="8"/>
              </a:lnTo>
              <a:lnTo>
                <a:pt x="17" y="9"/>
              </a:lnTo>
              <a:lnTo>
                <a:pt x="16" y="10"/>
              </a:lnTo>
              <a:lnTo>
                <a:pt x="15" y="10"/>
              </a:lnTo>
              <a:lnTo>
                <a:pt x="14" y="11"/>
              </a:lnTo>
              <a:lnTo>
                <a:pt x="13" y="13"/>
              </a:lnTo>
              <a:lnTo>
                <a:pt x="12" y="13"/>
              </a:lnTo>
              <a:lnTo>
                <a:pt x="11" y="14"/>
              </a:lnTo>
              <a:lnTo>
                <a:pt x="10" y="13"/>
              </a:lnTo>
              <a:lnTo>
                <a:pt x="9" y="13"/>
              </a:lnTo>
              <a:lnTo>
                <a:pt x="8" y="13"/>
              </a:lnTo>
              <a:lnTo>
                <a:pt x="8" y="14"/>
              </a:lnTo>
              <a:lnTo>
                <a:pt x="10" y="17"/>
              </a:lnTo>
              <a:lnTo>
                <a:pt x="10" y="18"/>
              </a:lnTo>
              <a:lnTo>
                <a:pt x="9" y="18"/>
              </a:lnTo>
              <a:lnTo>
                <a:pt x="8" y="18"/>
              </a:lnTo>
              <a:lnTo>
                <a:pt x="7" y="18"/>
              </a:lnTo>
              <a:lnTo>
                <a:pt x="6" y="19"/>
              </a:lnTo>
              <a:lnTo>
                <a:pt x="7" y="21"/>
              </a:lnTo>
              <a:lnTo>
                <a:pt x="7" y="22"/>
              </a:lnTo>
              <a:lnTo>
                <a:pt x="6" y="24"/>
              </a:lnTo>
              <a:lnTo>
                <a:pt x="4" y="24"/>
              </a:lnTo>
              <a:lnTo>
                <a:pt x="3" y="25"/>
              </a:lnTo>
              <a:lnTo>
                <a:pt x="1" y="25"/>
              </a:lnTo>
              <a:close/>
            </a:path>
          </a:pathLst>
        </a:custGeom>
        <a:solidFill>
          <a:srgbClr val="FFCCCC"/>
        </a:solidFill>
        <a:ln w="1270">
          <a:solidFill>
            <a:srgbClr val="000000"/>
          </a:solidFill>
          <a:miter lim="800000"/>
          <a:headEnd/>
          <a:tailEnd/>
        </a:ln>
      </xdr:spPr>
    </xdr:sp>
    <xdr:clientData/>
  </xdr:twoCellAnchor>
  <xdr:twoCellAnchor>
    <xdr:from>
      <xdr:col>10</xdr:col>
      <xdr:colOff>0</xdr:colOff>
      <xdr:row>7</xdr:row>
      <xdr:rowOff>114300</xdr:rowOff>
    </xdr:from>
    <xdr:to>
      <xdr:col>12</xdr:col>
      <xdr:colOff>409575</xdr:colOff>
      <xdr:row>17</xdr:row>
      <xdr:rowOff>38100</xdr:rowOff>
    </xdr:to>
    <xdr:sp macro="" textlink="">
      <xdr:nvSpPr>
        <xdr:cNvPr id="256" name="Freeform 2" descr="格子 (小)">
          <a:extLst>
            <a:ext uri="{FF2B5EF4-FFF2-40B4-BE49-F238E27FC236}">
              <a16:creationId xmlns:a16="http://schemas.microsoft.com/office/drawing/2014/main" xmlns="" id="{00000000-0008-0000-0800-00003C000000}"/>
            </a:ext>
          </a:extLst>
        </xdr:cNvPr>
        <xdr:cNvSpPr>
          <a:spLocks/>
        </xdr:cNvSpPr>
      </xdr:nvSpPr>
      <xdr:spPr bwMode="auto">
        <a:xfrm>
          <a:off x="4705350" y="1076325"/>
          <a:ext cx="1476375" cy="1352550"/>
        </a:xfrm>
        <a:custGeom>
          <a:avLst/>
          <a:gdLst>
            <a:gd name="T0" fmla="*/ 2147483647 w 155"/>
            <a:gd name="T1" fmla="*/ 2147483647 h 142"/>
            <a:gd name="T2" fmla="*/ 2147483647 w 155"/>
            <a:gd name="T3" fmla="*/ 2147483647 h 142"/>
            <a:gd name="T4" fmla="*/ 2147483647 w 155"/>
            <a:gd name="T5" fmla="*/ 2147483647 h 142"/>
            <a:gd name="T6" fmla="*/ 2147483647 w 155"/>
            <a:gd name="T7" fmla="*/ 2147483647 h 142"/>
            <a:gd name="T8" fmla="*/ 2147483647 w 155"/>
            <a:gd name="T9" fmla="*/ 2147483647 h 142"/>
            <a:gd name="T10" fmla="*/ 2147483647 w 155"/>
            <a:gd name="T11" fmla="*/ 2147483647 h 142"/>
            <a:gd name="T12" fmla="*/ 2147483647 w 155"/>
            <a:gd name="T13" fmla="*/ 2147483647 h 142"/>
            <a:gd name="T14" fmla="*/ 2147483647 w 155"/>
            <a:gd name="T15" fmla="*/ 2147483647 h 142"/>
            <a:gd name="T16" fmla="*/ 2147483647 w 155"/>
            <a:gd name="T17" fmla="*/ 2147483647 h 142"/>
            <a:gd name="T18" fmla="*/ 2147483647 w 155"/>
            <a:gd name="T19" fmla="*/ 2147483647 h 142"/>
            <a:gd name="T20" fmla="*/ 2147483647 w 155"/>
            <a:gd name="T21" fmla="*/ 2147483647 h 142"/>
            <a:gd name="T22" fmla="*/ 2147483647 w 155"/>
            <a:gd name="T23" fmla="*/ 2147483647 h 142"/>
            <a:gd name="T24" fmla="*/ 2147483647 w 155"/>
            <a:gd name="T25" fmla="*/ 2147483647 h 142"/>
            <a:gd name="T26" fmla="*/ 2147483647 w 155"/>
            <a:gd name="T27" fmla="*/ 2147483647 h 142"/>
            <a:gd name="T28" fmla="*/ 2147483647 w 155"/>
            <a:gd name="T29" fmla="*/ 2147483647 h 142"/>
            <a:gd name="T30" fmla="*/ 2147483647 w 155"/>
            <a:gd name="T31" fmla="*/ 2147483647 h 142"/>
            <a:gd name="T32" fmla="*/ 2147483647 w 155"/>
            <a:gd name="T33" fmla="*/ 2147483647 h 142"/>
            <a:gd name="T34" fmla="*/ 2147483647 w 155"/>
            <a:gd name="T35" fmla="*/ 2147483647 h 142"/>
            <a:gd name="T36" fmla="*/ 2147483647 w 155"/>
            <a:gd name="T37" fmla="*/ 2147483647 h 142"/>
            <a:gd name="T38" fmla="*/ 2147483647 w 155"/>
            <a:gd name="T39" fmla="*/ 2147483647 h 142"/>
            <a:gd name="T40" fmla="*/ 2147483647 w 155"/>
            <a:gd name="T41" fmla="*/ 2147483647 h 142"/>
            <a:gd name="T42" fmla="*/ 2147483647 w 155"/>
            <a:gd name="T43" fmla="*/ 2147483647 h 142"/>
            <a:gd name="T44" fmla="*/ 2147483647 w 155"/>
            <a:gd name="T45" fmla="*/ 2147483647 h 142"/>
            <a:gd name="T46" fmla="*/ 2147483647 w 155"/>
            <a:gd name="T47" fmla="*/ 2147483647 h 142"/>
            <a:gd name="T48" fmla="*/ 2147483647 w 155"/>
            <a:gd name="T49" fmla="*/ 2147483647 h 142"/>
            <a:gd name="T50" fmla="*/ 2147483647 w 155"/>
            <a:gd name="T51" fmla="*/ 2147483647 h 142"/>
            <a:gd name="T52" fmla="*/ 2147483647 w 155"/>
            <a:gd name="T53" fmla="*/ 2147483647 h 142"/>
            <a:gd name="T54" fmla="*/ 2147483647 w 155"/>
            <a:gd name="T55" fmla="*/ 2147483647 h 142"/>
            <a:gd name="T56" fmla="*/ 2147483647 w 155"/>
            <a:gd name="T57" fmla="*/ 2147483647 h 142"/>
            <a:gd name="T58" fmla="*/ 2147483647 w 155"/>
            <a:gd name="T59" fmla="*/ 2147483647 h 142"/>
            <a:gd name="T60" fmla="*/ 2147483647 w 155"/>
            <a:gd name="T61" fmla="*/ 2147483647 h 142"/>
            <a:gd name="T62" fmla="*/ 2147483647 w 155"/>
            <a:gd name="T63" fmla="*/ 2147483647 h 142"/>
            <a:gd name="T64" fmla="*/ 2147483647 w 155"/>
            <a:gd name="T65" fmla="*/ 2147483647 h 142"/>
            <a:gd name="T66" fmla="*/ 2147483647 w 155"/>
            <a:gd name="T67" fmla="*/ 2147483647 h 142"/>
            <a:gd name="T68" fmla="*/ 2147483647 w 155"/>
            <a:gd name="T69" fmla="*/ 2147483647 h 142"/>
            <a:gd name="T70" fmla="*/ 2147483647 w 155"/>
            <a:gd name="T71" fmla="*/ 2147483647 h 142"/>
            <a:gd name="T72" fmla="*/ 2147483647 w 155"/>
            <a:gd name="T73" fmla="*/ 2147483647 h 142"/>
            <a:gd name="T74" fmla="*/ 2147483647 w 155"/>
            <a:gd name="T75" fmla="*/ 2147483647 h 142"/>
            <a:gd name="T76" fmla="*/ 2147483647 w 155"/>
            <a:gd name="T77" fmla="*/ 2147483647 h 142"/>
            <a:gd name="T78" fmla="*/ 2147483647 w 155"/>
            <a:gd name="T79" fmla="*/ 2147483647 h 142"/>
            <a:gd name="T80" fmla="*/ 2147483647 w 155"/>
            <a:gd name="T81" fmla="*/ 2147483647 h 142"/>
            <a:gd name="T82" fmla="*/ 2147483647 w 155"/>
            <a:gd name="T83" fmla="*/ 2147483647 h 142"/>
            <a:gd name="T84" fmla="*/ 2147483647 w 155"/>
            <a:gd name="T85" fmla="*/ 2147483647 h 142"/>
            <a:gd name="T86" fmla="*/ 2147483647 w 155"/>
            <a:gd name="T87" fmla="*/ 2147483647 h 142"/>
            <a:gd name="T88" fmla="*/ 2147483647 w 155"/>
            <a:gd name="T89" fmla="*/ 2147483647 h 142"/>
            <a:gd name="T90" fmla="*/ 2147483647 w 155"/>
            <a:gd name="T91" fmla="*/ 2147483647 h 142"/>
            <a:gd name="T92" fmla="*/ 2147483647 w 155"/>
            <a:gd name="T93" fmla="*/ 2147483647 h 142"/>
            <a:gd name="T94" fmla="*/ 2147483647 w 155"/>
            <a:gd name="T95" fmla="*/ 2147483647 h 142"/>
            <a:gd name="T96" fmla="*/ 2147483647 w 155"/>
            <a:gd name="T97" fmla="*/ 2147483647 h 142"/>
            <a:gd name="T98" fmla="*/ 2147483647 w 155"/>
            <a:gd name="T99" fmla="*/ 2147483647 h 142"/>
            <a:gd name="T100" fmla="*/ 2147483647 w 155"/>
            <a:gd name="T101" fmla="*/ 2147483647 h 142"/>
            <a:gd name="T102" fmla="*/ 2147483647 w 155"/>
            <a:gd name="T103" fmla="*/ 2147483647 h 142"/>
            <a:gd name="T104" fmla="*/ 2147483647 w 155"/>
            <a:gd name="T105" fmla="*/ 2147483647 h 142"/>
            <a:gd name="T106" fmla="*/ 0 w 155"/>
            <a:gd name="T107" fmla="*/ 2147483647 h 142"/>
            <a:gd name="T108" fmla="*/ 2147483647 w 155"/>
            <a:gd name="T109" fmla="*/ 2147483647 h 142"/>
            <a:gd name="T110" fmla="*/ 2147483647 w 155"/>
            <a:gd name="T111" fmla="*/ 2147483647 h 142"/>
            <a:gd name="T112" fmla="*/ 2147483647 w 155"/>
            <a:gd name="T113" fmla="*/ 2147483647 h 142"/>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55"/>
            <a:gd name="T172" fmla="*/ 0 h 142"/>
            <a:gd name="T173" fmla="*/ 155 w 155"/>
            <a:gd name="T174" fmla="*/ 142 h 142"/>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55" h="142">
              <a:moveTo>
                <a:pt x="10" y="142"/>
              </a:moveTo>
              <a:lnTo>
                <a:pt x="11" y="142"/>
              </a:lnTo>
              <a:lnTo>
                <a:pt x="12" y="140"/>
              </a:lnTo>
              <a:lnTo>
                <a:pt x="13" y="140"/>
              </a:lnTo>
              <a:lnTo>
                <a:pt x="15" y="139"/>
              </a:lnTo>
              <a:lnTo>
                <a:pt x="15" y="138"/>
              </a:lnTo>
              <a:lnTo>
                <a:pt x="17" y="138"/>
              </a:lnTo>
              <a:lnTo>
                <a:pt x="17" y="137"/>
              </a:lnTo>
              <a:lnTo>
                <a:pt x="17" y="134"/>
              </a:lnTo>
              <a:lnTo>
                <a:pt x="17" y="133"/>
              </a:lnTo>
              <a:lnTo>
                <a:pt x="19" y="132"/>
              </a:lnTo>
              <a:lnTo>
                <a:pt x="21" y="130"/>
              </a:lnTo>
              <a:lnTo>
                <a:pt x="22" y="129"/>
              </a:lnTo>
              <a:lnTo>
                <a:pt x="23" y="128"/>
              </a:lnTo>
              <a:lnTo>
                <a:pt x="24" y="128"/>
              </a:lnTo>
              <a:lnTo>
                <a:pt x="23" y="129"/>
              </a:lnTo>
              <a:lnTo>
                <a:pt x="23" y="130"/>
              </a:lnTo>
              <a:lnTo>
                <a:pt x="24" y="130"/>
              </a:lnTo>
              <a:lnTo>
                <a:pt x="25" y="129"/>
              </a:lnTo>
              <a:lnTo>
                <a:pt x="26" y="129"/>
              </a:lnTo>
              <a:lnTo>
                <a:pt x="29" y="130"/>
              </a:lnTo>
              <a:lnTo>
                <a:pt x="29" y="131"/>
              </a:lnTo>
              <a:lnTo>
                <a:pt x="30" y="131"/>
              </a:lnTo>
              <a:lnTo>
                <a:pt x="31" y="132"/>
              </a:lnTo>
              <a:lnTo>
                <a:pt x="34" y="130"/>
              </a:lnTo>
              <a:lnTo>
                <a:pt x="36" y="128"/>
              </a:lnTo>
              <a:lnTo>
                <a:pt x="37" y="126"/>
              </a:lnTo>
              <a:lnTo>
                <a:pt x="33" y="124"/>
              </a:lnTo>
              <a:lnTo>
                <a:pt x="31" y="124"/>
              </a:lnTo>
              <a:lnTo>
                <a:pt x="31" y="123"/>
              </a:lnTo>
              <a:lnTo>
                <a:pt x="30" y="122"/>
              </a:lnTo>
              <a:lnTo>
                <a:pt x="27" y="119"/>
              </a:lnTo>
              <a:lnTo>
                <a:pt x="26" y="117"/>
              </a:lnTo>
              <a:lnTo>
                <a:pt x="25" y="116"/>
              </a:lnTo>
              <a:lnTo>
                <a:pt x="20" y="116"/>
              </a:lnTo>
              <a:lnTo>
                <a:pt x="19" y="116"/>
              </a:lnTo>
              <a:lnTo>
                <a:pt x="16" y="114"/>
              </a:lnTo>
              <a:lnTo>
                <a:pt x="14" y="113"/>
              </a:lnTo>
              <a:lnTo>
                <a:pt x="13" y="112"/>
              </a:lnTo>
              <a:lnTo>
                <a:pt x="13" y="110"/>
              </a:lnTo>
              <a:lnTo>
                <a:pt x="15" y="105"/>
              </a:lnTo>
              <a:lnTo>
                <a:pt x="17" y="103"/>
              </a:lnTo>
              <a:lnTo>
                <a:pt x="18" y="102"/>
              </a:lnTo>
              <a:lnTo>
                <a:pt x="20" y="102"/>
              </a:lnTo>
              <a:lnTo>
                <a:pt x="21" y="102"/>
              </a:lnTo>
              <a:lnTo>
                <a:pt x="22" y="102"/>
              </a:lnTo>
              <a:lnTo>
                <a:pt x="25" y="104"/>
              </a:lnTo>
              <a:lnTo>
                <a:pt x="25" y="105"/>
              </a:lnTo>
              <a:lnTo>
                <a:pt x="27" y="106"/>
              </a:lnTo>
              <a:lnTo>
                <a:pt x="27" y="107"/>
              </a:lnTo>
              <a:lnTo>
                <a:pt x="28" y="108"/>
              </a:lnTo>
              <a:lnTo>
                <a:pt x="28" y="109"/>
              </a:lnTo>
              <a:lnTo>
                <a:pt x="29" y="110"/>
              </a:lnTo>
              <a:lnTo>
                <a:pt x="29" y="111"/>
              </a:lnTo>
              <a:lnTo>
                <a:pt x="29" y="112"/>
              </a:lnTo>
              <a:lnTo>
                <a:pt x="30" y="112"/>
              </a:lnTo>
              <a:lnTo>
                <a:pt x="35" y="108"/>
              </a:lnTo>
              <a:lnTo>
                <a:pt x="39" y="105"/>
              </a:lnTo>
              <a:lnTo>
                <a:pt x="42" y="103"/>
              </a:lnTo>
              <a:lnTo>
                <a:pt x="45" y="101"/>
              </a:lnTo>
              <a:lnTo>
                <a:pt x="49" y="101"/>
              </a:lnTo>
              <a:lnTo>
                <a:pt x="52" y="102"/>
              </a:lnTo>
              <a:lnTo>
                <a:pt x="54" y="103"/>
              </a:lnTo>
              <a:lnTo>
                <a:pt x="55" y="104"/>
              </a:lnTo>
              <a:lnTo>
                <a:pt x="58" y="106"/>
              </a:lnTo>
              <a:lnTo>
                <a:pt x="61" y="107"/>
              </a:lnTo>
              <a:lnTo>
                <a:pt x="63" y="108"/>
              </a:lnTo>
              <a:lnTo>
                <a:pt x="64" y="110"/>
              </a:lnTo>
              <a:lnTo>
                <a:pt x="67" y="111"/>
              </a:lnTo>
              <a:lnTo>
                <a:pt x="70" y="113"/>
              </a:lnTo>
              <a:lnTo>
                <a:pt x="74" y="115"/>
              </a:lnTo>
              <a:lnTo>
                <a:pt x="76" y="116"/>
              </a:lnTo>
              <a:lnTo>
                <a:pt x="84" y="119"/>
              </a:lnTo>
              <a:lnTo>
                <a:pt x="85" y="119"/>
              </a:lnTo>
              <a:lnTo>
                <a:pt x="89" y="123"/>
              </a:lnTo>
              <a:lnTo>
                <a:pt x="89" y="122"/>
              </a:lnTo>
              <a:lnTo>
                <a:pt x="89" y="121"/>
              </a:lnTo>
              <a:lnTo>
                <a:pt x="90" y="119"/>
              </a:lnTo>
              <a:lnTo>
                <a:pt x="91" y="116"/>
              </a:lnTo>
              <a:lnTo>
                <a:pt x="91" y="114"/>
              </a:lnTo>
              <a:lnTo>
                <a:pt x="91" y="111"/>
              </a:lnTo>
              <a:lnTo>
                <a:pt x="92" y="109"/>
              </a:lnTo>
              <a:lnTo>
                <a:pt x="95" y="104"/>
              </a:lnTo>
              <a:lnTo>
                <a:pt x="100" y="97"/>
              </a:lnTo>
              <a:lnTo>
                <a:pt x="107" y="91"/>
              </a:lnTo>
              <a:lnTo>
                <a:pt x="111" y="88"/>
              </a:lnTo>
              <a:lnTo>
                <a:pt x="113" y="87"/>
              </a:lnTo>
              <a:lnTo>
                <a:pt x="114" y="87"/>
              </a:lnTo>
              <a:lnTo>
                <a:pt x="116" y="87"/>
              </a:lnTo>
              <a:lnTo>
                <a:pt x="121" y="88"/>
              </a:lnTo>
              <a:lnTo>
                <a:pt x="122" y="88"/>
              </a:lnTo>
              <a:lnTo>
                <a:pt x="129" y="87"/>
              </a:lnTo>
              <a:lnTo>
                <a:pt x="128" y="86"/>
              </a:lnTo>
              <a:lnTo>
                <a:pt x="130" y="83"/>
              </a:lnTo>
              <a:lnTo>
                <a:pt x="130" y="84"/>
              </a:lnTo>
              <a:lnTo>
                <a:pt x="130" y="85"/>
              </a:lnTo>
              <a:lnTo>
                <a:pt x="134" y="84"/>
              </a:lnTo>
              <a:lnTo>
                <a:pt x="135" y="84"/>
              </a:lnTo>
              <a:lnTo>
                <a:pt x="139" y="82"/>
              </a:lnTo>
              <a:lnTo>
                <a:pt x="139" y="81"/>
              </a:lnTo>
              <a:lnTo>
                <a:pt x="138" y="80"/>
              </a:lnTo>
              <a:lnTo>
                <a:pt x="137" y="80"/>
              </a:lnTo>
              <a:lnTo>
                <a:pt x="138" y="80"/>
              </a:lnTo>
              <a:lnTo>
                <a:pt x="140" y="79"/>
              </a:lnTo>
              <a:lnTo>
                <a:pt x="141" y="78"/>
              </a:lnTo>
              <a:lnTo>
                <a:pt x="144" y="77"/>
              </a:lnTo>
              <a:lnTo>
                <a:pt x="147" y="78"/>
              </a:lnTo>
              <a:lnTo>
                <a:pt x="148" y="77"/>
              </a:lnTo>
              <a:lnTo>
                <a:pt x="150" y="73"/>
              </a:lnTo>
              <a:lnTo>
                <a:pt x="153" y="71"/>
              </a:lnTo>
              <a:lnTo>
                <a:pt x="155" y="70"/>
              </a:lnTo>
              <a:lnTo>
                <a:pt x="155" y="69"/>
              </a:lnTo>
              <a:lnTo>
                <a:pt x="153" y="69"/>
              </a:lnTo>
              <a:lnTo>
                <a:pt x="150" y="70"/>
              </a:lnTo>
              <a:lnTo>
                <a:pt x="148" y="71"/>
              </a:lnTo>
              <a:lnTo>
                <a:pt x="146" y="72"/>
              </a:lnTo>
              <a:lnTo>
                <a:pt x="145" y="73"/>
              </a:lnTo>
              <a:lnTo>
                <a:pt x="143" y="72"/>
              </a:lnTo>
              <a:lnTo>
                <a:pt x="141" y="67"/>
              </a:lnTo>
              <a:lnTo>
                <a:pt x="136" y="60"/>
              </a:lnTo>
              <a:lnTo>
                <a:pt x="136" y="58"/>
              </a:lnTo>
              <a:lnTo>
                <a:pt x="136" y="55"/>
              </a:lnTo>
              <a:lnTo>
                <a:pt x="137" y="54"/>
              </a:lnTo>
              <a:lnTo>
                <a:pt x="137" y="52"/>
              </a:lnTo>
              <a:lnTo>
                <a:pt x="139" y="51"/>
              </a:lnTo>
              <a:lnTo>
                <a:pt x="140" y="49"/>
              </a:lnTo>
              <a:lnTo>
                <a:pt x="140" y="47"/>
              </a:lnTo>
              <a:lnTo>
                <a:pt x="142" y="45"/>
              </a:lnTo>
              <a:lnTo>
                <a:pt x="143" y="41"/>
              </a:lnTo>
              <a:lnTo>
                <a:pt x="142" y="38"/>
              </a:lnTo>
              <a:lnTo>
                <a:pt x="139" y="43"/>
              </a:lnTo>
              <a:lnTo>
                <a:pt x="138" y="45"/>
              </a:lnTo>
              <a:lnTo>
                <a:pt x="137" y="45"/>
              </a:lnTo>
              <a:lnTo>
                <a:pt x="135" y="45"/>
              </a:lnTo>
              <a:lnTo>
                <a:pt x="135" y="46"/>
              </a:lnTo>
              <a:lnTo>
                <a:pt x="134" y="47"/>
              </a:lnTo>
              <a:lnTo>
                <a:pt x="130" y="52"/>
              </a:lnTo>
              <a:lnTo>
                <a:pt x="129" y="53"/>
              </a:lnTo>
              <a:lnTo>
                <a:pt x="127" y="54"/>
              </a:lnTo>
              <a:lnTo>
                <a:pt x="124" y="54"/>
              </a:lnTo>
              <a:lnTo>
                <a:pt x="119" y="53"/>
              </a:lnTo>
              <a:lnTo>
                <a:pt x="117" y="52"/>
              </a:lnTo>
              <a:lnTo>
                <a:pt x="116" y="51"/>
              </a:lnTo>
              <a:lnTo>
                <a:pt x="116" y="49"/>
              </a:lnTo>
              <a:lnTo>
                <a:pt x="106" y="46"/>
              </a:lnTo>
              <a:lnTo>
                <a:pt x="101" y="45"/>
              </a:lnTo>
              <a:lnTo>
                <a:pt x="98" y="44"/>
              </a:lnTo>
              <a:lnTo>
                <a:pt x="95" y="43"/>
              </a:lnTo>
              <a:lnTo>
                <a:pt x="91" y="40"/>
              </a:lnTo>
              <a:lnTo>
                <a:pt x="89" y="38"/>
              </a:lnTo>
              <a:lnTo>
                <a:pt x="85" y="36"/>
              </a:lnTo>
              <a:lnTo>
                <a:pt x="82" y="34"/>
              </a:lnTo>
              <a:lnTo>
                <a:pt x="80" y="31"/>
              </a:lnTo>
              <a:lnTo>
                <a:pt x="76" y="27"/>
              </a:lnTo>
              <a:lnTo>
                <a:pt x="72" y="22"/>
              </a:lnTo>
              <a:lnTo>
                <a:pt x="70" y="20"/>
              </a:lnTo>
              <a:lnTo>
                <a:pt x="68" y="16"/>
              </a:lnTo>
              <a:lnTo>
                <a:pt x="66" y="14"/>
              </a:lnTo>
              <a:lnTo>
                <a:pt x="64" y="12"/>
              </a:lnTo>
              <a:lnTo>
                <a:pt x="63" y="11"/>
              </a:lnTo>
              <a:lnTo>
                <a:pt x="60" y="6"/>
              </a:lnTo>
              <a:lnTo>
                <a:pt x="59" y="5"/>
              </a:lnTo>
              <a:lnTo>
                <a:pt x="57" y="4"/>
              </a:lnTo>
              <a:lnTo>
                <a:pt x="56" y="3"/>
              </a:lnTo>
              <a:lnTo>
                <a:pt x="56" y="2"/>
              </a:lnTo>
              <a:lnTo>
                <a:pt x="55" y="2"/>
              </a:lnTo>
              <a:lnTo>
                <a:pt x="54" y="0"/>
              </a:lnTo>
              <a:lnTo>
                <a:pt x="52" y="1"/>
              </a:lnTo>
              <a:lnTo>
                <a:pt x="52" y="2"/>
              </a:lnTo>
              <a:lnTo>
                <a:pt x="52" y="3"/>
              </a:lnTo>
              <a:lnTo>
                <a:pt x="51" y="4"/>
              </a:lnTo>
              <a:lnTo>
                <a:pt x="50" y="4"/>
              </a:lnTo>
              <a:lnTo>
                <a:pt x="48" y="4"/>
              </a:lnTo>
              <a:lnTo>
                <a:pt x="47" y="3"/>
              </a:lnTo>
              <a:lnTo>
                <a:pt x="46" y="4"/>
              </a:lnTo>
              <a:lnTo>
                <a:pt x="47" y="6"/>
              </a:lnTo>
              <a:lnTo>
                <a:pt x="46" y="9"/>
              </a:lnTo>
              <a:lnTo>
                <a:pt x="45" y="11"/>
              </a:lnTo>
              <a:lnTo>
                <a:pt x="45" y="12"/>
              </a:lnTo>
              <a:lnTo>
                <a:pt x="45" y="13"/>
              </a:lnTo>
              <a:lnTo>
                <a:pt x="46" y="15"/>
              </a:lnTo>
              <a:lnTo>
                <a:pt x="47" y="17"/>
              </a:lnTo>
              <a:lnTo>
                <a:pt x="49" y="22"/>
              </a:lnTo>
              <a:lnTo>
                <a:pt x="49" y="24"/>
              </a:lnTo>
              <a:lnTo>
                <a:pt x="50" y="25"/>
              </a:lnTo>
              <a:lnTo>
                <a:pt x="50" y="31"/>
              </a:lnTo>
              <a:lnTo>
                <a:pt x="50" y="35"/>
              </a:lnTo>
              <a:lnTo>
                <a:pt x="49" y="37"/>
              </a:lnTo>
              <a:lnTo>
                <a:pt x="48" y="39"/>
              </a:lnTo>
              <a:lnTo>
                <a:pt x="47" y="41"/>
              </a:lnTo>
              <a:lnTo>
                <a:pt x="47" y="44"/>
              </a:lnTo>
              <a:lnTo>
                <a:pt x="48" y="50"/>
              </a:lnTo>
              <a:lnTo>
                <a:pt x="47" y="53"/>
              </a:lnTo>
              <a:lnTo>
                <a:pt x="47" y="54"/>
              </a:lnTo>
              <a:lnTo>
                <a:pt x="46" y="56"/>
              </a:lnTo>
              <a:lnTo>
                <a:pt x="44" y="57"/>
              </a:lnTo>
              <a:lnTo>
                <a:pt x="41" y="58"/>
              </a:lnTo>
              <a:lnTo>
                <a:pt x="41" y="59"/>
              </a:lnTo>
              <a:lnTo>
                <a:pt x="40" y="59"/>
              </a:lnTo>
              <a:lnTo>
                <a:pt x="40" y="60"/>
              </a:lnTo>
              <a:lnTo>
                <a:pt x="39" y="61"/>
              </a:lnTo>
              <a:lnTo>
                <a:pt x="39" y="62"/>
              </a:lnTo>
              <a:lnTo>
                <a:pt x="40" y="65"/>
              </a:lnTo>
              <a:lnTo>
                <a:pt x="40" y="67"/>
              </a:lnTo>
              <a:lnTo>
                <a:pt x="40" y="68"/>
              </a:lnTo>
              <a:lnTo>
                <a:pt x="41" y="70"/>
              </a:lnTo>
              <a:lnTo>
                <a:pt x="42" y="72"/>
              </a:lnTo>
              <a:lnTo>
                <a:pt x="41" y="75"/>
              </a:lnTo>
              <a:lnTo>
                <a:pt x="40" y="77"/>
              </a:lnTo>
              <a:lnTo>
                <a:pt x="39" y="79"/>
              </a:lnTo>
              <a:lnTo>
                <a:pt x="37" y="80"/>
              </a:lnTo>
              <a:lnTo>
                <a:pt x="35" y="80"/>
              </a:lnTo>
              <a:lnTo>
                <a:pt x="33" y="80"/>
              </a:lnTo>
              <a:lnTo>
                <a:pt x="33" y="79"/>
              </a:lnTo>
              <a:lnTo>
                <a:pt x="33" y="78"/>
              </a:lnTo>
              <a:lnTo>
                <a:pt x="32" y="78"/>
              </a:lnTo>
              <a:lnTo>
                <a:pt x="30" y="79"/>
              </a:lnTo>
              <a:lnTo>
                <a:pt x="28" y="79"/>
              </a:lnTo>
              <a:lnTo>
                <a:pt x="26" y="79"/>
              </a:lnTo>
              <a:lnTo>
                <a:pt x="24" y="78"/>
              </a:lnTo>
              <a:lnTo>
                <a:pt x="23" y="78"/>
              </a:lnTo>
              <a:lnTo>
                <a:pt x="22" y="77"/>
              </a:lnTo>
              <a:lnTo>
                <a:pt x="20" y="76"/>
              </a:lnTo>
              <a:lnTo>
                <a:pt x="19" y="75"/>
              </a:lnTo>
              <a:lnTo>
                <a:pt x="17" y="74"/>
              </a:lnTo>
              <a:lnTo>
                <a:pt x="18" y="76"/>
              </a:lnTo>
              <a:lnTo>
                <a:pt x="15" y="77"/>
              </a:lnTo>
              <a:lnTo>
                <a:pt x="14" y="80"/>
              </a:lnTo>
              <a:lnTo>
                <a:pt x="14" y="81"/>
              </a:lnTo>
              <a:lnTo>
                <a:pt x="16" y="83"/>
              </a:lnTo>
              <a:lnTo>
                <a:pt x="19" y="87"/>
              </a:lnTo>
              <a:lnTo>
                <a:pt x="18" y="87"/>
              </a:lnTo>
              <a:lnTo>
                <a:pt x="18" y="88"/>
              </a:lnTo>
              <a:lnTo>
                <a:pt x="15" y="90"/>
              </a:lnTo>
              <a:lnTo>
                <a:pt x="14" y="93"/>
              </a:lnTo>
              <a:lnTo>
                <a:pt x="14" y="94"/>
              </a:lnTo>
              <a:lnTo>
                <a:pt x="13" y="95"/>
              </a:lnTo>
              <a:lnTo>
                <a:pt x="12" y="94"/>
              </a:lnTo>
              <a:lnTo>
                <a:pt x="12" y="93"/>
              </a:lnTo>
              <a:lnTo>
                <a:pt x="11" y="93"/>
              </a:lnTo>
              <a:lnTo>
                <a:pt x="10" y="94"/>
              </a:lnTo>
              <a:lnTo>
                <a:pt x="10" y="95"/>
              </a:lnTo>
              <a:lnTo>
                <a:pt x="9" y="95"/>
              </a:lnTo>
              <a:lnTo>
                <a:pt x="7" y="96"/>
              </a:lnTo>
              <a:lnTo>
                <a:pt x="6" y="98"/>
              </a:lnTo>
              <a:lnTo>
                <a:pt x="5" y="98"/>
              </a:lnTo>
              <a:lnTo>
                <a:pt x="2" y="99"/>
              </a:lnTo>
              <a:lnTo>
                <a:pt x="1" y="101"/>
              </a:lnTo>
              <a:lnTo>
                <a:pt x="1" y="104"/>
              </a:lnTo>
              <a:lnTo>
                <a:pt x="1" y="108"/>
              </a:lnTo>
              <a:lnTo>
                <a:pt x="1" y="109"/>
              </a:lnTo>
              <a:lnTo>
                <a:pt x="0" y="111"/>
              </a:lnTo>
              <a:lnTo>
                <a:pt x="0" y="113"/>
              </a:lnTo>
              <a:lnTo>
                <a:pt x="0" y="114"/>
              </a:lnTo>
              <a:lnTo>
                <a:pt x="2" y="115"/>
              </a:lnTo>
              <a:lnTo>
                <a:pt x="3" y="117"/>
              </a:lnTo>
              <a:lnTo>
                <a:pt x="5" y="118"/>
              </a:lnTo>
              <a:lnTo>
                <a:pt x="6" y="119"/>
              </a:lnTo>
              <a:lnTo>
                <a:pt x="8" y="121"/>
              </a:lnTo>
              <a:lnTo>
                <a:pt x="8" y="124"/>
              </a:lnTo>
              <a:lnTo>
                <a:pt x="8" y="125"/>
              </a:lnTo>
              <a:lnTo>
                <a:pt x="8" y="127"/>
              </a:lnTo>
              <a:lnTo>
                <a:pt x="7" y="130"/>
              </a:lnTo>
              <a:lnTo>
                <a:pt x="5" y="135"/>
              </a:lnTo>
              <a:lnTo>
                <a:pt x="5" y="136"/>
              </a:lnTo>
              <a:lnTo>
                <a:pt x="6" y="140"/>
              </a:lnTo>
              <a:lnTo>
                <a:pt x="7" y="141"/>
              </a:lnTo>
              <a:lnTo>
                <a:pt x="8" y="142"/>
              </a:lnTo>
              <a:lnTo>
                <a:pt x="9" y="142"/>
              </a:lnTo>
              <a:lnTo>
                <a:pt x="10" y="142"/>
              </a:lnTo>
              <a:close/>
            </a:path>
          </a:pathLst>
        </a:custGeom>
        <a:noFill/>
        <a:ln w="3175" cap="rnd" cmpd="sng">
          <a:solidFill>
            <a:srgbClr val="000000"/>
          </a:solidFill>
          <a:bevel/>
          <a:headEnd/>
          <a:tailEnd/>
        </a:ln>
      </xdr:spPr>
    </xdr:sp>
    <xdr:clientData/>
  </xdr:twoCellAnchor>
  <xdr:twoCellAnchor>
    <xdr:from>
      <xdr:col>8</xdr:col>
      <xdr:colOff>28577</xdr:colOff>
      <xdr:row>37</xdr:row>
      <xdr:rowOff>0</xdr:rowOff>
    </xdr:from>
    <xdr:to>
      <xdr:col>14</xdr:col>
      <xdr:colOff>485752</xdr:colOff>
      <xdr:row>50</xdr:row>
      <xdr:rowOff>9586</xdr:rowOff>
    </xdr:to>
    <xdr:grpSp>
      <xdr:nvGrpSpPr>
        <xdr:cNvPr id="257" name="グループ化 101">
          <a:extLst>
            <a:ext uri="{FF2B5EF4-FFF2-40B4-BE49-F238E27FC236}">
              <a16:creationId xmlns:a16="http://schemas.microsoft.com/office/drawing/2014/main" xmlns="" id="{00000000-0008-0000-0800-00003D000000}"/>
            </a:ext>
          </a:extLst>
        </xdr:cNvPr>
        <xdr:cNvGrpSpPr>
          <a:grpSpLocks/>
        </xdr:cNvGrpSpPr>
      </xdr:nvGrpSpPr>
      <xdr:grpSpPr bwMode="auto">
        <a:xfrm>
          <a:off x="3667127" y="5248275"/>
          <a:ext cx="3657575" cy="1866961"/>
          <a:chOff x="6934200" y="5991225"/>
          <a:chExt cx="2176344" cy="1085850"/>
        </a:xfrm>
      </xdr:grpSpPr>
      <xdr:sp macro="" textlink="">
        <xdr:nvSpPr>
          <xdr:cNvPr id="258" name="Rectangle 78">
            <a:extLst>
              <a:ext uri="{FF2B5EF4-FFF2-40B4-BE49-F238E27FC236}">
                <a16:creationId xmlns:a16="http://schemas.microsoft.com/office/drawing/2014/main" xmlns="" id="{00000000-0008-0000-0800-00003E000000}"/>
              </a:ext>
            </a:extLst>
          </xdr:cNvPr>
          <xdr:cNvSpPr>
            <a:spLocks noChangeArrowheads="1"/>
          </xdr:cNvSpPr>
        </xdr:nvSpPr>
        <xdr:spPr bwMode="auto">
          <a:xfrm>
            <a:off x="8713638" y="6369934"/>
            <a:ext cx="122777" cy="96962"/>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(15)</a:t>
            </a:r>
          </a:p>
        </xdr:txBody>
      </xdr:sp>
      <xdr:sp macro="" textlink="">
        <xdr:nvSpPr>
          <xdr:cNvPr id="259" name="Rectangle 79">
            <a:extLst>
              <a:ext uri="{FF2B5EF4-FFF2-40B4-BE49-F238E27FC236}">
                <a16:creationId xmlns:a16="http://schemas.microsoft.com/office/drawing/2014/main" xmlns="" id="{00000000-0008-0000-0800-00003F000000}"/>
              </a:ext>
            </a:extLst>
          </xdr:cNvPr>
          <xdr:cNvSpPr>
            <a:spLocks noChangeArrowheads="1"/>
          </xdr:cNvSpPr>
        </xdr:nvSpPr>
        <xdr:spPr bwMode="auto">
          <a:xfrm>
            <a:off x="8714769" y="6621936"/>
            <a:ext cx="144574" cy="84145"/>
          </a:xfrm>
          <a:prstGeom prst="rect">
            <a:avLst/>
          </a:prstGeom>
          <a:noFill/>
          <a:ln w="9525">
            <a:noFill/>
            <a:miter lim="800000"/>
            <a:headEnd/>
            <a:tailEnd/>
          </a:ln>
        </xdr:spPr>
        <xdr:txBody>
          <a:bodyPr wrap="none" lIns="0" tIns="0" rIns="0" bIns="0" anchor="ctr" anchorCtr="0" upright="1">
            <a:noAutofit/>
          </a:bodyPr>
          <a:lstStyle/>
          <a:p>
            <a:pPr algn="l" rtl="0">
              <a:defRPr sz="1000"/>
            </a:pPr>
            <a:r>
              <a:rPr lang="en-US" altLang="ja-JP" sz="1000" b="0" i="0" strike="noStrike">
                <a:solidFill>
                  <a:srgbClr val="000000"/>
                </a:solidFill>
                <a:latin typeface="ＭＳ Ｐゴシック"/>
                <a:ea typeface="ＭＳ Ｐゴシック"/>
              </a:rPr>
              <a:t>(</a:t>
            </a:r>
            <a:r>
              <a:rPr lang="en-US" altLang="ja-JP" sz="1000" b="0" i="0" strike="noStrike">
                <a:solidFill>
                  <a:schemeClr val="bg1"/>
                </a:solidFill>
                <a:latin typeface="ＭＳ Ｐゴシック"/>
                <a:ea typeface="ＭＳ Ｐゴシック"/>
              </a:rPr>
              <a:t>1</a:t>
            </a:r>
            <a:r>
              <a:rPr lang="en-US" altLang="ja-JP" sz="1000" b="0" i="0" strike="noStrike">
                <a:solidFill>
                  <a:srgbClr val="000000"/>
                </a:solidFill>
                <a:latin typeface="ＭＳ Ｐゴシック"/>
                <a:ea typeface="ＭＳ Ｐゴシック"/>
              </a:rPr>
              <a:t>7)</a:t>
            </a:r>
          </a:p>
        </xdr:txBody>
      </xdr:sp>
      <xdr:sp macro="" textlink="">
        <xdr:nvSpPr>
          <xdr:cNvPr id="260" name="Rectangle 80">
            <a:extLst>
              <a:ext uri="{FF2B5EF4-FFF2-40B4-BE49-F238E27FC236}">
                <a16:creationId xmlns:a16="http://schemas.microsoft.com/office/drawing/2014/main" xmlns="" id="{00000000-0008-0000-0800-000040000000}"/>
              </a:ext>
            </a:extLst>
          </xdr:cNvPr>
          <xdr:cNvSpPr>
            <a:spLocks noChangeArrowheads="1"/>
          </xdr:cNvSpPr>
        </xdr:nvSpPr>
        <xdr:spPr bwMode="auto">
          <a:xfrm>
            <a:off x="7171404" y="6020089"/>
            <a:ext cx="686754" cy="9696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29</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4</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1</a:t>
            </a:r>
            <a:r>
              <a:rPr lang="ja-JP" altLang="en-US" sz="1000" b="0" i="0" strike="noStrike">
                <a:solidFill>
                  <a:srgbClr val="000000"/>
                </a:solidFill>
                <a:latin typeface="ＭＳ Ｐゴシック"/>
                <a:ea typeface="ＭＳ Ｐゴシック"/>
              </a:rPr>
              <a:t>日現在</a:t>
            </a:r>
          </a:p>
        </xdr:txBody>
      </xdr:sp>
      <xdr:sp macro="" textlink="">
        <xdr:nvSpPr>
          <xdr:cNvPr id="261" name="Rectangle 81">
            <a:extLst>
              <a:ext uri="{FF2B5EF4-FFF2-40B4-BE49-F238E27FC236}">
                <a16:creationId xmlns:a16="http://schemas.microsoft.com/office/drawing/2014/main" xmlns="" id="{00000000-0008-0000-0800-000041000000}"/>
              </a:ext>
            </a:extLst>
          </xdr:cNvPr>
          <xdr:cNvSpPr>
            <a:spLocks noChangeArrowheads="1"/>
          </xdr:cNvSpPr>
        </xdr:nvSpPr>
        <xdr:spPr bwMode="auto">
          <a:xfrm flipV="1">
            <a:off x="7193821" y="6246188"/>
            <a:ext cx="648026" cy="84226"/>
          </a:xfrm>
          <a:prstGeom prst="rect">
            <a:avLst/>
          </a:prstGeom>
          <a:noFill/>
          <a:ln w="9525">
            <a:noFill/>
            <a:miter lim="800000"/>
            <a:headEnd/>
            <a:tailEnd/>
          </a:ln>
        </xdr:spPr>
        <xdr:txBody>
          <a:bodyPr wrap="none" lIns="0" tIns="0" rIns="0" bIns="0" anchor="ctr" anchorCtr="0" upright="1">
            <a:noAutofit/>
          </a:bodyPr>
          <a:lstStyle/>
          <a:p>
            <a:pPr algn="l" rtl="0">
              <a:defRPr sz="1000"/>
            </a:pPr>
            <a:r>
              <a:rPr lang="en-US" altLang="ja-JP" sz="1000" b="0" i="0" strike="noStrike">
                <a:solidFill>
                  <a:srgbClr val="000000"/>
                </a:solidFill>
                <a:latin typeface="ＭＳ Ｐゴシック"/>
                <a:ea typeface="ＭＳ Ｐゴシック"/>
              </a:rPr>
              <a:t>100</a:t>
            </a:r>
            <a:r>
              <a:rPr lang="ja-JP" altLang="en-US" sz="1000" b="0" i="0" strike="noStrike">
                <a:solidFill>
                  <a:srgbClr val="000000"/>
                </a:solidFill>
                <a:latin typeface="ＭＳ Ｐゴシック"/>
                <a:ea typeface="ＭＳ Ｐゴシック"/>
              </a:rPr>
              <a:t>人未満</a:t>
            </a:r>
          </a:p>
        </xdr:txBody>
      </xdr:sp>
      <xdr:sp macro="" textlink="">
        <xdr:nvSpPr>
          <xdr:cNvPr id="262" name="Rectangle 82">
            <a:extLst>
              <a:ext uri="{FF2B5EF4-FFF2-40B4-BE49-F238E27FC236}">
                <a16:creationId xmlns:a16="http://schemas.microsoft.com/office/drawing/2014/main" xmlns="" id="{00000000-0008-0000-0800-000042000000}"/>
              </a:ext>
            </a:extLst>
          </xdr:cNvPr>
          <xdr:cNvSpPr>
            <a:spLocks noChangeArrowheads="1"/>
          </xdr:cNvSpPr>
        </xdr:nvSpPr>
        <xdr:spPr bwMode="auto">
          <a:xfrm>
            <a:off x="7192728" y="6377526"/>
            <a:ext cx="686754" cy="95693"/>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100</a:t>
            </a:r>
            <a:r>
              <a:rPr lang="ja-JP" altLang="en-US" sz="1000" b="0" i="0" strike="noStrike">
                <a:solidFill>
                  <a:srgbClr val="000000"/>
                </a:solidFill>
                <a:latin typeface="ＭＳ Ｐゴシック"/>
                <a:ea typeface="ＭＳ Ｐゴシック"/>
              </a:rPr>
              <a:t>人以上</a:t>
            </a:r>
            <a:r>
              <a:rPr lang="en-US" altLang="ja-JP" sz="1000" b="0" i="0" strike="noStrike">
                <a:solidFill>
                  <a:srgbClr val="000000"/>
                </a:solidFill>
                <a:latin typeface="ＭＳ Ｐゴシック"/>
                <a:ea typeface="ＭＳ Ｐゴシック"/>
              </a:rPr>
              <a:t>500</a:t>
            </a:r>
            <a:r>
              <a:rPr lang="ja-JP" altLang="en-US" sz="1000" b="0" i="0" strike="noStrike">
                <a:solidFill>
                  <a:srgbClr val="000000"/>
                </a:solidFill>
                <a:latin typeface="ＭＳ Ｐゴシック"/>
                <a:ea typeface="ＭＳ Ｐゴシック"/>
              </a:rPr>
              <a:t>人未満</a:t>
            </a:r>
          </a:p>
        </xdr:txBody>
      </xdr:sp>
      <xdr:sp macro="" textlink="">
        <xdr:nvSpPr>
          <xdr:cNvPr id="263" name="Rectangle 83">
            <a:extLst>
              <a:ext uri="{FF2B5EF4-FFF2-40B4-BE49-F238E27FC236}">
                <a16:creationId xmlns:a16="http://schemas.microsoft.com/office/drawing/2014/main" xmlns="" id="{00000000-0008-0000-0800-000043000000}"/>
              </a:ext>
            </a:extLst>
          </xdr:cNvPr>
          <xdr:cNvSpPr>
            <a:spLocks noChangeArrowheads="1"/>
          </xdr:cNvSpPr>
        </xdr:nvSpPr>
        <xdr:spPr bwMode="auto">
          <a:xfrm>
            <a:off x="7192927" y="6502942"/>
            <a:ext cx="764442" cy="9751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1000" b="0" i="0" strike="noStrike">
                <a:solidFill>
                  <a:srgbClr val="000000"/>
                </a:solidFill>
                <a:latin typeface="ＭＳ Ｐゴシック"/>
                <a:ea typeface="ＭＳ Ｐゴシック"/>
              </a:rPr>
              <a:t>500</a:t>
            </a:r>
            <a:r>
              <a:rPr lang="ja-JP" altLang="en-US" sz="1000" b="0" i="0" strike="noStrike">
                <a:solidFill>
                  <a:srgbClr val="000000"/>
                </a:solidFill>
                <a:latin typeface="ＭＳ Ｐゴシック"/>
                <a:ea typeface="ＭＳ Ｐゴシック"/>
              </a:rPr>
              <a:t>人以上</a:t>
            </a:r>
            <a:r>
              <a:rPr lang="en-US" altLang="ja-JP" sz="1000" b="0" i="0" strike="noStrike">
                <a:solidFill>
                  <a:srgbClr val="000000"/>
                </a:solidFill>
                <a:latin typeface="ＭＳ Ｐゴシック"/>
                <a:ea typeface="ＭＳ Ｐゴシック"/>
              </a:rPr>
              <a:t>1,000</a:t>
            </a:r>
            <a:r>
              <a:rPr lang="ja-JP" altLang="en-US" sz="1000" b="0" i="0" strike="noStrike">
                <a:solidFill>
                  <a:srgbClr val="000000"/>
                </a:solidFill>
                <a:latin typeface="ＭＳ Ｐゴシック"/>
                <a:ea typeface="ＭＳ Ｐゴシック"/>
              </a:rPr>
              <a:t>人未満</a:t>
            </a:r>
          </a:p>
        </xdr:txBody>
      </xdr:sp>
      <xdr:sp macro="" textlink="">
        <xdr:nvSpPr>
          <xdr:cNvPr id="264" name="Rectangle 84">
            <a:extLst>
              <a:ext uri="{FF2B5EF4-FFF2-40B4-BE49-F238E27FC236}">
                <a16:creationId xmlns:a16="http://schemas.microsoft.com/office/drawing/2014/main" xmlns="" id="{00000000-0008-0000-0800-000044000000}"/>
              </a:ext>
            </a:extLst>
          </xdr:cNvPr>
          <xdr:cNvSpPr>
            <a:spLocks noChangeArrowheads="1"/>
          </xdr:cNvSpPr>
        </xdr:nvSpPr>
        <xdr:spPr bwMode="auto">
          <a:xfrm>
            <a:off x="7192694" y="6634395"/>
            <a:ext cx="792443" cy="82866"/>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1,000</a:t>
            </a:r>
            <a:r>
              <a:rPr lang="ja-JP" altLang="en-US" sz="1000" b="0" i="0" strike="noStrike">
                <a:solidFill>
                  <a:srgbClr val="000000"/>
                </a:solidFill>
                <a:latin typeface="ＭＳ Ｐゴシック"/>
                <a:ea typeface="ＭＳ Ｐゴシック"/>
              </a:rPr>
              <a:t>人以上</a:t>
            </a:r>
            <a:r>
              <a:rPr lang="en-US" altLang="ja-JP" sz="1000" b="0" i="0" strike="noStrike">
                <a:solidFill>
                  <a:srgbClr val="000000"/>
                </a:solidFill>
                <a:latin typeface="ＭＳ Ｐゴシック"/>
                <a:ea typeface="ＭＳ Ｐゴシック"/>
              </a:rPr>
              <a:t>3,000</a:t>
            </a:r>
            <a:r>
              <a:rPr lang="ja-JP" altLang="en-US" sz="1000" b="0" i="0" strike="noStrike">
                <a:solidFill>
                  <a:srgbClr val="000000"/>
                </a:solidFill>
                <a:latin typeface="ＭＳ Ｐゴシック"/>
                <a:ea typeface="ＭＳ Ｐゴシック"/>
              </a:rPr>
              <a:t>人未満</a:t>
            </a:r>
          </a:p>
        </xdr:txBody>
      </xdr:sp>
      <xdr:sp macro="" textlink="">
        <xdr:nvSpPr>
          <xdr:cNvPr id="265" name="Rectangle 91">
            <a:extLst>
              <a:ext uri="{FF2B5EF4-FFF2-40B4-BE49-F238E27FC236}">
                <a16:creationId xmlns:a16="http://schemas.microsoft.com/office/drawing/2014/main" xmlns="" id="{00000000-0008-0000-0800-000045000000}"/>
              </a:ext>
            </a:extLst>
          </xdr:cNvPr>
          <xdr:cNvSpPr>
            <a:spLocks noChangeArrowheads="1"/>
          </xdr:cNvSpPr>
        </xdr:nvSpPr>
        <xdr:spPr bwMode="auto">
          <a:xfrm>
            <a:off x="7195106" y="6758463"/>
            <a:ext cx="971505" cy="82866"/>
          </a:xfrm>
          <a:prstGeom prst="rect">
            <a:avLst/>
          </a:prstGeom>
          <a:noFill/>
          <a:ln w="9525">
            <a:noFill/>
            <a:miter lim="800000"/>
            <a:headEnd/>
            <a:tailEnd/>
          </a:ln>
        </xdr:spPr>
        <xdr:txBody>
          <a:bodyPr wrap="squar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3,000</a:t>
            </a:r>
            <a:r>
              <a:rPr lang="ja-JP" altLang="en-US" sz="1000" b="0" i="0" strike="noStrike">
                <a:solidFill>
                  <a:srgbClr val="000000"/>
                </a:solidFill>
                <a:latin typeface="ＭＳ Ｐゴシック"/>
                <a:ea typeface="ＭＳ Ｐゴシック"/>
              </a:rPr>
              <a:t>人以上</a:t>
            </a:r>
            <a:r>
              <a:rPr lang="en-US" altLang="ja-JP" sz="1000" b="0" i="0" strike="noStrike">
                <a:solidFill>
                  <a:srgbClr val="000000"/>
                </a:solidFill>
                <a:latin typeface="ＭＳ Ｐゴシック"/>
                <a:ea typeface="ＭＳ Ｐゴシック"/>
              </a:rPr>
              <a:t>5,000</a:t>
            </a:r>
            <a:r>
              <a:rPr lang="ja-JP" altLang="en-US" sz="1000" b="0" i="0" strike="noStrike">
                <a:solidFill>
                  <a:srgbClr val="000000"/>
                </a:solidFill>
                <a:latin typeface="ＭＳ Ｐゴシック"/>
                <a:ea typeface="ＭＳ Ｐゴシック"/>
              </a:rPr>
              <a:t>人未満</a:t>
            </a:r>
          </a:p>
        </xdr:txBody>
      </xdr:sp>
      <xdr:sp macro="" textlink="">
        <xdr:nvSpPr>
          <xdr:cNvPr id="266" name="Rectangle 92">
            <a:extLst>
              <a:ext uri="{FF2B5EF4-FFF2-40B4-BE49-F238E27FC236}">
                <a16:creationId xmlns:a16="http://schemas.microsoft.com/office/drawing/2014/main" xmlns="" id="{00000000-0008-0000-0800-000046000000}"/>
              </a:ext>
            </a:extLst>
          </xdr:cNvPr>
          <xdr:cNvSpPr>
            <a:spLocks noChangeArrowheads="1"/>
          </xdr:cNvSpPr>
        </xdr:nvSpPr>
        <xdr:spPr bwMode="auto">
          <a:xfrm>
            <a:off x="8713637" y="6238292"/>
            <a:ext cx="122777" cy="96962"/>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(19)</a:t>
            </a:r>
          </a:p>
        </xdr:txBody>
      </xdr:sp>
      <xdr:sp macro="" textlink="">
        <xdr:nvSpPr>
          <xdr:cNvPr id="267" name="Rectangle 93">
            <a:extLst>
              <a:ext uri="{FF2B5EF4-FFF2-40B4-BE49-F238E27FC236}">
                <a16:creationId xmlns:a16="http://schemas.microsoft.com/office/drawing/2014/main" xmlns="" id="{00000000-0008-0000-0800-000047000000}"/>
              </a:ext>
            </a:extLst>
          </xdr:cNvPr>
          <xdr:cNvSpPr>
            <a:spLocks noChangeArrowheads="1"/>
          </xdr:cNvSpPr>
        </xdr:nvSpPr>
        <xdr:spPr bwMode="auto">
          <a:xfrm>
            <a:off x="8715410" y="6497929"/>
            <a:ext cx="122777" cy="96962"/>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a:t>
            </a:r>
            <a:r>
              <a:rPr lang="en-US" altLang="ja-JP" sz="1000" b="0" i="0" strike="noStrike" baseline="0">
                <a:solidFill>
                  <a:schemeClr val="bg1"/>
                </a:solidFill>
                <a:latin typeface="ＭＳ Ｐゴシック"/>
                <a:ea typeface="ＭＳ Ｐゴシック"/>
              </a:rPr>
              <a:t>1</a:t>
            </a:r>
            <a:r>
              <a:rPr lang="en-US" altLang="ja-JP" sz="1000" b="0" i="0" strike="noStrike" baseline="0">
                <a:solidFill>
                  <a:schemeClr val="tx1"/>
                </a:solidFill>
                <a:latin typeface="ＭＳ Ｐゴシック"/>
                <a:ea typeface="ＭＳ Ｐゴシック"/>
              </a:rPr>
              <a:t>5</a:t>
            </a:r>
            <a:r>
              <a:rPr lang="en-US" altLang="ja-JP" sz="1000" b="0" i="0" strike="noStrike">
                <a:solidFill>
                  <a:srgbClr val="000000"/>
                </a:solidFill>
                <a:latin typeface="ＭＳ Ｐゴシック"/>
                <a:ea typeface="ＭＳ Ｐゴシック"/>
              </a:rPr>
              <a:t>)</a:t>
            </a:r>
          </a:p>
        </xdr:txBody>
      </xdr:sp>
      <xdr:sp macro="" textlink="">
        <xdr:nvSpPr>
          <xdr:cNvPr id="268" name="Rectangle 94">
            <a:extLst>
              <a:ext uri="{FF2B5EF4-FFF2-40B4-BE49-F238E27FC236}">
                <a16:creationId xmlns:a16="http://schemas.microsoft.com/office/drawing/2014/main" xmlns="" id="{00000000-0008-0000-0800-000048000000}"/>
              </a:ext>
            </a:extLst>
          </xdr:cNvPr>
          <xdr:cNvSpPr>
            <a:spLocks noChangeArrowheads="1"/>
          </xdr:cNvSpPr>
        </xdr:nvSpPr>
        <xdr:spPr bwMode="auto">
          <a:xfrm>
            <a:off x="8714529" y="6739101"/>
            <a:ext cx="122880" cy="96101"/>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a:t>
            </a:r>
            <a:r>
              <a:rPr lang="en-US" altLang="ja-JP" sz="1000" b="0" i="0" strike="noStrike">
                <a:solidFill>
                  <a:schemeClr val="bg1"/>
                </a:solidFill>
                <a:latin typeface="ＭＳ Ｐゴシック"/>
                <a:ea typeface="ＭＳ Ｐゴシック"/>
              </a:rPr>
              <a:t>1</a:t>
            </a:r>
            <a:r>
              <a:rPr lang="en-US" altLang="ja-JP" sz="1000" b="0" i="0" strike="noStrike">
                <a:solidFill>
                  <a:srgbClr val="000000"/>
                </a:solidFill>
                <a:latin typeface="ＭＳ Ｐゴシック"/>
                <a:ea typeface="ＭＳ Ｐゴシック"/>
              </a:rPr>
              <a:t>0)</a:t>
            </a:r>
          </a:p>
        </xdr:txBody>
      </xdr:sp>
      <xdr:sp macro="" textlink="">
        <xdr:nvSpPr>
          <xdr:cNvPr id="269" name="Rectangle 95">
            <a:extLst>
              <a:ext uri="{FF2B5EF4-FFF2-40B4-BE49-F238E27FC236}">
                <a16:creationId xmlns:a16="http://schemas.microsoft.com/office/drawing/2014/main" xmlns="" id="{00000000-0008-0000-0800-000049000000}"/>
              </a:ext>
            </a:extLst>
          </xdr:cNvPr>
          <xdr:cNvSpPr>
            <a:spLocks noChangeArrowheads="1"/>
          </xdr:cNvSpPr>
        </xdr:nvSpPr>
        <xdr:spPr bwMode="auto">
          <a:xfrm>
            <a:off x="6934200" y="5991225"/>
            <a:ext cx="2143125" cy="1085850"/>
          </a:xfrm>
          <a:prstGeom prst="rect">
            <a:avLst/>
          </a:prstGeom>
          <a:noFill/>
          <a:ln w="0">
            <a:solidFill>
              <a:srgbClr val="000000"/>
            </a:solidFill>
            <a:miter lim="800000"/>
            <a:headEnd/>
            <a:tailEnd/>
          </a:ln>
        </xdr:spPr>
      </xdr:sp>
      <xdr:grpSp>
        <xdr:nvGrpSpPr>
          <xdr:cNvPr id="270" name="グループ化 98">
            <a:extLst>
              <a:ext uri="{FF2B5EF4-FFF2-40B4-BE49-F238E27FC236}">
                <a16:creationId xmlns:a16="http://schemas.microsoft.com/office/drawing/2014/main" xmlns="" id="{00000000-0008-0000-0800-00004A000000}"/>
              </a:ext>
            </a:extLst>
          </xdr:cNvPr>
          <xdr:cNvGrpSpPr>
            <a:grpSpLocks/>
          </xdr:cNvGrpSpPr>
        </xdr:nvGrpSpPr>
        <xdr:grpSpPr bwMode="auto">
          <a:xfrm>
            <a:off x="7048500" y="6241305"/>
            <a:ext cx="96921" cy="740520"/>
            <a:chOff x="7048500" y="6241305"/>
            <a:chExt cx="96921" cy="740520"/>
          </a:xfrm>
        </xdr:grpSpPr>
        <xdr:sp macro="" textlink="">
          <xdr:nvSpPr>
            <xdr:cNvPr id="274" name="Rectangle 86">
              <a:extLst>
                <a:ext uri="{FF2B5EF4-FFF2-40B4-BE49-F238E27FC236}">
                  <a16:creationId xmlns:a16="http://schemas.microsoft.com/office/drawing/2014/main" xmlns="" id="{00000000-0008-0000-0800-00004E000000}"/>
                </a:ext>
              </a:extLst>
            </xdr:cNvPr>
            <xdr:cNvSpPr>
              <a:spLocks noChangeArrowheads="1"/>
            </xdr:cNvSpPr>
          </xdr:nvSpPr>
          <xdr:spPr bwMode="auto">
            <a:xfrm>
              <a:off x="7048500" y="6241305"/>
              <a:ext cx="96920" cy="95250"/>
            </a:xfrm>
            <a:prstGeom prst="rect">
              <a:avLst/>
            </a:prstGeom>
            <a:solidFill>
              <a:srgbClr val="FFFFFF"/>
            </a:solidFill>
            <a:ln w="3175">
              <a:solidFill>
                <a:srgbClr val="000000"/>
              </a:solidFill>
              <a:miter lim="800000"/>
              <a:headEnd/>
              <a:tailEnd/>
            </a:ln>
          </xdr:spPr>
        </xdr:sp>
        <xdr:sp macro="" textlink="">
          <xdr:nvSpPr>
            <xdr:cNvPr id="275" name="Rectangle 88" descr="格子 (小)">
              <a:extLst>
                <a:ext uri="{FF2B5EF4-FFF2-40B4-BE49-F238E27FC236}">
                  <a16:creationId xmlns:a16="http://schemas.microsoft.com/office/drawing/2014/main" xmlns="" id="{00000000-0008-0000-0800-00004F000000}"/>
                </a:ext>
              </a:extLst>
            </xdr:cNvPr>
            <xdr:cNvSpPr>
              <a:spLocks noChangeArrowheads="1"/>
            </xdr:cNvSpPr>
          </xdr:nvSpPr>
          <xdr:spPr bwMode="auto">
            <a:xfrm>
              <a:off x="7048500" y="6505575"/>
              <a:ext cx="96921" cy="95250"/>
            </a:xfrm>
            <a:prstGeom prst="rect">
              <a:avLst/>
            </a:prstGeom>
            <a:solidFill>
              <a:schemeClr val="accent4">
                <a:lumMod val="40000"/>
                <a:lumOff val="60000"/>
              </a:schemeClr>
            </a:solidFill>
            <a:ln w="3175">
              <a:solidFill>
                <a:srgbClr val="000000"/>
              </a:solidFill>
              <a:miter lim="800000"/>
              <a:headEnd/>
              <a:tailEnd/>
            </a:ln>
          </xdr:spPr>
        </xdr:sp>
        <xdr:sp macro="" textlink="">
          <xdr:nvSpPr>
            <xdr:cNvPr id="276" name="Rectangle 89" descr="80%">
              <a:extLst>
                <a:ext uri="{FF2B5EF4-FFF2-40B4-BE49-F238E27FC236}">
                  <a16:creationId xmlns:a16="http://schemas.microsoft.com/office/drawing/2014/main" xmlns="" id="{00000000-0008-0000-0800-000050000000}"/>
                </a:ext>
              </a:extLst>
            </xdr:cNvPr>
            <xdr:cNvSpPr>
              <a:spLocks noChangeArrowheads="1"/>
            </xdr:cNvSpPr>
          </xdr:nvSpPr>
          <xdr:spPr bwMode="auto">
            <a:xfrm>
              <a:off x="7048500" y="6629400"/>
              <a:ext cx="96920" cy="95250"/>
            </a:xfrm>
            <a:prstGeom prst="rect">
              <a:avLst/>
            </a:prstGeom>
            <a:solidFill>
              <a:srgbClr val="FFCCCC"/>
            </a:solidFill>
            <a:ln w="3175">
              <a:solidFill>
                <a:srgbClr val="000000"/>
              </a:solidFill>
              <a:miter lim="800000"/>
              <a:headEnd/>
              <a:tailEnd/>
            </a:ln>
          </xdr:spPr>
        </xdr:sp>
        <xdr:sp macro="" textlink="">
          <xdr:nvSpPr>
            <xdr:cNvPr id="277" name="Rectangle 90">
              <a:extLst>
                <a:ext uri="{FF2B5EF4-FFF2-40B4-BE49-F238E27FC236}">
                  <a16:creationId xmlns:a16="http://schemas.microsoft.com/office/drawing/2014/main" xmlns="" id="{00000000-0008-0000-0800-000051000000}"/>
                </a:ext>
              </a:extLst>
            </xdr:cNvPr>
            <xdr:cNvSpPr>
              <a:spLocks noChangeArrowheads="1"/>
            </xdr:cNvSpPr>
          </xdr:nvSpPr>
          <xdr:spPr bwMode="auto">
            <a:xfrm>
              <a:off x="7048500" y="6753225"/>
              <a:ext cx="96920" cy="95250"/>
            </a:xfrm>
            <a:prstGeom prst="rect">
              <a:avLst/>
            </a:prstGeom>
            <a:solidFill>
              <a:srgbClr val="FF9999"/>
            </a:solidFill>
            <a:ln w="3175">
              <a:solidFill>
                <a:srgbClr val="000000"/>
              </a:solidFill>
              <a:miter lim="800000"/>
              <a:headEnd/>
              <a:tailEnd/>
            </a:ln>
          </xdr:spPr>
        </xdr:sp>
        <xdr:sp macro="" textlink="">
          <xdr:nvSpPr>
            <xdr:cNvPr id="278" name="Rectangle 90">
              <a:extLst>
                <a:ext uri="{FF2B5EF4-FFF2-40B4-BE49-F238E27FC236}">
                  <a16:creationId xmlns:a16="http://schemas.microsoft.com/office/drawing/2014/main" xmlns="" id="{00000000-0008-0000-0800-000052000000}"/>
                </a:ext>
              </a:extLst>
            </xdr:cNvPr>
            <xdr:cNvSpPr>
              <a:spLocks noChangeArrowheads="1"/>
            </xdr:cNvSpPr>
          </xdr:nvSpPr>
          <xdr:spPr bwMode="auto">
            <a:xfrm>
              <a:off x="7048500" y="6886575"/>
              <a:ext cx="96920" cy="95250"/>
            </a:xfrm>
            <a:prstGeom prst="rect">
              <a:avLst/>
            </a:prstGeom>
            <a:solidFill>
              <a:schemeClr val="accent6"/>
            </a:solidFill>
            <a:ln w="3175">
              <a:solidFill>
                <a:srgbClr val="000000"/>
              </a:solidFill>
              <a:miter lim="800000"/>
              <a:headEnd/>
              <a:tailEnd/>
            </a:ln>
          </xdr:spPr>
        </xdr:sp>
      </xdr:grpSp>
      <xdr:sp macro="" textlink="">
        <xdr:nvSpPr>
          <xdr:cNvPr id="271" name="Rectangle 91">
            <a:extLst>
              <a:ext uri="{FF2B5EF4-FFF2-40B4-BE49-F238E27FC236}">
                <a16:creationId xmlns:a16="http://schemas.microsoft.com/office/drawing/2014/main" xmlns="" id="{00000000-0008-0000-0800-00004B000000}"/>
              </a:ext>
            </a:extLst>
          </xdr:cNvPr>
          <xdr:cNvSpPr>
            <a:spLocks noChangeArrowheads="1"/>
          </xdr:cNvSpPr>
        </xdr:nvSpPr>
        <xdr:spPr bwMode="auto">
          <a:xfrm>
            <a:off x="7193283" y="6886248"/>
            <a:ext cx="396221" cy="95936"/>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5,000</a:t>
            </a:r>
            <a:r>
              <a:rPr lang="ja-JP" altLang="en-US" sz="1000" b="0" i="0" strike="noStrike">
                <a:solidFill>
                  <a:srgbClr val="000000"/>
                </a:solidFill>
                <a:latin typeface="ＭＳ Ｐゴシック"/>
                <a:ea typeface="ＭＳ Ｐゴシック"/>
              </a:rPr>
              <a:t>人以上</a:t>
            </a:r>
          </a:p>
        </xdr:txBody>
      </xdr:sp>
      <xdr:sp macro="" textlink="">
        <xdr:nvSpPr>
          <xdr:cNvPr id="272" name="Rectangle 94">
            <a:extLst>
              <a:ext uri="{FF2B5EF4-FFF2-40B4-BE49-F238E27FC236}">
                <a16:creationId xmlns:a16="http://schemas.microsoft.com/office/drawing/2014/main" xmlns="" id="{00000000-0008-0000-0800-00004C000000}"/>
              </a:ext>
            </a:extLst>
          </xdr:cNvPr>
          <xdr:cNvSpPr>
            <a:spLocks noChangeArrowheads="1"/>
          </xdr:cNvSpPr>
        </xdr:nvSpPr>
        <xdr:spPr bwMode="auto">
          <a:xfrm>
            <a:off x="8714591" y="6889457"/>
            <a:ext cx="122880" cy="96101"/>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a:t>
            </a:r>
            <a:r>
              <a:rPr lang="en-US" altLang="ja-JP" sz="1000" b="0" i="0" strike="noStrike">
                <a:solidFill>
                  <a:schemeClr val="bg1"/>
                </a:solidFill>
                <a:latin typeface="ＭＳ Ｐゴシック"/>
                <a:ea typeface="ＭＳ Ｐゴシック"/>
              </a:rPr>
              <a:t>1</a:t>
            </a:r>
            <a:r>
              <a:rPr lang="en-US" altLang="ja-JP" sz="1000" b="0" i="0" strike="noStrike">
                <a:solidFill>
                  <a:srgbClr val="000000"/>
                </a:solidFill>
                <a:latin typeface="ＭＳ Ｐゴシック"/>
                <a:ea typeface="ＭＳ Ｐゴシック"/>
              </a:rPr>
              <a:t>1)</a:t>
            </a:r>
          </a:p>
        </xdr:txBody>
      </xdr:sp>
      <xdr:sp macro="" textlink="">
        <xdr:nvSpPr>
          <xdr:cNvPr id="273" name="Rectangle 92">
            <a:extLst>
              <a:ext uri="{FF2B5EF4-FFF2-40B4-BE49-F238E27FC236}">
                <a16:creationId xmlns:a16="http://schemas.microsoft.com/office/drawing/2014/main" xmlns="" id="{00000000-0008-0000-0800-00004D000000}"/>
              </a:ext>
            </a:extLst>
          </xdr:cNvPr>
          <xdr:cNvSpPr>
            <a:spLocks noChangeArrowheads="1"/>
          </xdr:cNvSpPr>
        </xdr:nvSpPr>
        <xdr:spPr bwMode="auto">
          <a:xfrm>
            <a:off x="8534536" y="6082537"/>
            <a:ext cx="576008" cy="95107"/>
          </a:xfrm>
          <a:prstGeom prst="rect">
            <a:avLst/>
          </a:prstGeom>
          <a:noFill/>
          <a:ln w="9525">
            <a:noFill/>
            <a:miter lim="800000"/>
            <a:headEnd/>
            <a:tailEnd/>
          </a:ln>
        </xdr:spPr>
        <xdr:txBody>
          <a:bodyPr wrap="square" lIns="0" tIns="0" rIns="0" bIns="0" anchor="t" upright="1">
            <a:spAutoFit/>
          </a:bodyPr>
          <a:lstStyle/>
          <a:p>
            <a:pPr algn="l" rtl="0">
              <a:defRPr sz="1000"/>
            </a:pPr>
            <a:r>
              <a:rPr lang="ja-JP" altLang="en-US" sz="1000" b="0" i="0" strike="noStrike" baseline="0">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都道府県数</a:t>
            </a:r>
            <a:r>
              <a:rPr lang="en-US" altLang="ja-JP" sz="1000" b="0" i="0" strike="noStrike">
                <a:solidFill>
                  <a:srgbClr val="000000"/>
                </a:solidFill>
                <a:latin typeface="ＭＳ Ｐゴシック"/>
                <a:ea typeface="ＭＳ Ｐゴシック"/>
              </a:rPr>
              <a:t>)</a:t>
            </a:r>
          </a:p>
        </xdr:txBody>
      </xdr:sp>
    </xdr:grpSp>
    <xdr:clientData/>
  </xdr:twoCellAnchor>
  <xdr:twoCellAnchor>
    <xdr:from>
      <xdr:col>6</xdr:col>
      <xdr:colOff>38100</xdr:colOff>
      <xdr:row>31</xdr:row>
      <xdr:rowOff>9525</xdr:rowOff>
    </xdr:from>
    <xdr:to>
      <xdr:col>6</xdr:col>
      <xdr:colOff>390525</xdr:colOff>
      <xdr:row>33</xdr:row>
      <xdr:rowOff>28575</xdr:rowOff>
    </xdr:to>
    <xdr:sp macro="" textlink="">
      <xdr:nvSpPr>
        <xdr:cNvPr id="279" name="Freeform 51">
          <a:extLst>
            <a:ext uri="{FF2B5EF4-FFF2-40B4-BE49-F238E27FC236}">
              <a16:creationId xmlns:a16="http://schemas.microsoft.com/office/drawing/2014/main" xmlns="" id="{00000000-0008-0000-0800-000053000000}"/>
            </a:ext>
          </a:extLst>
        </xdr:cNvPr>
        <xdr:cNvSpPr>
          <a:spLocks/>
        </xdr:cNvSpPr>
      </xdr:nvSpPr>
      <xdr:spPr bwMode="auto">
        <a:xfrm>
          <a:off x="2609850" y="4400550"/>
          <a:ext cx="352425" cy="304800"/>
        </a:xfrm>
        <a:custGeom>
          <a:avLst/>
          <a:gdLst>
            <a:gd name="T0" fmla="*/ 2147483647 w 37"/>
            <a:gd name="T1" fmla="*/ 2147483647 h 32"/>
            <a:gd name="T2" fmla="*/ 2147483647 w 37"/>
            <a:gd name="T3" fmla="*/ 2147483647 h 32"/>
            <a:gd name="T4" fmla="*/ 2147483647 w 37"/>
            <a:gd name="T5" fmla="*/ 2147483647 h 32"/>
            <a:gd name="T6" fmla="*/ 2147483647 w 37"/>
            <a:gd name="T7" fmla="*/ 2147483647 h 32"/>
            <a:gd name="T8" fmla="*/ 2147483647 w 37"/>
            <a:gd name="T9" fmla="*/ 2147483647 h 32"/>
            <a:gd name="T10" fmla="*/ 2147483647 w 37"/>
            <a:gd name="T11" fmla="*/ 2147483647 h 32"/>
            <a:gd name="T12" fmla="*/ 2147483647 w 37"/>
            <a:gd name="T13" fmla="*/ 2147483647 h 32"/>
            <a:gd name="T14" fmla="*/ 2147483647 w 37"/>
            <a:gd name="T15" fmla="*/ 2147483647 h 32"/>
            <a:gd name="T16" fmla="*/ 2147483647 w 37"/>
            <a:gd name="T17" fmla="*/ 2147483647 h 32"/>
            <a:gd name="T18" fmla="*/ 2147483647 w 37"/>
            <a:gd name="T19" fmla="*/ 2147483647 h 32"/>
            <a:gd name="T20" fmla="*/ 2147483647 w 37"/>
            <a:gd name="T21" fmla="*/ 2147483647 h 32"/>
            <a:gd name="T22" fmla="*/ 2147483647 w 37"/>
            <a:gd name="T23" fmla="*/ 2147483647 h 32"/>
            <a:gd name="T24" fmla="*/ 2147483647 w 37"/>
            <a:gd name="T25" fmla="*/ 2147483647 h 32"/>
            <a:gd name="T26" fmla="*/ 2147483647 w 37"/>
            <a:gd name="T27" fmla="*/ 2147483647 h 32"/>
            <a:gd name="T28" fmla="*/ 2147483647 w 37"/>
            <a:gd name="T29" fmla="*/ 2147483647 h 32"/>
            <a:gd name="T30" fmla="*/ 2147483647 w 37"/>
            <a:gd name="T31" fmla="*/ 2147483647 h 32"/>
            <a:gd name="T32" fmla="*/ 2147483647 w 37"/>
            <a:gd name="T33" fmla="*/ 2147483647 h 32"/>
            <a:gd name="T34" fmla="*/ 2147483647 w 37"/>
            <a:gd name="T35" fmla="*/ 2147483647 h 32"/>
            <a:gd name="T36" fmla="*/ 2147483647 w 37"/>
            <a:gd name="T37" fmla="*/ 2147483647 h 32"/>
            <a:gd name="T38" fmla="*/ 2147483647 w 37"/>
            <a:gd name="T39" fmla="*/ 2147483647 h 32"/>
            <a:gd name="T40" fmla="*/ 2147483647 w 37"/>
            <a:gd name="T41" fmla="*/ 2147483647 h 32"/>
            <a:gd name="T42" fmla="*/ 2147483647 w 37"/>
            <a:gd name="T43" fmla="*/ 2147483647 h 32"/>
            <a:gd name="T44" fmla="*/ 2147483647 w 37"/>
            <a:gd name="T45" fmla="*/ 2147483647 h 32"/>
            <a:gd name="T46" fmla="*/ 2147483647 w 37"/>
            <a:gd name="T47" fmla="*/ 2147483647 h 32"/>
            <a:gd name="T48" fmla="*/ 2147483647 w 37"/>
            <a:gd name="T49" fmla="*/ 2147483647 h 32"/>
            <a:gd name="T50" fmla="*/ 2147483647 w 37"/>
            <a:gd name="T51" fmla="*/ 2147483647 h 32"/>
            <a:gd name="T52" fmla="*/ 2147483647 w 37"/>
            <a:gd name="T53" fmla="*/ 2147483647 h 32"/>
            <a:gd name="T54" fmla="*/ 2147483647 w 37"/>
            <a:gd name="T55" fmla="*/ 2147483647 h 32"/>
            <a:gd name="T56" fmla="*/ 2147483647 w 37"/>
            <a:gd name="T57" fmla="*/ 2147483647 h 32"/>
            <a:gd name="T58" fmla="*/ 2147483647 w 37"/>
            <a:gd name="T59" fmla="*/ 2147483647 h 32"/>
            <a:gd name="T60" fmla="*/ 2147483647 w 37"/>
            <a:gd name="T61" fmla="*/ 2147483647 h 32"/>
            <a:gd name="T62" fmla="*/ 2147483647 w 37"/>
            <a:gd name="T63" fmla="*/ 0 h 32"/>
            <a:gd name="T64" fmla="*/ 2147483647 w 37"/>
            <a:gd name="T65" fmla="*/ 0 h 32"/>
            <a:gd name="T66" fmla="*/ 2147483647 w 37"/>
            <a:gd name="T67" fmla="*/ 0 h 32"/>
            <a:gd name="T68" fmla="*/ 2147483647 w 37"/>
            <a:gd name="T69" fmla="*/ 2147483647 h 32"/>
            <a:gd name="T70" fmla="*/ 2147483647 w 37"/>
            <a:gd name="T71" fmla="*/ 2147483647 h 32"/>
            <a:gd name="T72" fmla="*/ 2147483647 w 37"/>
            <a:gd name="T73" fmla="*/ 2147483647 h 32"/>
            <a:gd name="T74" fmla="*/ 2147483647 w 37"/>
            <a:gd name="T75" fmla="*/ 2147483647 h 32"/>
            <a:gd name="T76" fmla="*/ 2147483647 w 37"/>
            <a:gd name="T77" fmla="*/ 2147483647 h 32"/>
            <a:gd name="T78" fmla="*/ 2147483647 w 37"/>
            <a:gd name="T79" fmla="*/ 2147483647 h 32"/>
            <a:gd name="T80" fmla="*/ 2147483647 w 37"/>
            <a:gd name="T81" fmla="*/ 2147483647 h 32"/>
            <a:gd name="T82" fmla="*/ 2147483647 w 37"/>
            <a:gd name="T83" fmla="*/ 2147483647 h 32"/>
            <a:gd name="T84" fmla="*/ 2147483647 w 37"/>
            <a:gd name="T85" fmla="*/ 2147483647 h 32"/>
            <a:gd name="T86" fmla="*/ 2147483647 w 37"/>
            <a:gd name="T87" fmla="*/ 2147483647 h 32"/>
            <a:gd name="T88" fmla="*/ 2147483647 w 37"/>
            <a:gd name="T89" fmla="*/ 2147483647 h 32"/>
            <a:gd name="T90" fmla="*/ 2147483647 w 37"/>
            <a:gd name="T91" fmla="*/ 2147483647 h 32"/>
            <a:gd name="T92" fmla="*/ 2147483647 w 37"/>
            <a:gd name="T93" fmla="*/ 2147483647 h 32"/>
            <a:gd name="T94" fmla="*/ 2147483647 w 37"/>
            <a:gd name="T95" fmla="*/ 2147483647 h 32"/>
            <a:gd name="T96" fmla="*/ 2147483647 w 37"/>
            <a:gd name="T97" fmla="*/ 2147483647 h 32"/>
            <a:gd name="T98" fmla="*/ 2147483647 w 37"/>
            <a:gd name="T99" fmla="*/ 2147483647 h 32"/>
            <a:gd name="T100" fmla="*/ 2147483647 w 37"/>
            <a:gd name="T101" fmla="*/ 2147483647 h 32"/>
            <a:gd name="T102" fmla="*/ 2147483647 w 37"/>
            <a:gd name="T103" fmla="*/ 2147483647 h 32"/>
            <a:gd name="T104" fmla="*/ 2147483647 w 37"/>
            <a:gd name="T105" fmla="*/ 2147483647 h 32"/>
            <a:gd name="T106" fmla="*/ 0 w 37"/>
            <a:gd name="T107" fmla="*/ 2147483647 h 32"/>
            <a:gd name="T108" fmla="*/ 0 w 37"/>
            <a:gd name="T109" fmla="*/ 2147483647 h 32"/>
            <a:gd name="T110" fmla="*/ 0 w 37"/>
            <a:gd name="T111" fmla="*/ 2147483647 h 32"/>
            <a:gd name="T112" fmla="*/ 2147483647 w 37"/>
            <a:gd name="T113" fmla="*/ 2147483647 h 32"/>
            <a:gd name="T114" fmla="*/ 2147483647 w 37"/>
            <a:gd name="T115" fmla="*/ 2147483647 h 32"/>
            <a:gd name="T116" fmla="*/ 2147483647 w 37"/>
            <a:gd name="T117" fmla="*/ 2147483647 h 32"/>
            <a:gd name="T118" fmla="*/ 2147483647 w 37"/>
            <a:gd name="T119" fmla="*/ 2147483647 h 32"/>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7"/>
            <a:gd name="T181" fmla="*/ 0 h 32"/>
            <a:gd name="T182" fmla="*/ 37 w 37"/>
            <a:gd name="T183" fmla="*/ 32 h 32"/>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7" h="32">
              <a:moveTo>
                <a:pt x="4" y="29"/>
              </a:moveTo>
              <a:lnTo>
                <a:pt x="4" y="28"/>
              </a:lnTo>
              <a:lnTo>
                <a:pt x="6" y="28"/>
              </a:lnTo>
              <a:lnTo>
                <a:pt x="7" y="27"/>
              </a:lnTo>
              <a:lnTo>
                <a:pt x="8" y="26"/>
              </a:lnTo>
              <a:lnTo>
                <a:pt x="9" y="27"/>
              </a:lnTo>
              <a:lnTo>
                <a:pt x="9" y="28"/>
              </a:lnTo>
              <a:lnTo>
                <a:pt x="10" y="29"/>
              </a:lnTo>
              <a:lnTo>
                <a:pt x="10" y="30"/>
              </a:lnTo>
              <a:lnTo>
                <a:pt x="10" y="31"/>
              </a:lnTo>
              <a:lnTo>
                <a:pt x="11" y="32"/>
              </a:lnTo>
              <a:lnTo>
                <a:pt x="11" y="31"/>
              </a:lnTo>
              <a:lnTo>
                <a:pt x="12" y="30"/>
              </a:lnTo>
              <a:lnTo>
                <a:pt x="13" y="30"/>
              </a:lnTo>
              <a:lnTo>
                <a:pt x="15" y="30"/>
              </a:lnTo>
              <a:lnTo>
                <a:pt x="16" y="30"/>
              </a:lnTo>
              <a:lnTo>
                <a:pt x="17" y="30"/>
              </a:lnTo>
              <a:lnTo>
                <a:pt x="18" y="29"/>
              </a:lnTo>
              <a:lnTo>
                <a:pt x="19" y="28"/>
              </a:lnTo>
              <a:lnTo>
                <a:pt x="20" y="28"/>
              </a:lnTo>
              <a:lnTo>
                <a:pt x="21" y="28"/>
              </a:lnTo>
              <a:lnTo>
                <a:pt x="21" y="27"/>
              </a:lnTo>
              <a:lnTo>
                <a:pt x="25" y="27"/>
              </a:lnTo>
              <a:lnTo>
                <a:pt x="26" y="26"/>
              </a:lnTo>
              <a:lnTo>
                <a:pt x="30" y="26"/>
              </a:lnTo>
              <a:lnTo>
                <a:pt x="33" y="25"/>
              </a:lnTo>
              <a:lnTo>
                <a:pt x="34" y="26"/>
              </a:lnTo>
              <a:lnTo>
                <a:pt x="35" y="26"/>
              </a:lnTo>
              <a:lnTo>
                <a:pt x="36" y="24"/>
              </a:lnTo>
              <a:lnTo>
                <a:pt x="37" y="24"/>
              </a:lnTo>
              <a:lnTo>
                <a:pt x="37" y="23"/>
              </a:lnTo>
              <a:lnTo>
                <a:pt x="37" y="22"/>
              </a:lnTo>
              <a:lnTo>
                <a:pt x="37" y="21"/>
              </a:lnTo>
              <a:lnTo>
                <a:pt x="37" y="20"/>
              </a:lnTo>
              <a:lnTo>
                <a:pt x="37" y="19"/>
              </a:lnTo>
              <a:lnTo>
                <a:pt x="37" y="18"/>
              </a:lnTo>
              <a:lnTo>
                <a:pt x="37" y="17"/>
              </a:lnTo>
              <a:lnTo>
                <a:pt x="37" y="14"/>
              </a:lnTo>
              <a:lnTo>
                <a:pt x="36" y="13"/>
              </a:lnTo>
              <a:lnTo>
                <a:pt x="37" y="13"/>
              </a:lnTo>
              <a:lnTo>
                <a:pt x="37" y="12"/>
              </a:lnTo>
              <a:lnTo>
                <a:pt x="37" y="10"/>
              </a:lnTo>
              <a:lnTo>
                <a:pt x="36" y="10"/>
              </a:lnTo>
              <a:lnTo>
                <a:pt x="36" y="9"/>
              </a:lnTo>
              <a:lnTo>
                <a:pt x="35" y="8"/>
              </a:lnTo>
              <a:lnTo>
                <a:pt x="35" y="7"/>
              </a:lnTo>
              <a:lnTo>
                <a:pt x="35" y="6"/>
              </a:lnTo>
              <a:lnTo>
                <a:pt x="36" y="4"/>
              </a:lnTo>
              <a:lnTo>
                <a:pt x="36" y="2"/>
              </a:lnTo>
              <a:lnTo>
                <a:pt x="35" y="2"/>
              </a:lnTo>
              <a:lnTo>
                <a:pt x="34" y="1"/>
              </a:lnTo>
              <a:lnTo>
                <a:pt x="33" y="1"/>
              </a:lnTo>
              <a:lnTo>
                <a:pt x="32" y="0"/>
              </a:lnTo>
              <a:lnTo>
                <a:pt x="30" y="1"/>
              </a:lnTo>
              <a:lnTo>
                <a:pt x="29" y="1"/>
              </a:lnTo>
              <a:lnTo>
                <a:pt x="28" y="0"/>
              </a:lnTo>
              <a:lnTo>
                <a:pt x="27" y="0"/>
              </a:lnTo>
              <a:lnTo>
                <a:pt x="26" y="0"/>
              </a:lnTo>
              <a:lnTo>
                <a:pt x="25" y="0"/>
              </a:lnTo>
              <a:lnTo>
                <a:pt x="24" y="0"/>
              </a:lnTo>
              <a:lnTo>
                <a:pt x="23" y="1"/>
              </a:lnTo>
              <a:lnTo>
                <a:pt x="21" y="3"/>
              </a:lnTo>
              <a:lnTo>
                <a:pt x="18" y="5"/>
              </a:lnTo>
              <a:lnTo>
                <a:pt x="17" y="6"/>
              </a:lnTo>
              <a:lnTo>
                <a:pt x="18" y="7"/>
              </a:lnTo>
              <a:lnTo>
                <a:pt x="17" y="8"/>
              </a:lnTo>
              <a:lnTo>
                <a:pt x="17" y="9"/>
              </a:lnTo>
              <a:lnTo>
                <a:pt x="16" y="8"/>
              </a:lnTo>
              <a:lnTo>
                <a:pt x="15" y="9"/>
              </a:lnTo>
              <a:lnTo>
                <a:pt x="14" y="9"/>
              </a:lnTo>
              <a:lnTo>
                <a:pt x="13" y="9"/>
              </a:lnTo>
              <a:lnTo>
                <a:pt x="11" y="9"/>
              </a:lnTo>
              <a:lnTo>
                <a:pt x="10" y="9"/>
              </a:lnTo>
              <a:lnTo>
                <a:pt x="10" y="8"/>
              </a:lnTo>
              <a:lnTo>
                <a:pt x="9" y="8"/>
              </a:lnTo>
              <a:lnTo>
                <a:pt x="8" y="9"/>
              </a:lnTo>
              <a:lnTo>
                <a:pt x="8" y="8"/>
              </a:lnTo>
              <a:lnTo>
                <a:pt x="7" y="8"/>
              </a:lnTo>
              <a:lnTo>
                <a:pt x="6" y="9"/>
              </a:lnTo>
              <a:lnTo>
                <a:pt x="5" y="10"/>
              </a:lnTo>
              <a:lnTo>
                <a:pt x="4" y="11"/>
              </a:lnTo>
              <a:lnTo>
                <a:pt x="4" y="12"/>
              </a:lnTo>
              <a:lnTo>
                <a:pt x="3" y="13"/>
              </a:lnTo>
              <a:lnTo>
                <a:pt x="3" y="14"/>
              </a:lnTo>
              <a:lnTo>
                <a:pt x="3" y="16"/>
              </a:lnTo>
              <a:lnTo>
                <a:pt x="2" y="16"/>
              </a:lnTo>
              <a:lnTo>
                <a:pt x="1" y="17"/>
              </a:lnTo>
              <a:lnTo>
                <a:pt x="0" y="18"/>
              </a:lnTo>
              <a:lnTo>
                <a:pt x="0" y="19"/>
              </a:lnTo>
              <a:lnTo>
                <a:pt x="0" y="21"/>
              </a:lnTo>
              <a:lnTo>
                <a:pt x="0" y="23"/>
              </a:lnTo>
              <a:lnTo>
                <a:pt x="1" y="25"/>
              </a:lnTo>
              <a:lnTo>
                <a:pt x="1" y="26"/>
              </a:lnTo>
              <a:lnTo>
                <a:pt x="1" y="27"/>
              </a:lnTo>
              <a:lnTo>
                <a:pt x="2" y="28"/>
              </a:lnTo>
              <a:lnTo>
                <a:pt x="3" y="29"/>
              </a:lnTo>
              <a:lnTo>
                <a:pt x="4" y="29"/>
              </a:lnTo>
              <a:close/>
            </a:path>
          </a:pathLst>
        </a:custGeom>
        <a:solidFill>
          <a:schemeClr val="accent5">
            <a:lumMod val="20000"/>
            <a:lumOff val="80000"/>
          </a:schemeClr>
        </a:solidFill>
        <a:ln w="0">
          <a:solidFill>
            <a:srgbClr val="000000"/>
          </a:solidFill>
          <a:miter lim="800000"/>
          <a:headEnd/>
          <a:tailEnd/>
        </a:ln>
      </xdr:spPr>
    </xdr:sp>
    <xdr:clientData/>
  </xdr:twoCellAnchor>
  <xdr:twoCellAnchor>
    <xdr:from>
      <xdr:col>7</xdr:col>
      <xdr:colOff>428625</xdr:colOff>
      <xdr:row>32</xdr:row>
      <xdr:rowOff>28575</xdr:rowOff>
    </xdr:from>
    <xdr:to>
      <xdr:col>8</xdr:col>
      <xdr:colOff>76200</xdr:colOff>
      <xdr:row>34</xdr:row>
      <xdr:rowOff>28575</xdr:rowOff>
    </xdr:to>
    <xdr:sp macro="" textlink="">
      <xdr:nvSpPr>
        <xdr:cNvPr id="280" name="Freeform 35" descr="右下がり対角線">
          <a:extLst>
            <a:ext uri="{FF2B5EF4-FFF2-40B4-BE49-F238E27FC236}">
              <a16:creationId xmlns:a16="http://schemas.microsoft.com/office/drawing/2014/main" xmlns="" id="{00000000-0008-0000-0800-000054000000}"/>
            </a:ext>
          </a:extLst>
        </xdr:cNvPr>
        <xdr:cNvSpPr>
          <a:spLocks/>
        </xdr:cNvSpPr>
      </xdr:nvSpPr>
      <xdr:spPr bwMode="auto">
        <a:xfrm>
          <a:off x="3533775" y="4562475"/>
          <a:ext cx="180975" cy="285750"/>
        </a:xfrm>
        <a:custGeom>
          <a:avLst/>
          <a:gdLst>
            <a:gd name="T0" fmla="*/ 2147483647 w 19"/>
            <a:gd name="T1" fmla="*/ 2147483647 h 30"/>
            <a:gd name="T2" fmla="*/ 2147483647 w 19"/>
            <a:gd name="T3" fmla="*/ 2147483647 h 30"/>
            <a:gd name="T4" fmla="*/ 2147483647 w 19"/>
            <a:gd name="T5" fmla="*/ 2147483647 h 30"/>
            <a:gd name="T6" fmla="*/ 2147483647 w 19"/>
            <a:gd name="T7" fmla="*/ 2147483647 h 30"/>
            <a:gd name="T8" fmla="*/ 2147483647 w 19"/>
            <a:gd name="T9" fmla="*/ 2147483647 h 30"/>
            <a:gd name="T10" fmla="*/ 2147483647 w 19"/>
            <a:gd name="T11" fmla="*/ 2147483647 h 30"/>
            <a:gd name="T12" fmla="*/ 2147483647 w 19"/>
            <a:gd name="T13" fmla="*/ 2147483647 h 30"/>
            <a:gd name="T14" fmla="*/ 2147483647 w 19"/>
            <a:gd name="T15" fmla="*/ 2147483647 h 30"/>
            <a:gd name="T16" fmla="*/ 2147483647 w 19"/>
            <a:gd name="T17" fmla="*/ 2147483647 h 30"/>
            <a:gd name="T18" fmla="*/ 2147483647 w 19"/>
            <a:gd name="T19" fmla="*/ 2147483647 h 30"/>
            <a:gd name="T20" fmla="*/ 2147483647 w 19"/>
            <a:gd name="T21" fmla="*/ 2147483647 h 30"/>
            <a:gd name="T22" fmla="*/ 2147483647 w 19"/>
            <a:gd name="T23" fmla="*/ 2147483647 h 30"/>
            <a:gd name="T24" fmla="*/ 2147483647 w 19"/>
            <a:gd name="T25" fmla="*/ 2147483647 h 30"/>
            <a:gd name="T26" fmla="*/ 2147483647 w 19"/>
            <a:gd name="T27" fmla="*/ 2147483647 h 30"/>
            <a:gd name="T28" fmla="*/ 2147483647 w 19"/>
            <a:gd name="T29" fmla="*/ 2147483647 h 30"/>
            <a:gd name="T30" fmla="*/ 2147483647 w 19"/>
            <a:gd name="T31" fmla="*/ 2147483647 h 30"/>
            <a:gd name="T32" fmla="*/ 2147483647 w 19"/>
            <a:gd name="T33" fmla="*/ 2147483647 h 30"/>
            <a:gd name="T34" fmla="*/ 2147483647 w 19"/>
            <a:gd name="T35" fmla="*/ 2147483647 h 30"/>
            <a:gd name="T36" fmla="*/ 2147483647 w 19"/>
            <a:gd name="T37" fmla="*/ 2147483647 h 30"/>
            <a:gd name="T38" fmla="*/ 2147483647 w 19"/>
            <a:gd name="T39" fmla="*/ 2147483647 h 30"/>
            <a:gd name="T40" fmla="*/ 2147483647 w 19"/>
            <a:gd name="T41" fmla="*/ 2147483647 h 30"/>
            <a:gd name="T42" fmla="*/ 2147483647 w 19"/>
            <a:gd name="T43" fmla="*/ 0 h 30"/>
            <a:gd name="T44" fmla="*/ 2147483647 w 19"/>
            <a:gd name="T45" fmla="*/ 2147483647 h 30"/>
            <a:gd name="T46" fmla="*/ 2147483647 w 19"/>
            <a:gd name="T47" fmla="*/ 2147483647 h 30"/>
            <a:gd name="T48" fmla="*/ 2147483647 w 19"/>
            <a:gd name="T49" fmla="*/ 2147483647 h 30"/>
            <a:gd name="T50" fmla="*/ 2147483647 w 19"/>
            <a:gd name="T51" fmla="*/ 2147483647 h 30"/>
            <a:gd name="T52" fmla="*/ 2147483647 w 19"/>
            <a:gd name="T53" fmla="*/ 2147483647 h 30"/>
            <a:gd name="T54" fmla="*/ 2147483647 w 19"/>
            <a:gd name="T55" fmla="*/ 2147483647 h 30"/>
            <a:gd name="T56" fmla="*/ 2147483647 w 19"/>
            <a:gd name="T57" fmla="*/ 2147483647 h 30"/>
            <a:gd name="T58" fmla="*/ 2147483647 w 19"/>
            <a:gd name="T59" fmla="*/ 2147483647 h 30"/>
            <a:gd name="T60" fmla="*/ 2147483647 w 19"/>
            <a:gd name="T61" fmla="*/ 2147483647 h 30"/>
            <a:gd name="T62" fmla="*/ 2147483647 w 19"/>
            <a:gd name="T63" fmla="*/ 2147483647 h 30"/>
            <a:gd name="T64" fmla="*/ 2147483647 w 19"/>
            <a:gd name="T65" fmla="*/ 2147483647 h 30"/>
            <a:gd name="T66" fmla="*/ 2147483647 w 19"/>
            <a:gd name="T67" fmla="*/ 2147483647 h 30"/>
            <a:gd name="T68" fmla="*/ 2147483647 w 19"/>
            <a:gd name="T69" fmla="*/ 2147483647 h 30"/>
            <a:gd name="T70" fmla="*/ 2147483647 w 19"/>
            <a:gd name="T71" fmla="*/ 2147483647 h 30"/>
            <a:gd name="T72" fmla="*/ 2147483647 w 19"/>
            <a:gd name="T73" fmla="*/ 2147483647 h 30"/>
            <a:gd name="T74" fmla="*/ 2147483647 w 19"/>
            <a:gd name="T75" fmla="*/ 2147483647 h 30"/>
            <a:gd name="T76" fmla="*/ 2147483647 w 19"/>
            <a:gd name="T77" fmla="*/ 2147483647 h 30"/>
            <a:gd name="T78" fmla="*/ 2147483647 w 19"/>
            <a:gd name="T79" fmla="*/ 2147483647 h 30"/>
            <a:gd name="T80" fmla="*/ 2147483647 w 19"/>
            <a:gd name="T81" fmla="*/ 2147483647 h 30"/>
            <a:gd name="T82" fmla="*/ 2147483647 w 19"/>
            <a:gd name="T83" fmla="*/ 2147483647 h 30"/>
            <a:gd name="T84" fmla="*/ 2147483647 w 19"/>
            <a:gd name="T85" fmla="*/ 2147483647 h 30"/>
            <a:gd name="T86" fmla="*/ 2147483647 w 19"/>
            <a:gd name="T87" fmla="*/ 2147483647 h 30"/>
            <a:gd name="T88" fmla="*/ 2147483647 w 19"/>
            <a:gd name="T89" fmla="*/ 2147483647 h 30"/>
            <a:gd name="T90" fmla="*/ 2147483647 w 19"/>
            <a:gd name="T91" fmla="*/ 2147483647 h 30"/>
            <a:gd name="T92" fmla="*/ 2147483647 w 19"/>
            <a:gd name="T93" fmla="*/ 2147483647 h 30"/>
            <a:gd name="T94" fmla="*/ 2147483647 w 19"/>
            <a:gd name="T95" fmla="*/ 2147483647 h 30"/>
            <a:gd name="T96" fmla="*/ 2147483647 w 19"/>
            <a:gd name="T97" fmla="*/ 2147483647 h 30"/>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19"/>
            <a:gd name="T148" fmla="*/ 0 h 30"/>
            <a:gd name="T149" fmla="*/ 19 w 19"/>
            <a:gd name="T150" fmla="*/ 30 h 30"/>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19" h="30">
              <a:moveTo>
                <a:pt x="8" y="29"/>
              </a:moveTo>
              <a:lnTo>
                <a:pt x="7" y="29"/>
              </a:lnTo>
              <a:lnTo>
                <a:pt x="6" y="29"/>
              </a:lnTo>
              <a:lnTo>
                <a:pt x="5" y="29"/>
              </a:lnTo>
              <a:lnTo>
                <a:pt x="4" y="29"/>
              </a:lnTo>
              <a:lnTo>
                <a:pt x="3" y="29"/>
              </a:lnTo>
              <a:lnTo>
                <a:pt x="3" y="30"/>
              </a:lnTo>
              <a:lnTo>
                <a:pt x="2" y="30"/>
              </a:lnTo>
              <a:lnTo>
                <a:pt x="2" y="28"/>
              </a:lnTo>
              <a:lnTo>
                <a:pt x="2" y="27"/>
              </a:lnTo>
              <a:lnTo>
                <a:pt x="2" y="26"/>
              </a:lnTo>
              <a:lnTo>
                <a:pt x="2" y="25"/>
              </a:lnTo>
              <a:lnTo>
                <a:pt x="2" y="24"/>
              </a:lnTo>
              <a:lnTo>
                <a:pt x="1" y="24"/>
              </a:lnTo>
              <a:lnTo>
                <a:pt x="1" y="23"/>
              </a:lnTo>
              <a:lnTo>
                <a:pt x="0" y="22"/>
              </a:lnTo>
              <a:lnTo>
                <a:pt x="1" y="21"/>
              </a:lnTo>
              <a:lnTo>
                <a:pt x="1" y="20"/>
              </a:lnTo>
              <a:lnTo>
                <a:pt x="2" y="19"/>
              </a:lnTo>
              <a:lnTo>
                <a:pt x="3" y="18"/>
              </a:lnTo>
              <a:lnTo>
                <a:pt x="4" y="17"/>
              </a:lnTo>
              <a:lnTo>
                <a:pt x="4" y="16"/>
              </a:lnTo>
              <a:lnTo>
                <a:pt x="4" y="15"/>
              </a:lnTo>
              <a:lnTo>
                <a:pt x="3" y="15"/>
              </a:lnTo>
              <a:lnTo>
                <a:pt x="3" y="14"/>
              </a:lnTo>
              <a:lnTo>
                <a:pt x="3" y="12"/>
              </a:lnTo>
              <a:lnTo>
                <a:pt x="3" y="11"/>
              </a:lnTo>
              <a:lnTo>
                <a:pt x="4" y="10"/>
              </a:lnTo>
              <a:lnTo>
                <a:pt x="4" y="9"/>
              </a:lnTo>
              <a:lnTo>
                <a:pt x="4" y="8"/>
              </a:lnTo>
              <a:lnTo>
                <a:pt x="4" y="7"/>
              </a:lnTo>
              <a:lnTo>
                <a:pt x="4" y="6"/>
              </a:lnTo>
              <a:lnTo>
                <a:pt x="4" y="5"/>
              </a:lnTo>
              <a:lnTo>
                <a:pt x="4" y="4"/>
              </a:lnTo>
              <a:lnTo>
                <a:pt x="3" y="3"/>
              </a:lnTo>
              <a:lnTo>
                <a:pt x="4" y="2"/>
              </a:lnTo>
              <a:lnTo>
                <a:pt x="4" y="1"/>
              </a:lnTo>
              <a:lnTo>
                <a:pt x="4" y="0"/>
              </a:lnTo>
              <a:lnTo>
                <a:pt x="5" y="0"/>
              </a:lnTo>
              <a:lnTo>
                <a:pt x="7" y="2"/>
              </a:lnTo>
              <a:lnTo>
                <a:pt x="8" y="1"/>
              </a:lnTo>
              <a:lnTo>
                <a:pt x="8" y="2"/>
              </a:lnTo>
              <a:lnTo>
                <a:pt x="9" y="2"/>
              </a:lnTo>
              <a:lnTo>
                <a:pt x="10" y="3"/>
              </a:lnTo>
              <a:lnTo>
                <a:pt x="11" y="2"/>
              </a:lnTo>
              <a:lnTo>
                <a:pt x="12" y="2"/>
              </a:lnTo>
              <a:lnTo>
                <a:pt x="13" y="2"/>
              </a:lnTo>
              <a:lnTo>
                <a:pt x="14" y="2"/>
              </a:lnTo>
              <a:lnTo>
                <a:pt x="14" y="1"/>
              </a:lnTo>
              <a:lnTo>
                <a:pt x="15" y="1"/>
              </a:lnTo>
              <a:lnTo>
                <a:pt x="15" y="2"/>
              </a:lnTo>
              <a:lnTo>
                <a:pt x="16" y="2"/>
              </a:lnTo>
              <a:lnTo>
                <a:pt x="16" y="3"/>
              </a:lnTo>
              <a:lnTo>
                <a:pt x="15" y="4"/>
              </a:lnTo>
              <a:lnTo>
                <a:pt x="15" y="5"/>
              </a:lnTo>
              <a:lnTo>
                <a:pt x="15" y="6"/>
              </a:lnTo>
              <a:lnTo>
                <a:pt x="15" y="7"/>
              </a:lnTo>
              <a:lnTo>
                <a:pt x="16" y="7"/>
              </a:lnTo>
              <a:lnTo>
                <a:pt x="17" y="8"/>
              </a:lnTo>
              <a:lnTo>
                <a:pt x="18" y="8"/>
              </a:lnTo>
              <a:lnTo>
                <a:pt x="19" y="9"/>
              </a:lnTo>
              <a:lnTo>
                <a:pt x="19" y="10"/>
              </a:lnTo>
              <a:lnTo>
                <a:pt x="18" y="11"/>
              </a:lnTo>
              <a:lnTo>
                <a:pt x="17" y="11"/>
              </a:lnTo>
              <a:lnTo>
                <a:pt x="16" y="11"/>
              </a:lnTo>
              <a:lnTo>
                <a:pt x="15" y="12"/>
              </a:lnTo>
              <a:lnTo>
                <a:pt x="15" y="13"/>
              </a:lnTo>
              <a:lnTo>
                <a:pt x="16" y="14"/>
              </a:lnTo>
              <a:lnTo>
                <a:pt x="16" y="15"/>
              </a:lnTo>
              <a:lnTo>
                <a:pt x="15" y="16"/>
              </a:lnTo>
              <a:lnTo>
                <a:pt x="16" y="17"/>
              </a:lnTo>
              <a:lnTo>
                <a:pt x="15" y="18"/>
              </a:lnTo>
              <a:lnTo>
                <a:pt x="15" y="20"/>
              </a:lnTo>
              <a:lnTo>
                <a:pt x="15" y="21"/>
              </a:lnTo>
              <a:lnTo>
                <a:pt x="15" y="22"/>
              </a:lnTo>
              <a:lnTo>
                <a:pt x="15" y="24"/>
              </a:lnTo>
              <a:lnTo>
                <a:pt x="15" y="25"/>
              </a:lnTo>
              <a:lnTo>
                <a:pt x="15" y="26"/>
              </a:lnTo>
              <a:lnTo>
                <a:pt x="13" y="26"/>
              </a:lnTo>
              <a:lnTo>
                <a:pt x="12" y="26"/>
              </a:lnTo>
              <a:lnTo>
                <a:pt x="12" y="27"/>
              </a:lnTo>
              <a:lnTo>
                <a:pt x="11" y="28"/>
              </a:lnTo>
              <a:lnTo>
                <a:pt x="10" y="28"/>
              </a:lnTo>
              <a:lnTo>
                <a:pt x="10" y="29"/>
              </a:lnTo>
              <a:lnTo>
                <a:pt x="9" y="29"/>
              </a:lnTo>
              <a:lnTo>
                <a:pt x="8" y="29"/>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5</xdr:col>
      <xdr:colOff>0</xdr:colOff>
      <xdr:row>33</xdr:row>
      <xdr:rowOff>47625</xdr:rowOff>
    </xdr:from>
    <xdr:to>
      <xdr:col>5</xdr:col>
      <xdr:colOff>304800</xdr:colOff>
      <xdr:row>35</xdr:row>
      <xdr:rowOff>57150</xdr:rowOff>
    </xdr:to>
    <xdr:sp macro="" textlink="">
      <xdr:nvSpPr>
        <xdr:cNvPr id="281" name="Freeform 57" descr="右下がり対角線">
          <a:extLst>
            <a:ext uri="{FF2B5EF4-FFF2-40B4-BE49-F238E27FC236}">
              <a16:creationId xmlns:a16="http://schemas.microsoft.com/office/drawing/2014/main" xmlns="" id="{00000000-0008-0000-0800-000055000000}"/>
            </a:ext>
          </a:extLst>
        </xdr:cNvPr>
        <xdr:cNvSpPr>
          <a:spLocks/>
        </xdr:cNvSpPr>
      </xdr:nvSpPr>
      <xdr:spPr bwMode="auto">
        <a:xfrm>
          <a:off x="2038350" y="4724400"/>
          <a:ext cx="304800" cy="295275"/>
        </a:xfrm>
        <a:custGeom>
          <a:avLst/>
          <a:gdLst>
            <a:gd name="T0" fmla="*/ 2147483647 w 32"/>
            <a:gd name="T1" fmla="*/ 2147483647 h 31"/>
            <a:gd name="T2" fmla="*/ 2147483647 w 32"/>
            <a:gd name="T3" fmla="*/ 2147483647 h 31"/>
            <a:gd name="T4" fmla="*/ 2147483647 w 32"/>
            <a:gd name="T5" fmla="*/ 2147483647 h 31"/>
            <a:gd name="T6" fmla="*/ 2147483647 w 32"/>
            <a:gd name="T7" fmla="*/ 2147483647 h 31"/>
            <a:gd name="T8" fmla="*/ 2147483647 w 32"/>
            <a:gd name="T9" fmla="*/ 2147483647 h 31"/>
            <a:gd name="T10" fmla="*/ 2147483647 w 32"/>
            <a:gd name="T11" fmla="*/ 2147483647 h 31"/>
            <a:gd name="T12" fmla="*/ 2147483647 w 32"/>
            <a:gd name="T13" fmla="*/ 2147483647 h 31"/>
            <a:gd name="T14" fmla="*/ 2147483647 w 32"/>
            <a:gd name="T15" fmla="*/ 2147483647 h 31"/>
            <a:gd name="T16" fmla="*/ 2147483647 w 32"/>
            <a:gd name="T17" fmla="*/ 2147483647 h 31"/>
            <a:gd name="T18" fmla="*/ 2147483647 w 32"/>
            <a:gd name="T19" fmla="*/ 2147483647 h 31"/>
            <a:gd name="T20" fmla="*/ 2147483647 w 32"/>
            <a:gd name="T21" fmla="*/ 2147483647 h 31"/>
            <a:gd name="T22" fmla="*/ 2147483647 w 32"/>
            <a:gd name="T23" fmla="*/ 2147483647 h 31"/>
            <a:gd name="T24" fmla="*/ 0 w 32"/>
            <a:gd name="T25" fmla="*/ 2147483647 h 31"/>
            <a:gd name="T26" fmla="*/ 2147483647 w 32"/>
            <a:gd name="T27" fmla="*/ 2147483647 h 31"/>
            <a:gd name="T28" fmla="*/ 2147483647 w 32"/>
            <a:gd name="T29" fmla="*/ 2147483647 h 31"/>
            <a:gd name="T30" fmla="*/ 2147483647 w 32"/>
            <a:gd name="T31" fmla="*/ 2147483647 h 31"/>
            <a:gd name="T32" fmla="*/ 2147483647 w 32"/>
            <a:gd name="T33" fmla="*/ 2147483647 h 31"/>
            <a:gd name="T34" fmla="*/ 2147483647 w 32"/>
            <a:gd name="T35" fmla="*/ 2147483647 h 31"/>
            <a:gd name="T36" fmla="*/ 2147483647 w 32"/>
            <a:gd name="T37" fmla="*/ 2147483647 h 31"/>
            <a:gd name="T38" fmla="*/ 2147483647 w 32"/>
            <a:gd name="T39" fmla="*/ 2147483647 h 31"/>
            <a:gd name="T40" fmla="*/ 2147483647 w 32"/>
            <a:gd name="T41" fmla="*/ 2147483647 h 31"/>
            <a:gd name="T42" fmla="*/ 2147483647 w 32"/>
            <a:gd name="T43" fmla="*/ 2147483647 h 31"/>
            <a:gd name="T44" fmla="*/ 2147483647 w 32"/>
            <a:gd name="T45" fmla="*/ 2147483647 h 31"/>
            <a:gd name="T46" fmla="*/ 2147483647 w 32"/>
            <a:gd name="T47" fmla="*/ 2147483647 h 31"/>
            <a:gd name="T48" fmla="*/ 2147483647 w 32"/>
            <a:gd name="T49" fmla="*/ 2147483647 h 31"/>
            <a:gd name="T50" fmla="*/ 2147483647 w 32"/>
            <a:gd name="T51" fmla="*/ 2147483647 h 31"/>
            <a:gd name="T52" fmla="*/ 2147483647 w 32"/>
            <a:gd name="T53" fmla="*/ 2147483647 h 31"/>
            <a:gd name="T54" fmla="*/ 2147483647 w 32"/>
            <a:gd name="T55" fmla="*/ 2147483647 h 31"/>
            <a:gd name="T56" fmla="*/ 2147483647 w 32"/>
            <a:gd name="T57" fmla="*/ 2147483647 h 31"/>
            <a:gd name="T58" fmla="*/ 2147483647 w 32"/>
            <a:gd name="T59" fmla="*/ 2147483647 h 31"/>
            <a:gd name="T60" fmla="*/ 2147483647 w 32"/>
            <a:gd name="T61" fmla="*/ 2147483647 h 31"/>
            <a:gd name="T62" fmla="*/ 2147483647 w 32"/>
            <a:gd name="T63" fmla="*/ 2147483647 h 31"/>
            <a:gd name="T64" fmla="*/ 2147483647 w 32"/>
            <a:gd name="T65" fmla="*/ 2147483647 h 31"/>
            <a:gd name="T66" fmla="*/ 2147483647 w 32"/>
            <a:gd name="T67" fmla="*/ 2147483647 h 31"/>
            <a:gd name="T68" fmla="*/ 2147483647 w 32"/>
            <a:gd name="T69" fmla="*/ 2147483647 h 31"/>
            <a:gd name="T70" fmla="*/ 2147483647 w 32"/>
            <a:gd name="T71" fmla="*/ 2147483647 h 31"/>
            <a:gd name="T72" fmla="*/ 2147483647 w 32"/>
            <a:gd name="T73" fmla="*/ 2147483647 h 31"/>
            <a:gd name="T74" fmla="*/ 2147483647 w 32"/>
            <a:gd name="T75" fmla="*/ 2147483647 h 31"/>
            <a:gd name="T76" fmla="*/ 2147483647 w 32"/>
            <a:gd name="T77" fmla="*/ 2147483647 h 31"/>
            <a:gd name="T78" fmla="*/ 2147483647 w 32"/>
            <a:gd name="T79" fmla="*/ 2147483647 h 31"/>
            <a:gd name="T80" fmla="*/ 2147483647 w 32"/>
            <a:gd name="T81" fmla="*/ 2147483647 h 31"/>
            <a:gd name="T82" fmla="*/ 2147483647 w 32"/>
            <a:gd name="T83" fmla="*/ 2147483647 h 31"/>
            <a:gd name="T84" fmla="*/ 2147483647 w 32"/>
            <a:gd name="T85" fmla="*/ 2147483647 h 31"/>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2"/>
            <a:gd name="T130" fmla="*/ 0 h 31"/>
            <a:gd name="T131" fmla="*/ 32 w 32"/>
            <a:gd name="T132" fmla="*/ 31 h 31"/>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2" h="31">
              <a:moveTo>
                <a:pt x="6" y="31"/>
              </a:moveTo>
              <a:lnTo>
                <a:pt x="6" y="29"/>
              </a:lnTo>
              <a:lnTo>
                <a:pt x="5" y="28"/>
              </a:lnTo>
              <a:lnTo>
                <a:pt x="6" y="27"/>
              </a:lnTo>
              <a:lnTo>
                <a:pt x="6" y="26"/>
              </a:lnTo>
              <a:lnTo>
                <a:pt x="6" y="25"/>
              </a:lnTo>
              <a:lnTo>
                <a:pt x="7" y="24"/>
              </a:lnTo>
              <a:lnTo>
                <a:pt x="7" y="23"/>
              </a:lnTo>
              <a:lnTo>
                <a:pt x="8" y="23"/>
              </a:lnTo>
              <a:lnTo>
                <a:pt x="9" y="22"/>
              </a:lnTo>
              <a:lnTo>
                <a:pt x="10" y="21"/>
              </a:lnTo>
              <a:lnTo>
                <a:pt x="11" y="20"/>
              </a:lnTo>
              <a:lnTo>
                <a:pt x="12" y="19"/>
              </a:lnTo>
              <a:lnTo>
                <a:pt x="12" y="18"/>
              </a:lnTo>
              <a:lnTo>
                <a:pt x="13" y="17"/>
              </a:lnTo>
              <a:lnTo>
                <a:pt x="12" y="17"/>
              </a:lnTo>
              <a:lnTo>
                <a:pt x="12" y="16"/>
              </a:lnTo>
              <a:lnTo>
                <a:pt x="11" y="16"/>
              </a:lnTo>
              <a:lnTo>
                <a:pt x="10" y="16"/>
              </a:lnTo>
              <a:lnTo>
                <a:pt x="10" y="17"/>
              </a:lnTo>
              <a:lnTo>
                <a:pt x="9" y="16"/>
              </a:lnTo>
              <a:lnTo>
                <a:pt x="8" y="16"/>
              </a:lnTo>
              <a:lnTo>
                <a:pt x="7" y="16"/>
              </a:lnTo>
              <a:lnTo>
                <a:pt x="6" y="15"/>
              </a:lnTo>
              <a:lnTo>
                <a:pt x="5" y="15"/>
              </a:lnTo>
              <a:lnTo>
                <a:pt x="4" y="14"/>
              </a:lnTo>
              <a:lnTo>
                <a:pt x="2" y="14"/>
              </a:lnTo>
              <a:lnTo>
                <a:pt x="1" y="14"/>
              </a:lnTo>
              <a:lnTo>
                <a:pt x="0" y="13"/>
              </a:lnTo>
              <a:lnTo>
                <a:pt x="1" y="11"/>
              </a:lnTo>
              <a:lnTo>
                <a:pt x="6" y="8"/>
              </a:lnTo>
              <a:lnTo>
                <a:pt x="6" y="7"/>
              </a:lnTo>
              <a:lnTo>
                <a:pt x="8" y="8"/>
              </a:lnTo>
              <a:lnTo>
                <a:pt x="10" y="7"/>
              </a:lnTo>
              <a:lnTo>
                <a:pt x="10" y="6"/>
              </a:lnTo>
              <a:lnTo>
                <a:pt x="11" y="5"/>
              </a:lnTo>
              <a:lnTo>
                <a:pt x="11" y="4"/>
              </a:lnTo>
              <a:lnTo>
                <a:pt x="11" y="3"/>
              </a:lnTo>
              <a:lnTo>
                <a:pt x="12" y="2"/>
              </a:lnTo>
              <a:lnTo>
                <a:pt x="13" y="1"/>
              </a:lnTo>
              <a:lnTo>
                <a:pt x="15" y="1"/>
              </a:lnTo>
              <a:lnTo>
                <a:pt x="16" y="1"/>
              </a:lnTo>
              <a:lnTo>
                <a:pt x="17" y="1"/>
              </a:lnTo>
              <a:lnTo>
                <a:pt x="18" y="1"/>
              </a:lnTo>
              <a:lnTo>
                <a:pt x="19" y="1"/>
              </a:lnTo>
              <a:lnTo>
                <a:pt x="20" y="1"/>
              </a:lnTo>
              <a:lnTo>
                <a:pt x="21" y="1"/>
              </a:lnTo>
              <a:lnTo>
                <a:pt x="21" y="0"/>
              </a:lnTo>
              <a:lnTo>
                <a:pt x="22" y="0"/>
              </a:lnTo>
              <a:lnTo>
                <a:pt x="23" y="1"/>
              </a:lnTo>
              <a:lnTo>
                <a:pt x="24" y="1"/>
              </a:lnTo>
              <a:lnTo>
                <a:pt x="25" y="1"/>
              </a:lnTo>
              <a:lnTo>
                <a:pt x="26" y="1"/>
              </a:lnTo>
              <a:lnTo>
                <a:pt x="26" y="0"/>
              </a:lnTo>
              <a:lnTo>
                <a:pt x="27" y="1"/>
              </a:lnTo>
              <a:lnTo>
                <a:pt x="27" y="2"/>
              </a:lnTo>
              <a:lnTo>
                <a:pt x="27" y="4"/>
              </a:lnTo>
              <a:lnTo>
                <a:pt x="27" y="7"/>
              </a:lnTo>
              <a:lnTo>
                <a:pt x="28" y="9"/>
              </a:lnTo>
              <a:lnTo>
                <a:pt x="29" y="10"/>
              </a:lnTo>
              <a:lnTo>
                <a:pt x="32" y="12"/>
              </a:lnTo>
              <a:lnTo>
                <a:pt x="31" y="13"/>
              </a:lnTo>
              <a:lnTo>
                <a:pt x="31" y="14"/>
              </a:lnTo>
              <a:lnTo>
                <a:pt x="31" y="15"/>
              </a:lnTo>
              <a:lnTo>
                <a:pt x="30" y="15"/>
              </a:lnTo>
              <a:lnTo>
                <a:pt x="29" y="15"/>
              </a:lnTo>
              <a:lnTo>
                <a:pt x="28" y="14"/>
              </a:lnTo>
              <a:lnTo>
                <a:pt x="27" y="15"/>
              </a:lnTo>
              <a:lnTo>
                <a:pt x="26" y="15"/>
              </a:lnTo>
              <a:lnTo>
                <a:pt x="25" y="16"/>
              </a:lnTo>
              <a:lnTo>
                <a:pt x="24" y="16"/>
              </a:lnTo>
              <a:lnTo>
                <a:pt x="24" y="17"/>
              </a:lnTo>
              <a:lnTo>
                <a:pt x="23" y="19"/>
              </a:lnTo>
              <a:lnTo>
                <a:pt x="23" y="20"/>
              </a:lnTo>
              <a:lnTo>
                <a:pt x="23" y="21"/>
              </a:lnTo>
              <a:lnTo>
                <a:pt x="22" y="22"/>
              </a:lnTo>
              <a:lnTo>
                <a:pt x="22" y="23"/>
              </a:lnTo>
              <a:lnTo>
                <a:pt x="22" y="24"/>
              </a:lnTo>
              <a:lnTo>
                <a:pt x="22" y="25"/>
              </a:lnTo>
              <a:lnTo>
                <a:pt x="22" y="27"/>
              </a:lnTo>
              <a:lnTo>
                <a:pt x="22" y="28"/>
              </a:lnTo>
              <a:lnTo>
                <a:pt x="21" y="29"/>
              </a:lnTo>
              <a:lnTo>
                <a:pt x="20" y="29"/>
              </a:lnTo>
              <a:lnTo>
                <a:pt x="19" y="28"/>
              </a:lnTo>
              <a:lnTo>
                <a:pt x="18" y="27"/>
              </a:lnTo>
              <a:lnTo>
                <a:pt x="15" y="26"/>
              </a:lnTo>
              <a:lnTo>
                <a:pt x="14" y="26"/>
              </a:lnTo>
              <a:lnTo>
                <a:pt x="13" y="26"/>
              </a:lnTo>
              <a:lnTo>
                <a:pt x="13" y="27"/>
              </a:lnTo>
              <a:lnTo>
                <a:pt x="12" y="28"/>
              </a:lnTo>
              <a:lnTo>
                <a:pt x="11" y="28"/>
              </a:lnTo>
              <a:lnTo>
                <a:pt x="11" y="29"/>
              </a:lnTo>
              <a:lnTo>
                <a:pt x="10" y="29"/>
              </a:lnTo>
              <a:lnTo>
                <a:pt x="9" y="29"/>
              </a:lnTo>
              <a:lnTo>
                <a:pt x="9" y="30"/>
              </a:lnTo>
              <a:lnTo>
                <a:pt x="9" y="31"/>
              </a:lnTo>
              <a:lnTo>
                <a:pt x="8" y="31"/>
              </a:lnTo>
              <a:lnTo>
                <a:pt x="6" y="31"/>
              </a:lnTo>
              <a:close/>
            </a:path>
          </a:pathLst>
        </a:custGeom>
        <a:solidFill>
          <a:srgbClr val="FFCCCC"/>
        </a:solidFill>
        <a:ln w="1270">
          <a:solidFill>
            <a:srgbClr val="000000"/>
          </a:solidFill>
          <a:miter lim="800000"/>
          <a:headEnd/>
          <a:tailEnd/>
        </a:ln>
      </xdr:spPr>
    </xdr:sp>
    <xdr:clientData/>
  </xdr:twoCellAnchor>
  <xdr:twoCellAnchor>
    <xdr:from>
      <xdr:col>9</xdr:col>
      <xdr:colOff>495300</xdr:colOff>
      <xdr:row>19</xdr:row>
      <xdr:rowOff>19050</xdr:rowOff>
    </xdr:from>
    <xdr:to>
      <xdr:col>10</xdr:col>
      <xdr:colOff>285750</xdr:colOff>
      <xdr:row>22</xdr:row>
      <xdr:rowOff>123825</xdr:rowOff>
    </xdr:to>
    <xdr:sp macro="" textlink="">
      <xdr:nvSpPr>
        <xdr:cNvPr id="282" name="Freeform 12" descr="右下がり対角線">
          <a:extLst>
            <a:ext uri="{FF2B5EF4-FFF2-40B4-BE49-F238E27FC236}">
              <a16:creationId xmlns:a16="http://schemas.microsoft.com/office/drawing/2014/main" xmlns="" id="{00000000-0008-0000-0800-000056000000}"/>
            </a:ext>
          </a:extLst>
        </xdr:cNvPr>
        <xdr:cNvSpPr>
          <a:spLocks/>
        </xdr:cNvSpPr>
      </xdr:nvSpPr>
      <xdr:spPr bwMode="auto">
        <a:xfrm>
          <a:off x="4667250" y="2695575"/>
          <a:ext cx="323850" cy="533400"/>
        </a:xfrm>
        <a:custGeom>
          <a:avLst/>
          <a:gdLst>
            <a:gd name="T0" fmla="*/ 2147483647 w 34"/>
            <a:gd name="T1" fmla="*/ 2147483647 h 56"/>
            <a:gd name="T2" fmla="*/ 2147483647 w 34"/>
            <a:gd name="T3" fmla="*/ 2147483647 h 56"/>
            <a:gd name="T4" fmla="*/ 2147483647 w 34"/>
            <a:gd name="T5" fmla="*/ 2147483647 h 56"/>
            <a:gd name="T6" fmla="*/ 2147483647 w 34"/>
            <a:gd name="T7" fmla="*/ 2147483647 h 56"/>
            <a:gd name="T8" fmla="*/ 2147483647 w 34"/>
            <a:gd name="T9" fmla="*/ 2147483647 h 56"/>
            <a:gd name="T10" fmla="*/ 2147483647 w 34"/>
            <a:gd name="T11" fmla="*/ 2147483647 h 56"/>
            <a:gd name="T12" fmla="*/ 2147483647 w 34"/>
            <a:gd name="T13" fmla="*/ 2147483647 h 56"/>
            <a:gd name="T14" fmla="*/ 2147483647 w 34"/>
            <a:gd name="T15" fmla="*/ 2147483647 h 56"/>
            <a:gd name="T16" fmla="*/ 2147483647 w 34"/>
            <a:gd name="T17" fmla="*/ 2147483647 h 56"/>
            <a:gd name="T18" fmla="*/ 2147483647 w 34"/>
            <a:gd name="T19" fmla="*/ 2147483647 h 56"/>
            <a:gd name="T20" fmla="*/ 2147483647 w 34"/>
            <a:gd name="T21" fmla="*/ 2147483647 h 56"/>
            <a:gd name="T22" fmla="*/ 2147483647 w 34"/>
            <a:gd name="T23" fmla="*/ 2147483647 h 56"/>
            <a:gd name="T24" fmla="*/ 2147483647 w 34"/>
            <a:gd name="T25" fmla="*/ 2147483647 h 56"/>
            <a:gd name="T26" fmla="*/ 2147483647 w 34"/>
            <a:gd name="T27" fmla="*/ 2147483647 h 56"/>
            <a:gd name="T28" fmla="*/ 2147483647 w 34"/>
            <a:gd name="T29" fmla="*/ 2147483647 h 56"/>
            <a:gd name="T30" fmla="*/ 2147483647 w 34"/>
            <a:gd name="T31" fmla="*/ 2147483647 h 56"/>
            <a:gd name="T32" fmla="*/ 2147483647 w 34"/>
            <a:gd name="T33" fmla="*/ 2147483647 h 56"/>
            <a:gd name="T34" fmla="*/ 2147483647 w 34"/>
            <a:gd name="T35" fmla="*/ 2147483647 h 56"/>
            <a:gd name="T36" fmla="*/ 2147483647 w 34"/>
            <a:gd name="T37" fmla="*/ 2147483647 h 56"/>
            <a:gd name="T38" fmla="*/ 2147483647 w 34"/>
            <a:gd name="T39" fmla="*/ 2147483647 h 56"/>
            <a:gd name="T40" fmla="*/ 2147483647 w 34"/>
            <a:gd name="T41" fmla="*/ 2147483647 h 56"/>
            <a:gd name="T42" fmla="*/ 2147483647 w 34"/>
            <a:gd name="T43" fmla="*/ 2147483647 h 56"/>
            <a:gd name="T44" fmla="*/ 2147483647 w 34"/>
            <a:gd name="T45" fmla="*/ 2147483647 h 56"/>
            <a:gd name="T46" fmla="*/ 2147483647 w 34"/>
            <a:gd name="T47" fmla="*/ 2147483647 h 56"/>
            <a:gd name="T48" fmla="*/ 2147483647 w 34"/>
            <a:gd name="T49" fmla="*/ 2147483647 h 56"/>
            <a:gd name="T50" fmla="*/ 2147483647 w 34"/>
            <a:gd name="T51" fmla="*/ 2147483647 h 56"/>
            <a:gd name="T52" fmla="*/ 2147483647 w 34"/>
            <a:gd name="T53" fmla="*/ 2147483647 h 56"/>
            <a:gd name="T54" fmla="*/ 2147483647 w 34"/>
            <a:gd name="T55" fmla="*/ 2147483647 h 56"/>
            <a:gd name="T56" fmla="*/ 2147483647 w 34"/>
            <a:gd name="T57" fmla="*/ 2147483647 h 56"/>
            <a:gd name="T58" fmla="*/ 2147483647 w 34"/>
            <a:gd name="T59" fmla="*/ 2147483647 h 56"/>
            <a:gd name="T60" fmla="*/ 2147483647 w 34"/>
            <a:gd name="T61" fmla="*/ 2147483647 h 56"/>
            <a:gd name="T62" fmla="*/ 2147483647 w 34"/>
            <a:gd name="T63" fmla="*/ 2147483647 h 56"/>
            <a:gd name="T64" fmla="*/ 2147483647 w 34"/>
            <a:gd name="T65" fmla="*/ 2147483647 h 56"/>
            <a:gd name="T66" fmla="*/ 2147483647 w 34"/>
            <a:gd name="T67" fmla="*/ 2147483647 h 56"/>
            <a:gd name="T68" fmla="*/ 2147483647 w 34"/>
            <a:gd name="T69" fmla="*/ 2147483647 h 56"/>
            <a:gd name="T70" fmla="*/ 2147483647 w 34"/>
            <a:gd name="T71" fmla="*/ 2147483647 h 56"/>
            <a:gd name="T72" fmla="*/ 2147483647 w 34"/>
            <a:gd name="T73" fmla="*/ 2147483647 h 56"/>
            <a:gd name="T74" fmla="*/ 2147483647 w 34"/>
            <a:gd name="T75" fmla="*/ 2147483647 h 56"/>
            <a:gd name="T76" fmla="*/ 2147483647 w 34"/>
            <a:gd name="T77" fmla="*/ 2147483647 h 56"/>
            <a:gd name="T78" fmla="*/ 2147483647 w 34"/>
            <a:gd name="T79" fmla="*/ 2147483647 h 56"/>
            <a:gd name="T80" fmla="*/ 2147483647 w 34"/>
            <a:gd name="T81" fmla="*/ 2147483647 h 56"/>
            <a:gd name="T82" fmla="*/ 2147483647 w 34"/>
            <a:gd name="T83" fmla="*/ 2147483647 h 56"/>
            <a:gd name="T84" fmla="*/ 2147483647 w 34"/>
            <a:gd name="T85" fmla="*/ 2147483647 h 56"/>
            <a:gd name="T86" fmla="*/ 2147483647 w 34"/>
            <a:gd name="T87" fmla="*/ 2147483647 h 56"/>
            <a:gd name="T88" fmla="*/ 2147483647 w 34"/>
            <a:gd name="T89" fmla="*/ 2147483647 h 56"/>
            <a:gd name="T90" fmla="*/ 2147483647 w 34"/>
            <a:gd name="T91" fmla="*/ 2147483647 h 56"/>
            <a:gd name="T92" fmla="*/ 2147483647 w 34"/>
            <a:gd name="T93" fmla="*/ 2147483647 h 56"/>
            <a:gd name="T94" fmla="*/ 2147483647 w 34"/>
            <a:gd name="T95" fmla="*/ 2147483647 h 56"/>
            <a:gd name="T96" fmla="*/ 2147483647 w 34"/>
            <a:gd name="T97" fmla="*/ 2147483647 h 56"/>
            <a:gd name="T98" fmla="*/ 2147483647 w 34"/>
            <a:gd name="T99" fmla="*/ 2147483647 h 56"/>
            <a:gd name="T100" fmla="*/ 2147483647 w 34"/>
            <a:gd name="T101" fmla="*/ 2147483647 h 56"/>
            <a:gd name="T102" fmla="*/ 2147483647 w 34"/>
            <a:gd name="T103" fmla="*/ 2147483647 h 56"/>
            <a:gd name="T104" fmla="*/ 2147483647 w 34"/>
            <a:gd name="T105" fmla="*/ 2147483647 h 56"/>
            <a:gd name="T106" fmla="*/ 2147483647 w 34"/>
            <a:gd name="T107" fmla="*/ 2147483647 h 56"/>
            <a:gd name="T108" fmla="*/ 2147483647 w 34"/>
            <a:gd name="T109" fmla="*/ 2147483647 h 56"/>
            <a:gd name="T110" fmla="*/ 2147483647 w 34"/>
            <a:gd name="T111" fmla="*/ 2147483647 h 56"/>
            <a:gd name="T112" fmla="*/ 2147483647 w 34"/>
            <a:gd name="T113" fmla="*/ 2147483647 h 56"/>
            <a:gd name="T114" fmla="*/ 2147483647 w 34"/>
            <a:gd name="T115" fmla="*/ 2147483647 h 56"/>
            <a:gd name="T116" fmla="*/ 2147483647 w 34"/>
            <a:gd name="T117" fmla="*/ 2147483647 h 56"/>
            <a:gd name="T118" fmla="*/ 2147483647 w 34"/>
            <a:gd name="T119" fmla="*/ 2147483647 h 56"/>
            <a:gd name="T120" fmla="*/ 2147483647 w 34"/>
            <a:gd name="T121" fmla="*/ 2147483647 h 56"/>
            <a:gd name="T122" fmla="*/ 2147483647 w 34"/>
            <a:gd name="T123" fmla="*/ 2147483647 h 5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34"/>
            <a:gd name="T187" fmla="*/ 0 h 56"/>
            <a:gd name="T188" fmla="*/ 34 w 34"/>
            <a:gd name="T189" fmla="*/ 56 h 5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34" h="56">
              <a:moveTo>
                <a:pt x="21" y="56"/>
              </a:moveTo>
              <a:lnTo>
                <a:pt x="20" y="56"/>
              </a:lnTo>
              <a:lnTo>
                <a:pt x="19" y="55"/>
              </a:lnTo>
              <a:lnTo>
                <a:pt x="19" y="54"/>
              </a:lnTo>
              <a:lnTo>
                <a:pt x="17" y="53"/>
              </a:lnTo>
              <a:lnTo>
                <a:pt x="17" y="52"/>
              </a:lnTo>
              <a:lnTo>
                <a:pt x="16" y="52"/>
              </a:lnTo>
              <a:lnTo>
                <a:pt x="15" y="52"/>
              </a:lnTo>
              <a:lnTo>
                <a:pt x="14" y="51"/>
              </a:lnTo>
              <a:lnTo>
                <a:pt x="13" y="51"/>
              </a:lnTo>
              <a:lnTo>
                <a:pt x="10" y="49"/>
              </a:lnTo>
              <a:lnTo>
                <a:pt x="10" y="48"/>
              </a:lnTo>
              <a:lnTo>
                <a:pt x="9" y="48"/>
              </a:lnTo>
              <a:lnTo>
                <a:pt x="7" y="49"/>
              </a:lnTo>
              <a:lnTo>
                <a:pt x="5" y="48"/>
              </a:lnTo>
              <a:lnTo>
                <a:pt x="5" y="45"/>
              </a:lnTo>
              <a:lnTo>
                <a:pt x="6" y="44"/>
              </a:lnTo>
              <a:lnTo>
                <a:pt x="7" y="43"/>
              </a:lnTo>
              <a:lnTo>
                <a:pt x="8" y="41"/>
              </a:lnTo>
              <a:lnTo>
                <a:pt x="9" y="37"/>
              </a:lnTo>
              <a:lnTo>
                <a:pt x="10" y="33"/>
              </a:lnTo>
              <a:lnTo>
                <a:pt x="10" y="28"/>
              </a:lnTo>
              <a:lnTo>
                <a:pt x="8" y="25"/>
              </a:lnTo>
              <a:lnTo>
                <a:pt x="8" y="24"/>
              </a:lnTo>
              <a:lnTo>
                <a:pt x="7" y="23"/>
              </a:lnTo>
              <a:lnTo>
                <a:pt x="6" y="24"/>
              </a:lnTo>
              <a:lnTo>
                <a:pt x="5" y="24"/>
              </a:lnTo>
              <a:lnTo>
                <a:pt x="4" y="25"/>
              </a:lnTo>
              <a:lnTo>
                <a:pt x="1" y="24"/>
              </a:lnTo>
              <a:lnTo>
                <a:pt x="0" y="20"/>
              </a:lnTo>
              <a:lnTo>
                <a:pt x="1" y="19"/>
              </a:lnTo>
              <a:lnTo>
                <a:pt x="3" y="21"/>
              </a:lnTo>
              <a:lnTo>
                <a:pt x="4" y="20"/>
              </a:lnTo>
              <a:lnTo>
                <a:pt x="6" y="20"/>
              </a:lnTo>
              <a:lnTo>
                <a:pt x="6" y="19"/>
              </a:lnTo>
              <a:lnTo>
                <a:pt x="7" y="18"/>
              </a:lnTo>
              <a:lnTo>
                <a:pt x="9" y="14"/>
              </a:lnTo>
              <a:lnTo>
                <a:pt x="9" y="10"/>
              </a:lnTo>
              <a:lnTo>
                <a:pt x="9" y="8"/>
              </a:lnTo>
              <a:lnTo>
                <a:pt x="8" y="7"/>
              </a:lnTo>
              <a:lnTo>
                <a:pt x="7" y="6"/>
              </a:lnTo>
              <a:lnTo>
                <a:pt x="7" y="5"/>
              </a:lnTo>
              <a:lnTo>
                <a:pt x="7" y="4"/>
              </a:lnTo>
              <a:lnTo>
                <a:pt x="8" y="3"/>
              </a:lnTo>
              <a:lnTo>
                <a:pt x="10" y="4"/>
              </a:lnTo>
              <a:lnTo>
                <a:pt x="11" y="3"/>
              </a:lnTo>
              <a:lnTo>
                <a:pt x="11" y="2"/>
              </a:lnTo>
              <a:lnTo>
                <a:pt x="12" y="2"/>
              </a:lnTo>
              <a:lnTo>
                <a:pt x="14" y="3"/>
              </a:lnTo>
              <a:lnTo>
                <a:pt x="17" y="3"/>
              </a:lnTo>
              <a:lnTo>
                <a:pt x="18" y="3"/>
              </a:lnTo>
              <a:lnTo>
                <a:pt x="20" y="3"/>
              </a:lnTo>
              <a:lnTo>
                <a:pt x="20" y="2"/>
              </a:lnTo>
              <a:lnTo>
                <a:pt x="21" y="2"/>
              </a:lnTo>
              <a:lnTo>
                <a:pt x="22" y="2"/>
              </a:lnTo>
              <a:lnTo>
                <a:pt x="23" y="2"/>
              </a:lnTo>
              <a:lnTo>
                <a:pt x="23" y="3"/>
              </a:lnTo>
              <a:lnTo>
                <a:pt x="24" y="4"/>
              </a:lnTo>
              <a:lnTo>
                <a:pt x="25" y="5"/>
              </a:lnTo>
              <a:lnTo>
                <a:pt x="26" y="4"/>
              </a:lnTo>
              <a:lnTo>
                <a:pt x="27" y="4"/>
              </a:lnTo>
              <a:lnTo>
                <a:pt x="27" y="5"/>
              </a:lnTo>
              <a:lnTo>
                <a:pt x="28" y="4"/>
              </a:lnTo>
              <a:lnTo>
                <a:pt x="29" y="3"/>
              </a:lnTo>
              <a:lnTo>
                <a:pt x="30" y="2"/>
              </a:lnTo>
              <a:lnTo>
                <a:pt x="30" y="1"/>
              </a:lnTo>
              <a:lnTo>
                <a:pt x="31" y="0"/>
              </a:lnTo>
              <a:lnTo>
                <a:pt x="31" y="1"/>
              </a:lnTo>
              <a:lnTo>
                <a:pt x="31" y="2"/>
              </a:lnTo>
              <a:lnTo>
                <a:pt x="30" y="3"/>
              </a:lnTo>
              <a:lnTo>
                <a:pt x="31" y="5"/>
              </a:lnTo>
              <a:lnTo>
                <a:pt x="32" y="5"/>
              </a:lnTo>
              <a:lnTo>
                <a:pt x="33" y="4"/>
              </a:lnTo>
              <a:lnTo>
                <a:pt x="34" y="4"/>
              </a:lnTo>
              <a:lnTo>
                <a:pt x="33" y="6"/>
              </a:lnTo>
              <a:lnTo>
                <a:pt x="32" y="7"/>
              </a:lnTo>
              <a:lnTo>
                <a:pt x="32" y="8"/>
              </a:lnTo>
              <a:lnTo>
                <a:pt x="32" y="10"/>
              </a:lnTo>
              <a:lnTo>
                <a:pt x="32" y="11"/>
              </a:lnTo>
              <a:lnTo>
                <a:pt x="31" y="13"/>
              </a:lnTo>
              <a:lnTo>
                <a:pt x="32" y="15"/>
              </a:lnTo>
              <a:lnTo>
                <a:pt x="32" y="17"/>
              </a:lnTo>
              <a:lnTo>
                <a:pt x="32" y="19"/>
              </a:lnTo>
              <a:lnTo>
                <a:pt x="31" y="20"/>
              </a:lnTo>
              <a:lnTo>
                <a:pt x="30" y="20"/>
              </a:lnTo>
              <a:lnTo>
                <a:pt x="30" y="21"/>
              </a:lnTo>
              <a:lnTo>
                <a:pt x="30" y="22"/>
              </a:lnTo>
              <a:lnTo>
                <a:pt x="31" y="23"/>
              </a:lnTo>
              <a:lnTo>
                <a:pt x="31" y="24"/>
              </a:lnTo>
              <a:lnTo>
                <a:pt x="30" y="25"/>
              </a:lnTo>
              <a:lnTo>
                <a:pt x="30" y="26"/>
              </a:lnTo>
              <a:lnTo>
                <a:pt x="31" y="27"/>
              </a:lnTo>
              <a:lnTo>
                <a:pt x="30" y="29"/>
              </a:lnTo>
              <a:lnTo>
                <a:pt x="29" y="31"/>
              </a:lnTo>
              <a:lnTo>
                <a:pt x="29" y="33"/>
              </a:lnTo>
              <a:lnTo>
                <a:pt x="28" y="34"/>
              </a:lnTo>
              <a:lnTo>
                <a:pt x="27" y="35"/>
              </a:lnTo>
              <a:lnTo>
                <a:pt x="26" y="36"/>
              </a:lnTo>
              <a:lnTo>
                <a:pt x="27" y="37"/>
              </a:lnTo>
              <a:lnTo>
                <a:pt x="27" y="38"/>
              </a:lnTo>
              <a:lnTo>
                <a:pt x="27" y="39"/>
              </a:lnTo>
              <a:lnTo>
                <a:pt x="27" y="40"/>
              </a:lnTo>
              <a:lnTo>
                <a:pt x="27" y="41"/>
              </a:lnTo>
              <a:lnTo>
                <a:pt x="28" y="43"/>
              </a:lnTo>
              <a:lnTo>
                <a:pt x="27" y="45"/>
              </a:lnTo>
              <a:lnTo>
                <a:pt x="28" y="47"/>
              </a:lnTo>
              <a:lnTo>
                <a:pt x="29" y="47"/>
              </a:lnTo>
              <a:lnTo>
                <a:pt x="28" y="49"/>
              </a:lnTo>
              <a:lnTo>
                <a:pt x="27" y="51"/>
              </a:lnTo>
              <a:lnTo>
                <a:pt x="27" y="52"/>
              </a:lnTo>
              <a:lnTo>
                <a:pt x="27" y="53"/>
              </a:lnTo>
              <a:lnTo>
                <a:pt x="26" y="54"/>
              </a:lnTo>
              <a:lnTo>
                <a:pt x="25" y="53"/>
              </a:lnTo>
              <a:lnTo>
                <a:pt x="24" y="55"/>
              </a:lnTo>
              <a:lnTo>
                <a:pt x="23" y="55"/>
              </a:lnTo>
              <a:lnTo>
                <a:pt x="22" y="56"/>
              </a:lnTo>
              <a:lnTo>
                <a:pt x="21" y="56"/>
              </a:lnTo>
              <a:close/>
            </a:path>
          </a:pathLst>
        </a:custGeom>
        <a:noFill/>
        <a:ln w="3175" cap="rnd" cmpd="sng">
          <a:solidFill>
            <a:schemeClr val="tx1"/>
          </a:solidFill>
          <a:bevel/>
          <a:headEnd/>
          <a:tailEnd/>
        </a:ln>
        <a:effectLst/>
      </xdr:spPr>
    </xdr:sp>
    <xdr:clientData/>
  </xdr:twoCellAnchor>
  <xdr:twoCellAnchor>
    <xdr:from>
      <xdr:col>9</xdr:col>
      <xdr:colOff>457200</xdr:colOff>
      <xdr:row>22</xdr:row>
      <xdr:rowOff>47625</xdr:rowOff>
    </xdr:from>
    <xdr:to>
      <xdr:col>10</xdr:col>
      <xdr:colOff>180975</xdr:colOff>
      <xdr:row>25</xdr:row>
      <xdr:rowOff>76200</xdr:rowOff>
    </xdr:to>
    <xdr:sp macro="" textlink="">
      <xdr:nvSpPr>
        <xdr:cNvPr id="283" name="Freeform 24" descr="右下がり対角線">
          <a:extLst>
            <a:ext uri="{FF2B5EF4-FFF2-40B4-BE49-F238E27FC236}">
              <a16:creationId xmlns:a16="http://schemas.microsoft.com/office/drawing/2014/main" xmlns="" id="{00000000-0008-0000-0800-000057000000}"/>
            </a:ext>
          </a:extLst>
        </xdr:cNvPr>
        <xdr:cNvSpPr>
          <a:spLocks/>
        </xdr:cNvSpPr>
      </xdr:nvSpPr>
      <xdr:spPr bwMode="auto">
        <a:xfrm>
          <a:off x="4629150" y="3152775"/>
          <a:ext cx="257175" cy="457200"/>
        </a:xfrm>
        <a:custGeom>
          <a:avLst/>
          <a:gdLst>
            <a:gd name="T0" fmla="*/ 2147483647 w 27"/>
            <a:gd name="T1" fmla="*/ 2147483647 h 48"/>
            <a:gd name="T2" fmla="*/ 2147483647 w 27"/>
            <a:gd name="T3" fmla="*/ 2147483647 h 48"/>
            <a:gd name="T4" fmla="*/ 2147483647 w 27"/>
            <a:gd name="T5" fmla="*/ 2147483647 h 48"/>
            <a:gd name="T6" fmla="*/ 2147483647 w 27"/>
            <a:gd name="T7" fmla="*/ 2147483647 h 48"/>
            <a:gd name="T8" fmla="*/ 2147483647 w 27"/>
            <a:gd name="T9" fmla="*/ 2147483647 h 48"/>
            <a:gd name="T10" fmla="*/ 2147483647 w 27"/>
            <a:gd name="T11" fmla="*/ 2147483647 h 48"/>
            <a:gd name="T12" fmla="*/ 2147483647 w 27"/>
            <a:gd name="T13" fmla="*/ 2147483647 h 48"/>
            <a:gd name="T14" fmla="*/ 2147483647 w 27"/>
            <a:gd name="T15" fmla="*/ 2147483647 h 48"/>
            <a:gd name="T16" fmla="*/ 2147483647 w 27"/>
            <a:gd name="T17" fmla="*/ 2147483647 h 48"/>
            <a:gd name="T18" fmla="*/ 2147483647 w 27"/>
            <a:gd name="T19" fmla="*/ 2147483647 h 48"/>
            <a:gd name="T20" fmla="*/ 2147483647 w 27"/>
            <a:gd name="T21" fmla="*/ 2147483647 h 48"/>
            <a:gd name="T22" fmla="*/ 2147483647 w 27"/>
            <a:gd name="T23" fmla="*/ 2147483647 h 48"/>
            <a:gd name="T24" fmla="*/ 2147483647 w 27"/>
            <a:gd name="T25" fmla="*/ 2147483647 h 48"/>
            <a:gd name="T26" fmla="*/ 2147483647 w 27"/>
            <a:gd name="T27" fmla="*/ 2147483647 h 48"/>
            <a:gd name="T28" fmla="*/ 2147483647 w 27"/>
            <a:gd name="T29" fmla="*/ 2147483647 h 48"/>
            <a:gd name="T30" fmla="*/ 0 w 27"/>
            <a:gd name="T31" fmla="*/ 2147483647 h 48"/>
            <a:gd name="T32" fmla="*/ 2147483647 w 27"/>
            <a:gd name="T33" fmla="*/ 2147483647 h 48"/>
            <a:gd name="T34" fmla="*/ 2147483647 w 27"/>
            <a:gd name="T35" fmla="*/ 2147483647 h 48"/>
            <a:gd name="T36" fmla="*/ 2147483647 w 27"/>
            <a:gd name="T37" fmla="*/ 0 h 48"/>
            <a:gd name="T38" fmla="*/ 2147483647 w 27"/>
            <a:gd name="T39" fmla="*/ 0 h 48"/>
            <a:gd name="T40" fmla="*/ 2147483647 w 27"/>
            <a:gd name="T41" fmla="*/ 2147483647 h 48"/>
            <a:gd name="T42" fmla="*/ 2147483647 w 27"/>
            <a:gd name="T43" fmla="*/ 2147483647 h 48"/>
            <a:gd name="T44" fmla="*/ 2147483647 w 27"/>
            <a:gd name="T45" fmla="*/ 2147483647 h 48"/>
            <a:gd name="T46" fmla="*/ 2147483647 w 27"/>
            <a:gd name="T47" fmla="*/ 2147483647 h 48"/>
            <a:gd name="T48" fmla="*/ 2147483647 w 27"/>
            <a:gd name="T49" fmla="*/ 2147483647 h 48"/>
            <a:gd name="T50" fmla="*/ 2147483647 w 27"/>
            <a:gd name="T51" fmla="*/ 2147483647 h 48"/>
            <a:gd name="T52" fmla="*/ 2147483647 w 27"/>
            <a:gd name="T53" fmla="*/ 2147483647 h 48"/>
            <a:gd name="T54" fmla="*/ 2147483647 w 27"/>
            <a:gd name="T55" fmla="*/ 2147483647 h 48"/>
            <a:gd name="T56" fmla="*/ 2147483647 w 27"/>
            <a:gd name="T57" fmla="*/ 2147483647 h 48"/>
            <a:gd name="T58" fmla="*/ 2147483647 w 27"/>
            <a:gd name="T59" fmla="*/ 2147483647 h 48"/>
            <a:gd name="T60" fmla="*/ 2147483647 w 27"/>
            <a:gd name="T61" fmla="*/ 2147483647 h 48"/>
            <a:gd name="T62" fmla="*/ 2147483647 w 27"/>
            <a:gd name="T63" fmla="*/ 2147483647 h 48"/>
            <a:gd name="T64" fmla="*/ 2147483647 w 27"/>
            <a:gd name="T65" fmla="*/ 2147483647 h 48"/>
            <a:gd name="T66" fmla="*/ 2147483647 w 27"/>
            <a:gd name="T67" fmla="*/ 2147483647 h 48"/>
            <a:gd name="T68" fmla="*/ 2147483647 w 27"/>
            <a:gd name="T69" fmla="*/ 2147483647 h 48"/>
            <a:gd name="T70" fmla="*/ 2147483647 w 27"/>
            <a:gd name="T71" fmla="*/ 2147483647 h 48"/>
            <a:gd name="T72" fmla="*/ 2147483647 w 27"/>
            <a:gd name="T73" fmla="*/ 2147483647 h 48"/>
            <a:gd name="T74" fmla="*/ 2147483647 w 27"/>
            <a:gd name="T75" fmla="*/ 2147483647 h 48"/>
            <a:gd name="T76" fmla="*/ 2147483647 w 27"/>
            <a:gd name="T77" fmla="*/ 2147483647 h 48"/>
            <a:gd name="T78" fmla="*/ 2147483647 w 27"/>
            <a:gd name="T79" fmla="*/ 2147483647 h 48"/>
            <a:gd name="T80" fmla="*/ 2147483647 w 27"/>
            <a:gd name="T81" fmla="*/ 2147483647 h 48"/>
            <a:gd name="T82" fmla="*/ 2147483647 w 27"/>
            <a:gd name="T83" fmla="*/ 2147483647 h 48"/>
            <a:gd name="T84" fmla="*/ 2147483647 w 27"/>
            <a:gd name="T85" fmla="*/ 2147483647 h 48"/>
            <a:gd name="T86" fmla="*/ 2147483647 w 27"/>
            <a:gd name="T87" fmla="*/ 2147483647 h 48"/>
            <a:gd name="T88" fmla="*/ 2147483647 w 27"/>
            <a:gd name="T89" fmla="*/ 2147483647 h 48"/>
            <a:gd name="T90" fmla="*/ 2147483647 w 27"/>
            <a:gd name="T91" fmla="*/ 2147483647 h 48"/>
            <a:gd name="T92" fmla="*/ 2147483647 w 27"/>
            <a:gd name="T93" fmla="*/ 2147483647 h 48"/>
            <a:gd name="T94" fmla="*/ 2147483647 w 27"/>
            <a:gd name="T95" fmla="*/ 2147483647 h 48"/>
            <a:gd name="T96" fmla="*/ 2147483647 w 27"/>
            <a:gd name="T97" fmla="*/ 2147483647 h 48"/>
            <a:gd name="T98" fmla="*/ 2147483647 w 27"/>
            <a:gd name="T99" fmla="*/ 2147483647 h 4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27"/>
            <a:gd name="T151" fmla="*/ 0 h 48"/>
            <a:gd name="T152" fmla="*/ 27 w 27"/>
            <a:gd name="T153" fmla="*/ 48 h 4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27" h="48">
              <a:moveTo>
                <a:pt x="3" y="47"/>
              </a:moveTo>
              <a:lnTo>
                <a:pt x="3" y="46"/>
              </a:lnTo>
              <a:lnTo>
                <a:pt x="2" y="45"/>
              </a:lnTo>
              <a:lnTo>
                <a:pt x="1" y="44"/>
              </a:lnTo>
              <a:lnTo>
                <a:pt x="1" y="41"/>
              </a:lnTo>
              <a:lnTo>
                <a:pt x="1" y="40"/>
              </a:lnTo>
              <a:lnTo>
                <a:pt x="2" y="38"/>
              </a:lnTo>
              <a:lnTo>
                <a:pt x="3" y="37"/>
              </a:lnTo>
              <a:lnTo>
                <a:pt x="2" y="37"/>
              </a:lnTo>
              <a:lnTo>
                <a:pt x="2" y="36"/>
              </a:lnTo>
              <a:lnTo>
                <a:pt x="3" y="36"/>
              </a:lnTo>
              <a:lnTo>
                <a:pt x="3" y="34"/>
              </a:lnTo>
              <a:lnTo>
                <a:pt x="3" y="33"/>
              </a:lnTo>
              <a:lnTo>
                <a:pt x="4" y="33"/>
              </a:lnTo>
              <a:lnTo>
                <a:pt x="5" y="33"/>
              </a:lnTo>
              <a:lnTo>
                <a:pt x="6" y="32"/>
              </a:lnTo>
              <a:lnTo>
                <a:pt x="8" y="31"/>
              </a:lnTo>
              <a:lnTo>
                <a:pt x="8" y="30"/>
              </a:lnTo>
              <a:lnTo>
                <a:pt x="7" y="28"/>
              </a:lnTo>
              <a:lnTo>
                <a:pt x="6" y="27"/>
              </a:lnTo>
              <a:lnTo>
                <a:pt x="5" y="27"/>
              </a:lnTo>
              <a:lnTo>
                <a:pt x="5" y="26"/>
              </a:lnTo>
              <a:lnTo>
                <a:pt x="4" y="26"/>
              </a:lnTo>
              <a:lnTo>
                <a:pt x="4" y="25"/>
              </a:lnTo>
              <a:lnTo>
                <a:pt x="4" y="24"/>
              </a:lnTo>
              <a:lnTo>
                <a:pt x="5" y="23"/>
              </a:lnTo>
              <a:lnTo>
                <a:pt x="4" y="22"/>
              </a:lnTo>
              <a:lnTo>
                <a:pt x="3" y="21"/>
              </a:lnTo>
              <a:lnTo>
                <a:pt x="2" y="20"/>
              </a:lnTo>
              <a:lnTo>
                <a:pt x="0" y="19"/>
              </a:lnTo>
              <a:lnTo>
                <a:pt x="1" y="18"/>
              </a:lnTo>
              <a:lnTo>
                <a:pt x="2" y="16"/>
              </a:lnTo>
              <a:lnTo>
                <a:pt x="6" y="11"/>
              </a:lnTo>
              <a:lnTo>
                <a:pt x="7" y="8"/>
              </a:lnTo>
              <a:lnTo>
                <a:pt x="9" y="3"/>
              </a:lnTo>
              <a:lnTo>
                <a:pt x="9" y="0"/>
              </a:lnTo>
              <a:lnTo>
                <a:pt x="11" y="1"/>
              </a:lnTo>
              <a:lnTo>
                <a:pt x="13" y="0"/>
              </a:lnTo>
              <a:lnTo>
                <a:pt x="14" y="0"/>
              </a:lnTo>
              <a:lnTo>
                <a:pt x="14" y="1"/>
              </a:lnTo>
              <a:lnTo>
                <a:pt x="17" y="3"/>
              </a:lnTo>
              <a:lnTo>
                <a:pt x="18" y="3"/>
              </a:lnTo>
              <a:lnTo>
                <a:pt x="19" y="4"/>
              </a:lnTo>
              <a:lnTo>
                <a:pt x="20" y="4"/>
              </a:lnTo>
              <a:lnTo>
                <a:pt x="21" y="4"/>
              </a:lnTo>
              <a:lnTo>
                <a:pt x="21" y="5"/>
              </a:lnTo>
              <a:lnTo>
                <a:pt x="23" y="6"/>
              </a:lnTo>
              <a:lnTo>
                <a:pt x="23" y="7"/>
              </a:lnTo>
              <a:lnTo>
                <a:pt x="24" y="8"/>
              </a:lnTo>
              <a:lnTo>
                <a:pt x="25" y="8"/>
              </a:lnTo>
              <a:lnTo>
                <a:pt x="25" y="9"/>
              </a:lnTo>
              <a:lnTo>
                <a:pt x="26" y="10"/>
              </a:lnTo>
              <a:lnTo>
                <a:pt x="27" y="11"/>
              </a:lnTo>
              <a:lnTo>
                <a:pt x="26" y="13"/>
              </a:lnTo>
              <a:lnTo>
                <a:pt x="27" y="14"/>
              </a:lnTo>
              <a:lnTo>
                <a:pt x="27" y="15"/>
              </a:lnTo>
              <a:lnTo>
                <a:pt x="26" y="16"/>
              </a:lnTo>
              <a:lnTo>
                <a:pt x="25" y="16"/>
              </a:lnTo>
              <a:lnTo>
                <a:pt x="25" y="18"/>
              </a:lnTo>
              <a:lnTo>
                <a:pt x="25" y="20"/>
              </a:lnTo>
              <a:lnTo>
                <a:pt x="26" y="21"/>
              </a:lnTo>
              <a:lnTo>
                <a:pt x="27" y="22"/>
              </a:lnTo>
              <a:lnTo>
                <a:pt x="26" y="23"/>
              </a:lnTo>
              <a:lnTo>
                <a:pt x="25" y="25"/>
              </a:lnTo>
              <a:lnTo>
                <a:pt x="24" y="29"/>
              </a:lnTo>
              <a:lnTo>
                <a:pt x="24" y="30"/>
              </a:lnTo>
              <a:lnTo>
                <a:pt x="24" y="31"/>
              </a:lnTo>
              <a:lnTo>
                <a:pt x="24" y="32"/>
              </a:lnTo>
              <a:lnTo>
                <a:pt x="23" y="34"/>
              </a:lnTo>
              <a:lnTo>
                <a:pt x="22" y="35"/>
              </a:lnTo>
              <a:lnTo>
                <a:pt x="23" y="35"/>
              </a:lnTo>
              <a:lnTo>
                <a:pt x="23" y="37"/>
              </a:lnTo>
              <a:lnTo>
                <a:pt x="22" y="37"/>
              </a:lnTo>
              <a:lnTo>
                <a:pt x="21" y="37"/>
              </a:lnTo>
              <a:lnTo>
                <a:pt x="20" y="38"/>
              </a:lnTo>
              <a:lnTo>
                <a:pt x="19" y="38"/>
              </a:lnTo>
              <a:lnTo>
                <a:pt x="19" y="40"/>
              </a:lnTo>
              <a:lnTo>
                <a:pt x="19" y="41"/>
              </a:lnTo>
              <a:lnTo>
                <a:pt x="18" y="43"/>
              </a:lnTo>
              <a:lnTo>
                <a:pt x="19" y="44"/>
              </a:lnTo>
              <a:lnTo>
                <a:pt x="19" y="46"/>
              </a:lnTo>
              <a:lnTo>
                <a:pt x="19" y="47"/>
              </a:lnTo>
              <a:lnTo>
                <a:pt x="18" y="48"/>
              </a:lnTo>
              <a:lnTo>
                <a:pt x="16" y="48"/>
              </a:lnTo>
              <a:lnTo>
                <a:pt x="15" y="48"/>
              </a:lnTo>
              <a:lnTo>
                <a:pt x="13" y="48"/>
              </a:lnTo>
              <a:lnTo>
                <a:pt x="12" y="48"/>
              </a:lnTo>
              <a:lnTo>
                <a:pt x="12" y="47"/>
              </a:lnTo>
              <a:lnTo>
                <a:pt x="12" y="46"/>
              </a:lnTo>
              <a:lnTo>
                <a:pt x="11" y="46"/>
              </a:lnTo>
              <a:lnTo>
                <a:pt x="9" y="46"/>
              </a:lnTo>
              <a:lnTo>
                <a:pt x="7" y="46"/>
              </a:lnTo>
              <a:lnTo>
                <a:pt x="5" y="46"/>
              </a:lnTo>
              <a:lnTo>
                <a:pt x="4" y="46"/>
              </a:lnTo>
              <a:lnTo>
                <a:pt x="3" y="46"/>
              </a:lnTo>
              <a:lnTo>
                <a:pt x="3" y="47"/>
              </a:lnTo>
              <a:close/>
            </a:path>
          </a:pathLst>
        </a:custGeom>
        <a:noFill/>
        <a:ln w="0">
          <a:solidFill>
            <a:srgbClr val="000000"/>
          </a:solidFill>
          <a:miter lim="800000"/>
          <a:headEnd/>
          <a:tailEnd/>
        </a:ln>
      </xdr:spPr>
    </xdr:sp>
    <xdr:clientData/>
  </xdr:twoCellAnchor>
  <xdr:twoCellAnchor>
    <xdr:from>
      <xdr:col>9</xdr:col>
      <xdr:colOff>342900</xdr:colOff>
      <xdr:row>25</xdr:row>
      <xdr:rowOff>0</xdr:rowOff>
    </xdr:from>
    <xdr:to>
      <xdr:col>10</xdr:col>
      <xdr:colOff>314325</xdr:colOff>
      <xdr:row>27</xdr:row>
      <xdr:rowOff>123825</xdr:rowOff>
    </xdr:to>
    <xdr:sp macro="" textlink="">
      <xdr:nvSpPr>
        <xdr:cNvPr id="284" name="Freeform 25" descr="右下がり対角線">
          <a:extLst>
            <a:ext uri="{FF2B5EF4-FFF2-40B4-BE49-F238E27FC236}">
              <a16:creationId xmlns:a16="http://schemas.microsoft.com/office/drawing/2014/main" xmlns="" id="{00000000-0008-0000-0800-000058000000}"/>
            </a:ext>
          </a:extLst>
        </xdr:cNvPr>
        <xdr:cNvSpPr>
          <a:spLocks/>
        </xdr:cNvSpPr>
      </xdr:nvSpPr>
      <xdr:spPr bwMode="auto">
        <a:xfrm>
          <a:off x="4514850" y="3533775"/>
          <a:ext cx="504825" cy="409575"/>
        </a:xfrm>
        <a:custGeom>
          <a:avLst/>
          <a:gdLst>
            <a:gd name="T0" fmla="*/ 2147483647 w 53"/>
            <a:gd name="T1" fmla="*/ 2147483647 h 43"/>
            <a:gd name="T2" fmla="*/ 2147483647 w 53"/>
            <a:gd name="T3" fmla="*/ 2147483647 h 43"/>
            <a:gd name="T4" fmla="*/ 2147483647 w 53"/>
            <a:gd name="T5" fmla="*/ 2147483647 h 43"/>
            <a:gd name="T6" fmla="*/ 2147483647 w 53"/>
            <a:gd name="T7" fmla="*/ 2147483647 h 43"/>
            <a:gd name="T8" fmla="*/ 2147483647 w 53"/>
            <a:gd name="T9" fmla="*/ 2147483647 h 43"/>
            <a:gd name="T10" fmla="*/ 2147483647 w 53"/>
            <a:gd name="T11" fmla="*/ 2147483647 h 43"/>
            <a:gd name="T12" fmla="*/ 2147483647 w 53"/>
            <a:gd name="T13" fmla="*/ 2147483647 h 43"/>
            <a:gd name="T14" fmla="*/ 2147483647 w 53"/>
            <a:gd name="T15" fmla="*/ 2147483647 h 43"/>
            <a:gd name="T16" fmla="*/ 2147483647 w 53"/>
            <a:gd name="T17" fmla="*/ 2147483647 h 43"/>
            <a:gd name="T18" fmla="*/ 2147483647 w 53"/>
            <a:gd name="T19" fmla="*/ 2147483647 h 43"/>
            <a:gd name="T20" fmla="*/ 2147483647 w 53"/>
            <a:gd name="T21" fmla="*/ 2147483647 h 43"/>
            <a:gd name="T22" fmla="*/ 2147483647 w 53"/>
            <a:gd name="T23" fmla="*/ 2147483647 h 43"/>
            <a:gd name="T24" fmla="*/ 2147483647 w 53"/>
            <a:gd name="T25" fmla="*/ 2147483647 h 43"/>
            <a:gd name="T26" fmla="*/ 2147483647 w 53"/>
            <a:gd name="T27" fmla="*/ 2147483647 h 43"/>
            <a:gd name="T28" fmla="*/ 2147483647 w 53"/>
            <a:gd name="T29" fmla="*/ 2147483647 h 43"/>
            <a:gd name="T30" fmla="*/ 2147483647 w 53"/>
            <a:gd name="T31" fmla="*/ 2147483647 h 43"/>
            <a:gd name="T32" fmla="*/ 2147483647 w 53"/>
            <a:gd name="T33" fmla="*/ 2147483647 h 43"/>
            <a:gd name="T34" fmla="*/ 2147483647 w 53"/>
            <a:gd name="T35" fmla="*/ 2147483647 h 43"/>
            <a:gd name="T36" fmla="*/ 2147483647 w 53"/>
            <a:gd name="T37" fmla="*/ 2147483647 h 43"/>
            <a:gd name="T38" fmla="*/ 2147483647 w 53"/>
            <a:gd name="T39" fmla="*/ 2147483647 h 43"/>
            <a:gd name="T40" fmla="*/ 2147483647 w 53"/>
            <a:gd name="T41" fmla="*/ 2147483647 h 43"/>
            <a:gd name="T42" fmla="*/ 2147483647 w 53"/>
            <a:gd name="T43" fmla="*/ 2147483647 h 43"/>
            <a:gd name="T44" fmla="*/ 2147483647 w 53"/>
            <a:gd name="T45" fmla="*/ 2147483647 h 43"/>
            <a:gd name="T46" fmla="*/ 0 w 53"/>
            <a:gd name="T47" fmla="*/ 2147483647 h 43"/>
            <a:gd name="T48" fmla="*/ 2147483647 w 53"/>
            <a:gd name="T49" fmla="*/ 2147483647 h 43"/>
            <a:gd name="T50" fmla="*/ 2147483647 w 53"/>
            <a:gd name="T51" fmla="*/ 2147483647 h 43"/>
            <a:gd name="T52" fmla="*/ 2147483647 w 53"/>
            <a:gd name="T53" fmla="*/ 2147483647 h 43"/>
            <a:gd name="T54" fmla="*/ 2147483647 w 53"/>
            <a:gd name="T55" fmla="*/ 2147483647 h 43"/>
            <a:gd name="T56" fmla="*/ 2147483647 w 53"/>
            <a:gd name="T57" fmla="*/ 2147483647 h 43"/>
            <a:gd name="T58" fmla="*/ 2147483647 w 53"/>
            <a:gd name="T59" fmla="*/ 2147483647 h 43"/>
            <a:gd name="T60" fmla="*/ 2147483647 w 53"/>
            <a:gd name="T61" fmla="*/ 2147483647 h 43"/>
            <a:gd name="T62" fmla="*/ 2147483647 w 53"/>
            <a:gd name="T63" fmla="*/ 2147483647 h 43"/>
            <a:gd name="T64" fmla="*/ 2147483647 w 53"/>
            <a:gd name="T65" fmla="*/ 2147483647 h 43"/>
            <a:gd name="T66" fmla="*/ 2147483647 w 53"/>
            <a:gd name="T67" fmla="*/ 2147483647 h 43"/>
            <a:gd name="T68" fmla="*/ 2147483647 w 53"/>
            <a:gd name="T69" fmla="*/ 2147483647 h 43"/>
            <a:gd name="T70" fmla="*/ 2147483647 w 53"/>
            <a:gd name="T71" fmla="*/ 2147483647 h 43"/>
            <a:gd name="T72" fmla="*/ 2147483647 w 53"/>
            <a:gd name="T73" fmla="*/ 2147483647 h 43"/>
            <a:gd name="T74" fmla="*/ 2147483647 w 53"/>
            <a:gd name="T75" fmla="*/ 2147483647 h 43"/>
            <a:gd name="T76" fmla="*/ 2147483647 w 53"/>
            <a:gd name="T77" fmla="*/ 2147483647 h 43"/>
            <a:gd name="T78" fmla="*/ 2147483647 w 53"/>
            <a:gd name="T79" fmla="*/ 2147483647 h 43"/>
            <a:gd name="T80" fmla="*/ 2147483647 w 53"/>
            <a:gd name="T81" fmla="*/ 2147483647 h 43"/>
            <a:gd name="T82" fmla="*/ 2147483647 w 53"/>
            <a:gd name="T83" fmla="*/ 2147483647 h 43"/>
            <a:gd name="T84" fmla="*/ 2147483647 w 53"/>
            <a:gd name="T85" fmla="*/ 2147483647 h 43"/>
            <a:gd name="T86" fmla="*/ 2147483647 w 53"/>
            <a:gd name="T87" fmla="*/ 2147483647 h 43"/>
            <a:gd name="T88" fmla="*/ 2147483647 w 53"/>
            <a:gd name="T89" fmla="*/ 2147483647 h 43"/>
            <a:gd name="T90" fmla="*/ 2147483647 w 53"/>
            <a:gd name="T91" fmla="*/ 0 h 43"/>
            <a:gd name="T92" fmla="*/ 2147483647 w 53"/>
            <a:gd name="T93" fmla="*/ 2147483647 h 43"/>
            <a:gd name="T94" fmla="*/ 2147483647 w 53"/>
            <a:gd name="T95" fmla="*/ 2147483647 h 43"/>
            <a:gd name="T96" fmla="*/ 2147483647 w 53"/>
            <a:gd name="T97" fmla="*/ 2147483647 h 43"/>
            <a:gd name="T98" fmla="*/ 2147483647 w 53"/>
            <a:gd name="T99" fmla="*/ 2147483647 h 43"/>
            <a:gd name="T100" fmla="*/ 2147483647 w 53"/>
            <a:gd name="T101" fmla="*/ 2147483647 h 43"/>
            <a:gd name="T102" fmla="*/ 2147483647 w 53"/>
            <a:gd name="T103" fmla="*/ 2147483647 h 43"/>
            <a:gd name="T104" fmla="*/ 2147483647 w 53"/>
            <a:gd name="T105" fmla="*/ 2147483647 h 43"/>
            <a:gd name="T106" fmla="*/ 2147483647 w 53"/>
            <a:gd name="T107" fmla="*/ 2147483647 h 43"/>
            <a:gd name="T108" fmla="*/ 2147483647 w 53"/>
            <a:gd name="T109" fmla="*/ 2147483647 h 43"/>
            <a:gd name="T110" fmla="*/ 2147483647 w 53"/>
            <a:gd name="T111" fmla="*/ 2147483647 h 43"/>
            <a:gd name="T112" fmla="*/ 2147483647 w 53"/>
            <a:gd name="T113" fmla="*/ 2147483647 h 43"/>
            <a:gd name="T114" fmla="*/ 2147483647 w 53"/>
            <a:gd name="T115" fmla="*/ 2147483647 h 43"/>
            <a:gd name="T116" fmla="*/ 2147483647 w 53"/>
            <a:gd name="T117" fmla="*/ 2147483647 h 43"/>
            <a:gd name="T118" fmla="*/ 2147483647 w 53"/>
            <a:gd name="T119" fmla="*/ 2147483647 h 43"/>
            <a:gd name="T120" fmla="*/ 2147483647 w 53"/>
            <a:gd name="T121" fmla="*/ 2147483647 h 43"/>
            <a:gd name="T122" fmla="*/ 2147483647 w 53"/>
            <a:gd name="T123" fmla="*/ 2147483647 h 43"/>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53"/>
            <a:gd name="T187" fmla="*/ 0 h 43"/>
            <a:gd name="T188" fmla="*/ 53 w 53"/>
            <a:gd name="T189" fmla="*/ 43 h 43"/>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53" h="43">
              <a:moveTo>
                <a:pt x="46" y="41"/>
              </a:moveTo>
              <a:lnTo>
                <a:pt x="45" y="40"/>
              </a:lnTo>
              <a:lnTo>
                <a:pt x="44" y="40"/>
              </a:lnTo>
              <a:lnTo>
                <a:pt x="43" y="39"/>
              </a:lnTo>
              <a:lnTo>
                <a:pt x="42" y="39"/>
              </a:lnTo>
              <a:lnTo>
                <a:pt x="41" y="38"/>
              </a:lnTo>
              <a:lnTo>
                <a:pt x="40" y="38"/>
              </a:lnTo>
              <a:lnTo>
                <a:pt x="40" y="39"/>
              </a:lnTo>
              <a:lnTo>
                <a:pt x="40" y="40"/>
              </a:lnTo>
              <a:lnTo>
                <a:pt x="40" y="41"/>
              </a:lnTo>
              <a:lnTo>
                <a:pt x="39" y="41"/>
              </a:lnTo>
              <a:lnTo>
                <a:pt x="39" y="43"/>
              </a:lnTo>
              <a:lnTo>
                <a:pt x="38" y="43"/>
              </a:lnTo>
              <a:lnTo>
                <a:pt x="37" y="42"/>
              </a:lnTo>
              <a:lnTo>
                <a:pt x="36" y="42"/>
              </a:lnTo>
              <a:lnTo>
                <a:pt x="35" y="41"/>
              </a:lnTo>
              <a:lnTo>
                <a:pt x="34" y="40"/>
              </a:lnTo>
              <a:lnTo>
                <a:pt x="33" y="39"/>
              </a:lnTo>
              <a:lnTo>
                <a:pt x="32" y="38"/>
              </a:lnTo>
              <a:lnTo>
                <a:pt x="31" y="37"/>
              </a:lnTo>
              <a:lnTo>
                <a:pt x="31" y="36"/>
              </a:lnTo>
              <a:lnTo>
                <a:pt x="30" y="33"/>
              </a:lnTo>
              <a:lnTo>
                <a:pt x="27" y="30"/>
              </a:lnTo>
              <a:lnTo>
                <a:pt x="25" y="29"/>
              </a:lnTo>
              <a:lnTo>
                <a:pt x="24" y="29"/>
              </a:lnTo>
              <a:lnTo>
                <a:pt x="22" y="29"/>
              </a:lnTo>
              <a:lnTo>
                <a:pt x="21" y="29"/>
              </a:lnTo>
              <a:lnTo>
                <a:pt x="20" y="30"/>
              </a:lnTo>
              <a:lnTo>
                <a:pt x="19" y="31"/>
              </a:lnTo>
              <a:lnTo>
                <a:pt x="18" y="32"/>
              </a:lnTo>
              <a:lnTo>
                <a:pt x="16" y="32"/>
              </a:lnTo>
              <a:lnTo>
                <a:pt x="15" y="33"/>
              </a:lnTo>
              <a:lnTo>
                <a:pt x="14" y="34"/>
              </a:lnTo>
              <a:lnTo>
                <a:pt x="12" y="35"/>
              </a:lnTo>
              <a:lnTo>
                <a:pt x="12" y="36"/>
              </a:lnTo>
              <a:lnTo>
                <a:pt x="10" y="37"/>
              </a:lnTo>
              <a:lnTo>
                <a:pt x="9" y="37"/>
              </a:lnTo>
              <a:lnTo>
                <a:pt x="6" y="38"/>
              </a:lnTo>
              <a:lnTo>
                <a:pt x="4" y="38"/>
              </a:lnTo>
              <a:lnTo>
                <a:pt x="3" y="39"/>
              </a:lnTo>
              <a:lnTo>
                <a:pt x="1" y="38"/>
              </a:lnTo>
              <a:lnTo>
                <a:pt x="1" y="36"/>
              </a:lnTo>
              <a:lnTo>
                <a:pt x="2" y="35"/>
              </a:lnTo>
              <a:lnTo>
                <a:pt x="1" y="32"/>
              </a:lnTo>
              <a:lnTo>
                <a:pt x="2" y="29"/>
              </a:lnTo>
              <a:lnTo>
                <a:pt x="0" y="28"/>
              </a:lnTo>
              <a:lnTo>
                <a:pt x="0" y="26"/>
              </a:lnTo>
              <a:lnTo>
                <a:pt x="2" y="23"/>
              </a:lnTo>
              <a:lnTo>
                <a:pt x="2" y="22"/>
              </a:lnTo>
              <a:lnTo>
                <a:pt x="2" y="21"/>
              </a:lnTo>
              <a:lnTo>
                <a:pt x="2" y="20"/>
              </a:lnTo>
              <a:lnTo>
                <a:pt x="3" y="19"/>
              </a:lnTo>
              <a:lnTo>
                <a:pt x="5" y="19"/>
              </a:lnTo>
              <a:lnTo>
                <a:pt x="6" y="19"/>
              </a:lnTo>
              <a:lnTo>
                <a:pt x="7" y="18"/>
              </a:lnTo>
              <a:lnTo>
                <a:pt x="9" y="18"/>
              </a:lnTo>
              <a:lnTo>
                <a:pt x="10" y="18"/>
              </a:lnTo>
              <a:lnTo>
                <a:pt x="11" y="17"/>
              </a:lnTo>
              <a:lnTo>
                <a:pt x="10" y="14"/>
              </a:lnTo>
              <a:lnTo>
                <a:pt x="11" y="13"/>
              </a:lnTo>
              <a:lnTo>
                <a:pt x="11" y="12"/>
              </a:lnTo>
              <a:lnTo>
                <a:pt x="12" y="11"/>
              </a:lnTo>
              <a:lnTo>
                <a:pt x="13" y="10"/>
              </a:lnTo>
              <a:lnTo>
                <a:pt x="15" y="7"/>
              </a:lnTo>
              <a:lnTo>
                <a:pt x="15" y="6"/>
              </a:lnTo>
              <a:lnTo>
                <a:pt x="16" y="6"/>
              </a:lnTo>
              <a:lnTo>
                <a:pt x="17" y="6"/>
              </a:lnTo>
              <a:lnTo>
                <a:pt x="19" y="6"/>
              </a:lnTo>
              <a:lnTo>
                <a:pt x="21" y="6"/>
              </a:lnTo>
              <a:lnTo>
                <a:pt x="23" y="6"/>
              </a:lnTo>
              <a:lnTo>
                <a:pt x="24" y="6"/>
              </a:lnTo>
              <a:lnTo>
                <a:pt x="24" y="7"/>
              </a:lnTo>
              <a:lnTo>
                <a:pt x="24" y="8"/>
              </a:lnTo>
              <a:lnTo>
                <a:pt x="25" y="8"/>
              </a:lnTo>
              <a:lnTo>
                <a:pt x="27" y="8"/>
              </a:lnTo>
              <a:lnTo>
                <a:pt x="28" y="8"/>
              </a:lnTo>
              <a:lnTo>
                <a:pt x="30" y="8"/>
              </a:lnTo>
              <a:lnTo>
                <a:pt x="31" y="7"/>
              </a:lnTo>
              <a:lnTo>
                <a:pt x="31" y="6"/>
              </a:lnTo>
              <a:lnTo>
                <a:pt x="31" y="4"/>
              </a:lnTo>
              <a:lnTo>
                <a:pt x="30" y="3"/>
              </a:lnTo>
              <a:lnTo>
                <a:pt x="31" y="1"/>
              </a:lnTo>
              <a:lnTo>
                <a:pt x="31" y="0"/>
              </a:lnTo>
              <a:lnTo>
                <a:pt x="32" y="0"/>
              </a:lnTo>
              <a:lnTo>
                <a:pt x="33" y="0"/>
              </a:lnTo>
              <a:lnTo>
                <a:pt x="34" y="1"/>
              </a:lnTo>
              <a:lnTo>
                <a:pt x="35" y="1"/>
              </a:lnTo>
              <a:lnTo>
                <a:pt x="36" y="2"/>
              </a:lnTo>
              <a:lnTo>
                <a:pt x="37" y="2"/>
              </a:lnTo>
              <a:lnTo>
                <a:pt x="38" y="3"/>
              </a:lnTo>
              <a:lnTo>
                <a:pt x="40" y="3"/>
              </a:lnTo>
              <a:lnTo>
                <a:pt x="41" y="2"/>
              </a:lnTo>
              <a:lnTo>
                <a:pt x="42" y="3"/>
              </a:lnTo>
              <a:lnTo>
                <a:pt x="43" y="5"/>
              </a:lnTo>
              <a:lnTo>
                <a:pt x="44" y="7"/>
              </a:lnTo>
              <a:lnTo>
                <a:pt x="45" y="7"/>
              </a:lnTo>
              <a:lnTo>
                <a:pt x="45" y="6"/>
              </a:lnTo>
              <a:lnTo>
                <a:pt x="47" y="6"/>
              </a:lnTo>
              <a:lnTo>
                <a:pt x="48" y="4"/>
              </a:lnTo>
              <a:lnTo>
                <a:pt x="48" y="3"/>
              </a:lnTo>
              <a:lnTo>
                <a:pt x="49" y="3"/>
              </a:lnTo>
              <a:lnTo>
                <a:pt x="50" y="8"/>
              </a:lnTo>
              <a:lnTo>
                <a:pt x="52" y="14"/>
              </a:lnTo>
              <a:lnTo>
                <a:pt x="53" y="21"/>
              </a:lnTo>
              <a:lnTo>
                <a:pt x="52" y="26"/>
              </a:lnTo>
              <a:lnTo>
                <a:pt x="51" y="34"/>
              </a:lnTo>
              <a:lnTo>
                <a:pt x="50" y="37"/>
              </a:lnTo>
              <a:lnTo>
                <a:pt x="49" y="37"/>
              </a:lnTo>
              <a:lnTo>
                <a:pt x="48" y="38"/>
              </a:lnTo>
              <a:lnTo>
                <a:pt x="47" y="39"/>
              </a:lnTo>
              <a:lnTo>
                <a:pt x="46" y="39"/>
              </a:lnTo>
              <a:lnTo>
                <a:pt x="46" y="40"/>
              </a:lnTo>
              <a:lnTo>
                <a:pt x="46" y="41"/>
              </a:lnTo>
              <a:close/>
            </a:path>
          </a:pathLst>
        </a:custGeom>
        <a:solidFill>
          <a:schemeClr val="accent4">
            <a:lumMod val="40000"/>
            <a:lumOff val="60000"/>
          </a:schemeClr>
        </a:solidFill>
        <a:ln w="0">
          <a:solidFill>
            <a:srgbClr val="000000"/>
          </a:solidFill>
          <a:miter lim="800000"/>
          <a:headEnd/>
          <a:tailEnd/>
        </a:ln>
      </xdr:spPr>
    </xdr:sp>
    <xdr:clientData/>
  </xdr:twoCellAnchor>
  <xdr:twoCellAnchor>
    <xdr:from>
      <xdr:col>9</xdr:col>
      <xdr:colOff>485775</xdr:colOff>
      <xdr:row>27</xdr:row>
      <xdr:rowOff>57150</xdr:rowOff>
    </xdr:from>
    <xdr:to>
      <xdr:col>10</xdr:col>
      <xdr:colOff>257175</xdr:colOff>
      <xdr:row>30</xdr:row>
      <xdr:rowOff>28575</xdr:rowOff>
    </xdr:to>
    <xdr:sp macro="" textlink="">
      <xdr:nvSpPr>
        <xdr:cNvPr id="285" name="Freeform 26" descr="右下がり対角線">
          <a:extLst>
            <a:ext uri="{FF2B5EF4-FFF2-40B4-BE49-F238E27FC236}">
              <a16:creationId xmlns:a16="http://schemas.microsoft.com/office/drawing/2014/main" xmlns="" id="{00000000-0008-0000-0800-000059000000}"/>
            </a:ext>
          </a:extLst>
        </xdr:cNvPr>
        <xdr:cNvSpPr>
          <a:spLocks/>
        </xdr:cNvSpPr>
      </xdr:nvSpPr>
      <xdr:spPr bwMode="auto">
        <a:xfrm>
          <a:off x="4657725" y="3876675"/>
          <a:ext cx="304800" cy="400050"/>
        </a:xfrm>
        <a:custGeom>
          <a:avLst/>
          <a:gdLst>
            <a:gd name="T0" fmla="*/ 2147483647 w 32"/>
            <a:gd name="T1" fmla="*/ 2147483647 h 42"/>
            <a:gd name="T2" fmla="*/ 2147483647 w 32"/>
            <a:gd name="T3" fmla="*/ 2147483647 h 42"/>
            <a:gd name="T4" fmla="*/ 2147483647 w 32"/>
            <a:gd name="T5" fmla="*/ 2147483647 h 42"/>
            <a:gd name="T6" fmla="*/ 2147483647 w 32"/>
            <a:gd name="T7" fmla="*/ 2147483647 h 42"/>
            <a:gd name="T8" fmla="*/ 2147483647 w 32"/>
            <a:gd name="T9" fmla="*/ 2147483647 h 42"/>
            <a:gd name="T10" fmla="*/ 2147483647 w 32"/>
            <a:gd name="T11" fmla="*/ 2147483647 h 42"/>
            <a:gd name="T12" fmla="*/ 2147483647 w 32"/>
            <a:gd name="T13" fmla="*/ 2147483647 h 42"/>
            <a:gd name="T14" fmla="*/ 2147483647 w 32"/>
            <a:gd name="T15" fmla="*/ 2147483647 h 42"/>
            <a:gd name="T16" fmla="*/ 2147483647 w 32"/>
            <a:gd name="T17" fmla="*/ 2147483647 h 42"/>
            <a:gd name="T18" fmla="*/ 2147483647 w 32"/>
            <a:gd name="T19" fmla="*/ 2147483647 h 42"/>
            <a:gd name="T20" fmla="*/ 2147483647 w 32"/>
            <a:gd name="T21" fmla="*/ 2147483647 h 42"/>
            <a:gd name="T22" fmla="*/ 2147483647 w 32"/>
            <a:gd name="T23" fmla="*/ 2147483647 h 42"/>
            <a:gd name="T24" fmla="*/ 2147483647 w 32"/>
            <a:gd name="T25" fmla="*/ 2147483647 h 42"/>
            <a:gd name="T26" fmla="*/ 2147483647 w 32"/>
            <a:gd name="T27" fmla="*/ 2147483647 h 42"/>
            <a:gd name="T28" fmla="*/ 2147483647 w 32"/>
            <a:gd name="T29" fmla="*/ 2147483647 h 42"/>
            <a:gd name="T30" fmla="*/ 2147483647 w 32"/>
            <a:gd name="T31" fmla="*/ 2147483647 h 42"/>
            <a:gd name="T32" fmla="*/ 2147483647 w 32"/>
            <a:gd name="T33" fmla="*/ 2147483647 h 42"/>
            <a:gd name="T34" fmla="*/ 2147483647 w 32"/>
            <a:gd name="T35" fmla="*/ 2147483647 h 42"/>
            <a:gd name="T36" fmla="*/ 2147483647 w 32"/>
            <a:gd name="T37" fmla="*/ 2147483647 h 42"/>
            <a:gd name="T38" fmla="*/ 2147483647 w 32"/>
            <a:gd name="T39" fmla="*/ 2147483647 h 42"/>
            <a:gd name="T40" fmla="*/ 0 w 32"/>
            <a:gd name="T41" fmla="*/ 2147483647 h 42"/>
            <a:gd name="T42" fmla="*/ 0 w 32"/>
            <a:gd name="T43" fmla="*/ 2147483647 h 42"/>
            <a:gd name="T44" fmla="*/ 2147483647 w 32"/>
            <a:gd name="T45" fmla="*/ 2147483647 h 42"/>
            <a:gd name="T46" fmla="*/ 2147483647 w 32"/>
            <a:gd name="T47" fmla="*/ 2147483647 h 42"/>
            <a:gd name="T48" fmla="*/ 2147483647 w 32"/>
            <a:gd name="T49" fmla="*/ 2147483647 h 42"/>
            <a:gd name="T50" fmla="*/ 2147483647 w 32"/>
            <a:gd name="T51" fmla="*/ 2147483647 h 42"/>
            <a:gd name="T52" fmla="*/ 2147483647 w 32"/>
            <a:gd name="T53" fmla="*/ 2147483647 h 42"/>
            <a:gd name="T54" fmla="*/ 2147483647 w 32"/>
            <a:gd name="T55" fmla="*/ 2147483647 h 42"/>
            <a:gd name="T56" fmla="*/ 2147483647 w 32"/>
            <a:gd name="T57" fmla="*/ 2147483647 h 42"/>
            <a:gd name="T58" fmla="*/ 2147483647 w 32"/>
            <a:gd name="T59" fmla="*/ 2147483647 h 42"/>
            <a:gd name="T60" fmla="*/ 2147483647 w 32"/>
            <a:gd name="T61" fmla="*/ 2147483647 h 42"/>
            <a:gd name="T62" fmla="*/ 2147483647 w 32"/>
            <a:gd name="T63" fmla="*/ 2147483647 h 42"/>
            <a:gd name="T64" fmla="*/ 2147483647 w 32"/>
            <a:gd name="T65" fmla="*/ 2147483647 h 42"/>
            <a:gd name="T66" fmla="*/ 2147483647 w 32"/>
            <a:gd name="T67" fmla="*/ 2147483647 h 42"/>
            <a:gd name="T68" fmla="*/ 2147483647 w 32"/>
            <a:gd name="T69" fmla="*/ 2147483647 h 42"/>
            <a:gd name="T70" fmla="*/ 2147483647 w 32"/>
            <a:gd name="T71" fmla="*/ 2147483647 h 42"/>
            <a:gd name="T72" fmla="*/ 2147483647 w 32"/>
            <a:gd name="T73" fmla="*/ 2147483647 h 42"/>
            <a:gd name="T74" fmla="*/ 2147483647 w 32"/>
            <a:gd name="T75" fmla="*/ 2147483647 h 42"/>
            <a:gd name="T76" fmla="*/ 2147483647 w 32"/>
            <a:gd name="T77" fmla="*/ 2147483647 h 42"/>
            <a:gd name="T78" fmla="*/ 2147483647 w 32"/>
            <a:gd name="T79" fmla="*/ 2147483647 h 42"/>
            <a:gd name="T80" fmla="*/ 2147483647 w 32"/>
            <a:gd name="T81" fmla="*/ 2147483647 h 42"/>
            <a:gd name="T82" fmla="*/ 2147483647 w 32"/>
            <a:gd name="T83" fmla="*/ 2147483647 h 42"/>
            <a:gd name="T84" fmla="*/ 2147483647 w 32"/>
            <a:gd name="T85" fmla="*/ 2147483647 h 42"/>
            <a:gd name="T86" fmla="*/ 2147483647 w 32"/>
            <a:gd name="T87" fmla="*/ 2147483647 h 42"/>
            <a:gd name="T88" fmla="*/ 2147483647 w 32"/>
            <a:gd name="T89" fmla="*/ 2147483647 h 42"/>
            <a:gd name="T90" fmla="*/ 2147483647 w 32"/>
            <a:gd name="T91" fmla="*/ 2147483647 h 42"/>
            <a:gd name="T92" fmla="*/ 2147483647 w 32"/>
            <a:gd name="T93" fmla="*/ 2147483647 h 42"/>
            <a:gd name="T94" fmla="*/ 2147483647 w 32"/>
            <a:gd name="T95" fmla="*/ 2147483647 h 42"/>
            <a:gd name="T96" fmla="*/ 2147483647 w 32"/>
            <a:gd name="T97" fmla="*/ 2147483647 h 42"/>
            <a:gd name="T98" fmla="*/ 2147483647 w 32"/>
            <a:gd name="T99" fmla="*/ 2147483647 h 42"/>
            <a:gd name="T100" fmla="*/ 2147483647 w 32"/>
            <a:gd name="T101" fmla="*/ 2147483647 h 42"/>
            <a:gd name="T102" fmla="*/ 2147483647 w 32"/>
            <a:gd name="T103" fmla="*/ 2147483647 h 42"/>
            <a:gd name="T104" fmla="*/ 2147483647 w 32"/>
            <a:gd name="T105" fmla="*/ 2147483647 h 42"/>
            <a:gd name="T106" fmla="*/ 2147483647 w 32"/>
            <a:gd name="T107" fmla="*/ 2147483647 h 42"/>
            <a:gd name="T108" fmla="*/ 2147483647 w 32"/>
            <a:gd name="T109" fmla="*/ 2147483647 h 42"/>
            <a:gd name="T110" fmla="*/ 2147483647 w 32"/>
            <a:gd name="T111" fmla="*/ 2147483647 h 4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32"/>
            <a:gd name="T169" fmla="*/ 0 h 42"/>
            <a:gd name="T170" fmla="*/ 32 w 32"/>
            <a:gd name="T171" fmla="*/ 42 h 42"/>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32" h="42">
              <a:moveTo>
                <a:pt x="32" y="41"/>
              </a:moveTo>
              <a:lnTo>
                <a:pt x="31" y="42"/>
              </a:lnTo>
              <a:lnTo>
                <a:pt x="30" y="42"/>
              </a:lnTo>
              <a:lnTo>
                <a:pt x="29" y="41"/>
              </a:lnTo>
              <a:lnTo>
                <a:pt x="29" y="39"/>
              </a:lnTo>
              <a:lnTo>
                <a:pt x="28" y="39"/>
              </a:lnTo>
              <a:lnTo>
                <a:pt x="28" y="38"/>
              </a:lnTo>
              <a:lnTo>
                <a:pt x="26" y="38"/>
              </a:lnTo>
              <a:lnTo>
                <a:pt x="24" y="38"/>
              </a:lnTo>
              <a:lnTo>
                <a:pt x="23" y="37"/>
              </a:lnTo>
              <a:lnTo>
                <a:pt x="23" y="36"/>
              </a:lnTo>
              <a:lnTo>
                <a:pt x="22" y="36"/>
              </a:lnTo>
              <a:lnTo>
                <a:pt x="21" y="37"/>
              </a:lnTo>
              <a:lnTo>
                <a:pt x="20" y="36"/>
              </a:lnTo>
              <a:lnTo>
                <a:pt x="19" y="36"/>
              </a:lnTo>
              <a:lnTo>
                <a:pt x="17" y="37"/>
              </a:lnTo>
              <a:lnTo>
                <a:pt x="16" y="38"/>
              </a:lnTo>
              <a:lnTo>
                <a:pt x="15" y="38"/>
              </a:lnTo>
              <a:lnTo>
                <a:pt x="15" y="39"/>
              </a:lnTo>
              <a:lnTo>
                <a:pt x="14" y="39"/>
              </a:lnTo>
              <a:lnTo>
                <a:pt x="13" y="39"/>
              </a:lnTo>
              <a:lnTo>
                <a:pt x="12" y="39"/>
              </a:lnTo>
              <a:lnTo>
                <a:pt x="11" y="38"/>
              </a:lnTo>
              <a:lnTo>
                <a:pt x="9" y="37"/>
              </a:lnTo>
              <a:lnTo>
                <a:pt x="9" y="36"/>
              </a:lnTo>
              <a:lnTo>
                <a:pt x="7" y="36"/>
              </a:lnTo>
              <a:lnTo>
                <a:pt x="6" y="34"/>
              </a:lnTo>
              <a:lnTo>
                <a:pt x="5" y="33"/>
              </a:lnTo>
              <a:lnTo>
                <a:pt x="4" y="32"/>
              </a:lnTo>
              <a:lnTo>
                <a:pt x="3" y="30"/>
              </a:lnTo>
              <a:lnTo>
                <a:pt x="3" y="31"/>
              </a:lnTo>
              <a:lnTo>
                <a:pt x="2" y="30"/>
              </a:lnTo>
              <a:lnTo>
                <a:pt x="1" y="30"/>
              </a:lnTo>
              <a:lnTo>
                <a:pt x="1" y="29"/>
              </a:lnTo>
              <a:lnTo>
                <a:pt x="0" y="28"/>
              </a:lnTo>
              <a:lnTo>
                <a:pt x="0" y="27"/>
              </a:lnTo>
              <a:lnTo>
                <a:pt x="0" y="26"/>
              </a:lnTo>
              <a:lnTo>
                <a:pt x="1" y="26"/>
              </a:lnTo>
              <a:lnTo>
                <a:pt x="3" y="26"/>
              </a:lnTo>
              <a:lnTo>
                <a:pt x="4" y="25"/>
              </a:lnTo>
              <a:lnTo>
                <a:pt x="4" y="23"/>
              </a:lnTo>
              <a:lnTo>
                <a:pt x="4" y="22"/>
              </a:lnTo>
              <a:lnTo>
                <a:pt x="5" y="22"/>
              </a:lnTo>
              <a:lnTo>
                <a:pt x="6" y="22"/>
              </a:lnTo>
              <a:lnTo>
                <a:pt x="7" y="22"/>
              </a:lnTo>
              <a:lnTo>
                <a:pt x="8" y="21"/>
              </a:lnTo>
              <a:lnTo>
                <a:pt x="9" y="20"/>
              </a:lnTo>
              <a:lnTo>
                <a:pt x="10" y="19"/>
              </a:lnTo>
              <a:lnTo>
                <a:pt x="11" y="19"/>
              </a:lnTo>
              <a:lnTo>
                <a:pt x="11" y="20"/>
              </a:lnTo>
              <a:lnTo>
                <a:pt x="12" y="19"/>
              </a:lnTo>
              <a:lnTo>
                <a:pt x="13" y="19"/>
              </a:lnTo>
              <a:lnTo>
                <a:pt x="13" y="17"/>
              </a:lnTo>
              <a:lnTo>
                <a:pt x="14" y="16"/>
              </a:lnTo>
              <a:lnTo>
                <a:pt x="15" y="16"/>
              </a:lnTo>
              <a:lnTo>
                <a:pt x="15" y="15"/>
              </a:lnTo>
              <a:lnTo>
                <a:pt x="14" y="14"/>
              </a:lnTo>
              <a:lnTo>
                <a:pt x="14" y="11"/>
              </a:lnTo>
              <a:lnTo>
                <a:pt x="14" y="10"/>
              </a:lnTo>
              <a:lnTo>
                <a:pt x="14" y="9"/>
              </a:lnTo>
              <a:lnTo>
                <a:pt x="16" y="8"/>
              </a:lnTo>
              <a:lnTo>
                <a:pt x="16" y="7"/>
              </a:lnTo>
              <a:lnTo>
                <a:pt x="15" y="6"/>
              </a:lnTo>
              <a:lnTo>
                <a:pt x="15" y="5"/>
              </a:lnTo>
              <a:lnTo>
                <a:pt x="15" y="3"/>
              </a:lnTo>
              <a:lnTo>
                <a:pt x="16" y="1"/>
              </a:lnTo>
              <a:lnTo>
                <a:pt x="16" y="0"/>
              </a:lnTo>
              <a:lnTo>
                <a:pt x="16" y="1"/>
              </a:lnTo>
              <a:lnTo>
                <a:pt x="17" y="2"/>
              </a:lnTo>
              <a:lnTo>
                <a:pt x="18" y="3"/>
              </a:lnTo>
              <a:lnTo>
                <a:pt x="19" y="4"/>
              </a:lnTo>
              <a:lnTo>
                <a:pt x="20" y="5"/>
              </a:lnTo>
              <a:lnTo>
                <a:pt x="21" y="6"/>
              </a:lnTo>
              <a:lnTo>
                <a:pt x="22" y="6"/>
              </a:lnTo>
              <a:lnTo>
                <a:pt x="23" y="7"/>
              </a:lnTo>
              <a:lnTo>
                <a:pt x="24" y="7"/>
              </a:lnTo>
              <a:lnTo>
                <a:pt x="24" y="5"/>
              </a:lnTo>
              <a:lnTo>
                <a:pt x="25" y="5"/>
              </a:lnTo>
              <a:lnTo>
                <a:pt x="25" y="4"/>
              </a:lnTo>
              <a:lnTo>
                <a:pt x="25" y="3"/>
              </a:lnTo>
              <a:lnTo>
                <a:pt x="25" y="2"/>
              </a:lnTo>
              <a:lnTo>
                <a:pt x="26" y="2"/>
              </a:lnTo>
              <a:lnTo>
                <a:pt x="27" y="3"/>
              </a:lnTo>
              <a:lnTo>
                <a:pt x="28" y="3"/>
              </a:lnTo>
              <a:lnTo>
                <a:pt x="29" y="4"/>
              </a:lnTo>
              <a:lnTo>
                <a:pt x="30" y="4"/>
              </a:lnTo>
              <a:lnTo>
                <a:pt x="31" y="5"/>
              </a:lnTo>
              <a:lnTo>
                <a:pt x="29" y="8"/>
              </a:lnTo>
              <a:lnTo>
                <a:pt x="28" y="10"/>
              </a:lnTo>
              <a:lnTo>
                <a:pt x="27" y="13"/>
              </a:lnTo>
              <a:lnTo>
                <a:pt x="26" y="17"/>
              </a:lnTo>
              <a:lnTo>
                <a:pt x="26" y="18"/>
              </a:lnTo>
              <a:lnTo>
                <a:pt x="26" y="21"/>
              </a:lnTo>
              <a:lnTo>
                <a:pt x="25" y="22"/>
              </a:lnTo>
              <a:lnTo>
                <a:pt x="25" y="23"/>
              </a:lnTo>
              <a:lnTo>
                <a:pt x="24" y="24"/>
              </a:lnTo>
              <a:lnTo>
                <a:pt x="24" y="25"/>
              </a:lnTo>
              <a:lnTo>
                <a:pt x="25" y="29"/>
              </a:lnTo>
              <a:lnTo>
                <a:pt x="28" y="35"/>
              </a:lnTo>
              <a:lnTo>
                <a:pt x="31" y="40"/>
              </a:lnTo>
              <a:lnTo>
                <a:pt x="32" y="41"/>
              </a:lnTo>
              <a:close/>
            </a:path>
          </a:pathLst>
        </a:custGeom>
        <a:solidFill>
          <a:schemeClr val="accent4">
            <a:lumMod val="40000"/>
            <a:lumOff val="60000"/>
          </a:schemeClr>
        </a:solidFill>
        <a:ln w="1270">
          <a:solidFill>
            <a:srgbClr val="000000"/>
          </a:solidFill>
          <a:miter lim="800000"/>
          <a:headEnd/>
          <a:tailEnd/>
        </a:ln>
      </xdr:spPr>
    </xdr:sp>
    <xdr:clientData/>
  </xdr:twoCellAnchor>
  <xdr:twoCellAnchor>
    <xdr:from>
      <xdr:col>8</xdr:col>
      <xdr:colOff>419100</xdr:colOff>
      <xdr:row>30</xdr:row>
      <xdr:rowOff>47625</xdr:rowOff>
    </xdr:from>
    <xdr:to>
      <xdr:col>9</xdr:col>
      <xdr:colOff>333375</xdr:colOff>
      <xdr:row>32</xdr:row>
      <xdr:rowOff>114300</xdr:rowOff>
    </xdr:to>
    <xdr:sp macro="" textlink="">
      <xdr:nvSpPr>
        <xdr:cNvPr id="286" name="Freeform 21" descr="右下がり対角線">
          <a:extLst>
            <a:ext uri="{FF2B5EF4-FFF2-40B4-BE49-F238E27FC236}">
              <a16:creationId xmlns:a16="http://schemas.microsoft.com/office/drawing/2014/main" xmlns="" id="{00000000-0008-0000-0800-00005A000000}"/>
            </a:ext>
          </a:extLst>
        </xdr:cNvPr>
        <xdr:cNvSpPr>
          <a:spLocks/>
        </xdr:cNvSpPr>
      </xdr:nvSpPr>
      <xdr:spPr bwMode="auto">
        <a:xfrm>
          <a:off x="4057650" y="4295775"/>
          <a:ext cx="447675" cy="352425"/>
        </a:xfrm>
        <a:custGeom>
          <a:avLst/>
          <a:gdLst>
            <a:gd name="T0" fmla="*/ 2147483647 w 47"/>
            <a:gd name="T1" fmla="*/ 2147483647 h 37"/>
            <a:gd name="T2" fmla="*/ 2147483647 w 47"/>
            <a:gd name="T3" fmla="*/ 2147483647 h 37"/>
            <a:gd name="T4" fmla="*/ 2147483647 w 47"/>
            <a:gd name="T5" fmla="*/ 2147483647 h 37"/>
            <a:gd name="T6" fmla="*/ 2147483647 w 47"/>
            <a:gd name="T7" fmla="*/ 2147483647 h 37"/>
            <a:gd name="T8" fmla="*/ 2147483647 w 47"/>
            <a:gd name="T9" fmla="*/ 2147483647 h 37"/>
            <a:gd name="T10" fmla="*/ 2147483647 w 47"/>
            <a:gd name="T11" fmla="*/ 2147483647 h 37"/>
            <a:gd name="T12" fmla="*/ 2147483647 w 47"/>
            <a:gd name="T13" fmla="*/ 2147483647 h 37"/>
            <a:gd name="T14" fmla="*/ 2147483647 w 47"/>
            <a:gd name="T15" fmla="*/ 2147483647 h 37"/>
            <a:gd name="T16" fmla="*/ 2147483647 w 47"/>
            <a:gd name="T17" fmla="*/ 2147483647 h 37"/>
            <a:gd name="T18" fmla="*/ 2147483647 w 47"/>
            <a:gd name="T19" fmla="*/ 2147483647 h 37"/>
            <a:gd name="T20" fmla="*/ 2147483647 w 47"/>
            <a:gd name="T21" fmla="*/ 2147483647 h 37"/>
            <a:gd name="T22" fmla="*/ 2147483647 w 47"/>
            <a:gd name="T23" fmla="*/ 2147483647 h 37"/>
            <a:gd name="T24" fmla="*/ 2147483647 w 47"/>
            <a:gd name="T25" fmla="*/ 2147483647 h 37"/>
            <a:gd name="T26" fmla="*/ 2147483647 w 47"/>
            <a:gd name="T27" fmla="*/ 2147483647 h 37"/>
            <a:gd name="T28" fmla="*/ 2147483647 w 47"/>
            <a:gd name="T29" fmla="*/ 2147483647 h 37"/>
            <a:gd name="T30" fmla="*/ 2147483647 w 47"/>
            <a:gd name="T31" fmla="*/ 2147483647 h 37"/>
            <a:gd name="T32" fmla="*/ 2147483647 w 47"/>
            <a:gd name="T33" fmla="*/ 2147483647 h 37"/>
            <a:gd name="T34" fmla="*/ 2147483647 w 47"/>
            <a:gd name="T35" fmla="*/ 2147483647 h 37"/>
            <a:gd name="T36" fmla="*/ 2147483647 w 47"/>
            <a:gd name="T37" fmla="*/ 2147483647 h 37"/>
            <a:gd name="T38" fmla="*/ 2147483647 w 47"/>
            <a:gd name="T39" fmla="*/ 2147483647 h 37"/>
            <a:gd name="T40" fmla="*/ 2147483647 w 47"/>
            <a:gd name="T41" fmla="*/ 2147483647 h 37"/>
            <a:gd name="T42" fmla="*/ 2147483647 w 47"/>
            <a:gd name="T43" fmla="*/ 2147483647 h 37"/>
            <a:gd name="T44" fmla="*/ 2147483647 w 47"/>
            <a:gd name="T45" fmla="*/ 2147483647 h 37"/>
            <a:gd name="T46" fmla="*/ 2147483647 w 47"/>
            <a:gd name="T47" fmla="*/ 2147483647 h 37"/>
            <a:gd name="T48" fmla="*/ 2147483647 w 47"/>
            <a:gd name="T49" fmla="*/ 2147483647 h 37"/>
            <a:gd name="T50" fmla="*/ 2147483647 w 47"/>
            <a:gd name="T51" fmla="*/ 2147483647 h 37"/>
            <a:gd name="T52" fmla="*/ 2147483647 w 47"/>
            <a:gd name="T53" fmla="*/ 2147483647 h 37"/>
            <a:gd name="T54" fmla="*/ 2147483647 w 47"/>
            <a:gd name="T55" fmla="*/ 2147483647 h 37"/>
            <a:gd name="T56" fmla="*/ 2147483647 w 47"/>
            <a:gd name="T57" fmla="*/ 2147483647 h 37"/>
            <a:gd name="T58" fmla="*/ 2147483647 w 47"/>
            <a:gd name="T59" fmla="*/ 2147483647 h 37"/>
            <a:gd name="T60" fmla="*/ 2147483647 w 47"/>
            <a:gd name="T61" fmla="*/ 2147483647 h 37"/>
            <a:gd name="T62" fmla="*/ 2147483647 w 47"/>
            <a:gd name="T63" fmla="*/ 2147483647 h 37"/>
            <a:gd name="T64" fmla="*/ 2147483647 w 47"/>
            <a:gd name="T65" fmla="*/ 2147483647 h 37"/>
            <a:gd name="T66" fmla="*/ 2147483647 w 47"/>
            <a:gd name="T67" fmla="*/ 2147483647 h 37"/>
            <a:gd name="T68" fmla="*/ 2147483647 w 47"/>
            <a:gd name="T69" fmla="*/ 2147483647 h 37"/>
            <a:gd name="T70" fmla="*/ 2147483647 w 47"/>
            <a:gd name="T71" fmla="*/ 2147483647 h 37"/>
            <a:gd name="T72" fmla="*/ 2147483647 w 47"/>
            <a:gd name="T73" fmla="*/ 2147483647 h 37"/>
            <a:gd name="T74" fmla="*/ 2147483647 w 47"/>
            <a:gd name="T75" fmla="*/ 2147483647 h 37"/>
            <a:gd name="T76" fmla="*/ 2147483647 w 47"/>
            <a:gd name="T77" fmla="*/ 2147483647 h 37"/>
            <a:gd name="T78" fmla="*/ 2147483647 w 47"/>
            <a:gd name="T79" fmla="*/ 2147483647 h 37"/>
            <a:gd name="T80" fmla="*/ 2147483647 w 47"/>
            <a:gd name="T81" fmla="*/ 2147483647 h 37"/>
            <a:gd name="T82" fmla="*/ 2147483647 w 47"/>
            <a:gd name="T83" fmla="*/ 2147483647 h 37"/>
            <a:gd name="T84" fmla="*/ 2147483647 w 47"/>
            <a:gd name="T85" fmla="*/ 2147483647 h 37"/>
            <a:gd name="T86" fmla="*/ 2147483647 w 47"/>
            <a:gd name="T87" fmla="*/ 2147483647 h 37"/>
            <a:gd name="T88" fmla="*/ 2147483647 w 47"/>
            <a:gd name="T89" fmla="*/ 2147483647 h 37"/>
            <a:gd name="T90" fmla="*/ 2147483647 w 47"/>
            <a:gd name="T91" fmla="*/ 2147483647 h 37"/>
            <a:gd name="T92" fmla="*/ 2147483647 w 47"/>
            <a:gd name="T93" fmla="*/ 2147483647 h 3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47"/>
            <a:gd name="T142" fmla="*/ 0 h 37"/>
            <a:gd name="T143" fmla="*/ 47 w 47"/>
            <a:gd name="T144" fmla="*/ 37 h 37"/>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47" h="37">
              <a:moveTo>
                <a:pt x="1" y="34"/>
              </a:moveTo>
              <a:lnTo>
                <a:pt x="0" y="33"/>
              </a:lnTo>
              <a:lnTo>
                <a:pt x="1" y="31"/>
              </a:lnTo>
              <a:lnTo>
                <a:pt x="1" y="30"/>
              </a:lnTo>
              <a:lnTo>
                <a:pt x="1" y="29"/>
              </a:lnTo>
              <a:lnTo>
                <a:pt x="2" y="28"/>
              </a:lnTo>
              <a:lnTo>
                <a:pt x="3" y="28"/>
              </a:lnTo>
              <a:lnTo>
                <a:pt x="4" y="27"/>
              </a:lnTo>
              <a:lnTo>
                <a:pt x="4" y="26"/>
              </a:lnTo>
              <a:lnTo>
                <a:pt x="5" y="25"/>
              </a:lnTo>
              <a:lnTo>
                <a:pt x="6" y="25"/>
              </a:lnTo>
              <a:lnTo>
                <a:pt x="6" y="23"/>
              </a:lnTo>
              <a:lnTo>
                <a:pt x="7" y="22"/>
              </a:lnTo>
              <a:lnTo>
                <a:pt x="8" y="21"/>
              </a:lnTo>
              <a:lnTo>
                <a:pt x="8" y="20"/>
              </a:lnTo>
              <a:lnTo>
                <a:pt x="9" y="20"/>
              </a:lnTo>
              <a:lnTo>
                <a:pt x="9" y="19"/>
              </a:lnTo>
              <a:lnTo>
                <a:pt x="10" y="18"/>
              </a:lnTo>
              <a:lnTo>
                <a:pt x="11" y="17"/>
              </a:lnTo>
              <a:lnTo>
                <a:pt x="11" y="16"/>
              </a:lnTo>
              <a:lnTo>
                <a:pt x="11" y="15"/>
              </a:lnTo>
              <a:lnTo>
                <a:pt x="12" y="15"/>
              </a:lnTo>
              <a:lnTo>
                <a:pt x="13" y="14"/>
              </a:lnTo>
              <a:lnTo>
                <a:pt x="13" y="15"/>
              </a:lnTo>
              <a:lnTo>
                <a:pt x="15" y="15"/>
              </a:lnTo>
              <a:lnTo>
                <a:pt x="16" y="14"/>
              </a:lnTo>
              <a:lnTo>
                <a:pt x="17" y="13"/>
              </a:lnTo>
              <a:lnTo>
                <a:pt x="17" y="12"/>
              </a:lnTo>
              <a:lnTo>
                <a:pt x="19" y="11"/>
              </a:lnTo>
              <a:lnTo>
                <a:pt x="20" y="11"/>
              </a:lnTo>
              <a:lnTo>
                <a:pt x="21" y="10"/>
              </a:lnTo>
              <a:lnTo>
                <a:pt x="21" y="9"/>
              </a:lnTo>
              <a:lnTo>
                <a:pt x="21" y="8"/>
              </a:lnTo>
              <a:lnTo>
                <a:pt x="21" y="7"/>
              </a:lnTo>
              <a:lnTo>
                <a:pt x="22" y="7"/>
              </a:lnTo>
              <a:lnTo>
                <a:pt x="22" y="6"/>
              </a:lnTo>
              <a:lnTo>
                <a:pt x="22" y="5"/>
              </a:lnTo>
              <a:lnTo>
                <a:pt x="22" y="4"/>
              </a:lnTo>
              <a:lnTo>
                <a:pt x="23" y="2"/>
              </a:lnTo>
              <a:lnTo>
                <a:pt x="23" y="1"/>
              </a:lnTo>
              <a:lnTo>
                <a:pt x="24" y="0"/>
              </a:lnTo>
              <a:lnTo>
                <a:pt x="24" y="2"/>
              </a:lnTo>
              <a:lnTo>
                <a:pt x="25" y="3"/>
              </a:lnTo>
              <a:lnTo>
                <a:pt x="25" y="4"/>
              </a:lnTo>
              <a:lnTo>
                <a:pt x="25" y="6"/>
              </a:lnTo>
              <a:lnTo>
                <a:pt x="25" y="7"/>
              </a:lnTo>
              <a:lnTo>
                <a:pt x="24" y="8"/>
              </a:lnTo>
              <a:lnTo>
                <a:pt x="24" y="9"/>
              </a:lnTo>
              <a:lnTo>
                <a:pt x="24" y="11"/>
              </a:lnTo>
              <a:lnTo>
                <a:pt x="25" y="12"/>
              </a:lnTo>
              <a:lnTo>
                <a:pt x="26" y="12"/>
              </a:lnTo>
              <a:lnTo>
                <a:pt x="26" y="13"/>
              </a:lnTo>
              <a:lnTo>
                <a:pt x="27" y="14"/>
              </a:lnTo>
              <a:lnTo>
                <a:pt x="27" y="15"/>
              </a:lnTo>
              <a:lnTo>
                <a:pt x="27" y="16"/>
              </a:lnTo>
              <a:lnTo>
                <a:pt x="28" y="17"/>
              </a:lnTo>
              <a:lnTo>
                <a:pt x="29" y="17"/>
              </a:lnTo>
              <a:lnTo>
                <a:pt x="31" y="15"/>
              </a:lnTo>
              <a:lnTo>
                <a:pt x="31" y="13"/>
              </a:lnTo>
              <a:lnTo>
                <a:pt x="31" y="12"/>
              </a:lnTo>
              <a:lnTo>
                <a:pt x="31" y="11"/>
              </a:lnTo>
              <a:lnTo>
                <a:pt x="31" y="10"/>
              </a:lnTo>
              <a:lnTo>
                <a:pt x="32" y="9"/>
              </a:lnTo>
              <a:lnTo>
                <a:pt x="32" y="8"/>
              </a:lnTo>
              <a:lnTo>
                <a:pt x="33" y="8"/>
              </a:lnTo>
              <a:lnTo>
                <a:pt x="33" y="9"/>
              </a:lnTo>
              <a:lnTo>
                <a:pt x="33" y="10"/>
              </a:lnTo>
              <a:lnTo>
                <a:pt x="34" y="10"/>
              </a:lnTo>
              <a:lnTo>
                <a:pt x="35" y="10"/>
              </a:lnTo>
              <a:lnTo>
                <a:pt x="35" y="11"/>
              </a:lnTo>
              <a:lnTo>
                <a:pt x="36" y="11"/>
              </a:lnTo>
              <a:lnTo>
                <a:pt x="37" y="11"/>
              </a:lnTo>
              <a:lnTo>
                <a:pt x="38" y="11"/>
              </a:lnTo>
              <a:lnTo>
                <a:pt x="39" y="11"/>
              </a:lnTo>
              <a:lnTo>
                <a:pt x="40" y="10"/>
              </a:lnTo>
              <a:lnTo>
                <a:pt x="41" y="10"/>
              </a:lnTo>
              <a:lnTo>
                <a:pt x="42" y="10"/>
              </a:lnTo>
              <a:lnTo>
                <a:pt x="43" y="9"/>
              </a:lnTo>
              <a:lnTo>
                <a:pt x="44" y="9"/>
              </a:lnTo>
              <a:lnTo>
                <a:pt x="44" y="10"/>
              </a:lnTo>
              <a:lnTo>
                <a:pt x="45" y="11"/>
              </a:lnTo>
              <a:lnTo>
                <a:pt x="45" y="12"/>
              </a:lnTo>
              <a:lnTo>
                <a:pt x="45" y="13"/>
              </a:lnTo>
              <a:lnTo>
                <a:pt x="44" y="13"/>
              </a:lnTo>
              <a:lnTo>
                <a:pt x="44" y="15"/>
              </a:lnTo>
              <a:lnTo>
                <a:pt x="43" y="15"/>
              </a:lnTo>
              <a:lnTo>
                <a:pt x="44" y="16"/>
              </a:lnTo>
              <a:lnTo>
                <a:pt x="45" y="18"/>
              </a:lnTo>
              <a:lnTo>
                <a:pt x="46" y="19"/>
              </a:lnTo>
              <a:lnTo>
                <a:pt x="47" y="19"/>
              </a:lnTo>
              <a:lnTo>
                <a:pt x="46" y="20"/>
              </a:lnTo>
              <a:lnTo>
                <a:pt x="46" y="22"/>
              </a:lnTo>
              <a:lnTo>
                <a:pt x="46" y="23"/>
              </a:lnTo>
              <a:lnTo>
                <a:pt x="47" y="24"/>
              </a:lnTo>
              <a:lnTo>
                <a:pt x="47" y="25"/>
              </a:lnTo>
              <a:lnTo>
                <a:pt x="47" y="26"/>
              </a:lnTo>
              <a:lnTo>
                <a:pt x="45" y="31"/>
              </a:lnTo>
              <a:lnTo>
                <a:pt x="42" y="35"/>
              </a:lnTo>
              <a:lnTo>
                <a:pt x="39" y="37"/>
              </a:lnTo>
              <a:lnTo>
                <a:pt x="37" y="36"/>
              </a:lnTo>
              <a:lnTo>
                <a:pt x="36" y="35"/>
              </a:lnTo>
              <a:lnTo>
                <a:pt x="35" y="33"/>
              </a:lnTo>
              <a:lnTo>
                <a:pt x="36" y="29"/>
              </a:lnTo>
              <a:lnTo>
                <a:pt x="36" y="23"/>
              </a:lnTo>
              <a:lnTo>
                <a:pt x="37" y="22"/>
              </a:lnTo>
              <a:lnTo>
                <a:pt x="37" y="21"/>
              </a:lnTo>
              <a:lnTo>
                <a:pt x="37" y="20"/>
              </a:lnTo>
              <a:lnTo>
                <a:pt x="31" y="20"/>
              </a:lnTo>
              <a:lnTo>
                <a:pt x="31" y="21"/>
              </a:lnTo>
              <a:lnTo>
                <a:pt x="31" y="23"/>
              </a:lnTo>
              <a:lnTo>
                <a:pt x="30" y="23"/>
              </a:lnTo>
              <a:lnTo>
                <a:pt x="30" y="24"/>
              </a:lnTo>
              <a:lnTo>
                <a:pt x="28" y="25"/>
              </a:lnTo>
              <a:lnTo>
                <a:pt x="27" y="26"/>
              </a:lnTo>
              <a:lnTo>
                <a:pt x="25" y="27"/>
              </a:lnTo>
              <a:lnTo>
                <a:pt x="24" y="28"/>
              </a:lnTo>
              <a:lnTo>
                <a:pt x="24" y="29"/>
              </a:lnTo>
              <a:lnTo>
                <a:pt x="24" y="30"/>
              </a:lnTo>
              <a:lnTo>
                <a:pt x="22" y="32"/>
              </a:lnTo>
              <a:lnTo>
                <a:pt x="21" y="34"/>
              </a:lnTo>
              <a:lnTo>
                <a:pt x="21" y="35"/>
              </a:lnTo>
              <a:lnTo>
                <a:pt x="21" y="37"/>
              </a:lnTo>
              <a:lnTo>
                <a:pt x="19" y="36"/>
              </a:lnTo>
              <a:lnTo>
                <a:pt x="14" y="35"/>
              </a:lnTo>
              <a:lnTo>
                <a:pt x="13" y="34"/>
              </a:lnTo>
              <a:lnTo>
                <a:pt x="11" y="35"/>
              </a:lnTo>
              <a:lnTo>
                <a:pt x="9" y="35"/>
              </a:lnTo>
              <a:lnTo>
                <a:pt x="8" y="36"/>
              </a:lnTo>
              <a:lnTo>
                <a:pt x="7" y="35"/>
              </a:lnTo>
              <a:lnTo>
                <a:pt x="3" y="34"/>
              </a:lnTo>
              <a:lnTo>
                <a:pt x="2" y="34"/>
              </a:lnTo>
              <a:lnTo>
                <a:pt x="1" y="34"/>
              </a:lnTo>
              <a:close/>
            </a:path>
          </a:pathLst>
        </a:custGeom>
        <a:solidFill>
          <a:schemeClr val="accent5">
            <a:lumMod val="20000"/>
            <a:lumOff val="80000"/>
          </a:schemeClr>
        </a:solidFill>
        <a:ln w="0">
          <a:solidFill>
            <a:srgbClr val="000000"/>
          </a:solidFill>
          <a:miter lim="800000"/>
          <a:headEnd/>
          <a:tailEnd/>
        </a:ln>
      </xdr:spPr>
    </xdr:sp>
    <xdr:clientData/>
  </xdr:twoCellAnchor>
  <xdr:twoCellAnchor>
    <xdr:from>
      <xdr:col>9</xdr:col>
      <xdr:colOff>219075</xdr:colOff>
      <xdr:row>28</xdr:row>
      <xdr:rowOff>133350</xdr:rowOff>
    </xdr:from>
    <xdr:to>
      <xdr:col>10</xdr:col>
      <xdr:colOff>0</xdr:colOff>
      <xdr:row>30</xdr:row>
      <xdr:rowOff>19050</xdr:rowOff>
    </xdr:to>
    <xdr:sp macro="" textlink="">
      <xdr:nvSpPr>
        <xdr:cNvPr id="287" name="Freeform 17" descr="80%">
          <a:extLst>
            <a:ext uri="{FF2B5EF4-FFF2-40B4-BE49-F238E27FC236}">
              <a16:creationId xmlns:a16="http://schemas.microsoft.com/office/drawing/2014/main" xmlns="" id="{00000000-0008-0000-0800-00005B000000}"/>
            </a:ext>
          </a:extLst>
        </xdr:cNvPr>
        <xdr:cNvSpPr>
          <a:spLocks/>
        </xdr:cNvSpPr>
      </xdr:nvSpPr>
      <xdr:spPr bwMode="auto">
        <a:xfrm>
          <a:off x="4391025" y="4095750"/>
          <a:ext cx="314325" cy="171450"/>
        </a:xfrm>
        <a:custGeom>
          <a:avLst/>
          <a:gdLst>
            <a:gd name="T0" fmla="*/ 2147483647 w 33"/>
            <a:gd name="T1" fmla="*/ 2147483647 h 18"/>
            <a:gd name="T2" fmla="*/ 2147483647 w 33"/>
            <a:gd name="T3" fmla="*/ 2147483647 h 18"/>
            <a:gd name="T4" fmla="*/ 2147483647 w 33"/>
            <a:gd name="T5" fmla="*/ 2147483647 h 18"/>
            <a:gd name="T6" fmla="*/ 2147483647 w 33"/>
            <a:gd name="T7" fmla="*/ 2147483647 h 18"/>
            <a:gd name="T8" fmla="*/ 2147483647 w 33"/>
            <a:gd name="T9" fmla="*/ 2147483647 h 18"/>
            <a:gd name="T10" fmla="*/ 2147483647 w 33"/>
            <a:gd name="T11" fmla="*/ 2147483647 h 18"/>
            <a:gd name="T12" fmla="*/ 2147483647 w 33"/>
            <a:gd name="T13" fmla="*/ 2147483647 h 18"/>
            <a:gd name="T14" fmla="*/ 2147483647 w 33"/>
            <a:gd name="T15" fmla="*/ 2147483647 h 18"/>
            <a:gd name="T16" fmla="*/ 2147483647 w 33"/>
            <a:gd name="T17" fmla="*/ 2147483647 h 18"/>
            <a:gd name="T18" fmla="*/ 2147483647 w 33"/>
            <a:gd name="T19" fmla="*/ 2147483647 h 18"/>
            <a:gd name="T20" fmla="*/ 2147483647 w 33"/>
            <a:gd name="T21" fmla="*/ 2147483647 h 18"/>
            <a:gd name="T22" fmla="*/ 2147483647 w 33"/>
            <a:gd name="T23" fmla="*/ 2147483647 h 18"/>
            <a:gd name="T24" fmla="*/ 2147483647 w 33"/>
            <a:gd name="T25" fmla="*/ 2147483647 h 18"/>
            <a:gd name="T26" fmla="*/ 2147483647 w 33"/>
            <a:gd name="T27" fmla="*/ 2147483647 h 18"/>
            <a:gd name="T28" fmla="*/ 2147483647 w 33"/>
            <a:gd name="T29" fmla="*/ 2147483647 h 18"/>
            <a:gd name="T30" fmla="*/ 2147483647 w 33"/>
            <a:gd name="T31" fmla="*/ 2147483647 h 18"/>
            <a:gd name="T32" fmla="*/ 2147483647 w 33"/>
            <a:gd name="T33" fmla="*/ 2147483647 h 18"/>
            <a:gd name="T34" fmla="*/ 2147483647 w 33"/>
            <a:gd name="T35" fmla="*/ 2147483647 h 18"/>
            <a:gd name="T36" fmla="*/ 2147483647 w 33"/>
            <a:gd name="T37" fmla="*/ 2147483647 h 18"/>
            <a:gd name="T38" fmla="*/ 2147483647 w 33"/>
            <a:gd name="T39" fmla="*/ 2147483647 h 18"/>
            <a:gd name="T40" fmla="*/ 2147483647 w 33"/>
            <a:gd name="T41" fmla="*/ 2147483647 h 18"/>
            <a:gd name="T42" fmla="*/ 2147483647 w 33"/>
            <a:gd name="T43" fmla="*/ 2147483647 h 18"/>
            <a:gd name="T44" fmla="*/ 2147483647 w 33"/>
            <a:gd name="T45" fmla="*/ 2147483647 h 18"/>
            <a:gd name="T46" fmla="*/ 2147483647 w 33"/>
            <a:gd name="T47" fmla="*/ 2147483647 h 18"/>
            <a:gd name="T48" fmla="*/ 2147483647 w 33"/>
            <a:gd name="T49" fmla="*/ 2147483647 h 18"/>
            <a:gd name="T50" fmla="*/ 2147483647 w 33"/>
            <a:gd name="T51" fmla="*/ 2147483647 h 18"/>
            <a:gd name="T52" fmla="*/ 2147483647 w 33"/>
            <a:gd name="T53" fmla="*/ 2147483647 h 18"/>
            <a:gd name="T54" fmla="*/ 2147483647 w 33"/>
            <a:gd name="T55" fmla="*/ 0 h 18"/>
            <a:gd name="T56" fmla="*/ 2147483647 w 33"/>
            <a:gd name="T57" fmla="*/ 2147483647 h 18"/>
            <a:gd name="T58" fmla="*/ 2147483647 w 33"/>
            <a:gd name="T59" fmla="*/ 2147483647 h 18"/>
            <a:gd name="T60" fmla="*/ 2147483647 w 33"/>
            <a:gd name="T61" fmla="*/ 2147483647 h 18"/>
            <a:gd name="T62" fmla="*/ 2147483647 w 33"/>
            <a:gd name="T63" fmla="*/ 2147483647 h 18"/>
            <a:gd name="T64" fmla="*/ 2147483647 w 33"/>
            <a:gd name="T65" fmla="*/ 2147483647 h 18"/>
            <a:gd name="T66" fmla="*/ 2147483647 w 33"/>
            <a:gd name="T67" fmla="*/ 2147483647 h 18"/>
            <a:gd name="T68" fmla="*/ 2147483647 w 33"/>
            <a:gd name="T69" fmla="*/ 2147483647 h 18"/>
            <a:gd name="T70" fmla="*/ 2147483647 w 33"/>
            <a:gd name="T71" fmla="*/ 2147483647 h 18"/>
            <a:gd name="T72" fmla="*/ 2147483647 w 33"/>
            <a:gd name="T73" fmla="*/ 2147483647 h 18"/>
            <a:gd name="T74" fmla="*/ 2147483647 w 33"/>
            <a:gd name="T75" fmla="*/ 2147483647 h 18"/>
            <a:gd name="T76" fmla="*/ 2147483647 w 33"/>
            <a:gd name="T77" fmla="*/ 2147483647 h 18"/>
            <a:gd name="T78" fmla="*/ 2147483647 w 33"/>
            <a:gd name="T79" fmla="*/ 2147483647 h 18"/>
            <a:gd name="T80" fmla="*/ 2147483647 w 33"/>
            <a:gd name="T81" fmla="*/ 2147483647 h 1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33"/>
            <a:gd name="T124" fmla="*/ 0 h 18"/>
            <a:gd name="T125" fmla="*/ 33 w 33"/>
            <a:gd name="T126" fmla="*/ 18 h 1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33" h="18">
              <a:moveTo>
                <a:pt x="32" y="17"/>
              </a:moveTo>
              <a:lnTo>
                <a:pt x="32" y="17"/>
              </a:lnTo>
              <a:lnTo>
                <a:pt x="31" y="17"/>
              </a:lnTo>
              <a:lnTo>
                <a:pt x="30" y="17"/>
              </a:lnTo>
              <a:lnTo>
                <a:pt x="30" y="18"/>
              </a:lnTo>
              <a:lnTo>
                <a:pt x="28" y="18"/>
              </a:lnTo>
              <a:lnTo>
                <a:pt x="27" y="17"/>
              </a:lnTo>
              <a:lnTo>
                <a:pt x="25" y="18"/>
              </a:lnTo>
              <a:lnTo>
                <a:pt x="24" y="18"/>
              </a:lnTo>
              <a:lnTo>
                <a:pt x="24" y="17"/>
              </a:lnTo>
              <a:lnTo>
                <a:pt x="24" y="16"/>
              </a:lnTo>
              <a:lnTo>
                <a:pt x="23" y="17"/>
              </a:lnTo>
              <a:lnTo>
                <a:pt x="22" y="18"/>
              </a:lnTo>
              <a:lnTo>
                <a:pt x="21" y="18"/>
              </a:lnTo>
              <a:lnTo>
                <a:pt x="20" y="18"/>
              </a:lnTo>
              <a:lnTo>
                <a:pt x="20" y="17"/>
              </a:lnTo>
              <a:lnTo>
                <a:pt x="19" y="16"/>
              </a:lnTo>
              <a:lnTo>
                <a:pt x="18" y="16"/>
              </a:lnTo>
              <a:lnTo>
                <a:pt x="17" y="16"/>
              </a:lnTo>
              <a:lnTo>
                <a:pt x="15" y="15"/>
              </a:lnTo>
              <a:lnTo>
                <a:pt x="13" y="15"/>
              </a:lnTo>
              <a:lnTo>
                <a:pt x="13" y="14"/>
              </a:lnTo>
              <a:lnTo>
                <a:pt x="12" y="14"/>
              </a:lnTo>
              <a:lnTo>
                <a:pt x="9" y="15"/>
              </a:lnTo>
              <a:lnTo>
                <a:pt x="7" y="15"/>
              </a:lnTo>
              <a:lnTo>
                <a:pt x="6" y="15"/>
              </a:lnTo>
              <a:lnTo>
                <a:pt x="5" y="15"/>
              </a:lnTo>
              <a:lnTo>
                <a:pt x="4" y="15"/>
              </a:lnTo>
              <a:lnTo>
                <a:pt x="4" y="14"/>
              </a:lnTo>
              <a:lnTo>
                <a:pt x="3" y="13"/>
              </a:lnTo>
              <a:lnTo>
                <a:pt x="2" y="13"/>
              </a:lnTo>
              <a:lnTo>
                <a:pt x="1" y="13"/>
              </a:lnTo>
              <a:lnTo>
                <a:pt x="1" y="12"/>
              </a:lnTo>
              <a:lnTo>
                <a:pt x="1" y="11"/>
              </a:lnTo>
              <a:lnTo>
                <a:pt x="0" y="10"/>
              </a:lnTo>
              <a:lnTo>
                <a:pt x="1" y="10"/>
              </a:lnTo>
              <a:lnTo>
                <a:pt x="2" y="10"/>
              </a:lnTo>
              <a:lnTo>
                <a:pt x="2" y="9"/>
              </a:lnTo>
              <a:lnTo>
                <a:pt x="3" y="9"/>
              </a:lnTo>
              <a:lnTo>
                <a:pt x="5" y="9"/>
              </a:lnTo>
              <a:lnTo>
                <a:pt x="6" y="7"/>
              </a:lnTo>
              <a:lnTo>
                <a:pt x="9" y="5"/>
              </a:lnTo>
              <a:lnTo>
                <a:pt x="10" y="5"/>
              </a:lnTo>
              <a:lnTo>
                <a:pt x="11" y="5"/>
              </a:lnTo>
              <a:lnTo>
                <a:pt x="11" y="4"/>
              </a:lnTo>
              <a:lnTo>
                <a:pt x="11" y="2"/>
              </a:lnTo>
              <a:lnTo>
                <a:pt x="12" y="1"/>
              </a:lnTo>
              <a:lnTo>
                <a:pt x="13" y="0"/>
              </a:lnTo>
              <a:lnTo>
                <a:pt x="14" y="0"/>
              </a:lnTo>
              <a:lnTo>
                <a:pt x="15" y="1"/>
              </a:lnTo>
              <a:lnTo>
                <a:pt x="17" y="2"/>
              </a:lnTo>
              <a:lnTo>
                <a:pt x="18" y="2"/>
              </a:lnTo>
              <a:lnTo>
                <a:pt x="19" y="2"/>
              </a:lnTo>
              <a:lnTo>
                <a:pt x="20" y="2"/>
              </a:lnTo>
              <a:lnTo>
                <a:pt x="22" y="4"/>
              </a:lnTo>
              <a:lnTo>
                <a:pt x="23" y="4"/>
              </a:lnTo>
              <a:lnTo>
                <a:pt x="24" y="3"/>
              </a:lnTo>
              <a:lnTo>
                <a:pt x="26" y="3"/>
              </a:lnTo>
              <a:lnTo>
                <a:pt x="28" y="3"/>
              </a:lnTo>
              <a:lnTo>
                <a:pt x="28" y="4"/>
              </a:lnTo>
              <a:lnTo>
                <a:pt x="28" y="5"/>
              </a:lnTo>
              <a:lnTo>
                <a:pt x="29" y="6"/>
              </a:lnTo>
              <a:lnTo>
                <a:pt x="29" y="7"/>
              </a:lnTo>
              <a:lnTo>
                <a:pt x="30" y="7"/>
              </a:lnTo>
              <a:lnTo>
                <a:pt x="31" y="8"/>
              </a:lnTo>
              <a:lnTo>
                <a:pt x="31" y="10"/>
              </a:lnTo>
              <a:lnTo>
                <a:pt x="31" y="11"/>
              </a:lnTo>
              <a:lnTo>
                <a:pt x="32" y="11"/>
              </a:lnTo>
              <a:lnTo>
                <a:pt x="32" y="13"/>
              </a:lnTo>
              <a:lnTo>
                <a:pt x="33" y="14"/>
              </a:lnTo>
              <a:lnTo>
                <a:pt x="33" y="16"/>
              </a:lnTo>
              <a:lnTo>
                <a:pt x="33" y="17"/>
              </a:lnTo>
              <a:lnTo>
                <a:pt x="32" y="17"/>
              </a:lnTo>
              <a:close/>
            </a:path>
          </a:pathLst>
        </a:custGeom>
        <a:solidFill>
          <a:srgbClr val="FFCCCC"/>
        </a:solidFill>
        <a:ln w="1270">
          <a:solidFill>
            <a:srgbClr val="000000"/>
          </a:solidFill>
          <a:miter lim="800000"/>
          <a:headEnd/>
          <a:tailEnd/>
        </a:ln>
      </xdr:spPr>
    </xdr:sp>
    <xdr:clientData/>
  </xdr:twoCellAnchor>
  <xdr:twoCellAnchor>
    <xdr:from>
      <xdr:col>9</xdr:col>
      <xdr:colOff>285750</xdr:colOff>
      <xdr:row>29</xdr:row>
      <xdr:rowOff>123825</xdr:rowOff>
    </xdr:from>
    <xdr:to>
      <xdr:col>10</xdr:col>
      <xdr:colOff>9525</xdr:colOff>
      <xdr:row>30</xdr:row>
      <xdr:rowOff>104775</xdr:rowOff>
    </xdr:to>
    <xdr:sp macro="" textlink="">
      <xdr:nvSpPr>
        <xdr:cNvPr id="288" name="Freeform 13">
          <a:extLst>
            <a:ext uri="{FF2B5EF4-FFF2-40B4-BE49-F238E27FC236}">
              <a16:creationId xmlns:a16="http://schemas.microsoft.com/office/drawing/2014/main" xmlns="" id="{00000000-0008-0000-0800-00005C000000}"/>
            </a:ext>
          </a:extLst>
        </xdr:cNvPr>
        <xdr:cNvSpPr>
          <a:spLocks/>
        </xdr:cNvSpPr>
      </xdr:nvSpPr>
      <xdr:spPr bwMode="auto">
        <a:xfrm>
          <a:off x="4457700" y="4229100"/>
          <a:ext cx="257175" cy="123825"/>
        </a:xfrm>
        <a:custGeom>
          <a:avLst/>
          <a:gdLst>
            <a:gd name="T0" fmla="*/ 2147483647 w 27"/>
            <a:gd name="T1" fmla="*/ 2147483647 h 13"/>
            <a:gd name="T2" fmla="*/ 2147483647 w 27"/>
            <a:gd name="T3" fmla="*/ 2147483647 h 13"/>
            <a:gd name="T4" fmla="*/ 2147483647 w 27"/>
            <a:gd name="T5" fmla="*/ 2147483647 h 13"/>
            <a:gd name="T6" fmla="*/ 2147483647 w 27"/>
            <a:gd name="T7" fmla="*/ 2147483647 h 13"/>
            <a:gd name="T8" fmla="*/ 2147483647 w 27"/>
            <a:gd name="T9" fmla="*/ 2147483647 h 13"/>
            <a:gd name="T10" fmla="*/ 2147483647 w 27"/>
            <a:gd name="T11" fmla="*/ 2147483647 h 13"/>
            <a:gd name="T12" fmla="*/ 2147483647 w 27"/>
            <a:gd name="T13" fmla="*/ 2147483647 h 13"/>
            <a:gd name="T14" fmla="*/ 2147483647 w 27"/>
            <a:gd name="T15" fmla="*/ 2147483647 h 13"/>
            <a:gd name="T16" fmla="*/ 2147483647 w 27"/>
            <a:gd name="T17" fmla="*/ 2147483647 h 13"/>
            <a:gd name="T18" fmla="*/ 2147483647 w 27"/>
            <a:gd name="T19" fmla="*/ 2147483647 h 13"/>
            <a:gd name="T20" fmla="*/ 2147483647 w 27"/>
            <a:gd name="T21" fmla="*/ 2147483647 h 13"/>
            <a:gd name="T22" fmla="*/ 2147483647 w 27"/>
            <a:gd name="T23" fmla="*/ 2147483647 h 13"/>
            <a:gd name="T24" fmla="*/ 2147483647 w 27"/>
            <a:gd name="T25" fmla="*/ 2147483647 h 13"/>
            <a:gd name="T26" fmla="*/ 2147483647 w 27"/>
            <a:gd name="T27" fmla="*/ 2147483647 h 13"/>
            <a:gd name="T28" fmla="*/ 2147483647 w 27"/>
            <a:gd name="T29" fmla="*/ 2147483647 h 13"/>
            <a:gd name="T30" fmla="*/ 2147483647 w 27"/>
            <a:gd name="T31" fmla="*/ 2147483647 h 13"/>
            <a:gd name="T32" fmla="*/ 2147483647 w 27"/>
            <a:gd name="T33" fmla="*/ 0 h 13"/>
            <a:gd name="T34" fmla="*/ 2147483647 w 27"/>
            <a:gd name="T35" fmla="*/ 2147483647 h 13"/>
            <a:gd name="T36" fmla="*/ 2147483647 w 27"/>
            <a:gd name="T37" fmla="*/ 2147483647 h 13"/>
            <a:gd name="T38" fmla="*/ 2147483647 w 27"/>
            <a:gd name="T39" fmla="*/ 2147483647 h 13"/>
            <a:gd name="T40" fmla="*/ 2147483647 w 27"/>
            <a:gd name="T41" fmla="*/ 2147483647 h 13"/>
            <a:gd name="T42" fmla="*/ 2147483647 w 27"/>
            <a:gd name="T43" fmla="*/ 2147483647 h 13"/>
            <a:gd name="T44" fmla="*/ 2147483647 w 27"/>
            <a:gd name="T45" fmla="*/ 2147483647 h 13"/>
            <a:gd name="T46" fmla="*/ 2147483647 w 27"/>
            <a:gd name="T47" fmla="*/ 2147483647 h 13"/>
            <a:gd name="T48" fmla="*/ 2147483647 w 27"/>
            <a:gd name="T49" fmla="*/ 2147483647 h 13"/>
            <a:gd name="T50" fmla="*/ 2147483647 w 27"/>
            <a:gd name="T51" fmla="*/ 2147483647 h 13"/>
            <a:gd name="T52" fmla="*/ 2147483647 w 27"/>
            <a:gd name="T53" fmla="*/ 2147483647 h 13"/>
            <a:gd name="T54" fmla="*/ 2147483647 w 27"/>
            <a:gd name="T55" fmla="*/ 2147483647 h 13"/>
            <a:gd name="T56" fmla="*/ 2147483647 w 27"/>
            <a:gd name="T57" fmla="*/ 2147483647 h 13"/>
            <a:gd name="T58" fmla="*/ 2147483647 w 27"/>
            <a:gd name="T59" fmla="*/ 2147483647 h 13"/>
            <a:gd name="T60" fmla="*/ 2147483647 w 27"/>
            <a:gd name="T61" fmla="*/ 2147483647 h 13"/>
            <a:gd name="T62" fmla="*/ 2147483647 w 27"/>
            <a:gd name="T63" fmla="*/ 2147483647 h 13"/>
            <a:gd name="T64" fmla="*/ 2147483647 w 27"/>
            <a:gd name="T65" fmla="*/ 2147483647 h 13"/>
            <a:gd name="T66" fmla="*/ 2147483647 w 27"/>
            <a:gd name="T67" fmla="*/ 2147483647 h 13"/>
            <a:gd name="T68" fmla="*/ 2147483647 w 27"/>
            <a:gd name="T69" fmla="*/ 2147483647 h 13"/>
            <a:gd name="T70" fmla="*/ 2147483647 w 27"/>
            <a:gd name="T71" fmla="*/ 2147483647 h 13"/>
            <a:gd name="T72" fmla="*/ 2147483647 w 27"/>
            <a:gd name="T73" fmla="*/ 2147483647 h 1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27"/>
            <a:gd name="T112" fmla="*/ 0 h 13"/>
            <a:gd name="T113" fmla="*/ 27 w 27"/>
            <a:gd name="T114" fmla="*/ 13 h 13"/>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27" h="13">
              <a:moveTo>
                <a:pt x="22" y="12"/>
              </a:moveTo>
              <a:lnTo>
                <a:pt x="23" y="9"/>
              </a:lnTo>
              <a:lnTo>
                <a:pt x="25" y="9"/>
              </a:lnTo>
              <a:lnTo>
                <a:pt x="26" y="9"/>
              </a:lnTo>
              <a:lnTo>
                <a:pt x="26" y="7"/>
              </a:lnTo>
              <a:lnTo>
                <a:pt x="27" y="7"/>
              </a:lnTo>
              <a:lnTo>
                <a:pt x="27" y="6"/>
              </a:lnTo>
              <a:lnTo>
                <a:pt x="26" y="4"/>
              </a:lnTo>
              <a:lnTo>
                <a:pt x="25" y="3"/>
              </a:lnTo>
              <a:lnTo>
                <a:pt x="24" y="3"/>
              </a:lnTo>
              <a:lnTo>
                <a:pt x="23" y="3"/>
              </a:lnTo>
              <a:lnTo>
                <a:pt x="23" y="4"/>
              </a:lnTo>
              <a:lnTo>
                <a:pt x="21" y="4"/>
              </a:lnTo>
              <a:lnTo>
                <a:pt x="20" y="3"/>
              </a:lnTo>
              <a:lnTo>
                <a:pt x="18" y="4"/>
              </a:lnTo>
              <a:lnTo>
                <a:pt x="17" y="4"/>
              </a:lnTo>
              <a:lnTo>
                <a:pt x="17" y="3"/>
              </a:lnTo>
              <a:lnTo>
                <a:pt x="17" y="2"/>
              </a:lnTo>
              <a:lnTo>
                <a:pt x="16" y="3"/>
              </a:lnTo>
              <a:lnTo>
                <a:pt x="15" y="4"/>
              </a:lnTo>
              <a:lnTo>
                <a:pt x="14" y="4"/>
              </a:lnTo>
              <a:lnTo>
                <a:pt x="13" y="4"/>
              </a:lnTo>
              <a:lnTo>
                <a:pt x="13" y="3"/>
              </a:lnTo>
              <a:lnTo>
                <a:pt x="12" y="2"/>
              </a:lnTo>
              <a:lnTo>
                <a:pt x="11" y="2"/>
              </a:lnTo>
              <a:lnTo>
                <a:pt x="10" y="2"/>
              </a:lnTo>
              <a:lnTo>
                <a:pt x="8" y="1"/>
              </a:lnTo>
              <a:lnTo>
                <a:pt x="6" y="1"/>
              </a:lnTo>
              <a:lnTo>
                <a:pt x="6" y="0"/>
              </a:lnTo>
              <a:lnTo>
                <a:pt x="5" y="0"/>
              </a:lnTo>
              <a:lnTo>
                <a:pt x="2" y="1"/>
              </a:lnTo>
              <a:lnTo>
                <a:pt x="0" y="1"/>
              </a:lnTo>
              <a:lnTo>
                <a:pt x="1" y="2"/>
              </a:lnTo>
              <a:lnTo>
                <a:pt x="2" y="5"/>
              </a:lnTo>
              <a:lnTo>
                <a:pt x="3" y="6"/>
              </a:lnTo>
              <a:lnTo>
                <a:pt x="5" y="7"/>
              </a:lnTo>
              <a:lnTo>
                <a:pt x="6" y="8"/>
              </a:lnTo>
              <a:lnTo>
                <a:pt x="7" y="9"/>
              </a:lnTo>
              <a:lnTo>
                <a:pt x="8" y="9"/>
              </a:lnTo>
              <a:lnTo>
                <a:pt x="9" y="9"/>
              </a:lnTo>
              <a:lnTo>
                <a:pt x="10" y="9"/>
              </a:lnTo>
              <a:lnTo>
                <a:pt x="11" y="9"/>
              </a:lnTo>
              <a:lnTo>
                <a:pt x="12" y="10"/>
              </a:lnTo>
              <a:lnTo>
                <a:pt x="13" y="11"/>
              </a:lnTo>
              <a:lnTo>
                <a:pt x="13" y="12"/>
              </a:lnTo>
              <a:lnTo>
                <a:pt x="13" y="13"/>
              </a:lnTo>
              <a:lnTo>
                <a:pt x="14" y="13"/>
              </a:lnTo>
              <a:lnTo>
                <a:pt x="14" y="12"/>
              </a:lnTo>
              <a:lnTo>
                <a:pt x="14" y="11"/>
              </a:lnTo>
              <a:lnTo>
                <a:pt x="14" y="10"/>
              </a:lnTo>
              <a:lnTo>
                <a:pt x="14" y="9"/>
              </a:lnTo>
              <a:lnTo>
                <a:pt x="15" y="10"/>
              </a:lnTo>
              <a:lnTo>
                <a:pt x="15" y="9"/>
              </a:lnTo>
              <a:lnTo>
                <a:pt x="16" y="9"/>
              </a:lnTo>
              <a:lnTo>
                <a:pt x="17" y="9"/>
              </a:lnTo>
              <a:lnTo>
                <a:pt x="18" y="9"/>
              </a:lnTo>
              <a:lnTo>
                <a:pt x="18" y="10"/>
              </a:lnTo>
              <a:lnTo>
                <a:pt x="19" y="9"/>
              </a:lnTo>
              <a:lnTo>
                <a:pt x="21" y="11"/>
              </a:lnTo>
              <a:lnTo>
                <a:pt x="22" y="12"/>
              </a:lnTo>
              <a:close/>
            </a:path>
          </a:pathLst>
        </a:custGeom>
        <a:solidFill>
          <a:schemeClr val="accent6"/>
        </a:solidFill>
        <a:ln w="0">
          <a:solidFill>
            <a:srgbClr val="000000"/>
          </a:solidFill>
          <a:round/>
          <a:headEnd/>
          <a:tailEnd/>
        </a:ln>
      </xdr:spPr>
    </xdr:sp>
    <xdr:clientData/>
  </xdr:twoCellAnchor>
  <xdr:twoCellAnchor>
    <xdr:from>
      <xdr:col>7</xdr:col>
      <xdr:colOff>95250</xdr:colOff>
      <xdr:row>29</xdr:row>
      <xdr:rowOff>133350</xdr:rowOff>
    </xdr:from>
    <xdr:to>
      <xdr:col>7</xdr:col>
      <xdr:colOff>409575</xdr:colOff>
      <xdr:row>32</xdr:row>
      <xdr:rowOff>66675</xdr:rowOff>
    </xdr:to>
    <xdr:sp macro="" textlink="">
      <xdr:nvSpPr>
        <xdr:cNvPr id="290" name="Freeform 41" descr="格子 (小)">
          <a:extLst>
            <a:ext uri="{FF2B5EF4-FFF2-40B4-BE49-F238E27FC236}">
              <a16:creationId xmlns:a16="http://schemas.microsoft.com/office/drawing/2014/main" xmlns="" id="{00000000-0008-0000-0800-00005E000000}"/>
            </a:ext>
          </a:extLst>
        </xdr:cNvPr>
        <xdr:cNvSpPr>
          <a:spLocks/>
        </xdr:cNvSpPr>
      </xdr:nvSpPr>
      <xdr:spPr bwMode="auto">
        <a:xfrm>
          <a:off x="3200400" y="4238625"/>
          <a:ext cx="314325" cy="361950"/>
        </a:xfrm>
        <a:custGeom>
          <a:avLst/>
          <a:gdLst>
            <a:gd name="T0" fmla="*/ 2147483647 w 33"/>
            <a:gd name="T1" fmla="*/ 2147483647 h 38"/>
            <a:gd name="T2" fmla="*/ 2147483647 w 33"/>
            <a:gd name="T3" fmla="*/ 2147483647 h 38"/>
            <a:gd name="T4" fmla="*/ 2147483647 w 33"/>
            <a:gd name="T5" fmla="*/ 2147483647 h 38"/>
            <a:gd name="T6" fmla="*/ 2147483647 w 33"/>
            <a:gd name="T7" fmla="*/ 2147483647 h 38"/>
            <a:gd name="T8" fmla="*/ 2147483647 w 33"/>
            <a:gd name="T9" fmla="*/ 2147483647 h 38"/>
            <a:gd name="T10" fmla="*/ 2147483647 w 33"/>
            <a:gd name="T11" fmla="*/ 2147483647 h 38"/>
            <a:gd name="T12" fmla="*/ 2147483647 w 33"/>
            <a:gd name="T13" fmla="*/ 2147483647 h 38"/>
            <a:gd name="T14" fmla="*/ 2147483647 w 33"/>
            <a:gd name="T15" fmla="*/ 2147483647 h 38"/>
            <a:gd name="T16" fmla="*/ 2147483647 w 33"/>
            <a:gd name="T17" fmla="*/ 2147483647 h 38"/>
            <a:gd name="T18" fmla="*/ 2147483647 w 33"/>
            <a:gd name="T19" fmla="*/ 2147483647 h 38"/>
            <a:gd name="T20" fmla="*/ 2147483647 w 33"/>
            <a:gd name="T21" fmla="*/ 2147483647 h 38"/>
            <a:gd name="T22" fmla="*/ 2147483647 w 33"/>
            <a:gd name="T23" fmla="*/ 2147483647 h 38"/>
            <a:gd name="T24" fmla="*/ 2147483647 w 33"/>
            <a:gd name="T25" fmla="*/ 2147483647 h 38"/>
            <a:gd name="T26" fmla="*/ 2147483647 w 33"/>
            <a:gd name="T27" fmla="*/ 2147483647 h 38"/>
            <a:gd name="T28" fmla="*/ 2147483647 w 33"/>
            <a:gd name="T29" fmla="*/ 2147483647 h 38"/>
            <a:gd name="T30" fmla="*/ 2147483647 w 33"/>
            <a:gd name="T31" fmla="*/ 2147483647 h 38"/>
            <a:gd name="T32" fmla="*/ 2147483647 w 33"/>
            <a:gd name="T33" fmla="*/ 2147483647 h 38"/>
            <a:gd name="T34" fmla="*/ 2147483647 w 33"/>
            <a:gd name="T35" fmla="*/ 2147483647 h 38"/>
            <a:gd name="T36" fmla="*/ 2147483647 w 33"/>
            <a:gd name="T37" fmla="*/ 2147483647 h 38"/>
            <a:gd name="T38" fmla="*/ 2147483647 w 33"/>
            <a:gd name="T39" fmla="*/ 2147483647 h 38"/>
            <a:gd name="T40" fmla="*/ 2147483647 w 33"/>
            <a:gd name="T41" fmla="*/ 2147483647 h 38"/>
            <a:gd name="T42" fmla="*/ 2147483647 w 33"/>
            <a:gd name="T43" fmla="*/ 2147483647 h 38"/>
            <a:gd name="T44" fmla="*/ 2147483647 w 33"/>
            <a:gd name="T45" fmla="*/ 2147483647 h 38"/>
            <a:gd name="T46" fmla="*/ 2147483647 w 33"/>
            <a:gd name="T47" fmla="*/ 2147483647 h 38"/>
            <a:gd name="T48" fmla="*/ 2147483647 w 33"/>
            <a:gd name="T49" fmla="*/ 2147483647 h 38"/>
            <a:gd name="T50" fmla="*/ 2147483647 w 33"/>
            <a:gd name="T51" fmla="*/ 2147483647 h 38"/>
            <a:gd name="T52" fmla="*/ 2147483647 w 33"/>
            <a:gd name="T53" fmla="*/ 2147483647 h 38"/>
            <a:gd name="T54" fmla="*/ 2147483647 w 33"/>
            <a:gd name="T55" fmla="*/ 2147483647 h 38"/>
            <a:gd name="T56" fmla="*/ 2147483647 w 33"/>
            <a:gd name="T57" fmla="*/ 2147483647 h 38"/>
            <a:gd name="T58" fmla="*/ 2147483647 w 33"/>
            <a:gd name="T59" fmla="*/ 2147483647 h 38"/>
            <a:gd name="T60" fmla="*/ 2147483647 w 33"/>
            <a:gd name="T61" fmla="*/ 2147483647 h 38"/>
            <a:gd name="T62" fmla="*/ 2147483647 w 33"/>
            <a:gd name="T63" fmla="*/ 2147483647 h 38"/>
            <a:gd name="T64" fmla="*/ 2147483647 w 33"/>
            <a:gd name="T65" fmla="*/ 2147483647 h 38"/>
            <a:gd name="T66" fmla="*/ 2147483647 w 33"/>
            <a:gd name="T67" fmla="*/ 2147483647 h 38"/>
            <a:gd name="T68" fmla="*/ 0 w 33"/>
            <a:gd name="T69" fmla="*/ 2147483647 h 38"/>
            <a:gd name="T70" fmla="*/ 0 w 33"/>
            <a:gd name="T71" fmla="*/ 2147483647 h 38"/>
            <a:gd name="T72" fmla="*/ 0 w 33"/>
            <a:gd name="T73" fmla="*/ 2147483647 h 38"/>
            <a:gd name="T74" fmla="*/ 0 w 33"/>
            <a:gd name="T75" fmla="*/ 2147483647 h 38"/>
            <a:gd name="T76" fmla="*/ 2147483647 w 33"/>
            <a:gd name="T77" fmla="*/ 2147483647 h 38"/>
            <a:gd name="T78" fmla="*/ 2147483647 w 33"/>
            <a:gd name="T79" fmla="*/ 2147483647 h 38"/>
            <a:gd name="T80" fmla="*/ 2147483647 w 33"/>
            <a:gd name="T81" fmla="*/ 2147483647 h 38"/>
            <a:gd name="T82" fmla="*/ 2147483647 w 33"/>
            <a:gd name="T83" fmla="*/ 2147483647 h 38"/>
            <a:gd name="T84" fmla="*/ 2147483647 w 33"/>
            <a:gd name="T85" fmla="*/ 2147483647 h 38"/>
            <a:gd name="T86" fmla="*/ 2147483647 w 33"/>
            <a:gd name="T87" fmla="*/ 2147483647 h 38"/>
            <a:gd name="T88" fmla="*/ 2147483647 w 33"/>
            <a:gd name="T89" fmla="*/ 2147483647 h 38"/>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33"/>
            <a:gd name="T136" fmla="*/ 0 h 38"/>
            <a:gd name="T137" fmla="*/ 33 w 33"/>
            <a:gd name="T138" fmla="*/ 38 h 38"/>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33" h="38">
              <a:moveTo>
                <a:pt x="32" y="37"/>
              </a:moveTo>
              <a:lnTo>
                <a:pt x="32" y="36"/>
              </a:lnTo>
              <a:lnTo>
                <a:pt x="33" y="35"/>
              </a:lnTo>
              <a:lnTo>
                <a:pt x="32" y="34"/>
              </a:lnTo>
              <a:lnTo>
                <a:pt x="32" y="33"/>
              </a:lnTo>
              <a:lnTo>
                <a:pt x="32" y="32"/>
              </a:lnTo>
              <a:lnTo>
                <a:pt x="32" y="31"/>
              </a:lnTo>
              <a:lnTo>
                <a:pt x="33" y="31"/>
              </a:lnTo>
              <a:lnTo>
                <a:pt x="33" y="30"/>
              </a:lnTo>
              <a:lnTo>
                <a:pt x="32" y="29"/>
              </a:lnTo>
              <a:lnTo>
                <a:pt x="32" y="28"/>
              </a:lnTo>
              <a:lnTo>
                <a:pt x="30" y="27"/>
              </a:lnTo>
              <a:lnTo>
                <a:pt x="30" y="26"/>
              </a:lnTo>
              <a:lnTo>
                <a:pt x="30" y="25"/>
              </a:lnTo>
              <a:lnTo>
                <a:pt x="30" y="24"/>
              </a:lnTo>
              <a:lnTo>
                <a:pt x="31" y="24"/>
              </a:lnTo>
              <a:lnTo>
                <a:pt x="31" y="23"/>
              </a:lnTo>
              <a:lnTo>
                <a:pt x="31" y="22"/>
              </a:lnTo>
              <a:lnTo>
                <a:pt x="30" y="21"/>
              </a:lnTo>
              <a:lnTo>
                <a:pt x="29" y="21"/>
              </a:lnTo>
              <a:lnTo>
                <a:pt x="28" y="21"/>
              </a:lnTo>
              <a:lnTo>
                <a:pt x="28" y="20"/>
              </a:lnTo>
              <a:lnTo>
                <a:pt x="28" y="19"/>
              </a:lnTo>
              <a:lnTo>
                <a:pt x="27" y="20"/>
              </a:lnTo>
              <a:lnTo>
                <a:pt x="27" y="19"/>
              </a:lnTo>
              <a:lnTo>
                <a:pt x="26" y="19"/>
              </a:lnTo>
              <a:lnTo>
                <a:pt x="26" y="18"/>
              </a:lnTo>
              <a:lnTo>
                <a:pt x="26" y="17"/>
              </a:lnTo>
              <a:lnTo>
                <a:pt x="25" y="16"/>
              </a:lnTo>
              <a:lnTo>
                <a:pt x="24" y="16"/>
              </a:lnTo>
              <a:lnTo>
                <a:pt x="24" y="17"/>
              </a:lnTo>
              <a:lnTo>
                <a:pt x="23" y="17"/>
              </a:lnTo>
              <a:lnTo>
                <a:pt x="22" y="16"/>
              </a:lnTo>
              <a:lnTo>
                <a:pt x="22" y="15"/>
              </a:lnTo>
              <a:lnTo>
                <a:pt x="21" y="15"/>
              </a:lnTo>
              <a:lnTo>
                <a:pt x="20" y="14"/>
              </a:lnTo>
              <a:lnTo>
                <a:pt x="20" y="12"/>
              </a:lnTo>
              <a:lnTo>
                <a:pt x="20" y="11"/>
              </a:lnTo>
              <a:lnTo>
                <a:pt x="21" y="10"/>
              </a:lnTo>
              <a:lnTo>
                <a:pt x="21" y="11"/>
              </a:lnTo>
              <a:lnTo>
                <a:pt x="22" y="11"/>
              </a:lnTo>
              <a:lnTo>
                <a:pt x="23" y="11"/>
              </a:lnTo>
              <a:lnTo>
                <a:pt x="23" y="10"/>
              </a:lnTo>
              <a:lnTo>
                <a:pt x="23" y="8"/>
              </a:lnTo>
              <a:lnTo>
                <a:pt x="23" y="7"/>
              </a:lnTo>
              <a:lnTo>
                <a:pt x="23" y="6"/>
              </a:lnTo>
              <a:lnTo>
                <a:pt x="22" y="6"/>
              </a:lnTo>
              <a:lnTo>
                <a:pt x="21" y="7"/>
              </a:lnTo>
              <a:lnTo>
                <a:pt x="20" y="7"/>
              </a:lnTo>
              <a:lnTo>
                <a:pt x="20" y="6"/>
              </a:lnTo>
              <a:lnTo>
                <a:pt x="18" y="5"/>
              </a:lnTo>
              <a:lnTo>
                <a:pt x="18" y="4"/>
              </a:lnTo>
              <a:lnTo>
                <a:pt x="18" y="3"/>
              </a:lnTo>
              <a:lnTo>
                <a:pt x="19" y="2"/>
              </a:lnTo>
              <a:lnTo>
                <a:pt x="18" y="2"/>
              </a:lnTo>
              <a:lnTo>
                <a:pt x="16" y="1"/>
              </a:lnTo>
              <a:lnTo>
                <a:pt x="14" y="1"/>
              </a:lnTo>
              <a:lnTo>
                <a:pt x="12" y="0"/>
              </a:lnTo>
              <a:lnTo>
                <a:pt x="10" y="1"/>
              </a:lnTo>
              <a:lnTo>
                <a:pt x="7" y="0"/>
              </a:lnTo>
              <a:lnTo>
                <a:pt x="5" y="1"/>
              </a:lnTo>
              <a:lnTo>
                <a:pt x="5" y="2"/>
              </a:lnTo>
              <a:lnTo>
                <a:pt x="5" y="3"/>
              </a:lnTo>
              <a:lnTo>
                <a:pt x="5" y="4"/>
              </a:lnTo>
              <a:lnTo>
                <a:pt x="5" y="5"/>
              </a:lnTo>
              <a:lnTo>
                <a:pt x="5" y="6"/>
              </a:lnTo>
              <a:lnTo>
                <a:pt x="6" y="8"/>
              </a:lnTo>
              <a:lnTo>
                <a:pt x="6" y="9"/>
              </a:lnTo>
              <a:lnTo>
                <a:pt x="7" y="10"/>
              </a:lnTo>
              <a:lnTo>
                <a:pt x="6" y="11"/>
              </a:lnTo>
              <a:lnTo>
                <a:pt x="6" y="12"/>
              </a:lnTo>
              <a:lnTo>
                <a:pt x="6" y="14"/>
              </a:lnTo>
              <a:lnTo>
                <a:pt x="6" y="15"/>
              </a:lnTo>
              <a:lnTo>
                <a:pt x="5" y="16"/>
              </a:lnTo>
              <a:lnTo>
                <a:pt x="4" y="16"/>
              </a:lnTo>
              <a:lnTo>
                <a:pt x="4" y="17"/>
              </a:lnTo>
              <a:lnTo>
                <a:pt x="4" y="18"/>
              </a:lnTo>
              <a:lnTo>
                <a:pt x="4" y="19"/>
              </a:lnTo>
              <a:lnTo>
                <a:pt x="4" y="20"/>
              </a:lnTo>
              <a:lnTo>
                <a:pt x="3" y="20"/>
              </a:lnTo>
              <a:lnTo>
                <a:pt x="3" y="21"/>
              </a:lnTo>
              <a:lnTo>
                <a:pt x="2" y="21"/>
              </a:lnTo>
              <a:lnTo>
                <a:pt x="2" y="22"/>
              </a:lnTo>
              <a:lnTo>
                <a:pt x="1" y="23"/>
              </a:lnTo>
              <a:lnTo>
                <a:pt x="0" y="24"/>
              </a:lnTo>
              <a:lnTo>
                <a:pt x="0" y="25"/>
              </a:lnTo>
              <a:lnTo>
                <a:pt x="0" y="26"/>
              </a:lnTo>
              <a:lnTo>
                <a:pt x="0" y="27"/>
              </a:lnTo>
              <a:lnTo>
                <a:pt x="0" y="28"/>
              </a:lnTo>
              <a:lnTo>
                <a:pt x="0" y="30"/>
              </a:lnTo>
              <a:lnTo>
                <a:pt x="0" y="31"/>
              </a:lnTo>
              <a:lnTo>
                <a:pt x="1" y="32"/>
              </a:lnTo>
              <a:lnTo>
                <a:pt x="1" y="33"/>
              </a:lnTo>
              <a:lnTo>
                <a:pt x="2" y="33"/>
              </a:lnTo>
              <a:lnTo>
                <a:pt x="4" y="32"/>
              </a:lnTo>
              <a:lnTo>
                <a:pt x="6" y="32"/>
              </a:lnTo>
              <a:lnTo>
                <a:pt x="13" y="32"/>
              </a:lnTo>
              <a:lnTo>
                <a:pt x="14" y="33"/>
              </a:lnTo>
              <a:lnTo>
                <a:pt x="16" y="35"/>
              </a:lnTo>
              <a:lnTo>
                <a:pt x="17" y="36"/>
              </a:lnTo>
              <a:lnTo>
                <a:pt x="18" y="37"/>
              </a:lnTo>
              <a:lnTo>
                <a:pt x="19" y="38"/>
              </a:lnTo>
              <a:lnTo>
                <a:pt x="21" y="38"/>
              </a:lnTo>
              <a:lnTo>
                <a:pt x="22" y="38"/>
              </a:lnTo>
              <a:lnTo>
                <a:pt x="23" y="38"/>
              </a:lnTo>
              <a:lnTo>
                <a:pt x="24" y="37"/>
              </a:lnTo>
              <a:lnTo>
                <a:pt x="27" y="36"/>
              </a:lnTo>
              <a:lnTo>
                <a:pt x="30" y="36"/>
              </a:lnTo>
              <a:lnTo>
                <a:pt x="32" y="37"/>
              </a:lnTo>
              <a:close/>
            </a:path>
          </a:pathLst>
        </a:custGeom>
        <a:solidFill>
          <a:srgbClr val="FFCCCC"/>
        </a:solidFill>
        <a:ln w="0">
          <a:solidFill>
            <a:srgbClr val="000000"/>
          </a:solidFill>
          <a:miter lim="800000"/>
          <a:headEnd/>
          <a:tailEnd/>
        </a:ln>
      </xdr:spPr>
    </xdr:sp>
    <xdr:clientData/>
  </xdr:twoCellAnchor>
  <xdr:twoCellAnchor>
    <xdr:from>
      <xdr:col>7</xdr:col>
      <xdr:colOff>295275</xdr:colOff>
      <xdr:row>31</xdr:row>
      <xdr:rowOff>66675</xdr:rowOff>
    </xdr:from>
    <xdr:to>
      <xdr:col>7</xdr:col>
      <xdr:colOff>485775</xdr:colOff>
      <xdr:row>33</xdr:row>
      <xdr:rowOff>38100</xdr:rowOff>
    </xdr:to>
    <xdr:sp macro="" textlink="">
      <xdr:nvSpPr>
        <xdr:cNvPr id="291" name="Freeform 40" descr="80%">
          <a:extLst>
            <a:ext uri="{FF2B5EF4-FFF2-40B4-BE49-F238E27FC236}">
              <a16:creationId xmlns:a16="http://schemas.microsoft.com/office/drawing/2014/main" xmlns="" id="{00000000-0008-0000-0800-00005F000000}"/>
            </a:ext>
          </a:extLst>
        </xdr:cNvPr>
        <xdr:cNvSpPr>
          <a:spLocks/>
        </xdr:cNvSpPr>
      </xdr:nvSpPr>
      <xdr:spPr bwMode="auto">
        <a:xfrm>
          <a:off x="3400425" y="4457700"/>
          <a:ext cx="190500" cy="257175"/>
        </a:xfrm>
        <a:custGeom>
          <a:avLst/>
          <a:gdLst>
            <a:gd name="T0" fmla="*/ 0 w 20"/>
            <a:gd name="T1" fmla="*/ 2147483647 h 27"/>
            <a:gd name="T2" fmla="*/ 2147483647 w 20"/>
            <a:gd name="T3" fmla="*/ 2147483647 h 27"/>
            <a:gd name="T4" fmla="*/ 2147483647 w 20"/>
            <a:gd name="T5" fmla="*/ 2147483647 h 27"/>
            <a:gd name="T6" fmla="*/ 2147483647 w 20"/>
            <a:gd name="T7" fmla="*/ 2147483647 h 27"/>
            <a:gd name="T8" fmla="*/ 2147483647 w 20"/>
            <a:gd name="T9" fmla="*/ 2147483647 h 27"/>
            <a:gd name="T10" fmla="*/ 2147483647 w 20"/>
            <a:gd name="T11" fmla="*/ 2147483647 h 27"/>
            <a:gd name="T12" fmla="*/ 2147483647 w 20"/>
            <a:gd name="T13" fmla="*/ 2147483647 h 27"/>
            <a:gd name="T14" fmla="*/ 2147483647 w 20"/>
            <a:gd name="T15" fmla="*/ 2147483647 h 27"/>
            <a:gd name="T16" fmla="*/ 2147483647 w 20"/>
            <a:gd name="T17" fmla="*/ 2147483647 h 27"/>
            <a:gd name="T18" fmla="*/ 2147483647 w 20"/>
            <a:gd name="T19" fmla="*/ 2147483647 h 27"/>
            <a:gd name="T20" fmla="*/ 2147483647 w 20"/>
            <a:gd name="T21" fmla="*/ 2147483647 h 27"/>
            <a:gd name="T22" fmla="*/ 2147483647 w 20"/>
            <a:gd name="T23" fmla="*/ 2147483647 h 27"/>
            <a:gd name="T24" fmla="*/ 2147483647 w 20"/>
            <a:gd name="T25" fmla="*/ 2147483647 h 27"/>
            <a:gd name="T26" fmla="*/ 2147483647 w 20"/>
            <a:gd name="T27" fmla="*/ 2147483647 h 27"/>
            <a:gd name="T28" fmla="*/ 2147483647 w 20"/>
            <a:gd name="T29" fmla="*/ 0 h 27"/>
            <a:gd name="T30" fmla="*/ 2147483647 w 20"/>
            <a:gd name="T31" fmla="*/ 2147483647 h 27"/>
            <a:gd name="T32" fmla="*/ 2147483647 w 20"/>
            <a:gd name="T33" fmla="*/ 2147483647 h 27"/>
            <a:gd name="T34" fmla="*/ 2147483647 w 20"/>
            <a:gd name="T35" fmla="*/ 2147483647 h 27"/>
            <a:gd name="T36" fmla="*/ 2147483647 w 20"/>
            <a:gd name="T37" fmla="*/ 2147483647 h 27"/>
            <a:gd name="T38" fmla="*/ 2147483647 w 20"/>
            <a:gd name="T39" fmla="*/ 2147483647 h 27"/>
            <a:gd name="T40" fmla="*/ 2147483647 w 20"/>
            <a:gd name="T41" fmla="*/ 2147483647 h 27"/>
            <a:gd name="T42" fmla="*/ 2147483647 w 20"/>
            <a:gd name="T43" fmla="*/ 2147483647 h 27"/>
            <a:gd name="T44" fmla="*/ 2147483647 w 20"/>
            <a:gd name="T45" fmla="*/ 2147483647 h 27"/>
            <a:gd name="T46" fmla="*/ 2147483647 w 20"/>
            <a:gd name="T47" fmla="*/ 2147483647 h 27"/>
            <a:gd name="T48" fmla="*/ 2147483647 w 20"/>
            <a:gd name="T49" fmla="*/ 2147483647 h 27"/>
            <a:gd name="T50" fmla="*/ 2147483647 w 20"/>
            <a:gd name="T51" fmla="*/ 2147483647 h 27"/>
            <a:gd name="T52" fmla="*/ 2147483647 w 20"/>
            <a:gd name="T53" fmla="*/ 2147483647 h 27"/>
            <a:gd name="T54" fmla="*/ 2147483647 w 20"/>
            <a:gd name="T55" fmla="*/ 2147483647 h 27"/>
            <a:gd name="T56" fmla="*/ 2147483647 w 20"/>
            <a:gd name="T57" fmla="*/ 2147483647 h 27"/>
            <a:gd name="T58" fmla="*/ 2147483647 w 20"/>
            <a:gd name="T59" fmla="*/ 2147483647 h 27"/>
            <a:gd name="T60" fmla="*/ 2147483647 w 20"/>
            <a:gd name="T61" fmla="*/ 2147483647 h 27"/>
            <a:gd name="T62" fmla="*/ 2147483647 w 20"/>
            <a:gd name="T63" fmla="*/ 2147483647 h 27"/>
            <a:gd name="T64" fmla="*/ 2147483647 w 20"/>
            <a:gd name="T65" fmla="*/ 2147483647 h 27"/>
            <a:gd name="T66" fmla="*/ 2147483647 w 20"/>
            <a:gd name="T67" fmla="*/ 2147483647 h 27"/>
            <a:gd name="T68" fmla="*/ 2147483647 w 20"/>
            <a:gd name="T69" fmla="*/ 2147483647 h 27"/>
            <a:gd name="T70" fmla="*/ 2147483647 w 20"/>
            <a:gd name="T71" fmla="*/ 2147483647 h 27"/>
            <a:gd name="T72" fmla="*/ 2147483647 w 20"/>
            <a:gd name="T73" fmla="*/ 2147483647 h 27"/>
            <a:gd name="T74" fmla="*/ 2147483647 w 20"/>
            <a:gd name="T75" fmla="*/ 2147483647 h 27"/>
            <a:gd name="T76" fmla="*/ 2147483647 w 20"/>
            <a:gd name="T77" fmla="*/ 2147483647 h 27"/>
            <a:gd name="T78" fmla="*/ 2147483647 w 20"/>
            <a:gd name="T79" fmla="*/ 2147483647 h 27"/>
            <a:gd name="T80" fmla="*/ 2147483647 w 20"/>
            <a:gd name="T81" fmla="*/ 2147483647 h 27"/>
            <a:gd name="T82" fmla="*/ 2147483647 w 20"/>
            <a:gd name="T83" fmla="*/ 2147483647 h 27"/>
            <a:gd name="T84" fmla="*/ 0 w 20"/>
            <a:gd name="T85" fmla="*/ 2147483647 h 27"/>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20"/>
            <a:gd name="T130" fmla="*/ 0 h 27"/>
            <a:gd name="T131" fmla="*/ 20 w 20"/>
            <a:gd name="T132" fmla="*/ 27 h 27"/>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20" h="27">
              <a:moveTo>
                <a:pt x="0" y="26"/>
              </a:moveTo>
              <a:lnTo>
                <a:pt x="0" y="26"/>
              </a:lnTo>
              <a:lnTo>
                <a:pt x="1" y="25"/>
              </a:lnTo>
              <a:lnTo>
                <a:pt x="2" y="24"/>
              </a:lnTo>
              <a:lnTo>
                <a:pt x="3" y="24"/>
              </a:lnTo>
              <a:lnTo>
                <a:pt x="5" y="23"/>
              </a:lnTo>
              <a:lnTo>
                <a:pt x="6" y="22"/>
              </a:lnTo>
              <a:lnTo>
                <a:pt x="8" y="21"/>
              </a:lnTo>
              <a:lnTo>
                <a:pt x="9" y="18"/>
              </a:lnTo>
              <a:lnTo>
                <a:pt x="11" y="16"/>
              </a:lnTo>
              <a:lnTo>
                <a:pt x="11" y="15"/>
              </a:lnTo>
              <a:lnTo>
                <a:pt x="11" y="14"/>
              </a:lnTo>
              <a:lnTo>
                <a:pt x="11" y="13"/>
              </a:lnTo>
              <a:lnTo>
                <a:pt x="12" y="12"/>
              </a:lnTo>
              <a:lnTo>
                <a:pt x="11" y="11"/>
              </a:lnTo>
              <a:lnTo>
                <a:pt x="11" y="10"/>
              </a:lnTo>
              <a:lnTo>
                <a:pt x="11" y="9"/>
              </a:lnTo>
              <a:lnTo>
                <a:pt x="11" y="8"/>
              </a:lnTo>
              <a:lnTo>
                <a:pt x="12" y="8"/>
              </a:lnTo>
              <a:lnTo>
                <a:pt x="12" y="7"/>
              </a:lnTo>
              <a:lnTo>
                <a:pt x="11" y="6"/>
              </a:lnTo>
              <a:lnTo>
                <a:pt x="11" y="5"/>
              </a:lnTo>
              <a:lnTo>
                <a:pt x="9" y="4"/>
              </a:lnTo>
              <a:lnTo>
                <a:pt x="9" y="3"/>
              </a:lnTo>
              <a:lnTo>
                <a:pt x="9" y="2"/>
              </a:lnTo>
              <a:lnTo>
                <a:pt x="9" y="1"/>
              </a:lnTo>
              <a:lnTo>
                <a:pt x="10" y="1"/>
              </a:lnTo>
              <a:lnTo>
                <a:pt x="10" y="0"/>
              </a:lnTo>
              <a:lnTo>
                <a:pt x="12" y="1"/>
              </a:lnTo>
              <a:lnTo>
                <a:pt x="13" y="2"/>
              </a:lnTo>
              <a:lnTo>
                <a:pt x="13" y="3"/>
              </a:lnTo>
              <a:lnTo>
                <a:pt x="14" y="4"/>
              </a:lnTo>
              <a:lnTo>
                <a:pt x="15" y="5"/>
              </a:lnTo>
              <a:lnTo>
                <a:pt x="15" y="4"/>
              </a:lnTo>
              <a:lnTo>
                <a:pt x="16" y="3"/>
              </a:lnTo>
              <a:lnTo>
                <a:pt x="17" y="3"/>
              </a:lnTo>
              <a:lnTo>
                <a:pt x="17" y="5"/>
              </a:lnTo>
              <a:lnTo>
                <a:pt x="18" y="5"/>
              </a:lnTo>
              <a:lnTo>
                <a:pt x="18" y="6"/>
              </a:lnTo>
              <a:lnTo>
                <a:pt x="18" y="7"/>
              </a:lnTo>
              <a:lnTo>
                <a:pt x="19" y="7"/>
              </a:lnTo>
              <a:lnTo>
                <a:pt x="19" y="8"/>
              </a:lnTo>
              <a:lnTo>
                <a:pt x="19" y="9"/>
              </a:lnTo>
              <a:lnTo>
                <a:pt x="20" y="9"/>
              </a:lnTo>
              <a:lnTo>
                <a:pt x="20" y="10"/>
              </a:lnTo>
              <a:lnTo>
                <a:pt x="19" y="11"/>
              </a:lnTo>
              <a:lnTo>
                <a:pt x="18" y="11"/>
              </a:lnTo>
              <a:lnTo>
                <a:pt x="18" y="12"/>
              </a:lnTo>
              <a:lnTo>
                <a:pt x="18" y="13"/>
              </a:lnTo>
              <a:lnTo>
                <a:pt x="17" y="14"/>
              </a:lnTo>
              <a:lnTo>
                <a:pt x="18" y="15"/>
              </a:lnTo>
              <a:lnTo>
                <a:pt x="18" y="16"/>
              </a:lnTo>
              <a:lnTo>
                <a:pt x="18" y="17"/>
              </a:lnTo>
              <a:lnTo>
                <a:pt x="18" y="18"/>
              </a:lnTo>
              <a:lnTo>
                <a:pt x="18" y="19"/>
              </a:lnTo>
              <a:lnTo>
                <a:pt x="18" y="20"/>
              </a:lnTo>
              <a:lnTo>
                <a:pt x="18" y="21"/>
              </a:lnTo>
              <a:lnTo>
                <a:pt x="17" y="22"/>
              </a:lnTo>
              <a:lnTo>
                <a:pt x="17" y="23"/>
              </a:lnTo>
              <a:lnTo>
                <a:pt x="16" y="23"/>
              </a:lnTo>
              <a:lnTo>
                <a:pt x="15" y="23"/>
              </a:lnTo>
              <a:lnTo>
                <a:pt x="14" y="24"/>
              </a:lnTo>
              <a:lnTo>
                <a:pt x="13" y="25"/>
              </a:lnTo>
              <a:lnTo>
                <a:pt x="12" y="25"/>
              </a:lnTo>
              <a:lnTo>
                <a:pt x="11" y="25"/>
              </a:lnTo>
              <a:lnTo>
                <a:pt x="10" y="25"/>
              </a:lnTo>
              <a:lnTo>
                <a:pt x="9" y="25"/>
              </a:lnTo>
              <a:lnTo>
                <a:pt x="8" y="25"/>
              </a:lnTo>
              <a:lnTo>
                <a:pt x="8" y="26"/>
              </a:lnTo>
              <a:lnTo>
                <a:pt x="7" y="25"/>
              </a:lnTo>
              <a:lnTo>
                <a:pt x="6" y="26"/>
              </a:lnTo>
              <a:lnTo>
                <a:pt x="5" y="26"/>
              </a:lnTo>
              <a:lnTo>
                <a:pt x="4" y="27"/>
              </a:lnTo>
              <a:lnTo>
                <a:pt x="3" y="27"/>
              </a:lnTo>
              <a:lnTo>
                <a:pt x="2" y="26"/>
              </a:lnTo>
              <a:lnTo>
                <a:pt x="1" y="26"/>
              </a:lnTo>
              <a:lnTo>
                <a:pt x="0" y="26"/>
              </a:lnTo>
              <a:close/>
            </a:path>
          </a:pathLst>
        </a:custGeom>
        <a:solidFill>
          <a:srgbClr val="FFCCCC"/>
        </a:solidFill>
        <a:ln w="3175">
          <a:solidFill>
            <a:srgbClr val="000000"/>
          </a:solidFill>
          <a:miter lim="800000"/>
          <a:headEnd/>
          <a:tailEnd/>
        </a:ln>
      </xdr:spPr>
    </xdr:sp>
    <xdr:clientData/>
  </xdr:twoCellAnchor>
  <xdr:twoCellAnchor>
    <xdr:from>
      <xdr:col>9</xdr:col>
      <xdr:colOff>381000</xdr:colOff>
      <xdr:row>32</xdr:row>
      <xdr:rowOff>38100</xdr:rowOff>
    </xdr:from>
    <xdr:to>
      <xdr:col>9</xdr:col>
      <xdr:colOff>428625</xdr:colOff>
      <xdr:row>32</xdr:row>
      <xdr:rowOff>85725</xdr:rowOff>
    </xdr:to>
    <xdr:sp macro="" textlink="">
      <xdr:nvSpPr>
        <xdr:cNvPr id="292" name="Freeform 14">
          <a:extLst>
            <a:ext uri="{FF2B5EF4-FFF2-40B4-BE49-F238E27FC236}">
              <a16:creationId xmlns:a16="http://schemas.microsoft.com/office/drawing/2014/main" xmlns="" id="{00000000-0008-0000-0800-000060000000}"/>
            </a:ext>
          </a:extLst>
        </xdr:cNvPr>
        <xdr:cNvSpPr>
          <a:spLocks/>
        </xdr:cNvSpPr>
      </xdr:nvSpPr>
      <xdr:spPr bwMode="auto">
        <a:xfrm>
          <a:off x="4552950" y="4572000"/>
          <a:ext cx="47625" cy="47625"/>
        </a:xfrm>
        <a:custGeom>
          <a:avLst/>
          <a:gdLst>
            <a:gd name="T0" fmla="*/ 2147483647 w 5"/>
            <a:gd name="T1" fmla="*/ 2147483647 h 5"/>
            <a:gd name="T2" fmla="*/ 2147483647 w 5"/>
            <a:gd name="T3" fmla="*/ 2147483647 h 5"/>
            <a:gd name="T4" fmla="*/ 2147483647 w 5"/>
            <a:gd name="T5" fmla="*/ 2147483647 h 5"/>
            <a:gd name="T6" fmla="*/ 2147483647 w 5"/>
            <a:gd name="T7" fmla="*/ 2147483647 h 5"/>
            <a:gd name="T8" fmla="*/ 2147483647 w 5"/>
            <a:gd name="T9" fmla="*/ 2147483647 h 5"/>
            <a:gd name="T10" fmla="*/ 2147483647 w 5"/>
            <a:gd name="T11" fmla="*/ 2147483647 h 5"/>
            <a:gd name="T12" fmla="*/ 2147483647 w 5"/>
            <a:gd name="T13" fmla="*/ 2147483647 h 5"/>
            <a:gd name="T14" fmla="*/ 2147483647 w 5"/>
            <a:gd name="T15" fmla="*/ 2147483647 h 5"/>
            <a:gd name="T16" fmla="*/ 2147483647 w 5"/>
            <a:gd name="T17" fmla="*/ 2147483647 h 5"/>
            <a:gd name="T18" fmla="*/ 2147483647 w 5"/>
            <a:gd name="T19" fmla="*/ 2147483647 h 5"/>
            <a:gd name="T20" fmla="*/ 2147483647 w 5"/>
            <a:gd name="T21" fmla="*/ 2147483647 h 5"/>
            <a:gd name="T22" fmla="*/ 0 w 5"/>
            <a:gd name="T23" fmla="*/ 2147483647 h 5"/>
            <a:gd name="T24" fmla="*/ 0 w 5"/>
            <a:gd name="T25" fmla="*/ 2147483647 h 5"/>
            <a:gd name="T26" fmla="*/ 0 w 5"/>
            <a:gd name="T27" fmla="*/ 2147483647 h 5"/>
            <a:gd name="T28" fmla="*/ 0 w 5"/>
            <a:gd name="T29" fmla="*/ 2147483647 h 5"/>
            <a:gd name="T30" fmla="*/ 0 w 5"/>
            <a:gd name="T31" fmla="*/ 2147483647 h 5"/>
            <a:gd name="T32" fmla="*/ 0 w 5"/>
            <a:gd name="T33" fmla="*/ 2147483647 h 5"/>
            <a:gd name="T34" fmla="*/ 0 w 5"/>
            <a:gd name="T35" fmla="*/ 2147483647 h 5"/>
            <a:gd name="T36" fmla="*/ 2147483647 w 5"/>
            <a:gd name="T37" fmla="*/ 2147483647 h 5"/>
            <a:gd name="T38" fmla="*/ 2147483647 w 5"/>
            <a:gd name="T39" fmla="*/ 0 h 5"/>
            <a:gd name="T40" fmla="*/ 2147483647 w 5"/>
            <a:gd name="T41" fmla="*/ 0 h 5"/>
            <a:gd name="T42" fmla="*/ 2147483647 w 5"/>
            <a:gd name="T43" fmla="*/ 2147483647 h 5"/>
            <a:gd name="T44" fmla="*/ 2147483647 w 5"/>
            <a:gd name="T45" fmla="*/ 2147483647 h 5"/>
            <a:gd name="T46" fmla="*/ 2147483647 w 5"/>
            <a:gd name="T47" fmla="*/ 2147483647 h 5"/>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5"/>
            <a:gd name="T73" fmla="*/ 0 h 5"/>
            <a:gd name="T74" fmla="*/ 5 w 5"/>
            <a:gd name="T75" fmla="*/ 5 h 5"/>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5" h="5">
              <a:moveTo>
                <a:pt x="4" y="2"/>
              </a:moveTo>
              <a:lnTo>
                <a:pt x="4" y="2"/>
              </a:lnTo>
              <a:lnTo>
                <a:pt x="5" y="2"/>
              </a:lnTo>
              <a:lnTo>
                <a:pt x="4" y="2"/>
              </a:lnTo>
              <a:lnTo>
                <a:pt x="4" y="3"/>
              </a:lnTo>
              <a:lnTo>
                <a:pt x="3" y="4"/>
              </a:lnTo>
              <a:lnTo>
                <a:pt x="3" y="5"/>
              </a:lnTo>
              <a:lnTo>
                <a:pt x="2" y="5"/>
              </a:lnTo>
              <a:lnTo>
                <a:pt x="1" y="5"/>
              </a:lnTo>
              <a:lnTo>
                <a:pt x="0" y="5"/>
              </a:lnTo>
              <a:lnTo>
                <a:pt x="0" y="4"/>
              </a:lnTo>
              <a:lnTo>
                <a:pt x="0" y="3"/>
              </a:lnTo>
              <a:lnTo>
                <a:pt x="0" y="2"/>
              </a:lnTo>
              <a:lnTo>
                <a:pt x="0" y="1"/>
              </a:lnTo>
              <a:lnTo>
                <a:pt x="1" y="1"/>
              </a:lnTo>
              <a:lnTo>
                <a:pt x="1" y="0"/>
              </a:lnTo>
              <a:lnTo>
                <a:pt x="2" y="0"/>
              </a:lnTo>
              <a:lnTo>
                <a:pt x="2" y="1"/>
              </a:lnTo>
              <a:lnTo>
                <a:pt x="3" y="1"/>
              </a:lnTo>
              <a:lnTo>
                <a:pt x="4" y="2"/>
              </a:lnTo>
              <a:close/>
            </a:path>
          </a:pathLst>
        </a:custGeom>
        <a:solidFill>
          <a:srgbClr val="FF9933"/>
        </a:solidFill>
        <a:ln w="3175">
          <a:solidFill>
            <a:srgbClr val="000000"/>
          </a:solidFill>
          <a:round/>
          <a:headEnd/>
          <a:tailEnd/>
        </a:ln>
      </xdr:spPr>
    </xdr:sp>
    <xdr:clientData/>
  </xdr:twoCellAnchor>
  <xdr:twoCellAnchor>
    <xdr:from>
      <xdr:col>9</xdr:col>
      <xdr:colOff>485775</xdr:colOff>
      <xdr:row>36</xdr:row>
      <xdr:rowOff>9525</xdr:rowOff>
    </xdr:from>
    <xdr:to>
      <xdr:col>9</xdr:col>
      <xdr:colOff>523875</xdr:colOff>
      <xdr:row>36</xdr:row>
      <xdr:rowOff>47625</xdr:rowOff>
    </xdr:to>
    <xdr:sp macro="" textlink="">
      <xdr:nvSpPr>
        <xdr:cNvPr id="293" name="Freeform 15">
          <a:extLst>
            <a:ext uri="{FF2B5EF4-FFF2-40B4-BE49-F238E27FC236}">
              <a16:creationId xmlns:a16="http://schemas.microsoft.com/office/drawing/2014/main" xmlns="" id="{00000000-0008-0000-0800-000061000000}"/>
            </a:ext>
          </a:extLst>
        </xdr:cNvPr>
        <xdr:cNvSpPr>
          <a:spLocks/>
        </xdr:cNvSpPr>
      </xdr:nvSpPr>
      <xdr:spPr bwMode="auto">
        <a:xfrm>
          <a:off x="4657725" y="5114925"/>
          <a:ext cx="38100" cy="38100"/>
        </a:xfrm>
        <a:custGeom>
          <a:avLst/>
          <a:gdLst>
            <a:gd name="T0" fmla="*/ 2147483647 w 4"/>
            <a:gd name="T1" fmla="*/ 2147483647 h 4"/>
            <a:gd name="T2" fmla="*/ 2147483647 w 4"/>
            <a:gd name="T3" fmla="*/ 2147483647 h 4"/>
            <a:gd name="T4" fmla="*/ 2147483647 w 4"/>
            <a:gd name="T5" fmla="*/ 2147483647 h 4"/>
            <a:gd name="T6" fmla="*/ 2147483647 w 4"/>
            <a:gd name="T7" fmla="*/ 2147483647 h 4"/>
            <a:gd name="T8" fmla="*/ 2147483647 w 4"/>
            <a:gd name="T9" fmla="*/ 2147483647 h 4"/>
            <a:gd name="T10" fmla="*/ 2147483647 w 4"/>
            <a:gd name="T11" fmla="*/ 2147483647 h 4"/>
            <a:gd name="T12" fmla="*/ 2147483647 w 4"/>
            <a:gd name="T13" fmla="*/ 2147483647 h 4"/>
            <a:gd name="T14" fmla="*/ 2147483647 w 4"/>
            <a:gd name="T15" fmla="*/ 2147483647 h 4"/>
            <a:gd name="T16" fmla="*/ 2147483647 w 4"/>
            <a:gd name="T17" fmla="*/ 2147483647 h 4"/>
            <a:gd name="T18" fmla="*/ 2147483647 w 4"/>
            <a:gd name="T19" fmla="*/ 2147483647 h 4"/>
            <a:gd name="T20" fmla="*/ 2147483647 w 4"/>
            <a:gd name="T21" fmla="*/ 2147483647 h 4"/>
            <a:gd name="T22" fmla="*/ 2147483647 w 4"/>
            <a:gd name="T23" fmla="*/ 2147483647 h 4"/>
            <a:gd name="T24" fmla="*/ 2147483647 w 4"/>
            <a:gd name="T25" fmla="*/ 2147483647 h 4"/>
            <a:gd name="T26" fmla="*/ 2147483647 w 4"/>
            <a:gd name="T27" fmla="*/ 2147483647 h 4"/>
            <a:gd name="T28" fmla="*/ 2147483647 w 4"/>
            <a:gd name="T29" fmla="*/ 2147483647 h 4"/>
            <a:gd name="T30" fmla="*/ 2147483647 w 4"/>
            <a:gd name="T31" fmla="*/ 2147483647 h 4"/>
            <a:gd name="T32" fmla="*/ 2147483647 w 4"/>
            <a:gd name="T33" fmla="*/ 2147483647 h 4"/>
            <a:gd name="T34" fmla="*/ 0 w 4"/>
            <a:gd name="T35" fmla="*/ 2147483647 h 4"/>
            <a:gd name="T36" fmla="*/ 0 w 4"/>
            <a:gd name="T37" fmla="*/ 2147483647 h 4"/>
            <a:gd name="T38" fmla="*/ 0 w 4"/>
            <a:gd name="T39" fmla="*/ 2147483647 h 4"/>
            <a:gd name="T40" fmla="*/ 0 w 4"/>
            <a:gd name="T41" fmla="*/ 2147483647 h 4"/>
            <a:gd name="T42" fmla="*/ 0 w 4"/>
            <a:gd name="T43" fmla="*/ 2147483647 h 4"/>
            <a:gd name="T44" fmla="*/ 0 w 4"/>
            <a:gd name="T45" fmla="*/ 2147483647 h 4"/>
            <a:gd name="T46" fmla="*/ 0 w 4"/>
            <a:gd name="T47" fmla="*/ 2147483647 h 4"/>
            <a:gd name="T48" fmla="*/ 0 w 4"/>
            <a:gd name="T49" fmla="*/ 2147483647 h 4"/>
            <a:gd name="T50" fmla="*/ 0 w 4"/>
            <a:gd name="T51" fmla="*/ 0 h 4"/>
            <a:gd name="T52" fmla="*/ 0 w 4"/>
            <a:gd name="T53" fmla="*/ 0 h 4"/>
            <a:gd name="T54" fmla="*/ 2147483647 w 4"/>
            <a:gd name="T55" fmla="*/ 0 h 4"/>
            <a:gd name="T56" fmla="*/ 2147483647 w 4"/>
            <a:gd name="T57" fmla="*/ 0 h 4"/>
            <a:gd name="T58" fmla="*/ 2147483647 w 4"/>
            <a:gd name="T59" fmla="*/ 0 h 4"/>
            <a:gd name="T60" fmla="*/ 2147483647 w 4"/>
            <a:gd name="T61" fmla="*/ 0 h 4"/>
            <a:gd name="T62" fmla="*/ 2147483647 w 4"/>
            <a:gd name="T63" fmla="*/ 0 h 4"/>
            <a:gd name="T64" fmla="*/ 2147483647 w 4"/>
            <a:gd name="T65" fmla="*/ 2147483647 h 4"/>
            <a:gd name="T66" fmla="*/ 2147483647 w 4"/>
            <a:gd name="T67" fmla="*/ 2147483647 h 4"/>
            <a:gd name="T68" fmla="*/ 2147483647 w 4"/>
            <a:gd name="T69" fmla="*/ 2147483647 h 4"/>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4"/>
            <a:gd name="T106" fmla="*/ 0 h 4"/>
            <a:gd name="T107" fmla="*/ 4 w 4"/>
            <a:gd name="T108" fmla="*/ 4 h 4"/>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4" h="4">
              <a:moveTo>
                <a:pt x="3" y="1"/>
              </a:moveTo>
              <a:lnTo>
                <a:pt x="3" y="2"/>
              </a:lnTo>
              <a:lnTo>
                <a:pt x="4" y="3"/>
              </a:lnTo>
              <a:lnTo>
                <a:pt x="4" y="4"/>
              </a:lnTo>
              <a:lnTo>
                <a:pt x="3" y="4"/>
              </a:lnTo>
              <a:lnTo>
                <a:pt x="2" y="4"/>
              </a:lnTo>
              <a:lnTo>
                <a:pt x="1" y="4"/>
              </a:lnTo>
              <a:lnTo>
                <a:pt x="1" y="3"/>
              </a:lnTo>
              <a:lnTo>
                <a:pt x="0" y="3"/>
              </a:lnTo>
              <a:lnTo>
                <a:pt x="0" y="2"/>
              </a:lnTo>
              <a:lnTo>
                <a:pt x="0" y="1"/>
              </a:lnTo>
              <a:lnTo>
                <a:pt x="0" y="0"/>
              </a:lnTo>
              <a:lnTo>
                <a:pt x="1" y="0"/>
              </a:lnTo>
              <a:lnTo>
                <a:pt x="2" y="0"/>
              </a:lnTo>
              <a:lnTo>
                <a:pt x="2" y="1"/>
              </a:lnTo>
              <a:lnTo>
                <a:pt x="3" y="1"/>
              </a:lnTo>
              <a:close/>
            </a:path>
          </a:pathLst>
        </a:custGeom>
        <a:solidFill>
          <a:srgbClr val="FF9933"/>
        </a:solidFill>
        <a:ln w="3175">
          <a:solidFill>
            <a:srgbClr val="000000"/>
          </a:solidFill>
          <a:round/>
          <a:headEnd/>
          <a:tailEnd/>
        </a:ln>
      </xdr:spPr>
    </xdr:sp>
    <xdr:clientData/>
  </xdr:twoCellAnchor>
  <xdr:twoCellAnchor>
    <xdr:from>
      <xdr:col>9</xdr:col>
      <xdr:colOff>419100</xdr:colOff>
      <xdr:row>33</xdr:row>
      <xdr:rowOff>123825</xdr:rowOff>
    </xdr:from>
    <xdr:to>
      <xdr:col>9</xdr:col>
      <xdr:colOff>457200</xdr:colOff>
      <xdr:row>34</xdr:row>
      <xdr:rowOff>9525</xdr:rowOff>
    </xdr:to>
    <xdr:sp macro="" textlink="">
      <xdr:nvSpPr>
        <xdr:cNvPr id="294" name="Freeform 16">
          <a:extLst>
            <a:ext uri="{FF2B5EF4-FFF2-40B4-BE49-F238E27FC236}">
              <a16:creationId xmlns:a16="http://schemas.microsoft.com/office/drawing/2014/main" xmlns="" id="{00000000-0008-0000-0800-000062000000}"/>
            </a:ext>
          </a:extLst>
        </xdr:cNvPr>
        <xdr:cNvSpPr>
          <a:spLocks/>
        </xdr:cNvSpPr>
      </xdr:nvSpPr>
      <xdr:spPr bwMode="auto">
        <a:xfrm>
          <a:off x="4591050" y="4800600"/>
          <a:ext cx="38100" cy="28575"/>
        </a:xfrm>
        <a:custGeom>
          <a:avLst/>
          <a:gdLst>
            <a:gd name="T0" fmla="*/ 2147483647 w 4"/>
            <a:gd name="T1" fmla="*/ 0 h 3"/>
            <a:gd name="T2" fmla="*/ 2147483647 w 4"/>
            <a:gd name="T3" fmla="*/ 0 h 3"/>
            <a:gd name="T4" fmla="*/ 2147483647 w 4"/>
            <a:gd name="T5" fmla="*/ 0 h 3"/>
            <a:gd name="T6" fmla="*/ 0 w 4"/>
            <a:gd name="T7" fmla="*/ 0 h 3"/>
            <a:gd name="T8" fmla="*/ 0 w 4"/>
            <a:gd name="T9" fmla="*/ 2147483647 h 3"/>
            <a:gd name="T10" fmla="*/ 0 w 4"/>
            <a:gd name="T11" fmla="*/ 2147483647 h 3"/>
            <a:gd name="T12" fmla="*/ 0 w 4"/>
            <a:gd name="T13" fmla="*/ 2147483647 h 3"/>
            <a:gd name="T14" fmla="*/ 0 w 4"/>
            <a:gd name="T15" fmla="*/ 2147483647 h 3"/>
            <a:gd name="T16" fmla="*/ 0 w 4"/>
            <a:gd name="T17" fmla="*/ 2147483647 h 3"/>
            <a:gd name="T18" fmla="*/ 0 w 4"/>
            <a:gd name="T19" fmla="*/ 2147483647 h 3"/>
            <a:gd name="T20" fmla="*/ 0 w 4"/>
            <a:gd name="T21" fmla="*/ 2147483647 h 3"/>
            <a:gd name="T22" fmla="*/ 0 w 4"/>
            <a:gd name="T23" fmla="*/ 2147483647 h 3"/>
            <a:gd name="T24" fmla="*/ 2147483647 w 4"/>
            <a:gd name="T25" fmla="*/ 2147483647 h 3"/>
            <a:gd name="T26" fmla="*/ 2147483647 w 4"/>
            <a:gd name="T27" fmla="*/ 2147483647 h 3"/>
            <a:gd name="T28" fmla="*/ 2147483647 w 4"/>
            <a:gd name="T29" fmla="*/ 2147483647 h 3"/>
            <a:gd name="T30" fmla="*/ 2147483647 w 4"/>
            <a:gd name="T31" fmla="*/ 2147483647 h 3"/>
            <a:gd name="T32" fmla="*/ 2147483647 w 4"/>
            <a:gd name="T33" fmla="*/ 2147483647 h 3"/>
            <a:gd name="T34" fmla="*/ 2147483647 w 4"/>
            <a:gd name="T35" fmla="*/ 2147483647 h 3"/>
            <a:gd name="T36" fmla="*/ 2147483647 w 4"/>
            <a:gd name="T37" fmla="*/ 2147483647 h 3"/>
            <a:gd name="T38" fmla="*/ 2147483647 w 4"/>
            <a:gd name="T39" fmla="*/ 2147483647 h 3"/>
            <a:gd name="T40" fmla="*/ 2147483647 w 4"/>
            <a:gd name="T41" fmla="*/ 2147483647 h 3"/>
            <a:gd name="T42" fmla="*/ 2147483647 w 4"/>
            <a:gd name="T43" fmla="*/ 2147483647 h 3"/>
            <a:gd name="T44" fmla="*/ 2147483647 w 4"/>
            <a:gd name="T45" fmla="*/ 2147483647 h 3"/>
            <a:gd name="T46" fmla="*/ 2147483647 w 4"/>
            <a:gd name="T47" fmla="*/ 2147483647 h 3"/>
            <a:gd name="T48" fmla="*/ 2147483647 w 4"/>
            <a:gd name="T49" fmla="*/ 2147483647 h 3"/>
            <a:gd name="T50" fmla="*/ 2147483647 w 4"/>
            <a:gd name="T51" fmla="*/ 2147483647 h 3"/>
            <a:gd name="T52" fmla="*/ 2147483647 w 4"/>
            <a:gd name="T53" fmla="*/ 0 h 3"/>
            <a:gd name="T54" fmla="*/ 2147483647 w 4"/>
            <a:gd name="T55" fmla="*/ 0 h 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4"/>
            <a:gd name="T85" fmla="*/ 0 h 3"/>
            <a:gd name="T86" fmla="*/ 4 w 4"/>
            <a:gd name="T87" fmla="*/ 3 h 3"/>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4" h="3">
              <a:moveTo>
                <a:pt x="2" y="0"/>
              </a:moveTo>
              <a:lnTo>
                <a:pt x="2" y="0"/>
              </a:lnTo>
              <a:lnTo>
                <a:pt x="1" y="0"/>
              </a:lnTo>
              <a:lnTo>
                <a:pt x="0" y="0"/>
              </a:lnTo>
              <a:lnTo>
                <a:pt x="0" y="1"/>
              </a:lnTo>
              <a:lnTo>
                <a:pt x="0" y="2"/>
              </a:lnTo>
              <a:lnTo>
                <a:pt x="0" y="3"/>
              </a:lnTo>
              <a:lnTo>
                <a:pt x="1" y="3"/>
              </a:lnTo>
              <a:lnTo>
                <a:pt x="2" y="3"/>
              </a:lnTo>
              <a:lnTo>
                <a:pt x="3" y="3"/>
              </a:lnTo>
              <a:lnTo>
                <a:pt x="3" y="2"/>
              </a:lnTo>
              <a:lnTo>
                <a:pt x="4" y="2"/>
              </a:lnTo>
              <a:lnTo>
                <a:pt x="4" y="1"/>
              </a:lnTo>
              <a:lnTo>
                <a:pt x="3" y="1"/>
              </a:lnTo>
              <a:lnTo>
                <a:pt x="3" y="0"/>
              </a:lnTo>
              <a:lnTo>
                <a:pt x="2" y="0"/>
              </a:lnTo>
              <a:close/>
            </a:path>
          </a:pathLst>
        </a:custGeom>
        <a:solidFill>
          <a:srgbClr val="FF9933"/>
        </a:solidFill>
        <a:ln w="3175">
          <a:solidFill>
            <a:srgbClr val="000000"/>
          </a:solidFill>
          <a:round/>
          <a:headEnd/>
          <a:tailEnd/>
        </a:ln>
      </xdr:spPr>
    </xdr:sp>
    <xdr:clientData/>
  </xdr:twoCellAnchor>
  <xdr:twoCellAnchor>
    <xdr:from>
      <xdr:col>8</xdr:col>
      <xdr:colOff>219075</xdr:colOff>
      <xdr:row>41</xdr:row>
      <xdr:rowOff>95250</xdr:rowOff>
    </xdr:from>
    <xdr:to>
      <xdr:col>8</xdr:col>
      <xdr:colOff>381075</xdr:colOff>
      <xdr:row>42</xdr:row>
      <xdr:rowOff>116445</xdr:rowOff>
    </xdr:to>
    <xdr:sp macro="" textlink="">
      <xdr:nvSpPr>
        <xdr:cNvPr id="295" name="Rectangle 1" descr="右下がり対角線">
          <a:extLst>
            <a:ext uri="{FF2B5EF4-FFF2-40B4-BE49-F238E27FC236}">
              <a16:creationId xmlns:a16="http://schemas.microsoft.com/office/drawing/2014/main" xmlns="" id="{00000000-0008-0000-0800-000063000000}"/>
            </a:ext>
          </a:extLst>
        </xdr:cNvPr>
        <xdr:cNvSpPr>
          <a:spLocks noChangeArrowheads="1"/>
        </xdr:cNvSpPr>
      </xdr:nvSpPr>
      <xdr:spPr bwMode="auto">
        <a:xfrm>
          <a:off x="3857625" y="5915025"/>
          <a:ext cx="162000" cy="164070"/>
        </a:xfrm>
        <a:prstGeom prst="rect">
          <a:avLst/>
        </a:prstGeom>
        <a:solidFill>
          <a:schemeClr val="accent5">
            <a:lumMod val="20000"/>
            <a:lumOff val="80000"/>
          </a:schemeClr>
        </a:solidFill>
        <a:ln w="3175">
          <a:solidFill>
            <a:srgbClr val="000000"/>
          </a:solidFill>
          <a:miter lim="800000"/>
          <a:headEnd/>
          <a:tailEnd/>
        </a:ln>
      </xdr:spPr>
    </xdr:sp>
    <xdr:clientData/>
  </xdr:twoCellAnchor>
  <xdr:twoCellAnchor>
    <xdr:from>
      <xdr:col>13</xdr:col>
      <xdr:colOff>85725</xdr:colOff>
      <xdr:row>7</xdr:row>
      <xdr:rowOff>47625</xdr:rowOff>
    </xdr:from>
    <xdr:to>
      <xdr:col>14</xdr:col>
      <xdr:colOff>0</xdr:colOff>
      <xdr:row>10</xdr:row>
      <xdr:rowOff>19050</xdr:rowOff>
    </xdr:to>
    <xdr:sp macro="" textlink="">
      <xdr:nvSpPr>
        <xdr:cNvPr id="100" name="Freeform 3" descr="格子 (小)">
          <a:extLst>
            <a:ext uri="{FF2B5EF4-FFF2-40B4-BE49-F238E27FC236}">
              <a16:creationId xmlns:a16="http://schemas.microsoft.com/office/drawing/2014/main" xmlns="" id="{00000000-0008-0000-0B00-000002000000}"/>
            </a:ext>
          </a:extLst>
        </xdr:cNvPr>
        <xdr:cNvSpPr>
          <a:spLocks/>
        </xdr:cNvSpPr>
      </xdr:nvSpPr>
      <xdr:spPr bwMode="auto">
        <a:xfrm>
          <a:off x="6391275" y="1009650"/>
          <a:ext cx="447675" cy="400050"/>
        </a:xfrm>
        <a:custGeom>
          <a:avLst/>
          <a:gdLst>
            <a:gd name="T0" fmla="*/ 2147483647 w 47"/>
            <a:gd name="T1" fmla="*/ 2147483647 h 42"/>
            <a:gd name="T2" fmla="*/ 2147483647 w 47"/>
            <a:gd name="T3" fmla="*/ 2147483647 h 42"/>
            <a:gd name="T4" fmla="*/ 2147483647 w 47"/>
            <a:gd name="T5" fmla="*/ 2147483647 h 42"/>
            <a:gd name="T6" fmla="*/ 2147483647 w 47"/>
            <a:gd name="T7" fmla="*/ 2147483647 h 42"/>
            <a:gd name="T8" fmla="*/ 2147483647 w 47"/>
            <a:gd name="T9" fmla="*/ 2147483647 h 42"/>
            <a:gd name="T10" fmla="*/ 2147483647 w 47"/>
            <a:gd name="T11" fmla="*/ 2147483647 h 42"/>
            <a:gd name="T12" fmla="*/ 2147483647 w 47"/>
            <a:gd name="T13" fmla="*/ 2147483647 h 42"/>
            <a:gd name="T14" fmla="*/ 2147483647 w 47"/>
            <a:gd name="T15" fmla="*/ 2147483647 h 42"/>
            <a:gd name="T16" fmla="*/ 2147483647 w 47"/>
            <a:gd name="T17" fmla="*/ 2147483647 h 42"/>
            <a:gd name="T18" fmla="*/ 2147483647 w 47"/>
            <a:gd name="T19" fmla="*/ 2147483647 h 42"/>
            <a:gd name="T20" fmla="*/ 2147483647 w 47"/>
            <a:gd name="T21" fmla="*/ 2147483647 h 42"/>
            <a:gd name="T22" fmla="*/ 2147483647 w 47"/>
            <a:gd name="T23" fmla="*/ 2147483647 h 42"/>
            <a:gd name="T24" fmla="*/ 2147483647 w 47"/>
            <a:gd name="T25" fmla="*/ 2147483647 h 42"/>
            <a:gd name="T26" fmla="*/ 2147483647 w 47"/>
            <a:gd name="T27" fmla="*/ 2147483647 h 42"/>
            <a:gd name="T28" fmla="*/ 2147483647 w 47"/>
            <a:gd name="T29" fmla="*/ 2147483647 h 42"/>
            <a:gd name="T30" fmla="*/ 2147483647 w 47"/>
            <a:gd name="T31" fmla="*/ 2147483647 h 42"/>
            <a:gd name="T32" fmla="*/ 2147483647 w 47"/>
            <a:gd name="T33" fmla="*/ 2147483647 h 42"/>
            <a:gd name="T34" fmla="*/ 2147483647 w 47"/>
            <a:gd name="T35" fmla="*/ 2147483647 h 42"/>
            <a:gd name="T36" fmla="*/ 2147483647 w 47"/>
            <a:gd name="T37" fmla="*/ 2147483647 h 42"/>
            <a:gd name="T38" fmla="*/ 0 w 47"/>
            <a:gd name="T39" fmla="*/ 2147483647 h 42"/>
            <a:gd name="T40" fmla="*/ 2147483647 w 47"/>
            <a:gd name="T41" fmla="*/ 2147483647 h 42"/>
            <a:gd name="T42" fmla="*/ 2147483647 w 47"/>
            <a:gd name="T43" fmla="*/ 2147483647 h 42"/>
            <a:gd name="T44" fmla="*/ 2147483647 w 47"/>
            <a:gd name="T45" fmla="*/ 2147483647 h 42"/>
            <a:gd name="T46" fmla="*/ 2147483647 w 47"/>
            <a:gd name="T47" fmla="*/ 2147483647 h 42"/>
            <a:gd name="T48" fmla="*/ 2147483647 w 47"/>
            <a:gd name="T49" fmla="*/ 2147483647 h 42"/>
            <a:gd name="T50" fmla="*/ 2147483647 w 47"/>
            <a:gd name="T51" fmla="*/ 2147483647 h 42"/>
            <a:gd name="T52" fmla="*/ 2147483647 w 47"/>
            <a:gd name="T53" fmla="*/ 2147483647 h 42"/>
            <a:gd name="T54" fmla="*/ 2147483647 w 47"/>
            <a:gd name="T55" fmla="*/ 2147483647 h 42"/>
            <a:gd name="T56" fmla="*/ 2147483647 w 47"/>
            <a:gd name="T57" fmla="*/ 2147483647 h 42"/>
            <a:gd name="T58" fmla="*/ 2147483647 w 47"/>
            <a:gd name="T59" fmla="*/ 2147483647 h 42"/>
            <a:gd name="T60" fmla="*/ 2147483647 w 47"/>
            <a:gd name="T61" fmla="*/ 2147483647 h 42"/>
            <a:gd name="T62" fmla="*/ 2147483647 w 47"/>
            <a:gd name="T63" fmla="*/ 2147483647 h 42"/>
            <a:gd name="T64" fmla="*/ 2147483647 w 47"/>
            <a:gd name="T65" fmla="*/ 2147483647 h 42"/>
            <a:gd name="T66" fmla="*/ 2147483647 w 47"/>
            <a:gd name="T67" fmla="*/ 2147483647 h 42"/>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w 47"/>
            <a:gd name="T103" fmla="*/ 0 h 42"/>
            <a:gd name="T104" fmla="*/ 47 w 47"/>
            <a:gd name="T105" fmla="*/ 42 h 42"/>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T102" t="T103" r="T104" b="T105"/>
          <a:pathLst>
            <a:path w="47" h="42">
              <a:moveTo>
                <a:pt x="23" y="6"/>
              </a:moveTo>
              <a:lnTo>
                <a:pt x="25" y="7"/>
              </a:lnTo>
              <a:lnTo>
                <a:pt x="26" y="10"/>
              </a:lnTo>
              <a:lnTo>
                <a:pt x="27" y="12"/>
              </a:lnTo>
              <a:lnTo>
                <a:pt x="32" y="11"/>
              </a:lnTo>
              <a:lnTo>
                <a:pt x="34" y="10"/>
              </a:lnTo>
              <a:lnTo>
                <a:pt x="37" y="8"/>
              </a:lnTo>
              <a:lnTo>
                <a:pt x="37" y="7"/>
              </a:lnTo>
              <a:lnTo>
                <a:pt x="39" y="4"/>
              </a:lnTo>
              <a:lnTo>
                <a:pt x="41" y="2"/>
              </a:lnTo>
              <a:lnTo>
                <a:pt x="44" y="0"/>
              </a:lnTo>
              <a:lnTo>
                <a:pt x="47" y="1"/>
              </a:lnTo>
              <a:lnTo>
                <a:pt x="47" y="3"/>
              </a:lnTo>
              <a:lnTo>
                <a:pt x="46" y="4"/>
              </a:lnTo>
              <a:lnTo>
                <a:pt x="47" y="6"/>
              </a:lnTo>
              <a:lnTo>
                <a:pt x="46" y="8"/>
              </a:lnTo>
              <a:lnTo>
                <a:pt x="44" y="8"/>
              </a:lnTo>
              <a:lnTo>
                <a:pt x="41" y="8"/>
              </a:lnTo>
              <a:lnTo>
                <a:pt x="37" y="12"/>
              </a:lnTo>
              <a:lnTo>
                <a:pt x="34" y="12"/>
              </a:lnTo>
              <a:lnTo>
                <a:pt x="31" y="15"/>
              </a:lnTo>
              <a:lnTo>
                <a:pt x="28" y="17"/>
              </a:lnTo>
              <a:lnTo>
                <a:pt x="26" y="20"/>
              </a:lnTo>
              <a:lnTo>
                <a:pt x="24" y="22"/>
              </a:lnTo>
              <a:lnTo>
                <a:pt x="21" y="23"/>
              </a:lnTo>
              <a:lnTo>
                <a:pt x="20" y="21"/>
              </a:lnTo>
              <a:lnTo>
                <a:pt x="18" y="21"/>
              </a:lnTo>
              <a:lnTo>
                <a:pt x="17" y="23"/>
              </a:lnTo>
              <a:lnTo>
                <a:pt x="18" y="24"/>
              </a:lnTo>
              <a:lnTo>
                <a:pt x="16" y="28"/>
              </a:lnTo>
              <a:lnTo>
                <a:pt x="15" y="28"/>
              </a:lnTo>
              <a:lnTo>
                <a:pt x="14" y="29"/>
              </a:lnTo>
              <a:lnTo>
                <a:pt x="13" y="29"/>
              </a:lnTo>
              <a:lnTo>
                <a:pt x="10" y="32"/>
              </a:lnTo>
              <a:lnTo>
                <a:pt x="9" y="35"/>
              </a:lnTo>
              <a:lnTo>
                <a:pt x="6" y="37"/>
              </a:lnTo>
              <a:lnTo>
                <a:pt x="5" y="36"/>
              </a:lnTo>
              <a:lnTo>
                <a:pt x="3" y="39"/>
              </a:lnTo>
              <a:lnTo>
                <a:pt x="2" y="42"/>
              </a:lnTo>
              <a:lnTo>
                <a:pt x="0" y="41"/>
              </a:lnTo>
              <a:lnTo>
                <a:pt x="0" y="40"/>
              </a:lnTo>
              <a:lnTo>
                <a:pt x="1" y="37"/>
              </a:lnTo>
              <a:lnTo>
                <a:pt x="1" y="35"/>
              </a:lnTo>
              <a:lnTo>
                <a:pt x="3" y="36"/>
              </a:lnTo>
              <a:lnTo>
                <a:pt x="3" y="35"/>
              </a:lnTo>
              <a:lnTo>
                <a:pt x="2" y="34"/>
              </a:lnTo>
              <a:lnTo>
                <a:pt x="5" y="34"/>
              </a:lnTo>
              <a:lnTo>
                <a:pt x="7" y="32"/>
              </a:lnTo>
              <a:lnTo>
                <a:pt x="7" y="30"/>
              </a:lnTo>
              <a:lnTo>
                <a:pt x="5" y="30"/>
              </a:lnTo>
              <a:lnTo>
                <a:pt x="5" y="29"/>
              </a:lnTo>
              <a:lnTo>
                <a:pt x="6" y="28"/>
              </a:lnTo>
              <a:lnTo>
                <a:pt x="8" y="28"/>
              </a:lnTo>
              <a:lnTo>
                <a:pt x="9" y="28"/>
              </a:lnTo>
              <a:lnTo>
                <a:pt x="9" y="26"/>
              </a:lnTo>
              <a:lnTo>
                <a:pt x="12" y="24"/>
              </a:lnTo>
              <a:lnTo>
                <a:pt x="14" y="22"/>
              </a:lnTo>
              <a:lnTo>
                <a:pt x="15" y="18"/>
              </a:lnTo>
              <a:lnTo>
                <a:pt x="14" y="18"/>
              </a:lnTo>
              <a:lnTo>
                <a:pt x="17" y="18"/>
              </a:lnTo>
              <a:lnTo>
                <a:pt x="19" y="18"/>
              </a:lnTo>
              <a:lnTo>
                <a:pt x="19" y="16"/>
              </a:lnTo>
              <a:lnTo>
                <a:pt x="20" y="14"/>
              </a:lnTo>
              <a:lnTo>
                <a:pt x="22" y="14"/>
              </a:lnTo>
              <a:lnTo>
                <a:pt x="23" y="13"/>
              </a:lnTo>
              <a:lnTo>
                <a:pt x="23" y="12"/>
              </a:lnTo>
              <a:lnTo>
                <a:pt x="22" y="9"/>
              </a:lnTo>
              <a:lnTo>
                <a:pt x="23" y="6"/>
              </a:lnTo>
              <a:close/>
            </a:path>
          </a:pathLst>
        </a:custGeom>
        <a:noFill/>
        <a:ln w="1270">
          <a:solidFill>
            <a:srgbClr val="000000"/>
          </a:solidFill>
          <a:miter lim="800000"/>
          <a:headEnd/>
          <a:tailEnd/>
        </a:ln>
      </xdr:spPr>
    </xdr:sp>
    <xdr:clientData/>
  </xdr:twoCellAnchor>
  <xdr:twoCellAnchor>
    <xdr:from>
      <xdr:col>12</xdr:col>
      <xdr:colOff>276225</xdr:colOff>
      <xdr:row>9</xdr:row>
      <xdr:rowOff>133350</xdr:rowOff>
    </xdr:from>
    <xdr:to>
      <xdr:col>13</xdr:col>
      <xdr:colOff>19050</xdr:colOff>
      <xdr:row>12</xdr:row>
      <xdr:rowOff>0</xdr:rowOff>
    </xdr:to>
    <xdr:sp macro="" textlink="">
      <xdr:nvSpPr>
        <xdr:cNvPr id="101" name="Freeform 4" descr="格子 (小)">
          <a:extLst>
            <a:ext uri="{FF2B5EF4-FFF2-40B4-BE49-F238E27FC236}">
              <a16:creationId xmlns:a16="http://schemas.microsoft.com/office/drawing/2014/main" xmlns="" id="{00000000-0008-0000-0B00-000003000000}"/>
            </a:ext>
          </a:extLst>
        </xdr:cNvPr>
        <xdr:cNvSpPr>
          <a:spLocks/>
        </xdr:cNvSpPr>
      </xdr:nvSpPr>
      <xdr:spPr bwMode="auto">
        <a:xfrm>
          <a:off x="6048375" y="1381125"/>
          <a:ext cx="276225" cy="295275"/>
        </a:xfrm>
        <a:custGeom>
          <a:avLst/>
          <a:gdLst>
            <a:gd name="T0" fmla="*/ 2147483647 w 29"/>
            <a:gd name="T1" fmla="*/ 2147483647 h 31"/>
            <a:gd name="T2" fmla="*/ 2147483647 w 29"/>
            <a:gd name="T3" fmla="*/ 2147483647 h 31"/>
            <a:gd name="T4" fmla="*/ 2147483647 w 29"/>
            <a:gd name="T5" fmla="*/ 2147483647 h 31"/>
            <a:gd name="T6" fmla="*/ 2147483647 w 29"/>
            <a:gd name="T7" fmla="*/ 2147483647 h 31"/>
            <a:gd name="T8" fmla="*/ 2147483647 w 29"/>
            <a:gd name="T9" fmla="*/ 2147483647 h 31"/>
            <a:gd name="T10" fmla="*/ 2147483647 w 29"/>
            <a:gd name="T11" fmla="*/ 2147483647 h 31"/>
            <a:gd name="T12" fmla="*/ 2147483647 w 29"/>
            <a:gd name="T13" fmla="*/ 2147483647 h 31"/>
            <a:gd name="T14" fmla="*/ 2147483647 w 29"/>
            <a:gd name="T15" fmla="*/ 2147483647 h 31"/>
            <a:gd name="T16" fmla="*/ 2147483647 w 29"/>
            <a:gd name="T17" fmla="*/ 2147483647 h 31"/>
            <a:gd name="T18" fmla="*/ 2147483647 w 29"/>
            <a:gd name="T19" fmla="*/ 2147483647 h 31"/>
            <a:gd name="T20" fmla="*/ 2147483647 w 29"/>
            <a:gd name="T21" fmla="*/ 2147483647 h 31"/>
            <a:gd name="T22" fmla="*/ 2147483647 w 29"/>
            <a:gd name="T23" fmla="*/ 2147483647 h 31"/>
            <a:gd name="T24" fmla="*/ 2147483647 w 29"/>
            <a:gd name="T25" fmla="*/ 2147483647 h 31"/>
            <a:gd name="T26" fmla="*/ 2147483647 w 29"/>
            <a:gd name="T27" fmla="*/ 0 h 31"/>
            <a:gd name="T28" fmla="*/ 2147483647 w 29"/>
            <a:gd name="T29" fmla="*/ 2147483647 h 31"/>
            <a:gd name="T30" fmla="*/ 2147483647 w 29"/>
            <a:gd name="T31" fmla="*/ 2147483647 h 31"/>
            <a:gd name="T32" fmla="*/ 2147483647 w 29"/>
            <a:gd name="T33" fmla="*/ 2147483647 h 31"/>
            <a:gd name="T34" fmla="*/ 2147483647 w 29"/>
            <a:gd name="T35" fmla="*/ 2147483647 h 31"/>
            <a:gd name="T36" fmla="*/ 0 w 29"/>
            <a:gd name="T37" fmla="*/ 2147483647 h 31"/>
            <a:gd name="T38" fmla="*/ 2147483647 w 29"/>
            <a:gd name="T39" fmla="*/ 2147483647 h 31"/>
            <a:gd name="T40" fmla="*/ 2147483647 w 29"/>
            <a:gd name="T41" fmla="*/ 2147483647 h 31"/>
            <a:gd name="T42" fmla="*/ 2147483647 w 29"/>
            <a:gd name="T43" fmla="*/ 2147483647 h 31"/>
            <a:gd name="T44" fmla="*/ 2147483647 w 29"/>
            <a:gd name="T45" fmla="*/ 2147483647 h 31"/>
            <a:gd name="T46" fmla="*/ 2147483647 w 29"/>
            <a:gd name="T47" fmla="*/ 2147483647 h 31"/>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29"/>
            <a:gd name="T73" fmla="*/ 0 h 31"/>
            <a:gd name="T74" fmla="*/ 29 w 29"/>
            <a:gd name="T75" fmla="*/ 31 h 31"/>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29" h="31">
              <a:moveTo>
                <a:pt x="7" y="22"/>
              </a:moveTo>
              <a:lnTo>
                <a:pt x="10" y="20"/>
              </a:lnTo>
              <a:lnTo>
                <a:pt x="10" y="17"/>
              </a:lnTo>
              <a:lnTo>
                <a:pt x="12" y="18"/>
              </a:lnTo>
              <a:lnTo>
                <a:pt x="13" y="14"/>
              </a:lnTo>
              <a:lnTo>
                <a:pt x="16" y="12"/>
              </a:lnTo>
              <a:lnTo>
                <a:pt x="18" y="9"/>
              </a:lnTo>
              <a:lnTo>
                <a:pt x="21" y="8"/>
              </a:lnTo>
              <a:lnTo>
                <a:pt x="24" y="5"/>
              </a:lnTo>
              <a:lnTo>
                <a:pt x="26" y="6"/>
              </a:lnTo>
              <a:lnTo>
                <a:pt x="29" y="3"/>
              </a:lnTo>
              <a:lnTo>
                <a:pt x="25" y="4"/>
              </a:lnTo>
              <a:lnTo>
                <a:pt x="22" y="3"/>
              </a:lnTo>
              <a:lnTo>
                <a:pt x="18" y="0"/>
              </a:lnTo>
              <a:lnTo>
                <a:pt x="14" y="6"/>
              </a:lnTo>
              <a:lnTo>
                <a:pt x="11" y="12"/>
              </a:lnTo>
              <a:lnTo>
                <a:pt x="8" y="17"/>
              </a:lnTo>
              <a:lnTo>
                <a:pt x="3" y="22"/>
              </a:lnTo>
              <a:lnTo>
                <a:pt x="0" y="25"/>
              </a:lnTo>
              <a:lnTo>
                <a:pt x="1" y="28"/>
              </a:lnTo>
              <a:lnTo>
                <a:pt x="4" y="28"/>
              </a:lnTo>
              <a:lnTo>
                <a:pt x="4" y="31"/>
              </a:lnTo>
              <a:lnTo>
                <a:pt x="5" y="24"/>
              </a:lnTo>
              <a:lnTo>
                <a:pt x="7" y="22"/>
              </a:lnTo>
              <a:close/>
            </a:path>
          </a:pathLst>
        </a:custGeom>
        <a:noFill/>
        <a:ln w="1270">
          <a:solidFill>
            <a:srgbClr val="000000"/>
          </a:solidFill>
          <a:miter lim="800000"/>
          <a:headEnd/>
          <a:tailEnd/>
        </a:ln>
      </xdr:spPr>
    </xdr:sp>
    <xdr:clientData/>
  </xdr:twoCellAnchor>
  <xdr:twoCellAnchor>
    <xdr:from>
      <xdr:col>13</xdr:col>
      <xdr:colOff>28575</xdr:colOff>
      <xdr:row>11</xdr:row>
      <xdr:rowOff>47625</xdr:rowOff>
    </xdr:from>
    <xdr:to>
      <xdr:col>13</xdr:col>
      <xdr:colOff>104775</xdr:colOff>
      <xdr:row>11</xdr:row>
      <xdr:rowOff>104775</xdr:rowOff>
    </xdr:to>
    <xdr:sp macro="" textlink="">
      <xdr:nvSpPr>
        <xdr:cNvPr id="102" name="Freeform 5" descr="格子 (小)">
          <a:extLst>
            <a:ext uri="{FF2B5EF4-FFF2-40B4-BE49-F238E27FC236}">
              <a16:creationId xmlns:a16="http://schemas.microsoft.com/office/drawing/2014/main" xmlns="" id="{00000000-0008-0000-0B00-000004000000}"/>
            </a:ext>
          </a:extLst>
        </xdr:cNvPr>
        <xdr:cNvSpPr>
          <a:spLocks/>
        </xdr:cNvSpPr>
      </xdr:nvSpPr>
      <xdr:spPr bwMode="auto">
        <a:xfrm>
          <a:off x="6334125" y="1581150"/>
          <a:ext cx="76200" cy="57150"/>
        </a:xfrm>
        <a:custGeom>
          <a:avLst/>
          <a:gdLst>
            <a:gd name="T0" fmla="*/ 0 w 8"/>
            <a:gd name="T1" fmla="*/ 2147483647 h 6"/>
            <a:gd name="T2" fmla="*/ 2147483647 w 8"/>
            <a:gd name="T3" fmla="*/ 2147483647 h 6"/>
            <a:gd name="T4" fmla="*/ 2147483647 w 8"/>
            <a:gd name="T5" fmla="*/ 2147483647 h 6"/>
            <a:gd name="T6" fmla="*/ 2147483647 w 8"/>
            <a:gd name="T7" fmla="*/ 2147483647 h 6"/>
            <a:gd name="T8" fmla="*/ 2147483647 w 8"/>
            <a:gd name="T9" fmla="*/ 0 h 6"/>
            <a:gd name="T10" fmla="*/ 2147483647 w 8"/>
            <a:gd name="T11" fmla="*/ 2147483647 h 6"/>
            <a:gd name="T12" fmla="*/ 2147483647 w 8"/>
            <a:gd name="T13" fmla="*/ 2147483647 h 6"/>
            <a:gd name="T14" fmla="*/ 0 w 8"/>
            <a:gd name="T15" fmla="*/ 2147483647 h 6"/>
            <a:gd name="T16" fmla="*/ 0 w 8"/>
            <a:gd name="T17" fmla="*/ 2147483647 h 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 name="T27" fmla="*/ 0 w 8"/>
            <a:gd name="T28" fmla="*/ 0 h 6"/>
            <a:gd name="T29" fmla="*/ 8 w 8"/>
            <a:gd name="T30" fmla="*/ 6 h 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T27" t="T28" r="T29" b="T30"/>
          <a:pathLst>
            <a:path w="8" h="6">
              <a:moveTo>
                <a:pt x="0" y="5"/>
              </a:moveTo>
              <a:lnTo>
                <a:pt x="2" y="6"/>
              </a:lnTo>
              <a:lnTo>
                <a:pt x="5" y="4"/>
              </a:lnTo>
              <a:lnTo>
                <a:pt x="8" y="1"/>
              </a:lnTo>
              <a:lnTo>
                <a:pt x="6" y="0"/>
              </a:lnTo>
              <a:lnTo>
                <a:pt x="3" y="2"/>
              </a:lnTo>
              <a:lnTo>
                <a:pt x="0" y="3"/>
              </a:lnTo>
              <a:lnTo>
                <a:pt x="0" y="5"/>
              </a:lnTo>
              <a:close/>
            </a:path>
          </a:pathLst>
        </a:custGeom>
        <a:noFill/>
        <a:ln w="1270">
          <a:solidFill>
            <a:srgbClr val="000000"/>
          </a:solidFill>
          <a:miter lim="800000"/>
          <a:headEnd/>
          <a:tailEnd/>
        </a:ln>
      </xdr:spPr>
    </xdr:sp>
    <xdr:clientData/>
  </xdr:twoCellAnchor>
  <xdr:twoCellAnchor>
    <xdr:from>
      <xdr:col>9</xdr:col>
      <xdr:colOff>438150</xdr:colOff>
      <xdr:row>15</xdr:row>
      <xdr:rowOff>57150</xdr:rowOff>
    </xdr:from>
    <xdr:to>
      <xdr:col>9</xdr:col>
      <xdr:colOff>476250</xdr:colOff>
      <xdr:row>15</xdr:row>
      <xdr:rowOff>114300</xdr:rowOff>
    </xdr:to>
    <xdr:sp macro="" textlink="">
      <xdr:nvSpPr>
        <xdr:cNvPr id="103" name="Freeform 6" descr="格子 (小)">
          <a:extLst>
            <a:ext uri="{FF2B5EF4-FFF2-40B4-BE49-F238E27FC236}">
              <a16:creationId xmlns:a16="http://schemas.microsoft.com/office/drawing/2014/main" xmlns="" id="{00000000-0008-0000-0B00-000005000000}"/>
            </a:ext>
          </a:extLst>
        </xdr:cNvPr>
        <xdr:cNvSpPr>
          <a:spLocks/>
        </xdr:cNvSpPr>
      </xdr:nvSpPr>
      <xdr:spPr bwMode="auto">
        <a:xfrm>
          <a:off x="4610100" y="2162175"/>
          <a:ext cx="38100" cy="57150"/>
        </a:xfrm>
        <a:custGeom>
          <a:avLst/>
          <a:gdLst>
            <a:gd name="T0" fmla="*/ 2147483647 w 4"/>
            <a:gd name="T1" fmla="*/ 0 h 6"/>
            <a:gd name="T2" fmla="*/ 2147483647 w 4"/>
            <a:gd name="T3" fmla="*/ 2147483647 h 6"/>
            <a:gd name="T4" fmla="*/ 2147483647 w 4"/>
            <a:gd name="T5" fmla="*/ 2147483647 h 6"/>
            <a:gd name="T6" fmla="*/ 2147483647 w 4"/>
            <a:gd name="T7" fmla="*/ 2147483647 h 6"/>
            <a:gd name="T8" fmla="*/ 2147483647 w 4"/>
            <a:gd name="T9" fmla="*/ 2147483647 h 6"/>
            <a:gd name="T10" fmla="*/ 2147483647 w 4"/>
            <a:gd name="T11" fmla="*/ 2147483647 h 6"/>
            <a:gd name="T12" fmla="*/ 2147483647 w 4"/>
            <a:gd name="T13" fmla="*/ 2147483647 h 6"/>
            <a:gd name="T14" fmla="*/ 2147483647 w 4"/>
            <a:gd name="T15" fmla="*/ 2147483647 h 6"/>
            <a:gd name="T16" fmla="*/ 2147483647 w 4"/>
            <a:gd name="T17" fmla="*/ 2147483647 h 6"/>
            <a:gd name="T18" fmla="*/ 2147483647 w 4"/>
            <a:gd name="T19" fmla="*/ 2147483647 h 6"/>
            <a:gd name="T20" fmla="*/ 2147483647 w 4"/>
            <a:gd name="T21" fmla="*/ 2147483647 h 6"/>
            <a:gd name="T22" fmla="*/ 2147483647 w 4"/>
            <a:gd name="T23" fmla="*/ 2147483647 h 6"/>
            <a:gd name="T24" fmla="*/ 2147483647 w 4"/>
            <a:gd name="T25" fmla="*/ 2147483647 h 6"/>
            <a:gd name="T26" fmla="*/ 0 w 4"/>
            <a:gd name="T27" fmla="*/ 2147483647 h 6"/>
            <a:gd name="T28" fmla="*/ 0 w 4"/>
            <a:gd name="T29" fmla="*/ 2147483647 h 6"/>
            <a:gd name="T30" fmla="*/ 0 w 4"/>
            <a:gd name="T31" fmla="*/ 2147483647 h 6"/>
            <a:gd name="T32" fmla="*/ 0 w 4"/>
            <a:gd name="T33" fmla="*/ 2147483647 h 6"/>
            <a:gd name="T34" fmla="*/ 0 w 4"/>
            <a:gd name="T35" fmla="*/ 2147483647 h 6"/>
            <a:gd name="T36" fmla="*/ 0 w 4"/>
            <a:gd name="T37" fmla="*/ 2147483647 h 6"/>
            <a:gd name="T38" fmla="*/ 0 w 4"/>
            <a:gd name="T39" fmla="*/ 2147483647 h 6"/>
            <a:gd name="T40" fmla="*/ 0 w 4"/>
            <a:gd name="T41" fmla="*/ 2147483647 h 6"/>
            <a:gd name="T42" fmla="*/ 0 w 4"/>
            <a:gd name="T43" fmla="*/ 2147483647 h 6"/>
            <a:gd name="T44" fmla="*/ 0 w 4"/>
            <a:gd name="T45" fmla="*/ 2147483647 h 6"/>
            <a:gd name="T46" fmla="*/ 2147483647 w 4"/>
            <a:gd name="T47" fmla="*/ 2147483647 h 6"/>
            <a:gd name="T48" fmla="*/ 2147483647 w 4"/>
            <a:gd name="T49" fmla="*/ 2147483647 h 6"/>
            <a:gd name="T50" fmla="*/ 2147483647 w 4"/>
            <a:gd name="T51" fmla="*/ 2147483647 h 6"/>
            <a:gd name="T52" fmla="*/ 2147483647 w 4"/>
            <a:gd name="T53" fmla="*/ 0 h 6"/>
            <a:gd name="T54" fmla="*/ 2147483647 w 4"/>
            <a:gd name="T55" fmla="*/ 0 h 6"/>
            <a:gd name="T56" fmla="*/ 2147483647 w 4"/>
            <a:gd name="T57" fmla="*/ 0 h 6"/>
            <a:gd name="T58" fmla="*/ 2147483647 w 4"/>
            <a:gd name="T59" fmla="*/ 0 h 6"/>
            <a:gd name="T60" fmla="*/ 2147483647 w 4"/>
            <a:gd name="T61" fmla="*/ 0 h 6"/>
            <a:gd name="T62" fmla="*/ 2147483647 w 4"/>
            <a:gd name="T63" fmla="*/ 0 h 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4"/>
            <a:gd name="T97" fmla="*/ 0 h 6"/>
            <a:gd name="T98" fmla="*/ 4 w 4"/>
            <a:gd name="T99" fmla="*/ 6 h 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4" h="6">
              <a:moveTo>
                <a:pt x="4" y="0"/>
              </a:moveTo>
              <a:lnTo>
                <a:pt x="4" y="1"/>
              </a:lnTo>
              <a:lnTo>
                <a:pt x="4" y="2"/>
              </a:lnTo>
              <a:lnTo>
                <a:pt x="3" y="3"/>
              </a:lnTo>
              <a:lnTo>
                <a:pt x="3" y="4"/>
              </a:lnTo>
              <a:lnTo>
                <a:pt x="2" y="4"/>
              </a:lnTo>
              <a:lnTo>
                <a:pt x="2" y="5"/>
              </a:lnTo>
              <a:lnTo>
                <a:pt x="2" y="6"/>
              </a:lnTo>
              <a:lnTo>
                <a:pt x="1" y="6"/>
              </a:lnTo>
              <a:lnTo>
                <a:pt x="0" y="6"/>
              </a:lnTo>
              <a:lnTo>
                <a:pt x="0" y="5"/>
              </a:lnTo>
              <a:lnTo>
                <a:pt x="0" y="4"/>
              </a:lnTo>
              <a:lnTo>
                <a:pt x="0" y="3"/>
              </a:lnTo>
              <a:lnTo>
                <a:pt x="0" y="2"/>
              </a:lnTo>
              <a:lnTo>
                <a:pt x="0" y="1"/>
              </a:lnTo>
              <a:lnTo>
                <a:pt x="1" y="1"/>
              </a:lnTo>
              <a:lnTo>
                <a:pt x="2" y="1"/>
              </a:lnTo>
              <a:lnTo>
                <a:pt x="3" y="0"/>
              </a:lnTo>
              <a:lnTo>
                <a:pt x="4" y="0"/>
              </a:lnTo>
              <a:close/>
            </a:path>
          </a:pathLst>
        </a:custGeom>
        <a:noFill/>
        <a:ln w="3175">
          <a:solidFill>
            <a:srgbClr val="000000"/>
          </a:solidFill>
          <a:miter lim="800000"/>
          <a:headEnd/>
          <a:tailEnd/>
        </a:ln>
      </xdr:spPr>
    </xdr:sp>
    <xdr:clientData/>
  </xdr:twoCellAnchor>
  <xdr:twoCellAnchor>
    <xdr:from>
      <xdr:col>10</xdr:col>
      <xdr:colOff>285750</xdr:colOff>
      <xdr:row>8</xdr:row>
      <xdr:rowOff>0</xdr:rowOff>
    </xdr:from>
    <xdr:to>
      <xdr:col>10</xdr:col>
      <xdr:colOff>314325</xdr:colOff>
      <xdr:row>8</xdr:row>
      <xdr:rowOff>66675</xdr:rowOff>
    </xdr:to>
    <xdr:sp macro="" textlink="">
      <xdr:nvSpPr>
        <xdr:cNvPr id="104" name="Freeform 7" descr="格子 (小)">
          <a:extLst>
            <a:ext uri="{FF2B5EF4-FFF2-40B4-BE49-F238E27FC236}">
              <a16:creationId xmlns:a16="http://schemas.microsoft.com/office/drawing/2014/main" xmlns="" id="{00000000-0008-0000-0B00-000006000000}"/>
            </a:ext>
          </a:extLst>
        </xdr:cNvPr>
        <xdr:cNvSpPr>
          <a:spLocks/>
        </xdr:cNvSpPr>
      </xdr:nvSpPr>
      <xdr:spPr bwMode="auto">
        <a:xfrm>
          <a:off x="4991100" y="1104900"/>
          <a:ext cx="28575" cy="66675"/>
        </a:xfrm>
        <a:custGeom>
          <a:avLst/>
          <a:gdLst>
            <a:gd name="T0" fmla="*/ 2147483647 w 3"/>
            <a:gd name="T1" fmla="*/ 2147483647 h 7"/>
            <a:gd name="T2" fmla="*/ 2147483647 w 3"/>
            <a:gd name="T3" fmla="*/ 2147483647 h 7"/>
            <a:gd name="T4" fmla="*/ 2147483647 w 3"/>
            <a:gd name="T5" fmla="*/ 2147483647 h 7"/>
            <a:gd name="T6" fmla="*/ 2147483647 w 3"/>
            <a:gd name="T7" fmla="*/ 2147483647 h 7"/>
            <a:gd name="T8" fmla="*/ 2147483647 w 3"/>
            <a:gd name="T9" fmla="*/ 2147483647 h 7"/>
            <a:gd name="T10" fmla="*/ 2147483647 w 3"/>
            <a:gd name="T11" fmla="*/ 2147483647 h 7"/>
            <a:gd name="T12" fmla="*/ 2147483647 w 3"/>
            <a:gd name="T13" fmla="*/ 0 h 7"/>
            <a:gd name="T14" fmla="*/ 2147483647 w 3"/>
            <a:gd name="T15" fmla="*/ 0 h 7"/>
            <a:gd name="T16" fmla="*/ 2147483647 w 3"/>
            <a:gd name="T17" fmla="*/ 0 h 7"/>
            <a:gd name="T18" fmla="*/ 2147483647 w 3"/>
            <a:gd name="T19" fmla="*/ 0 h 7"/>
            <a:gd name="T20" fmla="*/ 0 w 3"/>
            <a:gd name="T21" fmla="*/ 2147483647 h 7"/>
            <a:gd name="T22" fmla="*/ 0 w 3"/>
            <a:gd name="T23" fmla="*/ 2147483647 h 7"/>
            <a:gd name="T24" fmla="*/ 0 w 3"/>
            <a:gd name="T25" fmla="*/ 2147483647 h 7"/>
            <a:gd name="T26" fmla="*/ 0 w 3"/>
            <a:gd name="T27" fmla="*/ 2147483647 h 7"/>
            <a:gd name="T28" fmla="*/ 2147483647 w 3"/>
            <a:gd name="T29" fmla="*/ 2147483647 h 7"/>
            <a:gd name="T30" fmla="*/ 2147483647 w 3"/>
            <a:gd name="T31" fmla="*/ 2147483647 h 7"/>
            <a:gd name="T32" fmla="*/ 2147483647 w 3"/>
            <a:gd name="T33" fmla="*/ 2147483647 h 7"/>
            <a:gd name="T34" fmla="*/ 2147483647 w 3"/>
            <a:gd name="T35" fmla="*/ 2147483647 h 7"/>
            <a:gd name="T36" fmla="*/ 2147483647 w 3"/>
            <a:gd name="T37" fmla="*/ 2147483647 h 7"/>
            <a:gd name="T38" fmla="*/ 2147483647 w 3"/>
            <a:gd name="T39" fmla="*/ 2147483647 h 7"/>
            <a:gd name="T40" fmla="*/ 2147483647 w 3"/>
            <a:gd name="T41" fmla="*/ 2147483647 h 7"/>
            <a:gd name="T42" fmla="*/ 2147483647 w 3"/>
            <a:gd name="T43" fmla="*/ 2147483647 h 7"/>
            <a:gd name="T44" fmla="*/ 2147483647 w 3"/>
            <a:gd name="T45" fmla="*/ 2147483647 h 7"/>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w 3"/>
            <a:gd name="T70" fmla="*/ 0 h 7"/>
            <a:gd name="T71" fmla="*/ 3 w 3"/>
            <a:gd name="T72" fmla="*/ 7 h 7"/>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T69" t="T70" r="T71" b="T72"/>
          <a:pathLst>
            <a:path w="3" h="7">
              <a:moveTo>
                <a:pt x="3" y="6"/>
              </a:moveTo>
              <a:lnTo>
                <a:pt x="3" y="5"/>
              </a:lnTo>
              <a:lnTo>
                <a:pt x="3" y="4"/>
              </a:lnTo>
              <a:lnTo>
                <a:pt x="3" y="3"/>
              </a:lnTo>
              <a:lnTo>
                <a:pt x="3" y="2"/>
              </a:lnTo>
              <a:lnTo>
                <a:pt x="2" y="1"/>
              </a:lnTo>
              <a:lnTo>
                <a:pt x="2" y="0"/>
              </a:lnTo>
              <a:lnTo>
                <a:pt x="1" y="0"/>
              </a:lnTo>
              <a:lnTo>
                <a:pt x="0" y="1"/>
              </a:lnTo>
              <a:lnTo>
                <a:pt x="0" y="2"/>
              </a:lnTo>
              <a:lnTo>
                <a:pt x="0" y="3"/>
              </a:lnTo>
              <a:lnTo>
                <a:pt x="1" y="4"/>
              </a:lnTo>
              <a:lnTo>
                <a:pt x="1" y="5"/>
              </a:lnTo>
              <a:lnTo>
                <a:pt x="1" y="6"/>
              </a:lnTo>
              <a:lnTo>
                <a:pt x="1" y="7"/>
              </a:lnTo>
              <a:lnTo>
                <a:pt x="2" y="7"/>
              </a:lnTo>
              <a:lnTo>
                <a:pt x="3" y="7"/>
              </a:lnTo>
              <a:lnTo>
                <a:pt x="3" y="6"/>
              </a:lnTo>
              <a:close/>
            </a:path>
          </a:pathLst>
        </a:custGeom>
        <a:noFill/>
        <a:ln w="3175">
          <a:solidFill>
            <a:srgbClr val="000000"/>
          </a:solidFill>
          <a:miter lim="800000"/>
          <a:headEnd/>
          <a:tailEnd/>
        </a:ln>
      </xdr:spPr>
    </xdr:sp>
    <xdr:clientData/>
  </xdr:twoCellAnchor>
  <xdr:twoCellAnchor>
    <xdr:from>
      <xdr:col>10</xdr:col>
      <xdr:colOff>323850</xdr:colOff>
      <xdr:row>8</xdr:row>
      <xdr:rowOff>66675</xdr:rowOff>
    </xdr:from>
    <xdr:to>
      <xdr:col>10</xdr:col>
      <xdr:colOff>371475</xdr:colOff>
      <xdr:row>8</xdr:row>
      <xdr:rowOff>114300</xdr:rowOff>
    </xdr:to>
    <xdr:sp macro="" textlink="">
      <xdr:nvSpPr>
        <xdr:cNvPr id="105" name="Freeform 8" descr="格子 (小)">
          <a:extLst>
            <a:ext uri="{FF2B5EF4-FFF2-40B4-BE49-F238E27FC236}">
              <a16:creationId xmlns:a16="http://schemas.microsoft.com/office/drawing/2014/main" xmlns="" id="{00000000-0008-0000-0B00-000007000000}"/>
            </a:ext>
          </a:extLst>
        </xdr:cNvPr>
        <xdr:cNvSpPr>
          <a:spLocks/>
        </xdr:cNvSpPr>
      </xdr:nvSpPr>
      <xdr:spPr bwMode="auto">
        <a:xfrm>
          <a:off x="5029200" y="1171575"/>
          <a:ext cx="47625" cy="47625"/>
        </a:xfrm>
        <a:custGeom>
          <a:avLst/>
          <a:gdLst>
            <a:gd name="T0" fmla="*/ 2147483647 w 5"/>
            <a:gd name="T1" fmla="*/ 2147483647 h 5"/>
            <a:gd name="T2" fmla="*/ 2147483647 w 5"/>
            <a:gd name="T3" fmla="*/ 0 h 5"/>
            <a:gd name="T4" fmla="*/ 2147483647 w 5"/>
            <a:gd name="T5" fmla="*/ 0 h 5"/>
            <a:gd name="T6" fmla="*/ 2147483647 w 5"/>
            <a:gd name="T7" fmla="*/ 2147483647 h 5"/>
            <a:gd name="T8" fmla="*/ 2147483647 w 5"/>
            <a:gd name="T9" fmla="*/ 2147483647 h 5"/>
            <a:gd name="T10" fmla="*/ 2147483647 w 5"/>
            <a:gd name="T11" fmla="*/ 2147483647 h 5"/>
            <a:gd name="T12" fmla="*/ 2147483647 w 5"/>
            <a:gd name="T13" fmla="*/ 2147483647 h 5"/>
            <a:gd name="T14" fmla="*/ 2147483647 w 5"/>
            <a:gd name="T15" fmla="*/ 2147483647 h 5"/>
            <a:gd name="T16" fmla="*/ 2147483647 w 5"/>
            <a:gd name="T17" fmla="*/ 2147483647 h 5"/>
            <a:gd name="T18" fmla="*/ 2147483647 w 5"/>
            <a:gd name="T19" fmla="*/ 2147483647 h 5"/>
            <a:gd name="T20" fmla="*/ 2147483647 w 5"/>
            <a:gd name="T21" fmla="*/ 2147483647 h 5"/>
            <a:gd name="T22" fmla="*/ 2147483647 w 5"/>
            <a:gd name="T23" fmla="*/ 2147483647 h 5"/>
            <a:gd name="T24" fmla="*/ 2147483647 w 5"/>
            <a:gd name="T25" fmla="*/ 2147483647 h 5"/>
            <a:gd name="T26" fmla="*/ 2147483647 w 5"/>
            <a:gd name="T27" fmla="*/ 2147483647 h 5"/>
            <a:gd name="T28" fmla="*/ 2147483647 w 5"/>
            <a:gd name="T29" fmla="*/ 2147483647 h 5"/>
            <a:gd name="T30" fmla="*/ 0 w 5"/>
            <a:gd name="T31" fmla="*/ 2147483647 h 5"/>
            <a:gd name="T32" fmla="*/ 0 w 5"/>
            <a:gd name="T33" fmla="*/ 2147483647 h 5"/>
            <a:gd name="T34" fmla="*/ 0 w 5"/>
            <a:gd name="T35" fmla="*/ 2147483647 h 5"/>
            <a:gd name="T36" fmla="*/ 0 w 5"/>
            <a:gd name="T37" fmla="*/ 2147483647 h 5"/>
            <a:gd name="T38" fmla="*/ 0 w 5"/>
            <a:gd name="T39" fmla="*/ 2147483647 h 5"/>
            <a:gd name="T40" fmla="*/ 0 w 5"/>
            <a:gd name="T41" fmla="*/ 2147483647 h 5"/>
            <a:gd name="T42" fmla="*/ 2147483647 w 5"/>
            <a:gd name="T43" fmla="*/ 2147483647 h 5"/>
            <a:gd name="T44" fmla="*/ 2147483647 w 5"/>
            <a:gd name="T45" fmla="*/ 2147483647 h 5"/>
            <a:gd name="T46" fmla="*/ 2147483647 w 5"/>
            <a:gd name="T47" fmla="*/ 2147483647 h 5"/>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5"/>
            <a:gd name="T73" fmla="*/ 0 h 5"/>
            <a:gd name="T74" fmla="*/ 5 w 5"/>
            <a:gd name="T75" fmla="*/ 5 h 5"/>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5" h="5">
              <a:moveTo>
                <a:pt x="2" y="1"/>
              </a:moveTo>
              <a:lnTo>
                <a:pt x="2" y="0"/>
              </a:lnTo>
              <a:lnTo>
                <a:pt x="3" y="0"/>
              </a:lnTo>
              <a:lnTo>
                <a:pt x="3" y="1"/>
              </a:lnTo>
              <a:lnTo>
                <a:pt x="4" y="1"/>
              </a:lnTo>
              <a:lnTo>
                <a:pt x="4" y="2"/>
              </a:lnTo>
              <a:lnTo>
                <a:pt x="5" y="2"/>
              </a:lnTo>
              <a:lnTo>
                <a:pt x="5" y="3"/>
              </a:lnTo>
              <a:lnTo>
                <a:pt x="5" y="4"/>
              </a:lnTo>
              <a:lnTo>
                <a:pt x="4" y="4"/>
              </a:lnTo>
              <a:lnTo>
                <a:pt x="3" y="5"/>
              </a:lnTo>
              <a:lnTo>
                <a:pt x="2" y="4"/>
              </a:lnTo>
              <a:lnTo>
                <a:pt x="1" y="4"/>
              </a:lnTo>
              <a:lnTo>
                <a:pt x="0" y="4"/>
              </a:lnTo>
              <a:lnTo>
                <a:pt x="0" y="3"/>
              </a:lnTo>
              <a:lnTo>
                <a:pt x="0" y="2"/>
              </a:lnTo>
              <a:lnTo>
                <a:pt x="1" y="1"/>
              </a:lnTo>
              <a:lnTo>
                <a:pt x="2" y="1"/>
              </a:lnTo>
              <a:close/>
            </a:path>
          </a:pathLst>
        </a:custGeom>
        <a:noFill/>
        <a:ln w="3175">
          <a:solidFill>
            <a:srgbClr val="000000"/>
          </a:solidFill>
          <a:miter lim="800000"/>
          <a:headEnd/>
          <a:tailEnd/>
        </a:ln>
      </xdr:spPr>
    </xdr:sp>
    <xdr:clientData/>
  </xdr:twoCellAnchor>
  <xdr:twoCellAnchor>
    <xdr:from>
      <xdr:col>12</xdr:col>
      <xdr:colOff>438150</xdr:colOff>
      <xdr:row>12</xdr:row>
      <xdr:rowOff>28575</xdr:rowOff>
    </xdr:from>
    <xdr:to>
      <xdr:col>12</xdr:col>
      <xdr:colOff>476250</xdr:colOff>
      <xdr:row>12</xdr:row>
      <xdr:rowOff>47625</xdr:rowOff>
    </xdr:to>
    <xdr:sp macro="" textlink="">
      <xdr:nvSpPr>
        <xdr:cNvPr id="106" name="Freeform 9" descr="格子 (小)">
          <a:extLst>
            <a:ext uri="{FF2B5EF4-FFF2-40B4-BE49-F238E27FC236}">
              <a16:creationId xmlns:a16="http://schemas.microsoft.com/office/drawing/2014/main" xmlns="" id="{00000000-0008-0000-0B00-000008000000}"/>
            </a:ext>
          </a:extLst>
        </xdr:cNvPr>
        <xdr:cNvSpPr>
          <a:spLocks/>
        </xdr:cNvSpPr>
      </xdr:nvSpPr>
      <xdr:spPr bwMode="auto">
        <a:xfrm>
          <a:off x="6210300" y="1704975"/>
          <a:ext cx="38100" cy="19050"/>
        </a:xfrm>
        <a:custGeom>
          <a:avLst/>
          <a:gdLst>
            <a:gd name="T0" fmla="*/ 0 w 4"/>
            <a:gd name="T1" fmla="*/ 0 h 2"/>
            <a:gd name="T2" fmla="*/ 2147483647 w 4"/>
            <a:gd name="T3" fmla="*/ 0 h 2"/>
            <a:gd name="T4" fmla="*/ 2147483647 w 4"/>
            <a:gd name="T5" fmla="*/ 0 h 2"/>
            <a:gd name="T6" fmla="*/ 2147483647 w 4"/>
            <a:gd name="T7" fmla="*/ 2147483647 h 2"/>
            <a:gd name="T8" fmla="*/ 2147483647 w 4"/>
            <a:gd name="T9" fmla="*/ 2147483647 h 2"/>
            <a:gd name="T10" fmla="*/ 0 w 4"/>
            <a:gd name="T11" fmla="*/ 0 h 2"/>
            <a:gd name="T12" fmla="*/ 0 60000 65536"/>
            <a:gd name="T13" fmla="*/ 0 60000 65536"/>
            <a:gd name="T14" fmla="*/ 0 60000 65536"/>
            <a:gd name="T15" fmla="*/ 0 60000 65536"/>
            <a:gd name="T16" fmla="*/ 0 60000 65536"/>
            <a:gd name="T17" fmla="*/ 0 60000 65536"/>
            <a:gd name="T18" fmla="*/ 0 w 4"/>
            <a:gd name="T19" fmla="*/ 0 h 2"/>
            <a:gd name="T20" fmla="*/ 4 w 4"/>
            <a:gd name="T21" fmla="*/ 2 h 2"/>
          </a:gdLst>
          <a:ahLst/>
          <a:cxnLst>
            <a:cxn ang="T12">
              <a:pos x="T0" y="T1"/>
            </a:cxn>
            <a:cxn ang="T13">
              <a:pos x="T2" y="T3"/>
            </a:cxn>
            <a:cxn ang="T14">
              <a:pos x="T4" y="T5"/>
            </a:cxn>
            <a:cxn ang="T15">
              <a:pos x="T6" y="T7"/>
            </a:cxn>
            <a:cxn ang="T16">
              <a:pos x="T8" y="T9"/>
            </a:cxn>
            <a:cxn ang="T17">
              <a:pos x="T10" y="T11"/>
            </a:cxn>
          </a:cxnLst>
          <a:rect l="T18" t="T19" r="T20" b="T21"/>
          <a:pathLst>
            <a:path w="4" h="2">
              <a:moveTo>
                <a:pt x="0" y="0"/>
              </a:moveTo>
              <a:lnTo>
                <a:pt x="2" y="0"/>
              </a:lnTo>
              <a:lnTo>
                <a:pt x="4" y="0"/>
              </a:lnTo>
              <a:lnTo>
                <a:pt x="4" y="1"/>
              </a:lnTo>
              <a:lnTo>
                <a:pt x="2" y="2"/>
              </a:lnTo>
              <a:lnTo>
                <a:pt x="0" y="0"/>
              </a:lnTo>
              <a:close/>
            </a:path>
          </a:pathLst>
        </a:custGeom>
        <a:noFill/>
        <a:ln w="3175">
          <a:solidFill>
            <a:srgbClr val="000000"/>
          </a:solidFill>
          <a:miter lim="800000"/>
          <a:headEnd/>
          <a:tailEnd/>
        </a:ln>
      </xdr:spPr>
    </xdr:sp>
    <xdr:clientData/>
  </xdr:twoCellAnchor>
  <xdr:twoCellAnchor>
    <xdr:from>
      <xdr:col>10</xdr:col>
      <xdr:colOff>0</xdr:colOff>
      <xdr:row>16</xdr:row>
      <xdr:rowOff>123825</xdr:rowOff>
    </xdr:from>
    <xdr:to>
      <xdr:col>10</xdr:col>
      <xdr:colOff>476250</xdr:colOff>
      <xdr:row>19</xdr:row>
      <xdr:rowOff>123825</xdr:rowOff>
    </xdr:to>
    <xdr:sp macro="" textlink="">
      <xdr:nvSpPr>
        <xdr:cNvPr id="107" name="Freeform 10">
          <a:extLst>
            <a:ext uri="{FF2B5EF4-FFF2-40B4-BE49-F238E27FC236}">
              <a16:creationId xmlns:a16="http://schemas.microsoft.com/office/drawing/2014/main" xmlns="" id="{00000000-0008-0000-0B00-000009000000}"/>
            </a:ext>
          </a:extLst>
        </xdr:cNvPr>
        <xdr:cNvSpPr>
          <a:spLocks/>
        </xdr:cNvSpPr>
      </xdr:nvSpPr>
      <xdr:spPr bwMode="auto">
        <a:xfrm>
          <a:off x="4705350" y="2371725"/>
          <a:ext cx="476250" cy="428625"/>
        </a:xfrm>
        <a:custGeom>
          <a:avLst/>
          <a:gdLst>
            <a:gd name="T0" fmla="*/ 2147483647 w 50"/>
            <a:gd name="T1" fmla="*/ 2147483647 h 45"/>
            <a:gd name="T2" fmla="*/ 2147483647 w 50"/>
            <a:gd name="T3" fmla="*/ 2147483647 h 45"/>
            <a:gd name="T4" fmla="*/ 2147483647 w 50"/>
            <a:gd name="T5" fmla="*/ 2147483647 h 45"/>
            <a:gd name="T6" fmla="*/ 2147483647 w 50"/>
            <a:gd name="T7" fmla="*/ 2147483647 h 45"/>
            <a:gd name="T8" fmla="*/ 2147483647 w 50"/>
            <a:gd name="T9" fmla="*/ 2147483647 h 45"/>
            <a:gd name="T10" fmla="*/ 2147483647 w 50"/>
            <a:gd name="T11" fmla="*/ 2147483647 h 45"/>
            <a:gd name="T12" fmla="*/ 2147483647 w 50"/>
            <a:gd name="T13" fmla="*/ 2147483647 h 45"/>
            <a:gd name="T14" fmla="*/ 2147483647 w 50"/>
            <a:gd name="T15" fmla="*/ 2147483647 h 45"/>
            <a:gd name="T16" fmla="*/ 2147483647 w 50"/>
            <a:gd name="T17" fmla="*/ 2147483647 h 45"/>
            <a:gd name="T18" fmla="*/ 2147483647 w 50"/>
            <a:gd name="T19" fmla="*/ 2147483647 h 45"/>
            <a:gd name="T20" fmla="*/ 2147483647 w 50"/>
            <a:gd name="T21" fmla="*/ 2147483647 h 45"/>
            <a:gd name="T22" fmla="*/ 2147483647 w 50"/>
            <a:gd name="T23" fmla="*/ 2147483647 h 45"/>
            <a:gd name="T24" fmla="*/ 2147483647 w 50"/>
            <a:gd name="T25" fmla="*/ 2147483647 h 45"/>
            <a:gd name="T26" fmla="*/ 2147483647 w 50"/>
            <a:gd name="T27" fmla="*/ 2147483647 h 45"/>
            <a:gd name="T28" fmla="*/ 0 w 50"/>
            <a:gd name="T29" fmla="*/ 2147483647 h 45"/>
            <a:gd name="T30" fmla="*/ 2147483647 w 50"/>
            <a:gd name="T31" fmla="*/ 2147483647 h 45"/>
            <a:gd name="T32" fmla="*/ 2147483647 w 50"/>
            <a:gd name="T33" fmla="*/ 2147483647 h 45"/>
            <a:gd name="T34" fmla="*/ 2147483647 w 50"/>
            <a:gd name="T35" fmla="*/ 2147483647 h 45"/>
            <a:gd name="T36" fmla="*/ 2147483647 w 50"/>
            <a:gd name="T37" fmla="*/ 2147483647 h 45"/>
            <a:gd name="T38" fmla="*/ 2147483647 w 50"/>
            <a:gd name="T39" fmla="*/ 2147483647 h 45"/>
            <a:gd name="T40" fmla="*/ 2147483647 w 50"/>
            <a:gd name="T41" fmla="*/ 2147483647 h 45"/>
            <a:gd name="T42" fmla="*/ 2147483647 w 50"/>
            <a:gd name="T43" fmla="*/ 2147483647 h 45"/>
            <a:gd name="T44" fmla="*/ 2147483647 w 50"/>
            <a:gd name="T45" fmla="*/ 2147483647 h 45"/>
            <a:gd name="T46" fmla="*/ 2147483647 w 50"/>
            <a:gd name="T47" fmla="*/ 2147483647 h 45"/>
            <a:gd name="T48" fmla="*/ 2147483647 w 50"/>
            <a:gd name="T49" fmla="*/ 2147483647 h 45"/>
            <a:gd name="T50" fmla="*/ 2147483647 w 50"/>
            <a:gd name="T51" fmla="*/ 2147483647 h 45"/>
            <a:gd name="T52" fmla="*/ 2147483647 w 50"/>
            <a:gd name="T53" fmla="*/ 2147483647 h 45"/>
            <a:gd name="T54" fmla="*/ 2147483647 w 50"/>
            <a:gd name="T55" fmla="*/ 2147483647 h 45"/>
            <a:gd name="T56" fmla="*/ 2147483647 w 50"/>
            <a:gd name="T57" fmla="*/ 2147483647 h 45"/>
            <a:gd name="T58" fmla="*/ 2147483647 w 50"/>
            <a:gd name="T59" fmla="*/ 2147483647 h 45"/>
            <a:gd name="T60" fmla="*/ 2147483647 w 50"/>
            <a:gd name="T61" fmla="*/ 2147483647 h 45"/>
            <a:gd name="T62" fmla="*/ 2147483647 w 50"/>
            <a:gd name="T63" fmla="*/ 2147483647 h 45"/>
            <a:gd name="T64" fmla="*/ 2147483647 w 50"/>
            <a:gd name="T65" fmla="*/ 2147483647 h 45"/>
            <a:gd name="T66" fmla="*/ 2147483647 w 50"/>
            <a:gd name="T67" fmla="*/ 2147483647 h 45"/>
            <a:gd name="T68" fmla="*/ 2147483647 w 50"/>
            <a:gd name="T69" fmla="*/ 0 h 45"/>
            <a:gd name="T70" fmla="*/ 2147483647 w 50"/>
            <a:gd name="T71" fmla="*/ 2147483647 h 45"/>
            <a:gd name="T72" fmla="*/ 2147483647 w 50"/>
            <a:gd name="T73" fmla="*/ 2147483647 h 45"/>
            <a:gd name="T74" fmla="*/ 2147483647 w 50"/>
            <a:gd name="T75" fmla="*/ 2147483647 h 45"/>
            <a:gd name="T76" fmla="*/ 2147483647 w 50"/>
            <a:gd name="T77" fmla="*/ 2147483647 h 45"/>
            <a:gd name="T78" fmla="*/ 2147483647 w 50"/>
            <a:gd name="T79" fmla="*/ 2147483647 h 45"/>
            <a:gd name="T80" fmla="*/ 2147483647 w 50"/>
            <a:gd name="T81" fmla="*/ 2147483647 h 45"/>
            <a:gd name="T82" fmla="*/ 2147483647 w 50"/>
            <a:gd name="T83" fmla="*/ 2147483647 h 45"/>
            <a:gd name="T84" fmla="*/ 2147483647 w 50"/>
            <a:gd name="T85" fmla="*/ 2147483647 h 45"/>
            <a:gd name="T86" fmla="*/ 2147483647 w 50"/>
            <a:gd name="T87" fmla="*/ 2147483647 h 45"/>
            <a:gd name="T88" fmla="*/ 2147483647 w 50"/>
            <a:gd name="T89" fmla="*/ 2147483647 h 45"/>
            <a:gd name="T90" fmla="*/ 2147483647 w 50"/>
            <a:gd name="T91" fmla="*/ 2147483647 h 45"/>
            <a:gd name="T92" fmla="*/ 2147483647 w 50"/>
            <a:gd name="T93" fmla="*/ 2147483647 h 45"/>
            <a:gd name="T94" fmla="*/ 2147483647 w 50"/>
            <a:gd name="T95" fmla="*/ 2147483647 h 45"/>
            <a:gd name="T96" fmla="*/ 2147483647 w 50"/>
            <a:gd name="T97" fmla="*/ 2147483647 h 45"/>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50"/>
            <a:gd name="T148" fmla="*/ 0 h 45"/>
            <a:gd name="T149" fmla="*/ 50 w 50"/>
            <a:gd name="T150" fmla="*/ 45 h 45"/>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50" h="45">
              <a:moveTo>
                <a:pt x="28" y="44"/>
              </a:moveTo>
              <a:lnTo>
                <a:pt x="28" y="44"/>
              </a:lnTo>
              <a:lnTo>
                <a:pt x="28" y="42"/>
              </a:lnTo>
              <a:lnTo>
                <a:pt x="28" y="41"/>
              </a:lnTo>
              <a:lnTo>
                <a:pt x="29" y="40"/>
              </a:lnTo>
              <a:lnTo>
                <a:pt x="30" y="38"/>
              </a:lnTo>
              <a:lnTo>
                <a:pt x="29" y="38"/>
              </a:lnTo>
              <a:lnTo>
                <a:pt x="28" y="39"/>
              </a:lnTo>
              <a:lnTo>
                <a:pt x="27" y="39"/>
              </a:lnTo>
              <a:lnTo>
                <a:pt x="26" y="37"/>
              </a:lnTo>
              <a:lnTo>
                <a:pt x="27" y="36"/>
              </a:lnTo>
              <a:lnTo>
                <a:pt x="27" y="35"/>
              </a:lnTo>
              <a:lnTo>
                <a:pt x="27" y="34"/>
              </a:lnTo>
              <a:lnTo>
                <a:pt x="26" y="35"/>
              </a:lnTo>
              <a:lnTo>
                <a:pt x="26" y="36"/>
              </a:lnTo>
              <a:lnTo>
                <a:pt x="25" y="37"/>
              </a:lnTo>
              <a:lnTo>
                <a:pt x="24" y="38"/>
              </a:lnTo>
              <a:lnTo>
                <a:pt x="23" y="39"/>
              </a:lnTo>
              <a:lnTo>
                <a:pt x="23" y="38"/>
              </a:lnTo>
              <a:lnTo>
                <a:pt x="22" y="38"/>
              </a:lnTo>
              <a:lnTo>
                <a:pt x="21" y="39"/>
              </a:lnTo>
              <a:lnTo>
                <a:pt x="20" y="38"/>
              </a:lnTo>
              <a:lnTo>
                <a:pt x="19" y="37"/>
              </a:lnTo>
              <a:lnTo>
                <a:pt x="19" y="36"/>
              </a:lnTo>
              <a:lnTo>
                <a:pt x="18" y="36"/>
              </a:lnTo>
              <a:lnTo>
                <a:pt x="17" y="36"/>
              </a:lnTo>
              <a:lnTo>
                <a:pt x="16" y="36"/>
              </a:lnTo>
              <a:lnTo>
                <a:pt x="16" y="37"/>
              </a:lnTo>
              <a:lnTo>
                <a:pt x="14" y="37"/>
              </a:lnTo>
              <a:lnTo>
                <a:pt x="13" y="37"/>
              </a:lnTo>
              <a:lnTo>
                <a:pt x="10" y="37"/>
              </a:lnTo>
              <a:lnTo>
                <a:pt x="8" y="36"/>
              </a:lnTo>
              <a:lnTo>
                <a:pt x="7" y="36"/>
              </a:lnTo>
              <a:lnTo>
                <a:pt x="7" y="37"/>
              </a:lnTo>
              <a:lnTo>
                <a:pt x="6" y="38"/>
              </a:lnTo>
              <a:lnTo>
                <a:pt x="4" y="37"/>
              </a:lnTo>
              <a:lnTo>
                <a:pt x="3" y="38"/>
              </a:lnTo>
              <a:lnTo>
                <a:pt x="3" y="35"/>
              </a:lnTo>
              <a:lnTo>
                <a:pt x="2" y="35"/>
              </a:lnTo>
              <a:lnTo>
                <a:pt x="2" y="34"/>
              </a:lnTo>
              <a:lnTo>
                <a:pt x="0" y="34"/>
              </a:lnTo>
              <a:lnTo>
                <a:pt x="0" y="33"/>
              </a:lnTo>
              <a:lnTo>
                <a:pt x="1" y="32"/>
              </a:lnTo>
              <a:lnTo>
                <a:pt x="2" y="31"/>
              </a:lnTo>
              <a:lnTo>
                <a:pt x="3" y="31"/>
              </a:lnTo>
              <a:lnTo>
                <a:pt x="4" y="30"/>
              </a:lnTo>
              <a:lnTo>
                <a:pt x="5" y="29"/>
              </a:lnTo>
              <a:lnTo>
                <a:pt x="6" y="28"/>
              </a:lnTo>
              <a:lnTo>
                <a:pt x="7" y="28"/>
              </a:lnTo>
              <a:lnTo>
                <a:pt x="8" y="28"/>
              </a:lnTo>
              <a:lnTo>
                <a:pt x="9" y="28"/>
              </a:lnTo>
              <a:lnTo>
                <a:pt x="10" y="27"/>
              </a:lnTo>
              <a:lnTo>
                <a:pt x="11" y="25"/>
              </a:lnTo>
              <a:lnTo>
                <a:pt x="12" y="23"/>
              </a:lnTo>
              <a:lnTo>
                <a:pt x="13" y="18"/>
              </a:lnTo>
              <a:lnTo>
                <a:pt x="12" y="17"/>
              </a:lnTo>
              <a:lnTo>
                <a:pt x="11" y="15"/>
              </a:lnTo>
              <a:lnTo>
                <a:pt x="13" y="14"/>
              </a:lnTo>
              <a:lnTo>
                <a:pt x="13" y="11"/>
              </a:lnTo>
              <a:lnTo>
                <a:pt x="14" y="11"/>
              </a:lnTo>
              <a:lnTo>
                <a:pt x="16" y="12"/>
              </a:lnTo>
              <a:lnTo>
                <a:pt x="17" y="12"/>
              </a:lnTo>
              <a:lnTo>
                <a:pt x="18" y="12"/>
              </a:lnTo>
              <a:lnTo>
                <a:pt x="19" y="11"/>
              </a:lnTo>
              <a:lnTo>
                <a:pt x="19" y="12"/>
              </a:lnTo>
              <a:lnTo>
                <a:pt x="22" y="13"/>
              </a:lnTo>
              <a:lnTo>
                <a:pt x="22" y="14"/>
              </a:lnTo>
              <a:lnTo>
                <a:pt x="22" y="16"/>
              </a:lnTo>
              <a:lnTo>
                <a:pt x="22" y="18"/>
              </a:lnTo>
              <a:lnTo>
                <a:pt x="23" y="22"/>
              </a:lnTo>
              <a:lnTo>
                <a:pt x="24" y="24"/>
              </a:lnTo>
              <a:lnTo>
                <a:pt x="25" y="24"/>
              </a:lnTo>
              <a:lnTo>
                <a:pt x="27" y="22"/>
              </a:lnTo>
              <a:lnTo>
                <a:pt x="27" y="20"/>
              </a:lnTo>
              <a:lnTo>
                <a:pt x="27" y="18"/>
              </a:lnTo>
              <a:lnTo>
                <a:pt x="28" y="18"/>
              </a:lnTo>
              <a:lnTo>
                <a:pt x="30" y="20"/>
              </a:lnTo>
              <a:lnTo>
                <a:pt x="31" y="20"/>
              </a:lnTo>
              <a:lnTo>
                <a:pt x="32" y="21"/>
              </a:lnTo>
              <a:lnTo>
                <a:pt x="33" y="22"/>
              </a:lnTo>
              <a:lnTo>
                <a:pt x="34" y="22"/>
              </a:lnTo>
              <a:lnTo>
                <a:pt x="35" y="21"/>
              </a:lnTo>
              <a:lnTo>
                <a:pt x="36" y="18"/>
              </a:lnTo>
              <a:lnTo>
                <a:pt x="37" y="13"/>
              </a:lnTo>
              <a:lnTo>
                <a:pt x="38" y="12"/>
              </a:lnTo>
              <a:lnTo>
                <a:pt x="35" y="9"/>
              </a:lnTo>
              <a:lnTo>
                <a:pt x="34" y="11"/>
              </a:lnTo>
              <a:lnTo>
                <a:pt x="33" y="12"/>
              </a:lnTo>
              <a:lnTo>
                <a:pt x="32" y="13"/>
              </a:lnTo>
              <a:lnTo>
                <a:pt x="31" y="14"/>
              </a:lnTo>
              <a:lnTo>
                <a:pt x="29" y="14"/>
              </a:lnTo>
              <a:lnTo>
                <a:pt x="29" y="15"/>
              </a:lnTo>
              <a:lnTo>
                <a:pt x="27" y="15"/>
              </a:lnTo>
              <a:lnTo>
                <a:pt x="25" y="15"/>
              </a:lnTo>
              <a:lnTo>
                <a:pt x="24" y="13"/>
              </a:lnTo>
              <a:lnTo>
                <a:pt x="25" y="12"/>
              </a:lnTo>
              <a:lnTo>
                <a:pt x="26" y="5"/>
              </a:lnTo>
              <a:lnTo>
                <a:pt x="28" y="3"/>
              </a:lnTo>
              <a:lnTo>
                <a:pt x="28" y="2"/>
              </a:lnTo>
              <a:lnTo>
                <a:pt x="28" y="0"/>
              </a:lnTo>
              <a:lnTo>
                <a:pt x="30" y="2"/>
              </a:lnTo>
              <a:lnTo>
                <a:pt x="31" y="2"/>
              </a:lnTo>
              <a:lnTo>
                <a:pt x="33" y="3"/>
              </a:lnTo>
              <a:lnTo>
                <a:pt x="34" y="4"/>
              </a:lnTo>
              <a:lnTo>
                <a:pt x="36" y="5"/>
              </a:lnTo>
              <a:lnTo>
                <a:pt x="38" y="6"/>
              </a:lnTo>
              <a:lnTo>
                <a:pt x="39" y="6"/>
              </a:lnTo>
              <a:lnTo>
                <a:pt x="41" y="5"/>
              </a:lnTo>
              <a:lnTo>
                <a:pt x="43" y="3"/>
              </a:lnTo>
              <a:lnTo>
                <a:pt x="42" y="11"/>
              </a:lnTo>
              <a:lnTo>
                <a:pt x="41" y="16"/>
              </a:lnTo>
              <a:lnTo>
                <a:pt x="42" y="22"/>
              </a:lnTo>
              <a:lnTo>
                <a:pt x="43" y="29"/>
              </a:lnTo>
              <a:lnTo>
                <a:pt x="45" y="33"/>
              </a:lnTo>
              <a:lnTo>
                <a:pt x="46" y="33"/>
              </a:lnTo>
              <a:lnTo>
                <a:pt x="46" y="32"/>
              </a:lnTo>
              <a:lnTo>
                <a:pt x="47" y="33"/>
              </a:lnTo>
              <a:lnTo>
                <a:pt x="50" y="38"/>
              </a:lnTo>
              <a:lnTo>
                <a:pt x="49" y="38"/>
              </a:lnTo>
              <a:lnTo>
                <a:pt x="48" y="39"/>
              </a:lnTo>
              <a:lnTo>
                <a:pt x="48" y="40"/>
              </a:lnTo>
              <a:lnTo>
                <a:pt x="47" y="41"/>
              </a:lnTo>
              <a:lnTo>
                <a:pt x="47" y="42"/>
              </a:lnTo>
              <a:lnTo>
                <a:pt x="46" y="42"/>
              </a:lnTo>
              <a:lnTo>
                <a:pt x="45" y="41"/>
              </a:lnTo>
              <a:lnTo>
                <a:pt x="44" y="40"/>
              </a:lnTo>
              <a:lnTo>
                <a:pt x="43" y="41"/>
              </a:lnTo>
              <a:lnTo>
                <a:pt x="42" y="42"/>
              </a:lnTo>
              <a:lnTo>
                <a:pt x="41" y="42"/>
              </a:lnTo>
              <a:lnTo>
                <a:pt x="40" y="41"/>
              </a:lnTo>
              <a:lnTo>
                <a:pt x="38" y="43"/>
              </a:lnTo>
              <a:lnTo>
                <a:pt x="36" y="44"/>
              </a:lnTo>
              <a:lnTo>
                <a:pt x="35" y="45"/>
              </a:lnTo>
              <a:lnTo>
                <a:pt x="33" y="45"/>
              </a:lnTo>
              <a:lnTo>
                <a:pt x="30" y="44"/>
              </a:lnTo>
              <a:lnTo>
                <a:pt x="28" y="44"/>
              </a:lnTo>
              <a:close/>
            </a:path>
          </a:pathLst>
        </a:custGeom>
        <a:noFill/>
        <a:ln w="3175" cap="rnd" cmpd="sng">
          <a:solidFill>
            <a:srgbClr val="000000"/>
          </a:solidFill>
          <a:bevel/>
          <a:headEnd/>
          <a:tailEnd/>
        </a:ln>
      </xdr:spPr>
    </xdr:sp>
    <xdr:clientData/>
  </xdr:twoCellAnchor>
  <xdr:twoCellAnchor>
    <xdr:from>
      <xdr:col>10</xdr:col>
      <xdr:colOff>209550</xdr:colOff>
      <xdr:row>19</xdr:row>
      <xdr:rowOff>57150</xdr:rowOff>
    </xdr:from>
    <xdr:to>
      <xdr:col>11</xdr:col>
      <xdr:colOff>47625</xdr:colOff>
      <xdr:row>23</xdr:row>
      <xdr:rowOff>28575</xdr:rowOff>
    </xdr:to>
    <xdr:sp macro="" textlink="">
      <xdr:nvSpPr>
        <xdr:cNvPr id="108" name="Freeform 11">
          <a:extLst>
            <a:ext uri="{FF2B5EF4-FFF2-40B4-BE49-F238E27FC236}">
              <a16:creationId xmlns:a16="http://schemas.microsoft.com/office/drawing/2014/main" xmlns="" id="{00000000-0008-0000-0B00-00000A000000}"/>
            </a:ext>
          </a:extLst>
        </xdr:cNvPr>
        <xdr:cNvSpPr>
          <a:spLocks/>
        </xdr:cNvSpPr>
      </xdr:nvSpPr>
      <xdr:spPr bwMode="auto">
        <a:xfrm>
          <a:off x="4914900" y="2733675"/>
          <a:ext cx="371475" cy="542925"/>
        </a:xfrm>
        <a:custGeom>
          <a:avLst/>
          <a:gdLst>
            <a:gd name="T0" fmla="*/ 2147483647 w 39"/>
            <a:gd name="T1" fmla="*/ 2147483647 h 57"/>
            <a:gd name="T2" fmla="*/ 2147483647 w 39"/>
            <a:gd name="T3" fmla="*/ 2147483647 h 57"/>
            <a:gd name="T4" fmla="*/ 2147483647 w 39"/>
            <a:gd name="T5" fmla="*/ 2147483647 h 57"/>
            <a:gd name="T6" fmla="*/ 2147483647 w 39"/>
            <a:gd name="T7" fmla="*/ 2147483647 h 57"/>
            <a:gd name="T8" fmla="*/ 2147483647 w 39"/>
            <a:gd name="T9" fmla="*/ 2147483647 h 57"/>
            <a:gd name="T10" fmla="*/ 2147483647 w 39"/>
            <a:gd name="T11" fmla="*/ 2147483647 h 57"/>
            <a:gd name="T12" fmla="*/ 2147483647 w 39"/>
            <a:gd name="T13" fmla="*/ 2147483647 h 57"/>
            <a:gd name="T14" fmla="*/ 2147483647 w 39"/>
            <a:gd name="T15" fmla="*/ 2147483647 h 57"/>
            <a:gd name="T16" fmla="*/ 2147483647 w 39"/>
            <a:gd name="T17" fmla="*/ 2147483647 h 57"/>
            <a:gd name="T18" fmla="*/ 2147483647 w 39"/>
            <a:gd name="T19" fmla="*/ 2147483647 h 57"/>
            <a:gd name="T20" fmla="*/ 2147483647 w 39"/>
            <a:gd name="T21" fmla="*/ 2147483647 h 57"/>
            <a:gd name="T22" fmla="*/ 2147483647 w 39"/>
            <a:gd name="T23" fmla="*/ 2147483647 h 57"/>
            <a:gd name="T24" fmla="*/ 2147483647 w 39"/>
            <a:gd name="T25" fmla="*/ 2147483647 h 57"/>
            <a:gd name="T26" fmla="*/ 2147483647 w 39"/>
            <a:gd name="T27" fmla="*/ 2147483647 h 57"/>
            <a:gd name="T28" fmla="*/ 2147483647 w 39"/>
            <a:gd name="T29" fmla="*/ 2147483647 h 57"/>
            <a:gd name="T30" fmla="*/ 0 w 39"/>
            <a:gd name="T31" fmla="*/ 2147483647 h 57"/>
            <a:gd name="T32" fmla="*/ 2147483647 w 39"/>
            <a:gd name="T33" fmla="*/ 2147483647 h 57"/>
            <a:gd name="T34" fmla="*/ 2147483647 w 39"/>
            <a:gd name="T35" fmla="*/ 2147483647 h 57"/>
            <a:gd name="T36" fmla="*/ 2147483647 w 39"/>
            <a:gd name="T37" fmla="*/ 2147483647 h 57"/>
            <a:gd name="T38" fmla="*/ 2147483647 w 39"/>
            <a:gd name="T39" fmla="*/ 2147483647 h 57"/>
            <a:gd name="T40" fmla="*/ 2147483647 w 39"/>
            <a:gd name="T41" fmla="*/ 2147483647 h 57"/>
            <a:gd name="T42" fmla="*/ 2147483647 w 39"/>
            <a:gd name="T43" fmla="*/ 2147483647 h 57"/>
            <a:gd name="T44" fmla="*/ 2147483647 w 39"/>
            <a:gd name="T45" fmla="*/ 2147483647 h 57"/>
            <a:gd name="T46" fmla="*/ 2147483647 w 39"/>
            <a:gd name="T47" fmla="*/ 2147483647 h 57"/>
            <a:gd name="T48" fmla="*/ 2147483647 w 39"/>
            <a:gd name="T49" fmla="*/ 2147483647 h 57"/>
            <a:gd name="T50" fmla="*/ 2147483647 w 39"/>
            <a:gd name="T51" fmla="*/ 2147483647 h 57"/>
            <a:gd name="T52" fmla="*/ 2147483647 w 39"/>
            <a:gd name="T53" fmla="*/ 2147483647 h 57"/>
            <a:gd name="T54" fmla="*/ 2147483647 w 39"/>
            <a:gd name="T55" fmla="*/ 2147483647 h 57"/>
            <a:gd name="T56" fmla="*/ 2147483647 w 39"/>
            <a:gd name="T57" fmla="*/ 2147483647 h 57"/>
            <a:gd name="T58" fmla="*/ 2147483647 w 39"/>
            <a:gd name="T59" fmla="*/ 2147483647 h 57"/>
            <a:gd name="T60" fmla="*/ 2147483647 w 39"/>
            <a:gd name="T61" fmla="*/ 0 h 57"/>
            <a:gd name="T62" fmla="*/ 2147483647 w 39"/>
            <a:gd name="T63" fmla="*/ 2147483647 h 57"/>
            <a:gd name="T64" fmla="*/ 2147483647 w 39"/>
            <a:gd name="T65" fmla="*/ 2147483647 h 57"/>
            <a:gd name="T66" fmla="*/ 2147483647 w 39"/>
            <a:gd name="T67" fmla="*/ 2147483647 h 57"/>
            <a:gd name="T68" fmla="*/ 2147483647 w 39"/>
            <a:gd name="T69" fmla="*/ 2147483647 h 57"/>
            <a:gd name="T70" fmla="*/ 2147483647 w 39"/>
            <a:gd name="T71" fmla="*/ 2147483647 h 57"/>
            <a:gd name="T72" fmla="*/ 2147483647 w 39"/>
            <a:gd name="T73" fmla="*/ 2147483647 h 57"/>
            <a:gd name="T74" fmla="*/ 2147483647 w 39"/>
            <a:gd name="T75" fmla="*/ 2147483647 h 57"/>
            <a:gd name="T76" fmla="*/ 2147483647 w 39"/>
            <a:gd name="T77" fmla="*/ 2147483647 h 57"/>
            <a:gd name="T78" fmla="*/ 2147483647 w 39"/>
            <a:gd name="T79" fmla="*/ 2147483647 h 57"/>
            <a:gd name="T80" fmla="*/ 2147483647 w 39"/>
            <a:gd name="T81" fmla="*/ 2147483647 h 57"/>
            <a:gd name="T82" fmla="*/ 2147483647 w 39"/>
            <a:gd name="T83" fmla="*/ 2147483647 h 57"/>
            <a:gd name="T84" fmla="*/ 2147483647 w 39"/>
            <a:gd name="T85" fmla="*/ 2147483647 h 57"/>
            <a:gd name="T86" fmla="*/ 2147483647 w 39"/>
            <a:gd name="T87" fmla="*/ 2147483647 h 57"/>
            <a:gd name="T88" fmla="*/ 2147483647 w 39"/>
            <a:gd name="T89" fmla="*/ 2147483647 h 57"/>
            <a:gd name="T90" fmla="*/ 2147483647 w 39"/>
            <a:gd name="T91" fmla="*/ 2147483647 h 57"/>
            <a:gd name="T92" fmla="*/ 2147483647 w 39"/>
            <a:gd name="T93" fmla="*/ 2147483647 h 5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9"/>
            <a:gd name="T142" fmla="*/ 0 h 57"/>
            <a:gd name="T143" fmla="*/ 39 w 39"/>
            <a:gd name="T144" fmla="*/ 57 h 57"/>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9" h="57">
              <a:moveTo>
                <a:pt x="28" y="51"/>
              </a:moveTo>
              <a:lnTo>
                <a:pt x="27" y="51"/>
              </a:lnTo>
              <a:lnTo>
                <a:pt x="25" y="50"/>
              </a:lnTo>
              <a:lnTo>
                <a:pt x="24" y="50"/>
              </a:lnTo>
              <a:lnTo>
                <a:pt x="23" y="50"/>
              </a:lnTo>
              <a:lnTo>
                <a:pt x="23" y="52"/>
              </a:lnTo>
              <a:lnTo>
                <a:pt x="23" y="54"/>
              </a:lnTo>
              <a:lnTo>
                <a:pt x="22" y="56"/>
              </a:lnTo>
              <a:lnTo>
                <a:pt x="21" y="57"/>
              </a:lnTo>
              <a:lnTo>
                <a:pt x="21" y="56"/>
              </a:lnTo>
              <a:lnTo>
                <a:pt x="20" y="56"/>
              </a:lnTo>
              <a:lnTo>
                <a:pt x="19" y="57"/>
              </a:lnTo>
              <a:lnTo>
                <a:pt x="17" y="57"/>
              </a:lnTo>
              <a:lnTo>
                <a:pt x="14" y="57"/>
              </a:lnTo>
              <a:lnTo>
                <a:pt x="13" y="56"/>
              </a:lnTo>
              <a:lnTo>
                <a:pt x="13" y="55"/>
              </a:lnTo>
              <a:lnTo>
                <a:pt x="13" y="54"/>
              </a:lnTo>
              <a:lnTo>
                <a:pt x="14" y="54"/>
              </a:lnTo>
              <a:lnTo>
                <a:pt x="15" y="54"/>
              </a:lnTo>
              <a:lnTo>
                <a:pt x="15" y="53"/>
              </a:lnTo>
              <a:lnTo>
                <a:pt x="13" y="53"/>
              </a:lnTo>
              <a:lnTo>
                <a:pt x="12" y="53"/>
              </a:lnTo>
              <a:lnTo>
                <a:pt x="10" y="52"/>
              </a:lnTo>
              <a:lnTo>
                <a:pt x="8" y="51"/>
              </a:lnTo>
              <a:lnTo>
                <a:pt x="7" y="51"/>
              </a:lnTo>
              <a:lnTo>
                <a:pt x="6" y="51"/>
              </a:lnTo>
              <a:lnTo>
                <a:pt x="4" y="51"/>
              </a:lnTo>
              <a:lnTo>
                <a:pt x="0" y="50"/>
              </a:lnTo>
              <a:lnTo>
                <a:pt x="1" y="49"/>
              </a:lnTo>
              <a:lnTo>
                <a:pt x="1" y="48"/>
              </a:lnTo>
              <a:lnTo>
                <a:pt x="1" y="47"/>
              </a:lnTo>
              <a:lnTo>
                <a:pt x="2" y="45"/>
              </a:lnTo>
              <a:lnTo>
                <a:pt x="3" y="43"/>
              </a:lnTo>
              <a:lnTo>
                <a:pt x="2" y="43"/>
              </a:lnTo>
              <a:lnTo>
                <a:pt x="1" y="41"/>
              </a:lnTo>
              <a:lnTo>
                <a:pt x="2" y="39"/>
              </a:lnTo>
              <a:lnTo>
                <a:pt x="1" y="37"/>
              </a:lnTo>
              <a:lnTo>
                <a:pt x="1" y="36"/>
              </a:lnTo>
              <a:lnTo>
                <a:pt x="1" y="35"/>
              </a:lnTo>
              <a:lnTo>
                <a:pt x="1" y="34"/>
              </a:lnTo>
              <a:lnTo>
                <a:pt x="1" y="33"/>
              </a:lnTo>
              <a:lnTo>
                <a:pt x="0" y="32"/>
              </a:lnTo>
              <a:lnTo>
                <a:pt x="1" y="31"/>
              </a:lnTo>
              <a:lnTo>
                <a:pt x="2" y="30"/>
              </a:lnTo>
              <a:lnTo>
                <a:pt x="3" y="29"/>
              </a:lnTo>
              <a:lnTo>
                <a:pt x="3" y="27"/>
              </a:lnTo>
              <a:lnTo>
                <a:pt x="4" y="25"/>
              </a:lnTo>
              <a:lnTo>
                <a:pt x="5" y="23"/>
              </a:lnTo>
              <a:lnTo>
                <a:pt x="4" y="22"/>
              </a:lnTo>
              <a:lnTo>
                <a:pt x="4" y="21"/>
              </a:lnTo>
              <a:lnTo>
                <a:pt x="5" y="20"/>
              </a:lnTo>
              <a:lnTo>
                <a:pt x="5" y="19"/>
              </a:lnTo>
              <a:lnTo>
                <a:pt x="4" y="18"/>
              </a:lnTo>
              <a:lnTo>
                <a:pt x="4" y="17"/>
              </a:lnTo>
              <a:lnTo>
                <a:pt x="4" y="16"/>
              </a:lnTo>
              <a:lnTo>
                <a:pt x="5" y="16"/>
              </a:lnTo>
              <a:lnTo>
                <a:pt x="6" y="15"/>
              </a:lnTo>
              <a:lnTo>
                <a:pt x="6" y="13"/>
              </a:lnTo>
              <a:lnTo>
                <a:pt x="6" y="11"/>
              </a:lnTo>
              <a:lnTo>
                <a:pt x="5" y="9"/>
              </a:lnTo>
              <a:lnTo>
                <a:pt x="6" y="7"/>
              </a:lnTo>
              <a:lnTo>
                <a:pt x="6" y="6"/>
              </a:lnTo>
              <a:lnTo>
                <a:pt x="8" y="6"/>
              </a:lnTo>
              <a:lnTo>
                <a:pt x="11" y="7"/>
              </a:lnTo>
              <a:lnTo>
                <a:pt x="13" y="7"/>
              </a:lnTo>
              <a:lnTo>
                <a:pt x="14" y="6"/>
              </a:lnTo>
              <a:lnTo>
                <a:pt x="16" y="5"/>
              </a:lnTo>
              <a:lnTo>
                <a:pt x="18" y="3"/>
              </a:lnTo>
              <a:lnTo>
                <a:pt x="19" y="4"/>
              </a:lnTo>
              <a:lnTo>
                <a:pt x="20" y="4"/>
              </a:lnTo>
              <a:lnTo>
                <a:pt x="21" y="3"/>
              </a:lnTo>
              <a:lnTo>
                <a:pt x="22" y="2"/>
              </a:lnTo>
              <a:lnTo>
                <a:pt x="23" y="3"/>
              </a:lnTo>
              <a:lnTo>
                <a:pt x="24" y="4"/>
              </a:lnTo>
              <a:lnTo>
                <a:pt x="25" y="4"/>
              </a:lnTo>
              <a:lnTo>
                <a:pt x="25" y="3"/>
              </a:lnTo>
              <a:lnTo>
                <a:pt x="26" y="2"/>
              </a:lnTo>
              <a:lnTo>
                <a:pt x="26" y="1"/>
              </a:lnTo>
              <a:lnTo>
                <a:pt x="27" y="0"/>
              </a:lnTo>
              <a:lnTo>
                <a:pt x="28" y="0"/>
              </a:lnTo>
              <a:lnTo>
                <a:pt x="29" y="0"/>
              </a:lnTo>
              <a:lnTo>
                <a:pt x="31" y="4"/>
              </a:lnTo>
              <a:lnTo>
                <a:pt x="33" y="8"/>
              </a:lnTo>
              <a:lnTo>
                <a:pt x="33" y="10"/>
              </a:lnTo>
              <a:lnTo>
                <a:pt x="32" y="11"/>
              </a:lnTo>
              <a:lnTo>
                <a:pt x="32" y="12"/>
              </a:lnTo>
              <a:lnTo>
                <a:pt x="33" y="13"/>
              </a:lnTo>
              <a:lnTo>
                <a:pt x="35" y="14"/>
              </a:lnTo>
              <a:lnTo>
                <a:pt x="35" y="16"/>
              </a:lnTo>
              <a:lnTo>
                <a:pt x="35" y="18"/>
              </a:lnTo>
              <a:lnTo>
                <a:pt x="36" y="18"/>
              </a:lnTo>
              <a:lnTo>
                <a:pt x="36" y="19"/>
              </a:lnTo>
              <a:lnTo>
                <a:pt x="36" y="20"/>
              </a:lnTo>
              <a:lnTo>
                <a:pt x="36" y="25"/>
              </a:lnTo>
              <a:lnTo>
                <a:pt x="37" y="26"/>
              </a:lnTo>
              <a:lnTo>
                <a:pt x="38" y="28"/>
              </a:lnTo>
              <a:lnTo>
                <a:pt x="39" y="29"/>
              </a:lnTo>
              <a:lnTo>
                <a:pt x="38" y="30"/>
              </a:lnTo>
              <a:lnTo>
                <a:pt x="38" y="31"/>
              </a:lnTo>
              <a:lnTo>
                <a:pt x="37" y="31"/>
              </a:lnTo>
              <a:lnTo>
                <a:pt x="38" y="32"/>
              </a:lnTo>
              <a:lnTo>
                <a:pt x="38" y="33"/>
              </a:lnTo>
              <a:lnTo>
                <a:pt x="37" y="34"/>
              </a:lnTo>
              <a:lnTo>
                <a:pt x="36" y="34"/>
              </a:lnTo>
              <a:lnTo>
                <a:pt x="36" y="35"/>
              </a:lnTo>
              <a:lnTo>
                <a:pt x="37" y="35"/>
              </a:lnTo>
              <a:lnTo>
                <a:pt x="37" y="36"/>
              </a:lnTo>
              <a:lnTo>
                <a:pt x="37" y="37"/>
              </a:lnTo>
              <a:lnTo>
                <a:pt x="35" y="38"/>
              </a:lnTo>
              <a:lnTo>
                <a:pt x="34" y="39"/>
              </a:lnTo>
              <a:lnTo>
                <a:pt x="35" y="39"/>
              </a:lnTo>
              <a:lnTo>
                <a:pt x="36" y="39"/>
              </a:lnTo>
              <a:lnTo>
                <a:pt x="36" y="40"/>
              </a:lnTo>
              <a:lnTo>
                <a:pt x="35" y="41"/>
              </a:lnTo>
              <a:lnTo>
                <a:pt x="34" y="42"/>
              </a:lnTo>
              <a:lnTo>
                <a:pt x="34" y="43"/>
              </a:lnTo>
              <a:lnTo>
                <a:pt x="34" y="44"/>
              </a:lnTo>
              <a:lnTo>
                <a:pt x="33" y="46"/>
              </a:lnTo>
              <a:lnTo>
                <a:pt x="32" y="46"/>
              </a:lnTo>
              <a:lnTo>
                <a:pt x="33" y="47"/>
              </a:lnTo>
              <a:lnTo>
                <a:pt x="31" y="47"/>
              </a:lnTo>
              <a:lnTo>
                <a:pt x="29" y="50"/>
              </a:lnTo>
              <a:lnTo>
                <a:pt x="28" y="51"/>
              </a:lnTo>
              <a:close/>
            </a:path>
          </a:pathLst>
        </a:custGeom>
        <a:solidFill>
          <a:schemeClr val="accent5">
            <a:lumMod val="20000"/>
            <a:lumOff val="80000"/>
          </a:schemeClr>
        </a:solidFill>
        <a:ln w="0" cap="rnd" cmpd="sng">
          <a:solidFill>
            <a:srgbClr val="000000"/>
          </a:solidFill>
          <a:bevel/>
          <a:headEnd/>
          <a:tailEnd/>
        </a:ln>
      </xdr:spPr>
    </xdr:sp>
    <xdr:clientData/>
  </xdr:twoCellAnchor>
  <xdr:twoCellAnchor>
    <xdr:from>
      <xdr:col>9</xdr:col>
      <xdr:colOff>495300</xdr:colOff>
      <xdr:row>29</xdr:row>
      <xdr:rowOff>57150</xdr:rowOff>
    </xdr:from>
    <xdr:to>
      <xdr:col>10</xdr:col>
      <xdr:colOff>266700</xdr:colOff>
      <xdr:row>32</xdr:row>
      <xdr:rowOff>28575</xdr:rowOff>
    </xdr:to>
    <xdr:sp macro="" textlink="">
      <xdr:nvSpPr>
        <xdr:cNvPr id="109" name="Freeform 18" descr="格子 (小)">
          <a:extLst>
            <a:ext uri="{FF2B5EF4-FFF2-40B4-BE49-F238E27FC236}">
              <a16:creationId xmlns:a16="http://schemas.microsoft.com/office/drawing/2014/main" xmlns="" id="{00000000-0008-0000-0B00-00000B000000}"/>
            </a:ext>
          </a:extLst>
        </xdr:cNvPr>
        <xdr:cNvSpPr>
          <a:spLocks/>
        </xdr:cNvSpPr>
      </xdr:nvSpPr>
      <xdr:spPr bwMode="auto">
        <a:xfrm>
          <a:off x="4667250" y="4162425"/>
          <a:ext cx="304800" cy="400050"/>
        </a:xfrm>
        <a:custGeom>
          <a:avLst/>
          <a:gdLst>
            <a:gd name="T0" fmla="*/ 2147483647 w 32"/>
            <a:gd name="T1" fmla="*/ 2147483647 h 42"/>
            <a:gd name="T2" fmla="*/ 2147483647 w 32"/>
            <a:gd name="T3" fmla="*/ 2147483647 h 42"/>
            <a:gd name="T4" fmla="*/ 2147483647 w 32"/>
            <a:gd name="T5" fmla="*/ 2147483647 h 42"/>
            <a:gd name="T6" fmla="*/ 2147483647 w 32"/>
            <a:gd name="T7" fmla="*/ 2147483647 h 42"/>
            <a:gd name="T8" fmla="*/ 2147483647 w 32"/>
            <a:gd name="T9" fmla="*/ 2147483647 h 42"/>
            <a:gd name="T10" fmla="*/ 2147483647 w 32"/>
            <a:gd name="T11" fmla="*/ 2147483647 h 42"/>
            <a:gd name="T12" fmla="*/ 2147483647 w 32"/>
            <a:gd name="T13" fmla="*/ 2147483647 h 42"/>
            <a:gd name="T14" fmla="*/ 2147483647 w 32"/>
            <a:gd name="T15" fmla="*/ 2147483647 h 42"/>
            <a:gd name="T16" fmla="*/ 2147483647 w 32"/>
            <a:gd name="T17" fmla="*/ 2147483647 h 42"/>
            <a:gd name="T18" fmla="*/ 2147483647 w 32"/>
            <a:gd name="T19" fmla="*/ 2147483647 h 42"/>
            <a:gd name="T20" fmla="*/ 2147483647 w 32"/>
            <a:gd name="T21" fmla="*/ 2147483647 h 42"/>
            <a:gd name="T22" fmla="*/ 2147483647 w 32"/>
            <a:gd name="T23" fmla="*/ 2147483647 h 42"/>
            <a:gd name="T24" fmla="*/ 2147483647 w 32"/>
            <a:gd name="T25" fmla="*/ 2147483647 h 42"/>
            <a:gd name="T26" fmla="*/ 2147483647 w 32"/>
            <a:gd name="T27" fmla="*/ 2147483647 h 42"/>
            <a:gd name="T28" fmla="*/ 2147483647 w 32"/>
            <a:gd name="T29" fmla="*/ 2147483647 h 42"/>
            <a:gd name="T30" fmla="*/ 2147483647 w 32"/>
            <a:gd name="T31" fmla="*/ 2147483647 h 42"/>
            <a:gd name="T32" fmla="*/ 2147483647 w 32"/>
            <a:gd name="T33" fmla="*/ 2147483647 h 42"/>
            <a:gd name="T34" fmla="*/ 2147483647 w 32"/>
            <a:gd name="T35" fmla="*/ 2147483647 h 42"/>
            <a:gd name="T36" fmla="*/ 2147483647 w 32"/>
            <a:gd name="T37" fmla="*/ 2147483647 h 42"/>
            <a:gd name="T38" fmla="*/ 2147483647 w 32"/>
            <a:gd name="T39" fmla="*/ 2147483647 h 42"/>
            <a:gd name="T40" fmla="*/ 2147483647 w 32"/>
            <a:gd name="T41" fmla="*/ 2147483647 h 42"/>
            <a:gd name="T42" fmla="*/ 2147483647 w 32"/>
            <a:gd name="T43" fmla="*/ 2147483647 h 42"/>
            <a:gd name="T44" fmla="*/ 2147483647 w 32"/>
            <a:gd name="T45" fmla="*/ 2147483647 h 42"/>
            <a:gd name="T46" fmla="*/ 2147483647 w 32"/>
            <a:gd name="T47" fmla="*/ 2147483647 h 42"/>
            <a:gd name="T48" fmla="*/ 2147483647 w 32"/>
            <a:gd name="T49" fmla="*/ 2147483647 h 42"/>
            <a:gd name="T50" fmla="*/ 2147483647 w 32"/>
            <a:gd name="T51" fmla="*/ 2147483647 h 42"/>
            <a:gd name="T52" fmla="*/ 2147483647 w 32"/>
            <a:gd name="T53" fmla="*/ 2147483647 h 42"/>
            <a:gd name="T54" fmla="*/ 2147483647 w 32"/>
            <a:gd name="T55" fmla="*/ 2147483647 h 42"/>
            <a:gd name="T56" fmla="*/ 2147483647 w 32"/>
            <a:gd name="T57" fmla="*/ 2147483647 h 42"/>
            <a:gd name="T58" fmla="*/ 2147483647 w 32"/>
            <a:gd name="T59" fmla="*/ 2147483647 h 42"/>
            <a:gd name="T60" fmla="*/ 2147483647 w 32"/>
            <a:gd name="T61" fmla="*/ 2147483647 h 42"/>
            <a:gd name="T62" fmla="*/ 2147483647 w 32"/>
            <a:gd name="T63" fmla="*/ 2147483647 h 42"/>
            <a:gd name="T64" fmla="*/ 2147483647 w 32"/>
            <a:gd name="T65" fmla="*/ 2147483647 h 42"/>
            <a:gd name="T66" fmla="*/ 2147483647 w 32"/>
            <a:gd name="T67" fmla="*/ 2147483647 h 42"/>
            <a:gd name="T68" fmla="*/ 2147483647 w 32"/>
            <a:gd name="T69" fmla="*/ 2147483647 h 42"/>
            <a:gd name="T70" fmla="*/ 2147483647 w 32"/>
            <a:gd name="T71" fmla="*/ 2147483647 h 42"/>
            <a:gd name="T72" fmla="*/ 2147483647 w 32"/>
            <a:gd name="T73" fmla="*/ 2147483647 h 42"/>
            <a:gd name="T74" fmla="*/ 2147483647 w 32"/>
            <a:gd name="T75" fmla="*/ 2147483647 h 42"/>
            <a:gd name="T76" fmla="*/ 2147483647 w 32"/>
            <a:gd name="T77" fmla="*/ 2147483647 h 42"/>
            <a:gd name="T78" fmla="*/ 2147483647 w 32"/>
            <a:gd name="T79" fmla="*/ 2147483647 h 42"/>
            <a:gd name="T80" fmla="*/ 2147483647 w 32"/>
            <a:gd name="T81" fmla="*/ 2147483647 h 42"/>
            <a:gd name="T82" fmla="*/ 2147483647 w 32"/>
            <a:gd name="T83" fmla="*/ 2147483647 h 42"/>
            <a:gd name="T84" fmla="*/ 2147483647 w 32"/>
            <a:gd name="T85" fmla="*/ 2147483647 h 42"/>
            <a:gd name="T86" fmla="*/ 2147483647 w 32"/>
            <a:gd name="T87" fmla="*/ 2147483647 h 42"/>
            <a:gd name="T88" fmla="*/ 2147483647 w 32"/>
            <a:gd name="T89" fmla="*/ 2147483647 h 42"/>
            <a:gd name="T90" fmla="*/ 2147483647 w 32"/>
            <a:gd name="T91" fmla="*/ 2147483647 h 42"/>
            <a:gd name="T92" fmla="*/ 2147483647 w 32"/>
            <a:gd name="T93" fmla="*/ 2147483647 h 42"/>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32"/>
            <a:gd name="T142" fmla="*/ 0 h 42"/>
            <a:gd name="T143" fmla="*/ 32 w 32"/>
            <a:gd name="T144" fmla="*/ 42 h 42"/>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32" h="42">
              <a:moveTo>
                <a:pt x="4" y="16"/>
              </a:moveTo>
              <a:lnTo>
                <a:pt x="4" y="14"/>
              </a:lnTo>
              <a:lnTo>
                <a:pt x="5" y="14"/>
              </a:lnTo>
              <a:lnTo>
                <a:pt x="5" y="13"/>
              </a:lnTo>
              <a:lnTo>
                <a:pt x="4" y="11"/>
              </a:lnTo>
              <a:lnTo>
                <a:pt x="3" y="10"/>
              </a:lnTo>
              <a:lnTo>
                <a:pt x="4" y="10"/>
              </a:lnTo>
              <a:lnTo>
                <a:pt x="4" y="9"/>
              </a:lnTo>
              <a:lnTo>
                <a:pt x="4" y="7"/>
              </a:lnTo>
              <a:lnTo>
                <a:pt x="3" y="6"/>
              </a:lnTo>
              <a:lnTo>
                <a:pt x="3" y="4"/>
              </a:lnTo>
              <a:lnTo>
                <a:pt x="2" y="4"/>
              </a:lnTo>
              <a:lnTo>
                <a:pt x="2" y="3"/>
              </a:lnTo>
              <a:lnTo>
                <a:pt x="2" y="1"/>
              </a:lnTo>
              <a:lnTo>
                <a:pt x="2" y="0"/>
              </a:lnTo>
              <a:lnTo>
                <a:pt x="3" y="2"/>
              </a:lnTo>
              <a:lnTo>
                <a:pt x="4" y="3"/>
              </a:lnTo>
              <a:lnTo>
                <a:pt x="5" y="4"/>
              </a:lnTo>
              <a:lnTo>
                <a:pt x="6" y="6"/>
              </a:lnTo>
              <a:lnTo>
                <a:pt x="8" y="6"/>
              </a:lnTo>
              <a:lnTo>
                <a:pt x="8" y="7"/>
              </a:lnTo>
              <a:lnTo>
                <a:pt x="10" y="8"/>
              </a:lnTo>
              <a:lnTo>
                <a:pt x="11" y="9"/>
              </a:lnTo>
              <a:lnTo>
                <a:pt x="12" y="9"/>
              </a:lnTo>
              <a:lnTo>
                <a:pt x="13" y="9"/>
              </a:lnTo>
              <a:lnTo>
                <a:pt x="14" y="9"/>
              </a:lnTo>
              <a:lnTo>
                <a:pt x="14" y="8"/>
              </a:lnTo>
              <a:lnTo>
                <a:pt x="15" y="8"/>
              </a:lnTo>
              <a:lnTo>
                <a:pt x="16" y="7"/>
              </a:lnTo>
              <a:lnTo>
                <a:pt x="18" y="6"/>
              </a:lnTo>
              <a:lnTo>
                <a:pt x="19" y="6"/>
              </a:lnTo>
              <a:lnTo>
                <a:pt x="20" y="7"/>
              </a:lnTo>
              <a:lnTo>
                <a:pt x="21" y="6"/>
              </a:lnTo>
              <a:lnTo>
                <a:pt x="22" y="6"/>
              </a:lnTo>
              <a:lnTo>
                <a:pt x="22" y="7"/>
              </a:lnTo>
              <a:lnTo>
                <a:pt x="23" y="8"/>
              </a:lnTo>
              <a:lnTo>
                <a:pt x="25" y="8"/>
              </a:lnTo>
              <a:lnTo>
                <a:pt x="27" y="8"/>
              </a:lnTo>
              <a:lnTo>
                <a:pt x="27" y="9"/>
              </a:lnTo>
              <a:lnTo>
                <a:pt x="28" y="9"/>
              </a:lnTo>
              <a:lnTo>
                <a:pt x="28" y="11"/>
              </a:lnTo>
              <a:lnTo>
                <a:pt x="29" y="12"/>
              </a:lnTo>
              <a:lnTo>
                <a:pt x="30" y="12"/>
              </a:lnTo>
              <a:lnTo>
                <a:pt x="31" y="11"/>
              </a:lnTo>
              <a:lnTo>
                <a:pt x="32" y="12"/>
              </a:lnTo>
              <a:lnTo>
                <a:pt x="32" y="13"/>
              </a:lnTo>
              <a:lnTo>
                <a:pt x="31" y="13"/>
              </a:lnTo>
              <a:lnTo>
                <a:pt x="26" y="14"/>
              </a:lnTo>
              <a:lnTo>
                <a:pt x="25" y="15"/>
              </a:lnTo>
              <a:lnTo>
                <a:pt x="22" y="17"/>
              </a:lnTo>
              <a:lnTo>
                <a:pt x="19" y="22"/>
              </a:lnTo>
              <a:lnTo>
                <a:pt x="18" y="24"/>
              </a:lnTo>
              <a:lnTo>
                <a:pt x="19" y="26"/>
              </a:lnTo>
              <a:lnTo>
                <a:pt x="18" y="31"/>
              </a:lnTo>
              <a:lnTo>
                <a:pt x="17" y="32"/>
              </a:lnTo>
              <a:lnTo>
                <a:pt x="15" y="33"/>
              </a:lnTo>
              <a:lnTo>
                <a:pt x="14" y="34"/>
              </a:lnTo>
              <a:lnTo>
                <a:pt x="12" y="35"/>
              </a:lnTo>
              <a:lnTo>
                <a:pt x="10" y="36"/>
              </a:lnTo>
              <a:lnTo>
                <a:pt x="7" y="38"/>
              </a:lnTo>
              <a:lnTo>
                <a:pt x="6" y="39"/>
              </a:lnTo>
              <a:lnTo>
                <a:pt x="6" y="41"/>
              </a:lnTo>
              <a:lnTo>
                <a:pt x="5" y="42"/>
              </a:lnTo>
              <a:lnTo>
                <a:pt x="3" y="41"/>
              </a:lnTo>
              <a:lnTo>
                <a:pt x="1" y="40"/>
              </a:lnTo>
              <a:lnTo>
                <a:pt x="0" y="38"/>
              </a:lnTo>
              <a:lnTo>
                <a:pt x="2" y="38"/>
              </a:lnTo>
              <a:lnTo>
                <a:pt x="2" y="37"/>
              </a:lnTo>
              <a:lnTo>
                <a:pt x="2" y="36"/>
              </a:lnTo>
              <a:lnTo>
                <a:pt x="2" y="33"/>
              </a:lnTo>
              <a:lnTo>
                <a:pt x="2" y="31"/>
              </a:lnTo>
              <a:lnTo>
                <a:pt x="3" y="31"/>
              </a:lnTo>
              <a:lnTo>
                <a:pt x="3" y="30"/>
              </a:lnTo>
              <a:lnTo>
                <a:pt x="3" y="29"/>
              </a:lnTo>
              <a:lnTo>
                <a:pt x="2" y="28"/>
              </a:lnTo>
              <a:lnTo>
                <a:pt x="1" y="28"/>
              </a:lnTo>
              <a:lnTo>
                <a:pt x="1" y="26"/>
              </a:lnTo>
              <a:lnTo>
                <a:pt x="2" y="26"/>
              </a:lnTo>
              <a:lnTo>
                <a:pt x="4" y="26"/>
              </a:lnTo>
              <a:lnTo>
                <a:pt x="4" y="24"/>
              </a:lnTo>
              <a:lnTo>
                <a:pt x="5" y="22"/>
              </a:lnTo>
              <a:lnTo>
                <a:pt x="8" y="20"/>
              </a:lnTo>
              <a:lnTo>
                <a:pt x="9" y="19"/>
              </a:lnTo>
              <a:lnTo>
                <a:pt x="10" y="18"/>
              </a:lnTo>
              <a:lnTo>
                <a:pt x="10" y="17"/>
              </a:lnTo>
              <a:lnTo>
                <a:pt x="7" y="15"/>
              </a:lnTo>
              <a:lnTo>
                <a:pt x="5" y="16"/>
              </a:lnTo>
              <a:lnTo>
                <a:pt x="4" y="16"/>
              </a:lnTo>
              <a:close/>
            </a:path>
          </a:pathLst>
        </a:custGeom>
        <a:solidFill>
          <a:srgbClr val="FFCCCC"/>
        </a:solidFill>
        <a:ln w="0">
          <a:solidFill>
            <a:srgbClr val="000000"/>
          </a:solidFill>
          <a:miter lim="800000"/>
          <a:headEnd/>
          <a:tailEnd/>
        </a:ln>
      </xdr:spPr>
    </xdr:sp>
    <xdr:clientData/>
  </xdr:twoCellAnchor>
  <xdr:twoCellAnchor>
    <xdr:from>
      <xdr:col>9</xdr:col>
      <xdr:colOff>95250</xdr:colOff>
      <xdr:row>29</xdr:row>
      <xdr:rowOff>95250</xdr:rowOff>
    </xdr:from>
    <xdr:to>
      <xdr:col>9</xdr:col>
      <xdr:colOff>333375</xdr:colOff>
      <xdr:row>31</xdr:row>
      <xdr:rowOff>66675</xdr:rowOff>
    </xdr:to>
    <xdr:sp macro="" textlink="">
      <xdr:nvSpPr>
        <xdr:cNvPr id="110" name="Freeform 20">
          <a:extLst>
            <a:ext uri="{FF2B5EF4-FFF2-40B4-BE49-F238E27FC236}">
              <a16:creationId xmlns:a16="http://schemas.microsoft.com/office/drawing/2014/main" xmlns="" id="{00000000-0008-0000-0B00-00000C000000}"/>
            </a:ext>
          </a:extLst>
        </xdr:cNvPr>
        <xdr:cNvSpPr>
          <a:spLocks/>
        </xdr:cNvSpPr>
      </xdr:nvSpPr>
      <xdr:spPr bwMode="auto">
        <a:xfrm>
          <a:off x="4267200" y="4200525"/>
          <a:ext cx="238125" cy="257175"/>
        </a:xfrm>
        <a:custGeom>
          <a:avLst/>
          <a:gdLst>
            <a:gd name="T0" fmla="*/ 2147483647 w 25"/>
            <a:gd name="T1" fmla="*/ 2147483647 h 27"/>
            <a:gd name="T2" fmla="*/ 2147483647 w 25"/>
            <a:gd name="T3" fmla="*/ 2147483647 h 27"/>
            <a:gd name="T4" fmla="*/ 2147483647 w 25"/>
            <a:gd name="T5" fmla="*/ 2147483647 h 27"/>
            <a:gd name="T6" fmla="*/ 2147483647 w 25"/>
            <a:gd name="T7" fmla="*/ 2147483647 h 27"/>
            <a:gd name="T8" fmla="*/ 2147483647 w 25"/>
            <a:gd name="T9" fmla="*/ 2147483647 h 27"/>
            <a:gd name="T10" fmla="*/ 2147483647 w 25"/>
            <a:gd name="T11" fmla="*/ 2147483647 h 27"/>
            <a:gd name="T12" fmla="*/ 2147483647 w 25"/>
            <a:gd name="T13" fmla="*/ 2147483647 h 27"/>
            <a:gd name="T14" fmla="*/ 2147483647 w 25"/>
            <a:gd name="T15" fmla="*/ 2147483647 h 27"/>
            <a:gd name="T16" fmla="*/ 2147483647 w 25"/>
            <a:gd name="T17" fmla="*/ 2147483647 h 27"/>
            <a:gd name="T18" fmla="*/ 2147483647 w 25"/>
            <a:gd name="T19" fmla="*/ 2147483647 h 27"/>
            <a:gd name="T20" fmla="*/ 2147483647 w 25"/>
            <a:gd name="T21" fmla="*/ 2147483647 h 27"/>
            <a:gd name="T22" fmla="*/ 2147483647 w 25"/>
            <a:gd name="T23" fmla="*/ 2147483647 h 27"/>
            <a:gd name="T24" fmla="*/ 2147483647 w 25"/>
            <a:gd name="T25" fmla="*/ 2147483647 h 27"/>
            <a:gd name="T26" fmla="*/ 2147483647 w 25"/>
            <a:gd name="T27" fmla="*/ 2147483647 h 27"/>
            <a:gd name="T28" fmla="*/ 2147483647 w 25"/>
            <a:gd name="T29" fmla="*/ 2147483647 h 27"/>
            <a:gd name="T30" fmla="*/ 2147483647 w 25"/>
            <a:gd name="T31" fmla="*/ 2147483647 h 27"/>
            <a:gd name="T32" fmla="*/ 2147483647 w 25"/>
            <a:gd name="T33" fmla="*/ 2147483647 h 27"/>
            <a:gd name="T34" fmla="*/ 2147483647 w 25"/>
            <a:gd name="T35" fmla="*/ 2147483647 h 27"/>
            <a:gd name="T36" fmla="*/ 2147483647 w 25"/>
            <a:gd name="T37" fmla="*/ 2147483647 h 27"/>
            <a:gd name="T38" fmla="*/ 2147483647 w 25"/>
            <a:gd name="T39" fmla="*/ 2147483647 h 27"/>
            <a:gd name="T40" fmla="*/ 2147483647 w 25"/>
            <a:gd name="T41" fmla="*/ 2147483647 h 27"/>
            <a:gd name="T42" fmla="*/ 2147483647 w 25"/>
            <a:gd name="T43" fmla="*/ 2147483647 h 27"/>
            <a:gd name="T44" fmla="*/ 2147483647 w 25"/>
            <a:gd name="T45" fmla="*/ 2147483647 h 27"/>
            <a:gd name="T46" fmla="*/ 0 w 25"/>
            <a:gd name="T47" fmla="*/ 2147483647 h 27"/>
            <a:gd name="T48" fmla="*/ 2147483647 w 25"/>
            <a:gd name="T49" fmla="*/ 2147483647 h 27"/>
            <a:gd name="T50" fmla="*/ 2147483647 w 25"/>
            <a:gd name="T51" fmla="*/ 2147483647 h 27"/>
            <a:gd name="T52" fmla="*/ 2147483647 w 25"/>
            <a:gd name="T53" fmla="*/ 2147483647 h 27"/>
            <a:gd name="T54" fmla="*/ 2147483647 w 25"/>
            <a:gd name="T55" fmla="*/ 0 h 27"/>
            <a:gd name="T56" fmla="*/ 2147483647 w 25"/>
            <a:gd name="T57" fmla="*/ 2147483647 h 27"/>
            <a:gd name="T58" fmla="*/ 2147483647 w 25"/>
            <a:gd name="T59" fmla="*/ 2147483647 h 27"/>
            <a:gd name="T60" fmla="*/ 2147483647 w 25"/>
            <a:gd name="T61" fmla="*/ 2147483647 h 27"/>
            <a:gd name="T62" fmla="*/ 2147483647 w 25"/>
            <a:gd name="T63" fmla="*/ 2147483647 h 27"/>
            <a:gd name="T64" fmla="*/ 2147483647 w 25"/>
            <a:gd name="T65" fmla="*/ 2147483647 h 27"/>
            <a:gd name="T66" fmla="*/ 2147483647 w 25"/>
            <a:gd name="T67" fmla="*/ 2147483647 h 27"/>
            <a:gd name="T68" fmla="*/ 2147483647 w 25"/>
            <a:gd name="T69" fmla="*/ 2147483647 h 27"/>
            <a:gd name="T70" fmla="*/ 2147483647 w 25"/>
            <a:gd name="T71" fmla="*/ 2147483647 h 27"/>
            <a:gd name="T72" fmla="*/ 2147483647 w 25"/>
            <a:gd name="T73" fmla="*/ 2147483647 h 27"/>
            <a:gd name="T74" fmla="*/ 2147483647 w 25"/>
            <a:gd name="T75" fmla="*/ 2147483647 h 27"/>
            <a:gd name="T76" fmla="*/ 2147483647 w 25"/>
            <a:gd name="T77" fmla="*/ 2147483647 h 27"/>
            <a:gd name="T78" fmla="*/ 2147483647 w 25"/>
            <a:gd name="T79" fmla="*/ 2147483647 h 27"/>
            <a:gd name="T80" fmla="*/ 2147483647 w 25"/>
            <a:gd name="T81" fmla="*/ 2147483647 h 27"/>
            <a:gd name="T82" fmla="*/ 2147483647 w 25"/>
            <a:gd name="T83" fmla="*/ 2147483647 h 27"/>
            <a:gd name="T84" fmla="*/ 2147483647 w 25"/>
            <a:gd name="T85" fmla="*/ 2147483647 h 27"/>
            <a:gd name="T86" fmla="*/ 2147483647 w 25"/>
            <a:gd name="T87" fmla="*/ 2147483647 h 2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25"/>
            <a:gd name="T133" fmla="*/ 0 h 27"/>
            <a:gd name="T134" fmla="*/ 25 w 25"/>
            <a:gd name="T135" fmla="*/ 27 h 27"/>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25" h="27">
              <a:moveTo>
                <a:pt x="21" y="19"/>
              </a:moveTo>
              <a:lnTo>
                <a:pt x="20" y="20"/>
              </a:lnTo>
              <a:lnTo>
                <a:pt x="19" y="20"/>
              </a:lnTo>
              <a:lnTo>
                <a:pt x="18" y="20"/>
              </a:lnTo>
              <a:lnTo>
                <a:pt x="17" y="21"/>
              </a:lnTo>
              <a:lnTo>
                <a:pt x="16" y="21"/>
              </a:lnTo>
              <a:lnTo>
                <a:pt x="15" y="21"/>
              </a:lnTo>
              <a:lnTo>
                <a:pt x="14" y="21"/>
              </a:lnTo>
              <a:lnTo>
                <a:pt x="13" y="21"/>
              </a:lnTo>
              <a:lnTo>
                <a:pt x="13" y="20"/>
              </a:lnTo>
              <a:lnTo>
                <a:pt x="12" y="20"/>
              </a:lnTo>
              <a:lnTo>
                <a:pt x="11" y="20"/>
              </a:lnTo>
              <a:lnTo>
                <a:pt x="11" y="19"/>
              </a:lnTo>
              <a:lnTo>
                <a:pt x="11" y="18"/>
              </a:lnTo>
              <a:lnTo>
                <a:pt x="10" y="18"/>
              </a:lnTo>
              <a:lnTo>
                <a:pt x="10" y="19"/>
              </a:lnTo>
              <a:lnTo>
                <a:pt x="9" y="20"/>
              </a:lnTo>
              <a:lnTo>
                <a:pt x="9" y="21"/>
              </a:lnTo>
              <a:lnTo>
                <a:pt x="9" y="22"/>
              </a:lnTo>
              <a:lnTo>
                <a:pt x="9" y="23"/>
              </a:lnTo>
              <a:lnTo>
                <a:pt x="9" y="25"/>
              </a:lnTo>
              <a:lnTo>
                <a:pt x="7" y="27"/>
              </a:lnTo>
              <a:lnTo>
                <a:pt x="6" y="27"/>
              </a:lnTo>
              <a:lnTo>
                <a:pt x="5" y="26"/>
              </a:lnTo>
              <a:lnTo>
                <a:pt x="5" y="25"/>
              </a:lnTo>
              <a:lnTo>
                <a:pt x="5" y="24"/>
              </a:lnTo>
              <a:lnTo>
                <a:pt x="4" y="23"/>
              </a:lnTo>
              <a:lnTo>
                <a:pt x="4" y="22"/>
              </a:lnTo>
              <a:lnTo>
                <a:pt x="3" y="22"/>
              </a:lnTo>
              <a:lnTo>
                <a:pt x="2" y="21"/>
              </a:lnTo>
              <a:lnTo>
                <a:pt x="2" y="19"/>
              </a:lnTo>
              <a:lnTo>
                <a:pt x="2" y="18"/>
              </a:lnTo>
              <a:lnTo>
                <a:pt x="3" y="17"/>
              </a:lnTo>
              <a:lnTo>
                <a:pt x="3" y="16"/>
              </a:lnTo>
              <a:lnTo>
                <a:pt x="3" y="14"/>
              </a:lnTo>
              <a:lnTo>
                <a:pt x="3" y="13"/>
              </a:lnTo>
              <a:lnTo>
                <a:pt x="2" y="12"/>
              </a:lnTo>
              <a:lnTo>
                <a:pt x="2" y="10"/>
              </a:lnTo>
              <a:lnTo>
                <a:pt x="2" y="9"/>
              </a:lnTo>
              <a:lnTo>
                <a:pt x="1" y="9"/>
              </a:lnTo>
              <a:lnTo>
                <a:pt x="0" y="8"/>
              </a:lnTo>
              <a:lnTo>
                <a:pt x="0" y="7"/>
              </a:lnTo>
              <a:lnTo>
                <a:pt x="1" y="6"/>
              </a:lnTo>
              <a:lnTo>
                <a:pt x="0" y="5"/>
              </a:lnTo>
              <a:lnTo>
                <a:pt x="2" y="1"/>
              </a:lnTo>
              <a:lnTo>
                <a:pt x="3" y="2"/>
              </a:lnTo>
              <a:lnTo>
                <a:pt x="4" y="1"/>
              </a:lnTo>
              <a:lnTo>
                <a:pt x="5" y="0"/>
              </a:lnTo>
              <a:lnTo>
                <a:pt x="7" y="0"/>
              </a:lnTo>
              <a:lnTo>
                <a:pt x="7" y="1"/>
              </a:lnTo>
              <a:lnTo>
                <a:pt x="8" y="2"/>
              </a:lnTo>
              <a:lnTo>
                <a:pt x="9" y="2"/>
              </a:lnTo>
              <a:lnTo>
                <a:pt x="10" y="2"/>
              </a:lnTo>
              <a:lnTo>
                <a:pt x="10" y="3"/>
              </a:lnTo>
              <a:lnTo>
                <a:pt x="12" y="3"/>
              </a:lnTo>
              <a:lnTo>
                <a:pt x="12" y="2"/>
              </a:lnTo>
              <a:lnTo>
                <a:pt x="14" y="2"/>
              </a:lnTo>
              <a:lnTo>
                <a:pt x="14" y="1"/>
              </a:lnTo>
              <a:lnTo>
                <a:pt x="14" y="2"/>
              </a:lnTo>
              <a:lnTo>
                <a:pt x="15" y="2"/>
              </a:lnTo>
              <a:lnTo>
                <a:pt x="16" y="2"/>
              </a:lnTo>
              <a:lnTo>
                <a:pt x="17" y="3"/>
              </a:lnTo>
              <a:lnTo>
                <a:pt x="17" y="4"/>
              </a:lnTo>
              <a:lnTo>
                <a:pt x="18" y="4"/>
              </a:lnTo>
              <a:lnTo>
                <a:pt x="19" y="4"/>
              </a:lnTo>
              <a:lnTo>
                <a:pt x="20" y="4"/>
              </a:lnTo>
              <a:lnTo>
                <a:pt x="21" y="5"/>
              </a:lnTo>
              <a:lnTo>
                <a:pt x="22" y="8"/>
              </a:lnTo>
              <a:lnTo>
                <a:pt x="23" y="9"/>
              </a:lnTo>
              <a:lnTo>
                <a:pt x="25" y="10"/>
              </a:lnTo>
              <a:lnTo>
                <a:pt x="25" y="11"/>
              </a:lnTo>
              <a:lnTo>
                <a:pt x="25" y="12"/>
              </a:lnTo>
              <a:lnTo>
                <a:pt x="25" y="14"/>
              </a:lnTo>
              <a:lnTo>
                <a:pt x="25" y="15"/>
              </a:lnTo>
              <a:lnTo>
                <a:pt x="24" y="16"/>
              </a:lnTo>
              <a:lnTo>
                <a:pt x="23" y="17"/>
              </a:lnTo>
              <a:lnTo>
                <a:pt x="22" y="17"/>
              </a:lnTo>
              <a:lnTo>
                <a:pt x="21" y="18"/>
              </a:lnTo>
              <a:lnTo>
                <a:pt x="21" y="19"/>
              </a:lnTo>
              <a:close/>
            </a:path>
          </a:pathLst>
        </a:custGeom>
        <a:solidFill>
          <a:srgbClr val="FFFFFF"/>
        </a:solidFill>
        <a:ln w="0">
          <a:solidFill>
            <a:srgbClr val="000000"/>
          </a:solidFill>
          <a:round/>
          <a:headEnd/>
          <a:tailEnd/>
        </a:ln>
      </xdr:spPr>
    </xdr:sp>
    <xdr:clientData/>
  </xdr:twoCellAnchor>
  <xdr:twoCellAnchor>
    <xdr:from>
      <xdr:col>8</xdr:col>
      <xdr:colOff>114300</xdr:colOff>
      <xdr:row>26</xdr:row>
      <xdr:rowOff>0</xdr:rowOff>
    </xdr:from>
    <xdr:to>
      <xdr:col>8</xdr:col>
      <xdr:colOff>409575</xdr:colOff>
      <xdr:row>29</xdr:row>
      <xdr:rowOff>28575</xdr:rowOff>
    </xdr:to>
    <xdr:sp macro="" textlink="">
      <xdr:nvSpPr>
        <xdr:cNvPr id="111" name="Freeform 22">
          <a:extLst>
            <a:ext uri="{FF2B5EF4-FFF2-40B4-BE49-F238E27FC236}">
              <a16:creationId xmlns:a16="http://schemas.microsoft.com/office/drawing/2014/main" xmlns="" id="{00000000-0008-0000-0B00-00000D000000}"/>
            </a:ext>
          </a:extLst>
        </xdr:cNvPr>
        <xdr:cNvSpPr>
          <a:spLocks/>
        </xdr:cNvSpPr>
      </xdr:nvSpPr>
      <xdr:spPr bwMode="auto">
        <a:xfrm>
          <a:off x="3752850" y="3676650"/>
          <a:ext cx="295275" cy="457200"/>
        </a:xfrm>
        <a:custGeom>
          <a:avLst/>
          <a:gdLst>
            <a:gd name="T0" fmla="*/ 2147483647 w 31"/>
            <a:gd name="T1" fmla="*/ 2147483647 h 48"/>
            <a:gd name="T2" fmla="*/ 2147483647 w 31"/>
            <a:gd name="T3" fmla="*/ 2147483647 h 48"/>
            <a:gd name="T4" fmla="*/ 2147483647 w 31"/>
            <a:gd name="T5" fmla="*/ 2147483647 h 48"/>
            <a:gd name="T6" fmla="*/ 2147483647 w 31"/>
            <a:gd name="T7" fmla="*/ 2147483647 h 48"/>
            <a:gd name="T8" fmla="*/ 2147483647 w 31"/>
            <a:gd name="T9" fmla="*/ 2147483647 h 48"/>
            <a:gd name="T10" fmla="*/ 2147483647 w 31"/>
            <a:gd name="T11" fmla="*/ 2147483647 h 48"/>
            <a:gd name="T12" fmla="*/ 2147483647 w 31"/>
            <a:gd name="T13" fmla="*/ 2147483647 h 48"/>
            <a:gd name="T14" fmla="*/ 2147483647 w 31"/>
            <a:gd name="T15" fmla="*/ 2147483647 h 48"/>
            <a:gd name="T16" fmla="*/ 2147483647 w 31"/>
            <a:gd name="T17" fmla="*/ 2147483647 h 48"/>
            <a:gd name="T18" fmla="*/ 0 w 31"/>
            <a:gd name="T19" fmla="*/ 2147483647 h 48"/>
            <a:gd name="T20" fmla="*/ 2147483647 w 31"/>
            <a:gd name="T21" fmla="*/ 2147483647 h 48"/>
            <a:gd name="T22" fmla="*/ 2147483647 w 31"/>
            <a:gd name="T23" fmla="*/ 2147483647 h 48"/>
            <a:gd name="T24" fmla="*/ 2147483647 w 31"/>
            <a:gd name="T25" fmla="*/ 2147483647 h 48"/>
            <a:gd name="T26" fmla="*/ 2147483647 w 31"/>
            <a:gd name="T27" fmla="*/ 2147483647 h 48"/>
            <a:gd name="T28" fmla="*/ 2147483647 w 31"/>
            <a:gd name="T29" fmla="*/ 2147483647 h 48"/>
            <a:gd name="T30" fmla="*/ 2147483647 w 31"/>
            <a:gd name="T31" fmla="*/ 2147483647 h 48"/>
            <a:gd name="T32" fmla="*/ 2147483647 w 31"/>
            <a:gd name="T33" fmla="*/ 2147483647 h 48"/>
            <a:gd name="T34" fmla="*/ 2147483647 w 31"/>
            <a:gd name="T35" fmla="*/ 2147483647 h 48"/>
            <a:gd name="T36" fmla="*/ 2147483647 w 31"/>
            <a:gd name="T37" fmla="*/ 2147483647 h 48"/>
            <a:gd name="T38" fmla="*/ 2147483647 w 31"/>
            <a:gd name="T39" fmla="*/ 2147483647 h 48"/>
            <a:gd name="T40" fmla="*/ 2147483647 w 31"/>
            <a:gd name="T41" fmla="*/ 2147483647 h 48"/>
            <a:gd name="T42" fmla="*/ 2147483647 w 31"/>
            <a:gd name="T43" fmla="*/ 2147483647 h 48"/>
            <a:gd name="T44" fmla="*/ 2147483647 w 31"/>
            <a:gd name="T45" fmla="*/ 2147483647 h 48"/>
            <a:gd name="T46" fmla="*/ 2147483647 w 31"/>
            <a:gd name="T47" fmla="*/ 2147483647 h 48"/>
            <a:gd name="T48" fmla="*/ 2147483647 w 31"/>
            <a:gd name="T49" fmla="*/ 2147483647 h 48"/>
            <a:gd name="T50" fmla="*/ 2147483647 w 31"/>
            <a:gd name="T51" fmla="*/ 2147483647 h 48"/>
            <a:gd name="T52" fmla="*/ 2147483647 w 31"/>
            <a:gd name="T53" fmla="*/ 2147483647 h 48"/>
            <a:gd name="T54" fmla="*/ 2147483647 w 31"/>
            <a:gd name="T55" fmla="*/ 2147483647 h 48"/>
            <a:gd name="T56" fmla="*/ 2147483647 w 31"/>
            <a:gd name="T57" fmla="*/ 2147483647 h 48"/>
            <a:gd name="T58" fmla="*/ 2147483647 w 31"/>
            <a:gd name="T59" fmla="*/ 2147483647 h 48"/>
            <a:gd name="T60" fmla="*/ 2147483647 w 31"/>
            <a:gd name="T61" fmla="*/ 2147483647 h 48"/>
            <a:gd name="T62" fmla="*/ 2147483647 w 31"/>
            <a:gd name="T63" fmla="*/ 2147483647 h 48"/>
            <a:gd name="T64" fmla="*/ 2147483647 w 31"/>
            <a:gd name="T65" fmla="*/ 2147483647 h 48"/>
            <a:gd name="T66" fmla="*/ 2147483647 w 31"/>
            <a:gd name="T67" fmla="*/ 2147483647 h 48"/>
            <a:gd name="T68" fmla="*/ 2147483647 w 31"/>
            <a:gd name="T69" fmla="*/ 2147483647 h 48"/>
            <a:gd name="T70" fmla="*/ 2147483647 w 31"/>
            <a:gd name="T71" fmla="*/ 2147483647 h 48"/>
            <a:gd name="T72" fmla="*/ 2147483647 w 31"/>
            <a:gd name="T73" fmla="*/ 2147483647 h 48"/>
            <a:gd name="T74" fmla="*/ 2147483647 w 31"/>
            <a:gd name="T75" fmla="*/ 2147483647 h 48"/>
            <a:gd name="T76" fmla="*/ 2147483647 w 31"/>
            <a:gd name="T77" fmla="*/ 2147483647 h 48"/>
            <a:gd name="T78" fmla="*/ 2147483647 w 31"/>
            <a:gd name="T79" fmla="*/ 2147483647 h 48"/>
            <a:gd name="T80" fmla="*/ 2147483647 w 31"/>
            <a:gd name="T81" fmla="*/ 2147483647 h 48"/>
            <a:gd name="T82" fmla="*/ 2147483647 w 31"/>
            <a:gd name="T83" fmla="*/ 2147483647 h 48"/>
            <a:gd name="T84" fmla="*/ 2147483647 w 31"/>
            <a:gd name="T85" fmla="*/ 2147483647 h 48"/>
            <a:gd name="T86" fmla="*/ 2147483647 w 31"/>
            <a:gd name="T87" fmla="*/ 2147483647 h 48"/>
            <a:gd name="T88" fmla="*/ 2147483647 w 31"/>
            <a:gd name="T89" fmla="*/ 2147483647 h 48"/>
            <a:gd name="T90" fmla="*/ 2147483647 w 31"/>
            <a:gd name="T91" fmla="*/ 2147483647 h 48"/>
            <a:gd name="T92" fmla="*/ 2147483647 w 31"/>
            <a:gd name="T93" fmla="*/ 2147483647 h 48"/>
            <a:gd name="T94" fmla="*/ 2147483647 w 31"/>
            <a:gd name="T95" fmla="*/ 2147483647 h 48"/>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31"/>
            <a:gd name="T145" fmla="*/ 0 h 48"/>
            <a:gd name="T146" fmla="*/ 31 w 31"/>
            <a:gd name="T147" fmla="*/ 48 h 48"/>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31" h="48">
              <a:moveTo>
                <a:pt x="11" y="48"/>
              </a:moveTo>
              <a:lnTo>
                <a:pt x="11" y="48"/>
              </a:lnTo>
              <a:lnTo>
                <a:pt x="10" y="48"/>
              </a:lnTo>
              <a:lnTo>
                <a:pt x="9" y="48"/>
              </a:lnTo>
              <a:lnTo>
                <a:pt x="8" y="48"/>
              </a:lnTo>
              <a:lnTo>
                <a:pt x="8" y="47"/>
              </a:lnTo>
              <a:lnTo>
                <a:pt x="7" y="46"/>
              </a:lnTo>
              <a:lnTo>
                <a:pt x="6" y="45"/>
              </a:lnTo>
              <a:lnTo>
                <a:pt x="5" y="45"/>
              </a:lnTo>
              <a:lnTo>
                <a:pt x="4" y="45"/>
              </a:lnTo>
              <a:lnTo>
                <a:pt x="3" y="45"/>
              </a:lnTo>
              <a:lnTo>
                <a:pt x="3" y="44"/>
              </a:lnTo>
              <a:lnTo>
                <a:pt x="2" y="44"/>
              </a:lnTo>
              <a:lnTo>
                <a:pt x="1" y="44"/>
              </a:lnTo>
              <a:lnTo>
                <a:pt x="1" y="43"/>
              </a:lnTo>
              <a:lnTo>
                <a:pt x="1" y="42"/>
              </a:lnTo>
              <a:lnTo>
                <a:pt x="0" y="41"/>
              </a:lnTo>
              <a:lnTo>
                <a:pt x="0" y="40"/>
              </a:lnTo>
              <a:lnTo>
                <a:pt x="2" y="38"/>
              </a:lnTo>
              <a:lnTo>
                <a:pt x="4" y="36"/>
              </a:lnTo>
              <a:lnTo>
                <a:pt x="6" y="35"/>
              </a:lnTo>
              <a:lnTo>
                <a:pt x="8" y="32"/>
              </a:lnTo>
              <a:lnTo>
                <a:pt x="10" y="29"/>
              </a:lnTo>
              <a:lnTo>
                <a:pt x="12" y="27"/>
              </a:lnTo>
              <a:lnTo>
                <a:pt x="13" y="25"/>
              </a:lnTo>
              <a:lnTo>
                <a:pt x="14" y="23"/>
              </a:lnTo>
              <a:lnTo>
                <a:pt x="14" y="21"/>
              </a:lnTo>
              <a:lnTo>
                <a:pt x="14" y="17"/>
              </a:lnTo>
              <a:lnTo>
                <a:pt x="14" y="13"/>
              </a:lnTo>
              <a:lnTo>
                <a:pt x="13" y="13"/>
              </a:lnTo>
              <a:lnTo>
                <a:pt x="13" y="12"/>
              </a:lnTo>
              <a:lnTo>
                <a:pt x="13" y="10"/>
              </a:lnTo>
              <a:lnTo>
                <a:pt x="14" y="8"/>
              </a:lnTo>
              <a:lnTo>
                <a:pt x="14" y="6"/>
              </a:lnTo>
              <a:lnTo>
                <a:pt x="19" y="3"/>
              </a:lnTo>
              <a:lnTo>
                <a:pt x="20" y="3"/>
              </a:lnTo>
              <a:lnTo>
                <a:pt x="24" y="2"/>
              </a:lnTo>
              <a:lnTo>
                <a:pt x="25" y="1"/>
              </a:lnTo>
              <a:lnTo>
                <a:pt x="26" y="1"/>
              </a:lnTo>
              <a:lnTo>
                <a:pt x="27" y="1"/>
              </a:lnTo>
              <a:lnTo>
                <a:pt x="30" y="0"/>
              </a:lnTo>
              <a:lnTo>
                <a:pt x="31" y="1"/>
              </a:lnTo>
              <a:lnTo>
                <a:pt x="31" y="3"/>
              </a:lnTo>
              <a:lnTo>
                <a:pt x="29" y="4"/>
              </a:lnTo>
              <a:lnTo>
                <a:pt x="29" y="5"/>
              </a:lnTo>
              <a:lnTo>
                <a:pt x="29" y="6"/>
              </a:lnTo>
              <a:lnTo>
                <a:pt x="29" y="7"/>
              </a:lnTo>
              <a:lnTo>
                <a:pt x="27" y="8"/>
              </a:lnTo>
              <a:lnTo>
                <a:pt x="25" y="8"/>
              </a:lnTo>
              <a:lnTo>
                <a:pt x="23" y="11"/>
              </a:lnTo>
              <a:lnTo>
                <a:pt x="22" y="11"/>
              </a:lnTo>
              <a:lnTo>
                <a:pt x="20" y="11"/>
              </a:lnTo>
              <a:lnTo>
                <a:pt x="19" y="12"/>
              </a:lnTo>
              <a:lnTo>
                <a:pt x="18" y="13"/>
              </a:lnTo>
              <a:lnTo>
                <a:pt x="19" y="14"/>
              </a:lnTo>
              <a:lnTo>
                <a:pt x="21" y="15"/>
              </a:lnTo>
              <a:lnTo>
                <a:pt x="23" y="15"/>
              </a:lnTo>
              <a:lnTo>
                <a:pt x="23" y="16"/>
              </a:lnTo>
              <a:lnTo>
                <a:pt x="23" y="20"/>
              </a:lnTo>
              <a:lnTo>
                <a:pt x="22" y="19"/>
              </a:lnTo>
              <a:lnTo>
                <a:pt x="21" y="19"/>
              </a:lnTo>
              <a:lnTo>
                <a:pt x="20" y="20"/>
              </a:lnTo>
              <a:lnTo>
                <a:pt x="19" y="20"/>
              </a:lnTo>
              <a:lnTo>
                <a:pt x="18" y="21"/>
              </a:lnTo>
              <a:lnTo>
                <a:pt x="18" y="23"/>
              </a:lnTo>
              <a:lnTo>
                <a:pt x="17" y="24"/>
              </a:lnTo>
              <a:lnTo>
                <a:pt x="17" y="25"/>
              </a:lnTo>
              <a:lnTo>
                <a:pt x="17" y="26"/>
              </a:lnTo>
              <a:lnTo>
                <a:pt x="16" y="27"/>
              </a:lnTo>
              <a:lnTo>
                <a:pt x="16" y="29"/>
              </a:lnTo>
              <a:lnTo>
                <a:pt x="16" y="30"/>
              </a:lnTo>
              <a:lnTo>
                <a:pt x="15" y="32"/>
              </a:lnTo>
              <a:lnTo>
                <a:pt x="15" y="33"/>
              </a:lnTo>
              <a:lnTo>
                <a:pt x="15" y="34"/>
              </a:lnTo>
              <a:lnTo>
                <a:pt x="15" y="36"/>
              </a:lnTo>
              <a:lnTo>
                <a:pt x="14" y="37"/>
              </a:lnTo>
              <a:lnTo>
                <a:pt x="14" y="38"/>
              </a:lnTo>
              <a:lnTo>
                <a:pt x="14" y="39"/>
              </a:lnTo>
              <a:lnTo>
                <a:pt x="14" y="41"/>
              </a:lnTo>
              <a:lnTo>
                <a:pt x="14" y="42"/>
              </a:lnTo>
              <a:lnTo>
                <a:pt x="14" y="43"/>
              </a:lnTo>
              <a:lnTo>
                <a:pt x="14" y="44"/>
              </a:lnTo>
              <a:lnTo>
                <a:pt x="14" y="45"/>
              </a:lnTo>
              <a:lnTo>
                <a:pt x="13" y="47"/>
              </a:lnTo>
              <a:lnTo>
                <a:pt x="12" y="47"/>
              </a:lnTo>
              <a:lnTo>
                <a:pt x="11" y="48"/>
              </a:lnTo>
              <a:close/>
            </a:path>
          </a:pathLst>
        </a:custGeom>
        <a:solidFill>
          <a:srgbClr val="FFFFFF"/>
        </a:solidFill>
        <a:ln w="0">
          <a:solidFill>
            <a:srgbClr val="000000"/>
          </a:solidFill>
          <a:round/>
          <a:headEnd/>
          <a:tailEnd/>
        </a:ln>
      </xdr:spPr>
    </xdr:sp>
    <xdr:clientData/>
  </xdr:twoCellAnchor>
  <xdr:twoCellAnchor>
    <xdr:from>
      <xdr:col>10</xdr:col>
      <xdr:colOff>104775</xdr:colOff>
      <xdr:row>22</xdr:row>
      <xdr:rowOff>95250</xdr:rowOff>
    </xdr:from>
    <xdr:to>
      <xdr:col>10</xdr:col>
      <xdr:colOff>476250</xdr:colOff>
      <xdr:row>25</xdr:row>
      <xdr:rowOff>66675</xdr:rowOff>
    </xdr:to>
    <xdr:sp macro="" textlink="">
      <xdr:nvSpPr>
        <xdr:cNvPr id="112" name="Freeform 23" descr="80%">
          <a:extLst>
            <a:ext uri="{FF2B5EF4-FFF2-40B4-BE49-F238E27FC236}">
              <a16:creationId xmlns:a16="http://schemas.microsoft.com/office/drawing/2014/main" xmlns="" id="{00000000-0008-0000-0B00-00000E000000}"/>
            </a:ext>
          </a:extLst>
        </xdr:cNvPr>
        <xdr:cNvSpPr>
          <a:spLocks/>
        </xdr:cNvSpPr>
      </xdr:nvSpPr>
      <xdr:spPr bwMode="auto">
        <a:xfrm>
          <a:off x="4810125" y="3200400"/>
          <a:ext cx="371475" cy="400050"/>
        </a:xfrm>
        <a:custGeom>
          <a:avLst/>
          <a:gdLst>
            <a:gd name="T0" fmla="*/ 2147483647 w 39"/>
            <a:gd name="T1" fmla="*/ 2147483647 h 42"/>
            <a:gd name="T2" fmla="*/ 2147483647 w 39"/>
            <a:gd name="T3" fmla="*/ 2147483647 h 42"/>
            <a:gd name="T4" fmla="*/ 2147483647 w 39"/>
            <a:gd name="T5" fmla="*/ 2147483647 h 42"/>
            <a:gd name="T6" fmla="*/ 2147483647 w 39"/>
            <a:gd name="T7" fmla="*/ 2147483647 h 42"/>
            <a:gd name="T8" fmla="*/ 2147483647 w 39"/>
            <a:gd name="T9" fmla="*/ 2147483647 h 42"/>
            <a:gd name="T10" fmla="*/ 2147483647 w 39"/>
            <a:gd name="T11" fmla="*/ 2147483647 h 42"/>
            <a:gd name="T12" fmla="*/ 2147483647 w 39"/>
            <a:gd name="T13" fmla="*/ 2147483647 h 42"/>
            <a:gd name="T14" fmla="*/ 2147483647 w 39"/>
            <a:gd name="T15" fmla="*/ 2147483647 h 42"/>
            <a:gd name="T16" fmla="*/ 2147483647 w 39"/>
            <a:gd name="T17" fmla="*/ 2147483647 h 42"/>
            <a:gd name="T18" fmla="*/ 0 w 39"/>
            <a:gd name="T19" fmla="*/ 2147483647 h 42"/>
            <a:gd name="T20" fmla="*/ 2147483647 w 39"/>
            <a:gd name="T21" fmla="*/ 2147483647 h 42"/>
            <a:gd name="T22" fmla="*/ 2147483647 w 39"/>
            <a:gd name="T23" fmla="*/ 2147483647 h 42"/>
            <a:gd name="T24" fmla="*/ 2147483647 w 39"/>
            <a:gd name="T25" fmla="*/ 2147483647 h 42"/>
            <a:gd name="T26" fmla="*/ 2147483647 w 39"/>
            <a:gd name="T27" fmla="*/ 2147483647 h 42"/>
            <a:gd name="T28" fmla="*/ 2147483647 w 39"/>
            <a:gd name="T29" fmla="*/ 2147483647 h 42"/>
            <a:gd name="T30" fmla="*/ 2147483647 w 39"/>
            <a:gd name="T31" fmla="*/ 2147483647 h 42"/>
            <a:gd name="T32" fmla="*/ 2147483647 w 39"/>
            <a:gd name="T33" fmla="*/ 2147483647 h 42"/>
            <a:gd name="T34" fmla="*/ 2147483647 w 39"/>
            <a:gd name="T35" fmla="*/ 2147483647 h 42"/>
            <a:gd name="T36" fmla="*/ 2147483647 w 39"/>
            <a:gd name="T37" fmla="*/ 2147483647 h 42"/>
            <a:gd name="T38" fmla="*/ 2147483647 w 39"/>
            <a:gd name="T39" fmla="*/ 2147483647 h 42"/>
            <a:gd name="T40" fmla="*/ 2147483647 w 39"/>
            <a:gd name="T41" fmla="*/ 2147483647 h 42"/>
            <a:gd name="T42" fmla="*/ 2147483647 w 39"/>
            <a:gd name="T43" fmla="*/ 2147483647 h 42"/>
            <a:gd name="T44" fmla="*/ 2147483647 w 39"/>
            <a:gd name="T45" fmla="*/ 2147483647 h 42"/>
            <a:gd name="T46" fmla="*/ 2147483647 w 39"/>
            <a:gd name="T47" fmla="*/ 2147483647 h 42"/>
            <a:gd name="T48" fmla="*/ 2147483647 w 39"/>
            <a:gd name="T49" fmla="*/ 2147483647 h 42"/>
            <a:gd name="T50" fmla="*/ 2147483647 w 39"/>
            <a:gd name="T51" fmla="*/ 2147483647 h 42"/>
            <a:gd name="T52" fmla="*/ 2147483647 w 39"/>
            <a:gd name="T53" fmla="*/ 2147483647 h 42"/>
            <a:gd name="T54" fmla="*/ 2147483647 w 39"/>
            <a:gd name="T55" fmla="*/ 2147483647 h 42"/>
            <a:gd name="T56" fmla="*/ 2147483647 w 39"/>
            <a:gd name="T57" fmla="*/ 2147483647 h 42"/>
            <a:gd name="T58" fmla="*/ 2147483647 w 39"/>
            <a:gd name="T59" fmla="*/ 2147483647 h 42"/>
            <a:gd name="T60" fmla="*/ 2147483647 w 39"/>
            <a:gd name="T61" fmla="*/ 2147483647 h 42"/>
            <a:gd name="T62" fmla="*/ 2147483647 w 39"/>
            <a:gd name="T63" fmla="*/ 2147483647 h 42"/>
            <a:gd name="T64" fmla="*/ 2147483647 w 39"/>
            <a:gd name="T65" fmla="*/ 2147483647 h 42"/>
            <a:gd name="T66" fmla="*/ 2147483647 w 39"/>
            <a:gd name="T67" fmla="*/ 2147483647 h 42"/>
            <a:gd name="T68" fmla="*/ 2147483647 w 39"/>
            <a:gd name="T69" fmla="*/ 2147483647 h 42"/>
            <a:gd name="T70" fmla="*/ 2147483647 w 39"/>
            <a:gd name="T71" fmla="*/ 2147483647 h 42"/>
            <a:gd name="T72" fmla="*/ 2147483647 w 39"/>
            <a:gd name="T73" fmla="*/ 2147483647 h 42"/>
            <a:gd name="T74" fmla="*/ 2147483647 w 39"/>
            <a:gd name="T75" fmla="*/ 2147483647 h 42"/>
            <a:gd name="T76" fmla="*/ 2147483647 w 39"/>
            <a:gd name="T77" fmla="*/ 2147483647 h 42"/>
            <a:gd name="T78" fmla="*/ 2147483647 w 39"/>
            <a:gd name="T79" fmla="*/ 2147483647 h 42"/>
            <a:gd name="T80" fmla="*/ 2147483647 w 39"/>
            <a:gd name="T81" fmla="*/ 2147483647 h 42"/>
            <a:gd name="T82" fmla="*/ 2147483647 w 39"/>
            <a:gd name="T83" fmla="*/ 2147483647 h 42"/>
            <a:gd name="T84" fmla="*/ 2147483647 w 39"/>
            <a:gd name="T85" fmla="*/ 2147483647 h 42"/>
            <a:gd name="T86" fmla="*/ 2147483647 w 39"/>
            <a:gd name="T87" fmla="*/ 2147483647 h 42"/>
            <a:gd name="T88" fmla="*/ 2147483647 w 39"/>
            <a:gd name="T89" fmla="*/ 2147483647 h 42"/>
            <a:gd name="T90" fmla="*/ 2147483647 w 39"/>
            <a:gd name="T91" fmla="*/ 2147483647 h 42"/>
            <a:gd name="T92" fmla="*/ 2147483647 w 39"/>
            <a:gd name="T93" fmla="*/ 2147483647 h 42"/>
            <a:gd name="T94" fmla="*/ 2147483647 w 39"/>
            <a:gd name="T95" fmla="*/ 2147483647 h 42"/>
            <a:gd name="T96" fmla="*/ 2147483647 w 39"/>
            <a:gd name="T97" fmla="*/ 2147483647 h 42"/>
            <a:gd name="T98" fmla="*/ 2147483647 w 39"/>
            <a:gd name="T99" fmla="*/ 2147483647 h 42"/>
            <a:gd name="T100" fmla="*/ 2147483647 w 39"/>
            <a:gd name="T101" fmla="*/ 2147483647 h 42"/>
            <a:gd name="T102" fmla="*/ 2147483647 w 39"/>
            <a:gd name="T103" fmla="*/ 2147483647 h 42"/>
            <a:gd name="T104" fmla="*/ 2147483647 w 39"/>
            <a:gd name="T105" fmla="*/ 2147483647 h 42"/>
            <a:gd name="T106" fmla="*/ 2147483647 w 39"/>
            <a:gd name="T107" fmla="*/ 2147483647 h 42"/>
            <a:gd name="T108" fmla="*/ 2147483647 w 39"/>
            <a:gd name="T109" fmla="*/ 2147483647 h 42"/>
            <a:gd name="T110" fmla="*/ 2147483647 w 39"/>
            <a:gd name="T111" fmla="*/ 2147483647 h 42"/>
            <a:gd name="T112" fmla="*/ 2147483647 w 39"/>
            <a:gd name="T113" fmla="*/ 2147483647 h 42"/>
            <a:gd name="T114" fmla="*/ 2147483647 w 39"/>
            <a:gd name="T115" fmla="*/ 2147483647 h 42"/>
            <a:gd name="T116" fmla="*/ 2147483647 w 39"/>
            <a:gd name="T117" fmla="*/ 2147483647 h 42"/>
            <a:gd name="T118" fmla="*/ 2147483647 w 39"/>
            <a:gd name="T119" fmla="*/ 2147483647 h 42"/>
            <a:gd name="T120" fmla="*/ 2147483647 w 39"/>
            <a:gd name="T121" fmla="*/ 2147483647 h 42"/>
            <a:gd name="T122" fmla="*/ 2147483647 w 39"/>
            <a:gd name="T123" fmla="*/ 2147483647 h 42"/>
            <a:gd name="T124" fmla="*/ 2147483647 w 39"/>
            <a:gd name="T125" fmla="*/ 2147483647 h 42"/>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39"/>
            <a:gd name="T190" fmla="*/ 0 h 42"/>
            <a:gd name="T191" fmla="*/ 39 w 39"/>
            <a:gd name="T192" fmla="*/ 42 h 42"/>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39" h="42">
              <a:moveTo>
                <a:pt x="18" y="38"/>
              </a:moveTo>
              <a:lnTo>
                <a:pt x="18" y="38"/>
              </a:lnTo>
              <a:lnTo>
                <a:pt x="17" y="38"/>
              </a:lnTo>
              <a:lnTo>
                <a:pt x="17" y="39"/>
              </a:lnTo>
              <a:lnTo>
                <a:pt x="16" y="41"/>
              </a:lnTo>
              <a:lnTo>
                <a:pt x="14" y="41"/>
              </a:lnTo>
              <a:lnTo>
                <a:pt x="14" y="42"/>
              </a:lnTo>
              <a:lnTo>
                <a:pt x="13" y="42"/>
              </a:lnTo>
              <a:lnTo>
                <a:pt x="12" y="40"/>
              </a:lnTo>
              <a:lnTo>
                <a:pt x="11" y="38"/>
              </a:lnTo>
              <a:lnTo>
                <a:pt x="10" y="37"/>
              </a:lnTo>
              <a:lnTo>
                <a:pt x="9" y="38"/>
              </a:lnTo>
              <a:lnTo>
                <a:pt x="7" y="38"/>
              </a:lnTo>
              <a:lnTo>
                <a:pt x="6" y="37"/>
              </a:lnTo>
              <a:lnTo>
                <a:pt x="5" y="37"/>
              </a:lnTo>
              <a:lnTo>
                <a:pt x="4" y="36"/>
              </a:lnTo>
              <a:lnTo>
                <a:pt x="3" y="36"/>
              </a:lnTo>
              <a:lnTo>
                <a:pt x="2" y="35"/>
              </a:lnTo>
              <a:lnTo>
                <a:pt x="1" y="35"/>
              </a:lnTo>
              <a:lnTo>
                <a:pt x="0" y="35"/>
              </a:lnTo>
              <a:lnTo>
                <a:pt x="0" y="33"/>
              </a:lnTo>
              <a:lnTo>
                <a:pt x="1" y="33"/>
              </a:lnTo>
              <a:lnTo>
                <a:pt x="2" y="32"/>
              </a:lnTo>
              <a:lnTo>
                <a:pt x="3" y="32"/>
              </a:lnTo>
              <a:lnTo>
                <a:pt x="4" y="32"/>
              </a:lnTo>
              <a:lnTo>
                <a:pt x="4" y="30"/>
              </a:lnTo>
              <a:lnTo>
                <a:pt x="3" y="30"/>
              </a:lnTo>
              <a:lnTo>
                <a:pt x="4" y="29"/>
              </a:lnTo>
              <a:lnTo>
                <a:pt x="5" y="27"/>
              </a:lnTo>
              <a:lnTo>
                <a:pt x="5" y="26"/>
              </a:lnTo>
              <a:lnTo>
                <a:pt x="5" y="25"/>
              </a:lnTo>
              <a:lnTo>
                <a:pt x="5" y="24"/>
              </a:lnTo>
              <a:lnTo>
                <a:pt x="6" y="20"/>
              </a:lnTo>
              <a:lnTo>
                <a:pt x="7" y="18"/>
              </a:lnTo>
              <a:lnTo>
                <a:pt x="8" y="17"/>
              </a:lnTo>
              <a:lnTo>
                <a:pt x="7" y="16"/>
              </a:lnTo>
              <a:lnTo>
                <a:pt x="6" y="15"/>
              </a:lnTo>
              <a:lnTo>
                <a:pt x="6" y="13"/>
              </a:lnTo>
              <a:lnTo>
                <a:pt x="6" y="11"/>
              </a:lnTo>
              <a:lnTo>
                <a:pt x="7" y="11"/>
              </a:lnTo>
              <a:lnTo>
                <a:pt x="8" y="10"/>
              </a:lnTo>
              <a:lnTo>
                <a:pt x="8" y="9"/>
              </a:lnTo>
              <a:lnTo>
                <a:pt x="7" y="8"/>
              </a:lnTo>
              <a:lnTo>
                <a:pt x="8" y="6"/>
              </a:lnTo>
              <a:lnTo>
                <a:pt x="7" y="5"/>
              </a:lnTo>
              <a:lnTo>
                <a:pt x="6" y="4"/>
              </a:lnTo>
              <a:lnTo>
                <a:pt x="6" y="3"/>
              </a:lnTo>
              <a:lnTo>
                <a:pt x="7" y="3"/>
              </a:lnTo>
              <a:lnTo>
                <a:pt x="8" y="2"/>
              </a:lnTo>
              <a:lnTo>
                <a:pt x="9" y="2"/>
              </a:lnTo>
              <a:lnTo>
                <a:pt x="10" y="0"/>
              </a:lnTo>
              <a:lnTo>
                <a:pt x="11" y="1"/>
              </a:lnTo>
              <a:lnTo>
                <a:pt x="15" y="2"/>
              </a:lnTo>
              <a:lnTo>
                <a:pt x="17" y="2"/>
              </a:lnTo>
              <a:lnTo>
                <a:pt x="18" y="2"/>
              </a:lnTo>
              <a:lnTo>
                <a:pt x="19" y="2"/>
              </a:lnTo>
              <a:lnTo>
                <a:pt x="21" y="3"/>
              </a:lnTo>
              <a:lnTo>
                <a:pt x="23" y="4"/>
              </a:lnTo>
              <a:lnTo>
                <a:pt x="24" y="4"/>
              </a:lnTo>
              <a:lnTo>
                <a:pt x="26" y="4"/>
              </a:lnTo>
              <a:lnTo>
                <a:pt x="26" y="5"/>
              </a:lnTo>
              <a:lnTo>
                <a:pt x="25" y="5"/>
              </a:lnTo>
              <a:lnTo>
                <a:pt x="24" y="5"/>
              </a:lnTo>
              <a:lnTo>
                <a:pt x="24" y="6"/>
              </a:lnTo>
              <a:lnTo>
                <a:pt x="24" y="7"/>
              </a:lnTo>
              <a:lnTo>
                <a:pt x="25" y="8"/>
              </a:lnTo>
              <a:lnTo>
                <a:pt x="28" y="8"/>
              </a:lnTo>
              <a:lnTo>
                <a:pt x="30" y="8"/>
              </a:lnTo>
              <a:lnTo>
                <a:pt x="31" y="7"/>
              </a:lnTo>
              <a:lnTo>
                <a:pt x="32" y="7"/>
              </a:lnTo>
              <a:lnTo>
                <a:pt x="32" y="8"/>
              </a:lnTo>
              <a:lnTo>
                <a:pt x="33" y="7"/>
              </a:lnTo>
              <a:lnTo>
                <a:pt x="34" y="5"/>
              </a:lnTo>
              <a:lnTo>
                <a:pt x="34" y="3"/>
              </a:lnTo>
              <a:lnTo>
                <a:pt x="34" y="1"/>
              </a:lnTo>
              <a:lnTo>
                <a:pt x="35" y="1"/>
              </a:lnTo>
              <a:lnTo>
                <a:pt x="36" y="1"/>
              </a:lnTo>
              <a:lnTo>
                <a:pt x="38" y="2"/>
              </a:lnTo>
              <a:lnTo>
                <a:pt x="39" y="2"/>
              </a:lnTo>
              <a:lnTo>
                <a:pt x="39" y="3"/>
              </a:lnTo>
              <a:lnTo>
                <a:pt x="39" y="5"/>
              </a:lnTo>
              <a:lnTo>
                <a:pt x="37" y="6"/>
              </a:lnTo>
              <a:lnTo>
                <a:pt x="36" y="7"/>
              </a:lnTo>
              <a:lnTo>
                <a:pt x="35" y="7"/>
              </a:lnTo>
              <a:lnTo>
                <a:pt x="35" y="8"/>
              </a:lnTo>
              <a:lnTo>
                <a:pt x="35" y="9"/>
              </a:lnTo>
              <a:lnTo>
                <a:pt x="36" y="10"/>
              </a:lnTo>
              <a:lnTo>
                <a:pt x="36" y="11"/>
              </a:lnTo>
              <a:lnTo>
                <a:pt x="35" y="12"/>
              </a:lnTo>
              <a:lnTo>
                <a:pt x="34" y="13"/>
              </a:lnTo>
              <a:lnTo>
                <a:pt x="34" y="14"/>
              </a:lnTo>
              <a:lnTo>
                <a:pt x="34" y="15"/>
              </a:lnTo>
              <a:lnTo>
                <a:pt x="35" y="15"/>
              </a:lnTo>
              <a:lnTo>
                <a:pt x="35" y="16"/>
              </a:lnTo>
              <a:lnTo>
                <a:pt x="35" y="18"/>
              </a:lnTo>
              <a:lnTo>
                <a:pt x="35" y="25"/>
              </a:lnTo>
              <a:lnTo>
                <a:pt x="34" y="26"/>
              </a:lnTo>
              <a:lnTo>
                <a:pt x="33" y="26"/>
              </a:lnTo>
              <a:lnTo>
                <a:pt x="30" y="24"/>
              </a:lnTo>
              <a:lnTo>
                <a:pt x="31" y="23"/>
              </a:lnTo>
              <a:lnTo>
                <a:pt x="31" y="22"/>
              </a:lnTo>
              <a:lnTo>
                <a:pt x="26" y="22"/>
              </a:lnTo>
              <a:lnTo>
                <a:pt x="25" y="22"/>
              </a:lnTo>
              <a:lnTo>
                <a:pt x="25" y="23"/>
              </a:lnTo>
              <a:lnTo>
                <a:pt x="25" y="24"/>
              </a:lnTo>
              <a:lnTo>
                <a:pt x="24" y="24"/>
              </a:lnTo>
              <a:lnTo>
                <a:pt x="24" y="23"/>
              </a:lnTo>
              <a:lnTo>
                <a:pt x="23" y="23"/>
              </a:lnTo>
              <a:lnTo>
                <a:pt x="22" y="24"/>
              </a:lnTo>
              <a:lnTo>
                <a:pt x="23" y="25"/>
              </a:lnTo>
              <a:lnTo>
                <a:pt x="23" y="26"/>
              </a:lnTo>
              <a:lnTo>
                <a:pt x="22" y="26"/>
              </a:lnTo>
              <a:lnTo>
                <a:pt x="21" y="26"/>
              </a:lnTo>
              <a:lnTo>
                <a:pt x="19" y="30"/>
              </a:lnTo>
              <a:lnTo>
                <a:pt x="18" y="34"/>
              </a:lnTo>
              <a:lnTo>
                <a:pt x="18" y="38"/>
              </a:lnTo>
              <a:close/>
            </a:path>
          </a:pathLst>
        </a:custGeom>
        <a:solidFill>
          <a:schemeClr val="accent4">
            <a:lumMod val="40000"/>
            <a:lumOff val="60000"/>
          </a:schemeClr>
        </a:solidFill>
        <a:ln w="0">
          <a:solidFill>
            <a:srgbClr val="000000"/>
          </a:solidFill>
          <a:miter lim="800000"/>
          <a:headEnd/>
          <a:tailEnd/>
        </a:ln>
      </xdr:spPr>
    </xdr:sp>
    <xdr:clientData/>
  </xdr:twoCellAnchor>
  <xdr:twoCellAnchor>
    <xdr:from>
      <xdr:col>9</xdr:col>
      <xdr:colOff>381000</xdr:colOff>
      <xdr:row>26</xdr:row>
      <xdr:rowOff>133350</xdr:rowOff>
    </xdr:from>
    <xdr:to>
      <xdr:col>10</xdr:col>
      <xdr:colOff>104775</xdr:colOff>
      <xdr:row>29</xdr:row>
      <xdr:rowOff>19050</xdr:rowOff>
    </xdr:to>
    <xdr:sp macro="" textlink="">
      <xdr:nvSpPr>
        <xdr:cNvPr id="113" name="Freeform 27">
          <a:extLst>
            <a:ext uri="{FF2B5EF4-FFF2-40B4-BE49-F238E27FC236}">
              <a16:creationId xmlns:a16="http://schemas.microsoft.com/office/drawing/2014/main" xmlns="" id="{00000000-0008-0000-0B00-00000F000000}"/>
            </a:ext>
          </a:extLst>
        </xdr:cNvPr>
        <xdr:cNvSpPr>
          <a:spLocks/>
        </xdr:cNvSpPr>
      </xdr:nvSpPr>
      <xdr:spPr bwMode="auto">
        <a:xfrm>
          <a:off x="4552950" y="3810000"/>
          <a:ext cx="257175" cy="314325"/>
        </a:xfrm>
        <a:custGeom>
          <a:avLst/>
          <a:gdLst>
            <a:gd name="T0" fmla="*/ 2147483647 w 27"/>
            <a:gd name="T1" fmla="*/ 2147483647 h 33"/>
            <a:gd name="T2" fmla="*/ 2147483647 w 27"/>
            <a:gd name="T3" fmla="*/ 2147483647 h 33"/>
            <a:gd name="T4" fmla="*/ 2147483647 w 27"/>
            <a:gd name="T5" fmla="*/ 2147483647 h 33"/>
            <a:gd name="T6" fmla="*/ 2147483647 w 27"/>
            <a:gd name="T7" fmla="*/ 2147483647 h 33"/>
            <a:gd name="T8" fmla="*/ 2147483647 w 27"/>
            <a:gd name="T9" fmla="*/ 2147483647 h 33"/>
            <a:gd name="T10" fmla="*/ 2147483647 w 27"/>
            <a:gd name="T11" fmla="*/ 2147483647 h 33"/>
            <a:gd name="T12" fmla="*/ 2147483647 w 27"/>
            <a:gd name="T13" fmla="*/ 2147483647 h 33"/>
            <a:gd name="T14" fmla="*/ 0 w 27"/>
            <a:gd name="T15" fmla="*/ 2147483647 h 33"/>
            <a:gd name="T16" fmla="*/ 2147483647 w 27"/>
            <a:gd name="T17" fmla="*/ 2147483647 h 33"/>
            <a:gd name="T18" fmla="*/ 2147483647 w 27"/>
            <a:gd name="T19" fmla="*/ 2147483647 h 33"/>
            <a:gd name="T20" fmla="*/ 0 w 27"/>
            <a:gd name="T21" fmla="*/ 2147483647 h 33"/>
            <a:gd name="T22" fmla="*/ 0 w 27"/>
            <a:gd name="T23" fmla="*/ 2147483647 h 33"/>
            <a:gd name="T24" fmla="*/ 2147483647 w 27"/>
            <a:gd name="T25" fmla="*/ 2147483647 h 33"/>
            <a:gd name="T26" fmla="*/ 2147483647 w 27"/>
            <a:gd name="T27" fmla="*/ 2147483647 h 33"/>
            <a:gd name="T28" fmla="*/ 2147483647 w 27"/>
            <a:gd name="T29" fmla="*/ 2147483647 h 33"/>
            <a:gd name="T30" fmla="*/ 2147483647 w 27"/>
            <a:gd name="T31" fmla="*/ 2147483647 h 33"/>
            <a:gd name="T32" fmla="*/ 2147483647 w 27"/>
            <a:gd name="T33" fmla="*/ 2147483647 h 33"/>
            <a:gd name="T34" fmla="*/ 2147483647 w 27"/>
            <a:gd name="T35" fmla="*/ 2147483647 h 33"/>
            <a:gd name="T36" fmla="*/ 2147483647 w 27"/>
            <a:gd name="T37" fmla="*/ 0 h 33"/>
            <a:gd name="T38" fmla="*/ 2147483647 w 27"/>
            <a:gd name="T39" fmla="*/ 0 h 33"/>
            <a:gd name="T40" fmla="*/ 2147483647 w 27"/>
            <a:gd name="T41" fmla="*/ 2147483647 h 33"/>
            <a:gd name="T42" fmla="*/ 2147483647 w 27"/>
            <a:gd name="T43" fmla="*/ 2147483647 h 33"/>
            <a:gd name="T44" fmla="*/ 2147483647 w 27"/>
            <a:gd name="T45" fmla="*/ 2147483647 h 33"/>
            <a:gd name="T46" fmla="*/ 2147483647 w 27"/>
            <a:gd name="T47" fmla="*/ 2147483647 h 33"/>
            <a:gd name="T48" fmla="*/ 2147483647 w 27"/>
            <a:gd name="T49" fmla="*/ 2147483647 h 33"/>
            <a:gd name="T50" fmla="*/ 2147483647 w 27"/>
            <a:gd name="T51" fmla="*/ 2147483647 h 33"/>
            <a:gd name="T52" fmla="*/ 2147483647 w 27"/>
            <a:gd name="T53" fmla="*/ 2147483647 h 33"/>
            <a:gd name="T54" fmla="*/ 2147483647 w 27"/>
            <a:gd name="T55" fmla="*/ 2147483647 h 33"/>
            <a:gd name="T56" fmla="*/ 2147483647 w 27"/>
            <a:gd name="T57" fmla="*/ 2147483647 h 33"/>
            <a:gd name="T58" fmla="*/ 2147483647 w 27"/>
            <a:gd name="T59" fmla="*/ 2147483647 h 33"/>
            <a:gd name="T60" fmla="*/ 2147483647 w 27"/>
            <a:gd name="T61" fmla="*/ 2147483647 h 33"/>
            <a:gd name="T62" fmla="*/ 2147483647 w 27"/>
            <a:gd name="T63" fmla="*/ 2147483647 h 33"/>
            <a:gd name="T64" fmla="*/ 2147483647 w 27"/>
            <a:gd name="T65" fmla="*/ 2147483647 h 33"/>
            <a:gd name="T66" fmla="*/ 2147483647 w 27"/>
            <a:gd name="T67" fmla="*/ 2147483647 h 33"/>
            <a:gd name="T68" fmla="*/ 2147483647 w 27"/>
            <a:gd name="T69" fmla="*/ 2147483647 h 33"/>
            <a:gd name="T70" fmla="*/ 2147483647 w 27"/>
            <a:gd name="T71" fmla="*/ 2147483647 h 33"/>
            <a:gd name="T72" fmla="*/ 2147483647 w 27"/>
            <a:gd name="T73" fmla="*/ 2147483647 h 33"/>
            <a:gd name="T74" fmla="*/ 2147483647 w 27"/>
            <a:gd name="T75" fmla="*/ 2147483647 h 33"/>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27"/>
            <a:gd name="T115" fmla="*/ 0 h 33"/>
            <a:gd name="T116" fmla="*/ 27 w 27"/>
            <a:gd name="T117" fmla="*/ 33 h 33"/>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27" h="33">
              <a:moveTo>
                <a:pt x="11" y="33"/>
              </a:moveTo>
              <a:lnTo>
                <a:pt x="10" y="32"/>
              </a:lnTo>
              <a:lnTo>
                <a:pt x="9" y="31"/>
              </a:lnTo>
              <a:lnTo>
                <a:pt x="7" y="31"/>
              </a:lnTo>
              <a:lnTo>
                <a:pt x="6" y="30"/>
              </a:lnTo>
              <a:lnTo>
                <a:pt x="4" y="30"/>
              </a:lnTo>
              <a:lnTo>
                <a:pt x="3" y="28"/>
              </a:lnTo>
              <a:lnTo>
                <a:pt x="2" y="27"/>
              </a:lnTo>
              <a:lnTo>
                <a:pt x="2" y="26"/>
              </a:lnTo>
              <a:lnTo>
                <a:pt x="3" y="25"/>
              </a:lnTo>
              <a:lnTo>
                <a:pt x="2" y="23"/>
              </a:lnTo>
              <a:lnTo>
                <a:pt x="2" y="22"/>
              </a:lnTo>
              <a:lnTo>
                <a:pt x="3" y="21"/>
              </a:lnTo>
              <a:lnTo>
                <a:pt x="3" y="20"/>
              </a:lnTo>
              <a:lnTo>
                <a:pt x="0" y="18"/>
              </a:lnTo>
              <a:lnTo>
                <a:pt x="1" y="17"/>
              </a:lnTo>
              <a:lnTo>
                <a:pt x="1" y="15"/>
              </a:lnTo>
              <a:lnTo>
                <a:pt x="0" y="13"/>
              </a:lnTo>
              <a:lnTo>
                <a:pt x="1" y="12"/>
              </a:lnTo>
              <a:lnTo>
                <a:pt x="0" y="10"/>
              </a:lnTo>
              <a:lnTo>
                <a:pt x="0" y="9"/>
              </a:lnTo>
              <a:lnTo>
                <a:pt x="2" y="9"/>
              </a:lnTo>
              <a:lnTo>
                <a:pt x="5" y="8"/>
              </a:lnTo>
              <a:lnTo>
                <a:pt x="6" y="8"/>
              </a:lnTo>
              <a:lnTo>
                <a:pt x="8" y="7"/>
              </a:lnTo>
              <a:lnTo>
                <a:pt x="8" y="6"/>
              </a:lnTo>
              <a:lnTo>
                <a:pt x="10" y="5"/>
              </a:lnTo>
              <a:lnTo>
                <a:pt x="11" y="4"/>
              </a:lnTo>
              <a:lnTo>
                <a:pt x="12" y="3"/>
              </a:lnTo>
              <a:lnTo>
                <a:pt x="14" y="3"/>
              </a:lnTo>
              <a:lnTo>
                <a:pt x="15" y="2"/>
              </a:lnTo>
              <a:lnTo>
                <a:pt x="16" y="1"/>
              </a:lnTo>
              <a:lnTo>
                <a:pt x="17" y="0"/>
              </a:lnTo>
              <a:lnTo>
                <a:pt x="18" y="0"/>
              </a:lnTo>
              <a:lnTo>
                <a:pt x="20" y="0"/>
              </a:lnTo>
              <a:lnTo>
                <a:pt x="21" y="0"/>
              </a:lnTo>
              <a:lnTo>
                <a:pt x="23" y="1"/>
              </a:lnTo>
              <a:lnTo>
                <a:pt x="26" y="4"/>
              </a:lnTo>
              <a:lnTo>
                <a:pt x="27" y="7"/>
              </a:lnTo>
              <a:lnTo>
                <a:pt x="27" y="8"/>
              </a:lnTo>
              <a:lnTo>
                <a:pt x="26" y="10"/>
              </a:lnTo>
              <a:lnTo>
                <a:pt x="26" y="12"/>
              </a:lnTo>
              <a:lnTo>
                <a:pt x="26" y="13"/>
              </a:lnTo>
              <a:lnTo>
                <a:pt x="27" y="14"/>
              </a:lnTo>
              <a:lnTo>
                <a:pt x="27" y="15"/>
              </a:lnTo>
              <a:lnTo>
                <a:pt x="25" y="16"/>
              </a:lnTo>
              <a:lnTo>
                <a:pt x="25" y="17"/>
              </a:lnTo>
              <a:lnTo>
                <a:pt x="25" y="18"/>
              </a:lnTo>
              <a:lnTo>
                <a:pt x="25" y="21"/>
              </a:lnTo>
              <a:lnTo>
                <a:pt x="26" y="22"/>
              </a:lnTo>
              <a:lnTo>
                <a:pt x="26" y="23"/>
              </a:lnTo>
              <a:lnTo>
                <a:pt x="25" y="23"/>
              </a:lnTo>
              <a:lnTo>
                <a:pt x="24" y="24"/>
              </a:lnTo>
              <a:lnTo>
                <a:pt x="24" y="26"/>
              </a:lnTo>
              <a:lnTo>
                <a:pt x="23" y="26"/>
              </a:lnTo>
              <a:lnTo>
                <a:pt x="22" y="27"/>
              </a:lnTo>
              <a:lnTo>
                <a:pt x="22" y="26"/>
              </a:lnTo>
              <a:lnTo>
                <a:pt x="21" y="26"/>
              </a:lnTo>
              <a:lnTo>
                <a:pt x="20" y="27"/>
              </a:lnTo>
              <a:lnTo>
                <a:pt x="19" y="28"/>
              </a:lnTo>
              <a:lnTo>
                <a:pt x="18" y="29"/>
              </a:lnTo>
              <a:lnTo>
                <a:pt x="17" y="29"/>
              </a:lnTo>
              <a:lnTo>
                <a:pt x="16" y="29"/>
              </a:lnTo>
              <a:lnTo>
                <a:pt x="15" y="29"/>
              </a:lnTo>
              <a:lnTo>
                <a:pt x="15" y="30"/>
              </a:lnTo>
              <a:lnTo>
                <a:pt x="15" y="32"/>
              </a:lnTo>
              <a:lnTo>
                <a:pt x="14" y="33"/>
              </a:lnTo>
              <a:lnTo>
                <a:pt x="12" y="33"/>
              </a:lnTo>
              <a:lnTo>
                <a:pt x="11" y="33"/>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9</xdr:col>
      <xdr:colOff>161925</xdr:colOff>
      <xdr:row>27</xdr:row>
      <xdr:rowOff>38100</xdr:rowOff>
    </xdr:from>
    <xdr:to>
      <xdr:col>9</xdr:col>
      <xdr:colOff>485775</xdr:colOff>
      <xdr:row>29</xdr:row>
      <xdr:rowOff>85725</xdr:rowOff>
    </xdr:to>
    <xdr:sp macro="" textlink="">
      <xdr:nvSpPr>
        <xdr:cNvPr id="114" name="Freeform 28">
          <a:extLst>
            <a:ext uri="{FF2B5EF4-FFF2-40B4-BE49-F238E27FC236}">
              <a16:creationId xmlns:a16="http://schemas.microsoft.com/office/drawing/2014/main" xmlns="" id="{00000000-0008-0000-0B00-000010000000}"/>
            </a:ext>
          </a:extLst>
        </xdr:cNvPr>
        <xdr:cNvSpPr>
          <a:spLocks/>
        </xdr:cNvSpPr>
      </xdr:nvSpPr>
      <xdr:spPr bwMode="auto">
        <a:xfrm>
          <a:off x="4333875" y="3857625"/>
          <a:ext cx="323850" cy="333375"/>
        </a:xfrm>
        <a:custGeom>
          <a:avLst/>
          <a:gdLst>
            <a:gd name="T0" fmla="*/ 2147483647 w 34"/>
            <a:gd name="T1" fmla="*/ 2147483647 h 35"/>
            <a:gd name="T2" fmla="*/ 2147483647 w 34"/>
            <a:gd name="T3" fmla="*/ 2147483647 h 35"/>
            <a:gd name="T4" fmla="*/ 2147483647 w 34"/>
            <a:gd name="T5" fmla="*/ 2147483647 h 35"/>
            <a:gd name="T6" fmla="*/ 2147483647 w 34"/>
            <a:gd name="T7" fmla="*/ 2147483647 h 35"/>
            <a:gd name="T8" fmla="*/ 2147483647 w 34"/>
            <a:gd name="T9" fmla="*/ 2147483647 h 35"/>
            <a:gd name="T10" fmla="*/ 2147483647 w 34"/>
            <a:gd name="T11" fmla="*/ 2147483647 h 35"/>
            <a:gd name="T12" fmla="*/ 2147483647 w 34"/>
            <a:gd name="T13" fmla="*/ 2147483647 h 35"/>
            <a:gd name="T14" fmla="*/ 2147483647 w 34"/>
            <a:gd name="T15" fmla="*/ 2147483647 h 35"/>
            <a:gd name="T16" fmla="*/ 2147483647 w 34"/>
            <a:gd name="T17" fmla="*/ 2147483647 h 35"/>
            <a:gd name="T18" fmla="*/ 2147483647 w 34"/>
            <a:gd name="T19" fmla="*/ 2147483647 h 35"/>
            <a:gd name="T20" fmla="*/ 2147483647 w 34"/>
            <a:gd name="T21" fmla="*/ 2147483647 h 35"/>
            <a:gd name="T22" fmla="*/ 0 w 34"/>
            <a:gd name="T23" fmla="*/ 2147483647 h 35"/>
            <a:gd name="T24" fmla="*/ 0 w 34"/>
            <a:gd name="T25" fmla="*/ 2147483647 h 35"/>
            <a:gd name="T26" fmla="*/ 2147483647 w 34"/>
            <a:gd name="T27" fmla="*/ 2147483647 h 35"/>
            <a:gd name="T28" fmla="*/ 2147483647 w 34"/>
            <a:gd name="T29" fmla="*/ 2147483647 h 35"/>
            <a:gd name="T30" fmla="*/ 2147483647 w 34"/>
            <a:gd name="T31" fmla="*/ 2147483647 h 35"/>
            <a:gd name="T32" fmla="*/ 2147483647 w 34"/>
            <a:gd name="T33" fmla="*/ 2147483647 h 35"/>
            <a:gd name="T34" fmla="*/ 2147483647 w 34"/>
            <a:gd name="T35" fmla="*/ 2147483647 h 35"/>
            <a:gd name="T36" fmla="*/ 2147483647 w 34"/>
            <a:gd name="T37" fmla="*/ 2147483647 h 35"/>
            <a:gd name="T38" fmla="*/ 2147483647 w 34"/>
            <a:gd name="T39" fmla="*/ 2147483647 h 35"/>
            <a:gd name="T40" fmla="*/ 2147483647 w 34"/>
            <a:gd name="T41" fmla="*/ 2147483647 h 35"/>
            <a:gd name="T42" fmla="*/ 2147483647 w 34"/>
            <a:gd name="T43" fmla="*/ 2147483647 h 35"/>
            <a:gd name="T44" fmla="*/ 2147483647 w 34"/>
            <a:gd name="T45" fmla="*/ 2147483647 h 35"/>
            <a:gd name="T46" fmla="*/ 2147483647 w 34"/>
            <a:gd name="T47" fmla="*/ 2147483647 h 35"/>
            <a:gd name="T48" fmla="*/ 2147483647 w 34"/>
            <a:gd name="T49" fmla="*/ 2147483647 h 35"/>
            <a:gd name="T50" fmla="*/ 2147483647 w 34"/>
            <a:gd name="T51" fmla="*/ 2147483647 h 35"/>
            <a:gd name="T52" fmla="*/ 2147483647 w 34"/>
            <a:gd name="T53" fmla="*/ 2147483647 h 35"/>
            <a:gd name="T54" fmla="*/ 2147483647 w 34"/>
            <a:gd name="T55" fmla="*/ 2147483647 h 35"/>
            <a:gd name="T56" fmla="*/ 2147483647 w 34"/>
            <a:gd name="T57" fmla="*/ 2147483647 h 35"/>
            <a:gd name="T58" fmla="*/ 2147483647 w 34"/>
            <a:gd name="T59" fmla="*/ 2147483647 h 35"/>
            <a:gd name="T60" fmla="*/ 2147483647 w 34"/>
            <a:gd name="T61" fmla="*/ 2147483647 h 35"/>
            <a:gd name="T62" fmla="*/ 2147483647 w 34"/>
            <a:gd name="T63" fmla="*/ 2147483647 h 35"/>
            <a:gd name="T64" fmla="*/ 2147483647 w 34"/>
            <a:gd name="T65" fmla="*/ 2147483647 h 35"/>
            <a:gd name="T66" fmla="*/ 2147483647 w 34"/>
            <a:gd name="T67" fmla="*/ 2147483647 h 35"/>
            <a:gd name="T68" fmla="*/ 2147483647 w 34"/>
            <a:gd name="T69" fmla="*/ 2147483647 h 35"/>
            <a:gd name="T70" fmla="*/ 2147483647 w 34"/>
            <a:gd name="T71" fmla="*/ 2147483647 h 35"/>
            <a:gd name="T72" fmla="*/ 2147483647 w 34"/>
            <a:gd name="T73" fmla="*/ 2147483647 h 35"/>
            <a:gd name="T74" fmla="*/ 2147483647 w 34"/>
            <a:gd name="T75" fmla="*/ 2147483647 h 35"/>
            <a:gd name="T76" fmla="*/ 2147483647 w 34"/>
            <a:gd name="T77" fmla="*/ 2147483647 h 35"/>
            <a:gd name="T78" fmla="*/ 2147483647 w 34"/>
            <a:gd name="T79" fmla="*/ 2147483647 h 35"/>
            <a:gd name="T80" fmla="*/ 2147483647 w 34"/>
            <a:gd name="T81" fmla="*/ 2147483647 h 35"/>
            <a:gd name="T82" fmla="*/ 2147483647 w 34"/>
            <a:gd name="T83" fmla="*/ 2147483647 h 35"/>
            <a:gd name="T84" fmla="*/ 2147483647 w 34"/>
            <a:gd name="T85" fmla="*/ 2147483647 h 35"/>
            <a:gd name="T86" fmla="*/ 2147483647 w 34"/>
            <a:gd name="T87" fmla="*/ 2147483647 h 35"/>
            <a:gd name="T88" fmla="*/ 2147483647 w 34"/>
            <a:gd name="T89" fmla="*/ 2147483647 h 35"/>
            <a:gd name="T90" fmla="*/ 2147483647 w 34"/>
            <a:gd name="T91" fmla="*/ 2147483647 h 35"/>
            <a:gd name="T92" fmla="*/ 2147483647 w 34"/>
            <a:gd name="T93" fmla="*/ 2147483647 h 35"/>
            <a:gd name="T94" fmla="*/ 2147483647 w 34"/>
            <a:gd name="T95" fmla="*/ 2147483647 h 35"/>
            <a:gd name="T96" fmla="*/ 2147483647 w 34"/>
            <a:gd name="T97" fmla="*/ 2147483647 h 35"/>
            <a:gd name="T98" fmla="*/ 2147483647 w 34"/>
            <a:gd name="T99" fmla="*/ 2147483647 h 35"/>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34"/>
            <a:gd name="T151" fmla="*/ 0 h 35"/>
            <a:gd name="T152" fmla="*/ 34 w 34"/>
            <a:gd name="T153" fmla="*/ 35 h 35"/>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34" h="35">
              <a:moveTo>
                <a:pt x="6" y="35"/>
              </a:moveTo>
              <a:lnTo>
                <a:pt x="6" y="35"/>
              </a:lnTo>
              <a:lnTo>
                <a:pt x="5" y="34"/>
              </a:lnTo>
              <a:lnTo>
                <a:pt x="5" y="33"/>
              </a:lnTo>
              <a:lnTo>
                <a:pt x="5" y="31"/>
              </a:lnTo>
              <a:lnTo>
                <a:pt x="4" y="30"/>
              </a:lnTo>
              <a:lnTo>
                <a:pt x="4" y="28"/>
              </a:lnTo>
              <a:lnTo>
                <a:pt x="5" y="28"/>
              </a:lnTo>
              <a:lnTo>
                <a:pt x="5" y="27"/>
              </a:lnTo>
              <a:lnTo>
                <a:pt x="5" y="26"/>
              </a:lnTo>
              <a:lnTo>
                <a:pt x="5" y="25"/>
              </a:lnTo>
              <a:lnTo>
                <a:pt x="5" y="24"/>
              </a:lnTo>
              <a:lnTo>
                <a:pt x="6" y="24"/>
              </a:lnTo>
              <a:lnTo>
                <a:pt x="6" y="21"/>
              </a:lnTo>
              <a:lnTo>
                <a:pt x="6" y="20"/>
              </a:lnTo>
              <a:lnTo>
                <a:pt x="5" y="19"/>
              </a:lnTo>
              <a:lnTo>
                <a:pt x="4" y="20"/>
              </a:lnTo>
              <a:lnTo>
                <a:pt x="3" y="20"/>
              </a:lnTo>
              <a:lnTo>
                <a:pt x="2" y="19"/>
              </a:lnTo>
              <a:lnTo>
                <a:pt x="1" y="20"/>
              </a:lnTo>
              <a:lnTo>
                <a:pt x="0" y="19"/>
              </a:lnTo>
              <a:lnTo>
                <a:pt x="0" y="18"/>
              </a:lnTo>
              <a:lnTo>
                <a:pt x="0" y="14"/>
              </a:lnTo>
              <a:lnTo>
                <a:pt x="1" y="12"/>
              </a:lnTo>
              <a:lnTo>
                <a:pt x="2" y="11"/>
              </a:lnTo>
              <a:lnTo>
                <a:pt x="3" y="11"/>
              </a:lnTo>
              <a:lnTo>
                <a:pt x="3" y="9"/>
              </a:lnTo>
              <a:lnTo>
                <a:pt x="4" y="9"/>
              </a:lnTo>
              <a:lnTo>
                <a:pt x="5" y="9"/>
              </a:lnTo>
              <a:lnTo>
                <a:pt x="6" y="8"/>
              </a:lnTo>
              <a:lnTo>
                <a:pt x="7" y="8"/>
              </a:lnTo>
              <a:lnTo>
                <a:pt x="9" y="8"/>
              </a:lnTo>
              <a:lnTo>
                <a:pt x="10" y="8"/>
              </a:lnTo>
              <a:lnTo>
                <a:pt x="10" y="7"/>
              </a:lnTo>
              <a:lnTo>
                <a:pt x="12" y="6"/>
              </a:lnTo>
              <a:lnTo>
                <a:pt x="13" y="5"/>
              </a:lnTo>
              <a:lnTo>
                <a:pt x="12" y="4"/>
              </a:lnTo>
              <a:lnTo>
                <a:pt x="14" y="4"/>
              </a:lnTo>
              <a:lnTo>
                <a:pt x="14" y="3"/>
              </a:lnTo>
              <a:lnTo>
                <a:pt x="14" y="2"/>
              </a:lnTo>
              <a:lnTo>
                <a:pt x="14" y="1"/>
              </a:lnTo>
              <a:lnTo>
                <a:pt x="16" y="2"/>
              </a:lnTo>
              <a:lnTo>
                <a:pt x="16" y="1"/>
              </a:lnTo>
              <a:lnTo>
                <a:pt x="18" y="0"/>
              </a:lnTo>
              <a:lnTo>
                <a:pt x="19" y="2"/>
              </a:lnTo>
              <a:lnTo>
                <a:pt x="20" y="3"/>
              </a:lnTo>
              <a:lnTo>
                <a:pt x="20" y="4"/>
              </a:lnTo>
              <a:lnTo>
                <a:pt x="22" y="5"/>
              </a:lnTo>
              <a:lnTo>
                <a:pt x="23" y="4"/>
              </a:lnTo>
              <a:lnTo>
                <a:pt x="23" y="5"/>
              </a:lnTo>
              <a:lnTo>
                <a:pt x="24" y="7"/>
              </a:lnTo>
              <a:lnTo>
                <a:pt x="23" y="8"/>
              </a:lnTo>
              <a:lnTo>
                <a:pt x="24" y="10"/>
              </a:lnTo>
              <a:lnTo>
                <a:pt x="24" y="12"/>
              </a:lnTo>
              <a:lnTo>
                <a:pt x="23" y="13"/>
              </a:lnTo>
              <a:lnTo>
                <a:pt x="26" y="15"/>
              </a:lnTo>
              <a:lnTo>
                <a:pt x="26" y="16"/>
              </a:lnTo>
              <a:lnTo>
                <a:pt x="25" y="17"/>
              </a:lnTo>
              <a:lnTo>
                <a:pt x="25" y="18"/>
              </a:lnTo>
              <a:lnTo>
                <a:pt x="26" y="20"/>
              </a:lnTo>
              <a:lnTo>
                <a:pt x="25" y="21"/>
              </a:lnTo>
              <a:lnTo>
                <a:pt x="25" y="22"/>
              </a:lnTo>
              <a:lnTo>
                <a:pt x="26" y="23"/>
              </a:lnTo>
              <a:lnTo>
                <a:pt x="27" y="25"/>
              </a:lnTo>
              <a:lnTo>
                <a:pt x="29" y="25"/>
              </a:lnTo>
              <a:lnTo>
                <a:pt x="30" y="26"/>
              </a:lnTo>
              <a:lnTo>
                <a:pt x="32" y="26"/>
              </a:lnTo>
              <a:lnTo>
                <a:pt x="33" y="27"/>
              </a:lnTo>
              <a:lnTo>
                <a:pt x="34" y="28"/>
              </a:lnTo>
              <a:lnTo>
                <a:pt x="32" y="28"/>
              </a:lnTo>
              <a:lnTo>
                <a:pt x="30" y="28"/>
              </a:lnTo>
              <a:lnTo>
                <a:pt x="29" y="29"/>
              </a:lnTo>
              <a:lnTo>
                <a:pt x="28" y="29"/>
              </a:lnTo>
              <a:lnTo>
                <a:pt x="26" y="27"/>
              </a:lnTo>
              <a:lnTo>
                <a:pt x="25" y="27"/>
              </a:lnTo>
              <a:lnTo>
                <a:pt x="24" y="27"/>
              </a:lnTo>
              <a:lnTo>
                <a:pt x="23" y="27"/>
              </a:lnTo>
              <a:lnTo>
                <a:pt x="21" y="26"/>
              </a:lnTo>
              <a:lnTo>
                <a:pt x="20" y="25"/>
              </a:lnTo>
              <a:lnTo>
                <a:pt x="19" y="25"/>
              </a:lnTo>
              <a:lnTo>
                <a:pt x="18" y="26"/>
              </a:lnTo>
              <a:lnTo>
                <a:pt x="17" y="27"/>
              </a:lnTo>
              <a:lnTo>
                <a:pt x="17" y="29"/>
              </a:lnTo>
              <a:lnTo>
                <a:pt x="17" y="30"/>
              </a:lnTo>
              <a:lnTo>
                <a:pt x="16" y="30"/>
              </a:lnTo>
              <a:lnTo>
                <a:pt x="15" y="30"/>
              </a:lnTo>
              <a:lnTo>
                <a:pt x="12" y="32"/>
              </a:lnTo>
              <a:lnTo>
                <a:pt x="11" y="34"/>
              </a:lnTo>
              <a:lnTo>
                <a:pt x="9" y="34"/>
              </a:lnTo>
              <a:lnTo>
                <a:pt x="8" y="34"/>
              </a:lnTo>
              <a:lnTo>
                <a:pt x="8" y="35"/>
              </a:lnTo>
              <a:lnTo>
                <a:pt x="7" y="35"/>
              </a:lnTo>
              <a:lnTo>
                <a:pt x="6" y="35"/>
              </a:lnTo>
              <a:close/>
            </a:path>
          </a:pathLst>
        </a:custGeom>
        <a:solidFill>
          <a:srgbClr val="FFFFFF"/>
        </a:solidFill>
        <a:ln w="0">
          <a:solidFill>
            <a:srgbClr val="000000"/>
          </a:solidFill>
          <a:round/>
          <a:headEnd/>
          <a:tailEnd/>
        </a:ln>
      </xdr:spPr>
    </xdr:sp>
    <xdr:clientData/>
  </xdr:twoCellAnchor>
  <xdr:twoCellAnchor>
    <xdr:from>
      <xdr:col>8</xdr:col>
      <xdr:colOff>485775</xdr:colOff>
      <xdr:row>23</xdr:row>
      <xdr:rowOff>85725</xdr:rowOff>
    </xdr:from>
    <xdr:to>
      <xdr:col>10</xdr:col>
      <xdr:colOff>0</xdr:colOff>
      <xdr:row>27</xdr:row>
      <xdr:rowOff>114300</xdr:rowOff>
    </xdr:to>
    <xdr:sp macro="" textlink="">
      <xdr:nvSpPr>
        <xdr:cNvPr id="115" name="Freeform 29">
          <a:extLst>
            <a:ext uri="{FF2B5EF4-FFF2-40B4-BE49-F238E27FC236}">
              <a16:creationId xmlns:a16="http://schemas.microsoft.com/office/drawing/2014/main" xmlns="" id="{00000000-0008-0000-0B00-000011000000}"/>
            </a:ext>
          </a:extLst>
        </xdr:cNvPr>
        <xdr:cNvSpPr>
          <a:spLocks/>
        </xdr:cNvSpPr>
      </xdr:nvSpPr>
      <xdr:spPr bwMode="auto">
        <a:xfrm>
          <a:off x="4124325" y="3333750"/>
          <a:ext cx="581025" cy="600075"/>
        </a:xfrm>
        <a:custGeom>
          <a:avLst/>
          <a:gdLst>
            <a:gd name="T0" fmla="*/ 2147483647 w 61"/>
            <a:gd name="T1" fmla="*/ 2147483647 h 63"/>
            <a:gd name="T2" fmla="*/ 2147483647 w 61"/>
            <a:gd name="T3" fmla="*/ 2147483647 h 63"/>
            <a:gd name="T4" fmla="*/ 2147483647 w 61"/>
            <a:gd name="T5" fmla="*/ 2147483647 h 63"/>
            <a:gd name="T6" fmla="*/ 2147483647 w 61"/>
            <a:gd name="T7" fmla="*/ 2147483647 h 63"/>
            <a:gd name="T8" fmla="*/ 2147483647 w 61"/>
            <a:gd name="T9" fmla="*/ 2147483647 h 63"/>
            <a:gd name="T10" fmla="*/ 2147483647 w 61"/>
            <a:gd name="T11" fmla="*/ 2147483647 h 63"/>
            <a:gd name="T12" fmla="*/ 2147483647 w 61"/>
            <a:gd name="T13" fmla="*/ 2147483647 h 63"/>
            <a:gd name="T14" fmla="*/ 2147483647 w 61"/>
            <a:gd name="T15" fmla="*/ 2147483647 h 63"/>
            <a:gd name="T16" fmla="*/ 2147483647 w 61"/>
            <a:gd name="T17" fmla="*/ 2147483647 h 63"/>
            <a:gd name="T18" fmla="*/ 2147483647 w 61"/>
            <a:gd name="T19" fmla="*/ 2147483647 h 63"/>
            <a:gd name="T20" fmla="*/ 2147483647 w 61"/>
            <a:gd name="T21" fmla="*/ 2147483647 h 63"/>
            <a:gd name="T22" fmla="*/ 2147483647 w 61"/>
            <a:gd name="T23" fmla="*/ 2147483647 h 63"/>
            <a:gd name="T24" fmla="*/ 2147483647 w 61"/>
            <a:gd name="T25" fmla="*/ 2147483647 h 63"/>
            <a:gd name="T26" fmla="*/ 2147483647 w 61"/>
            <a:gd name="T27" fmla="*/ 2147483647 h 63"/>
            <a:gd name="T28" fmla="*/ 2147483647 w 61"/>
            <a:gd name="T29" fmla="*/ 2147483647 h 63"/>
            <a:gd name="T30" fmla="*/ 2147483647 w 61"/>
            <a:gd name="T31" fmla="*/ 2147483647 h 63"/>
            <a:gd name="T32" fmla="*/ 2147483647 w 61"/>
            <a:gd name="T33" fmla="*/ 2147483647 h 63"/>
            <a:gd name="T34" fmla="*/ 2147483647 w 61"/>
            <a:gd name="T35" fmla="*/ 2147483647 h 63"/>
            <a:gd name="T36" fmla="*/ 2147483647 w 61"/>
            <a:gd name="T37" fmla="*/ 2147483647 h 63"/>
            <a:gd name="T38" fmla="*/ 2147483647 w 61"/>
            <a:gd name="T39" fmla="*/ 2147483647 h 63"/>
            <a:gd name="T40" fmla="*/ 2147483647 w 61"/>
            <a:gd name="T41" fmla="*/ 2147483647 h 63"/>
            <a:gd name="T42" fmla="*/ 2147483647 w 61"/>
            <a:gd name="T43" fmla="*/ 2147483647 h 63"/>
            <a:gd name="T44" fmla="*/ 2147483647 w 61"/>
            <a:gd name="T45" fmla="*/ 2147483647 h 63"/>
            <a:gd name="T46" fmla="*/ 2147483647 w 61"/>
            <a:gd name="T47" fmla="*/ 2147483647 h 63"/>
            <a:gd name="T48" fmla="*/ 2147483647 w 61"/>
            <a:gd name="T49" fmla="*/ 2147483647 h 63"/>
            <a:gd name="T50" fmla="*/ 2147483647 w 61"/>
            <a:gd name="T51" fmla="*/ 2147483647 h 63"/>
            <a:gd name="T52" fmla="*/ 2147483647 w 61"/>
            <a:gd name="T53" fmla="*/ 2147483647 h 63"/>
            <a:gd name="T54" fmla="*/ 2147483647 w 61"/>
            <a:gd name="T55" fmla="*/ 2147483647 h 63"/>
            <a:gd name="T56" fmla="*/ 2147483647 w 61"/>
            <a:gd name="T57" fmla="*/ 2147483647 h 63"/>
            <a:gd name="T58" fmla="*/ 2147483647 w 61"/>
            <a:gd name="T59" fmla="*/ 2147483647 h 63"/>
            <a:gd name="T60" fmla="*/ 2147483647 w 61"/>
            <a:gd name="T61" fmla="*/ 2147483647 h 63"/>
            <a:gd name="T62" fmla="*/ 2147483647 w 61"/>
            <a:gd name="T63" fmla="*/ 2147483647 h 63"/>
            <a:gd name="T64" fmla="*/ 2147483647 w 61"/>
            <a:gd name="T65" fmla="*/ 2147483647 h 63"/>
            <a:gd name="T66" fmla="*/ 2147483647 w 61"/>
            <a:gd name="T67" fmla="*/ 2147483647 h 63"/>
            <a:gd name="T68" fmla="*/ 2147483647 w 61"/>
            <a:gd name="T69" fmla="*/ 2147483647 h 63"/>
            <a:gd name="T70" fmla="*/ 2147483647 w 61"/>
            <a:gd name="T71" fmla="*/ 2147483647 h 63"/>
            <a:gd name="T72" fmla="*/ 2147483647 w 61"/>
            <a:gd name="T73" fmla="*/ 2147483647 h 63"/>
            <a:gd name="T74" fmla="*/ 2147483647 w 61"/>
            <a:gd name="T75" fmla="*/ 2147483647 h 63"/>
            <a:gd name="T76" fmla="*/ 2147483647 w 61"/>
            <a:gd name="T77" fmla="*/ 2147483647 h 63"/>
            <a:gd name="T78" fmla="*/ 2147483647 w 61"/>
            <a:gd name="T79" fmla="*/ 2147483647 h 63"/>
            <a:gd name="T80" fmla="*/ 2147483647 w 61"/>
            <a:gd name="T81" fmla="*/ 2147483647 h 63"/>
            <a:gd name="T82" fmla="*/ 2147483647 w 61"/>
            <a:gd name="T83" fmla="*/ 0 h 63"/>
            <a:gd name="T84" fmla="*/ 2147483647 w 61"/>
            <a:gd name="T85" fmla="*/ 2147483647 h 63"/>
            <a:gd name="T86" fmla="*/ 2147483647 w 61"/>
            <a:gd name="T87" fmla="*/ 2147483647 h 63"/>
            <a:gd name="T88" fmla="*/ 2147483647 w 61"/>
            <a:gd name="T89" fmla="*/ 2147483647 h 63"/>
            <a:gd name="T90" fmla="*/ 2147483647 w 61"/>
            <a:gd name="T91" fmla="*/ 2147483647 h 63"/>
            <a:gd name="T92" fmla="*/ 2147483647 w 61"/>
            <a:gd name="T93" fmla="*/ 2147483647 h 63"/>
            <a:gd name="T94" fmla="*/ 2147483647 w 61"/>
            <a:gd name="T95" fmla="*/ 2147483647 h 63"/>
            <a:gd name="T96" fmla="*/ 2147483647 w 61"/>
            <a:gd name="T97" fmla="*/ 2147483647 h 63"/>
            <a:gd name="T98" fmla="*/ 2147483647 w 61"/>
            <a:gd name="T99" fmla="*/ 2147483647 h 63"/>
            <a:gd name="T100" fmla="*/ 0 w 61"/>
            <a:gd name="T101" fmla="*/ 2147483647 h 63"/>
            <a:gd name="T102" fmla="*/ 2147483647 w 61"/>
            <a:gd name="T103" fmla="*/ 2147483647 h 63"/>
            <a:gd name="T104" fmla="*/ 2147483647 w 61"/>
            <a:gd name="T105" fmla="*/ 2147483647 h 63"/>
            <a:gd name="T106" fmla="*/ 2147483647 w 61"/>
            <a:gd name="T107" fmla="*/ 2147483647 h 63"/>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61"/>
            <a:gd name="T163" fmla="*/ 0 h 63"/>
            <a:gd name="T164" fmla="*/ 61 w 61"/>
            <a:gd name="T165" fmla="*/ 63 h 63"/>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61" h="63">
              <a:moveTo>
                <a:pt x="1" y="62"/>
              </a:moveTo>
              <a:lnTo>
                <a:pt x="7" y="61"/>
              </a:lnTo>
              <a:lnTo>
                <a:pt x="9" y="59"/>
              </a:lnTo>
              <a:lnTo>
                <a:pt x="10" y="58"/>
              </a:lnTo>
              <a:lnTo>
                <a:pt x="10" y="56"/>
              </a:lnTo>
              <a:lnTo>
                <a:pt x="11" y="55"/>
              </a:lnTo>
              <a:lnTo>
                <a:pt x="12" y="55"/>
              </a:lnTo>
              <a:lnTo>
                <a:pt x="13" y="56"/>
              </a:lnTo>
              <a:lnTo>
                <a:pt x="14" y="56"/>
              </a:lnTo>
              <a:lnTo>
                <a:pt x="14" y="58"/>
              </a:lnTo>
              <a:lnTo>
                <a:pt x="14" y="59"/>
              </a:lnTo>
              <a:lnTo>
                <a:pt x="14" y="60"/>
              </a:lnTo>
              <a:lnTo>
                <a:pt x="15" y="61"/>
              </a:lnTo>
              <a:lnTo>
                <a:pt x="16" y="60"/>
              </a:lnTo>
              <a:lnTo>
                <a:pt x="17" y="59"/>
              </a:lnTo>
              <a:lnTo>
                <a:pt x="17" y="58"/>
              </a:lnTo>
              <a:lnTo>
                <a:pt x="18" y="58"/>
              </a:lnTo>
              <a:lnTo>
                <a:pt x="19" y="59"/>
              </a:lnTo>
              <a:lnTo>
                <a:pt x="18" y="60"/>
              </a:lnTo>
              <a:lnTo>
                <a:pt x="19" y="60"/>
              </a:lnTo>
              <a:lnTo>
                <a:pt x="19" y="59"/>
              </a:lnTo>
              <a:lnTo>
                <a:pt x="20" y="58"/>
              </a:lnTo>
              <a:lnTo>
                <a:pt x="20" y="57"/>
              </a:lnTo>
              <a:lnTo>
                <a:pt x="20" y="56"/>
              </a:lnTo>
              <a:lnTo>
                <a:pt x="20" y="55"/>
              </a:lnTo>
              <a:lnTo>
                <a:pt x="22" y="54"/>
              </a:lnTo>
              <a:lnTo>
                <a:pt x="23" y="54"/>
              </a:lnTo>
              <a:lnTo>
                <a:pt x="24" y="52"/>
              </a:lnTo>
              <a:lnTo>
                <a:pt x="25" y="52"/>
              </a:lnTo>
              <a:lnTo>
                <a:pt x="27" y="53"/>
              </a:lnTo>
              <a:lnTo>
                <a:pt x="27" y="54"/>
              </a:lnTo>
              <a:lnTo>
                <a:pt x="27" y="55"/>
              </a:lnTo>
              <a:lnTo>
                <a:pt x="27" y="56"/>
              </a:lnTo>
              <a:lnTo>
                <a:pt x="28" y="56"/>
              </a:lnTo>
              <a:lnTo>
                <a:pt x="28" y="57"/>
              </a:lnTo>
              <a:lnTo>
                <a:pt x="29" y="58"/>
              </a:lnTo>
              <a:lnTo>
                <a:pt x="30" y="59"/>
              </a:lnTo>
              <a:lnTo>
                <a:pt x="30" y="60"/>
              </a:lnTo>
              <a:lnTo>
                <a:pt x="29" y="61"/>
              </a:lnTo>
              <a:lnTo>
                <a:pt x="29" y="62"/>
              </a:lnTo>
              <a:lnTo>
                <a:pt x="29" y="63"/>
              </a:lnTo>
              <a:lnTo>
                <a:pt x="31" y="63"/>
              </a:lnTo>
              <a:lnTo>
                <a:pt x="32" y="63"/>
              </a:lnTo>
              <a:lnTo>
                <a:pt x="32" y="62"/>
              </a:lnTo>
              <a:lnTo>
                <a:pt x="34" y="61"/>
              </a:lnTo>
              <a:lnTo>
                <a:pt x="35" y="60"/>
              </a:lnTo>
              <a:lnTo>
                <a:pt x="34" y="59"/>
              </a:lnTo>
              <a:lnTo>
                <a:pt x="36" y="59"/>
              </a:lnTo>
              <a:lnTo>
                <a:pt x="36" y="58"/>
              </a:lnTo>
              <a:lnTo>
                <a:pt x="36" y="57"/>
              </a:lnTo>
              <a:lnTo>
                <a:pt x="36" y="56"/>
              </a:lnTo>
              <a:lnTo>
                <a:pt x="38" y="57"/>
              </a:lnTo>
              <a:lnTo>
                <a:pt x="38" y="56"/>
              </a:lnTo>
              <a:lnTo>
                <a:pt x="40" y="55"/>
              </a:lnTo>
              <a:lnTo>
                <a:pt x="41" y="57"/>
              </a:lnTo>
              <a:lnTo>
                <a:pt x="42" y="58"/>
              </a:lnTo>
              <a:lnTo>
                <a:pt x="42" y="59"/>
              </a:lnTo>
              <a:lnTo>
                <a:pt x="42" y="57"/>
              </a:lnTo>
              <a:lnTo>
                <a:pt x="43" y="56"/>
              </a:lnTo>
              <a:lnTo>
                <a:pt x="42" y="53"/>
              </a:lnTo>
              <a:lnTo>
                <a:pt x="43" y="50"/>
              </a:lnTo>
              <a:lnTo>
                <a:pt x="41" y="49"/>
              </a:lnTo>
              <a:lnTo>
                <a:pt x="41" y="47"/>
              </a:lnTo>
              <a:lnTo>
                <a:pt x="43" y="44"/>
              </a:lnTo>
              <a:lnTo>
                <a:pt x="43" y="43"/>
              </a:lnTo>
              <a:lnTo>
                <a:pt x="43" y="42"/>
              </a:lnTo>
              <a:lnTo>
                <a:pt x="43" y="41"/>
              </a:lnTo>
              <a:lnTo>
                <a:pt x="44" y="40"/>
              </a:lnTo>
              <a:lnTo>
                <a:pt x="46" y="40"/>
              </a:lnTo>
              <a:lnTo>
                <a:pt x="47" y="40"/>
              </a:lnTo>
              <a:lnTo>
                <a:pt x="48" y="39"/>
              </a:lnTo>
              <a:lnTo>
                <a:pt x="50" y="39"/>
              </a:lnTo>
              <a:lnTo>
                <a:pt x="51" y="39"/>
              </a:lnTo>
              <a:lnTo>
                <a:pt x="52" y="38"/>
              </a:lnTo>
              <a:lnTo>
                <a:pt x="51" y="35"/>
              </a:lnTo>
              <a:lnTo>
                <a:pt x="52" y="34"/>
              </a:lnTo>
              <a:lnTo>
                <a:pt x="52" y="33"/>
              </a:lnTo>
              <a:lnTo>
                <a:pt x="53" y="32"/>
              </a:lnTo>
              <a:lnTo>
                <a:pt x="54" y="31"/>
              </a:lnTo>
              <a:lnTo>
                <a:pt x="56" y="28"/>
              </a:lnTo>
              <a:lnTo>
                <a:pt x="56" y="27"/>
              </a:lnTo>
              <a:lnTo>
                <a:pt x="55" y="26"/>
              </a:lnTo>
              <a:lnTo>
                <a:pt x="54" y="25"/>
              </a:lnTo>
              <a:lnTo>
                <a:pt x="54" y="22"/>
              </a:lnTo>
              <a:lnTo>
                <a:pt x="54" y="21"/>
              </a:lnTo>
              <a:lnTo>
                <a:pt x="55" y="19"/>
              </a:lnTo>
              <a:lnTo>
                <a:pt x="56" y="18"/>
              </a:lnTo>
              <a:lnTo>
                <a:pt x="55" y="18"/>
              </a:lnTo>
              <a:lnTo>
                <a:pt x="55" y="17"/>
              </a:lnTo>
              <a:lnTo>
                <a:pt x="56" y="17"/>
              </a:lnTo>
              <a:lnTo>
                <a:pt x="56" y="15"/>
              </a:lnTo>
              <a:lnTo>
                <a:pt x="56" y="14"/>
              </a:lnTo>
              <a:lnTo>
                <a:pt x="57" y="14"/>
              </a:lnTo>
              <a:lnTo>
                <a:pt x="58" y="14"/>
              </a:lnTo>
              <a:lnTo>
                <a:pt x="59" y="13"/>
              </a:lnTo>
              <a:lnTo>
                <a:pt x="61" y="12"/>
              </a:lnTo>
              <a:lnTo>
                <a:pt x="61" y="11"/>
              </a:lnTo>
              <a:lnTo>
                <a:pt x="60" y="9"/>
              </a:lnTo>
              <a:lnTo>
                <a:pt x="59" y="8"/>
              </a:lnTo>
              <a:lnTo>
                <a:pt x="58" y="8"/>
              </a:lnTo>
              <a:lnTo>
                <a:pt x="58" y="7"/>
              </a:lnTo>
              <a:lnTo>
                <a:pt x="57" y="7"/>
              </a:lnTo>
              <a:lnTo>
                <a:pt x="57" y="6"/>
              </a:lnTo>
              <a:lnTo>
                <a:pt x="57" y="5"/>
              </a:lnTo>
              <a:lnTo>
                <a:pt x="58" y="4"/>
              </a:lnTo>
              <a:lnTo>
                <a:pt x="57" y="3"/>
              </a:lnTo>
              <a:lnTo>
                <a:pt x="56" y="2"/>
              </a:lnTo>
              <a:lnTo>
                <a:pt x="55" y="1"/>
              </a:lnTo>
              <a:lnTo>
                <a:pt x="53" y="0"/>
              </a:lnTo>
              <a:lnTo>
                <a:pt x="52" y="2"/>
              </a:lnTo>
              <a:lnTo>
                <a:pt x="52" y="5"/>
              </a:lnTo>
              <a:lnTo>
                <a:pt x="51" y="7"/>
              </a:lnTo>
              <a:lnTo>
                <a:pt x="50" y="9"/>
              </a:lnTo>
              <a:lnTo>
                <a:pt x="49" y="15"/>
              </a:lnTo>
              <a:lnTo>
                <a:pt x="47" y="18"/>
              </a:lnTo>
              <a:lnTo>
                <a:pt x="44" y="21"/>
              </a:lnTo>
              <a:lnTo>
                <a:pt x="42" y="22"/>
              </a:lnTo>
              <a:lnTo>
                <a:pt x="41" y="23"/>
              </a:lnTo>
              <a:lnTo>
                <a:pt x="39" y="23"/>
              </a:lnTo>
              <a:lnTo>
                <a:pt x="38" y="23"/>
              </a:lnTo>
              <a:lnTo>
                <a:pt x="36" y="25"/>
              </a:lnTo>
              <a:lnTo>
                <a:pt x="33" y="28"/>
              </a:lnTo>
              <a:lnTo>
                <a:pt x="32" y="31"/>
              </a:lnTo>
              <a:lnTo>
                <a:pt x="31" y="34"/>
              </a:lnTo>
              <a:lnTo>
                <a:pt x="29" y="37"/>
              </a:lnTo>
              <a:lnTo>
                <a:pt x="27" y="40"/>
              </a:lnTo>
              <a:lnTo>
                <a:pt x="24" y="42"/>
              </a:lnTo>
              <a:lnTo>
                <a:pt x="20" y="45"/>
              </a:lnTo>
              <a:lnTo>
                <a:pt x="17" y="47"/>
              </a:lnTo>
              <a:lnTo>
                <a:pt x="15" y="48"/>
              </a:lnTo>
              <a:lnTo>
                <a:pt x="13" y="48"/>
              </a:lnTo>
              <a:lnTo>
                <a:pt x="9" y="50"/>
              </a:lnTo>
              <a:lnTo>
                <a:pt x="5" y="52"/>
              </a:lnTo>
              <a:lnTo>
                <a:pt x="1" y="54"/>
              </a:lnTo>
              <a:lnTo>
                <a:pt x="0" y="54"/>
              </a:lnTo>
              <a:lnTo>
                <a:pt x="0" y="55"/>
              </a:lnTo>
              <a:lnTo>
                <a:pt x="0" y="56"/>
              </a:lnTo>
              <a:lnTo>
                <a:pt x="1" y="56"/>
              </a:lnTo>
              <a:lnTo>
                <a:pt x="1" y="57"/>
              </a:lnTo>
              <a:lnTo>
                <a:pt x="1" y="58"/>
              </a:lnTo>
              <a:lnTo>
                <a:pt x="1" y="59"/>
              </a:lnTo>
              <a:lnTo>
                <a:pt x="1" y="60"/>
              </a:lnTo>
              <a:lnTo>
                <a:pt x="1" y="61"/>
              </a:lnTo>
              <a:lnTo>
                <a:pt x="1" y="62"/>
              </a:lnTo>
              <a:close/>
            </a:path>
          </a:pathLst>
        </a:custGeom>
        <a:solidFill>
          <a:srgbClr val="FFFFFF"/>
        </a:solidFill>
        <a:ln w="1905">
          <a:solidFill>
            <a:srgbClr val="000000"/>
          </a:solidFill>
          <a:round/>
          <a:headEnd/>
          <a:tailEnd/>
        </a:ln>
      </xdr:spPr>
    </xdr:sp>
    <xdr:clientData/>
  </xdr:twoCellAnchor>
  <xdr:twoCellAnchor>
    <xdr:from>
      <xdr:col>9</xdr:col>
      <xdr:colOff>104775</xdr:colOff>
      <xdr:row>24</xdr:row>
      <xdr:rowOff>38100</xdr:rowOff>
    </xdr:from>
    <xdr:to>
      <xdr:col>9</xdr:col>
      <xdr:colOff>200025</xdr:colOff>
      <xdr:row>25</xdr:row>
      <xdr:rowOff>66675</xdr:rowOff>
    </xdr:to>
    <xdr:sp macro="" textlink="">
      <xdr:nvSpPr>
        <xdr:cNvPr id="116" name="Freeform 30">
          <a:extLst>
            <a:ext uri="{FF2B5EF4-FFF2-40B4-BE49-F238E27FC236}">
              <a16:creationId xmlns:a16="http://schemas.microsoft.com/office/drawing/2014/main" xmlns="" id="{00000000-0008-0000-0B00-000012000000}"/>
            </a:ext>
          </a:extLst>
        </xdr:cNvPr>
        <xdr:cNvSpPr>
          <a:spLocks/>
        </xdr:cNvSpPr>
      </xdr:nvSpPr>
      <xdr:spPr bwMode="auto">
        <a:xfrm>
          <a:off x="4276725" y="3429000"/>
          <a:ext cx="95250" cy="171450"/>
        </a:xfrm>
        <a:custGeom>
          <a:avLst/>
          <a:gdLst>
            <a:gd name="T0" fmla="*/ 2147483647 w 10"/>
            <a:gd name="T1" fmla="*/ 2147483647 h 18"/>
            <a:gd name="T2" fmla="*/ 2147483647 w 10"/>
            <a:gd name="T3" fmla="*/ 2147483647 h 18"/>
            <a:gd name="T4" fmla="*/ 2147483647 w 10"/>
            <a:gd name="T5" fmla="*/ 2147483647 h 18"/>
            <a:gd name="T6" fmla="*/ 2147483647 w 10"/>
            <a:gd name="T7" fmla="*/ 2147483647 h 18"/>
            <a:gd name="T8" fmla="*/ 2147483647 w 10"/>
            <a:gd name="T9" fmla="*/ 2147483647 h 18"/>
            <a:gd name="T10" fmla="*/ 2147483647 w 10"/>
            <a:gd name="T11" fmla="*/ 2147483647 h 18"/>
            <a:gd name="T12" fmla="*/ 2147483647 w 10"/>
            <a:gd name="T13" fmla="*/ 2147483647 h 18"/>
            <a:gd name="T14" fmla="*/ 2147483647 w 10"/>
            <a:gd name="T15" fmla="*/ 2147483647 h 18"/>
            <a:gd name="T16" fmla="*/ 0 w 10"/>
            <a:gd name="T17" fmla="*/ 2147483647 h 18"/>
            <a:gd name="T18" fmla="*/ 0 w 10"/>
            <a:gd name="T19" fmla="*/ 2147483647 h 18"/>
            <a:gd name="T20" fmla="*/ 2147483647 w 10"/>
            <a:gd name="T21" fmla="*/ 2147483647 h 18"/>
            <a:gd name="T22" fmla="*/ 2147483647 w 10"/>
            <a:gd name="T23" fmla="*/ 2147483647 h 18"/>
            <a:gd name="T24" fmla="*/ 2147483647 w 10"/>
            <a:gd name="T25" fmla="*/ 2147483647 h 18"/>
            <a:gd name="T26" fmla="*/ 2147483647 w 10"/>
            <a:gd name="T27" fmla="*/ 2147483647 h 18"/>
            <a:gd name="T28" fmla="*/ 2147483647 w 10"/>
            <a:gd name="T29" fmla="*/ 2147483647 h 18"/>
            <a:gd name="T30" fmla="*/ 2147483647 w 10"/>
            <a:gd name="T31" fmla="*/ 2147483647 h 18"/>
            <a:gd name="T32" fmla="*/ 2147483647 w 10"/>
            <a:gd name="T33" fmla="*/ 2147483647 h 18"/>
            <a:gd name="T34" fmla="*/ 2147483647 w 10"/>
            <a:gd name="T35" fmla="*/ 2147483647 h 18"/>
            <a:gd name="T36" fmla="*/ 2147483647 w 10"/>
            <a:gd name="T37" fmla="*/ 2147483647 h 18"/>
            <a:gd name="T38" fmla="*/ 2147483647 w 10"/>
            <a:gd name="T39" fmla="*/ 2147483647 h 18"/>
            <a:gd name="T40" fmla="*/ 0 w 10"/>
            <a:gd name="T41" fmla="*/ 2147483647 h 18"/>
            <a:gd name="T42" fmla="*/ 2147483647 w 10"/>
            <a:gd name="T43" fmla="*/ 2147483647 h 18"/>
            <a:gd name="T44" fmla="*/ 2147483647 w 10"/>
            <a:gd name="T45" fmla="*/ 2147483647 h 18"/>
            <a:gd name="T46" fmla="*/ 2147483647 w 10"/>
            <a:gd name="T47" fmla="*/ 2147483647 h 18"/>
            <a:gd name="T48" fmla="*/ 2147483647 w 10"/>
            <a:gd name="T49" fmla="*/ 2147483647 h 18"/>
            <a:gd name="T50" fmla="*/ 2147483647 w 10"/>
            <a:gd name="T51" fmla="*/ 2147483647 h 18"/>
            <a:gd name="T52" fmla="*/ 2147483647 w 10"/>
            <a:gd name="T53" fmla="*/ 2147483647 h 18"/>
            <a:gd name="T54" fmla="*/ 2147483647 w 10"/>
            <a:gd name="T55" fmla="*/ 0 h 18"/>
            <a:gd name="T56" fmla="*/ 2147483647 w 10"/>
            <a:gd name="T57" fmla="*/ 0 h 18"/>
            <a:gd name="T58" fmla="*/ 2147483647 w 10"/>
            <a:gd name="T59" fmla="*/ 0 h 18"/>
            <a:gd name="T60" fmla="*/ 2147483647 w 10"/>
            <a:gd name="T61" fmla="*/ 0 h 18"/>
            <a:gd name="T62" fmla="*/ 2147483647 w 10"/>
            <a:gd name="T63" fmla="*/ 0 h 18"/>
            <a:gd name="T64" fmla="*/ 2147483647 w 10"/>
            <a:gd name="T65" fmla="*/ 2147483647 h 18"/>
            <a:gd name="T66" fmla="*/ 2147483647 w 10"/>
            <a:gd name="T67" fmla="*/ 2147483647 h 18"/>
            <a:gd name="T68" fmla="*/ 2147483647 w 10"/>
            <a:gd name="T69" fmla="*/ 2147483647 h 18"/>
            <a:gd name="T70" fmla="*/ 2147483647 w 10"/>
            <a:gd name="T71" fmla="*/ 2147483647 h 18"/>
            <a:gd name="T72" fmla="*/ 2147483647 w 10"/>
            <a:gd name="T73" fmla="*/ 2147483647 h 18"/>
            <a:gd name="T74" fmla="*/ 2147483647 w 10"/>
            <a:gd name="T75" fmla="*/ 2147483647 h 18"/>
            <a:gd name="T76" fmla="*/ 2147483647 w 10"/>
            <a:gd name="T77" fmla="*/ 2147483647 h 18"/>
            <a:gd name="T78" fmla="*/ 2147483647 w 10"/>
            <a:gd name="T79" fmla="*/ 2147483647 h 18"/>
            <a:gd name="T80" fmla="*/ 2147483647 w 10"/>
            <a:gd name="T81" fmla="*/ 2147483647 h 1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10"/>
            <a:gd name="T124" fmla="*/ 0 h 18"/>
            <a:gd name="T125" fmla="*/ 10 w 10"/>
            <a:gd name="T126" fmla="*/ 18 h 1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10" h="18">
              <a:moveTo>
                <a:pt x="9" y="12"/>
              </a:moveTo>
              <a:lnTo>
                <a:pt x="9" y="12"/>
              </a:lnTo>
              <a:lnTo>
                <a:pt x="8" y="13"/>
              </a:lnTo>
              <a:lnTo>
                <a:pt x="8" y="14"/>
              </a:lnTo>
              <a:lnTo>
                <a:pt x="7" y="15"/>
              </a:lnTo>
              <a:lnTo>
                <a:pt x="6" y="16"/>
              </a:lnTo>
              <a:lnTo>
                <a:pt x="5" y="17"/>
              </a:lnTo>
              <a:lnTo>
                <a:pt x="4" y="17"/>
              </a:lnTo>
              <a:lnTo>
                <a:pt x="4" y="18"/>
              </a:lnTo>
              <a:lnTo>
                <a:pt x="3" y="18"/>
              </a:lnTo>
              <a:lnTo>
                <a:pt x="2" y="18"/>
              </a:lnTo>
              <a:lnTo>
                <a:pt x="1" y="18"/>
              </a:lnTo>
              <a:lnTo>
                <a:pt x="0" y="17"/>
              </a:lnTo>
              <a:lnTo>
                <a:pt x="0" y="16"/>
              </a:lnTo>
              <a:lnTo>
                <a:pt x="1" y="15"/>
              </a:lnTo>
              <a:lnTo>
                <a:pt x="1" y="14"/>
              </a:lnTo>
              <a:lnTo>
                <a:pt x="2" y="13"/>
              </a:lnTo>
              <a:lnTo>
                <a:pt x="3" y="13"/>
              </a:lnTo>
              <a:lnTo>
                <a:pt x="3" y="12"/>
              </a:lnTo>
              <a:lnTo>
                <a:pt x="3" y="11"/>
              </a:lnTo>
              <a:lnTo>
                <a:pt x="2" y="11"/>
              </a:lnTo>
              <a:lnTo>
                <a:pt x="2" y="12"/>
              </a:lnTo>
              <a:lnTo>
                <a:pt x="1" y="12"/>
              </a:lnTo>
              <a:lnTo>
                <a:pt x="0" y="12"/>
              </a:lnTo>
              <a:lnTo>
                <a:pt x="0" y="11"/>
              </a:lnTo>
              <a:lnTo>
                <a:pt x="1" y="10"/>
              </a:lnTo>
              <a:lnTo>
                <a:pt x="1" y="9"/>
              </a:lnTo>
              <a:lnTo>
                <a:pt x="2" y="8"/>
              </a:lnTo>
              <a:lnTo>
                <a:pt x="2" y="7"/>
              </a:lnTo>
              <a:lnTo>
                <a:pt x="3" y="5"/>
              </a:lnTo>
              <a:lnTo>
                <a:pt x="4" y="5"/>
              </a:lnTo>
              <a:lnTo>
                <a:pt x="4" y="4"/>
              </a:lnTo>
              <a:lnTo>
                <a:pt x="5" y="3"/>
              </a:lnTo>
              <a:lnTo>
                <a:pt x="5" y="2"/>
              </a:lnTo>
              <a:lnTo>
                <a:pt x="6" y="1"/>
              </a:lnTo>
              <a:lnTo>
                <a:pt x="7" y="0"/>
              </a:lnTo>
              <a:lnTo>
                <a:pt x="8" y="0"/>
              </a:lnTo>
              <a:lnTo>
                <a:pt x="9" y="0"/>
              </a:lnTo>
              <a:lnTo>
                <a:pt x="9" y="1"/>
              </a:lnTo>
              <a:lnTo>
                <a:pt x="9" y="2"/>
              </a:lnTo>
              <a:lnTo>
                <a:pt x="9" y="3"/>
              </a:lnTo>
              <a:lnTo>
                <a:pt x="8" y="4"/>
              </a:lnTo>
              <a:lnTo>
                <a:pt x="8" y="6"/>
              </a:lnTo>
              <a:lnTo>
                <a:pt x="8" y="7"/>
              </a:lnTo>
              <a:lnTo>
                <a:pt x="9" y="8"/>
              </a:lnTo>
              <a:lnTo>
                <a:pt x="10" y="8"/>
              </a:lnTo>
              <a:lnTo>
                <a:pt x="10" y="9"/>
              </a:lnTo>
              <a:lnTo>
                <a:pt x="9" y="10"/>
              </a:lnTo>
              <a:lnTo>
                <a:pt x="9" y="12"/>
              </a:lnTo>
              <a:close/>
            </a:path>
          </a:pathLst>
        </a:custGeom>
        <a:solidFill>
          <a:srgbClr val="FFFFFF"/>
        </a:solidFill>
        <a:ln w="0">
          <a:solidFill>
            <a:srgbClr val="000000"/>
          </a:solidFill>
          <a:round/>
          <a:headEnd/>
          <a:tailEnd/>
        </a:ln>
      </xdr:spPr>
    </xdr:sp>
    <xdr:clientData/>
  </xdr:twoCellAnchor>
  <xdr:twoCellAnchor>
    <xdr:from>
      <xdr:col>8</xdr:col>
      <xdr:colOff>247650</xdr:colOff>
      <xdr:row>27</xdr:row>
      <xdr:rowOff>28575</xdr:rowOff>
    </xdr:from>
    <xdr:to>
      <xdr:col>8</xdr:col>
      <xdr:colOff>495300</xdr:colOff>
      <xdr:row>28</xdr:row>
      <xdr:rowOff>123825</xdr:rowOff>
    </xdr:to>
    <xdr:sp macro="" textlink="">
      <xdr:nvSpPr>
        <xdr:cNvPr id="117" name="Freeform 31">
          <a:extLst>
            <a:ext uri="{FF2B5EF4-FFF2-40B4-BE49-F238E27FC236}">
              <a16:creationId xmlns:a16="http://schemas.microsoft.com/office/drawing/2014/main" xmlns="" id="{00000000-0008-0000-0B00-000013000000}"/>
            </a:ext>
          </a:extLst>
        </xdr:cNvPr>
        <xdr:cNvSpPr>
          <a:spLocks/>
        </xdr:cNvSpPr>
      </xdr:nvSpPr>
      <xdr:spPr bwMode="auto">
        <a:xfrm>
          <a:off x="3886200" y="3848100"/>
          <a:ext cx="247650" cy="238125"/>
        </a:xfrm>
        <a:custGeom>
          <a:avLst/>
          <a:gdLst>
            <a:gd name="T0" fmla="*/ 0 w 26"/>
            <a:gd name="T1" fmla="*/ 2147483647 h 25"/>
            <a:gd name="T2" fmla="*/ 0 w 26"/>
            <a:gd name="T3" fmla="*/ 2147483647 h 25"/>
            <a:gd name="T4" fmla="*/ 0 w 26"/>
            <a:gd name="T5" fmla="*/ 2147483647 h 25"/>
            <a:gd name="T6" fmla="*/ 2147483647 w 26"/>
            <a:gd name="T7" fmla="*/ 2147483647 h 25"/>
            <a:gd name="T8" fmla="*/ 2147483647 w 26"/>
            <a:gd name="T9" fmla="*/ 2147483647 h 25"/>
            <a:gd name="T10" fmla="*/ 2147483647 w 26"/>
            <a:gd name="T11" fmla="*/ 2147483647 h 25"/>
            <a:gd name="T12" fmla="*/ 2147483647 w 26"/>
            <a:gd name="T13" fmla="*/ 2147483647 h 25"/>
            <a:gd name="T14" fmla="*/ 2147483647 w 26"/>
            <a:gd name="T15" fmla="*/ 2147483647 h 25"/>
            <a:gd name="T16" fmla="*/ 2147483647 w 26"/>
            <a:gd name="T17" fmla="*/ 2147483647 h 25"/>
            <a:gd name="T18" fmla="*/ 2147483647 w 26"/>
            <a:gd name="T19" fmla="*/ 2147483647 h 25"/>
            <a:gd name="T20" fmla="*/ 2147483647 w 26"/>
            <a:gd name="T21" fmla="*/ 2147483647 h 25"/>
            <a:gd name="T22" fmla="*/ 2147483647 w 26"/>
            <a:gd name="T23" fmla="*/ 2147483647 h 25"/>
            <a:gd name="T24" fmla="*/ 2147483647 w 26"/>
            <a:gd name="T25" fmla="*/ 2147483647 h 25"/>
            <a:gd name="T26" fmla="*/ 2147483647 w 26"/>
            <a:gd name="T27" fmla="*/ 2147483647 h 25"/>
            <a:gd name="T28" fmla="*/ 2147483647 w 26"/>
            <a:gd name="T29" fmla="*/ 2147483647 h 25"/>
            <a:gd name="T30" fmla="*/ 2147483647 w 26"/>
            <a:gd name="T31" fmla="*/ 2147483647 h 25"/>
            <a:gd name="T32" fmla="*/ 2147483647 w 26"/>
            <a:gd name="T33" fmla="*/ 2147483647 h 25"/>
            <a:gd name="T34" fmla="*/ 2147483647 w 26"/>
            <a:gd name="T35" fmla="*/ 2147483647 h 25"/>
            <a:gd name="T36" fmla="*/ 2147483647 w 26"/>
            <a:gd name="T37" fmla="*/ 2147483647 h 25"/>
            <a:gd name="T38" fmla="*/ 2147483647 w 26"/>
            <a:gd name="T39" fmla="*/ 2147483647 h 25"/>
            <a:gd name="T40" fmla="*/ 2147483647 w 26"/>
            <a:gd name="T41" fmla="*/ 2147483647 h 25"/>
            <a:gd name="T42" fmla="*/ 2147483647 w 26"/>
            <a:gd name="T43" fmla="*/ 2147483647 h 25"/>
            <a:gd name="T44" fmla="*/ 2147483647 w 26"/>
            <a:gd name="T45" fmla="*/ 2147483647 h 25"/>
            <a:gd name="T46" fmla="*/ 2147483647 w 26"/>
            <a:gd name="T47" fmla="*/ 2147483647 h 25"/>
            <a:gd name="T48" fmla="*/ 2147483647 w 26"/>
            <a:gd name="T49" fmla="*/ 2147483647 h 25"/>
            <a:gd name="T50" fmla="*/ 2147483647 w 26"/>
            <a:gd name="T51" fmla="*/ 2147483647 h 25"/>
            <a:gd name="T52" fmla="*/ 2147483647 w 26"/>
            <a:gd name="T53" fmla="*/ 2147483647 h 25"/>
            <a:gd name="T54" fmla="*/ 2147483647 w 26"/>
            <a:gd name="T55" fmla="*/ 2147483647 h 25"/>
            <a:gd name="T56" fmla="*/ 2147483647 w 26"/>
            <a:gd name="T57" fmla="*/ 2147483647 h 25"/>
            <a:gd name="T58" fmla="*/ 2147483647 w 26"/>
            <a:gd name="T59" fmla="*/ 2147483647 h 25"/>
            <a:gd name="T60" fmla="*/ 2147483647 w 26"/>
            <a:gd name="T61" fmla="*/ 2147483647 h 25"/>
            <a:gd name="T62" fmla="*/ 2147483647 w 26"/>
            <a:gd name="T63" fmla="*/ 2147483647 h 25"/>
            <a:gd name="T64" fmla="*/ 2147483647 w 26"/>
            <a:gd name="T65" fmla="*/ 2147483647 h 25"/>
            <a:gd name="T66" fmla="*/ 2147483647 w 26"/>
            <a:gd name="T67" fmla="*/ 2147483647 h 25"/>
            <a:gd name="T68" fmla="*/ 2147483647 w 26"/>
            <a:gd name="T69" fmla="*/ 2147483647 h 25"/>
            <a:gd name="T70" fmla="*/ 2147483647 w 26"/>
            <a:gd name="T71" fmla="*/ 2147483647 h 25"/>
            <a:gd name="T72" fmla="*/ 2147483647 w 26"/>
            <a:gd name="T73" fmla="*/ 2147483647 h 25"/>
            <a:gd name="T74" fmla="*/ 2147483647 w 26"/>
            <a:gd name="T75" fmla="*/ 2147483647 h 25"/>
            <a:gd name="T76" fmla="*/ 2147483647 w 26"/>
            <a:gd name="T77" fmla="*/ 2147483647 h 25"/>
            <a:gd name="T78" fmla="*/ 2147483647 w 26"/>
            <a:gd name="T79" fmla="*/ 2147483647 h 25"/>
            <a:gd name="T80" fmla="*/ 2147483647 w 26"/>
            <a:gd name="T81" fmla="*/ 2147483647 h 25"/>
            <a:gd name="T82" fmla="*/ 2147483647 w 26"/>
            <a:gd name="T83" fmla="*/ 2147483647 h 25"/>
            <a:gd name="T84" fmla="*/ 2147483647 w 26"/>
            <a:gd name="T85" fmla="*/ 2147483647 h 25"/>
            <a:gd name="T86" fmla="*/ 2147483647 w 26"/>
            <a:gd name="T87" fmla="*/ 2147483647 h 25"/>
            <a:gd name="T88" fmla="*/ 2147483647 w 26"/>
            <a:gd name="T89" fmla="*/ 2147483647 h 25"/>
            <a:gd name="T90" fmla="*/ 2147483647 w 26"/>
            <a:gd name="T91" fmla="*/ 2147483647 h 25"/>
            <a:gd name="T92" fmla="*/ 2147483647 w 26"/>
            <a:gd name="T93" fmla="*/ 2147483647 h 25"/>
            <a:gd name="T94" fmla="*/ 2147483647 w 26"/>
            <a:gd name="T95" fmla="*/ 2147483647 h 25"/>
            <a:gd name="T96" fmla="*/ 2147483647 w 26"/>
            <a:gd name="T97" fmla="*/ 2147483647 h 25"/>
            <a:gd name="T98" fmla="*/ 2147483647 w 26"/>
            <a:gd name="T99" fmla="*/ 2147483647 h 25"/>
            <a:gd name="T100" fmla="*/ 2147483647 w 26"/>
            <a:gd name="T101" fmla="*/ 2147483647 h 25"/>
            <a:gd name="T102" fmla="*/ 2147483647 w 26"/>
            <a:gd name="T103" fmla="*/ 2147483647 h 25"/>
            <a:gd name="T104" fmla="*/ 0 w 26"/>
            <a:gd name="T105" fmla="*/ 2147483647 h 25"/>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w 26"/>
            <a:gd name="T160" fmla="*/ 0 h 25"/>
            <a:gd name="T161" fmla="*/ 26 w 26"/>
            <a:gd name="T162" fmla="*/ 25 h 25"/>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T159" t="T160" r="T161" b="T162"/>
          <a:pathLst>
            <a:path w="26" h="25">
              <a:moveTo>
                <a:pt x="0" y="25"/>
              </a:moveTo>
              <a:lnTo>
                <a:pt x="0" y="25"/>
              </a:lnTo>
              <a:lnTo>
                <a:pt x="0" y="24"/>
              </a:lnTo>
              <a:lnTo>
                <a:pt x="0" y="23"/>
              </a:lnTo>
              <a:lnTo>
                <a:pt x="0" y="21"/>
              </a:lnTo>
              <a:lnTo>
                <a:pt x="0" y="20"/>
              </a:lnTo>
              <a:lnTo>
                <a:pt x="0" y="19"/>
              </a:lnTo>
              <a:lnTo>
                <a:pt x="1" y="18"/>
              </a:lnTo>
              <a:lnTo>
                <a:pt x="1" y="16"/>
              </a:lnTo>
              <a:lnTo>
                <a:pt x="1" y="15"/>
              </a:lnTo>
              <a:lnTo>
                <a:pt x="1" y="14"/>
              </a:lnTo>
              <a:lnTo>
                <a:pt x="2" y="12"/>
              </a:lnTo>
              <a:lnTo>
                <a:pt x="2" y="11"/>
              </a:lnTo>
              <a:lnTo>
                <a:pt x="2" y="9"/>
              </a:lnTo>
              <a:lnTo>
                <a:pt x="3" y="8"/>
              </a:lnTo>
              <a:lnTo>
                <a:pt x="3" y="7"/>
              </a:lnTo>
              <a:lnTo>
                <a:pt x="3" y="6"/>
              </a:lnTo>
              <a:lnTo>
                <a:pt x="4" y="5"/>
              </a:lnTo>
              <a:lnTo>
                <a:pt x="4" y="3"/>
              </a:lnTo>
              <a:lnTo>
                <a:pt x="5" y="2"/>
              </a:lnTo>
              <a:lnTo>
                <a:pt x="6" y="2"/>
              </a:lnTo>
              <a:lnTo>
                <a:pt x="7" y="1"/>
              </a:lnTo>
              <a:lnTo>
                <a:pt x="8" y="1"/>
              </a:lnTo>
              <a:lnTo>
                <a:pt x="9" y="2"/>
              </a:lnTo>
              <a:lnTo>
                <a:pt x="9" y="3"/>
              </a:lnTo>
              <a:lnTo>
                <a:pt x="8" y="4"/>
              </a:lnTo>
              <a:lnTo>
                <a:pt x="8" y="5"/>
              </a:lnTo>
              <a:lnTo>
                <a:pt x="10" y="6"/>
              </a:lnTo>
              <a:lnTo>
                <a:pt x="13" y="7"/>
              </a:lnTo>
              <a:lnTo>
                <a:pt x="16" y="7"/>
              </a:lnTo>
              <a:lnTo>
                <a:pt x="17" y="6"/>
              </a:lnTo>
              <a:lnTo>
                <a:pt x="18" y="5"/>
              </a:lnTo>
              <a:lnTo>
                <a:pt x="18" y="3"/>
              </a:lnTo>
              <a:lnTo>
                <a:pt x="19" y="2"/>
              </a:lnTo>
              <a:lnTo>
                <a:pt x="22" y="1"/>
              </a:lnTo>
              <a:lnTo>
                <a:pt x="25" y="0"/>
              </a:lnTo>
              <a:lnTo>
                <a:pt x="25" y="1"/>
              </a:lnTo>
              <a:lnTo>
                <a:pt x="25" y="2"/>
              </a:lnTo>
              <a:lnTo>
                <a:pt x="26" y="2"/>
              </a:lnTo>
              <a:lnTo>
                <a:pt x="26" y="3"/>
              </a:lnTo>
              <a:lnTo>
                <a:pt x="26" y="4"/>
              </a:lnTo>
              <a:lnTo>
                <a:pt x="26" y="5"/>
              </a:lnTo>
              <a:lnTo>
                <a:pt x="26" y="6"/>
              </a:lnTo>
              <a:lnTo>
                <a:pt x="26" y="7"/>
              </a:lnTo>
              <a:lnTo>
                <a:pt x="26" y="8"/>
              </a:lnTo>
              <a:lnTo>
                <a:pt x="26" y="9"/>
              </a:lnTo>
              <a:lnTo>
                <a:pt x="26" y="10"/>
              </a:lnTo>
              <a:lnTo>
                <a:pt x="26" y="11"/>
              </a:lnTo>
              <a:lnTo>
                <a:pt x="26" y="12"/>
              </a:lnTo>
              <a:lnTo>
                <a:pt x="26" y="13"/>
              </a:lnTo>
              <a:lnTo>
                <a:pt x="25" y="14"/>
              </a:lnTo>
              <a:lnTo>
                <a:pt x="24" y="15"/>
              </a:lnTo>
              <a:lnTo>
                <a:pt x="24" y="16"/>
              </a:lnTo>
              <a:lnTo>
                <a:pt x="24" y="17"/>
              </a:lnTo>
              <a:lnTo>
                <a:pt x="23" y="18"/>
              </a:lnTo>
              <a:lnTo>
                <a:pt x="23" y="19"/>
              </a:lnTo>
              <a:lnTo>
                <a:pt x="22" y="20"/>
              </a:lnTo>
              <a:lnTo>
                <a:pt x="22" y="21"/>
              </a:lnTo>
              <a:lnTo>
                <a:pt x="21" y="22"/>
              </a:lnTo>
              <a:lnTo>
                <a:pt x="20" y="22"/>
              </a:lnTo>
              <a:lnTo>
                <a:pt x="20" y="21"/>
              </a:lnTo>
              <a:lnTo>
                <a:pt x="19" y="20"/>
              </a:lnTo>
              <a:lnTo>
                <a:pt x="18" y="20"/>
              </a:lnTo>
              <a:lnTo>
                <a:pt x="17" y="19"/>
              </a:lnTo>
              <a:lnTo>
                <a:pt x="16" y="19"/>
              </a:lnTo>
              <a:lnTo>
                <a:pt x="15" y="20"/>
              </a:lnTo>
              <a:lnTo>
                <a:pt x="14" y="19"/>
              </a:lnTo>
              <a:lnTo>
                <a:pt x="13" y="18"/>
              </a:lnTo>
              <a:lnTo>
                <a:pt x="13" y="19"/>
              </a:lnTo>
              <a:lnTo>
                <a:pt x="12" y="18"/>
              </a:lnTo>
              <a:lnTo>
                <a:pt x="11" y="18"/>
              </a:lnTo>
              <a:lnTo>
                <a:pt x="10" y="19"/>
              </a:lnTo>
              <a:lnTo>
                <a:pt x="9" y="20"/>
              </a:lnTo>
              <a:lnTo>
                <a:pt x="8" y="21"/>
              </a:lnTo>
              <a:lnTo>
                <a:pt x="8" y="22"/>
              </a:lnTo>
              <a:lnTo>
                <a:pt x="7" y="23"/>
              </a:lnTo>
              <a:lnTo>
                <a:pt x="7" y="24"/>
              </a:lnTo>
              <a:lnTo>
                <a:pt x="6" y="24"/>
              </a:lnTo>
              <a:lnTo>
                <a:pt x="5" y="24"/>
              </a:lnTo>
              <a:lnTo>
                <a:pt x="5" y="23"/>
              </a:lnTo>
              <a:lnTo>
                <a:pt x="4" y="22"/>
              </a:lnTo>
              <a:lnTo>
                <a:pt x="3" y="22"/>
              </a:lnTo>
              <a:lnTo>
                <a:pt x="2" y="23"/>
              </a:lnTo>
              <a:lnTo>
                <a:pt x="1" y="23"/>
              </a:lnTo>
              <a:lnTo>
                <a:pt x="1" y="24"/>
              </a:lnTo>
              <a:lnTo>
                <a:pt x="0" y="25"/>
              </a:lnTo>
              <a:close/>
            </a:path>
          </a:pathLst>
        </a:custGeom>
        <a:solidFill>
          <a:srgbClr val="FFFFFF"/>
        </a:solidFill>
        <a:ln w="0">
          <a:solidFill>
            <a:srgbClr val="000000"/>
          </a:solidFill>
          <a:round/>
          <a:headEnd/>
          <a:tailEnd/>
        </a:ln>
      </xdr:spPr>
    </xdr:sp>
    <xdr:clientData/>
  </xdr:twoCellAnchor>
  <xdr:twoCellAnchor>
    <xdr:from>
      <xdr:col>7</xdr:col>
      <xdr:colOff>428625</xdr:colOff>
      <xdr:row>28</xdr:row>
      <xdr:rowOff>95250</xdr:rowOff>
    </xdr:from>
    <xdr:to>
      <xdr:col>8</xdr:col>
      <xdr:colOff>228600</xdr:colOff>
      <xdr:row>30</xdr:row>
      <xdr:rowOff>123825</xdr:rowOff>
    </xdr:to>
    <xdr:sp macro="" textlink="">
      <xdr:nvSpPr>
        <xdr:cNvPr id="118" name="Freeform 32">
          <a:extLst>
            <a:ext uri="{FF2B5EF4-FFF2-40B4-BE49-F238E27FC236}">
              <a16:creationId xmlns:a16="http://schemas.microsoft.com/office/drawing/2014/main" xmlns="" id="{00000000-0008-0000-0B00-000014000000}"/>
            </a:ext>
          </a:extLst>
        </xdr:cNvPr>
        <xdr:cNvSpPr>
          <a:spLocks/>
        </xdr:cNvSpPr>
      </xdr:nvSpPr>
      <xdr:spPr bwMode="auto">
        <a:xfrm>
          <a:off x="3533775" y="4057650"/>
          <a:ext cx="333375" cy="314325"/>
        </a:xfrm>
        <a:custGeom>
          <a:avLst/>
          <a:gdLst>
            <a:gd name="T0" fmla="*/ 2147483647 w 35"/>
            <a:gd name="T1" fmla="*/ 2147483647 h 33"/>
            <a:gd name="T2" fmla="*/ 2147483647 w 35"/>
            <a:gd name="T3" fmla="*/ 2147483647 h 33"/>
            <a:gd name="T4" fmla="*/ 2147483647 w 35"/>
            <a:gd name="T5" fmla="*/ 2147483647 h 33"/>
            <a:gd name="T6" fmla="*/ 2147483647 w 35"/>
            <a:gd name="T7" fmla="*/ 2147483647 h 33"/>
            <a:gd name="T8" fmla="*/ 0 w 35"/>
            <a:gd name="T9" fmla="*/ 2147483647 h 33"/>
            <a:gd name="T10" fmla="*/ 0 w 35"/>
            <a:gd name="T11" fmla="*/ 2147483647 h 33"/>
            <a:gd name="T12" fmla="*/ 0 w 35"/>
            <a:gd name="T13" fmla="*/ 2147483647 h 33"/>
            <a:gd name="T14" fmla="*/ 2147483647 w 35"/>
            <a:gd name="T15" fmla="*/ 2147483647 h 33"/>
            <a:gd name="T16" fmla="*/ 2147483647 w 35"/>
            <a:gd name="T17" fmla="*/ 2147483647 h 33"/>
            <a:gd name="T18" fmla="*/ 2147483647 w 35"/>
            <a:gd name="T19" fmla="*/ 2147483647 h 33"/>
            <a:gd name="T20" fmla="*/ 2147483647 w 35"/>
            <a:gd name="T21" fmla="*/ 2147483647 h 33"/>
            <a:gd name="T22" fmla="*/ 2147483647 w 35"/>
            <a:gd name="T23" fmla="*/ 2147483647 h 33"/>
            <a:gd name="T24" fmla="*/ 2147483647 w 35"/>
            <a:gd name="T25" fmla="*/ 2147483647 h 33"/>
            <a:gd name="T26" fmla="*/ 2147483647 w 35"/>
            <a:gd name="T27" fmla="*/ 2147483647 h 33"/>
            <a:gd name="T28" fmla="*/ 2147483647 w 35"/>
            <a:gd name="T29" fmla="*/ 2147483647 h 33"/>
            <a:gd name="T30" fmla="*/ 2147483647 w 35"/>
            <a:gd name="T31" fmla="*/ 2147483647 h 33"/>
            <a:gd name="T32" fmla="*/ 2147483647 w 35"/>
            <a:gd name="T33" fmla="*/ 2147483647 h 33"/>
            <a:gd name="T34" fmla="*/ 2147483647 w 35"/>
            <a:gd name="T35" fmla="*/ 2147483647 h 33"/>
            <a:gd name="T36" fmla="*/ 2147483647 w 35"/>
            <a:gd name="T37" fmla="*/ 2147483647 h 33"/>
            <a:gd name="T38" fmla="*/ 2147483647 w 35"/>
            <a:gd name="T39" fmla="*/ 2147483647 h 33"/>
            <a:gd name="T40" fmla="*/ 2147483647 w 35"/>
            <a:gd name="T41" fmla="*/ 2147483647 h 33"/>
            <a:gd name="T42" fmla="*/ 2147483647 w 35"/>
            <a:gd name="T43" fmla="*/ 0 h 33"/>
            <a:gd name="T44" fmla="*/ 2147483647 w 35"/>
            <a:gd name="T45" fmla="*/ 2147483647 h 33"/>
            <a:gd name="T46" fmla="*/ 2147483647 w 35"/>
            <a:gd name="T47" fmla="*/ 2147483647 h 33"/>
            <a:gd name="T48" fmla="*/ 2147483647 w 35"/>
            <a:gd name="T49" fmla="*/ 2147483647 h 33"/>
            <a:gd name="T50" fmla="*/ 2147483647 w 35"/>
            <a:gd name="T51" fmla="*/ 2147483647 h 33"/>
            <a:gd name="T52" fmla="*/ 2147483647 w 35"/>
            <a:gd name="T53" fmla="*/ 2147483647 h 33"/>
            <a:gd name="T54" fmla="*/ 2147483647 w 35"/>
            <a:gd name="T55" fmla="*/ 2147483647 h 33"/>
            <a:gd name="T56" fmla="*/ 2147483647 w 35"/>
            <a:gd name="T57" fmla="*/ 2147483647 h 33"/>
            <a:gd name="T58" fmla="*/ 2147483647 w 35"/>
            <a:gd name="T59" fmla="*/ 2147483647 h 33"/>
            <a:gd name="T60" fmla="*/ 2147483647 w 35"/>
            <a:gd name="T61" fmla="*/ 2147483647 h 33"/>
            <a:gd name="T62" fmla="*/ 2147483647 w 35"/>
            <a:gd name="T63" fmla="*/ 2147483647 h 33"/>
            <a:gd name="T64" fmla="*/ 2147483647 w 35"/>
            <a:gd name="T65" fmla="*/ 2147483647 h 33"/>
            <a:gd name="T66" fmla="*/ 2147483647 w 35"/>
            <a:gd name="T67" fmla="*/ 2147483647 h 33"/>
            <a:gd name="T68" fmla="*/ 2147483647 w 35"/>
            <a:gd name="T69" fmla="*/ 2147483647 h 33"/>
            <a:gd name="T70" fmla="*/ 2147483647 w 35"/>
            <a:gd name="T71" fmla="*/ 2147483647 h 33"/>
            <a:gd name="T72" fmla="*/ 2147483647 w 35"/>
            <a:gd name="T73" fmla="*/ 2147483647 h 33"/>
            <a:gd name="T74" fmla="*/ 2147483647 w 35"/>
            <a:gd name="T75" fmla="*/ 2147483647 h 33"/>
            <a:gd name="T76" fmla="*/ 2147483647 w 35"/>
            <a:gd name="T77" fmla="*/ 2147483647 h 33"/>
            <a:gd name="T78" fmla="*/ 2147483647 w 35"/>
            <a:gd name="T79" fmla="*/ 2147483647 h 33"/>
            <a:gd name="T80" fmla="*/ 2147483647 w 35"/>
            <a:gd name="T81" fmla="*/ 2147483647 h 33"/>
            <a:gd name="T82" fmla="*/ 2147483647 w 35"/>
            <a:gd name="T83" fmla="*/ 2147483647 h 33"/>
            <a:gd name="T84" fmla="*/ 2147483647 w 35"/>
            <a:gd name="T85" fmla="*/ 2147483647 h 33"/>
            <a:gd name="T86" fmla="*/ 2147483647 w 35"/>
            <a:gd name="T87" fmla="*/ 2147483647 h 33"/>
            <a:gd name="T88" fmla="*/ 2147483647 w 35"/>
            <a:gd name="T89" fmla="*/ 2147483647 h 33"/>
            <a:gd name="T90" fmla="*/ 2147483647 w 35"/>
            <a:gd name="T91" fmla="*/ 2147483647 h 33"/>
            <a:gd name="T92" fmla="*/ 2147483647 w 35"/>
            <a:gd name="T93" fmla="*/ 2147483647 h 33"/>
            <a:gd name="T94" fmla="*/ 2147483647 w 35"/>
            <a:gd name="T95" fmla="*/ 2147483647 h 33"/>
            <a:gd name="T96" fmla="*/ 2147483647 w 35"/>
            <a:gd name="T97" fmla="*/ 2147483647 h 33"/>
            <a:gd name="T98" fmla="*/ 2147483647 w 35"/>
            <a:gd name="T99" fmla="*/ 2147483647 h 33"/>
            <a:gd name="T100" fmla="*/ 2147483647 w 35"/>
            <a:gd name="T101" fmla="*/ 2147483647 h 33"/>
            <a:gd name="T102" fmla="*/ 2147483647 w 35"/>
            <a:gd name="T103" fmla="*/ 2147483647 h 33"/>
            <a:gd name="T104" fmla="*/ 2147483647 w 35"/>
            <a:gd name="T105" fmla="*/ 2147483647 h 33"/>
            <a:gd name="T106" fmla="*/ 2147483647 w 35"/>
            <a:gd name="T107" fmla="*/ 2147483647 h 33"/>
            <a:gd name="T108" fmla="*/ 2147483647 w 35"/>
            <a:gd name="T109" fmla="*/ 2147483647 h 33"/>
            <a:gd name="T110" fmla="*/ 2147483647 w 35"/>
            <a:gd name="T111" fmla="*/ 2147483647 h 33"/>
            <a:gd name="T112" fmla="*/ 2147483647 w 35"/>
            <a:gd name="T113" fmla="*/ 2147483647 h 33"/>
            <a:gd name="T114" fmla="*/ 2147483647 w 35"/>
            <a:gd name="T115" fmla="*/ 2147483647 h 33"/>
            <a:gd name="T116" fmla="*/ 2147483647 w 35"/>
            <a:gd name="T117" fmla="*/ 2147483647 h 33"/>
            <a:gd name="T118" fmla="*/ 2147483647 w 35"/>
            <a:gd name="T119" fmla="*/ 2147483647 h 33"/>
            <a:gd name="T120" fmla="*/ 2147483647 w 35"/>
            <a:gd name="T121" fmla="*/ 2147483647 h 33"/>
            <a:gd name="T122" fmla="*/ 2147483647 w 35"/>
            <a:gd name="T123" fmla="*/ 2147483647 h 33"/>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35"/>
            <a:gd name="T187" fmla="*/ 0 h 33"/>
            <a:gd name="T188" fmla="*/ 35 w 35"/>
            <a:gd name="T189" fmla="*/ 33 h 33"/>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35" h="33">
              <a:moveTo>
                <a:pt x="8" y="32"/>
              </a:moveTo>
              <a:lnTo>
                <a:pt x="7" y="33"/>
              </a:lnTo>
              <a:lnTo>
                <a:pt x="6" y="33"/>
              </a:lnTo>
              <a:lnTo>
                <a:pt x="5" y="33"/>
              </a:lnTo>
              <a:lnTo>
                <a:pt x="4" y="33"/>
              </a:lnTo>
              <a:lnTo>
                <a:pt x="3" y="32"/>
              </a:lnTo>
              <a:lnTo>
                <a:pt x="2" y="32"/>
              </a:lnTo>
              <a:lnTo>
                <a:pt x="1" y="31"/>
              </a:lnTo>
              <a:lnTo>
                <a:pt x="0" y="29"/>
              </a:lnTo>
              <a:lnTo>
                <a:pt x="0" y="28"/>
              </a:lnTo>
              <a:lnTo>
                <a:pt x="0" y="26"/>
              </a:lnTo>
              <a:lnTo>
                <a:pt x="0" y="24"/>
              </a:lnTo>
              <a:lnTo>
                <a:pt x="1" y="26"/>
              </a:lnTo>
              <a:lnTo>
                <a:pt x="2" y="26"/>
              </a:lnTo>
              <a:lnTo>
                <a:pt x="3" y="25"/>
              </a:lnTo>
              <a:lnTo>
                <a:pt x="4" y="25"/>
              </a:lnTo>
              <a:lnTo>
                <a:pt x="4" y="26"/>
              </a:lnTo>
              <a:lnTo>
                <a:pt x="6" y="26"/>
              </a:lnTo>
              <a:lnTo>
                <a:pt x="6" y="25"/>
              </a:lnTo>
              <a:lnTo>
                <a:pt x="5" y="25"/>
              </a:lnTo>
              <a:lnTo>
                <a:pt x="6" y="24"/>
              </a:lnTo>
              <a:lnTo>
                <a:pt x="7" y="24"/>
              </a:lnTo>
              <a:lnTo>
                <a:pt x="9" y="24"/>
              </a:lnTo>
              <a:lnTo>
                <a:pt x="10" y="22"/>
              </a:lnTo>
              <a:lnTo>
                <a:pt x="13" y="21"/>
              </a:lnTo>
              <a:lnTo>
                <a:pt x="13" y="20"/>
              </a:lnTo>
              <a:lnTo>
                <a:pt x="14" y="18"/>
              </a:lnTo>
              <a:lnTo>
                <a:pt x="15" y="18"/>
              </a:lnTo>
              <a:lnTo>
                <a:pt x="15" y="19"/>
              </a:lnTo>
              <a:lnTo>
                <a:pt x="16" y="21"/>
              </a:lnTo>
              <a:lnTo>
                <a:pt x="17" y="21"/>
              </a:lnTo>
              <a:lnTo>
                <a:pt x="17" y="19"/>
              </a:lnTo>
              <a:lnTo>
                <a:pt x="16" y="16"/>
              </a:lnTo>
              <a:lnTo>
                <a:pt x="15" y="14"/>
              </a:lnTo>
              <a:lnTo>
                <a:pt x="14" y="11"/>
              </a:lnTo>
              <a:lnTo>
                <a:pt x="16" y="6"/>
              </a:lnTo>
              <a:lnTo>
                <a:pt x="18" y="4"/>
              </a:lnTo>
              <a:lnTo>
                <a:pt x="21" y="1"/>
              </a:lnTo>
              <a:lnTo>
                <a:pt x="23" y="0"/>
              </a:lnTo>
              <a:lnTo>
                <a:pt x="23" y="1"/>
              </a:lnTo>
              <a:lnTo>
                <a:pt x="24" y="2"/>
              </a:lnTo>
              <a:lnTo>
                <a:pt x="24" y="3"/>
              </a:lnTo>
              <a:lnTo>
                <a:pt x="24" y="4"/>
              </a:lnTo>
              <a:lnTo>
                <a:pt x="25" y="4"/>
              </a:lnTo>
              <a:lnTo>
                <a:pt x="26" y="4"/>
              </a:lnTo>
              <a:lnTo>
                <a:pt x="26" y="5"/>
              </a:lnTo>
              <a:lnTo>
                <a:pt x="27" y="5"/>
              </a:lnTo>
              <a:lnTo>
                <a:pt x="28" y="5"/>
              </a:lnTo>
              <a:lnTo>
                <a:pt x="29" y="5"/>
              </a:lnTo>
              <a:lnTo>
                <a:pt x="30" y="6"/>
              </a:lnTo>
              <a:lnTo>
                <a:pt x="31" y="7"/>
              </a:lnTo>
              <a:lnTo>
                <a:pt x="31" y="8"/>
              </a:lnTo>
              <a:lnTo>
                <a:pt x="32" y="8"/>
              </a:lnTo>
              <a:lnTo>
                <a:pt x="33" y="8"/>
              </a:lnTo>
              <a:lnTo>
                <a:pt x="34" y="8"/>
              </a:lnTo>
              <a:lnTo>
                <a:pt x="34" y="9"/>
              </a:lnTo>
              <a:lnTo>
                <a:pt x="33" y="9"/>
              </a:lnTo>
              <a:lnTo>
                <a:pt x="33" y="10"/>
              </a:lnTo>
              <a:lnTo>
                <a:pt x="33" y="13"/>
              </a:lnTo>
              <a:lnTo>
                <a:pt x="34" y="14"/>
              </a:lnTo>
              <a:lnTo>
                <a:pt x="35" y="14"/>
              </a:lnTo>
              <a:lnTo>
                <a:pt x="35" y="15"/>
              </a:lnTo>
              <a:lnTo>
                <a:pt x="35" y="17"/>
              </a:lnTo>
              <a:lnTo>
                <a:pt x="34" y="18"/>
              </a:lnTo>
              <a:lnTo>
                <a:pt x="32" y="18"/>
              </a:lnTo>
              <a:lnTo>
                <a:pt x="32" y="19"/>
              </a:lnTo>
              <a:lnTo>
                <a:pt x="31" y="19"/>
              </a:lnTo>
              <a:lnTo>
                <a:pt x="31" y="18"/>
              </a:lnTo>
              <a:lnTo>
                <a:pt x="30" y="18"/>
              </a:lnTo>
              <a:lnTo>
                <a:pt x="29" y="19"/>
              </a:lnTo>
              <a:lnTo>
                <a:pt x="28" y="19"/>
              </a:lnTo>
              <a:lnTo>
                <a:pt x="27" y="19"/>
              </a:lnTo>
              <a:lnTo>
                <a:pt x="26" y="19"/>
              </a:lnTo>
              <a:lnTo>
                <a:pt x="25" y="18"/>
              </a:lnTo>
              <a:lnTo>
                <a:pt x="24" y="18"/>
              </a:lnTo>
              <a:lnTo>
                <a:pt x="23" y="19"/>
              </a:lnTo>
              <a:lnTo>
                <a:pt x="23" y="20"/>
              </a:lnTo>
              <a:lnTo>
                <a:pt x="23" y="21"/>
              </a:lnTo>
              <a:lnTo>
                <a:pt x="22" y="23"/>
              </a:lnTo>
              <a:lnTo>
                <a:pt x="21" y="22"/>
              </a:lnTo>
              <a:lnTo>
                <a:pt x="20" y="22"/>
              </a:lnTo>
              <a:lnTo>
                <a:pt x="19" y="22"/>
              </a:lnTo>
              <a:lnTo>
                <a:pt x="19" y="23"/>
              </a:lnTo>
              <a:lnTo>
                <a:pt x="19" y="24"/>
              </a:lnTo>
              <a:lnTo>
                <a:pt x="19" y="26"/>
              </a:lnTo>
              <a:lnTo>
                <a:pt x="18" y="26"/>
              </a:lnTo>
              <a:lnTo>
                <a:pt x="18" y="27"/>
              </a:lnTo>
              <a:lnTo>
                <a:pt x="17" y="27"/>
              </a:lnTo>
              <a:lnTo>
                <a:pt x="16" y="28"/>
              </a:lnTo>
              <a:lnTo>
                <a:pt x="15" y="28"/>
              </a:lnTo>
              <a:lnTo>
                <a:pt x="14" y="28"/>
              </a:lnTo>
              <a:lnTo>
                <a:pt x="13" y="29"/>
              </a:lnTo>
              <a:lnTo>
                <a:pt x="13" y="30"/>
              </a:lnTo>
              <a:lnTo>
                <a:pt x="12" y="31"/>
              </a:lnTo>
              <a:lnTo>
                <a:pt x="11" y="31"/>
              </a:lnTo>
              <a:lnTo>
                <a:pt x="10" y="31"/>
              </a:lnTo>
              <a:lnTo>
                <a:pt x="9" y="31"/>
              </a:lnTo>
              <a:lnTo>
                <a:pt x="8" y="32"/>
              </a:lnTo>
              <a:close/>
            </a:path>
          </a:pathLst>
        </a:custGeom>
        <a:solidFill>
          <a:srgbClr val="FFFFFF"/>
        </a:solidFill>
        <a:ln w="0">
          <a:solidFill>
            <a:srgbClr val="000000"/>
          </a:solidFill>
          <a:round/>
          <a:headEnd/>
          <a:tailEnd/>
        </a:ln>
      </xdr:spPr>
    </xdr:sp>
    <xdr:clientData/>
  </xdr:twoCellAnchor>
  <xdr:twoCellAnchor>
    <xdr:from>
      <xdr:col>8</xdr:col>
      <xdr:colOff>400050</xdr:colOff>
      <xdr:row>27</xdr:row>
      <xdr:rowOff>9525</xdr:rowOff>
    </xdr:from>
    <xdr:to>
      <xdr:col>9</xdr:col>
      <xdr:colOff>238125</xdr:colOff>
      <xdr:row>31</xdr:row>
      <xdr:rowOff>47625</xdr:rowOff>
    </xdr:to>
    <xdr:sp macro="" textlink="">
      <xdr:nvSpPr>
        <xdr:cNvPr id="119" name="Freeform 33" descr="右下がり対角線">
          <a:extLst>
            <a:ext uri="{FF2B5EF4-FFF2-40B4-BE49-F238E27FC236}">
              <a16:creationId xmlns:a16="http://schemas.microsoft.com/office/drawing/2014/main" xmlns="" id="{00000000-0008-0000-0B00-000015000000}"/>
            </a:ext>
          </a:extLst>
        </xdr:cNvPr>
        <xdr:cNvSpPr>
          <a:spLocks/>
        </xdr:cNvSpPr>
      </xdr:nvSpPr>
      <xdr:spPr bwMode="auto">
        <a:xfrm>
          <a:off x="4038600" y="3829050"/>
          <a:ext cx="371475" cy="609600"/>
        </a:xfrm>
        <a:custGeom>
          <a:avLst/>
          <a:gdLst>
            <a:gd name="T0" fmla="*/ 2147483647 w 39"/>
            <a:gd name="T1" fmla="*/ 2147483647 h 64"/>
            <a:gd name="T2" fmla="*/ 2147483647 w 39"/>
            <a:gd name="T3" fmla="*/ 2147483647 h 64"/>
            <a:gd name="T4" fmla="*/ 2147483647 w 39"/>
            <a:gd name="T5" fmla="*/ 2147483647 h 64"/>
            <a:gd name="T6" fmla="*/ 2147483647 w 39"/>
            <a:gd name="T7" fmla="*/ 2147483647 h 64"/>
            <a:gd name="T8" fmla="*/ 2147483647 w 39"/>
            <a:gd name="T9" fmla="*/ 2147483647 h 64"/>
            <a:gd name="T10" fmla="*/ 2147483647 w 39"/>
            <a:gd name="T11" fmla="*/ 2147483647 h 64"/>
            <a:gd name="T12" fmla="*/ 2147483647 w 39"/>
            <a:gd name="T13" fmla="*/ 2147483647 h 64"/>
            <a:gd name="T14" fmla="*/ 2147483647 w 39"/>
            <a:gd name="T15" fmla="*/ 2147483647 h 64"/>
            <a:gd name="T16" fmla="*/ 2147483647 w 39"/>
            <a:gd name="T17" fmla="*/ 2147483647 h 64"/>
            <a:gd name="T18" fmla="*/ 0 w 39"/>
            <a:gd name="T19" fmla="*/ 2147483647 h 64"/>
            <a:gd name="T20" fmla="*/ 2147483647 w 39"/>
            <a:gd name="T21" fmla="*/ 2147483647 h 64"/>
            <a:gd name="T22" fmla="*/ 2147483647 w 39"/>
            <a:gd name="T23" fmla="*/ 2147483647 h 64"/>
            <a:gd name="T24" fmla="*/ 2147483647 w 39"/>
            <a:gd name="T25" fmla="*/ 2147483647 h 64"/>
            <a:gd name="T26" fmla="*/ 2147483647 w 39"/>
            <a:gd name="T27" fmla="*/ 2147483647 h 64"/>
            <a:gd name="T28" fmla="*/ 2147483647 w 39"/>
            <a:gd name="T29" fmla="*/ 2147483647 h 64"/>
            <a:gd name="T30" fmla="*/ 2147483647 w 39"/>
            <a:gd name="T31" fmla="*/ 2147483647 h 64"/>
            <a:gd name="T32" fmla="*/ 2147483647 w 39"/>
            <a:gd name="T33" fmla="*/ 2147483647 h 64"/>
            <a:gd name="T34" fmla="*/ 2147483647 w 39"/>
            <a:gd name="T35" fmla="*/ 2147483647 h 64"/>
            <a:gd name="T36" fmla="*/ 2147483647 w 39"/>
            <a:gd name="T37" fmla="*/ 2147483647 h 64"/>
            <a:gd name="T38" fmla="*/ 2147483647 w 39"/>
            <a:gd name="T39" fmla="*/ 2147483647 h 64"/>
            <a:gd name="T40" fmla="*/ 2147483647 w 39"/>
            <a:gd name="T41" fmla="*/ 2147483647 h 64"/>
            <a:gd name="T42" fmla="*/ 2147483647 w 39"/>
            <a:gd name="T43" fmla="*/ 2147483647 h 64"/>
            <a:gd name="T44" fmla="*/ 2147483647 w 39"/>
            <a:gd name="T45" fmla="*/ 2147483647 h 64"/>
            <a:gd name="T46" fmla="*/ 2147483647 w 39"/>
            <a:gd name="T47" fmla="*/ 2147483647 h 64"/>
            <a:gd name="T48" fmla="*/ 2147483647 w 39"/>
            <a:gd name="T49" fmla="*/ 2147483647 h 64"/>
            <a:gd name="T50" fmla="*/ 2147483647 w 39"/>
            <a:gd name="T51" fmla="*/ 2147483647 h 64"/>
            <a:gd name="T52" fmla="*/ 2147483647 w 39"/>
            <a:gd name="T53" fmla="*/ 2147483647 h 64"/>
            <a:gd name="T54" fmla="*/ 2147483647 w 39"/>
            <a:gd name="T55" fmla="*/ 2147483647 h 64"/>
            <a:gd name="T56" fmla="*/ 2147483647 w 39"/>
            <a:gd name="T57" fmla="*/ 2147483647 h 64"/>
            <a:gd name="T58" fmla="*/ 2147483647 w 39"/>
            <a:gd name="T59" fmla="*/ 0 h 64"/>
            <a:gd name="T60" fmla="*/ 2147483647 w 39"/>
            <a:gd name="T61" fmla="*/ 2147483647 h 64"/>
            <a:gd name="T62" fmla="*/ 2147483647 w 39"/>
            <a:gd name="T63" fmla="*/ 2147483647 h 64"/>
            <a:gd name="T64" fmla="*/ 2147483647 w 39"/>
            <a:gd name="T65" fmla="*/ 2147483647 h 64"/>
            <a:gd name="T66" fmla="*/ 2147483647 w 39"/>
            <a:gd name="T67" fmla="*/ 2147483647 h 64"/>
            <a:gd name="T68" fmla="*/ 2147483647 w 39"/>
            <a:gd name="T69" fmla="*/ 2147483647 h 64"/>
            <a:gd name="T70" fmla="*/ 2147483647 w 39"/>
            <a:gd name="T71" fmla="*/ 2147483647 h 64"/>
            <a:gd name="T72" fmla="*/ 2147483647 w 39"/>
            <a:gd name="T73" fmla="*/ 2147483647 h 64"/>
            <a:gd name="T74" fmla="*/ 2147483647 w 39"/>
            <a:gd name="T75" fmla="*/ 2147483647 h 64"/>
            <a:gd name="T76" fmla="*/ 2147483647 w 39"/>
            <a:gd name="T77" fmla="*/ 2147483647 h 64"/>
            <a:gd name="T78" fmla="*/ 2147483647 w 39"/>
            <a:gd name="T79" fmla="*/ 2147483647 h 64"/>
            <a:gd name="T80" fmla="*/ 2147483647 w 39"/>
            <a:gd name="T81" fmla="*/ 2147483647 h 64"/>
            <a:gd name="T82" fmla="*/ 2147483647 w 39"/>
            <a:gd name="T83" fmla="*/ 2147483647 h 64"/>
            <a:gd name="T84" fmla="*/ 2147483647 w 39"/>
            <a:gd name="T85" fmla="*/ 2147483647 h 64"/>
            <a:gd name="T86" fmla="*/ 2147483647 w 39"/>
            <a:gd name="T87" fmla="*/ 2147483647 h 64"/>
            <a:gd name="T88" fmla="*/ 2147483647 w 39"/>
            <a:gd name="T89" fmla="*/ 2147483647 h 64"/>
            <a:gd name="T90" fmla="*/ 2147483647 w 39"/>
            <a:gd name="T91" fmla="*/ 2147483647 h 64"/>
            <a:gd name="T92" fmla="*/ 2147483647 w 39"/>
            <a:gd name="T93" fmla="*/ 2147483647 h 64"/>
            <a:gd name="T94" fmla="*/ 2147483647 w 39"/>
            <a:gd name="T95" fmla="*/ 2147483647 h 64"/>
            <a:gd name="T96" fmla="*/ 2147483647 w 39"/>
            <a:gd name="T97" fmla="*/ 2147483647 h 64"/>
            <a:gd name="T98" fmla="*/ 2147483647 w 39"/>
            <a:gd name="T99" fmla="*/ 2147483647 h 64"/>
            <a:gd name="T100" fmla="*/ 2147483647 w 39"/>
            <a:gd name="T101" fmla="*/ 2147483647 h 64"/>
            <a:gd name="T102" fmla="*/ 2147483647 w 39"/>
            <a:gd name="T103" fmla="*/ 2147483647 h 64"/>
            <a:gd name="T104" fmla="*/ 2147483647 w 39"/>
            <a:gd name="T105" fmla="*/ 2147483647 h 64"/>
            <a:gd name="T106" fmla="*/ 2147483647 w 39"/>
            <a:gd name="T107" fmla="*/ 2147483647 h 64"/>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39"/>
            <a:gd name="T163" fmla="*/ 0 h 64"/>
            <a:gd name="T164" fmla="*/ 39 w 39"/>
            <a:gd name="T165" fmla="*/ 64 h 64"/>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39" h="64">
              <a:moveTo>
                <a:pt x="14" y="64"/>
              </a:moveTo>
              <a:lnTo>
                <a:pt x="11" y="64"/>
              </a:lnTo>
              <a:lnTo>
                <a:pt x="10" y="64"/>
              </a:lnTo>
              <a:lnTo>
                <a:pt x="9" y="63"/>
              </a:lnTo>
              <a:lnTo>
                <a:pt x="8" y="64"/>
              </a:lnTo>
              <a:lnTo>
                <a:pt x="6" y="64"/>
              </a:lnTo>
              <a:lnTo>
                <a:pt x="5" y="64"/>
              </a:lnTo>
              <a:lnTo>
                <a:pt x="5" y="63"/>
              </a:lnTo>
              <a:lnTo>
                <a:pt x="4" y="63"/>
              </a:lnTo>
              <a:lnTo>
                <a:pt x="4" y="62"/>
              </a:lnTo>
              <a:lnTo>
                <a:pt x="5" y="62"/>
              </a:lnTo>
              <a:lnTo>
                <a:pt x="5" y="61"/>
              </a:lnTo>
              <a:lnTo>
                <a:pt x="6" y="60"/>
              </a:lnTo>
              <a:lnTo>
                <a:pt x="6" y="59"/>
              </a:lnTo>
              <a:lnTo>
                <a:pt x="6" y="58"/>
              </a:lnTo>
              <a:lnTo>
                <a:pt x="6" y="57"/>
              </a:lnTo>
              <a:lnTo>
                <a:pt x="7" y="57"/>
              </a:lnTo>
              <a:lnTo>
                <a:pt x="7" y="56"/>
              </a:lnTo>
              <a:lnTo>
                <a:pt x="7" y="55"/>
              </a:lnTo>
              <a:lnTo>
                <a:pt x="6" y="54"/>
              </a:lnTo>
              <a:lnTo>
                <a:pt x="5" y="54"/>
              </a:lnTo>
              <a:lnTo>
                <a:pt x="4" y="52"/>
              </a:lnTo>
              <a:lnTo>
                <a:pt x="5" y="52"/>
              </a:lnTo>
              <a:lnTo>
                <a:pt x="5" y="51"/>
              </a:lnTo>
              <a:lnTo>
                <a:pt x="5" y="50"/>
              </a:lnTo>
              <a:lnTo>
                <a:pt x="5" y="49"/>
              </a:lnTo>
              <a:lnTo>
                <a:pt x="4" y="48"/>
              </a:lnTo>
              <a:lnTo>
                <a:pt x="3" y="47"/>
              </a:lnTo>
              <a:lnTo>
                <a:pt x="1" y="45"/>
              </a:lnTo>
              <a:lnTo>
                <a:pt x="0" y="44"/>
              </a:lnTo>
              <a:lnTo>
                <a:pt x="0" y="43"/>
              </a:lnTo>
              <a:lnTo>
                <a:pt x="1" y="43"/>
              </a:lnTo>
              <a:lnTo>
                <a:pt x="1" y="42"/>
              </a:lnTo>
              <a:lnTo>
                <a:pt x="1" y="41"/>
              </a:lnTo>
              <a:lnTo>
                <a:pt x="2" y="41"/>
              </a:lnTo>
              <a:lnTo>
                <a:pt x="3" y="41"/>
              </a:lnTo>
              <a:lnTo>
                <a:pt x="3" y="40"/>
              </a:lnTo>
              <a:lnTo>
                <a:pt x="4" y="40"/>
              </a:lnTo>
              <a:lnTo>
                <a:pt x="4" y="39"/>
              </a:lnTo>
              <a:lnTo>
                <a:pt x="5" y="39"/>
              </a:lnTo>
              <a:lnTo>
                <a:pt x="5" y="38"/>
              </a:lnTo>
              <a:lnTo>
                <a:pt x="6" y="37"/>
              </a:lnTo>
              <a:lnTo>
                <a:pt x="6" y="36"/>
              </a:lnTo>
              <a:lnTo>
                <a:pt x="6" y="35"/>
              </a:lnTo>
              <a:lnTo>
                <a:pt x="5" y="35"/>
              </a:lnTo>
              <a:lnTo>
                <a:pt x="5" y="34"/>
              </a:lnTo>
              <a:lnTo>
                <a:pt x="5" y="33"/>
              </a:lnTo>
              <a:lnTo>
                <a:pt x="6" y="32"/>
              </a:lnTo>
              <a:lnTo>
                <a:pt x="6" y="30"/>
              </a:lnTo>
              <a:lnTo>
                <a:pt x="6" y="29"/>
              </a:lnTo>
              <a:lnTo>
                <a:pt x="7" y="28"/>
              </a:lnTo>
              <a:lnTo>
                <a:pt x="7" y="27"/>
              </a:lnTo>
              <a:lnTo>
                <a:pt x="7" y="26"/>
              </a:lnTo>
              <a:lnTo>
                <a:pt x="6" y="25"/>
              </a:lnTo>
              <a:lnTo>
                <a:pt x="5" y="24"/>
              </a:lnTo>
              <a:lnTo>
                <a:pt x="6" y="23"/>
              </a:lnTo>
              <a:lnTo>
                <a:pt x="6" y="22"/>
              </a:lnTo>
              <a:lnTo>
                <a:pt x="7" y="21"/>
              </a:lnTo>
              <a:lnTo>
                <a:pt x="7" y="20"/>
              </a:lnTo>
              <a:lnTo>
                <a:pt x="8" y="19"/>
              </a:lnTo>
              <a:lnTo>
                <a:pt x="8" y="18"/>
              </a:lnTo>
              <a:lnTo>
                <a:pt x="8" y="17"/>
              </a:lnTo>
              <a:lnTo>
                <a:pt x="9" y="16"/>
              </a:lnTo>
              <a:lnTo>
                <a:pt x="10" y="15"/>
              </a:lnTo>
              <a:lnTo>
                <a:pt x="10" y="14"/>
              </a:lnTo>
              <a:lnTo>
                <a:pt x="10" y="13"/>
              </a:lnTo>
              <a:lnTo>
                <a:pt x="10" y="12"/>
              </a:lnTo>
              <a:lnTo>
                <a:pt x="10" y="11"/>
              </a:lnTo>
              <a:lnTo>
                <a:pt x="10" y="10"/>
              </a:lnTo>
              <a:lnTo>
                <a:pt x="16" y="9"/>
              </a:lnTo>
              <a:lnTo>
                <a:pt x="18" y="7"/>
              </a:lnTo>
              <a:lnTo>
                <a:pt x="19" y="6"/>
              </a:lnTo>
              <a:lnTo>
                <a:pt x="19" y="4"/>
              </a:lnTo>
              <a:lnTo>
                <a:pt x="20" y="3"/>
              </a:lnTo>
              <a:lnTo>
                <a:pt x="21" y="3"/>
              </a:lnTo>
              <a:lnTo>
                <a:pt x="22" y="4"/>
              </a:lnTo>
              <a:lnTo>
                <a:pt x="23" y="4"/>
              </a:lnTo>
              <a:lnTo>
                <a:pt x="23" y="6"/>
              </a:lnTo>
              <a:lnTo>
                <a:pt x="23" y="7"/>
              </a:lnTo>
              <a:lnTo>
                <a:pt x="23" y="8"/>
              </a:lnTo>
              <a:lnTo>
                <a:pt x="24" y="9"/>
              </a:lnTo>
              <a:lnTo>
                <a:pt x="25" y="8"/>
              </a:lnTo>
              <a:lnTo>
                <a:pt x="26" y="7"/>
              </a:lnTo>
              <a:lnTo>
                <a:pt x="26" y="6"/>
              </a:lnTo>
              <a:lnTo>
                <a:pt x="27" y="6"/>
              </a:lnTo>
              <a:lnTo>
                <a:pt x="28" y="7"/>
              </a:lnTo>
              <a:lnTo>
                <a:pt x="27" y="8"/>
              </a:lnTo>
              <a:lnTo>
                <a:pt x="28" y="8"/>
              </a:lnTo>
              <a:lnTo>
                <a:pt x="28" y="7"/>
              </a:lnTo>
              <a:lnTo>
                <a:pt x="29" y="6"/>
              </a:lnTo>
              <a:lnTo>
                <a:pt x="29" y="5"/>
              </a:lnTo>
              <a:lnTo>
                <a:pt x="29" y="4"/>
              </a:lnTo>
              <a:lnTo>
                <a:pt x="29" y="3"/>
              </a:lnTo>
              <a:lnTo>
                <a:pt x="31" y="2"/>
              </a:lnTo>
              <a:lnTo>
                <a:pt x="32" y="2"/>
              </a:lnTo>
              <a:lnTo>
                <a:pt x="33" y="0"/>
              </a:lnTo>
              <a:lnTo>
                <a:pt x="34" y="0"/>
              </a:lnTo>
              <a:lnTo>
                <a:pt x="36" y="1"/>
              </a:lnTo>
              <a:lnTo>
                <a:pt x="36" y="2"/>
              </a:lnTo>
              <a:lnTo>
                <a:pt x="36" y="3"/>
              </a:lnTo>
              <a:lnTo>
                <a:pt x="36" y="4"/>
              </a:lnTo>
              <a:lnTo>
                <a:pt x="37" y="4"/>
              </a:lnTo>
              <a:lnTo>
                <a:pt x="37" y="5"/>
              </a:lnTo>
              <a:lnTo>
                <a:pt x="38" y="6"/>
              </a:lnTo>
              <a:lnTo>
                <a:pt x="39" y="7"/>
              </a:lnTo>
              <a:lnTo>
                <a:pt x="39" y="8"/>
              </a:lnTo>
              <a:lnTo>
                <a:pt x="38" y="9"/>
              </a:lnTo>
              <a:lnTo>
                <a:pt x="38" y="10"/>
              </a:lnTo>
              <a:lnTo>
                <a:pt x="38" y="11"/>
              </a:lnTo>
              <a:lnTo>
                <a:pt x="37" y="11"/>
              </a:lnTo>
              <a:lnTo>
                <a:pt x="36" y="12"/>
              </a:lnTo>
              <a:lnTo>
                <a:pt x="35" y="12"/>
              </a:lnTo>
              <a:lnTo>
                <a:pt x="34" y="12"/>
              </a:lnTo>
              <a:lnTo>
                <a:pt x="34" y="14"/>
              </a:lnTo>
              <a:lnTo>
                <a:pt x="33" y="14"/>
              </a:lnTo>
              <a:lnTo>
                <a:pt x="32" y="15"/>
              </a:lnTo>
              <a:lnTo>
                <a:pt x="31" y="17"/>
              </a:lnTo>
              <a:lnTo>
                <a:pt x="31" y="21"/>
              </a:lnTo>
              <a:lnTo>
                <a:pt x="31" y="22"/>
              </a:lnTo>
              <a:lnTo>
                <a:pt x="32" y="23"/>
              </a:lnTo>
              <a:lnTo>
                <a:pt x="33" y="22"/>
              </a:lnTo>
              <a:lnTo>
                <a:pt x="34" y="23"/>
              </a:lnTo>
              <a:lnTo>
                <a:pt x="35" y="23"/>
              </a:lnTo>
              <a:lnTo>
                <a:pt x="36" y="22"/>
              </a:lnTo>
              <a:lnTo>
                <a:pt x="37" y="23"/>
              </a:lnTo>
              <a:lnTo>
                <a:pt x="37" y="24"/>
              </a:lnTo>
              <a:lnTo>
                <a:pt x="37" y="27"/>
              </a:lnTo>
              <a:lnTo>
                <a:pt x="36" y="27"/>
              </a:lnTo>
              <a:lnTo>
                <a:pt x="36" y="28"/>
              </a:lnTo>
              <a:lnTo>
                <a:pt x="36" y="29"/>
              </a:lnTo>
              <a:lnTo>
                <a:pt x="36" y="30"/>
              </a:lnTo>
              <a:lnTo>
                <a:pt x="36" y="31"/>
              </a:lnTo>
              <a:lnTo>
                <a:pt x="35" y="31"/>
              </a:lnTo>
              <a:lnTo>
                <a:pt x="35" y="33"/>
              </a:lnTo>
              <a:lnTo>
                <a:pt x="36" y="34"/>
              </a:lnTo>
              <a:lnTo>
                <a:pt x="36" y="36"/>
              </a:lnTo>
              <a:lnTo>
                <a:pt x="36" y="37"/>
              </a:lnTo>
              <a:lnTo>
                <a:pt x="37" y="38"/>
              </a:lnTo>
              <a:lnTo>
                <a:pt x="38" y="39"/>
              </a:lnTo>
              <a:lnTo>
                <a:pt x="38" y="40"/>
              </a:lnTo>
              <a:lnTo>
                <a:pt x="38" y="41"/>
              </a:lnTo>
              <a:lnTo>
                <a:pt x="36" y="41"/>
              </a:lnTo>
              <a:lnTo>
                <a:pt x="36" y="42"/>
              </a:lnTo>
              <a:lnTo>
                <a:pt x="34" y="42"/>
              </a:lnTo>
              <a:lnTo>
                <a:pt x="34" y="41"/>
              </a:lnTo>
              <a:lnTo>
                <a:pt x="33" y="41"/>
              </a:lnTo>
              <a:lnTo>
                <a:pt x="32" y="41"/>
              </a:lnTo>
              <a:lnTo>
                <a:pt x="31" y="40"/>
              </a:lnTo>
              <a:lnTo>
                <a:pt x="31" y="39"/>
              </a:lnTo>
              <a:lnTo>
                <a:pt x="29" y="39"/>
              </a:lnTo>
              <a:lnTo>
                <a:pt x="28" y="40"/>
              </a:lnTo>
              <a:lnTo>
                <a:pt x="27" y="41"/>
              </a:lnTo>
              <a:lnTo>
                <a:pt x="26" y="40"/>
              </a:lnTo>
              <a:lnTo>
                <a:pt x="24" y="44"/>
              </a:lnTo>
              <a:lnTo>
                <a:pt x="25" y="45"/>
              </a:lnTo>
              <a:lnTo>
                <a:pt x="24" y="46"/>
              </a:lnTo>
              <a:lnTo>
                <a:pt x="24" y="47"/>
              </a:lnTo>
              <a:lnTo>
                <a:pt x="25" y="48"/>
              </a:lnTo>
              <a:lnTo>
                <a:pt x="26" y="48"/>
              </a:lnTo>
              <a:lnTo>
                <a:pt x="26" y="49"/>
              </a:lnTo>
              <a:lnTo>
                <a:pt x="25" y="50"/>
              </a:lnTo>
              <a:lnTo>
                <a:pt x="25" y="51"/>
              </a:lnTo>
              <a:lnTo>
                <a:pt x="24" y="53"/>
              </a:lnTo>
              <a:lnTo>
                <a:pt x="24" y="54"/>
              </a:lnTo>
              <a:lnTo>
                <a:pt x="24" y="55"/>
              </a:lnTo>
              <a:lnTo>
                <a:pt x="24" y="56"/>
              </a:lnTo>
              <a:lnTo>
                <a:pt x="23" y="56"/>
              </a:lnTo>
              <a:lnTo>
                <a:pt x="23" y="57"/>
              </a:lnTo>
              <a:lnTo>
                <a:pt x="23" y="58"/>
              </a:lnTo>
              <a:lnTo>
                <a:pt x="23" y="59"/>
              </a:lnTo>
              <a:lnTo>
                <a:pt x="22" y="60"/>
              </a:lnTo>
              <a:lnTo>
                <a:pt x="21" y="60"/>
              </a:lnTo>
              <a:lnTo>
                <a:pt x="19" y="61"/>
              </a:lnTo>
              <a:lnTo>
                <a:pt x="19" y="62"/>
              </a:lnTo>
              <a:lnTo>
                <a:pt x="18" y="63"/>
              </a:lnTo>
              <a:lnTo>
                <a:pt x="17" y="64"/>
              </a:lnTo>
              <a:lnTo>
                <a:pt x="15" y="64"/>
              </a:lnTo>
              <a:lnTo>
                <a:pt x="15" y="63"/>
              </a:lnTo>
              <a:lnTo>
                <a:pt x="14" y="64"/>
              </a:lnTo>
              <a:close/>
            </a:path>
          </a:pathLst>
        </a:custGeom>
        <a:solidFill>
          <a:srgbClr val="FFFFFF"/>
        </a:solidFill>
        <a:ln w="0">
          <a:solidFill>
            <a:srgbClr val="000000"/>
          </a:solidFill>
          <a:round/>
          <a:headEnd/>
          <a:tailEnd/>
        </a:ln>
      </xdr:spPr>
    </xdr:sp>
    <xdr:clientData/>
  </xdr:twoCellAnchor>
  <xdr:twoCellAnchor>
    <xdr:from>
      <xdr:col>8</xdr:col>
      <xdr:colOff>104775</xdr:colOff>
      <xdr:row>28</xdr:row>
      <xdr:rowOff>57150</xdr:rowOff>
    </xdr:from>
    <xdr:to>
      <xdr:col>8</xdr:col>
      <xdr:colOff>466725</xdr:colOff>
      <xdr:row>31</xdr:row>
      <xdr:rowOff>57150</xdr:rowOff>
    </xdr:to>
    <xdr:sp macro="" textlink="">
      <xdr:nvSpPr>
        <xdr:cNvPr id="120" name="Freeform 34">
          <a:extLst>
            <a:ext uri="{FF2B5EF4-FFF2-40B4-BE49-F238E27FC236}">
              <a16:creationId xmlns:a16="http://schemas.microsoft.com/office/drawing/2014/main" xmlns="" id="{00000000-0008-0000-0B00-000016000000}"/>
            </a:ext>
          </a:extLst>
        </xdr:cNvPr>
        <xdr:cNvSpPr>
          <a:spLocks/>
        </xdr:cNvSpPr>
      </xdr:nvSpPr>
      <xdr:spPr bwMode="auto">
        <a:xfrm>
          <a:off x="3743325" y="4019550"/>
          <a:ext cx="361950" cy="428625"/>
        </a:xfrm>
        <a:custGeom>
          <a:avLst/>
          <a:gdLst>
            <a:gd name="T0" fmla="*/ 2147483647 w 38"/>
            <a:gd name="T1" fmla="*/ 2147483647 h 45"/>
            <a:gd name="T2" fmla="*/ 2147483647 w 38"/>
            <a:gd name="T3" fmla="*/ 2147483647 h 45"/>
            <a:gd name="T4" fmla="*/ 2147483647 w 38"/>
            <a:gd name="T5" fmla="*/ 2147483647 h 45"/>
            <a:gd name="T6" fmla="*/ 2147483647 w 38"/>
            <a:gd name="T7" fmla="*/ 2147483647 h 45"/>
            <a:gd name="T8" fmla="*/ 2147483647 w 38"/>
            <a:gd name="T9" fmla="*/ 2147483647 h 45"/>
            <a:gd name="T10" fmla="*/ 2147483647 w 38"/>
            <a:gd name="T11" fmla="*/ 2147483647 h 45"/>
            <a:gd name="T12" fmla="*/ 2147483647 w 38"/>
            <a:gd name="T13" fmla="*/ 2147483647 h 45"/>
            <a:gd name="T14" fmla="*/ 2147483647 w 38"/>
            <a:gd name="T15" fmla="*/ 2147483647 h 45"/>
            <a:gd name="T16" fmla="*/ 2147483647 w 38"/>
            <a:gd name="T17" fmla="*/ 2147483647 h 45"/>
            <a:gd name="T18" fmla="*/ 2147483647 w 38"/>
            <a:gd name="T19" fmla="*/ 2147483647 h 45"/>
            <a:gd name="T20" fmla="*/ 2147483647 w 38"/>
            <a:gd name="T21" fmla="*/ 2147483647 h 45"/>
            <a:gd name="T22" fmla="*/ 2147483647 w 38"/>
            <a:gd name="T23" fmla="*/ 2147483647 h 45"/>
            <a:gd name="T24" fmla="*/ 2147483647 w 38"/>
            <a:gd name="T25" fmla="*/ 2147483647 h 45"/>
            <a:gd name="T26" fmla="*/ 2147483647 w 38"/>
            <a:gd name="T27" fmla="*/ 2147483647 h 45"/>
            <a:gd name="T28" fmla="*/ 2147483647 w 38"/>
            <a:gd name="T29" fmla="*/ 2147483647 h 45"/>
            <a:gd name="T30" fmla="*/ 2147483647 w 38"/>
            <a:gd name="T31" fmla="*/ 2147483647 h 45"/>
            <a:gd name="T32" fmla="*/ 2147483647 w 38"/>
            <a:gd name="T33" fmla="*/ 2147483647 h 45"/>
            <a:gd name="T34" fmla="*/ 2147483647 w 38"/>
            <a:gd name="T35" fmla="*/ 2147483647 h 45"/>
            <a:gd name="T36" fmla="*/ 2147483647 w 38"/>
            <a:gd name="T37" fmla="*/ 2147483647 h 45"/>
            <a:gd name="T38" fmla="*/ 2147483647 w 38"/>
            <a:gd name="T39" fmla="*/ 2147483647 h 45"/>
            <a:gd name="T40" fmla="*/ 2147483647 w 38"/>
            <a:gd name="T41" fmla="*/ 2147483647 h 45"/>
            <a:gd name="T42" fmla="*/ 2147483647 w 38"/>
            <a:gd name="T43" fmla="*/ 2147483647 h 45"/>
            <a:gd name="T44" fmla="*/ 2147483647 w 38"/>
            <a:gd name="T45" fmla="*/ 2147483647 h 45"/>
            <a:gd name="T46" fmla="*/ 2147483647 w 38"/>
            <a:gd name="T47" fmla="*/ 2147483647 h 45"/>
            <a:gd name="T48" fmla="*/ 2147483647 w 38"/>
            <a:gd name="T49" fmla="*/ 2147483647 h 45"/>
            <a:gd name="T50" fmla="*/ 2147483647 w 38"/>
            <a:gd name="T51" fmla="*/ 2147483647 h 45"/>
            <a:gd name="T52" fmla="*/ 2147483647 w 38"/>
            <a:gd name="T53" fmla="*/ 2147483647 h 45"/>
            <a:gd name="T54" fmla="*/ 2147483647 w 38"/>
            <a:gd name="T55" fmla="*/ 2147483647 h 45"/>
            <a:gd name="T56" fmla="*/ 2147483647 w 38"/>
            <a:gd name="T57" fmla="*/ 2147483647 h 45"/>
            <a:gd name="T58" fmla="*/ 2147483647 w 38"/>
            <a:gd name="T59" fmla="*/ 2147483647 h 45"/>
            <a:gd name="T60" fmla="*/ 2147483647 w 38"/>
            <a:gd name="T61" fmla="*/ 2147483647 h 45"/>
            <a:gd name="T62" fmla="*/ 2147483647 w 38"/>
            <a:gd name="T63" fmla="*/ 2147483647 h 45"/>
            <a:gd name="T64" fmla="*/ 2147483647 w 38"/>
            <a:gd name="T65" fmla="*/ 2147483647 h 45"/>
            <a:gd name="T66" fmla="*/ 2147483647 w 38"/>
            <a:gd name="T67" fmla="*/ 2147483647 h 45"/>
            <a:gd name="T68" fmla="*/ 2147483647 w 38"/>
            <a:gd name="T69" fmla="*/ 2147483647 h 45"/>
            <a:gd name="T70" fmla="*/ 2147483647 w 38"/>
            <a:gd name="T71" fmla="*/ 2147483647 h 45"/>
            <a:gd name="T72" fmla="*/ 2147483647 w 38"/>
            <a:gd name="T73" fmla="*/ 2147483647 h 45"/>
            <a:gd name="T74" fmla="*/ 2147483647 w 38"/>
            <a:gd name="T75" fmla="*/ 2147483647 h 45"/>
            <a:gd name="T76" fmla="*/ 2147483647 w 38"/>
            <a:gd name="T77" fmla="*/ 2147483647 h 45"/>
            <a:gd name="T78" fmla="*/ 2147483647 w 38"/>
            <a:gd name="T79" fmla="*/ 2147483647 h 45"/>
            <a:gd name="T80" fmla="*/ 2147483647 w 38"/>
            <a:gd name="T81" fmla="*/ 2147483647 h 45"/>
            <a:gd name="T82" fmla="*/ 2147483647 w 38"/>
            <a:gd name="T83" fmla="*/ 2147483647 h 45"/>
            <a:gd name="T84" fmla="*/ 2147483647 w 38"/>
            <a:gd name="T85" fmla="*/ 2147483647 h 45"/>
            <a:gd name="T86" fmla="*/ 2147483647 w 38"/>
            <a:gd name="T87" fmla="*/ 2147483647 h 45"/>
            <a:gd name="T88" fmla="*/ 2147483647 w 38"/>
            <a:gd name="T89" fmla="*/ 2147483647 h 45"/>
            <a:gd name="T90" fmla="*/ 2147483647 w 38"/>
            <a:gd name="T91" fmla="*/ 2147483647 h 45"/>
            <a:gd name="T92" fmla="*/ 2147483647 w 38"/>
            <a:gd name="T93" fmla="*/ 2147483647 h 45"/>
            <a:gd name="T94" fmla="*/ 2147483647 w 38"/>
            <a:gd name="T95" fmla="*/ 2147483647 h 45"/>
            <a:gd name="T96" fmla="*/ 2147483647 w 38"/>
            <a:gd name="T97" fmla="*/ 2147483647 h 45"/>
            <a:gd name="T98" fmla="*/ 2147483647 w 38"/>
            <a:gd name="T99" fmla="*/ 2147483647 h 45"/>
            <a:gd name="T100" fmla="*/ 2147483647 w 38"/>
            <a:gd name="T101" fmla="*/ 2147483647 h 45"/>
            <a:gd name="T102" fmla="*/ 2147483647 w 38"/>
            <a:gd name="T103" fmla="*/ 2147483647 h 45"/>
            <a:gd name="T104" fmla="*/ 2147483647 w 38"/>
            <a:gd name="T105" fmla="*/ 2147483647 h 45"/>
            <a:gd name="T106" fmla="*/ 2147483647 w 38"/>
            <a:gd name="T107" fmla="*/ 2147483647 h 45"/>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38"/>
            <a:gd name="T163" fmla="*/ 0 h 45"/>
            <a:gd name="T164" fmla="*/ 38 w 38"/>
            <a:gd name="T165" fmla="*/ 45 h 45"/>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38" h="45">
              <a:moveTo>
                <a:pt x="10" y="44"/>
              </a:moveTo>
              <a:lnTo>
                <a:pt x="10" y="44"/>
              </a:lnTo>
              <a:lnTo>
                <a:pt x="9" y="45"/>
              </a:lnTo>
              <a:lnTo>
                <a:pt x="8" y="45"/>
              </a:lnTo>
              <a:lnTo>
                <a:pt x="8" y="44"/>
              </a:lnTo>
              <a:lnTo>
                <a:pt x="7" y="43"/>
              </a:lnTo>
              <a:lnTo>
                <a:pt x="7" y="42"/>
              </a:lnTo>
              <a:lnTo>
                <a:pt x="6" y="42"/>
              </a:lnTo>
              <a:lnTo>
                <a:pt x="6" y="43"/>
              </a:lnTo>
              <a:lnTo>
                <a:pt x="5" y="43"/>
              </a:lnTo>
              <a:lnTo>
                <a:pt x="4" y="43"/>
              </a:lnTo>
              <a:lnTo>
                <a:pt x="3" y="43"/>
              </a:lnTo>
              <a:lnTo>
                <a:pt x="3" y="42"/>
              </a:lnTo>
              <a:lnTo>
                <a:pt x="3" y="40"/>
              </a:lnTo>
              <a:lnTo>
                <a:pt x="3" y="39"/>
              </a:lnTo>
              <a:lnTo>
                <a:pt x="4" y="38"/>
              </a:lnTo>
              <a:lnTo>
                <a:pt x="4" y="37"/>
              </a:lnTo>
              <a:lnTo>
                <a:pt x="4" y="36"/>
              </a:lnTo>
              <a:lnTo>
                <a:pt x="4" y="35"/>
              </a:lnTo>
              <a:lnTo>
                <a:pt x="3" y="34"/>
              </a:lnTo>
              <a:lnTo>
                <a:pt x="3" y="33"/>
              </a:lnTo>
              <a:lnTo>
                <a:pt x="3" y="32"/>
              </a:lnTo>
              <a:lnTo>
                <a:pt x="2" y="31"/>
              </a:lnTo>
              <a:lnTo>
                <a:pt x="2" y="30"/>
              </a:lnTo>
              <a:lnTo>
                <a:pt x="2" y="29"/>
              </a:lnTo>
              <a:lnTo>
                <a:pt x="1" y="29"/>
              </a:lnTo>
              <a:lnTo>
                <a:pt x="1" y="28"/>
              </a:lnTo>
              <a:lnTo>
                <a:pt x="0" y="27"/>
              </a:lnTo>
              <a:lnTo>
                <a:pt x="1" y="25"/>
              </a:lnTo>
              <a:lnTo>
                <a:pt x="1" y="24"/>
              </a:lnTo>
              <a:lnTo>
                <a:pt x="1" y="23"/>
              </a:lnTo>
              <a:lnTo>
                <a:pt x="2" y="22"/>
              </a:lnTo>
              <a:lnTo>
                <a:pt x="3" y="22"/>
              </a:lnTo>
              <a:lnTo>
                <a:pt x="4" y="23"/>
              </a:lnTo>
              <a:lnTo>
                <a:pt x="5" y="23"/>
              </a:lnTo>
              <a:lnTo>
                <a:pt x="6" y="23"/>
              </a:lnTo>
              <a:lnTo>
                <a:pt x="7" y="23"/>
              </a:lnTo>
              <a:lnTo>
                <a:pt x="8" y="22"/>
              </a:lnTo>
              <a:lnTo>
                <a:pt x="9" y="22"/>
              </a:lnTo>
              <a:lnTo>
                <a:pt x="9" y="23"/>
              </a:lnTo>
              <a:lnTo>
                <a:pt x="10" y="23"/>
              </a:lnTo>
              <a:lnTo>
                <a:pt x="10" y="22"/>
              </a:lnTo>
              <a:lnTo>
                <a:pt x="12" y="22"/>
              </a:lnTo>
              <a:lnTo>
                <a:pt x="13" y="21"/>
              </a:lnTo>
              <a:lnTo>
                <a:pt x="13" y="19"/>
              </a:lnTo>
              <a:lnTo>
                <a:pt x="13" y="18"/>
              </a:lnTo>
              <a:lnTo>
                <a:pt x="12" y="18"/>
              </a:lnTo>
              <a:lnTo>
                <a:pt x="11" y="17"/>
              </a:lnTo>
              <a:lnTo>
                <a:pt x="11" y="14"/>
              </a:lnTo>
              <a:lnTo>
                <a:pt x="11" y="13"/>
              </a:lnTo>
              <a:lnTo>
                <a:pt x="12" y="13"/>
              </a:lnTo>
              <a:lnTo>
                <a:pt x="12" y="12"/>
              </a:lnTo>
              <a:lnTo>
                <a:pt x="13" y="11"/>
              </a:lnTo>
              <a:lnTo>
                <a:pt x="14" y="11"/>
              </a:lnTo>
              <a:lnTo>
                <a:pt x="15" y="9"/>
              </a:lnTo>
              <a:lnTo>
                <a:pt x="15" y="8"/>
              </a:lnTo>
              <a:lnTo>
                <a:pt x="15" y="7"/>
              </a:lnTo>
              <a:lnTo>
                <a:pt x="16" y="6"/>
              </a:lnTo>
              <a:lnTo>
                <a:pt x="16" y="5"/>
              </a:lnTo>
              <a:lnTo>
                <a:pt x="17" y="5"/>
              </a:lnTo>
              <a:lnTo>
                <a:pt x="18" y="4"/>
              </a:lnTo>
              <a:lnTo>
                <a:pt x="19" y="4"/>
              </a:lnTo>
              <a:lnTo>
                <a:pt x="20" y="5"/>
              </a:lnTo>
              <a:lnTo>
                <a:pt x="20" y="6"/>
              </a:lnTo>
              <a:lnTo>
                <a:pt x="21" y="6"/>
              </a:lnTo>
              <a:lnTo>
                <a:pt x="22" y="6"/>
              </a:lnTo>
              <a:lnTo>
                <a:pt x="22" y="5"/>
              </a:lnTo>
              <a:lnTo>
                <a:pt x="23" y="4"/>
              </a:lnTo>
              <a:lnTo>
                <a:pt x="23" y="3"/>
              </a:lnTo>
              <a:lnTo>
                <a:pt x="24" y="2"/>
              </a:lnTo>
              <a:lnTo>
                <a:pt x="25" y="1"/>
              </a:lnTo>
              <a:lnTo>
                <a:pt x="26" y="0"/>
              </a:lnTo>
              <a:lnTo>
                <a:pt x="27" y="0"/>
              </a:lnTo>
              <a:lnTo>
                <a:pt x="28" y="1"/>
              </a:lnTo>
              <a:lnTo>
                <a:pt x="28" y="0"/>
              </a:lnTo>
              <a:lnTo>
                <a:pt x="29" y="1"/>
              </a:lnTo>
              <a:lnTo>
                <a:pt x="30" y="2"/>
              </a:lnTo>
              <a:lnTo>
                <a:pt x="31" y="1"/>
              </a:lnTo>
              <a:lnTo>
                <a:pt x="32" y="1"/>
              </a:lnTo>
              <a:lnTo>
                <a:pt x="33" y="2"/>
              </a:lnTo>
              <a:lnTo>
                <a:pt x="34" y="2"/>
              </a:lnTo>
              <a:lnTo>
                <a:pt x="35" y="3"/>
              </a:lnTo>
              <a:lnTo>
                <a:pt x="35" y="4"/>
              </a:lnTo>
              <a:lnTo>
                <a:pt x="36" y="4"/>
              </a:lnTo>
              <a:lnTo>
                <a:pt x="37" y="5"/>
              </a:lnTo>
              <a:lnTo>
                <a:pt x="38" y="6"/>
              </a:lnTo>
              <a:lnTo>
                <a:pt x="38" y="7"/>
              </a:lnTo>
              <a:lnTo>
                <a:pt x="38" y="8"/>
              </a:lnTo>
              <a:lnTo>
                <a:pt x="37" y="9"/>
              </a:lnTo>
              <a:lnTo>
                <a:pt x="37" y="10"/>
              </a:lnTo>
              <a:lnTo>
                <a:pt x="37" y="12"/>
              </a:lnTo>
              <a:lnTo>
                <a:pt x="36" y="13"/>
              </a:lnTo>
              <a:lnTo>
                <a:pt x="36" y="14"/>
              </a:lnTo>
              <a:lnTo>
                <a:pt x="36" y="15"/>
              </a:lnTo>
              <a:lnTo>
                <a:pt x="37" y="15"/>
              </a:lnTo>
              <a:lnTo>
                <a:pt x="37" y="16"/>
              </a:lnTo>
              <a:lnTo>
                <a:pt x="37" y="17"/>
              </a:lnTo>
              <a:lnTo>
                <a:pt x="36" y="18"/>
              </a:lnTo>
              <a:lnTo>
                <a:pt x="36" y="19"/>
              </a:lnTo>
              <a:lnTo>
                <a:pt x="35" y="19"/>
              </a:lnTo>
              <a:lnTo>
                <a:pt x="35" y="20"/>
              </a:lnTo>
              <a:lnTo>
                <a:pt x="34" y="20"/>
              </a:lnTo>
              <a:lnTo>
                <a:pt x="34" y="21"/>
              </a:lnTo>
              <a:lnTo>
                <a:pt x="33" y="21"/>
              </a:lnTo>
              <a:lnTo>
                <a:pt x="32" y="21"/>
              </a:lnTo>
              <a:lnTo>
                <a:pt x="32" y="22"/>
              </a:lnTo>
              <a:lnTo>
                <a:pt x="32" y="23"/>
              </a:lnTo>
              <a:lnTo>
                <a:pt x="31" y="23"/>
              </a:lnTo>
              <a:lnTo>
                <a:pt x="31" y="24"/>
              </a:lnTo>
              <a:lnTo>
                <a:pt x="32" y="25"/>
              </a:lnTo>
              <a:lnTo>
                <a:pt x="34" y="27"/>
              </a:lnTo>
              <a:lnTo>
                <a:pt x="35" y="28"/>
              </a:lnTo>
              <a:lnTo>
                <a:pt x="36" y="29"/>
              </a:lnTo>
              <a:lnTo>
                <a:pt x="36" y="30"/>
              </a:lnTo>
              <a:lnTo>
                <a:pt x="36" y="31"/>
              </a:lnTo>
              <a:lnTo>
                <a:pt x="36" y="32"/>
              </a:lnTo>
              <a:lnTo>
                <a:pt x="35" y="32"/>
              </a:lnTo>
              <a:lnTo>
                <a:pt x="36" y="34"/>
              </a:lnTo>
              <a:lnTo>
                <a:pt x="37" y="34"/>
              </a:lnTo>
              <a:lnTo>
                <a:pt x="38" y="35"/>
              </a:lnTo>
              <a:lnTo>
                <a:pt x="38" y="36"/>
              </a:lnTo>
              <a:lnTo>
                <a:pt x="38" y="37"/>
              </a:lnTo>
              <a:lnTo>
                <a:pt x="37" y="37"/>
              </a:lnTo>
              <a:lnTo>
                <a:pt x="37" y="38"/>
              </a:lnTo>
              <a:lnTo>
                <a:pt x="37" y="39"/>
              </a:lnTo>
              <a:lnTo>
                <a:pt x="37" y="40"/>
              </a:lnTo>
              <a:lnTo>
                <a:pt x="36" y="41"/>
              </a:lnTo>
              <a:lnTo>
                <a:pt x="36" y="42"/>
              </a:lnTo>
              <a:lnTo>
                <a:pt x="35" y="42"/>
              </a:lnTo>
              <a:lnTo>
                <a:pt x="34" y="43"/>
              </a:lnTo>
              <a:lnTo>
                <a:pt x="33" y="44"/>
              </a:lnTo>
              <a:lnTo>
                <a:pt x="32" y="44"/>
              </a:lnTo>
              <a:lnTo>
                <a:pt x="31" y="44"/>
              </a:lnTo>
              <a:lnTo>
                <a:pt x="31" y="43"/>
              </a:lnTo>
              <a:lnTo>
                <a:pt x="30" y="42"/>
              </a:lnTo>
              <a:lnTo>
                <a:pt x="29" y="42"/>
              </a:lnTo>
              <a:lnTo>
                <a:pt x="28" y="42"/>
              </a:lnTo>
              <a:lnTo>
                <a:pt x="28" y="43"/>
              </a:lnTo>
              <a:lnTo>
                <a:pt x="27" y="42"/>
              </a:lnTo>
              <a:lnTo>
                <a:pt x="26" y="42"/>
              </a:lnTo>
              <a:lnTo>
                <a:pt x="25" y="42"/>
              </a:lnTo>
              <a:lnTo>
                <a:pt x="24" y="41"/>
              </a:lnTo>
              <a:lnTo>
                <a:pt x="24" y="40"/>
              </a:lnTo>
              <a:lnTo>
                <a:pt x="23" y="39"/>
              </a:lnTo>
              <a:lnTo>
                <a:pt x="22" y="39"/>
              </a:lnTo>
              <a:lnTo>
                <a:pt x="22" y="38"/>
              </a:lnTo>
              <a:lnTo>
                <a:pt x="22" y="37"/>
              </a:lnTo>
              <a:lnTo>
                <a:pt x="21" y="37"/>
              </a:lnTo>
              <a:lnTo>
                <a:pt x="19" y="37"/>
              </a:lnTo>
              <a:lnTo>
                <a:pt x="18" y="37"/>
              </a:lnTo>
              <a:lnTo>
                <a:pt x="17" y="37"/>
              </a:lnTo>
              <a:lnTo>
                <a:pt x="16" y="38"/>
              </a:lnTo>
              <a:lnTo>
                <a:pt x="16" y="39"/>
              </a:lnTo>
              <a:lnTo>
                <a:pt x="15" y="39"/>
              </a:lnTo>
              <a:lnTo>
                <a:pt x="14" y="38"/>
              </a:lnTo>
              <a:lnTo>
                <a:pt x="13" y="39"/>
              </a:lnTo>
              <a:lnTo>
                <a:pt x="13" y="40"/>
              </a:lnTo>
              <a:lnTo>
                <a:pt x="12" y="40"/>
              </a:lnTo>
              <a:lnTo>
                <a:pt x="12" y="41"/>
              </a:lnTo>
              <a:lnTo>
                <a:pt x="11" y="42"/>
              </a:lnTo>
              <a:lnTo>
                <a:pt x="11" y="43"/>
              </a:lnTo>
              <a:lnTo>
                <a:pt x="11" y="44"/>
              </a:lnTo>
              <a:lnTo>
                <a:pt x="10" y="44"/>
              </a:lnTo>
              <a:close/>
            </a:path>
          </a:pathLst>
        </a:custGeom>
        <a:solidFill>
          <a:srgbClr val="FFFFFF"/>
        </a:solidFill>
        <a:ln w="0">
          <a:solidFill>
            <a:srgbClr val="000000"/>
          </a:solidFill>
          <a:round/>
          <a:headEnd/>
          <a:tailEnd/>
        </a:ln>
      </xdr:spPr>
    </xdr:sp>
    <xdr:clientData/>
  </xdr:twoCellAnchor>
  <xdr:twoCellAnchor>
    <xdr:from>
      <xdr:col>8</xdr:col>
      <xdr:colOff>200025</xdr:colOff>
      <xdr:row>30</xdr:row>
      <xdr:rowOff>123825</xdr:rowOff>
    </xdr:from>
    <xdr:to>
      <xdr:col>9</xdr:col>
      <xdr:colOff>0</xdr:colOff>
      <xdr:row>32</xdr:row>
      <xdr:rowOff>114300</xdr:rowOff>
    </xdr:to>
    <xdr:sp macro="" textlink="">
      <xdr:nvSpPr>
        <xdr:cNvPr id="121" name="Freeform 36" descr="格子 (小)">
          <a:extLst>
            <a:ext uri="{FF2B5EF4-FFF2-40B4-BE49-F238E27FC236}">
              <a16:creationId xmlns:a16="http://schemas.microsoft.com/office/drawing/2014/main" xmlns="" id="{00000000-0008-0000-0B00-000017000000}"/>
            </a:ext>
          </a:extLst>
        </xdr:cNvPr>
        <xdr:cNvSpPr>
          <a:spLocks/>
        </xdr:cNvSpPr>
      </xdr:nvSpPr>
      <xdr:spPr bwMode="auto">
        <a:xfrm>
          <a:off x="3838575" y="4371975"/>
          <a:ext cx="333375" cy="276225"/>
        </a:xfrm>
        <a:custGeom>
          <a:avLst/>
          <a:gdLst>
            <a:gd name="T0" fmla="*/ 2147483647 w 35"/>
            <a:gd name="T1" fmla="*/ 2147483647 h 29"/>
            <a:gd name="T2" fmla="*/ 2147483647 w 35"/>
            <a:gd name="T3" fmla="*/ 2147483647 h 29"/>
            <a:gd name="T4" fmla="*/ 2147483647 w 35"/>
            <a:gd name="T5" fmla="*/ 2147483647 h 29"/>
            <a:gd name="T6" fmla="*/ 2147483647 w 35"/>
            <a:gd name="T7" fmla="*/ 2147483647 h 29"/>
            <a:gd name="T8" fmla="*/ 2147483647 w 35"/>
            <a:gd name="T9" fmla="*/ 2147483647 h 29"/>
            <a:gd name="T10" fmla="*/ 2147483647 w 35"/>
            <a:gd name="T11" fmla="*/ 2147483647 h 29"/>
            <a:gd name="T12" fmla="*/ 2147483647 w 35"/>
            <a:gd name="T13" fmla="*/ 2147483647 h 29"/>
            <a:gd name="T14" fmla="*/ 2147483647 w 35"/>
            <a:gd name="T15" fmla="*/ 2147483647 h 29"/>
            <a:gd name="T16" fmla="*/ 2147483647 w 35"/>
            <a:gd name="T17" fmla="*/ 2147483647 h 29"/>
            <a:gd name="T18" fmla="*/ 2147483647 w 35"/>
            <a:gd name="T19" fmla="*/ 2147483647 h 29"/>
            <a:gd name="T20" fmla="*/ 2147483647 w 35"/>
            <a:gd name="T21" fmla="*/ 2147483647 h 29"/>
            <a:gd name="T22" fmla="*/ 2147483647 w 35"/>
            <a:gd name="T23" fmla="*/ 2147483647 h 29"/>
            <a:gd name="T24" fmla="*/ 2147483647 w 35"/>
            <a:gd name="T25" fmla="*/ 2147483647 h 29"/>
            <a:gd name="T26" fmla="*/ 2147483647 w 35"/>
            <a:gd name="T27" fmla="*/ 2147483647 h 29"/>
            <a:gd name="T28" fmla="*/ 2147483647 w 35"/>
            <a:gd name="T29" fmla="*/ 2147483647 h 29"/>
            <a:gd name="T30" fmla="*/ 2147483647 w 35"/>
            <a:gd name="T31" fmla="*/ 2147483647 h 29"/>
            <a:gd name="T32" fmla="*/ 2147483647 w 35"/>
            <a:gd name="T33" fmla="*/ 2147483647 h 29"/>
            <a:gd name="T34" fmla="*/ 2147483647 w 35"/>
            <a:gd name="T35" fmla="*/ 2147483647 h 29"/>
            <a:gd name="T36" fmla="*/ 2147483647 w 35"/>
            <a:gd name="T37" fmla="*/ 2147483647 h 29"/>
            <a:gd name="T38" fmla="*/ 2147483647 w 35"/>
            <a:gd name="T39" fmla="*/ 2147483647 h 29"/>
            <a:gd name="T40" fmla="*/ 2147483647 w 35"/>
            <a:gd name="T41" fmla="*/ 2147483647 h 29"/>
            <a:gd name="T42" fmla="*/ 2147483647 w 35"/>
            <a:gd name="T43" fmla="*/ 2147483647 h 29"/>
            <a:gd name="T44" fmla="*/ 2147483647 w 35"/>
            <a:gd name="T45" fmla="*/ 2147483647 h 29"/>
            <a:gd name="T46" fmla="*/ 2147483647 w 35"/>
            <a:gd name="T47" fmla="*/ 2147483647 h 29"/>
            <a:gd name="T48" fmla="*/ 2147483647 w 35"/>
            <a:gd name="T49" fmla="*/ 2147483647 h 29"/>
            <a:gd name="T50" fmla="*/ 2147483647 w 35"/>
            <a:gd name="T51" fmla="*/ 2147483647 h 29"/>
            <a:gd name="T52" fmla="*/ 2147483647 w 35"/>
            <a:gd name="T53" fmla="*/ 2147483647 h 29"/>
            <a:gd name="T54" fmla="*/ 2147483647 w 35"/>
            <a:gd name="T55" fmla="*/ 2147483647 h 29"/>
            <a:gd name="T56" fmla="*/ 2147483647 w 35"/>
            <a:gd name="T57" fmla="*/ 2147483647 h 29"/>
            <a:gd name="T58" fmla="*/ 2147483647 w 35"/>
            <a:gd name="T59" fmla="*/ 0 h 29"/>
            <a:gd name="T60" fmla="*/ 2147483647 w 35"/>
            <a:gd name="T61" fmla="*/ 0 h 29"/>
            <a:gd name="T62" fmla="*/ 2147483647 w 35"/>
            <a:gd name="T63" fmla="*/ 0 h 29"/>
            <a:gd name="T64" fmla="*/ 2147483647 w 35"/>
            <a:gd name="T65" fmla="*/ 0 h 29"/>
            <a:gd name="T66" fmla="*/ 2147483647 w 35"/>
            <a:gd name="T67" fmla="*/ 2147483647 h 29"/>
            <a:gd name="T68" fmla="*/ 2147483647 w 35"/>
            <a:gd name="T69" fmla="*/ 2147483647 h 29"/>
            <a:gd name="T70" fmla="*/ 2147483647 w 35"/>
            <a:gd name="T71" fmla="*/ 2147483647 h 29"/>
            <a:gd name="T72" fmla="*/ 2147483647 w 35"/>
            <a:gd name="T73" fmla="*/ 2147483647 h 29"/>
            <a:gd name="T74" fmla="*/ 2147483647 w 35"/>
            <a:gd name="T75" fmla="*/ 2147483647 h 29"/>
            <a:gd name="T76" fmla="*/ 2147483647 w 35"/>
            <a:gd name="T77" fmla="*/ 2147483647 h 29"/>
            <a:gd name="T78" fmla="*/ 2147483647 w 35"/>
            <a:gd name="T79" fmla="*/ 2147483647 h 29"/>
            <a:gd name="T80" fmla="*/ 2147483647 w 35"/>
            <a:gd name="T81" fmla="*/ 2147483647 h 29"/>
            <a:gd name="T82" fmla="*/ 2147483647 w 35"/>
            <a:gd name="T83" fmla="*/ 2147483647 h 29"/>
            <a:gd name="T84" fmla="*/ 2147483647 w 35"/>
            <a:gd name="T85" fmla="*/ 2147483647 h 29"/>
            <a:gd name="T86" fmla="*/ 2147483647 w 35"/>
            <a:gd name="T87" fmla="*/ 2147483647 h 29"/>
            <a:gd name="T88" fmla="*/ 2147483647 w 35"/>
            <a:gd name="T89" fmla="*/ 2147483647 h 29"/>
            <a:gd name="T90" fmla="*/ 2147483647 w 35"/>
            <a:gd name="T91" fmla="*/ 2147483647 h 29"/>
            <a:gd name="T92" fmla="*/ 2147483647 w 35"/>
            <a:gd name="T93" fmla="*/ 2147483647 h 29"/>
            <a:gd name="T94" fmla="*/ 2147483647 w 35"/>
            <a:gd name="T95" fmla="*/ 2147483647 h 29"/>
            <a:gd name="T96" fmla="*/ 2147483647 w 35"/>
            <a:gd name="T97" fmla="*/ 2147483647 h 29"/>
            <a:gd name="T98" fmla="*/ 2147483647 w 35"/>
            <a:gd name="T99" fmla="*/ 2147483647 h 29"/>
            <a:gd name="T100" fmla="*/ 2147483647 w 35"/>
            <a:gd name="T101" fmla="*/ 2147483647 h 29"/>
            <a:gd name="T102" fmla="*/ 2147483647 w 35"/>
            <a:gd name="T103" fmla="*/ 2147483647 h 29"/>
            <a:gd name="T104" fmla="*/ 2147483647 w 35"/>
            <a:gd name="T105" fmla="*/ 2147483647 h 29"/>
            <a:gd name="T106" fmla="*/ 2147483647 w 35"/>
            <a:gd name="T107" fmla="*/ 2147483647 h 29"/>
            <a:gd name="T108" fmla="*/ 2147483647 w 35"/>
            <a:gd name="T109" fmla="*/ 2147483647 h 29"/>
            <a:gd name="T110" fmla="*/ 2147483647 w 35"/>
            <a:gd name="T111" fmla="*/ 2147483647 h 29"/>
            <a:gd name="T112" fmla="*/ 2147483647 w 35"/>
            <a:gd name="T113" fmla="*/ 2147483647 h 29"/>
            <a:gd name="T114" fmla="*/ 2147483647 w 35"/>
            <a:gd name="T115" fmla="*/ 2147483647 h 29"/>
            <a:gd name="T116" fmla="*/ 2147483647 w 35"/>
            <a:gd name="T117" fmla="*/ 2147483647 h 29"/>
            <a:gd name="T118" fmla="*/ 2147483647 w 35"/>
            <a:gd name="T119" fmla="*/ 2147483647 h 29"/>
            <a:gd name="T120" fmla="*/ 2147483647 w 35"/>
            <a:gd name="T121" fmla="*/ 2147483647 h 29"/>
            <a:gd name="T122" fmla="*/ 2147483647 w 35"/>
            <a:gd name="T123" fmla="*/ 2147483647 h 29"/>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35"/>
            <a:gd name="T187" fmla="*/ 0 h 29"/>
            <a:gd name="T188" fmla="*/ 35 w 35"/>
            <a:gd name="T189" fmla="*/ 29 h 29"/>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35" h="29">
              <a:moveTo>
                <a:pt x="24" y="26"/>
              </a:moveTo>
              <a:lnTo>
                <a:pt x="22" y="26"/>
              </a:lnTo>
              <a:lnTo>
                <a:pt x="18" y="27"/>
              </a:lnTo>
              <a:lnTo>
                <a:pt x="10" y="29"/>
              </a:lnTo>
              <a:lnTo>
                <a:pt x="10" y="28"/>
              </a:lnTo>
              <a:lnTo>
                <a:pt x="12" y="26"/>
              </a:lnTo>
              <a:lnTo>
                <a:pt x="14" y="26"/>
              </a:lnTo>
              <a:lnTo>
                <a:pt x="17" y="24"/>
              </a:lnTo>
              <a:lnTo>
                <a:pt x="19" y="23"/>
              </a:lnTo>
              <a:lnTo>
                <a:pt x="18" y="22"/>
              </a:lnTo>
              <a:lnTo>
                <a:pt x="16" y="21"/>
              </a:lnTo>
              <a:lnTo>
                <a:pt x="15" y="22"/>
              </a:lnTo>
              <a:lnTo>
                <a:pt x="11" y="22"/>
              </a:lnTo>
              <a:lnTo>
                <a:pt x="10" y="21"/>
              </a:lnTo>
              <a:lnTo>
                <a:pt x="9" y="20"/>
              </a:lnTo>
              <a:lnTo>
                <a:pt x="9" y="18"/>
              </a:lnTo>
              <a:lnTo>
                <a:pt x="8" y="19"/>
              </a:lnTo>
              <a:lnTo>
                <a:pt x="8" y="22"/>
              </a:lnTo>
              <a:lnTo>
                <a:pt x="9" y="23"/>
              </a:lnTo>
              <a:lnTo>
                <a:pt x="9" y="24"/>
              </a:lnTo>
              <a:lnTo>
                <a:pt x="9" y="25"/>
              </a:lnTo>
              <a:lnTo>
                <a:pt x="6" y="24"/>
              </a:lnTo>
              <a:lnTo>
                <a:pt x="5" y="23"/>
              </a:lnTo>
              <a:lnTo>
                <a:pt x="5" y="22"/>
              </a:lnTo>
              <a:lnTo>
                <a:pt x="5" y="21"/>
              </a:lnTo>
              <a:lnTo>
                <a:pt x="5" y="20"/>
              </a:lnTo>
              <a:lnTo>
                <a:pt x="4" y="18"/>
              </a:lnTo>
              <a:lnTo>
                <a:pt x="4" y="17"/>
              </a:lnTo>
              <a:lnTo>
                <a:pt x="5" y="15"/>
              </a:lnTo>
              <a:lnTo>
                <a:pt x="5" y="14"/>
              </a:lnTo>
              <a:lnTo>
                <a:pt x="6" y="12"/>
              </a:lnTo>
              <a:lnTo>
                <a:pt x="5" y="12"/>
              </a:lnTo>
              <a:lnTo>
                <a:pt x="4" y="12"/>
              </a:lnTo>
              <a:lnTo>
                <a:pt x="4" y="13"/>
              </a:lnTo>
              <a:lnTo>
                <a:pt x="4" y="12"/>
              </a:lnTo>
              <a:lnTo>
                <a:pt x="3" y="11"/>
              </a:lnTo>
              <a:lnTo>
                <a:pt x="3" y="10"/>
              </a:lnTo>
              <a:lnTo>
                <a:pt x="2" y="10"/>
              </a:lnTo>
              <a:lnTo>
                <a:pt x="1" y="9"/>
              </a:lnTo>
              <a:lnTo>
                <a:pt x="1" y="8"/>
              </a:lnTo>
              <a:lnTo>
                <a:pt x="0" y="7"/>
              </a:lnTo>
              <a:lnTo>
                <a:pt x="1" y="7"/>
              </a:lnTo>
              <a:lnTo>
                <a:pt x="1" y="6"/>
              </a:lnTo>
              <a:lnTo>
                <a:pt x="1" y="5"/>
              </a:lnTo>
              <a:lnTo>
                <a:pt x="2" y="4"/>
              </a:lnTo>
              <a:lnTo>
                <a:pt x="2" y="3"/>
              </a:lnTo>
              <a:lnTo>
                <a:pt x="3" y="3"/>
              </a:lnTo>
              <a:lnTo>
                <a:pt x="3" y="2"/>
              </a:lnTo>
              <a:lnTo>
                <a:pt x="4" y="1"/>
              </a:lnTo>
              <a:lnTo>
                <a:pt x="5" y="2"/>
              </a:lnTo>
              <a:lnTo>
                <a:pt x="6" y="2"/>
              </a:lnTo>
              <a:lnTo>
                <a:pt x="6" y="1"/>
              </a:lnTo>
              <a:lnTo>
                <a:pt x="7" y="0"/>
              </a:lnTo>
              <a:lnTo>
                <a:pt x="8" y="0"/>
              </a:lnTo>
              <a:lnTo>
                <a:pt x="9" y="0"/>
              </a:lnTo>
              <a:lnTo>
                <a:pt x="11" y="0"/>
              </a:lnTo>
              <a:lnTo>
                <a:pt x="12" y="0"/>
              </a:lnTo>
              <a:lnTo>
                <a:pt x="12" y="1"/>
              </a:lnTo>
              <a:lnTo>
                <a:pt x="12" y="2"/>
              </a:lnTo>
              <a:lnTo>
                <a:pt x="13" y="2"/>
              </a:lnTo>
              <a:lnTo>
                <a:pt x="14" y="3"/>
              </a:lnTo>
              <a:lnTo>
                <a:pt x="14" y="4"/>
              </a:lnTo>
              <a:lnTo>
                <a:pt x="15" y="5"/>
              </a:lnTo>
              <a:lnTo>
                <a:pt x="16" y="5"/>
              </a:lnTo>
              <a:lnTo>
                <a:pt x="17" y="5"/>
              </a:lnTo>
              <a:lnTo>
                <a:pt x="18" y="6"/>
              </a:lnTo>
              <a:lnTo>
                <a:pt x="18" y="5"/>
              </a:lnTo>
              <a:lnTo>
                <a:pt x="19" y="5"/>
              </a:lnTo>
              <a:lnTo>
                <a:pt x="20" y="5"/>
              </a:lnTo>
              <a:lnTo>
                <a:pt x="21" y="6"/>
              </a:lnTo>
              <a:lnTo>
                <a:pt x="21" y="7"/>
              </a:lnTo>
              <a:lnTo>
                <a:pt x="22" y="7"/>
              </a:lnTo>
              <a:lnTo>
                <a:pt x="23" y="7"/>
              </a:lnTo>
              <a:lnTo>
                <a:pt x="24" y="6"/>
              </a:lnTo>
              <a:lnTo>
                <a:pt x="25" y="5"/>
              </a:lnTo>
              <a:lnTo>
                <a:pt x="25" y="6"/>
              </a:lnTo>
              <a:lnTo>
                <a:pt x="26" y="6"/>
              </a:lnTo>
              <a:lnTo>
                <a:pt x="26" y="7"/>
              </a:lnTo>
              <a:lnTo>
                <a:pt x="27" y="7"/>
              </a:lnTo>
              <a:lnTo>
                <a:pt x="29" y="7"/>
              </a:lnTo>
              <a:lnTo>
                <a:pt x="30" y="6"/>
              </a:lnTo>
              <a:lnTo>
                <a:pt x="31" y="7"/>
              </a:lnTo>
              <a:lnTo>
                <a:pt x="32" y="7"/>
              </a:lnTo>
              <a:lnTo>
                <a:pt x="35" y="7"/>
              </a:lnTo>
              <a:lnTo>
                <a:pt x="34" y="7"/>
              </a:lnTo>
              <a:lnTo>
                <a:pt x="34" y="8"/>
              </a:lnTo>
              <a:lnTo>
                <a:pt x="34" y="9"/>
              </a:lnTo>
              <a:lnTo>
                <a:pt x="33" y="10"/>
              </a:lnTo>
              <a:lnTo>
                <a:pt x="32" y="11"/>
              </a:lnTo>
              <a:lnTo>
                <a:pt x="32" y="12"/>
              </a:lnTo>
              <a:lnTo>
                <a:pt x="31" y="12"/>
              </a:lnTo>
              <a:lnTo>
                <a:pt x="31" y="13"/>
              </a:lnTo>
              <a:lnTo>
                <a:pt x="30" y="14"/>
              </a:lnTo>
              <a:lnTo>
                <a:pt x="29" y="15"/>
              </a:lnTo>
              <a:lnTo>
                <a:pt x="29" y="17"/>
              </a:lnTo>
              <a:lnTo>
                <a:pt x="28" y="17"/>
              </a:lnTo>
              <a:lnTo>
                <a:pt x="27" y="18"/>
              </a:lnTo>
              <a:lnTo>
                <a:pt x="27" y="19"/>
              </a:lnTo>
              <a:lnTo>
                <a:pt x="26" y="20"/>
              </a:lnTo>
              <a:lnTo>
                <a:pt x="25" y="20"/>
              </a:lnTo>
              <a:lnTo>
                <a:pt x="24" y="21"/>
              </a:lnTo>
              <a:lnTo>
                <a:pt x="24" y="22"/>
              </a:lnTo>
              <a:lnTo>
                <a:pt x="24" y="23"/>
              </a:lnTo>
              <a:lnTo>
                <a:pt x="23" y="25"/>
              </a:lnTo>
              <a:lnTo>
                <a:pt x="24" y="26"/>
              </a:lnTo>
              <a:close/>
            </a:path>
          </a:pathLst>
        </a:custGeom>
        <a:solidFill>
          <a:schemeClr val="accent5">
            <a:lumMod val="20000"/>
            <a:lumOff val="80000"/>
          </a:schemeClr>
        </a:solidFill>
        <a:ln w="0">
          <a:solidFill>
            <a:srgbClr val="000000"/>
          </a:solidFill>
          <a:miter lim="800000"/>
          <a:headEnd/>
          <a:tailEnd/>
        </a:ln>
      </xdr:spPr>
    </xdr:sp>
    <xdr:clientData/>
  </xdr:twoCellAnchor>
  <xdr:twoCellAnchor>
    <xdr:from>
      <xdr:col>7</xdr:col>
      <xdr:colOff>504825</xdr:colOff>
      <xdr:row>31</xdr:row>
      <xdr:rowOff>28575</xdr:rowOff>
    </xdr:from>
    <xdr:to>
      <xdr:col>8</xdr:col>
      <xdr:colOff>266700</xdr:colOff>
      <xdr:row>34</xdr:row>
      <xdr:rowOff>85725</xdr:rowOff>
    </xdr:to>
    <xdr:sp macro="" textlink="">
      <xdr:nvSpPr>
        <xdr:cNvPr id="122" name="Freeform 37">
          <a:extLst>
            <a:ext uri="{FF2B5EF4-FFF2-40B4-BE49-F238E27FC236}">
              <a16:creationId xmlns:a16="http://schemas.microsoft.com/office/drawing/2014/main" xmlns="" id="{00000000-0008-0000-0B00-000018000000}"/>
            </a:ext>
          </a:extLst>
        </xdr:cNvPr>
        <xdr:cNvSpPr>
          <a:spLocks/>
        </xdr:cNvSpPr>
      </xdr:nvSpPr>
      <xdr:spPr bwMode="auto">
        <a:xfrm>
          <a:off x="3609975" y="4419600"/>
          <a:ext cx="295275" cy="485775"/>
        </a:xfrm>
        <a:custGeom>
          <a:avLst/>
          <a:gdLst>
            <a:gd name="T0" fmla="*/ 2147483647 w 31"/>
            <a:gd name="T1" fmla="*/ 2147483647 h 51"/>
            <a:gd name="T2" fmla="*/ 2147483647 w 31"/>
            <a:gd name="T3" fmla="*/ 2147483647 h 51"/>
            <a:gd name="T4" fmla="*/ 2147483647 w 31"/>
            <a:gd name="T5" fmla="*/ 2147483647 h 51"/>
            <a:gd name="T6" fmla="*/ 0 w 31"/>
            <a:gd name="T7" fmla="*/ 2147483647 h 51"/>
            <a:gd name="T8" fmla="*/ 0 w 31"/>
            <a:gd name="T9" fmla="*/ 2147483647 h 51"/>
            <a:gd name="T10" fmla="*/ 0 w 31"/>
            <a:gd name="T11" fmla="*/ 2147483647 h 51"/>
            <a:gd name="T12" fmla="*/ 2147483647 w 31"/>
            <a:gd name="T13" fmla="*/ 2147483647 h 51"/>
            <a:gd name="T14" fmla="*/ 2147483647 w 31"/>
            <a:gd name="T15" fmla="*/ 2147483647 h 51"/>
            <a:gd name="T16" fmla="*/ 2147483647 w 31"/>
            <a:gd name="T17" fmla="*/ 2147483647 h 51"/>
            <a:gd name="T18" fmla="*/ 2147483647 w 31"/>
            <a:gd name="T19" fmla="*/ 2147483647 h 51"/>
            <a:gd name="T20" fmla="*/ 2147483647 w 31"/>
            <a:gd name="T21" fmla="*/ 2147483647 h 51"/>
            <a:gd name="T22" fmla="*/ 2147483647 w 31"/>
            <a:gd name="T23" fmla="*/ 2147483647 h 51"/>
            <a:gd name="T24" fmla="*/ 2147483647 w 31"/>
            <a:gd name="T25" fmla="*/ 2147483647 h 51"/>
            <a:gd name="T26" fmla="*/ 2147483647 w 31"/>
            <a:gd name="T27" fmla="*/ 2147483647 h 51"/>
            <a:gd name="T28" fmla="*/ 2147483647 w 31"/>
            <a:gd name="T29" fmla="*/ 2147483647 h 51"/>
            <a:gd name="T30" fmla="*/ 2147483647 w 31"/>
            <a:gd name="T31" fmla="*/ 2147483647 h 51"/>
            <a:gd name="T32" fmla="*/ 2147483647 w 31"/>
            <a:gd name="T33" fmla="*/ 2147483647 h 51"/>
            <a:gd name="T34" fmla="*/ 2147483647 w 31"/>
            <a:gd name="T35" fmla="*/ 2147483647 h 51"/>
            <a:gd name="T36" fmla="*/ 2147483647 w 31"/>
            <a:gd name="T37" fmla="*/ 2147483647 h 51"/>
            <a:gd name="T38" fmla="*/ 2147483647 w 31"/>
            <a:gd name="T39" fmla="*/ 2147483647 h 51"/>
            <a:gd name="T40" fmla="*/ 2147483647 w 31"/>
            <a:gd name="T41" fmla="*/ 2147483647 h 51"/>
            <a:gd name="T42" fmla="*/ 2147483647 w 31"/>
            <a:gd name="T43" fmla="*/ 2147483647 h 51"/>
            <a:gd name="T44" fmla="*/ 2147483647 w 31"/>
            <a:gd name="T45" fmla="*/ 2147483647 h 51"/>
            <a:gd name="T46" fmla="*/ 2147483647 w 31"/>
            <a:gd name="T47" fmla="*/ 2147483647 h 51"/>
            <a:gd name="T48" fmla="*/ 2147483647 w 31"/>
            <a:gd name="T49" fmla="*/ 2147483647 h 51"/>
            <a:gd name="T50" fmla="*/ 2147483647 w 31"/>
            <a:gd name="T51" fmla="*/ 2147483647 h 51"/>
            <a:gd name="T52" fmla="*/ 2147483647 w 31"/>
            <a:gd name="T53" fmla="*/ 2147483647 h 51"/>
            <a:gd name="T54" fmla="*/ 2147483647 w 31"/>
            <a:gd name="T55" fmla="*/ 2147483647 h 51"/>
            <a:gd name="T56" fmla="*/ 2147483647 w 31"/>
            <a:gd name="T57" fmla="*/ 2147483647 h 51"/>
            <a:gd name="T58" fmla="*/ 2147483647 w 31"/>
            <a:gd name="T59" fmla="*/ 2147483647 h 51"/>
            <a:gd name="T60" fmla="*/ 2147483647 w 31"/>
            <a:gd name="T61" fmla="*/ 2147483647 h 51"/>
            <a:gd name="T62" fmla="*/ 2147483647 w 31"/>
            <a:gd name="T63" fmla="*/ 2147483647 h 51"/>
            <a:gd name="T64" fmla="*/ 2147483647 w 31"/>
            <a:gd name="T65" fmla="*/ 2147483647 h 51"/>
            <a:gd name="T66" fmla="*/ 2147483647 w 31"/>
            <a:gd name="T67" fmla="*/ 2147483647 h 51"/>
            <a:gd name="T68" fmla="*/ 2147483647 w 31"/>
            <a:gd name="T69" fmla="*/ 2147483647 h 51"/>
            <a:gd name="T70" fmla="*/ 2147483647 w 31"/>
            <a:gd name="T71" fmla="*/ 2147483647 h 51"/>
            <a:gd name="T72" fmla="*/ 2147483647 w 31"/>
            <a:gd name="T73" fmla="*/ 2147483647 h 51"/>
            <a:gd name="T74" fmla="*/ 2147483647 w 31"/>
            <a:gd name="T75" fmla="*/ 0 h 51"/>
            <a:gd name="T76" fmla="*/ 2147483647 w 31"/>
            <a:gd name="T77" fmla="*/ 2147483647 h 51"/>
            <a:gd name="T78" fmla="*/ 2147483647 w 31"/>
            <a:gd name="T79" fmla="*/ 2147483647 h 51"/>
            <a:gd name="T80" fmla="*/ 2147483647 w 31"/>
            <a:gd name="T81" fmla="*/ 2147483647 h 51"/>
            <a:gd name="T82" fmla="*/ 2147483647 w 31"/>
            <a:gd name="T83" fmla="*/ 2147483647 h 51"/>
            <a:gd name="T84" fmla="*/ 2147483647 w 31"/>
            <a:gd name="T85" fmla="*/ 2147483647 h 51"/>
            <a:gd name="T86" fmla="*/ 2147483647 w 31"/>
            <a:gd name="T87" fmla="*/ 2147483647 h 51"/>
            <a:gd name="T88" fmla="*/ 2147483647 w 31"/>
            <a:gd name="T89" fmla="*/ 2147483647 h 51"/>
            <a:gd name="T90" fmla="*/ 2147483647 w 31"/>
            <a:gd name="T91" fmla="*/ 2147483647 h 51"/>
            <a:gd name="T92" fmla="*/ 2147483647 w 31"/>
            <a:gd name="T93" fmla="*/ 2147483647 h 51"/>
            <a:gd name="T94" fmla="*/ 2147483647 w 31"/>
            <a:gd name="T95" fmla="*/ 2147483647 h 51"/>
            <a:gd name="T96" fmla="*/ 2147483647 w 31"/>
            <a:gd name="T97" fmla="*/ 2147483647 h 51"/>
            <a:gd name="T98" fmla="*/ 2147483647 w 31"/>
            <a:gd name="T99" fmla="*/ 2147483647 h 51"/>
            <a:gd name="T100" fmla="*/ 2147483647 w 31"/>
            <a:gd name="T101" fmla="*/ 2147483647 h 51"/>
            <a:gd name="T102" fmla="*/ 2147483647 w 31"/>
            <a:gd name="T103" fmla="*/ 2147483647 h 51"/>
            <a:gd name="T104" fmla="*/ 2147483647 w 31"/>
            <a:gd name="T105" fmla="*/ 2147483647 h 51"/>
            <a:gd name="T106" fmla="*/ 2147483647 w 31"/>
            <a:gd name="T107" fmla="*/ 2147483647 h 51"/>
            <a:gd name="T108" fmla="*/ 2147483647 w 31"/>
            <a:gd name="T109" fmla="*/ 2147483647 h 51"/>
            <a:gd name="T110" fmla="*/ 2147483647 w 31"/>
            <a:gd name="T111" fmla="*/ 2147483647 h 51"/>
            <a:gd name="T112" fmla="*/ 2147483647 w 31"/>
            <a:gd name="T113" fmla="*/ 2147483647 h 51"/>
            <a:gd name="T114" fmla="*/ 2147483647 w 31"/>
            <a:gd name="T115" fmla="*/ 2147483647 h 51"/>
            <a:gd name="T116" fmla="*/ 2147483647 w 31"/>
            <a:gd name="T117" fmla="*/ 2147483647 h 51"/>
            <a:gd name="T118" fmla="*/ 2147483647 w 31"/>
            <a:gd name="T119" fmla="*/ 2147483647 h 51"/>
            <a:gd name="T120" fmla="*/ 2147483647 w 31"/>
            <a:gd name="T121" fmla="*/ 2147483647 h 51"/>
            <a:gd name="T122" fmla="*/ 2147483647 w 31"/>
            <a:gd name="T123" fmla="*/ 2147483647 h 51"/>
            <a:gd name="T124" fmla="*/ 2147483647 w 31"/>
            <a:gd name="T125" fmla="*/ 2147483647 h 51"/>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60000 65536"/>
            <a:gd name="T187" fmla="*/ 0 60000 65536"/>
            <a:gd name="T188" fmla="*/ 0 60000 65536"/>
            <a:gd name="T189" fmla="*/ 0 w 31"/>
            <a:gd name="T190" fmla="*/ 0 h 51"/>
            <a:gd name="T191" fmla="*/ 31 w 31"/>
            <a:gd name="T192" fmla="*/ 51 h 51"/>
          </a:gdLst>
          <a:ahLst/>
          <a:cxnLst>
            <a:cxn ang="T126">
              <a:pos x="T0" y="T1"/>
            </a:cxn>
            <a:cxn ang="T127">
              <a:pos x="T2" y="T3"/>
            </a:cxn>
            <a:cxn ang="T128">
              <a:pos x="T4" y="T5"/>
            </a:cxn>
            <a:cxn ang="T129">
              <a:pos x="T6" y="T7"/>
            </a:cxn>
            <a:cxn ang="T130">
              <a:pos x="T8" y="T9"/>
            </a:cxn>
            <a:cxn ang="T131">
              <a:pos x="T10" y="T11"/>
            </a:cxn>
            <a:cxn ang="T132">
              <a:pos x="T12" y="T13"/>
            </a:cxn>
            <a:cxn ang="T133">
              <a:pos x="T14" y="T15"/>
            </a:cxn>
            <a:cxn ang="T134">
              <a:pos x="T16" y="T17"/>
            </a:cxn>
            <a:cxn ang="T135">
              <a:pos x="T18" y="T19"/>
            </a:cxn>
            <a:cxn ang="T136">
              <a:pos x="T20" y="T21"/>
            </a:cxn>
            <a:cxn ang="T137">
              <a:pos x="T22" y="T23"/>
            </a:cxn>
            <a:cxn ang="T138">
              <a:pos x="T24" y="T25"/>
            </a:cxn>
            <a:cxn ang="T139">
              <a:pos x="T26" y="T27"/>
            </a:cxn>
            <a:cxn ang="T140">
              <a:pos x="T28" y="T29"/>
            </a:cxn>
            <a:cxn ang="T141">
              <a:pos x="T30" y="T31"/>
            </a:cxn>
            <a:cxn ang="T142">
              <a:pos x="T32" y="T33"/>
            </a:cxn>
            <a:cxn ang="T143">
              <a:pos x="T34" y="T35"/>
            </a:cxn>
            <a:cxn ang="T144">
              <a:pos x="T36" y="T37"/>
            </a:cxn>
            <a:cxn ang="T145">
              <a:pos x="T38" y="T39"/>
            </a:cxn>
            <a:cxn ang="T146">
              <a:pos x="T40" y="T41"/>
            </a:cxn>
            <a:cxn ang="T147">
              <a:pos x="T42" y="T43"/>
            </a:cxn>
            <a:cxn ang="T148">
              <a:pos x="T44" y="T45"/>
            </a:cxn>
            <a:cxn ang="T149">
              <a:pos x="T46" y="T47"/>
            </a:cxn>
            <a:cxn ang="T150">
              <a:pos x="T48" y="T49"/>
            </a:cxn>
            <a:cxn ang="T151">
              <a:pos x="T50" y="T51"/>
            </a:cxn>
            <a:cxn ang="T152">
              <a:pos x="T52" y="T53"/>
            </a:cxn>
            <a:cxn ang="T153">
              <a:pos x="T54" y="T55"/>
            </a:cxn>
            <a:cxn ang="T154">
              <a:pos x="T56" y="T57"/>
            </a:cxn>
            <a:cxn ang="T155">
              <a:pos x="T58" y="T59"/>
            </a:cxn>
            <a:cxn ang="T156">
              <a:pos x="T60" y="T61"/>
            </a:cxn>
            <a:cxn ang="T157">
              <a:pos x="T62" y="T63"/>
            </a:cxn>
            <a:cxn ang="T158">
              <a:pos x="T64" y="T65"/>
            </a:cxn>
            <a:cxn ang="T159">
              <a:pos x="T66" y="T67"/>
            </a:cxn>
            <a:cxn ang="T160">
              <a:pos x="T68" y="T69"/>
            </a:cxn>
            <a:cxn ang="T161">
              <a:pos x="T70" y="T71"/>
            </a:cxn>
            <a:cxn ang="T162">
              <a:pos x="T72" y="T73"/>
            </a:cxn>
            <a:cxn ang="T163">
              <a:pos x="T74" y="T75"/>
            </a:cxn>
            <a:cxn ang="T164">
              <a:pos x="T76" y="T77"/>
            </a:cxn>
            <a:cxn ang="T165">
              <a:pos x="T78" y="T79"/>
            </a:cxn>
            <a:cxn ang="T166">
              <a:pos x="T80" y="T81"/>
            </a:cxn>
            <a:cxn ang="T167">
              <a:pos x="T82" y="T83"/>
            </a:cxn>
            <a:cxn ang="T168">
              <a:pos x="T84" y="T85"/>
            </a:cxn>
            <a:cxn ang="T169">
              <a:pos x="T86" y="T87"/>
            </a:cxn>
            <a:cxn ang="T170">
              <a:pos x="T88" y="T89"/>
            </a:cxn>
            <a:cxn ang="T171">
              <a:pos x="T90" y="T91"/>
            </a:cxn>
            <a:cxn ang="T172">
              <a:pos x="T92" y="T93"/>
            </a:cxn>
            <a:cxn ang="T173">
              <a:pos x="T94" y="T95"/>
            </a:cxn>
            <a:cxn ang="T174">
              <a:pos x="T96" y="T97"/>
            </a:cxn>
            <a:cxn ang="T175">
              <a:pos x="T98" y="T99"/>
            </a:cxn>
            <a:cxn ang="T176">
              <a:pos x="T100" y="T101"/>
            </a:cxn>
            <a:cxn ang="T177">
              <a:pos x="T102" y="T103"/>
            </a:cxn>
            <a:cxn ang="T178">
              <a:pos x="T104" y="T105"/>
            </a:cxn>
            <a:cxn ang="T179">
              <a:pos x="T106" y="T107"/>
            </a:cxn>
            <a:cxn ang="T180">
              <a:pos x="T108" y="T109"/>
            </a:cxn>
            <a:cxn ang="T181">
              <a:pos x="T110" y="T111"/>
            </a:cxn>
            <a:cxn ang="T182">
              <a:pos x="T112" y="T113"/>
            </a:cxn>
            <a:cxn ang="T183">
              <a:pos x="T114" y="T115"/>
            </a:cxn>
            <a:cxn ang="T184">
              <a:pos x="T116" y="T117"/>
            </a:cxn>
            <a:cxn ang="T185">
              <a:pos x="T118" y="T119"/>
            </a:cxn>
            <a:cxn ang="T186">
              <a:pos x="T120" y="T121"/>
            </a:cxn>
            <a:cxn ang="T187">
              <a:pos x="T122" y="T123"/>
            </a:cxn>
            <a:cxn ang="T188">
              <a:pos x="T124" y="T125"/>
            </a:cxn>
          </a:cxnLst>
          <a:rect l="T189" t="T190" r="T191" b="T192"/>
          <a:pathLst>
            <a:path w="31" h="51">
              <a:moveTo>
                <a:pt x="4" y="51"/>
              </a:moveTo>
              <a:lnTo>
                <a:pt x="4" y="51"/>
              </a:lnTo>
              <a:lnTo>
                <a:pt x="3" y="51"/>
              </a:lnTo>
              <a:lnTo>
                <a:pt x="3" y="50"/>
              </a:lnTo>
              <a:lnTo>
                <a:pt x="2" y="49"/>
              </a:lnTo>
              <a:lnTo>
                <a:pt x="2" y="48"/>
              </a:lnTo>
              <a:lnTo>
                <a:pt x="1" y="48"/>
              </a:lnTo>
              <a:lnTo>
                <a:pt x="0" y="46"/>
              </a:lnTo>
              <a:lnTo>
                <a:pt x="0" y="45"/>
              </a:lnTo>
              <a:lnTo>
                <a:pt x="0" y="44"/>
              </a:lnTo>
              <a:lnTo>
                <a:pt x="1" y="44"/>
              </a:lnTo>
              <a:lnTo>
                <a:pt x="2" y="44"/>
              </a:lnTo>
              <a:lnTo>
                <a:pt x="2" y="43"/>
              </a:lnTo>
              <a:lnTo>
                <a:pt x="3" y="43"/>
              </a:lnTo>
              <a:lnTo>
                <a:pt x="4" y="42"/>
              </a:lnTo>
              <a:lnTo>
                <a:pt x="4" y="41"/>
              </a:lnTo>
              <a:lnTo>
                <a:pt x="5" y="41"/>
              </a:lnTo>
              <a:lnTo>
                <a:pt x="7" y="41"/>
              </a:lnTo>
              <a:lnTo>
                <a:pt x="7" y="40"/>
              </a:lnTo>
              <a:lnTo>
                <a:pt x="7" y="39"/>
              </a:lnTo>
              <a:lnTo>
                <a:pt x="7" y="37"/>
              </a:lnTo>
              <a:lnTo>
                <a:pt x="7" y="36"/>
              </a:lnTo>
              <a:lnTo>
                <a:pt x="7" y="35"/>
              </a:lnTo>
              <a:lnTo>
                <a:pt x="7" y="33"/>
              </a:lnTo>
              <a:lnTo>
                <a:pt x="8" y="32"/>
              </a:lnTo>
              <a:lnTo>
                <a:pt x="7" y="31"/>
              </a:lnTo>
              <a:lnTo>
                <a:pt x="8" y="30"/>
              </a:lnTo>
              <a:lnTo>
                <a:pt x="8" y="29"/>
              </a:lnTo>
              <a:lnTo>
                <a:pt x="7" y="28"/>
              </a:lnTo>
              <a:lnTo>
                <a:pt x="7" y="27"/>
              </a:lnTo>
              <a:lnTo>
                <a:pt x="8" y="26"/>
              </a:lnTo>
              <a:lnTo>
                <a:pt x="9" y="26"/>
              </a:lnTo>
              <a:lnTo>
                <a:pt x="10" y="26"/>
              </a:lnTo>
              <a:lnTo>
                <a:pt x="11" y="25"/>
              </a:lnTo>
              <a:lnTo>
                <a:pt x="11" y="24"/>
              </a:lnTo>
              <a:lnTo>
                <a:pt x="10" y="23"/>
              </a:lnTo>
              <a:lnTo>
                <a:pt x="9" y="23"/>
              </a:lnTo>
              <a:lnTo>
                <a:pt x="8" y="22"/>
              </a:lnTo>
              <a:lnTo>
                <a:pt x="7" y="22"/>
              </a:lnTo>
              <a:lnTo>
                <a:pt x="7" y="21"/>
              </a:lnTo>
              <a:lnTo>
                <a:pt x="7" y="20"/>
              </a:lnTo>
              <a:lnTo>
                <a:pt x="7" y="19"/>
              </a:lnTo>
              <a:lnTo>
                <a:pt x="8" y="18"/>
              </a:lnTo>
              <a:lnTo>
                <a:pt x="8" y="17"/>
              </a:lnTo>
              <a:lnTo>
                <a:pt x="7" y="17"/>
              </a:lnTo>
              <a:lnTo>
                <a:pt x="7" y="16"/>
              </a:lnTo>
              <a:lnTo>
                <a:pt x="6" y="16"/>
              </a:lnTo>
              <a:lnTo>
                <a:pt x="7" y="15"/>
              </a:lnTo>
              <a:lnTo>
                <a:pt x="8" y="14"/>
              </a:lnTo>
              <a:lnTo>
                <a:pt x="9" y="13"/>
              </a:lnTo>
              <a:lnTo>
                <a:pt x="9" y="12"/>
              </a:lnTo>
              <a:lnTo>
                <a:pt x="9" y="11"/>
              </a:lnTo>
              <a:lnTo>
                <a:pt x="10" y="12"/>
              </a:lnTo>
              <a:lnTo>
                <a:pt x="11" y="12"/>
              </a:lnTo>
              <a:lnTo>
                <a:pt x="12" y="12"/>
              </a:lnTo>
              <a:lnTo>
                <a:pt x="13" y="13"/>
              </a:lnTo>
              <a:lnTo>
                <a:pt x="14" y="12"/>
              </a:lnTo>
              <a:lnTo>
                <a:pt x="15" y="11"/>
              </a:lnTo>
              <a:lnTo>
                <a:pt x="15" y="10"/>
              </a:lnTo>
              <a:lnTo>
                <a:pt x="16" y="10"/>
              </a:lnTo>
              <a:lnTo>
                <a:pt x="16" y="8"/>
              </a:lnTo>
              <a:lnTo>
                <a:pt x="17" y="6"/>
              </a:lnTo>
              <a:lnTo>
                <a:pt x="17" y="3"/>
              </a:lnTo>
              <a:lnTo>
                <a:pt x="17" y="2"/>
              </a:lnTo>
              <a:lnTo>
                <a:pt x="17" y="1"/>
              </a:lnTo>
              <a:lnTo>
                <a:pt x="18" y="1"/>
              </a:lnTo>
              <a:lnTo>
                <a:pt x="19" y="1"/>
              </a:lnTo>
              <a:lnTo>
                <a:pt x="20" y="1"/>
              </a:lnTo>
              <a:lnTo>
                <a:pt x="20" y="0"/>
              </a:lnTo>
              <a:lnTo>
                <a:pt x="21" y="0"/>
              </a:lnTo>
              <a:lnTo>
                <a:pt x="21" y="1"/>
              </a:lnTo>
              <a:lnTo>
                <a:pt x="22" y="2"/>
              </a:lnTo>
              <a:lnTo>
                <a:pt x="22" y="3"/>
              </a:lnTo>
              <a:lnTo>
                <a:pt x="23" y="3"/>
              </a:lnTo>
              <a:lnTo>
                <a:pt x="24" y="2"/>
              </a:lnTo>
              <a:lnTo>
                <a:pt x="25" y="3"/>
              </a:lnTo>
              <a:lnTo>
                <a:pt x="25" y="4"/>
              </a:lnTo>
              <a:lnTo>
                <a:pt x="26" y="5"/>
              </a:lnTo>
              <a:lnTo>
                <a:pt x="27" y="5"/>
              </a:lnTo>
              <a:lnTo>
                <a:pt x="27" y="6"/>
              </a:lnTo>
              <a:lnTo>
                <a:pt x="28" y="7"/>
              </a:lnTo>
              <a:lnTo>
                <a:pt x="28" y="8"/>
              </a:lnTo>
              <a:lnTo>
                <a:pt x="26" y="8"/>
              </a:lnTo>
              <a:lnTo>
                <a:pt x="24" y="10"/>
              </a:lnTo>
              <a:lnTo>
                <a:pt x="24" y="11"/>
              </a:lnTo>
              <a:lnTo>
                <a:pt x="24" y="14"/>
              </a:lnTo>
              <a:lnTo>
                <a:pt x="23" y="14"/>
              </a:lnTo>
              <a:lnTo>
                <a:pt x="22" y="16"/>
              </a:lnTo>
              <a:lnTo>
                <a:pt x="21" y="17"/>
              </a:lnTo>
              <a:lnTo>
                <a:pt x="21" y="18"/>
              </a:lnTo>
              <a:lnTo>
                <a:pt x="21" y="20"/>
              </a:lnTo>
              <a:lnTo>
                <a:pt x="22" y="22"/>
              </a:lnTo>
              <a:lnTo>
                <a:pt x="23" y="23"/>
              </a:lnTo>
              <a:lnTo>
                <a:pt x="25" y="24"/>
              </a:lnTo>
              <a:lnTo>
                <a:pt x="26" y="25"/>
              </a:lnTo>
              <a:lnTo>
                <a:pt x="28" y="25"/>
              </a:lnTo>
              <a:lnTo>
                <a:pt x="30" y="25"/>
              </a:lnTo>
              <a:lnTo>
                <a:pt x="31" y="24"/>
              </a:lnTo>
              <a:lnTo>
                <a:pt x="31" y="29"/>
              </a:lnTo>
              <a:lnTo>
                <a:pt x="30" y="34"/>
              </a:lnTo>
              <a:lnTo>
                <a:pt x="29" y="35"/>
              </a:lnTo>
              <a:lnTo>
                <a:pt x="27" y="35"/>
              </a:lnTo>
              <a:lnTo>
                <a:pt x="23" y="35"/>
              </a:lnTo>
              <a:lnTo>
                <a:pt x="22" y="34"/>
              </a:lnTo>
              <a:lnTo>
                <a:pt x="18" y="34"/>
              </a:lnTo>
              <a:lnTo>
                <a:pt x="15" y="36"/>
              </a:lnTo>
              <a:lnTo>
                <a:pt x="14" y="37"/>
              </a:lnTo>
              <a:lnTo>
                <a:pt x="12" y="39"/>
              </a:lnTo>
              <a:lnTo>
                <a:pt x="11" y="40"/>
              </a:lnTo>
              <a:lnTo>
                <a:pt x="11" y="43"/>
              </a:lnTo>
              <a:lnTo>
                <a:pt x="8" y="45"/>
              </a:lnTo>
              <a:lnTo>
                <a:pt x="7" y="46"/>
              </a:lnTo>
              <a:lnTo>
                <a:pt x="6" y="48"/>
              </a:lnTo>
              <a:lnTo>
                <a:pt x="5" y="50"/>
              </a:lnTo>
              <a:lnTo>
                <a:pt x="4" y="51"/>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7</xdr:col>
      <xdr:colOff>504825</xdr:colOff>
      <xdr:row>30</xdr:row>
      <xdr:rowOff>19050</xdr:rowOff>
    </xdr:from>
    <xdr:to>
      <xdr:col>8</xdr:col>
      <xdr:colOff>142875</xdr:colOff>
      <xdr:row>32</xdr:row>
      <xdr:rowOff>38100</xdr:rowOff>
    </xdr:to>
    <xdr:sp macro="" textlink="">
      <xdr:nvSpPr>
        <xdr:cNvPr id="123" name="Freeform 38" descr="右下がり対角線">
          <a:extLst>
            <a:ext uri="{FF2B5EF4-FFF2-40B4-BE49-F238E27FC236}">
              <a16:creationId xmlns:a16="http://schemas.microsoft.com/office/drawing/2014/main" xmlns="" id="{00000000-0008-0000-0B00-000019000000}"/>
            </a:ext>
          </a:extLst>
        </xdr:cNvPr>
        <xdr:cNvSpPr>
          <a:spLocks/>
        </xdr:cNvSpPr>
      </xdr:nvSpPr>
      <xdr:spPr bwMode="auto">
        <a:xfrm>
          <a:off x="3609975" y="4267200"/>
          <a:ext cx="171450" cy="304800"/>
        </a:xfrm>
        <a:custGeom>
          <a:avLst/>
          <a:gdLst>
            <a:gd name="T0" fmla="*/ 2147483647 w 18"/>
            <a:gd name="T1" fmla="*/ 2147483647 h 32"/>
            <a:gd name="T2" fmla="*/ 2147483647 w 18"/>
            <a:gd name="T3" fmla="*/ 2147483647 h 32"/>
            <a:gd name="T4" fmla="*/ 2147483647 w 18"/>
            <a:gd name="T5" fmla="*/ 2147483647 h 32"/>
            <a:gd name="T6" fmla="*/ 2147483647 w 18"/>
            <a:gd name="T7" fmla="*/ 2147483647 h 32"/>
            <a:gd name="T8" fmla="*/ 2147483647 w 18"/>
            <a:gd name="T9" fmla="*/ 2147483647 h 32"/>
            <a:gd name="T10" fmla="*/ 2147483647 w 18"/>
            <a:gd name="T11" fmla="*/ 2147483647 h 32"/>
            <a:gd name="T12" fmla="*/ 2147483647 w 18"/>
            <a:gd name="T13" fmla="*/ 2147483647 h 32"/>
            <a:gd name="T14" fmla="*/ 2147483647 w 18"/>
            <a:gd name="T15" fmla="*/ 2147483647 h 32"/>
            <a:gd name="T16" fmla="*/ 2147483647 w 18"/>
            <a:gd name="T17" fmla="*/ 2147483647 h 32"/>
            <a:gd name="T18" fmla="*/ 2147483647 w 18"/>
            <a:gd name="T19" fmla="*/ 2147483647 h 32"/>
            <a:gd name="T20" fmla="*/ 2147483647 w 18"/>
            <a:gd name="T21" fmla="*/ 2147483647 h 32"/>
            <a:gd name="T22" fmla="*/ 0 w 18"/>
            <a:gd name="T23" fmla="*/ 2147483647 h 32"/>
            <a:gd name="T24" fmla="*/ 0 w 18"/>
            <a:gd name="T25" fmla="*/ 2147483647 h 32"/>
            <a:gd name="T26" fmla="*/ 2147483647 w 18"/>
            <a:gd name="T27" fmla="*/ 2147483647 h 32"/>
            <a:gd name="T28" fmla="*/ 2147483647 w 18"/>
            <a:gd name="T29" fmla="*/ 2147483647 h 32"/>
            <a:gd name="T30" fmla="*/ 2147483647 w 18"/>
            <a:gd name="T31" fmla="*/ 2147483647 h 32"/>
            <a:gd name="T32" fmla="*/ 2147483647 w 18"/>
            <a:gd name="T33" fmla="*/ 2147483647 h 32"/>
            <a:gd name="T34" fmla="*/ 2147483647 w 18"/>
            <a:gd name="T35" fmla="*/ 2147483647 h 32"/>
            <a:gd name="T36" fmla="*/ 2147483647 w 18"/>
            <a:gd name="T37" fmla="*/ 2147483647 h 32"/>
            <a:gd name="T38" fmla="*/ 2147483647 w 18"/>
            <a:gd name="T39" fmla="*/ 2147483647 h 32"/>
            <a:gd name="T40" fmla="*/ 2147483647 w 18"/>
            <a:gd name="T41" fmla="*/ 2147483647 h 32"/>
            <a:gd name="T42" fmla="*/ 2147483647 w 18"/>
            <a:gd name="T43" fmla="*/ 2147483647 h 32"/>
            <a:gd name="T44" fmla="*/ 2147483647 w 18"/>
            <a:gd name="T45" fmla="*/ 2147483647 h 32"/>
            <a:gd name="T46" fmla="*/ 2147483647 w 18"/>
            <a:gd name="T47" fmla="*/ 2147483647 h 32"/>
            <a:gd name="T48" fmla="*/ 2147483647 w 18"/>
            <a:gd name="T49" fmla="*/ 0 h 32"/>
            <a:gd name="T50" fmla="*/ 2147483647 w 18"/>
            <a:gd name="T51" fmla="*/ 0 h 32"/>
            <a:gd name="T52" fmla="*/ 2147483647 w 18"/>
            <a:gd name="T53" fmla="*/ 2147483647 h 32"/>
            <a:gd name="T54" fmla="*/ 2147483647 w 18"/>
            <a:gd name="T55" fmla="*/ 2147483647 h 32"/>
            <a:gd name="T56" fmla="*/ 2147483647 w 18"/>
            <a:gd name="T57" fmla="*/ 2147483647 h 32"/>
            <a:gd name="T58" fmla="*/ 2147483647 w 18"/>
            <a:gd name="T59" fmla="*/ 2147483647 h 32"/>
            <a:gd name="T60" fmla="*/ 2147483647 w 18"/>
            <a:gd name="T61" fmla="*/ 2147483647 h 32"/>
            <a:gd name="T62" fmla="*/ 2147483647 w 18"/>
            <a:gd name="T63" fmla="*/ 2147483647 h 32"/>
            <a:gd name="T64" fmla="*/ 2147483647 w 18"/>
            <a:gd name="T65" fmla="*/ 2147483647 h 32"/>
            <a:gd name="T66" fmla="*/ 2147483647 w 18"/>
            <a:gd name="T67" fmla="*/ 2147483647 h 32"/>
            <a:gd name="T68" fmla="*/ 2147483647 w 18"/>
            <a:gd name="T69" fmla="*/ 2147483647 h 32"/>
            <a:gd name="T70" fmla="*/ 2147483647 w 18"/>
            <a:gd name="T71" fmla="*/ 2147483647 h 32"/>
            <a:gd name="T72" fmla="*/ 2147483647 w 18"/>
            <a:gd name="T73" fmla="*/ 2147483647 h 32"/>
            <a:gd name="T74" fmla="*/ 2147483647 w 18"/>
            <a:gd name="T75" fmla="*/ 2147483647 h 32"/>
            <a:gd name="T76" fmla="*/ 2147483647 w 18"/>
            <a:gd name="T77" fmla="*/ 2147483647 h 32"/>
            <a:gd name="T78" fmla="*/ 2147483647 w 18"/>
            <a:gd name="T79" fmla="*/ 2147483647 h 32"/>
            <a:gd name="T80" fmla="*/ 2147483647 w 18"/>
            <a:gd name="T81" fmla="*/ 2147483647 h 32"/>
            <a:gd name="T82" fmla="*/ 2147483647 w 18"/>
            <a:gd name="T83" fmla="*/ 2147483647 h 32"/>
            <a:gd name="T84" fmla="*/ 2147483647 w 18"/>
            <a:gd name="T85" fmla="*/ 2147483647 h 32"/>
            <a:gd name="T86" fmla="*/ 2147483647 w 18"/>
            <a:gd name="T87" fmla="*/ 2147483647 h 32"/>
            <a:gd name="T88" fmla="*/ 2147483647 w 18"/>
            <a:gd name="T89" fmla="*/ 2147483647 h 32"/>
            <a:gd name="T90" fmla="*/ 2147483647 w 18"/>
            <a:gd name="T91" fmla="*/ 2147483647 h 32"/>
            <a:gd name="T92" fmla="*/ 2147483647 w 18"/>
            <a:gd name="T93" fmla="*/ 2147483647 h 32"/>
            <a:gd name="T94" fmla="*/ 2147483647 w 18"/>
            <a:gd name="T95" fmla="*/ 2147483647 h 32"/>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18"/>
            <a:gd name="T145" fmla="*/ 0 h 32"/>
            <a:gd name="T146" fmla="*/ 18 w 18"/>
            <a:gd name="T147" fmla="*/ 32 h 32"/>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18" h="32">
              <a:moveTo>
                <a:pt x="6" y="32"/>
              </a:moveTo>
              <a:lnTo>
                <a:pt x="6" y="31"/>
              </a:lnTo>
              <a:lnTo>
                <a:pt x="6" y="30"/>
              </a:lnTo>
              <a:lnTo>
                <a:pt x="5" y="29"/>
              </a:lnTo>
              <a:lnTo>
                <a:pt x="4" y="28"/>
              </a:lnTo>
              <a:lnTo>
                <a:pt x="4" y="27"/>
              </a:lnTo>
              <a:lnTo>
                <a:pt x="3" y="27"/>
              </a:lnTo>
              <a:lnTo>
                <a:pt x="2" y="27"/>
              </a:lnTo>
              <a:lnTo>
                <a:pt x="2" y="26"/>
              </a:lnTo>
              <a:lnTo>
                <a:pt x="2" y="25"/>
              </a:lnTo>
              <a:lnTo>
                <a:pt x="1" y="24"/>
              </a:lnTo>
              <a:lnTo>
                <a:pt x="1" y="23"/>
              </a:lnTo>
              <a:lnTo>
                <a:pt x="1" y="21"/>
              </a:lnTo>
              <a:lnTo>
                <a:pt x="1" y="20"/>
              </a:lnTo>
              <a:lnTo>
                <a:pt x="2" y="18"/>
              </a:lnTo>
              <a:lnTo>
                <a:pt x="2" y="17"/>
              </a:lnTo>
              <a:lnTo>
                <a:pt x="2" y="16"/>
              </a:lnTo>
              <a:lnTo>
                <a:pt x="2" y="15"/>
              </a:lnTo>
              <a:lnTo>
                <a:pt x="2" y="13"/>
              </a:lnTo>
              <a:lnTo>
                <a:pt x="1" y="12"/>
              </a:lnTo>
              <a:lnTo>
                <a:pt x="0" y="11"/>
              </a:lnTo>
              <a:lnTo>
                <a:pt x="0" y="10"/>
              </a:lnTo>
              <a:lnTo>
                <a:pt x="1" y="9"/>
              </a:lnTo>
              <a:lnTo>
                <a:pt x="2" y="9"/>
              </a:lnTo>
              <a:lnTo>
                <a:pt x="3" y="9"/>
              </a:lnTo>
              <a:lnTo>
                <a:pt x="4" y="9"/>
              </a:lnTo>
              <a:lnTo>
                <a:pt x="5" y="8"/>
              </a:lnTo>
              <a:lnTo>
                <a:pt x="5" y="7"/>
              </a:lnTo>
              <a:lnTo>
                <a:pt x="6" y="6"/>
              </a:lnTo>
              <a:lnTo>
                <a:pt x="7" y="6"/>
              </a:lnTo>
              <a:lnTo>
                <a:pt x="8" y="6"/>
              </a:lnTo>
              <a:lnTo>
                <a:pt x="9" y="5"/>
              </a:lnTo>
              <a:lnTo>
                <a:pt x="10" y="5"/>
              </a:lnTo>
              <a:lnTo>
                <a:pt x="10" y="4"/>
              </a:lnTo>
              <a:lnTo>
                <a:pt x="11" y="4"/>
              </a:lnTo>
              <a:lnTo>
                <a:pt x="11" y="2"/>
              </a:lnTo>
              <a:lnTo>
                <a:pt x="11" y="1"/>
              </a:lnTo>
              <a:lnTo>
                <a:pt x="11" y="0"/>
              </a:lnTo>
              <a:lnTo>
                <a:pt x="12" y="0"/>
              </a:lnTo>
              <a:lnTo>
                <a:pt x="13" y="0"/>
              </a:lnTo>
              <a:lnTo>
                <a:pt x="14" y="1"/>
              </a:lnTo>
              <a:lnTo>
                <a:pt x="15" y="2"/>
              </a:lnTo>
              <a:lnTo>
                <a:pt x="15" y="3"/>
              </a:lnTo>
              <a:lnTo>
                <a:pt x="16" y="3"/>
              </a:lnTo>
              <a:lnTo>
                <a:pt x="16" y="4"/>
              </a:lnTo>
              <a:lnTo>
                <a:pt x="16" y="5"/>
              </a:lnTo>
              <a:lnTo>
                <a:pt x="17" y="6"/>
              </a:lnTo>
              <a:lnTo>
                <a:pt x="17" y="7"/>
              </a:lnTo>
              <a:lnTo>
                <a:pt x="17" y="8"/>
              </a:lnTo>
              <a:lnTo>
                <a:pt x="18" y="9"/>
              </a:lnTo>
              <a:lnTo>
                <a:pt x="18" y="10"/>
              </a:lnTo>
              <a:lnTo>
                <a:pt x="18" y="11"/>
              </a:lnTo>
              <a:lnTo>
                <a:pt x="18" y="12"/>
              </a:lnTo>
              <a:lnTo>
                <a:pt x="17" y="13"/>
              </a:lnTo>
              <a:lnTo>
                <a:pt x="17" y="14"/>
              </a:lnTo>
              <a:lnTo>
                <a:pt x="17" y="16"/>
              </a:lnTo>
              <a:lnTo>
                <a:pt x="17" y="17"/>
              </a:lnTo>
              <a:lnTo>
                <a:pt x="17" y="18"/>
              </a:lnTo>
              <a:lnTo>
                <a:pt x="17" y="19"/>
              </a:lnTo>
              <a:lnTo>
                <a:pt x="17" y="22"/>
              </a:lnTo>
              <a:lnTo>
                <a:pt x="16" y="24"/>
              </a:lnTo>
              <a:lnTo>
                <a:pt x="16" y="26"/>
              </a:lnTo>
              <a:lnTo>
                <a:pt x="15" y="26"/>
              </a:lnTo>
              <a:lnTo>
                <a:pt x="15" y="27"/>
              </a:lnTo>
              <a:lnTo>
                <a:pt x="14" y="28"/>
              </a:lnTo>
              <a:lnTo>
                <a:pt x="13" y="29"/>
              </a:lnTo>
              <a:lnTo>
                <a:pt x="12" y="28"/>
              </a:lnTo>
              <a:lnTo>
                <a:pt x="11" y="28"/>
              </a:lnTo>
              <a:lnTo>
                <a:pt x="10" y="28"/>
              </a:lnTo>
              <a:lnTo>
                <a:pt x="9" y="27"/>
              </a:lnTo>
              <a:lnTo>
                <a:pt x="9" y="28"/>
              </a:lnTo>
              <a:lnTo>
                <a:pt x="9" y="29"/>
              </a:lnTo>
              <a:lnTo>
                <a:pt x="8" y="30"/>
              </a:lnTo>
              <a:lnTo>
                <a:pt x="7" y="31"/>
              </a:lnTo>
              <a:lnTo>
                <a:pt x="6" y="32"/>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7</xdr:col>
      <xdr:colOff>266700</xdr:colOff>
      <xdr:row>29</xdr:row>
      <xdr:rowOff>123825</xdr:rowOff>
    </xdr:from>
    <xdr:to>
      <xdr:col>8</xdr:col>
      <xdr:colOff>28575</xdr:colOff>
      <xdr:row>32</xdr:row>
      <xdr:rowOff>57150</xdr:rowOff>
    </xdr:to>
    <xdr:sp macro="" textlink="">
      <xdr:nvSpPr>
        <xdr:cNvPr id="124" name="Freeform 39" descr="右下がり対角線">
          <a:extLst>
            <a:ext uri="{FF2B5EF4-FFF2-40B4-BE49-F238E27FC236}">
              <a16:creationId xmlns:a16="http://schemas.microsoft.com/office/drawing/2014/main" xmlns="" id="{00000000-0008-0000-0B00-00001A000000}"/>
            </a:ext>
          </a:extLst>
        </xdr:cNvPr>
        <xdr:cNvSpPr>
          <a:spLocks/>
        </xdr:cNvSpPr>
      </xdr:nvSpPr>
      <xdr:spPr bwMode="auto">
        <a:xfrm>
          <a:off x="3371850" y="4229100"/>
          <a:ext cx="295275" cy="361950"/>
        </a:xfrm>
        <a:custGeom>
          <a:avLst/>
          <a:gdLst>
            <a:gd name="T0" fmla="*/ 2147483647 w 31"/>
            <a:gd name="T1" fmla="*/ 2147483647 h 38"/>
            <a:gd name="T2" fmla="*/ 2147483647 w 31"/>
            <a:gd name="T3" fmla="*/ 2147483647 h 38"/>
            <a:gd name="T4" fmla="*/ 2147483647 w 31"/>
            <a:gd name="T5" fmla="*/ 2147483647 h 38"/>
            <a:gd name="T6" fmla="*/ 2147483647 w 31"/>
            <a:gd name="T7" fmla="*/ 2147483647 h 38"/>
            <a:gd name="T8" fmla="*/ 2147483647 w 31"/>
            <a:gd name="T9" fmla="*/ 2147483647 h 38"/>
            <a:gd name="T10" fmla="*/ 2147483647 w 31"/>
            <a:gd name="T11" fmla="*/ 2147483647 h 38"/>
            <a:gd name="T12" fmla="*/ 2147483647 w 31"/>
            <a:gd name="T13" fmla="*/ 2147483647 h 38"/>
            <a:gd name="T14" fmla="*/ 2147483647 w 31"/>
            <a:gd name="T15" fmla="*/ 2147483647 h 38"/>
            <a:gd name="T16" fmla="*/ 2147483647 w 31"/>
            <a:gd name="T17" fmla="*/ 2147483647 h 38"/>
            <a:gd name="T18" fmla="*/ 2147483647 w 31"/>
            <a:gd name="T19" fmla="*/ 2147483647 h 38"/>
            <a:gd name="T20" fmla="*/ 2147483647 w 31"/>
            <a:gd name="T21" fmla="*/ 2147483647 h 38"/>
            <a:gd name="T22" fmla="*/ 2147483647 w 31"/>
            <a:gd name="T23" fmla="*/ 2147483647 h 38"/>
            <a:gd name="T24" fmla="*/ 2147483647 w 31"/>
            <a:gd name="T25" fmla="*/ 2147483647 h 38"/>
            <a:gd name="T26" fmla="*/ 2147483647 w 31"/>
            <a:gd name="T27" fmla="*/ 2147483647 h 38"/>
            <a:gd name="T28" fmla="*/ 2147483647 w 31"/>
            <a:gd name="T29" fmla="*/ 2147483647 h 38"/>
            <a:gd name="T30" fmla="*/ 2147483647 w 31"/>
            <a:gd name="T31" fmla="*/ 2147483647 h 38"/>
            <a:gd name="T32" fmla="*/ 2147483647 w 31"/>
            <a:gd name="T33" fmla="*/ 2147483647 h 38"/>
            <a:gd name="T34" fmla="*/ 2147483647 w 31"/>
            <a:gd name="T35" fmla="*/ 2147483647 h 38"/>
            <a:gd name="T36" fmla="*/ 2147483647 w 31"/>
            <a:gd name="T37" fmla="*/ 2147483647 h 38"/>
            <a:gd name="T38" fmla="*/ 2147483647 w 31"/>
            <a:gd name="T39" fmla="*/ 2147483647 h 38"/>
            <a:gd name="T40" fmla="*/ 2147483647 w 31"/>
            <a:gd name="T41" fmla="*/ 2147483647 h 38"/>
            <a:gd name="T42" fmla="*/ 2147483647 w 31"/>
            <a:gd name="T43" fmla="*/ 2147483647 h 38"/>
            <a:gd name="T44" fmla="*/ 2147483647 w 31"/>
            <a:gd name="T45" fmla="*/ 2147483647 h 38"/>
            <a:gd name="T46" fmla="*/ 2147483647 w 31"/>
            <a:gd name="T47" fmla="*/ 2147483647 h 38"/>
            <a:gd name="T48" fmla="*/ 2147483647 w 31"/>
            <a:gd name="T49" fmla="*/ 2147483647 h 38"/>
            <a:gd name="T50" fmla="*/ 0 w 31"/>
            <a:gd name="T51" fmla="*/ 2147483647 h 38"/>
            <a:gd name="T52" fmla="*/ 2147483647 w 31"/>
            <a:gd name="T53" fmla="*/ 2147483647 h 38"/>
            <a:gd name="T54" fmla="*/ 2147483647 w 31"/>
            <a:gd name="T55" fmla="*/ 2147483647 h 38"/>
            <a:gd name="T56" fmla="*/ 2147483647 w 31"/>
            <a:gd name="T57" fmla="*/ 0 h 38"/>
            <a:gd name="T58" fmla="*/ 2147483647 w 31"/>
            <a:gd name="T59" fmla="*/ 0 h 38"/>
            <a:gd name="T60" fmla="*/ 2147483647 w 31"/>
            <a:gd name="T61" fmla="*/ 2147483647 h 38"/>
            <a:gd name="T62" fmla="*/ 2147483647 w 31"/>
            <a:gd name="T63" fmla="*/ 2147483647 h 38"/>
            <a:gd name="T64" fmla="*/ 2147483647 w 31"/>
            <a:gd name="T65" fmla="*/ 2147483647 h 38"/>
            <a:gd name="T66" fmla="*/ 2147483647 w 31"/>
            <a:gd name="T67" fmla="*/ 2147483647 h 38"/>
            <a:gd name="T68" fmla="*/ 2147483647 w 31"/>
            <a:gd name="T69" fmla="*/ 2147483647 h 38"/>
            <a:gd name="T70" fmla="*/ 2147483647 w 31"/>
            <a:gd name="T71" fmla="*/ 2147483647 h 38"/>
            <a:gd name="T72" fmla="*/ 2147483647 w 31"/>
            <a:gd name="T73" fmla="*/ 2147483647 h 38"/>
            <a:gd name="T74" fmla="*/ 2147483647 w 31"/>
            <a:gd name="T75" fmla="*/ 2147483647 h 38"/>
            <a:gd name="T76" fmla="*/ 2147483647 w 31"/>
            <a:gd name="T77" fmla="*/ 2147483647 h 38"/>
            <a:gd name="T78" fmla="*/ 2147483647 w 31"/>
            <a:gd name="T79" fmla="*/ 2147483647 h 38"/>
            <a:gd name="T80" fmla="*/ 2147483647 w 31"/>
            <a:gd name="T81" fmla="*/ 2147483647 h 38"/>
            <a:gd name="T82" fmla="*/ 2147483647 w 31"/>
            <a:gd name="T83" fmla="*/ 2147483647 h 38"/>
            <a:gd name="T84" fmla="*/ 2147483647 w 31"/>
            <a:gd name="T85" fmla="*/ 2147483647 h 38"/>
            <a:gd name="T86" fmla="*/ 2147483647 w 31"/>
            <a:gd name="T87" fmla="*/ 2147483647 h 38"/>
            <a:gd name="T88" fmla="*/ 2147483647 w 31"/>
            <a:gd name="T89" fmla="*/ 2147483647 h 38"/>
            <a:gd name="T90" fmla="*/ 2147483647 w 31"/>
            <a:gd name="T91" fmla="*/ 2147483647 h 38"/>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1"/>
            <a:gd name="T139" fmla="*/ 0 h 38"/>
            <a:gd name="T140" fmla="*/ 31 w 31"/>
            <a:gd name="T141" fmla="*/ 38 h 38"/>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1" h="38">
              <a:moveTo>
                <a:pt x="31" y="36"/>
              </a:moveTo>
              <a:lnTo>
                <a:pt x="31" y="36"/>
              </a:lnTo>
              <a:lnTo>
                <a:pt x="31" y="37"/>
              </a:lnTo>
              <a:lnTo>
                <a:pt x="30" y="37"/>
              </a:lnTo>
              <a:lnTo>
                <a:pt x="29" y="37"/>
              </a:lnTo>
              <a:lnTo>
                <a:pt x="28" y="37"/>
              </a:lnTo>
              <a:lnTo>
                <a:pt x="27" y="38"/>
              </a:lnTo>
              <a:lnTo>
                <a:pt x="26" y="37"/>
              </a:lnTo>
              <a:lnTo>
                <a:pt x="25" y="37"/>
              </a:lnTo>
              <a:lnTo>
                <a:pt x="25" y="36"/>
              </a:lnTo>
              <a:lnTo>
                <a:pt x="24" y="37"/>
              </a:lnTo>
              <a:lnTo>
                <a:pt x="22" y="35"/>
              </a:lnTo>
              <a:lnTo>
                <a:pt x="23" y="34"/>
              </a:lnTo>
              <a:lnTo>
                <a:pt x="23" y="33"/>
              </a:lnTo>
              <a:lnTo>
                <a:pt x="22" y="33"/>
              </a:lnTo>
              <a:lnTo>
                <a:pt x="22" y="32"/>
              </a:lnTo>
              <a:lnTo>
                <a:pt x="22" y="31"/>
              </a:lnTo>
              <a:lnTo>
                <a:pt x="21" y="31"/>
              </a:lnTo>
              <a:lnTo>
                <a:pt x="21" y="30"/>
              </a:lnTo>
              <a:lnTo>
                <a:pt x="21" y="29"/>
              </a:lnTo>
              <a:lnTo>
                <a:pt x="20" y="29"/>
              </a:lnTo>
              <a:lnTo>
                <a:pt x="20" y="27"/>
              </a:lnTo>
              <a:lnTo>
                <a:pt x="19" y="27"/>
              </a:lnTo>
              <a:lnTo>
                <a:pt x="18" y="28"/>
              </a:lnTo>
              <a:lnTo>
                <a:pt x="18" y="29"/>
              </a:lnTo>
              <a:lnTo>
                <a:pt x="17" y="28"/>
              </a:lnTo>
              <a:lnTo>
                <a:pt x="16" y="27"/>
              </a:lnTo>
              <a:lnTo>
                <a:pt x="16" y="26"/>
              </a:lnTo>
              <a:lnTo>
                <a:pt x="15" y="25"/>
              </a:lnTo>
              <a:lnTo>
                <a:pt x="13" y="24"/>
              </a:lnTo>
              <a:lnTo>
                <a:pt x="13" y="23"/>
              </a:lnTo>
              <a:lnTo>
                <a:pt x="12" y="22"/>
              </a:lnTo>
              <a:lnTo>
                <a:pt x="11" y="22"/>
              </a:lnTo>
              <a:lnTo>
                <a:pt x="10" y="22"/>
              </a:lnTo>
              <a:lnTo>
                <a:pt x="10" y="21"/>
              </a:lnTo>
              <a:lnTo>
                <a:pt x="10" y="20"/>
              </a:lnTo>
              <a:lnTo>
                <a:pt x="9" y="21"/>
              </a:lnTo>
              <a:lnTo>
                <a:pt x="9" y="20"/>
              </a:lnTo>
              <a:lnTo>
                <a:pt x="8" y="20"/>
              </a:lnTo>
              <a:lnTo>
                <a:pt x="8" y="19"/>
              </a:lnTo>
              <a:lnTo>
                <a:pt x="8" y="18"/>
              </a:lnTo>
              <a:lnTo>
                <a:pt x="7" y="17"/>
              </a:lnTo>
              <a:lnTo>
                <a:pt x="6" y="17"/>
              </a:lnTo>
              <a:lnTo>
                <a:pt x="6" y="18"/>
              </a:lnTo>
              <a:lnTo>
                <a:pt x="5" y="18"/>
              </a:lnTo>
              <a:lnTo>
                <a:pt x="4" y="17"/>
              </a:lnTo>
              <a:lnTo>
                <a:pt x="4" y="16"/>
              </a:lnTo>
              <a:lnTo>
                <a:pt x="3" y="16"/>
              </a:lnTo>
              <a:lnTo>
                <a:pt x="2" y="15"/>
              </a:lnTo>
              <a:lnTo>
                <a:pt x="2" y="13"/>
              </a:lnTo>
              <a:lnTo>
                <a:pt x="2" y="12"/>
              </a:lnTo>
              <a:lnTo>
                <a:pt x="3" y="11"/>
              </a:lnTo>
              <a:lnTo>
                <a:pt x="3" y="12"/>
              </a:lnTo>
              <a:lnTo>
                <a:pt x="4" y="12"/>
              </a:lnTo>
              <a:lnTo>
                <a:pt x="5" y="12"/>
              </a:lnTo>
              <a:lnTo>
                <a:pt x="5" y="11"/>
              </a:lnTo>
              <a:lnTo>
                <a:pt x="5" y="9"/>
              </a:lnTo>
              <a:lnTo>
                <a:pt x="5" y="8"/>
              </a:lnTo>
              <a:lnTo>
                <a:pt x="5" y="7"/>
              </a:lnTo>
              <a:lnTo>
                <a:pt x="4" y="7"/>
              </a:lnTo>
              <a:lnTo>
                <a:pt x="3" y="8"/>
              </a:lnTo>
              <a:lnTo>
                <a:pt x="2" y="8"/>
              </a:lnTo>
              <a:lnTo>
                <a:pt x="2" y="7"/>
              </a:lnTo>
              <a:lnTo>
                <a:pt x="0" y="6"/>
              </a:lnTo>
              <a:lnTo>
                <a:pt x="0" y="5"/>
              </a:lnTo>
              <a:lnTo>
                <a:pt x="0" y="4"/>
              </a:lnTo>
              <a:lnTo>
                <a:pt x="1" y="3"/>
              </a:lnTo>
              <a:lnTo>
                <a:pt x="2" y="3"/>
              </a:lnTo>
              <a:lnTo>
                <a:pt x="3" y="3"/>
              </a:lnTo>
              <a:lnTo>
                <a:pt x="3" y="2"/>
              </a:lnTo>
              <a:lnTo>
                <a:pt x="2" y="1"/>
              </a:lnTo>
              <a:lnTo>
                <a:pt x="3" y="1"/>
              </a:lnTo>
              <a:lnTo>
                <a:pt x="6" y="0"/>
              </a:lnTo>
              <a:lnTo>
                <a:pt x="7" y="0"/>
              </a:lnTo>
              <a:lnTo>
                <a:pt x="9" y="0"/>
              </a:lnTo>
              <a:lnTo>
                <a:pt x="10" y="0"/>
              </a:lnTo>
              <a:lnTo>
                <a:pt x="13" y="2"/>
              </a:lnTo>
              <a:lnTo>
                <a:pt x="13" y="3"/>
              </a:lnTo>
              <a:lnTo>
                <a:pt x="13" y="4"/>
              </a:lnTo>
              <a:lnTo>
                <a:pt x="12" y="5"/>
              </a:lnTo>
              <a:lnTo>
                <a:pt x="10" y="6"/>
              </a:lnTo>
              <a:lnTo>
                <a:pt x="11" y="7"/>
              </a:lnTo>
              <a:lnTo>
                <a:pt x="12" y="8"/>
              </a:lnTo>
              <a:lnTo>
                <a:pt x="14" y="7"/>
              </a:lnTo>
              <a:lnTo>
                <a:pt x="15" y="6"/>
              </a:lnTo>
              <a:lnTo>
                <a:pt x="16" y="5"/>
              </a:lnTo>
              <a:lnTo>
                <a:pt x="16" y="6"/>
              </a:lnTo>
              <a:lnTo>
                <a:pt x="17" y="6"/>
              </a:lnTo>
              <a:lnTo>
                <a:pt x="17" y="8"/>
              </a:lnTo>
              <a:lnTo>
                <a:pt x="17" y="10"/>
              </a:lnTo>
              <a:lnTo>
                <a:pt x="17" y="11"/>
              </a:lnTo>
              <a:lnTo>
                <a:pt x="18" y="13"/>
              </a:lnTo>
              <a:lnTo>
                <a:pt x="19" y="14"/>
              </a:lnTo>
              <a:lnTo>
                <a:pt x="20" y="14"/>
              </a:lnTo>
              <a:lnTo>
                <a:pt x="21" y="15"/>
              </a:lnTo>
              <a:lnTo>
                <a:pt x="22" y="15"/>
              </a:lnTo>
              <a:lnTo>
                <a:pt x="23" y="15"/>
              </a:lnTo>
              <a:lnTo>
                <a:pt x="24" y="15"/>
              </a:lnTo>
              <a:lnTo>
                <a:pt x="25" y="14"/>
              </a:lnTo>
              <a:lnTo>
                <a:pt x="25" y="15"/>
              </a:lnTo>
              <a:lnTo>
                <a:pt x="26" y="16"/>
              </a:lnTo>
              <a:lnTo>
                <a:pt x="27" y="17"/>
              </a:lnTo>
              <a:lnTo>
                <a:pt x="27" y="19"/>
              </a:lnTo>
              <a:lnTo>
                <a:pt x="27" y="20"/>
              </a:lnTo>
              <a:lnTo>
                <a:pt x="27" y="21"/>
              </a:lnTo>
              <a:lnTo>
                <a:pt x="27" y="22"/>
              </a:lnTo>
              <a:lnTo>
                <a:pt x="26" y="24"/>
              </a:lnTo>
              <a:lnTo>
                <a:pt x="26" y="25"/>
              </a:lnTo>
              <a:lnTo>
                <a:pt x="26" y="27"/>
              </a:lnTo>
              <a:lnTo>
                <a:pt x="26" y="28"/>
              </a:lnTo>
              <a:lnTo>
                <a:pt x="27" y="29"/>
              </a:lnTo>
              <a:lnTo>
                <a:pt x="27" y="30"/>
              </a:lnTo>
              <a:lnTo>
                <a:pt x="27" y="31"/>
              </a:lnTo>
              <a:lnTo>
                <a:pt x="28" y="31"/>
              </a:lnTo>
              <a:lnTo>
                <a:pt x="29" y="31"/>
              </a:lnTo>
              <a:lnTo>
                <a:pt x="29" y="32"/>
              </a:lnTo>
              <a:lnTo>
                <a:pt x="30" y="33"/>
              </a:lnTo>
              <a:lnTo>
                <a:pt x="31" y="34"/>
              </a:lnTo>
              <a:lnTo>
                <a:pt x="31" y="35"/>
              </a:lnTo>
              <a:lnTo>
                <a:pt x="31" y="36"/>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7</xdr:col>
      <xdr:colOff>190500</xdr:colOff>
      <xdr:row>32</xdr:row>
      <xdr:rowOff>66675</xdr:rowOff>
    </xdr:from>
    <xdr:to>
      <xdr:col>7</xdr:col>
      <xdr:colOff>257175</xdr:colOff>
      <xdr:row>33</xdr:row>
      <xdr:rowOff>19050</xdr:rowOff>
    </xdr:to>
    <xdr:sp macro="" textlink="">
      <xdr:nvSpPr>
        <xdr:cNvPr id="125" name="Freeform 42" descr="格子 (小)">
          <a:extLst>
            <a:ext uri="{FF2B5EF4-FFF2-40B4-BE49-F238E27FC236}">
              <a16:creationId xmlns:a16="http://schemas.microsoft.com/office/drawing/2014/main" xmlns="" id="{00000000-0008-0000-0B00-00001B000000}"/>
            </a:ext>
          </a:extLst>
        </xdr:cNvPr>
        <xdr:cNvSpPr>
          <a:spLocks/>
        </xdr:cNvSpPr>
      </xdr:nvSpPr>
      <xdr:spPr bwMode="auto">
        <a:xfrm>
          <a:off x="3295650" y="4600575"/>
          <a:ext cx="66675" cy="95250"/>
        </a:xfrm>
        <a:custGeom>
          <a:avLst/>
          <a:gdLst>
            <a:gd name="T0" fmla="*/ 2147483647 w 11"/>
            <a:gd name="T1" fmla="*/ 2147483647 h 14"/>
            <a:gd name="T2" fmla="*/ 2147483647 w 11"/>
            <a:gd name="T3" fmla="*/ 2147483647 h 14"/>
            <a:gd name="T4" fmla="*/ 2147483647 w 11"/>
            <a:gd name="T5" fmla="*/ 2147483647 h 14"/>
            <a:gd name="T6" fmla="*/ 2147483647 w 11"/>
            <a:gd name="T7" fmla="*/ 2147483647 h 14"/>
            <a:gd name="T8" fmla="*/ 2147483647 w 11"/>
            <a:gd name="T9" fmla="*/ 2147483647 h 14"/>
            <a:gd name="T10" fmla="*/ 2147483647 w 11"/>
            <a:gd name="T11" fmla="*/ 2147483647 h 14"/>
            <a:gd name="T12" fmla="*/ 2147483647 w 11"/>
            <a:gd name="T13" fmla="*/ 2147483647 h 14"/>
            <a:gd name="T14" fmla="*/ 2147483647 w 11"/>
            <a:gd name="T15" fmla="*/ 2147483647 h 14"/>
            <a:gd name="T16" fmla="*/ 2147483647 w 11"/>
            <a:gd name="T17" fmla="*/ 2147483647 h 14"/>
            <a:gd name="T18" fmla="*/ 2147483647 w 11"/>
            <a:gd name="T19" fmla="*/ 2147483647 h 14"/>
            <a:gd name="T20" fmla="*/ 2147483647 w 11"/>
            <a:gd name="T21" fmla="*/ 2147483647 h 14"/>
            <a:gd name="T22" fmla="*/ 2147483647 w 11"/>
            <a:gd name="T23" fmla="*/ 2147483647 h 14"/>
            <a:gd name="T24" fmla="*/ 2147483647 w 11"/>
            <a:gd name="T25" fmla="*/ 2147483647 h 14"/>
            <a:gd name="T26" fmla="*/ 2147483647 w 11"/>
            <a:gd name="T27" fmla="*/ 2147483647 h 14"/>
            <a:gd name="T28" fmla="*/ 2147483647 w 11"/>
            <a:gd name="T29" fmla="*/ 2147483647 h 14"/>
            <a:gd name="T30" fmla="*/ 2147483647 w 11"/>
            <a:gd name="T31" fmla="*/ 2147483647 h 14"/>
            <a:gd name="T32" fmla="*/ 2147483647 w 11"/>
            <a:gd name="T33" fmla="*/ 2147483647 h 14"/>
            <a:gd name="T34" fmla="*/ 0 w 11"/>
            <a:gd name="T35" fmla="*/ 2147483647 h 14"/>
            <a:gd name="T36" fmla="*/ 0 w 11"/>
            <a:gd name="T37" fmla="*/ 2147483647 h 14"/>
            <a:gd name="T38" fmla="*/ 0 w 11"/>
            <a:gd name="T39" fmla="*/ 2147483647 h 14"/>
            <a:gd name="T40" fmla="*/ 0 w 11"/>
            <a:gd name="T41" fmla="*/ 2147483647 h 14"/>
            <a:gd name="T42" fmla="*/ 2147483647 w 11"/>
            <a:gd name="T43" fmla="*/ 2147483647 h 14"/>
            <a:gd name="T44" fmla="*/ 2147483647 w 11"/>
            <a:gd name="T45" fmla="*/ 2147483647 h 14"/>
            <a:gd name="T46" fmla="*/ 2147483647 w 11"/>
            <a:gd name="T47" fmla="*/ 2147483647 h 14"/>
            <a:gd name="T48" fmla="*/ 2147483647 w 11"/>
            <a:gd name="T49" fmla="*/ 2147483647 h 14"/>
            <a:gd name="T50" fmla="*/ 2147483647 w 11"/>
            <a:gd name="T51" fmla="*/ 2147483647 h 14"/>
            <a:gd name="T52" fmla="*/ 2147483647 w 11"/>
            <a:gd name="T53" fmla="*/ 2147483647 h 14"/>
            <a:gd name="T54" fmla="*/ 2147483647 w 11"/>
            <a:gd name="T55" fmla="*/ 2147483647 h 14"/>
            <a:gd name="T56" fmla="*/ 2147483647 w 11"/>
            <a:gd name="T57" fmla="*/ 2147483647 h 14"/>
            <a:gd name="T58" fmla="*/ 2147483647 w 11"/>
            <a:gd name="T59" fmla="*/ 2147483647 h 14"/>
            <a:gd name="T60" fmla="*/ 2147483647 w 11"/>
            <a:gd name="T61" fmla="*/ 0 h 14"/>
            <a:gd name="T62" fmla="*/ 2147483647 w 11"/>
            <a:gd name="T63" fmla="*/ 0 h 1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11"/>
            <a:gd name="T97" fmla="*/ 0 h 14"/>
            <a:gd name="T98" fmla="*/ 11 w 11"/>
            <a:gd name="T99" fmla="*/ 14 h 14"/>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11" h="14">
              <a:moveTo>
                <a:pt x="11" y="0"/>
              </a:moveTo>
              <a:lnTo>
                <a:pt x="11" y="1"/>
              </a:lnTo>
              <a:lnTo>
                <a:pt x="11" y="2"/>
              </a:lnTo>
              <a:lnTo>
                <a:pt x="10" y="3"/>
              </a:lnTo>
              <a:lnTo>
                <a:pt x="10" y="4"/>
              </a:lnTo>
              <a:lnTo>
                <a:pt x="9" y="4"/>
              </a:lnTo>
              <a:lnTo>
                <a:pt x="9" y="5"/>
              </a:lnTo>
              <a:lnTo>
                <a:pt x="8" y="6"/>
              </a:lnTo>
              <a:lnTo>
                <a:pt x="8" y="7"/>
              </a:lnTo>
              <a:lnTo>
                <a:pt x="7" y="7"/>
              </a:lnTo>
              <a:lnTo>
                <a:pt x="7" y="8"/>
              </a:lnTo>
              <a:lnTo>
                <a:pt x="8" y="8"/>
              </a:lnTo>
              <a:lnTo>
                <a:pt x="8" y="9"/>
              </a:lnTo>
              <a:lnTo>
                <a:pt x="9" y="9"/>
              </a:lnTo>
              <a:lnTo>
                <a:pt x="9" y="10"/>
              </a:lnTo>
              <a:lnTo>
                <a:pt x="9" y="11"/>
              </a:lnTo>
              <a:lnTo>
                <a:pt x="8" y="11"/>
              </a:lnTo>
              <a:lnTo>
                <a:pt x="8" y="12"/>
              </a:lnTo>
              <a:lnTo>
                <a:pt x="7" y="12"/>
              </a:lnTo>
              <a:lnTo>
                <a:pt x="6" y="13"/>
              </a:lnTo>
              <a:lnTo>
                <a:pt x="5" y="13"/>
              </a:lnTo>
              <a:lnTo>
                <a:pt x="4" y="14"/>
              </a:lnTo>
              <a:lnTo>
                <a:pt x="3" y="14"/>
              </a:lnTo>
              <a:lnTo>
                <a:pt x="2" y="14"/>
              </a:lnTo>
              <a:lnTo>
                <a:pt x="1" y="13"/>
              </a:lnTo>
              <a:lnTo>
                <a:pt x="0" y="12"/>
              </a:lnTo>
              <a:lnTo>
                <a:pt x="0" y="11"/>
              </a:lnTo>
              <a:lnTo>
                <a:pt x="0" y="10"/>
              </a:lnTo>
              <a:lnTo>
                <a:pt x="0" y="9"/>
              </a:lnTo>
              <a:lnTo>
                <a:pt x="1" y="9"/>
              </a:lnTo>
              <a:lnTo>
                <a:pt x="2" y="8"/>
              </a:lnTo>
              <a:lnTo>
                <a:pt x="2" y="7"/>
              </a:lnTo>
              <a:lnTo>
                <a:pt x="3" y="6"/>
              </a:lnTo>
              <a:lnTo>
                <a:pt x="4" y="5"/>
              </a:lnTo>
              <a:lnTo>
                <a:pt x="5" y="4"/>
              </a:lnTo>
              <a:lnTo>
                <a:pt x="6" y="3"/>
              </a:lnTo>
              <a:lnTo>
                <a:pt x="7" y="2"/>
              </a:lnTo>
              <a:lnTo>
                <a:pt x="8" y="1"/>
              </a:lnTo>
              <a:lnTo>
                <a:pt x="9" y="1"/>
              </a:lnTo>
              <a:lnTo>
                <a:pt x="9" y="0"/>
              </a:lnTo>
              <a:lnTo>
                <a:pt x="10" y="0"/>
              </a:lnTo>
              <a:lnTo>
                <a:pt x="11" y="0"/>
              </a:lnTo>
              <a:close/>
            </a:path>
          </a:pathLst>
        </a:custGeom>
        <a:solidFill>
          <a:srgbClr val="FFCCCC"/>
        </a:solidFill>
        <a:ln w="1905">
          <a:solidFill>
            <a:srgbClr val="000000"/>
          </a:solidFill>
          <a:miter lim="800000"/>
          <a:headEnd/>
          <a:tailEnd/>
        </a:ln>
      </xdr:spPr>
    </xdr:sp>
    <xdr:clientData/>
  </xdr:twoCellAnchor>
  <xdr:twoCellAnchor>
    <xdr:from>
      <xdr:col>7</xdr:col>
      <xdr:colOff>276225</xdr:colOff>
      <xdr:row>33</xdr:row>
      <xdr:rowOff>0</xdr:rowOff>
    </xdr:from>
    <xdr:to>
      <xdr:col>8</xdr:col>
      <xdr:colOff>9525</xdr:colOff>
      <xdr:row>35</xdr:row>
      <xdr:rowOff>28575</xdr:rowOff>
    </xdr:to>
    <xdr:sp macro="" textlink="">
      <xdr:nvSpPr>
        <xdr:cNvPr id="126" name="Freeform 43">
          <a:extLst>
            <a:ext uri="{FF2B5EF4-FFF2-40B4-BE49-F238E27FC236}">
              <a16:creationId xmlns:a16="http://schemas.microsoft.com/office/drawing/2014/main" xmlns="" id="{00000000-0008-0000-0B00-00001C000000}"/>
            </a:ext>
          </a:extLst>
        </xdr:cNvPr>
        <xdr:cNvSpPr>
          <a:spLocks/>
        </xdr:cNvSpPr>
      </xdr:nvSpPr>
      <xdr:spPr bwMode="auto">
        <a:xfrm>
          <a:off x="3381375" y="4676775"/>
          <a:ext cx="266700" cy="314325"/>
        </a:xfrm>
        <a:custGeom>
          <a:avLst/>
          <a:gdLst>
            <a:gd name="T0" fmla="*/ 2147483647 w 28"/>
            <a:gd name="T1" fmla="*/ 2147483647 h 33"/>
            <a:gd name="T2" fmla="*/ 2147483647 w 28"/>
            <a:gd name="T3" fmla="*/ 2147483647 h 33"/>
            <a:gd name="T4" fmla="*/ 2147483647 w 28"/>
            <a:gd name="T5" fmla="*/ 2147483647 h 33"/>
            <a:gd name="T6" fmla="*/ 2147483647 w 28"/>
            <a:gd name="T7" fmla="*/ 2147483647 h 33"/>
            <a:gd name="T8" fmla="*/ 2147483647 w 28"/>
            <a:gd name="T9" fmla="*/ 2147483647 h 33"/>
            <a:gd name="T10" fmla="*/ 2147483647 w 28"/>
            <a:gd name="T11" fmla="*/ 2147483647 h 33"/>
            <a:gd name="T12" fmla="*/ 2147483647 w 28"/>
            <a:gd name="T13" fmla="*/ 2147483647 h 33"/>
            <a:gd name="T14" fmla="*/ 2147483647 w 28"/>
            <a:gd name="T15" fmla="*/ 2147483647 h 33"/>
            <a:gd name="T16" fmla="*/ 2147483647 w 28"/>
            <a:gd name="T17" fmla="*/ 2147483647 h 33"/>
            <a:gd name="T18" fmla="*/ 2147483647 w 28"/>
            <a:gd name="T19" fmla="*/ 2147483647 h 33"/>
            <a:gd name="T20" fmla="*/ 2147483647 w 28"/>
            <a:gd name="T21" fmla="*/ 2147483647 h 33"/>
            <a:gd name="T22" fmla="*/ 2147483647 w 28"/>
            <a:gd name="T23" fmla="*/ 2147483647 h 33"/>
            <a:gd name="T24" fmla="*/ 2147483647 w 28"/>
            <a:gd name="T25" fmla="*/ 2147483647 h 33"/>
            <a:gd name="T26" fmla="*/ 2147483647 w 28"/>
            <a:gd name="T27" fmla="*/ 2147483647 h 33"/>
            <a:gd name="T28" fmla="*/ 2147483647 w 28"/>
            <a:gd name="T29" fmla="*/ 2147483647 h 33"/>
            <a:gd name="T30" fmla="*/ 2147483647 w 28"/>
            <a:gd name="T31" fmla="*/ 2147483647 h 33"/>
            <a:gd name="T32" fmla="*/ 2147483647 w 28"/>
            <a:gd name="T33" fmla="*/ 2147483647 h 33"/>
            <a:gd name="T34" fmla="*/ 2147483647 w 28"/>
            <a:gd name="T35" fmla="*/ 2147483647 h 33"/>
            <a:gd name="T36" fmla="*/ 2147483647 w 28"/>
            <a:gd name="T37" fmla="*/ 2147483647 h 33"/>
            <a:gd name="T38" fmla="*/ 2147483647 w 28"/>
            <a:gd name="T39" fmla="*/ 2147483647 h 33"/>
            <a:gd name="T40" fmla="*/ 2147483647 w 28"/>
            <a:gd name="T41" fmla="*/ 2147483647 h 33"/>
            <a:gd name="T42" fmla="*/ 2147483647 w 28"/>
            <a:gd name="T43" fmla="*/ 2147483647 h 33"/>
            <a:gd name="T44" fmla="*/ 2147483647 w 28"/>
            <a:gd name="T45" fmla="*/ 2147483647 h 33"/>
            <a:gd name="T46" fmla="*/ 2147483647 w 28"/>
            <a:gd name="T47" fmla="*/ 2147483647 h 33"/>
            <a:gd name="T48" fmla="*/ 2147483647 w 28"/>
            <a:gd name="T49" fmla="*/ 2147483647 h 33"/>
            <a:gd name="T50" fmla="*/ 2147483647 w 28"/>
            <a:gd name="T51" fmla="*/ 2147483647 h 33"/>
            <a:gd name="T52" fmla="*/ 2147483647 w 28"/>
            <a:gd name="T53" fmla="*/ 2147483647 h 33"/>
            <a:gd name="T54" fmla="*/ 2147483647 w 28"/>
            <a:gd name="T55" fmla="*/ 2147483647 h 33"/>
            <a:gd name="T56" fmla="*/ 2147483647 w 28"/>
            <a:gd name="T57" fmla="*/ 2147483647 h 33"/>
            <a:gd name="T58" fmla="*/ 2147483647 w 28"/>
            <a:gd name="T59" fmla="*/ 0 h 33"/>
            <a:gd name="T60" fmla="*/ 2147483647 w 28"/>
            <a:gd name="T61" fmla="*/ 2147483647 h 33"/>
            <a:gd name="T62" fmla="*/ 2147483647 w 28"/>
            <a:gd name="T63" fmla="*/ 2147483647 h 33"/>
            <a:gd name="T64" fmla="*/ 2147483647 w 28"/>
            <a:gd name="T65" fmla="*/ 2147483647 h 33"/>
            <a:gd name="T66" fmla="*/ 2147483647 w 28"/>
            <a:gd name="T67" fmla="*/ 2147483647 h 33"/>
            <a:gd name="T68" fmla="*/ 2147483647 w 28"/>
            <a:gd name="T69" fmla="*/ 2147483647 h 33"/>
            <a:gd name="T70" fmla="*/ 2147483647 w 28"/>
            <a:gd name="T71" fmla="*/ 2147483647 h 33"/>
            <a:gd name="T72" fmla="*/ 2147483647 w 28"/>
            <a:gd name="T73" fmla="*/ 2147483647 h 33"/>
            <a:gd name="T74" fmla="*/ 2147483647 w 28"/>
            <a:gd name="T75" fmla="*/ 2147483647 h 33"/>
            <a:gd name="T76" fmla="*/ 2147483647 w 28"/>
            <a:gd name="T77" fmla="*/ 2147483647 h 33"/>
            <a:gd name="T78" fmla="*/ 2147483647 w 28"/>
            <a:gd name="T79" fmla="*/ 2147483647 h 33"/>
            <a:gd name="T80" fmla="*/ 2147483647 w 28"/>
            <a:gd name="T81" fmla="*/ 2147483647 h 33"/>
            <a:gd name="T82" fmla="*/ 2147483647 w 28"/>
            <a:gd name="T83" fmla="*/ 2147483647 h 33"/>
            <a:gd name="T84" fmla="*/ 2147483647 w 28"/>
            <a:gd name="T85" fmla="*/ 2147483647 h 33"/>
            <a:gd name="T86" fmla="*/ 2147483647 w 28"/>
            <a:gd name="T87" fmla="*/ 2147483647 h 33"/>
            <a:gd name="T88" fmla="*/ 2147483647 w 28"/>
            <a:gd name="T89" fmla="*/ 2147483647 h 33"/>
            <a:gd name="T90" fmla="*/ 2147483647 w 28"/>
            <a:gd name="T91" fmla="*/ 2147483647 h 33"/>
            <a:gd name="T92" fmla="*/ 2147483647 w 28"/>
            <a:gd name="T93" fmla="*/ 2147483647 h 33"/>
            <a:gd name="T94" fmla="*/ 2147483647 w 28"/>
            <a:gd name="T95" fmla="*/ 2147483647 h 33"/>
            <a:gd name="T96" fmla="*/ 2147483647 w 28"/>
            <a:gd name="T97" fmla="*/ 2147483647 h 33"/>
            <a:gd name="T98" fmla="*/ 2147483647 w 28"/>
            <a:gd name="T99" fmla="*/ 2147483647 h 33"/>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28"/>
            <a:gd name="T151" fmla="*/ 0 h 33"/>
            <a:gd name="T152" fmla="*/ 28 w 28"/>
            <a:gd name="T153" fmla="*/ 33 h 33"/>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28" h="33">
              <a:moveTo>
                <a:pt x="28" y="24"/>
              </a:moveTo>
              <a:lnTo>
                <a:pt x="27" y="25"/>
              </a:lnTo>
              <a:lnTo>
                <a:pt x="27" y="26"/>
              </a:lnTo>
              <a:lnTo>
                <a:pt x="26" y="29"/>
              </a:lnTo>
              <a:lnTo>
                <a:pt x="23" y="31"/>
              </a:lnTo>
              <a:lnTo>
                <a:pt x="22" y="32"/>
              </a:lnTo>
              <a:lnTo>
                <a:pt x="20" y="33"/>
              </a:lnTo>
              <a:lnTo>
                <a:pt x="19" y="33"/>
              </a:lnTo>
              <a:lnTo>
                <a:pt x="20" y="32"/>
              </a:lnTo>
              <a:lnTo>
                <a:pt x="13" y="30"/>
              </a:lnTo>
              <a:lnTo>
                <a:pt x="11" y="30"/>
              </a:lnTo>
              <a:lnTo>
                <a:pt x="10" y="28"/>
              </a:lnTo>
              <a:lnTo>
                <a:pt x="10" y="27"/>
              </a:lnTo>
              <a:lnTo>
                <a:pt x="8" y="26"/>
              </a:lnTo>
              <a:lnTo>
                <a:pt x="8" y="25"/>
              </a:lnTo>
              <a:lnTo>
                <a:pt x="8" y="24"/>
              </a:lnTo>
              <a:lnTo>
                <a:pt x="9" y="23"/>
              </a:lnTo>
              <a:lnTo>
                <a:pt x="8" y="23"/>
              </a:lnTo>
              <a:lnTo>
                <a:pt x="7" y="22"/>
              </a:lnTo>
              <a:lnTo>
                <a:pt x="6" y="21"/>
              </a:lnTo>
              <a:lnTo>
                <a:pt x="5" y="21"/>
              </a:lnTo>
              <a:lnTo>
                <a:pt x="5" y="20"/>
              </a:lnTo>
              <a:lnTo>
                <a:pt x="3" y="18"/>
              </a:lnTo>
              <a:lnTo>
                <a:pt x="2" y="17"/>
              </a:lnTo>
              <a:lnTo>
                <a:pt x="0" y="17"/>
              </a:lnTo>
              <a:lnTo>
                <a:pt x="1" y="14"/>
              </a:lnTo>
              <a:lnTo>
                <a:pt x="1" y="13"/>
              </a:lnTo>
              <a:lnTo>
                <a:pt x="3" y="13"/>
              </a:lnTo>
              <a:lnTo>
                <a:pt x="3" y="12"/>
              </a:lnTo>
              <a:lnTo>
                <a:pt x="3" y="11"/>
              </a:lnTo>
              <a:lnTo>
                <a:pt x="2" y="10"/>
              </a:lnTo>
              <a:lnTo>
                <a:pt x="2" y="9"/>
              </a:lnTo>
              <a:lnTo>
                <a:pt x="4" y="8"/>
              </a:lnTo>
              <a:lnTo>
                <a:pt x="4" y="7"/>
              </a:lnTo>
              <a:lnTo>
                <a:pt x="3" y="6"/>
              </a:lnTo>
              <a:lnTo>
                <a:pt x="2" y="4"/>
              </a:lnTo>
              <a:lnTo>
                <a:pt x="2" y="3"/>
              </a:lnTo>
              <a:lnTo>
                <a:pt x="3" y="3"/>
              </a:lnTo>
              <a:lnTo>
                <a:pt x="4" y="3"/>
              </a:lnTo>
              <a:lnTo>
                <a:pt x="5" y="4"/>
              </a:lnTo>
              <a:lnTo>
                <a:pt x="6" y="4"/>
              </a:lnTo>
              <a:lnTo>
                <a:pt x="7" y="3"/>
              </a:lnTo>
              <a:lnTo>
                <a:pt x="8" y="3"/>
              </a:lnTo>
              <a:lnTo>
                <a:pt x="9" y="2"/>
              </a:lnTo>
              <a:lnTo>
                <a:pt x="10" y="3"/>
              </a:lnTo>
              <a:lnTo>
                <a:pt x="10" y="2"/>
              </a:lnTo>
              <a:lnTo>
                <a:pt x="11" y="2"/>
              </a:lnTo>
              <a:lnTo>
                <a:pt x="12" y="2"/>
              </a:lnTo>
              <a:lnTo>
                <a:pt x="13" y="2"/>
              </a:lnTo>
              <a:lnTo>
                <a:pt x="14" y="2"/>
              </a:lnTo>
              <a:lnTo>
                <a:pt x="15" y="2"/>
              </a:lnTo>
              <a:lnTo>
                <a:pt x="16" y="1"/>
              </a:lnTo>
              <a:lnTo>
                <a:pt x="17" y="0"/>
              </a:lnTo>
              <a:lnTo>
                <a:pt x="18" y="0"/>
              </a:lnTo>
              <a:lnTo>
                <a:pt x="19" y="0"/>
              </a:lnTo>
              <a:lnTo>
                <a:pt x="19" y="2"/>
              </a:lnTo>
              <a:lnTo>
                <a:pt x="19" y="3"/>
              </a:lnTo>
              <a:lnTo>
                <a:pt x="20" y="3"/>
              </a:lnTo>
              <a:lnTo>
                <a:pt x="20" y="4"/>
              </a:lnTo>
              <a:lnTo>
                <a:pt x="20" y="5"/>
              </a:lnTo>
              <a:lnTo>
                <a:pt x="19" y="6"/>
              </a:lnTo>
              <a:lnTo>
                <a:pt x="18" y="7"/>
              </a:lnTo>
              <a:lnTo>
                <a:pt x="17" y="8"/>
              </a:lnTo>
              <a:lnTo>
                <a:pt x="17" y="9"/>
              </a:lnTo>
              <a:lnTo>
                <a:pt x="16" y="10"/>
              </a:lnTo>
              <a:lnTo>
                <a:pt x="17" y="11"/>
              </a:lnTo>
              <a:lnTo>
                <a:pt x="17" y="12"/>
              </a:lnTo>
              <a:lnTo>
                <a:pt x="18" y="12"/>
              </a:lnTo>
              <a:lnTo>
                <a:pt x="18" y="13"/>
              </a:lnTo>
              <a:lnTo>
                <a:pt x="18" y="14"/>
              </a:lnTo>
              <a:lnTo>
                <a:pt x="18" y="15"/>
              </a:lnTo>
              <a:lnTo>
                <a:pt x="18" y="16"/>
              </a:lnTo>
              <a:lnTo>
                <a:pt x="18" y="18"/>
              </a:lnTo>
              <a:lnTo>
                <a:pt x="19" y="18"/>
              </a:lnTo>
              <a:lnTo>
                <a:pt x="19" y="17"/>
              </a:lnTo>
              <a:lnTo>
                <a:pt x="20" y="17"/>
              </a:lnTo>
              <a:lnTo>
                <a:pt x="21" y="17"/>
              </a:lnTo>
              <a:lnTo>
                <a:pt x="22" y="17"/>
              </a:lnTo>
              <a:lnTo>
                <a:pt x="23" y="17"/>
              </a:lnTo>
              <a:lnTo>
                <a:pt x="24" y="17"/>
              </a:lnTo>
              <a:lnTo>
                <a:pt x="24" y="18"/>
              </a:lnTo>
              <a:lnTo>
                <a:pt x="24" y="19"/>
              </a:lnTo>
              <a:lnTo>
                <a:pt x="25" y="21"/>
              </a:lnTo>
              <a:lnTo>
                <a:pt x="26" y="21"/>
              </a:lnTo>
              <a:lnTo>
                <a:pt x="26" y="22"/>
              </a:lnTo>
              <a:lnTo>
                <a:pt x="27" y="23"/>
              </a:lnTo>
              <a:lnTo>
                <a:pt x="27" y="24"/>
              </a:lnTo>
              <a:lnTo>
                <a:pt x="28" y="24"/>
              </a:lnTo>
              <a:close/>
            </a:path>
          </a:pathLst>
        </a:custGeom>
        <a:solidFill>
          <a:srgbClr val="FFFFFF"/>
        </a:solidFill>
        <a:ln w="0">
          <a:solidFill>
            <a:srgbClr val="000000"/>
          </a:solidFill>
          <a:round/>
          <a:headEnd/>
          <a:tailEnd/>
        </a:ln>
      </xdr:spPr>
    </xdr:sp>
    <xdr:clientData/>
  </xdr:twoCellAnchor>
  <xdr:twoCellAnchor>
    <xdr:from>
      <xdr:col>6</xdr:col>
      <xdr:colOff>457200</xdr:colOff>
      <xdr:row>33</xdr:row>
      <xdr:rowOff>38100</xdr:rowOff>
    </xdr:from>
    <xdr:to>
      <xdr:col>7</xdr:col>
      <xdr:colOff>200025</xdr:colOff>
      <xdr:row>34</xdr:row>
      <xdr:rowOff>123825</xdr:rowOff>
    </xdr:to>
    <xdr:sp macro="" textlink="">
      <xdr:nvSpPr>
        <xdr:cNvPr id="127" name="Freeform 44">
          <a:extLst>
            <a:ext uri="{FF2B5EF4-FFF2-40B4-BE49-F238E27FC236}">
              <a16:creationId xmlns:a16="http://schemas.microsoft.com/office/drawing/2014/main" xmlns="" id="{00000000-0008-0000-0B00-00001D000000}"/>
            </a:ext>
          </a:extLst>
        </xdr:cNvPr>
        <xdr:cNvSpPr>
          <a:spLocks/>
        </xdr:cNvSpPr>
      </xdr:nvSpPr>
      <xdr:spPr bwMode="auto">
        <a:xfrm>
          <a:off x="3028950" y="4714875"/>
          <a:ext cx="276225" cy="228600"/>
        </a:xfrm>
        <a:custGeom>
          <a:avLst/>
          <a:gdLst>
            <a:gd name="T0" fmla="*/ 2147483647 w 29"/>
            <a:gd name="T1" fmla="*/ 2147483647 h 24"/>
            <a:gd name="T2" fmla="*/ 2147483647 w 29"/>
            <a:gd name="T3" fmla="*/ 2147483647 h 24"/>
            <a:gd name="T4" fmla="*/ 2147483647 w 29"/>
            <a:gd name="T5" fmla="*/ 2147483647 h 24"/>
            <a:gd name="T6" fmla="*/ 2147483647 w 29"/>
            <a:gd name="T7" fmla="*/ 2147483647 h 24"/>
            <a:gd name="T8" fmla="*/ 2147483647 w 29"/>
            <a:gd name="T9" fmla="*/ 2147483647 h 24"/>
            <a:gd name="T10" fmla="*/ 2147483647 w 29"/>
            <a:gd name="T11" fmla="*/ 2147483647 h 24"/>
            <a:gd name="T12" fmla="*/ 2147483647 w 29"/>
            <a:gd name="T13" fmla="*/ 2147483647 h 24"/>
            <a:gd name="T14" fmla="*/ 2147483647 w 29"/>
            <a:gd name="T15" fmla="*/ 2147483647 h 24"/>
            <a:gd name="T16" fmla="*/ 2147483647 w 29"/>
            <a:gd name="T17" fmla="*/ 2147483647 h 24"/>
            <a:gd name="T18" fmla="*/ 2147483647 w 29"/>
            <a:gd name="T19" fmla="*/ 2147483647 h 24"/>
            <a:gd name="T20" fmla="*/ 2147483647 w 29"/>
            <a:gd name="T21" fmla="*/ 2147483647 h 24"/>
            <a:gd name="T22" fmla="*/ 2147483647 w 29"/>
            <a:gd name="T23" fmla="*/ 2147483647 h 24"/>
            <a:gd name="T24" fmla="*/ 2147483647 w 29"/>
            <a:gd name="T25" fmla="*/ 2147483647 h 24"/>
            <a:gd name="T26" fmla="*/ 2147483647 w 29"/>
            <a:gd name="T27" fmla="*/ 2147483647 h 24"/>
            <a:gd name="T28" fmla="*/ 2147483647 w 29"/>
            <a:gd name="T29" fmla="*/ 2147483647 h 24"/>
            <a:gd name="T30" fmla="*/ 2147483647 w 29"/>
            <a:gd name="T31" fmla="*/ 2147483647 h 24"/>
            <a:gd name="T32" fmla="*/ 0 w 29"/>
            <a:gd name="T33" fmla="*/ 2147483647 h 24"/>
            <a:gd name="T34" fmla="*/ 0 w 29"/>
            <a:gd name="T35" fmla="*/ 2147483647 h 24"/>
            <a:gd name="T36" fmla="*/ 0 w 29"/>
            <a:gd name="T37" fmla="*/ 2147483647 h 24"/>
            <a:gd name="T38" fmla="*/ 0 w 29"/>
            <a:gd name="T39" fmla="*/ 2147483647 h 24"/>
            <a:gd name="T40" fmla="*/ 2147483647 w 29"/>
            <a:gd name="T41" fmla="*/ 2147483647 h 24"/>
            <a:gd name="T42" fmla="*/ 2147483647 w 29"/>
            <a:gd name="T43" fmla="*/ 2147483647 h 24"/>
            <a:gd name="T44" fmla="*/ 2147483647 w 29"/>
            <a:gd name="T45" fmla="*/ 2147483647 h 24"/>
            <a:gd name="T46" fmla="*/ 2147483647 w 29"/>
            <a:gd name="T47" fmla="*/ 2147483647 h 24"/>
            <a:gd name="T48" fmla="*/ 2147483647 w 29"/>
            <a:gd name="T49" fmla="*/ 2147483647 h 24"/>
            <a:gd name="T50" fmla="*/ 2147483647 w 29"/>
            <a:gd name="T51" fmla="*/ 2147483647 h 24"/>
            <a:gd name="T52" fmla="*/ 2147483647 w 29"/>
            <a:gd name="T53" fmla="*/ 2147483647 h 24"/>
            <a:gd name="T54" fmla="*/ 2147483647 w 29"/>
            <a:gd name="T55" fmla="*/ 2147483647 h 24"/>
            <a:gd name="T56" fmla="*/ 2147483647 w 29"/>
            <a:gd name="T57" fmla="*/ 2147483647 h 24"/>
            <a:gd name="T58" fmla="*/ 2147483647 w 29"/>
            <a:gd name="T59" fmla="*/ 2147483647 h 24"/>
            <a:gd name="T60" fmla="*/ 2147483647 w 29"/>
            <a:gd name="T61" fmla="*/ 2147483647 h 24"/>
            <a:gd name="T62" fmla="*/ 2147483647 w 29"/>
            <a:gd name="T63" fmla="*/ 2147483647 h 24"/>
            <a:gd name="T64" fmla="*/ 2147483647 w 29"/>
            <a:gd name="T65" fmla="*/ 0 h 24"/>
            <a:gd name="T66" fmla="*/ 2147483647 w 29"/>
            <a:gd name="T67" fmla="*/ 0 h 24"/>
            <a:gd name="T68" fmla="*/ 2147483647 w 29"/>
            <a:gd name="T69" fmla="*/ 2147483647 h 24"/>
            <a:gd name="T70" fmla="*/ 2147483647 w 29"/>
            <a:gd name="T71" fmla="*/ 2147483647 h 24"/>
            <a:gd name="T72" fmla="*/ 2147483647 w 29"/>
            <a:gd name="T73" fmla="*/ 2147483647 h 24"/>
            <a:gd name="T74" fmla="*/ 2147483647 w 29"/>
            <a:gd name="T75" fmla="*/ 2147483647 h 24"/>
            <a:gd name="T76" fmla="*/ 2147483647 w 29"/>
            <a:gd name="T77" fmla="*/ 0 h 24"/>
            <a:gd name="T78" fmla="*/ 2147483647 w 29"/>
            <a:gd name="T79" fmla="*/ 2147483647 h 24"/>
            <a:gd name="T80" fmla="*/ 2147483647 w 29"/>
            <a:gd name="T81" fmla="*/ 2147483647 h 24"/>
            <a:gd name="T82" fmla="*/ 2147483647 w 29"/>
            <a:gd name="T83" fmla="*/ 2147483647 h 24"/>
            <a:gd name="T84" fmla="*/ 2147483647 w 29"/>
            <a:gd name="T85" fmla="*/ 2147483647 h 24"/>
            <a:gd name="T86" fmla="*/ 2147483647 w 29"/>
            <a:gd name="T87" fmla="*/ 2147483647 h 24"/>
            <a:gd name="T88" fmla="*/ 2147483647 w 29"/>
            <a:gd name="T89" fmla="*/ 2147483647 h 24"/>
            <a:gd name="T90" fmla="*/ 2147483647 w 29"/>
            <a:gd name="T91" fmla="*/ 2147483647 h 24"/>
            <a:gd name="T92" fmla="*/ 2147483647 w 29"/>
            <a:gd name="T93" fmla="*/ 2147483647 h 24"/>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29"/>
            <a:gd name="T142" fmla="*/ 0 h 24"/>
            <a:gd name="T143" fmla="*/ 29 w 29"/>
            <a:gd name="T144" fmla="*/ 24 h 24"/>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29" h="24">
              <a:moveTo>
                <a:pt x="16" y="24"/>
              </a:moveTo>
              <a:lnTo>
                <a:pt x="15" y="23"/>
              </a:lnTo>
              <a:lnTo>
                <a:pt x="14" y="23"/>
              </a:lnTo>
              <a:lnTo>
                <a:pt x="13" y="22"/>
              </a:lnTo>
              <a:lnTo>
                <a:pt x="13" y="21"/>
              </a:lnTo>
              <a:lnTo>
                <a:pt x="13" y="20"/>
              </a:lnTo>
              <a:lnTo>
                <a:pt x="13" y="19"/>
              </a:lnTo>
              <a:lnTo>
                <a:pt x="12" y="19"/>
              </a:lnTo>
              <a:lnTo>
                <a:pt x="11" y="19"/>
              </a:lnTo>
              <a:lnTo>
                <a:pt x="10" y="18"/>
              </a:lnTo>
              <a:lnTo>
                <a:pt x="10" y="17"/>
              </a:lnTo>
              <a:lnTo>
                <a:pt x="11" y="16"/>
              </a:lnTo>
              <a:lnTo>
                <a:pt x="11" y="15"/>
              </a:lnTo>
              <a:lnTo>
                <a:pt x="10" y="14"/>
              </a:lnTo>
              <a:lnTo>
                <a:pt x="9" y="13"/>
              </a:lnTo>
              <a:lnTo>
                <a:pt x="8" y="14"/>
              </a:lnTo>
              <a:lnTo>
                <a:pt x="7" y="14"/>
              </a:lnTo>
              <a:lnTo>
                <a:pt x="6" y="14"/>
              </a:lnTo>
              <a:lnTo>
                <a:pt x="6" y="13"/>
              </a:lnTo>
              <a:lnTo>
                <a:pt x="5" y="13"/>
              </a:lnTo>
              <a:lnTo>
                <a:pt x="4" y="13"/>
              </a:lnTo>
              <a:lnTo>
                <a:pt x="3" y="13"/>
              </a:lnTo>
              <a:lnTo>
                <a:pt x="2" y="12"/>
              </a:lnTo>
              <a:lnTo>
                <a:pt x="1" y="11"/>
              </a:lnTo>
              <a:lnTo>
                <a:pt x="0" y="11"/>
              </a:lnTo>
              <a:lnTo>
                <a:pt x="0" y="9"/>
              </a:lnTo>
              <a:lnTo>
                <a:pt x="0" y="7"/>
              </a:lnTo>
              <a:lnTo>
                <a:pt x="0" y="6"/>
              </a:lnTo>
              <a:lnTo>
                <a:pt x="1" y="6"/>
              </a:lnTo>
              <a:lnTo>
                <a:pt x="1" y="5"/>
              </a:lnTo>
              <a:lnTo>
                <a:pt x="2" y="5"/>
              </a:lnTo>
              <a:lnTo>
                <a:pt x="3" y="4"/>
              </a:lnTo>
              <a:lnTo>
                <a:pt x="5" y="3"/>
              </a:lnTo>
              <a:lnTo>
                <a:pt x="6" y="2"/>
              </a:lnTo>
              <a:lnTo>
                <a:pt x="7" y="2"/>
              </a:lnTo>
              <a:lnTo>
                <a:pt x="8" y="2"/>
              </a:lnTo>
              <a:lnTo>
                <a:pt x="9" y="3"/>
              </a:lnTo>
              <a:lnTo>
                <a:pt x="10" y="3"/>
              </a:lnTo>
              <a:lnTo>
                <a:pt x="11" y="2"/>
              </a:lnTo>
              <a:lnTo>
                <a:pt x="12" y="2"/>
              </a:lnTo>
              <a:lnTo>
                <a:pt x="12" y="1"/>
              </a:lnTo>
              <a:lnTo>
                <a:pt x="12" y="2"/>
              </a:lnTo>
              <a:lnTo>
                <a:pt x="13" y="2"/>
              </a:lnTo>
              <a:lnTo>
                <a:pt x="13" y="1"/>
              </a:lnTo>
              <a:lnTo>
                <a:pt x="14" y="1"/>
              </a:lnTo>
              <a:lnTo>
                <a:pt x="14" y="0"/>
              </a:lnTo>
              <a:lnTo>
                <a:pt x="15" y="0"/>
              </a:lnTo>
              <a:lnTo>
                <a:pt x="16" y="0"/>
              </a:lnTo>
              <a:lnTo>
                <a:pt x="17" y="0"/>
              </a:lnTo>
              <a:lnTo>
                <a:pt x="18" y="1"/>
              </a:lnTo>
              <a:lnTo>
                <a:pt x="19" y="1"/>
              </a:lnTo>
              <a:lnTo>
                <a:pt x="20" y="2"/>
              </a:lnTo>
              <a:lnTo>
                <a:pt x="21" y="2"/>
              </a:lnTo>
              <a:lnTo>
                <a:pt x="22" y="1"/>
              </a:lnTo>
              <a:lnTo>
                <a:pt x="23" y="1"/>
              </a:lnTo>
              <a:lnTo>
                <a:pt x="26" y="0"/>
              </a:lnTo>
              <a:lnTo>
                <a:pt x="27" y="1"/>
              </a:lnTo>
              <a:lnTo>
                <a:pt x="27" y="2"/>
              </a:lnTo>
              <a:lnTo>
                <a:pt x="26" y="5"/>
              </a:lnTo>
              <a:lnTo>
                <a:pt x="26" y="6"/>
              </a:lnTo>
              <a:lnTo>
                <a:pt x="26" y="7"/>
              </a:lnTo>
              <a:lnTo>
                <a:pt x="27" y="8"/>
              </a:lnTo>
              <a:lnTo>
                <a:pt x="28" y="9"/>
              </a:lnTo>
              <a:lnTo>
                <a:pt x="28" y="11"/>
              </a:lnTo>
              <a:lnTo>
                <a:pt x="28" y="12"/>
              </a:lnTo>
              <a:lnTo>
                <a:pt x="27" y="13"/>
              </a:lnTo>
              <a:lnTo>
                <a:pt x="28" y="14"/>
              </a:lnTo>
              <a:lnTo>
                <a:pt x="29" y="15"/>
              </a:lnTo>
              <a:lnTo>
                <a:pt x="27" y="16"/>
              </a:lnTo>
              <a:lnTo>
                <a:pt x="22" y="19"/>
              </a:lnTo>
              <a:lnTo>
                <a:pt x="18" y="21"/>
              </a:lnTo>
              <a:lnTo>
                <a:pt x="16" y="24"/>
              </a:lnTo>
              <a:close/>
            </a:path>
          </a:pathLst>
        </a:custGeom>
        <a:solidFill>
          <a:srgbClr val="FFFFFF"/>
        </a:solidFill>
        <a:ln w="0">
          <a:solidFill>
            <a:srgbClr val="000000"/>
          </a:solidFill>
          <a:round/>
          <a:headEnd/>
          <a:tailEnd/>
        </a:ln>
      </xdr:spPr>
    </xdr:sp>
    <xdr:clientData/>
  </xdr:twoCellAnchor>
  <xdr:twoCellAnchor>
    <xdr:from>
      <xdr:col>5</xdr:col>
      <xdr:colOff>228600</xdr:colOff>
      <xdr:row>31</xdr:row>
      <xdr:rowOff>114300</xdr:rowOff>
    </xdr:from>
    <xdr:to>
      <xdr:col>6</xdr:col>
      <xdr:colOff>76200</xdr:colOff>
      <xdr:row>33</xdr:row>
      <xdr:rowOff>133350</xdr:rowOff>
    </xdr:to>
    <xdr:sp macro="" textlink="">
      <xdr:nvSpPr>
        <xdr:cNvPr id="128" name="Freeform 45">
          <a:extLst>
            <a:ext uri="{FF2B5EF4-FFF2-40B4-BE49-F238E27FC236}">
              <a16:creationId xmlns:a16="http://schemas.microsoft.com/office/drawing/2014/main" xmlns="" id="{00000000-0008-0000-0B00-00001E000000}"/>
            </a:ext>
          </a:extLst>
        </xdr:cNvPr>
        <xdr:cNvSpPr>
          <a:spLocks/>
        </xdr:cNvSpPr>
      </xdr:nvSpPr>
      <xdr:spPr bwMode="auto">
        <a:xfrm>
          <a:off x="2266950" y="4505325"/>
          <a:ext cx="381000" cy="304800"/>
        </a:xfrm>
        <a:custGeom>
          <a:avLst/>
          <a:gdLst>
            <a:gd name="T0" fmla="*/ 2147483647 w 40"/>
            <a:gd name="T1" fmla="*/ 2147483647 h 32"/>
            <a:gd name="T2" fmla="*/ 2147483647 w 40"/>
            <a:gd name="T3" fmla="*/ 2147483647 h 32"/>
            <a:gd name="T4" fmla="*/ 2147483647 w 40"/>
            <a:gd name="T5" fmla="*/ 2147483647 h 32"/>
            <a:gd name="T6" fmla="*/ 2147483647 w 40"/>
            <a:gd name="T7" fmla="*/ 2147483647 h 32"/>
            <a:gd name="T8" fmla="*/ 2147483647 w 40"/>
            <a:gd name="T9" fmla="*/ 2147483647 h 32"/>
            <a:gd name="T10" fmla="*/ 2147483647 w 40"/>
            <a:gd name="T11" fmla="*/ 2147483647 h 32"/>
            <a:gd name="T12" fmla="*/ 2147483647 w 40"/>
            <a:gd name="T13" fmla="*/ 2147483647 h 32"/>
            <a:gd name="T14" fmla="*/ 2147483647 w 40"/>
            <a:gd name="T15" fmla="*/ 2147483647 h 32"/>
            <a:gd name="T16" fmla="*/ 2147483647 w 40"/>
            <a:gd name="T17" fmla="*/ 2147483647 h 32"/>
            <a:gd name="T18" fmla="*/ 2147483647 w 40"/>
            <a:gd name="T19" fmla="*/ 2147483647 h 32"/>
            <a:gd name="T20" fmla="*/ 2147483647 w 40"/>
            <a:gd name="T21" fmla="*/ 2147483647 h 32"/>
            <a:gd name="T22" fmla="*/ 2147483647 w 40"/>
            <a:gd name="T23" fmla="*/ 2147483647 h 32"/>
            <a:gd name="T24" fmla="*/ 2147483647 w 40"/>
            <a:gd name="T25" fmla="*/ 2147483647 h 32"/>
            <a:gd name="T26" fmla="*/ 2147483647 w 40"/>
            <a:gd name="T27" fmla="*/ 2147483647 h 32"/>
            <a:gd name="T28" fmla="*/ 2147483647 w 40"/>
            <a:gd name="T29" fmla="*/ 2147483647 h 32"/>
            <a:gd name="T30" fmla="*/ 2147483647 w 40"/>
            <a:gd name="T31" fmla="*/ 2147483647 h 32"/>
            <a:gd name="T32" fmla="*/ 2147483647 w 40"/>
            <a:gd name="T33" fmla="*/ 2147483647 h 32"/>
            <a:gd name="T34" fmla="*/ 2147483647 w 40"/>
            <a:gd name="T35" fmla="*/ 2147483647 h 32"/>
            <a:gd name="T36" fmla="*/ 2147483647 w 40"/>
            <a:gd name="T37" fmla="*/ 2147483647 h 32"/>
            <a:gd name="T38" fmla="*/ 2147483647 w 40"/>
            <a:gd name="T39" fmla="*/ 2147483647 h 32"/>
            <a:gd name="T40" fmla="*/ 2147483647 w 40"/>
            <a:gd name="T41" fmla="*/ 2147483647 h 32"/>
            <a:gd name="T42" fmla="*/ 2147483647 w 40"/>
            <a:gd name="T43" fmla="*/ 2147483647 h 32"/>
            <a:gd name="T44" fmla="*/ 2147483647 w 40"/>
            <a:gd name="T45" fmla="*/ 0 h 32"/>
            <a:gd name="T46" fmla="*/ 2147483647 w 40"/>
            <a:gd name="T47" fmla="*/ 2147483647 h 32"/>
            <a:gd name="T48" fmla="*/ 2147483647 w 40"/>
            <a:gd name="T49" fmla="*/ 2147483647 h 32"/>
            <a:gd name="T50" fmla="*/ 2147483647 w 40"/>
            <a:gd name="T51" fmla="*/ 2147483647 h 32"/>
            <a:gd name="T52" fmla="*/ 2147483647 w 40"/>
            <a:gd name="T53" fmla="*/ 2147483647 h 32"/>
            <a:gd name="T54" fmla="*/ 2147483647 w 40"/>
            <a:gd name="T55" fmla="*/ 2147483647 h 32"/>
            <a:gd name="T56" fmla="*/ 2147483647 w 40"/>
            <a:gd name="T57" fmla="*/ 2147483647 h 32"/>
            <a:gd name="T58" fmla="*/ 2147483647 w 40"/>
            <a:gd name="T59" fmla="*/ 2147483647 h 32"/>
            <a:gd name="T60" fmla="*/ 2147483647 w 40"/>
            <a:gd name="T61" fmla="*/ 2147483647 h 32"/>
            <a:gd name="T62" fmla="*/ 2147483647 w 40"/>
            <a:gd name="T63" fmla="*/ 2147483647 h 32"/>
            <a:gd name="T64" fmla="*/ 2147483647 w 40"/>
            <a:gd name="T65" fmla="*/ 2147483647 h 32"/>
            <a:gd name="T66" fmla="*/ 0 w 40"/>
            <a:gd name="T67" fmla="*/ 2147483647 h 32"/>
            <a:gd name="T68" fmla="*/ 2147483647 w 40"/>
            <a:gd name="T69" fmla="*/ 2147483647 h 32"/>
            <a:gd name="T70" fmla="*/ 2147483647 w 40"/>
            <a:gd name="T71" fmla="*/ 2147483647 h 32"/>
            <a:gd name="T72" fmla="*/ 2147483647 w 40"/>
            <a:gd name="T73" fmla="*/ 2147483647 h 32"/>
            <a:gd name="T74" fmla="*/ 2147483647 w 40"/>
            <a:gd name="T75" fmla="*/ 2147483647 h 32"/>
            <a:gd name="T76" fmla="*/ 2147483647 w 40"/>
            <a:gd name="T77" fmla="*/ 2147483647 h 32"/>
            <a:gd name="T78" fmla="*/ 2147483647 w 40"/>
            <a:gd name="T79" fmla="*/ 2147483647 h 32"/>
            <a:gd name="T80" fmla="*/ 2147483647 w 40"/>
            <a:gd name="T81" fmla="*/ 2147483647 h 32"/>
            <a:gd name="T82" fmla="*/ 2147483647 w 40"/>
            <a:gd name="T83" fmla="*/ 2147483647 h 32"/>
            <a:gd name="T84" fmla="*/ 2147483647 w 40"/>
            <a:gd name="T85" fmla="*/ 2147483647 h 32"/>
            <a:gd name="T86" fmla="*/ 2147483647 w 40"/>
            <a:gd name="T87" fmla="*/ 2147483647 h 32"/>
            <a:gd name="T88" fmla="*/ 2147483647 w 40"/>
            <a:gd name="T89" fmla="*/ 2147483647 h 32"/>
            <a:gd name="T90" fmla="*/ 2147483647 w 40"/>
            <a:gd name="T91" fmla="*/ 2147483647 h 32"/>
            <a:gd name="T92" fmla="*/ 2147483647 w 40"/>
            <a:gd name="T93" fmla="*/ 2147483647 h 32"/>
            <a:gd name="T94" fmla="*/ 2147483647 w 40"/>
            <a:gd name="T95" fmla="*/ 2147483647 h 32"/>
            <a:gd name="T96" fmla="*/ 2147483647 w 40"/>
            <a:gd name="T97" fmla="*/ 2147483647 h 32"/>
            <a:gd name="T98" fmla="*/ 2147483647 w 40"/>
            <a:gd name="T99" fmla="*/ 2147483647 h 32"/>
            <a:gd name="T100" fmla="*/ 2147483647 w 40"/>
            <a:gd name="T101" fmla="*/ 2147483647 h 32"/>
            <a:gd name="T102" fmla="*/ 2147483647 w 40"/>
            <a:gd name="T103" fmla="*/ 2147483647 h 32"/>
            <a:gd name="T104" fmla="*/ 2147483647 w 40"/>
            <a:gd name="T105" fmla="*/ 2147483647 h 32"/>
            <a:gd name="T106" fmla="*/ 2147483647 w 40"/>
            <a:gd name="T107" fmla="*/ 2147483647 h 32"/>
            <a:gd name="T108" fmla="*/ 2147483647 w 40"/>
            <a:gd name="T109" fmla="*/ 2147483647 h 32"/>
            <a:gd name="T110" fmla="*/ 2147483647 w 40"/>
            <a:gd name="T111" fmla="*/ 2147483647 h 32"/>
            <a:gd name="T112" fmla="*/ 2147483647 w 40"/>
            <a:gd name="T113" fmla="*/ 2147483647 h 32"/>
            <a:gd name="T114" fmla="*/ 2147483647 w 40"/>
            <a:gd name="T115" fmla="*/ 2147483647 h 32"/>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w 40"/>
            <a:gd name="T175" fmla="*/ 0 h 32"/>
            <a:gd name="T176" fmla="*/ 40 w 40"/>
            <a:gd name="T177" fmla="*/ 32 h 32"/>
          </a:gdLst>
          <a:ahLst/>
          <a:cxnLst>
            <a:cxn ang="T116">
              <a:pos x="T0" y="T1"/>
            </a:cxn>
            <a:cxn ang="T117">
              <a:pos x="T2" y="T3"/>
            </a:cxn>
            <a:cxn ang="T118">
              <a:pos x="T4" y="T5"/>
            </a:cxn>
            <a:cxn ang="T119">
              <a:pos x="T6" y="T7"/>
            </a:cxn>
            <a:cxn ang="T120">
              <a:pos x="T8" y="T9"/>
            </a:cxn>
            <a:cxn ang="T121">
              <a:pos x="T10" y="T11"/>
            </a:cxn>
            <a:cxn ang="T122">
              <a:pos x="T12" y="T13"/>
            </a:cxn>
            <a:cxn ang="T123">
              <a:pos x="T14" y="T15"/>
            </a:cxn>
            <a:cxn ang="T124">
              <a:pos x="T16" y="T17"/>
            </a:cxn>
            <a:cxn ang="T125">
              <a:pos x="T18" y="T19"/>
            </a:cxn>
            <a:cxn ang="T126">
              <a:pos x="T20" y="T21"/>
            </a:cxn>
            <a:cxn ang="T127">
              <a:pos x="T22" y="T23"/>
            </a:cxn>
            <a:cxn ang="T128">
              <a:pos x="T24" y="T25"/>
            </a:cxn>
            <a:cxn ang="T129">
              <a:pos x="T26" y="T27"/>
            </a:cxn>
            <a:cxn ang="T130">
              <a:pos x="T28" y="T29"/>
            </a:cxn>
            <a:cxn ang="T131">
              <a:pos x="T30" y="T31"/>
            </a:cxn>
            <a:cxn ang="T132">
              <a:pos x="T32" y="T33"/>
            </a:cxn>
            <a:cxn ang="T133">
              <a:pos x="T34" y="T35"/>
            </a:cxn>
            <a:cxn ang="T134">
              <a:pos x="T36" y="T37"/>
            </a:cxn>
            <a:cxn ang="T135">
              <a:pos x="T38" y="T39"/>
            </a:cxn>
            <a:cxn ang="T136">
              <a:pos x="T40" y="T41"/>
            </a:cxn>
            <a:cxn ang="T137">
              <a:pos x="T42" y="T43"/>
            </a:cxn>
            <a:cxn ang="T138">
              <a:pos x="T44" y="T45"/>
            </a:cxn>
            <a:cxn ang="T139">
              <a:pos x="T46" y="T47"/>
            </a:cxn>
            <a:cxn ang="T140">
              <a:pos x="T48" y="T49"/>
            </a:cxn>
            <a:cxn ang="T141">
              <a:pos x="T50" y="T51"/>
            </a:cxn>
            <a:cxn ang="T142">
              <a:pos x="T52" y="T53"/>
            </a:cxn>
            <a:cxn ang="T143">
              <a:pos x="T54" y="T55"/>
            </a:cxn>
            <a:cxn ang="T144">
              <a:pos x="T56" y="T57"/>
            </a:cxn>
            <a:cxn ang="T145">
              <a:pos x="T58" y="T59"/>
            </a:cxn>
            <a:cxn ang="T146">
              <a:pos x="T60" y="T61"/>
            </a:cxn>
            <a:cxn ang="T147">
              <a:pos x="T62" y="T63"/>
            </a:cxn>
            <a:cxn ang="T148">
              <a:pos x="T64" y="T65"/>
            </a:cxn>
            <a:cxn ang="T149">
              <a:pos x="T66" y="T67"/>
            </a:cxn>
            <a:cxn ang="T150">
              <a:pos x="T68" y="T69"/>
            </a:cxn>
            <a:cxn ang="T151">
              <a:pos x="T70" y="T71"/>
            </a:cxn>
            <a:cxn ang="T152">
              <a:pos x="T72" y="T73"/>
            </a:cxn>
            <a:cxn ang="T153">
              <a:pos x="T74" y="T75"/>
            </a:cxn>
            <a:cxn ang="T154">
              <a:pos x="T76" y="T77"/>
            </a:cxn>
            <a:cxn ang="T155">
              <a:pos x="T78" y="T79"/>
            </a:cxn>
            <a:cxn ang="T156">
              <a:pos x="T80" y="T81"/>
            </a:cxn>
            <a:cxn ang="T157">
              <a:pos x="T82" y="T83"/>
            </a:cxn>
            <a:cxn ang="T158">
              <a:pos x="T84" y="T85"/>
            </a:cxn>
            <a:cxn ang="T159">
              <a:pos x="T86" y="T87"/>
            </a:cxn>
            <a:cxn ang="T160">
              <a:pos x="T88" y="T89"/>
            </a:cxn>
            <a:cxn ang="T161">
              <a:pos x="T90" y="T91"/>
            </a:cxn>
            <a:cxn ang="T162">
              <a:pos x="T92" y="T93"/>
            </a:cxn>
            <a:cxn ang="T163">
              <a:pos x="T94" y="T95"/>
            </a:cxn>
            <a:cxn ang="T164">
              <a:pos x="T96" y="T97"/>
            </a:cxn>
            <a:cxn ang="T165">
              <a:pos x="T98" y="T99"/>
            </a:cxn>
            <a:cxn ang="T166">
              <a:pos x="T100" y="T101"/>
            </a:cxn>
            <a:cxn ang="T167">
              <a:pos x="T102" y="T103"/>
            </a:cxn>
            <a:cxn ang="T168">
              <a:pos x="T104" y="T105"/>
            </a:cxn>
            <a:cxn ang="T169">
              <a:pos x="T106" y="T107"/>
            </a:cxn>
            <a:cxn ang="T170">
              <a:pos x="T108" y="T109"/>
            </a:cxn>
            <a:cxn ang="T171">
              <a:pos x="T110" y="T111"/>
            </a:cxn>
            <a:cxn ang="T172">
              <a:pos x="T112" y="T113"/>
            </a:cxn>
            <a:cxn ang="T173">
              <a:pos x="T114" y="T115"/>
            </a:cxn>
          </a:cxnLst>
          <a:rect l="T174" t="T175" r="T176" b="T177"/>
          <a:pathLst>
            <a:path w="40" h="32">
              <a:moveTo>
                <a:pt x="40" y="18"/>
              </a:moveTo>
              <a:lnTo>
                <a:pt x="40" y="18"/>
              </a:lnTo>
              <a:lnTo>
                <a:pt x="39" y="18"/>
              </a:lnTo>
              <a:lnTo>
                <a:pt x="38" y="17"/>
              </a:lnTo>
              <a:lnTo>
                <a:pt x="37" y="16"/>
              </a:lnTo>
              <a:lnTo>
                <a:pt x="37" y="15"/>
              </a:lnTo>
              <a:lnTo>
                <a:pt x="37" y="14"/>
              </a:lnTo>
              <a:lnTo>
                <a:pt x="36" y="12"/>
              </a:lnTo>
              <a:lnTo>
                <a:pt x="36" y="10"/>
              </a:lnTo>
              <a:lnTo>
                <a:pt x="36" y="8"/>
              </a:lnTo>
              <a:lnTo>
                <a:pt x="35" y="9"/>
              </a:lnTo>
              <a:lnTo>
                <a:pt x="34" y="9"/>
              </a:lnTo>
              <a:lnTo>
                <a:pt x="34" y="10"/>
              </a:lnTo>
              <a:lnTo>
                <a:pt x="34" y="11"/>
              </a:lnTo>
              <a:lnTo>
                <a:pt x="34" y="12"/>
              </a:lnTo>
              <a:lnTo>
                <a:pt x="34" y="13"/>
              </a:lnTo>
              <a:lnTo>
                <a:pt x="33" y="14"/>
              </a:lnTo>
              <a:lnTo>
                <a:pt x="32" y="14"/>
              </a:lnTo>
              <a:lnTo>
                <a:pt x="31" y="14"/>
              </a:lnTo>
              <a:lnTo>
                <a:pt x="30" y="14"/>
              </a:lnTo>
              <a:lnTo>
                <a:pt x="29" y="14"/>
              </a:lnTo>
              <a:lnTo>
                <a:pt x="28" y="13"/>
              </a:lnTo>
              <a:lnTo>
                <a:pt x="28" y="12"/>
              </a:lnTo>
              <a:lnTo>
                <a:pt x="28" y="11"/>
              </a:lnTo>
              <a:lnTo>
                <a:pt x="29" y="10"/>
              </a:lnTo>
              <a:lnTo>
                <a:pt x="27" y="10"/>
              </a:lnTo>
              <a:lnTo>
                <a:pt x="26" y="10"/>
              </a:lnTo>
              <a:lnTo>
                <a:pt x="26" y="9"/>
              </a:lnTo>
              <a:lnTo>
                <a:pt x="25" y="8"/>
              </a:lnTo>
              <a:lnTo>
                <a:pt x="26" y="7"/>
              </a:lnTo>
              <a:lnTo>
                <a:pt x="26" y="6"/>
              </a:lnTo>
              <a:lnTo>
                <a:pt x="27" y="5"/>
              </a:lnTo>
              <a:lnTo>
                <a:pt x="27" y="4"/>
              </a:lnTo>
              <a:lnTo>
                <a:pt x="27" y="3"/>
              </a:lnTo>
              <a:lnTo>
                <a:pt x="27" y="1"/>
              </a:lnTo>
              <a:lnTo>
                <a:pt x="27" y="0"/>
              </a:lnTo>
              <a:lnTo>
                <a:pt x="24" y="0"/>
              </a:lnTo>
              <a:lnTo>
                <a:pt x="22" y="1"/>
              </a:lnTo>
              <a:lnTo>
                <a:pt x="20" y="4"/>
              </a:lnTo>
              <a:lnTo>
                <a:pt x="18" y="5"/>
              </a:lnTo>
              <a:lnTo>
                <a:pt x="16" y="7"/>
              </a:lnTo>
              <a:lnTo>
                <a:pt x="12" y="8"/>
              </a:lnTo>
              <a:lnTo>
                <a:pt x="10" y="9"/>
              </a:lnTo>
              <a:lnTo>
                <a:pt x="8" y="8"/>
              </a:lnTo>
              <a:lnTo>
                <a:pt x="6" y="7"/>
              </a:lnTo>
              <a:lnTo>
                <a:pt x="3" y="7"/>
              </a:lnTo>
              <a:lnTo>
                <a:pt x="3" y="8"/>
              </a:lnTo>
              <a:lnTo>
                <a:pt x="5" y="8"/>
              </a:lnTo>
              <a:lnTo>
                <a:pt x="5" y="9"/>
              </a:lnTo>
              <a:lnTo>
                <a:pt x="3" y="9"/>
              </a:lnTo>
              <a:lnTo>
                <a:pt x="2" y="9"/>
              </a:lnTo>
              <a:lnTo>
                <a:pt x="1" y="10"/>
              </a:lnTo>
              <a:lnTo>
                <a:pt x="1" y="11"/>
              </a:lnTo>
              <a:lnTo>
                <a:pt x="1" y="12"/>
              </a:lnTo>
              <a:lnTo>
                <a:pt x="2" y="15"/>
              </a:lnTo>
              <a:lnTo>
                <a:pt x="1" y="15"/>
              </a:lnTo>
              <a:lnTo>
                <a:pt x="0" y="16"/>
              </a:lnTo>
              <a:lnTo>
                <a:pt x="1" y="20"/>
              </a:lnTo>
              <a:lnTo>
                <a:pt x="1" y="21"/>
              </a:lnTo>
              <a:lnTo>
                <a:pt x="1" y="23"/>
              </a:lnTo>
              <a:lnTo>
                <a:pt x="1" y="24"/>
              </a:lnTo>
              <a:lnTo>
                <a:pt x="2" y="24"/>
              </a:lnTo>
              <a:lnTo>
                <a:pt x="2" y="23"/>
              </a:lnTo>
              <a:lnTo>
                <a:pt x="3" y="22"/>
              </a:lnTo>
              <a:lnTo>
                <a:pt x="4" y="22"/>
              </a:lnTo>
              <a:lnTo>
                <a:pt x="5" y="20"/>
              </a:lnTo>
              <a:lnTo>
                <a:pt x="7" y="21"/>
              </a:lnTo>
              <a:lnTo>
                <a:pt x="9" y="24"/>
              </a:lnTo>
              <a:lnTo>
                <a:pt x="10" y="25"/>
              </a:lnTo>
              <a:lnTo>
                <a:pt x="12" y="25"/>
              </a:lnTo>
              <a:lnTo>
                <a:pt x="13" y="24"/>
              </a:lnTo>
              <a:lnTo>
                <a:pt x="14" y="24"/>
              </a:lnTo>
              <a:lnTo>
                <a:pt x="16" y="23"/>
              </a:lnTo>
              <a:lnTo>
                <a:pt x="20" y="23"/>
              </a:lnTo>
              <a:lnTo>
                <a:pt x="22" y="23"/>
              </a:lnTo>
              <a:lnTo>
                <a:pt x="25" y="22"/>
              </a:lnTo>
              <a:lnTo>
                <a:pt x="26" y="23"/>
              </a:lnTo>
              <a:lnTo>
                <a:pt x="29" y="27"/>
              </a:lnTo>
              <a:lnTo>
                <a:pt x="34" y="31"/>
              </a:lnTo>
              <a:lnTo>
                <a:pt x="35" y="32"/>
              </a:lnTo>
              <a:lnTo>
                <a:pt x="36" y="31"/>
              </a:lnTo>
              <a:lnTo>
                <a:pt x="36" y="30"/>
              </a:lnTo>
              <a:lnTo>
                <a:pt x="35" y="29"/>
              </a:lnTo>
              <a:lnTo>
                <a:pt x="35" y="28"/>
              </a:lnTo>
              <a:lnTo>
                <a:pt x="36" y="28"/>
              </a:lnTo>
              <a:lnTo>
                <a:pt x="37" y="28"/>
              </a:lnTo>
              <a:lnTo>
                <a:pt x="38" y="28"/>
              </a:lnTo>
              <a:lnTo>
                <a:pt x="38" y="27"/>
              </a:lnTo>
              <a:lnTo>
                <a:pt x="38" y="26"/>
              </a:lnTo>
              <a:lnTo>
                <a:pt x="38" y="25"/>
              </a:lnTo>
              <a:lnTo>
                <a:pt x="38" y="24"/>
              </a:lnTo>
              <a:lnTo>
                <a:pt x="38" y="22"/>
              </a:lnTo>
              <a:lnTo>
                <a:pt x="39" y="20"/>
              </a:lnTo>
              <a:lnTo>
                <a:pt x="40" y="18"/>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6</xdr:col>
      <xdr:colOff>47625</xdr:colOff>
      <xdr:row>33</xdr:row>
      <xdr:rowOff>76200</xdr:rowOff>
    </xdr:from>
    <xdr:to>
      <xdr:col>6</xdr:col>
      <xdr:colOff>114300</xdr:colOff>
      <xdr:row>33</xdr:row>
      <xdr:rowOff>114300</xdr:rowOff>
    </xdr:to>
    <xdr:sp macro="" textlink="">
      <xdr:nvSpPr>
        <xdr:cNvPr id="129" name="Freeform 46">
          <a:extLst>
            <a:ext uri="{FF2B5EF4-FFF2-40B4-BE49-F238E27FC236}">
              <a16:creationId xmlns:a16="http://schemas.microsoft.com/office/drawing/2014/main" xmlns="" id="{00000000-0008-0000-0B00-00001F000000}"/>
            </a:ext>
          </a:extLst>
        </xdr:cNvPr>
        <xdr:cNvSpPr>
          <a:spLocks/>
        </xdr:cNvSpPr>
      </xdr:nvSpPr>
      <xdr:spPr bwMode="auto">
        <a:xfrm>
          <a:off x="2619375" y="4752975"/>
          <a:ext cx="66675" cy="38100"/>
        </a:xfrm>
        <a:custGeom>
          <a:avLst/>
          <a:gdLst>
            <a:gd name="T0" fmla="*/ 2147483647 w 7"/>
            <a:gd name="T1" fmla="*/ 2147483647 h 4"/>
            <a:gd name="T2" fmla="*/ 2147483647 w 7"/>
            <a:gd name="T3" fmla="*/ 2147483647 h 4"/>
            <a:gd name="T4" fmla="*/ 2147483647 w 7"/>
            <a:gd name="T5" fmla="*/ 2147483647 h 4"/>
            <a:gd name="T6" fmla="*/ 2147483647 w 7"/>
            <a:gd name="T7" fmla="*/ 0 h 4"/>
            <a:gd name="T8" fmla="*/ 2147483647 w 7"/>
            <a:gd name="T9" fmla="*/ 0 h 4"/>
            <a:gd name="T10" fmla="*/ 2147483647 w 7"/>
            <a:gd name="T11" fmla="*/ 0 h 4"/>
            <a:gd name="T12" fmla="*/ 2147483647 w 7"/>
            <a:gd name="T13" fmla="*/ 0 h 4"/>
            <a:gd name="T14" fmla="*/ 2147483647 w 7"/>
            <a:gd name="T15" fmla="*/ 0 h 4"/>
            <a:gd name="T16" fmla="*/ 2147483647 w 7"/>
            <a:gd name="T17" fmla="*/ 0 h 4"/>
            <a:gd name="T18" fmla="*/ 2147483647 w 7"/>
            <a:gd name="T19" fmla="*/ 2147483647 h 4"/>
            <a:gd name="T20" fmla="*/ 2147483647 w 7"/>
            <a:gd name="T21" fmla="*/ 2147483647 h 4"/>
            <a:gd name="T22" fmla="*/ 2147483647 w 7"/>
            <a:gd name="T23" fmla="*/ 2147483647 h 4"/>
            <a:gd name="T24" fmla="*/ 2147483647 w 7"/>
            <a:gd name="T25" fmla="*/ 2147483647 h 4"/>
            <a:gd name="T26" fmla="*/ 2147483647 w 7"/>
            <a:gd name="T27" fmla="*/ 2147483647 h 4"/>
            <a:gd name="T28" fmla="*/ 2147483647 w 7"/>
            <a:gd name="T29" fmla="*/ 2147483647 h 4"/>
            <a:gd name="T30" fmla="*/ 2147483647 w 7"/>
            <a:gd name="T31" fmla="*/ 2147483647 h 4"/>
            <a:gd name="T32" fmla="*/ 2147483647 w 7"/>
            <a:gd name="T33" fmla="*/ 2147483647 h 4"/>
            <a:gd name="T34" fmla="*/ 2147483647 w 7"/>
            <a:gd name="T35" fmla="*/ 2147483647 h 4"/>
            <a:gd name="T36" fmla="*/ 2147483647 w 7"/>
            <a:gd name="T37" fmla="*/ 2147483647 h 4"/>
            <a:gd name="T38" fmla="*/ 2147483647 w 7"/>
            <a:gd name="T39" fmla="*/ 2147483647 h 4"/>
            <a:gd name="T40" fmla="*/ 2147483647 w 7"/>
            <a:gd name="T41" fmla="*/ 2147483647 h 4"/>
            <a:gd name="T42" fmla="*/ 2147483647 w 7"/>
            <a:gd name="T43" fmla="*/ 2147483647 h 4"/>
            <a:gd name="T44" fmla="*/ 2147483647 w 7"/>
            <a:gd name="T45" fmla="*/ 2147483647 h 4"/>
            <a:gd name="T46" fmla="*/ 2147483647 w 7"/>
            <a:gd name="T47" fmla="*/ 2147483647 h 4"/>
            <a:gd name="T48" fmla="*/ 2147483647 w 7"/>
            <a:gd name="T49" fmla="*/ 2147483647 h 4"/>
            <a:gd name="T50" fmla="*/ 2147483647 w 7"/>
            <a:gd name="T51" fmla="*/ 2147483647 h 4"/>
            <a:gd name="T52" fmla="*/ 2147483647 w 7"/>
            <a:gd name="T53" fmla="*/ 2147483647 h 4"/>
            <a:gd name="T54" fmla="*/ 2147483647 w 7"/>
            <a:gd name="T55" fmla="*/ 2147483647 h 4"/>
            <a:gd name="T56" fmla="*/ 2147483647 w 7"/>
            <a:gd name="T57" fmla="*/ 2147483647 h 4"/>
            <a:gd name="T58" fmla="*/ 2147483647 w 7"/>
            <a:gd name="T59" fmla="*/ 2147483647 h 4"/>
            <a:gd name="T60" fmla="*/ 2147483647 w 7"/>
            <a:gd name="T61" fmla="*/ 2147483647 h 4"/>
            <a:gd name="T62" fmla="*/ 2147483647 w 7"/>
            <a:gd name="T63" fmla="*/ 2147483647 h 4"/>
            <a:gd name="T64" fmla="*/ 2147483647 w 7"/>
            <a:gd name="T65" fmla="*/ 2147483647 h 4"/>
            <a:gd name="T66" fmla="*/ 2147483647 w 7"/>
            <a:gd name="T67" fmla="*/ 2147483647 h 4"/>
            <a:gd name="T68" fmla="*/ 2147483647 w 7"/>
            <a:gd name="T69" fmla="*/ 2147483647 h 4"/>
            <a:gd name="T70" fmla="*/ 2147483647 w 7"/>
            <a:gd name="T71" fmla="*/ 2147483647 h 4"/>
            <a:gd name="T72" fmla="*/ 2147483647 w 7"/>
            <a:gd name="T73" fmla="*/ 2147483647 h 4"/>
            <a:gd name="T74" fmla="*/ 0 w 7"/>
            <a:gd name="T75" fmla="*/ 2147483647 h 4"/>
            <a:gd name="T76" fmla="*/ 0 w 7"/>
            <a:gd name="T77" fmla="*/ 2147483647 h 4"/>
            <a:gd name="T78" fmla="*/ 0 w 7"/>
            <a:gd name="T79" fmla="*/ 2147483647 h 4"/>
            <a:gd name="T80" fmla="*/ 0 w 7"/>
            <a:gd name="T81" fmla="*/ 2147483647 h 4"/>
            <a:gd name="T82" fmla="*/ 0 w 7"/>
            <a:gd name="T83" fmla="*/ 2147483647 h 4"/>
            <a:gd name="T84" fmla="*/ 2147483647 w 7"/>
            <a:gd name="T85" fmla="*/ 2147483647 h 4"/>
            <a:gd name="T86" fmla="*/ 2147483647 w 7"/>
            <a:gd name="T87" fmla="*/ 2147483647 h 4"/>
            <a:gd name="T88" fmla="*/ 2147483647 w 7"/>
            <a:gd name="T89" fmla="*/ 2147483647 h 4"/>
            <a:gd name="T90" fmla="*/ 2147483647 w 7"/>
            <a:gd name="T91" fmla="*/ 2147483647 h 4"/>
            <a:gd name="T92" fmla="*/ 2147483647 w 7"/>
            <a:gd name="T93" fmla="*/ 2147483647 h 4"/>
            <a:gd name="T94" fmla="*/ 2147483647 w 7"/>
            <a:gd name="T95" fmla="*/ 2147483647 h 4"/>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w 7"/>
            <a:gd name="T145" fmla="*/ 0 h 4"/>
            <a:gd name="T146" fmla="*/ 7 w 7"/>
            <a:gd name="T147" fmla="*/ 4 h 4"/>
          </a:gdLst>
          <a:ahLst/>
          <a:cxnLst>
            <a:cxn ang="T96">
              <a:pos x="T0" y="T1"/>
            </a:cxn>
            <a:cxn ang="T97">
              <a:pos x="T2" y="T3"/>
            </a:cxn>
            <a:cxn ang="T98">
              <a:pos x="T4" y="T5"/>
            </a:cxn>
            <a:cxn ang="T99">
              <a:pos x="T6" y="T7"/>
            </a:cxn>
            <a:cxn ang="T100">
              <a:pos x="T8" y="T9"/>
            </a:cxn>
            <a:cxn ang="T101">
              <a:pos x="T10" y="T11"/>
            </a:cxn>
            <a:cxn ang="T102">
              <a:pos x="T12" y="T13"/>
            </a:cxn>
            <a:cxn ang="T103">
              <a:pos x="T14" y="T15"/>
            </a:cxn>
            <a:cxn ang="T104">
              <a:pos x="T16" y="T17"/>
            </a:cxn>
            <a:cxn ang="T105">
              <a:pos x="T18" y="T19"/>
            </a:cxn>
            <a:cxn ang="T106">
              <a:pos x="T20" y="T21"/>
            </a:cxn>
            <a:cxn ang="T107">
              <a:pos x="T22" y="T23"/>
            </a:cxn>
            <a:cxn ang="T108">
              <a:pos x="T24" y="T25"/>
            </a:cxn>
            <a:cxn ang="T109">
              <a:pos x="T26" y="T27"/>
            </a:cxn>
            <a:cxn ang="T110">
              <a:pos x="T28" y="T29"/>
            </a:cxn>
            <a:cxn ang="T111">
              <a:pos x="T30" y="T31"/>
            </a:cxn>
            <a:cxn ang="T112">
              <a:pos x="T32" y="T33"/>
            </a:cxn>
            <a:cxn ang="T113">
              <a:pos x="T34" y="T35"/>
            </a:cxn>
            <a:cxn ang="T114">
              <a:pos x="T36" y="T37"/>
            </a:cxn>
            <a:cxn ang="T115">
              <a:pos x="T38" y="T39"/>
            </a:cxn>
            <a:cxn ang="T116">
              <a:pos x="T40" y="T41"/>
            </a:cxn>
            <a:cxn ang="T117">
              <a:pos x="T42" y="T43"/>
            </a:cxn>
            <a:cxn ang="T118">
              <a:pos x="T44" y="T45"/>
            </a:cxn>
            <a:cxn ang="T119">
              <a:pos x="T46" y="T47"/>
            </a:cxn>
            <a:cxn ang="T120">
              <a:pos x="T48" y="T49"/>
            </a:cxn>
            <a:cxn ang="T121">
              <a:pos x="T50" y="T51"/>
            </a:cxn>
            <a:cxn ang="T122">
              <a:pos x="T52" y="T53"/>
            </a:cxn>
            <a:cxn ang="T123">
              <a:pos x="T54" y="T55"/>
            </a:cxn>
            <a:cxn ang="T124">
              <a:pos x="T56" y="T57"/>
            </a:cxn>
            <a:cxn ang="T125">
              <a:pos x="T58" y="T59"/>
            </a:cxn>
            <a:cxn ang="T126">
              <a:pos x="T60" y="T61"/>
            </a:cxn>
            <a:cxn ang="T127">
              <a:pos x="T62" y="T63"/>
            </a:cxn>
            <a:cxn ang="T128">
              <a:pos x="T64" y="T65"/>
            </a:cxn>
            <a:cxn ang="T129">
              <a:pos x="T66" y="T67"/>
            </a:cxn>
            <a:cxn ang="T130">
              <a:pos x="T68" y="T69"/>
            </a:cxn>
            <a:cxn ang="T131">
              <a:pos x="T70" y="T71"/>
            </a:cxn>
            <a:cxn ang="T132">
              <a:pos x="T72" y="T73"/>
            </a:cxn>
            <a:cxn ang="T133">
              <a:pos x="T74" y="T75"/>
            </a:cxn>
            <a:cxn ang="T134">
              <a:pos x="T76" y="T77"/>
            </a:cxn>
            <a:cxn ang="T135">
              <a:pos x="T78" y="T79"/>
            </a:cxn>
            <a:cxn ang="T136">
              <a:pos x="T80" y="T81"/>
            </a:cxn>
            <a:cxn ang="T137">
              <a:pos x="T82" y="T83"/>
            </a:cxn>
            <a:cxn ang="T138">
              <a:pos x="T84" y="T85"/>
            </a:cxn>
            <a:cxn ang="T139">
              <a:pos x="T86" y="T87"/>
            </a:cxn>
            <a:cxn ang="T140">
              <a:pos x="T88" y="T89"/>
            </a:cxn>
            <a:cxn ang="T141">
              <a:pos x="T90" y="T91"/>
            </a:cxn>
            <a:cxn ang="T142">
              <a:pos x="T92" y="T93"/>
            </a:cxn>
            <a:cxn ang="T143">
              <a:pos x="T94" y="T95"/>
            </a:cxn>
          </a:cxnLst>
          <a:rect l="T144" t="T145" r="T146" b="T147"/>
          <a:pathLst>
            <a:path w="7" h="4">
              <a:moveTo>
                <a:pt x="1" y="1"/>
              </a:moveTo>
              <a:lnTo>
                <a:pt x="1" y="1"/>
              </a:lnTo>
              <a:lnTo>
                <a:pt x="1" y="0"/>
              </a:lnTo>
              <a:lnTo>
                <a:pt x="2" y="0"/>
              </a:lnTo>
              <a:lnTo>
                <a:pt x="3" y="1"/>
              </a:lnTo>
              <a:lnTo>
                <a:pt x="4" y="1"/>
              </a:lnTo>
              <a:lnTo>
                <a:pt x="5" y="1"/>
              </a:lnTo>
              <a:lnTo>
                <a:pt x="6" y="1"/>
              </a:lnTo>
              <a:lnTo>
                <a:pt x="7" y="1"/>
              </a:lnTo>
              <a:lnTo>
                <a:pt x="7" y="2"/>
              </a:lnTo>
              <a:lnTo>
                <a:pt x="6" y="3"/>
              </a:lnTo>
              <a:lnTo>
                <a:pt x="5" y="3"/>
              </a:lnTo>
              <a:lnTo>
                <a:pt x="4" y="4"/>
              </a:lnTo>
              <a:lnTo>
                <a:pt x="3" y="4"/>
              </a:lnTo>
              <a:lnTo>
                <a:pt x="2" y="4"/>
              </a:lnTo>
              <a:lnTo>
                <a:pt x="1" y="4"/>
              </a:lnTo>
              <a:lnTo>
                <a:pt x="0" y="4"/>
              </a:lnTo>
              <a:lnTo>
                <a:pt x="0" y="3"/>
              </a:lnTo>
              <a:lnTo>
                <a:pt x="1" y="3"/>
              </a:lnTo>
              <a:lnTo>
                <a:pt x="1" y="2"/>
              </a:lnTo>
              <a:lnTo>
                <a:pt x="1" y="1"/>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6</xdr:col>
      <xdr:colOff>323850</xdr:colOff>
      <xdr:row>30</xdr:row>
      <xdr:rowOff>0</xdr:rowOff>
    </xdr:from>
    <xdr:to>
      <xdr:col>7</xdr:col>
      <xdr:colOff>161925</xdr:colOff>
      <xdr:row>31</xdr:row>
      <xdr:rowOff>28575</xdr:rowOff>
    </xdr:to>
    <xdr:sp macro="" textlink="">
      <xdr:nvSpPr>
        <xdr:cNvPr id="130" name="Freeform 47">
          <a:extLst>
            <a:ext uri="{FF2B5EF4-FFF2-40B4-BE49-F238E27FC236}">
              <a16:creationId xmlns:a16="http://schemas.microsoft.com/office/drawing/2014/main" xmlns="" id="{00000000-0008-0000-0B00-000020000000}"/>
            </a:ext>
          </a:extLst>
        </xdr:cNvPr>
        <xdr:cNvSpPr>
          <a:spLocks/>
        </xdr:cNvSpPr>
      </xdr:nvSpPr>
      <xdr:spPr bwMode="auto">
        <a:xfrm>
          <a:off x="2895600" y="4248150"/>
          <a:ext cx="371475" cy="171450"/>
        </a:xfrm>
        <a:custGeom>
          <a:avLst/>
          <a:gdLst>
            <a:gd name="T0" fmla="*/ 2147483647 w 39"/>
            <a:gd name="T1" fmla="*/ 2147483647 h 18"/>
            <a:gd name="T2" fmla="*/ 2147483647 w 39"/>
            <a:gd name="T3" fmla="*/ 2147483647 h 18"/>
            <a:gd name="T4" fmla="*/ 0 w 39"/>
            <a:gd name="T5" fmla="*/ 2147483647 h 18"/>
            <a:gd name="T6" fmla="*/ 2147483647 w 39"/>
            <a:gd name="T7" fmla="*/ 2147483647 h 18"/>
            <a:gd name="T8" fmla="*/ 2147483647 w 39"/>
            <a:gd name="T9" fmla="*/ 2147483647 h 18"/>
            <a:gd name="T10" fmla="*/ 2147483647 w 39"/>
            <a:gd name="T11" fmla="*/ 2147483647 h 18"/>
            <a:gd name="T12" fmla="*/ 2147483647 w 39"/>
            <a:gd name="T13" fmla="*/ 2147483647 h 18"/>
            <a:gd name="T14" fmla="*/ 2147483647 w 39"/>
            <a:gd name="T15" fmla="*/ 2147483647 h 18"/>
            <a:gd name="T16" fmla="*/ 2147483647 w 39"/>
            <a:gd name="T17" fmla="*/ 2147483647 h 18"/>
            <a:gd name="T18" fmla="*/ 2147483647 w 39"/>
            <a:gd name="T19" fmla="*/ 2147483647 h 18"/>
            <a:gd name="T20" fmla="*/ 2147483647 w 39"/>
            <a:gd name="T21" fmla="*/ 2147483647 h 18"/>
            <a:gd name="T22" fmla="*/ 2147483647 w 39"/>
            <a:gd name="T23" fmla="*/ 2147483647 h 18"/>
            <a:gd name="T24" fmla="*/ 2147483647 w 39"/>
            <a:gd name="T25" fmla="*/ 2147483647 h 18"/>
            <a:gd name="T26" fmla="*/ 2147483647 w 39"/>
            <a:gd name="T27" fmla="*/ 2147483647 h 18"/>
            <a:gd name="T28" fmla="*/ 2147483647 w 39"/>
            <a:gd name="T29" fmla="*/ 2147483647 h 18"/>
            <a:gd name="T30" fmla="*/ 2147483647 w 39"/>
            <a:gd name="T31" fmla="*/ 2147483647 h 18"/>
            <a:gd name="T32" fmla="*/ 2147483647 w 39"/>
            <a:gd name="T33" fmla="*/ 2147483647 h 18"/>
            <a:gd name="T34" fmla="*/ 2147483647 w 39"/>
            <a:gd name="T35" fmla="*/ 2147483647 h 18"/>
            <a:gd name="T36" fmla="*/ 2147483647 w 39"/>
            <a:gd name="T37" fmla="*/ 2147483647 h 18"/>
            <a:gd name="T38" fmla="*/ 2147483647 w 39"/>
            <a:gd name="T39" fmla="*/ 0 h 18"/>
            <a:gd name="T40" fmla="*/ 2147483647 w 39"/>
            <a:gd name="T41" fmla="*/ 2147483647 h 18"/>
            <a:gd name="T42" fmla="*/ 2147483647 w 39"/>
            <a:gd name="T43" fmla="*/ 2147483647 h 18"/>
            <a:gd name="T44" fmla="*/ 2147483647 w 39"/>
            <a:gd name="T45" fmla="*/ 2147483647 h 18"/>
            <a:gd name="T46" fmla="*/ 2147483647 w 39"/>
            <a:gd name="T47" fmla="*/ 2147483647 h 18"/>
            <a:gd name="T48" fmla="*/ 2147483647 w 39"/>
            <a:gd name="T49" fmla="*/ 2147483647 h 18"/>
            <a:gd name="T50" fmla="*/ 2147483647 w 39"/>
            <a:gd name="T51" fmla="*/ 2147483647 h 18"/>
            <a:gd name="T52" fmla="*/ 2147483647 w 39"/>
            <a:gd name="T53" fmla="*/ 2147483647 h 18"/>
            <a:gd name="T54" fmla="*/ 2147483647 w 39"/>
            <a:gd name="T55" fmla="*/ 2147483647 h 18"/>
            <a:gd name="T56" fmla="*/ 2147483647 w 39"/>
            <a:gd name="T57" fmla="*/ 2147483647 h 18"/>
            <a:gd name="T58" fmla="*/ 2147483647 w 39"/>
            <a:gd name="T59" fmla="*/ 2147483647 h 18"/>
            <a:gd name="T60" fmla="*/ 2147483647 w 39"/>
            <a:gd name="T61" fmla="*/ 2147483647 h 18"/>
            <a:gd name="T62" fmla="*/ 2147483647 w 39"/>
            <a:gd name="T63" fmla="*/ 2147483647 h 18"/>
            <a:gd name="T64" fmla="*/ 2147483647 w 39"/>
            <a:gd name="T65" fmla="*/ 2147483647 h 18"/>
            <a:gd name="T66" fmla="*/ 2147483647 w 39"/>
            <a:gd name="T67" fmla="*/ 2147483647 h 18"/>
            <a:gd name="T68" fmla="*/ 2147483647 w 39"/>
            <a:gd name="T69" fmla="*/ 2147483647 h 18"/>
            <a:gd name="T70" fmla="*/ 2147483647 w 39"/>
            <a:gd name="T71" fmla="*/ 2147483647 h 18"/>
            <a:gd name="T72" fmla="*/ 2147483647 w 39"/>
            <a:gd name="T73" fmla="*/ 2147483647 h 18"/>
            <a:gd name="T74" fmla="*/ 2147483647 w 39"/>
            <a:gd name="T75" fmla="*/ 2147483647 h 18"/>
            <a:gd name="T76" fmla="*/ 2147483647 w 39"/>
            <a:gd name="T77" fmla="*/ 2147483647 h 18"/>
            <a:gd name="T78" fmla="*/ 2147483647 w 39"/>
            <a:gd name="T79" fmla="*/ 2147483647 h 18"/>
            <a:gd name="T80" fmla="*/ 2147483647 w 39"/>
            <a:gd name="T81" fmla="*/ 2147483647 h 18"/>
            <a:gd name="T82" fmla="*/ 2147483647 w 39"/>
            <a:gd name="T83" fmla="*/ 2147483647 h 18"/>
            <a:gd name="T84" fmla="*/ 2147483647 w 39"/>
            <a:gd name="T85" fmla="*/ 2147483647 h 18"/>
            <a:gd name="T86" fmla="*/ 2147483647 w 39"/>
            <a:gd name="T87" fmla="*/ 2147483647 h 18"/>
            <a:gd name="T88" fmla="*/ 2147483647 w 39"/>
            <a:gd name="T89" fmla="*/ 2147483647 h 18"/>
            <a:gd name="T90" fmla="*/ 2147483647 w 39"/>
            <a:gd name="T91" fmla="*/ 2147483647 h 18"/>
            <a:gd name="T92" fmla="*/ 2147483647 w 39"/>
            <a:gd name="T93" fmla="*/ 2147483647 h 18"/>
            <a:gd name="T94" fmla="*/ 2147483647 w 39"/>
            <a:gd name="T95" fmla="*/ 2147483647 h 18"/>
            <a:gd name="T96" fmla="*/ 2147483647 w 39"/>
            <a:gd name="T97" fmla="*/ 2147483647 h 18"/>
            <a:gd name="T98" fmla="*/ 2147483647 w 39"/>
            <a:gd name="T99" fmla="*/ 2147483647 h 18"/>
            <a:gd name="T100" fmla="*/ 2147483647 w 39"/>
            <a:gd name="T101" fmla="*/ 2147483647 h 18"/>
            <a:gd name="T102" fmla="*/ 2147483647 w 39"/>
            <a:gd name="T103" fmla="*/ 2147483647 h 18"/>
            <a:gd name="T104" fmla="*/ 2147483647 w 39"/>
            <a:gd name="T105" fmla="*/ 2147483647 h 18"/>
            <a:gd name="T106" fmla="*/ 2147483647 w 39"/>
            <a:gd name="T107" fmla="*/ 2147483647 h 18"/>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w 39"/>
            <a:gd name="T163" fmla="*/ 0 h 18"/>
            <a:gd name="T164" fmla="*/ 39 w 39"/>
            <a:gd name="T165" fmla="*/ 18 h 18"/>
          </a:gdLst>
          <a:ahLst/>
          <a:cxnLst>
            <a:cxn ang="T108">
              <a:pos x="T0" y="T1"/>
            </a:cxn>
            <a:cxn ang="T109">
              <a:pos x="T2" y="T3"/>
            </a:cxn>
            <a:cxn ang="T110">
              <a:pos x="T4" y="T5"/>
            </a:cxn>
            <a:cxn ang="T111">
              <a:pos x="T6" y="T7"/>
            </a:cxn>
            <a:cxn ang="T112">
              <a:pos x="T8" y="T9"/>
            </a:cxn>
            <a:cxn ang="T113">
              <a:pos x="T10" y="T11"/>
            </a:cxn>
            <a:cxn ang="T114">
              <a:pos x="T12" y="T13"/>
            </a:cxn>
            <a:cxn ang="T115">
              <a:pos x="T14" y="T15"/>
            </a:cxn>
            <a:cxn ang="T116">
              <a:pos x="T16" y="T17"/>
            </a:cxn>
            <a:cxn ang="T117">
              <a:pos x="T18" y="T19"/>
            </a:cxn>
            <a:cxn ang="T118">
              <a:pos x="T20" y="T21"/>
            </a:cxn>
            <a:cxn ang="T119">
              <a:pos x="T22" y="T23"/>
            </a:cxn>
            <a:cxn ang="T120">
              <a:pos x="T24" y="T25"/>
            </a:cxn>
            <a:cxn ang="T121">
              <a:pos x="T26" y="T27"/>
            </a:cxn>
            <a:cxn ang="T122">
              <a:pos x="T28" y="T29"/>
            </a:cxn>
            <a:cxn ang="T123">
              <a:pos x="T30" y="T31"/>
            </a:cxn>
            <a:cxn ang="T124">
              <a:pos x="T32" y="T33"/>
            </a:cxn>
            <a:cxn ang="T125">
              <a:pos x="T34" y="T35"/>
            </a:cxn>
            <a:cxn ang="T126">
              <a:pos x="T36" y="T37"/>
            </a:cxn>
            <a:cxn ang="T127">
              <a:pos x="T38" y="T39"/>
            </a:cxn>
            <a:cxn ang="T128">
              <a:pos x="T40" y="T41"/>
            </a:cxn>
            <a:cxn ang="T129">
              <a:pos x="T42" y="T43"/>
            </a:cxn>
            <a:cxn ang="T130">
              <a:pos x="T44" y="T45"/>
            </a:cxn>
            <a:cxn ang="T131">
              <a:pos x="T46" y="T47"/>
            </a:cxn>
            <a:cxn ang="T132">
              <a:pos x="T48" y="T49"/>
            </a:cxn>
            <a:cxn ang="T133">
              <a:pos x="T50" y="T51"/>
            </a:cxn>
            <a:cxn ang="T134">
              <a:pos x="T52" y="T53"/>
            </a:cxn>
            <a:cxn ang="T135">
              <a:pos x="T54" y="T55"/>
            </a:cxn>
            <a:cxn ang="T136">
              <a:pos x="T56" y="T57"/>
            </a:cxn>
            <a:cxn ang="T137">
              <a:pos x="T58" y="T59"/>
            </a:cxn>
            <a:cxn ang="T138">
              <a:pos x="T60" y="T61"/>
            </a:cxn>
            <a:cxn ang="T139">
              <a:pos x="T62" y="T63"/>
            </a:cxn>
            <a:cxn ang="T140">
              <a:pos x="T64" y="T65"/>
            </a:cxn>
            <a:cxn ang="T141">
              <a:pos x="T66" y="T67"/>
            </a:cxn>
            <a:cxn ang="T142">
              <a:pos x="T68" y="T69"/>
            </a:cxn>
            <a:cxn ang="T143">
              <a:pos x="T70" y="T71"/>
            </a:cxn>
            <a:cxn ang="T144">
              <a:pos x="T72" y="T73"/>
            </a:cxn>
            <a:cxn ang="T145">
              <a:pos x="T74" y="T75"/>
            </a:cxn>
            <a:cxn ang="T146">
              <a:pos x="T76" y="T77"/>
            </a:cxn>
            <a:cxn ang="T147">
              <a:pos x="T78" y="T79"/>
            </a:cxn>
            <a:cxn ang="T148">
              <a:pos x="T80" y="T81"/>
            </a:cxn>
            <a:cxn ang="T149">
              <a:pos x="T82" y="T83"/>
            </a:cxn>
            <a:cxn ang="T150">
              <a:pos x="T84" y="T85"/>
            </a:cxn>
            <a:cxn ang="T151">
              <a:pos x="T86" y="T87"/>
            </a:cxn>
            <a:cxn ang="T152">
              <a:pos x="T88" y="T89"/>
            </a:cxn>
            <a:cxn ang="T153">
              <a:pos x="T90" y="T91"/>
            </a:cxn>
            <a:cxn ang="T154">
              <a:pos x="T92" y="T93"/>
            </a:cxn>
            <a:cxn ang="T155">
              <a:pos x="T94" y="T95"/>
            </a:cxn>
            <a:cxn ang="T156">
              <a:pos x="T96" y="T97"/>
            </a:cxn>
            <a:cxn ang="T157">
              <a:pos x="T98" y="T99"/>
            </a:cxn>
            <a:cxn ang="T158">
              <a:pos x="T100" y="T101"/>
            </a:cxn>
            <a:cxn ang="T159">
              <a:pos x="T102" y="T103"/>
            </a:cxn>
            <a:cxn ang="T160">
              <a:pos x="T104" y="T105"/>
            </a:cxn>
            <a:cxn ang="T161">
              <a:pos x="T106" y="T107"/>
            </a:cxn>
          </a:cxnLst>
          <a:rect l="T162" t="T163" r="T164" b="T165"/>
          <a:pathLst>
            <a:path w="39" h="18">
              <a:moveTo>
                <a:pt x="6" y="18"/>
              </a:moveTo>
              <a:lnTo>
                <a:pt x="5" y="18"/>
              </a:lnTo>
              <a:lnTo>
                <a:pt x="4" y="17"/>
              </a:lnTo>
              <a:lnTo>
                <a:pt x="3" y="17"/>
              </a:lnTo>
              <a:lnTo>
                <a:pt x="2" y="16"/>
              </a:lnTo>
              <a:lnTo>
                <a:pt x="0" y="17"/>
              </a:lnTo>
              <a:lnTo>
                <a:pt x="1" y="16"/>
              </a:lnTo>
              <a:lnTo>
                <a:pt x="2" y="15"/>
              </a:lnTo>
              <a:lnTo>
                <a:pt x="2" y="14"/>
              </a:lnTo>
              <a:lnTo>
                <a:pt x="2" y="12"/>
              </a:lnTo>
              <a:lnTo>
                <a:pt x="3" y="12"/>
              </a:lnTo>
              <a:lnTo>
                <a:pt x="4" y="12"/>
              </a:lnTo>
              <a:lnTo>
                <a:pt x="5" y="11"/>
              </a:lnTo>
              <a:lnTo>
                <a:pt x="6" y="9"/>
              </a:lnTo>
              <a:lnTo>
                <a:pt x="6" y="8"/>
              </a:lnTo>
              <a:lnTo>
                <a:pt x="6" y="7"/>
              </a:lnTo>
              <a:lnTo>
                <a:pt x="6" y="6"/>
              </a:lnTo>
              <a:lnTo>
                <a:pt x="6" y="5"/>
              </a:lnTo>
              <a:lnTo>
                <a:pt x="7" y="4"/>
              </a:lnTo>
              <a:lnTo>
                <a:pt x="9" y="4"/>
              </a:lnTo>
              <a:lnTo>
                <a:pt x="10" y="3"/>
              </a:lnTo>
              <a:lnTo>
                <a:pt x="13" y="2"/>
              </a:lnTo>
              <a:lnTo>
                <a:pt x="14" y="2"/>
              </a:lnTo>
              <a:lnTo>
                <a:pt x="17" y="3"/>
              </a:lnTo>
              <a:lnTo>
                <a:pt x="20" y="4"/>
              </a:lnTo>
              <a:lnTo>
                <a:pt x="22" y="3"/>
              </a:lnTo>
              <a:lnTo>
                <a:pt x="25" y="3"/>
              </a:lnTo>
              <a:lnTo>
                <a:pt x="27" y="3"/>
              </a:lnTo>
              <a:lnTo>
                <a:pt x="32" y="3"/>
              </a:lnTo>
              <a:lnTo>
                <a:pt x="34" y="2"/>
              </a:lnTo>
              <a:lnTo>
                <a:pt x="37" y="0"/>
              </a:lnTo>
              <a:lnTo>
                <a:pt x="37" y="1"/>
              </a:lnTo>
              <a:lnTo>
                <a:pt x="37" y="2"/>
              </a:lnTo>
              <a:lnTo>
                <a:pt x="37" y="3"/>
              </a:lnTo>
              <a:lnTo>
                <a:pt x="37" y="4"/>
              </a:lnTo>
              <a:lnTo>
                <a:pt x="37" y="5"/>
              </a:lnTo>
              <a:lnTo>
                <a:pt x="38" y="7"/>
              </a:lnTo>
              <a:lnTo>
                <a:pt x="38" y="8"/>
              </a:lnTo>
              <a:lnTo>
                <a:pt x="39" y="9"/>
              </a:lnTo>
              <a:lnTo>
                <a:pt x="38" y="10"/>
              </a:lnTo>
              <a:lnTo>
                <a:pt x="38" y="11"/>
              </a:lnTo>
              <a:lnTo>
                <a:pt x="38" y="13"/>
              </a:lnTo>
              <a:lnTo>
                <a:pt x="38" y="14"/>
              </a:lnTo>
              <a:lnTo>
                <a:pt x="37" y="15"/>
              </a:lnTo>
              <a:lnTo>
                <a:pt x="36" y="15"/>
              </a:lnTo>
              <a:lnTo>
                <a:pt x="35" y="15"/>
              </a:lnTo>
              <a:lnTo>
                <a:pt x="34" y="15"/>
              </a:lnTo>
              <a:lnTo>
                <a:pt x="34" y="16"/>
              </a:lnTo>
              <a:lnTo>
                <a:pt x="32" y="17"/>
              </a:lnTo>
              <a:lnTo>
                <a:pt x="31" y="16"/>
              </a:lnTo>
              <a:lnTo>
                <a:pt x="30" y="16"/>
              </a:lnTo>
              <a:lnTo>
                <a:pt x="29" y="17"/>
              </a:lnTo>
              <a:lnTo>
                <a:pt x="29" y="16"/>
              </a:lnTo>
              <a:lnTo>
                <a:pt x="29" y="14"/>
              </a:lnTo>
              <a:lnTo>
                <a:pt x="29" y="13"/>
              </a:lnTo>
              <a:lnTo>
                <a:pt x="28" y="12"/>
              </a:lnTo>
              <a:lnTo>
                <a:pt x="27" y="12"/>
              </a:lnTo>
              <a:lnTo>
                <a:pt x="26" y="11"/>
              </a:lnTo>
              <a:lnTo>
                <a:pt x="26" y="10"/>
              </a:lnTo>
              <a:lnTo>
                <a:pt x="25" y="10"/>
              </a:lnTo>
              <a:lnTo>
                <a:pt x="23" y="11"/>
              </a:lnTo>
              <a:lnTo>
                <a:pt x="23" y="12"/>
              </a:lnTo>
              <a:lnTo>
                <a:pt x="22" y="12"/>
              </a:lnTo>
              <a:lnTo>
                <a:pt x="21" y="12"/>
              </a:lnTo>
              <a:lnTo>
                <a:pt x="20" y="11"/>
              </a:lnTo>
              <a:lnTo>
                <a:pt x="19" y="10"/>
              </a:lnTo>
              <a:lnTo>
                <a:pt x="18" y="10"/>
              </a:lnTo>
              <a:lnTo>
                <a:pt x="17" y="10"/>
              </a:lnTo>
              <a:lnTo>
                <a:pt x="16" y="9"/>
              </a:lnTo>
              <a:lnTo>
                <a:pt x="15" y="10"/>
              </a:lnTo>
              <a:lnTo>
                <a:pt x="14" y="12"/>
              </a:lnTo>
              <a:lnTo>
                <a:pt x="13" y="12"/>
              </a:lnTo>
              <a:lnTo>
                <a:pt x="13" y="13"/>
              </a:lnTo>
              <a:lnTo>
                <a:pt x="12" y="14"/>
              </a:lnTo>
              <a:lnTo>
                <a:pt x="11" y="14"/>
              </a:lnTo>
              <a:lnTo>
                <a:pt x="10" y="14"/>
              </a:lnTo>
              <a:lnTo>
                <a:pt x="10" y="15"/>
              </a:lnTo>
              <a:lnTo>
                <a:pt x="10" y="16"/>
              </a:lnTo>
              <a:lnTo>
                <a:pt x="9" y="17"/>
              </a:lnTo>
              <a:lnTo>
                <a:pt x="8" y="17"/>
              </a:lnTo>
              <a:lnTo>
                <a:pt x="7" y="17"/>
              </a:lnTo>
              <a:lnTo>
                <a:pt x="6" y="18"/>
              </a:lnTo>
              <a:close/>
            </a:path>
          </a:pathLst>
        </a:custGeom>
        <a:solidFill>
          <a:srgbClr val="FFFFFF"/>
        </a:solidFill>
        <a:ln w="0">
          <a:solidFill>
            <a:srgbClr val="000000"/>
          </a:solidFill>
          <a:round/>
          <a:headEnd/>
          <a:tailEnd/>
        </a:ln>
      </xdr:spPr>
    </xdr:sp>
    <xdr:clientData/>
  </xdr:twoCellAnchor>
  <xdr:twoCellAnchor>
    <xdr:from>
      <xdr:col>5</xdr:col>
      <xdr:colOff>466725</xdr:colOff>
      <xdr:row>30</xdr:row>
      <xdr:rowOff>0</xdr:rowOff>
    </xdr:from>
    <xdr:to>
      <xdr:col>6</xdr:col>
      <xdr:colOff>390525</xdr:colOff>
      <xdr:row>32</xdr:row>
      <xdr:rowOff>104775</xdr:rowOff>
    </xdr:to>
    <xdr:sp macro="" textlink="">
      <xdr:nvSpPr>
        <xdr:cNvPr id="131" name="Freeform 48">
          <a:extLst>
            <a:ext uri="{FF2B5EF4-FFF2-40B4-BE49-F238E27FC236}">
              <a16:creationId xmlns:a16="http://schemas.microsoft.com/office/drawing/2014/main" xmlns="" id="{00000000-0008-0000-0B00-000021000000}"/>
            </a:ext>
          </a:extLst>
        </xdr:cNvPr>
        <xdr:cNvSpPr>
          <a:spLocks/>
        </xdr:cNvSpPr>
      </xdr:nvSpPr>
      <xdr:spPr bwMode="auto">
        <a:xfrm>
          <a:off x="2505075" y="4248150"/>
          <a:ext cx="457200" cy="390525"/>
        </a:xfrm>
        <a:custGeom>
          <a:avLst/>
          <a:gdLst>
            <a:gd name="T0" fmla="*/ 2147483647 w 48"/>
            <a:gd name="T1" fmla="*/ 2147483647 h 41"/>
            <a:gd name="T2" fmla="*/ 2147483647 w 48"/>
            <a:gd name="T3" fmla="*/ 2147483647 h 41"/>
            <a:gd name="T4" fmla="*/ 2147483647 w 48"/>
            <a:gd name="T5" fmla="*/ 2147483647 h 41"/>
            <a:gd name="T6" fmla="*/ 2147483647 w 48"/>
            <a:gd name="T7" fmla="*/ 2147483647 h 41"/>
            <a:gd name="T8" fmla="*/ 2147483647 w 48"/>
            <a:gd name="T9" fmla="*/ 2147483647 h 41"/>
            <a:gd name="T10" fmla="*/ 2147483647 w 48"/>
            <a:gd name="T11" fmla="*/ 2147483647 h 41"/>
            <a:gd name="T12" fmla="*/ 2147483647 w 48"/>
            <a:gd name="T13" fmla="*/ 2147483647 h 41"/>
            <a:gd name="T14" fmla="*/ 2147483647 w 48"/>
            <a:gd name="T15" fmla="*/ 2147483647 h 41"/>
            <a:gd name="T16" fmla="*/ 2147483647 w 48"/>
            <a:gd name="T17" fmla="*/ 2147483647 h 41"/>
            <a:gd name="T18" fmla="*/ 2147483647 w 48"/>
            <a:gd name="T19" fmla="*/ 2147483647 h 41"/>
            <a:gd name="T20" fmla="*/ 2147483647 w 48"/>
            <a:gd name="T21" fmla="*/ 2147483647 h 41"/>
            <a:gd name="T22" fmla="*/ 2147483647 w 48"/>
            <a:gd name="T23" fmla="*/ 2147483647 h 41"/>
            <a:gd name="T24" fmla="*/ 2147483647 w 48"/>
            <a:gd name="T25" fmla="*/ 2147483647 h 41"/>
            <a:gd name="T26" fmla="*/ 2147483647 w 48"/>
            <a:gd name="T27" fmla="*/ 2147483647 h 41"/>
            <a:gd name="T28" fmla="*/ 2147483647 w 48"/>
            <a:gd name="T29" fmla="*/ 2147483647 h 41"/>
            <a:gd name="T30" fmla="*/ 2147483647 w 48"/>
            <a:gd name="T31" fmla="*/ 2147483647 h 41"/>
            <a:gd name="T32" fmla="*/ 2147483647 w 48"/>
            <a:gd name="T33" fmla="*/ 2147483647 h 41"/>
            <a:gd name="T34" fmla="*/ 2147483647 w 48"/>
            <a:gd name="T35" fmla="*/ 2147483647 h 41"/>
            <a:gd name="T36" fmla="*/ 2147483647 w 48"/>
            <a:gd name="T37" fmla="*/ 2147483647 h 41"/>
            <a:gd name="T38" fmla="*/ 2147483647 w 48"/>
            <a:gd name="T39" fmla="*/ 2147483647 h 41"/>
            <a:gd name="T40" fmla="*/ 2147483647 w 48"/>
            <a:gd name="T41" fmla="*/ 2147483647 h 41"/>
            <a:gd name="T42" fmla="*/ 2147483647 w 48"/>
            <a:gd name="T43" fmla="*/ 2147483647 h 41"/>
            <a:gd name="T44" fmla="*/ 2147483647 w 48"/>
            <a:gd name="T45" fmla="*/ 2147483647 h 41"/>
            <a:gd name="T46" fmla="*/ 2147483647 w 48"/>
            <a:gd name="T47" fmla="*/ 2147483647 h 41"/>
            <a:gd name="T48" fmla="*/ 2147483647 w 48"/>
            <a:gd name="T49" fmla="*/ 2147483647 h 41"/>
            <a:gd name="T50" fmla="*/ 2147483647 w 48"/>
            <a:gd name="T51" fmla="*/ 0 h 41"/>
            <a:gd name="T52" fmla="*/ 2147483647 w 48"/>
            <a:gd name="T53" fmla="*/ 2147483647 h 41"/>
            <a:gd name="T54" fmla="*/ 2147483647 w 48"/>
            <a:gd name="T55" fmla="*/ 2147483647 h 41"/>
            <a:gd name="T56" fmla="*/ 2147483647 w 48"/>
            <a:gd name="T57" fmla="*/ 2147483647 h 41"/>
            <a:gd name="T58" fmla="*/ 2147483647 w 48"/>
            <a:gd name="T59" fmla="*/ 2147483647 h 41"/>
            <a:gd name="T60" fmla="*/ 2147483647 w 48"/>
            <a:gd name="T61" fmla="*/ 2147483647 h 41"/>
            <a:gd name="T62" fmla="*/ 2147483647 w 48"/>
            <a:gd name="T63" fmla="*/ 2147483647 h 41"/>
            <a:gd name="T64" fmla="*/ 2147483647 w 48"/>
            <a:gd name="T65" fmla="*/ 2147483647 h 41"/>
            <a:gd name="T66" fmla="*/ 2147483647 w 48"/>
            <a:gd name="T67" fmla="*/ 2147483647 h 41"/>
            <a:gd name="T68" fmla="*/ 2147483647 w 48"/>
            <a:gd name="T69" fmla="*/ 2147483647 h 41"/>
            <a:gd name="T70" fmla="*/ 2147483647 w 48"/>
            <a:gd name="T71" fmla="*/ 2147483647 h 41"/>
            <a:gd name="T72" fmla="*/ 2147483647 w 48"/>
            <a:gd name="T73" fmla="*/ 2147483647 h 41"/>
            <a:gd name="T74" fmla="*/ 2147483647 w 48"/>
            <a:gd name="T75" fmla="*/ 2147483647 h 41"/>
            <a:gd name="T76" fmla="*/ 2147483647 w 48"/>
            <a:gd name="T77" fmla="*/ 2147483647 h 41"/>
            <a:gd name="T78" fmla="*/ 2147483647 w 48"/>
            <a:gd name="T79" fmla="*/ 2147483647 h 41"/>
            <a:gd name="T80" fmla="*/ 2147483647 w 48"/>
            <a:gd name="T81" fmla="*/ 2147483647 h 41"/>
            <a:gd name="T82" fmla="*/ 2147483647 w 48"/>
            <a:gd name="T83" fmla="*/ 2147483647 h 41"/>
            <a:gd name="T84" fmla="*/ 2147483647 w 48"/>
            <a:gd name="T85" fmla="*/ 2147483647 h 41"/>
            <a:gd name="T86" fmla="*/ 2147483647 w 48"/>
            <a:gd name="T87" fmla="*/ 2147483647 h 4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48"/>
            <a:gd name="T133" fmla="*/ 0 h 41"/>
            <a:gd name="T134" fmla="*/ 48 w 48"/>
            <a:gd name="T135" fmla="*/ 41 h 4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48" h="41">
              <a:moveTo>
                <a:pt x="11" y="35"/>
              </a:moveTo>
              <a:lnTo>
                <a:pt x="11" y="34"/>
              </a:lnTo>
              <a:lnTo>
                <a:pt x="12" y="33"/>
              </a:lnTo>
              <a:lnTo>
                <a:pt x="13" y="32"/>
              </a:lnTo>
              <a:lnTo>
                <a:pt x="14" y="32"/>
              </a:lnTo>
              <a:lnTo>
                <a:pt x="14" y="30"/>
              </a:lnTo>
              <a:lnTo>
                <a:pt x="14" y="29"/>
              </a:lnTo>
              <a:lnTo>
                <a:pt x="15" y="28"/>
              </a:lnTo>
              <a:lnTo>
                <a:pt x="15" y="27"/>
              </a:lnTo>
              <a:lnTo>
                <a:pt x="16" y="26"/>
              </a:lnTo>
              <a:lnTo>
                <a:pt x="17" y="25"/>
              </a:lnTo>
              <a:lnTo>
                <a:pt x="18" y="24"/>
              </a:lnTo>
              <a:lnTo>
                <a:pt x="19" y="24"/>
              </a:lnTo>
              <a:lnTo>
                <a:pt x="19" y="25"/>
              </a:lnTo>
              <a:lnTo>
                <a:pt x="20" y="24"/>
              </a:lnTo>
              <a:lnTo>
                <a:pt x="21" y="24"/>
              </a:lnTo>
              <a:lnTo>
                <a:pt x="21" y="25"/>
              </a:lnTo>
              <a:lnTo>
                <a:pt x="22" y="25"/>
              </a:lnTo>
              <a:lnTo>
                <a:pt x="24" y="25"/>
              </a:lnTo>
              <a:lnTo>
                <a:pt x="25" y="25"/>
              </a:lnTo>
              <a:lnTo>
                <a:pt x="26" y="25"/>
              </a:lnTo>
              <a:lnTo>
                <a:pt x="27" y="24"/>
              </a:lnTo>
              <a:lnTo>
                <a:pt x="28" y="25"/>
              </a:lnTo>
              <a:lnTo>
                <a:pt x="28" y="24"/>
              </a:lnTo>
              <a:lnTo>
                <a:pt x="29" y="23"/>
              </a:lnTo>
              <a:lnTo>
                <a:pt x="28" y="22"/>
              </a:lnTo>
              <a:lnTo>
                <a:pt x="29" y="21"/>
              </a:lnTo>
              <a:lnTo>
                <a:pt x="32" y="19"/>
              </a:lnTo>
              <a:lnTo>
                <a:pt x="34" y="17"/>
              </a:lnTo>
              <a:lnTo>
                <a:pt x="35" y="16"/>
              </a:lnTo>
              <a:lnTo>
                <a:pt x="36" y="16"/>
              </a:lnTo>
              <a:lnTo>
                <a:pt x="37" y="16"/>
              </a:lnTo>
              <a:lnTo>
                <a:pt x="38" y="16"/>
              </a:lnTo>
              <a:lnTo>
                <a:pt x="39" y="16"/>
              </a:lnTo>
              <a:lnTo>
                <a:pt x="40" y="17"/>
              </a:lnTo>
              <a:lnTo>
                <a:pt x="41" y="17"/>
              </a:lnTo>
              <a:lnTo>
                <a:pt x="42" y="16"/>
              </a:lnTo>
              <a:lnTo>
                <a:pt x="43" y="15"/>
              </a:lnTo>
              <a:lnTo>
                <a:pt x="43" y="14"/>
              </a:lnTo>
              <a:lnTo>
                <a:pt x="43" y="12"/>
              </a:lnTo>
              <a:lnTo>
                <a:pt x="44" y="12"/>
              </a:lnTo>
              <a:lnTo>
                <a:pt x="45" y="12"/>
              </a:lnTo>
              <a:lnTo>
                <a:pt x="46" y="11"/>
              </a:lnTo>
              <a:lnTo>
                <a:pt x="47" y="9"/>
              </a:lnTo>
              <a:lnTo>
                <a:pt x="47" y="8"/>
              </a:lnTo>
              <a:lnTo>
                <a:pt x="47" y="7"/>
              </a:lnTo>
              <a:lnTo>
                <a:pt x="47" y="6"/>
              </a:lnTo>
              <a:lnTo>
                <a:pt x="47" y="5"/>
              </a:lnTo>
              <a:lnTo>
                <a:pt x="46" y="3"/>
              </a:lnTo>
              <a:lnTo>
                <a:pt x="46" y="2"/>
              </a:lnTo>
              <a:lnTo>
                <a:pt x="48" y="1"/>
              </a:lnTo>
              <a:lnTo>
                <a:pt x="46" y="0"/>
              </a:lnTo>
              <a:lnTo>
                <a:pt x="44" y="0"/>
              </a:lnTo>
              <a:lnTo>
                <a:pt x="42" y="0"/>
              </a:lnTo>
              <a:lnTo>
                <a:pt x="40" y="0"/>
              </a:lnTo>
              <a:lnTo>
                <a:pt x="37" y="2"/>
              </a:lnTo>
              <a:lnTo>
                <a:pt x="36" y="2"/>
              </a:lnTo>
              <a:lnTo>
                <a:pt x="32" y="3"/>
              </a:lnTo>
              <a:lnTo>
                <a:pt x="31" y="3"/>
              </a:lnTo>
              <a:lnTo>
                <a:pt x="28" y="4"/>
              </a:lnTo>
              <a:lnTo>
                <a:pt x="28" y="6"/>
              </a:lnTo>
              <a:lnTo>
                <a:pt x="29" y="7"/>
              </a:lnTo>
              <a:lnTo>
                <a:pt x="28" y="8"/>
              </a:lnTo>
              <a:lnTo>
                <a:pt x="26" y="9"/>
              </a:lnTo>
              <a:lnTo>
                <a:pt x="23" y="10"/>
              </a:lnTo>
              <a:lnTo>
                <a:pt x="22" y="10"/>
              </a:lnTo>
              <a:lnTo>
                <a:pt x="19" y="14"/>
              </a:lnTo>
              <a:lnTo>
                <a:pt x="18" y="15"/>
              </a:lnTo>
              <a:lnTo>
                <a:pt x="16" y="17"/>
              </a:lnTo>
              <a:lnTo>
                <a:pt x="15" y="17"/>
              </a:lnTo>
              <a:lnTo>
                <a:pt x="14" y="18"/>
              </a:lnTo>
              <a:lnTo>
                <a:pt x="13" y="19"/>
              </a:lnTo>
              <a:lnTo>
                <a:pt x="11" y="20"/>
              </a:lnTo>
              <a:lnTo>
                <a:pt x="4" y="26"/>
              </a:lnTo>
              <a:lnTo>
                <a:pt x="3" y="27"/>
              </a:lnTo>
              <a:lnTo>
                <a:pt x="2" y="27"/>
              </a:lnTo>
              <a:lnTo>
                <a:pt x="2" y="28"/>
              </a:lnTo>
              <a:lnTo>
                <a:pt x="2" y="30"/>
              </a:lnTo>
              <a:lnTo>
                <a:pt x="2" y="31"/>
              </a:lnTo>
              <a:lnTo>
                <a:pt x="2" y="32"/>
              </a:lnTo>
              <a:lnTo>
                <a:pt x="1" y="33"/>
              </a:lnTo>
              <a:lnTo>
                <a:pt x="1" y="34"/>
              </a:lnTo>
              <a:lnTo>
                <a:pt x="0" y="35"/>
              </a:lnTo>
              <a:lnTo>
                <a:pt x="1" y="36"/>
              </a:lnTo>
              <a:lnTo>
                <a:pt x="1" y="37"/>
              </a:lnTo>
              <a:lnTo>
                <a:pt x="2" y="37"/>
              </a:lnTo>
              <a:lnTo>
                <a:pt x="4" y="37"/>
              </a:lnTo>
              <a:lnTo>
                <a:pt x="3" y="38"/>
              </a:lnTo>
              <a:lnTo>
                <a:pt x="3" y="39"/>
              </a:lnTo>
              <a:lnTo>
                <a:pt x="3" y="40"/>
              </a:lnTo>
              <a:lnTo>
                <a:pt x="4" y="41"/>
              </a:lnTo>
              <a:lnTo>
                <a:pt x="5" y="41"/>
              </a:lnTo>
              <a:lnTo>
                <a:pt x="6" y="41"/>
              </a:lnTo>
              <a:lnTo>
                <a:pt x="7" y="41"/>
              </a:lnTo>
              <a:lnTo>
                <a:pt x="8" y="41"/>
              </a:lnTo>
              <a:lnTo>
                <a:pt x="9" y="40"/>
              </a:lnTo>
              <a:lnTo>
                <a:pt x="9" y="39"/>
              </a:lnTo>
              <a:lnTo>
                <a:pt x="9" y="38"/>
              </a:lnTo>
              <a:lnTo>
                <a:pt x="9" y="37"/>
              </a:lnTo>
              <a:lnTo>
                <a:pt x="9" y="36"/>
              </a:lnTo>
              <a:lnTo>
                <a:pt x="10" y="36"/>
              </a:lnTo>
              <a:lnTo>
                <a:pt x="11" y="35"/>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6</xdr:col>
      <xdr:colOff>361950</xdr:colOff>
      <xdr:row>28</xdr:row>
      <xdr:rowOff>38100</xdr:rowOff>
    </xdr:from>
    <xdr:to>
      <xdr:col>6</xdr:col>
      <xdr:colOff>428625</xdr:colOff>
      <xdr:row>28</xdr:row>
      <xdr:rowOff>95250</xdr:rowOff>
    </xdr:to>
    <xdr:sp macro="" textlink="">
      <xdr:nvSpPr>
        <xdr:cNvPr id="132" name="Freeform 49">
          <a:extLst>
            <a:ext uri="{FF2B5EF4-FFF2-40B4-BE49-F238E27FC236}">
              <a16:creationId xmlns:a16="http://schemas.microsoft.com/office/drawing/2014/main" xmlns="" id="{00000000-0008-0000-0B00-000022000000}"/>
            </a:ext>
          </a:extLst>
        </xdr:cNvPr>
        <xdr:cNvSpPr>
          <a:spLocks/>
        </xdr:cNvSpPr>
      </xdr:nvSpPr>
      <xdr:spPr bwMode="auto">
        <a:xfrm>
          <a:off x="2933700" y="4000500"/>
          <a:ext cx="66675" cy="57150"/>
        </a:xfrm>
        <a:custGeom>
          <a:avLst/>
          <a:gdLst>
            <a:gd name="T0" fmla="*/ 2147483647 w 7"/>
            <a:gd name="T1" fmla="*/ 2147483647 h 6"/>
            <a:gd name="T2" fmla="*/ 2147483647 w 7"/>
            <a:gd name="T3" fmla="*/ 2147483647 h 6"/>
            <a:gd name="T4" fmla="*/ 2147483647 w 7"/>
            <a:gd name="T5" fmla="*/ 2147483647 h 6"/>
            <a:gd name="T6" fmla="*/ 2147483647 w 7"/>
            <a:gd name="T7" fmla="*/ 2147483647 h 6"/>
            <a:gd name="T8" fmla="*/ 2147483647 w 7"/>
            <a:gd name="T9" fmla="*/ 2147483647 h 6"/>
            <a:gd name="T10" fmla="*/ 2147483647 w 7"/>
            <a:gd name="T11" fmla="*/ 2147483647 h 6"/>
            <a:gd name="T12" fmla="*/ 2147483647 w 7"/>
            <a:gd name="T13" fmla="*/ 2147483647 h 6"/>
            <a:gd name="T14" fmla="*/ 2147483647 w 7"/>
            <a:gd name="T15" fmla="*/ 2147483647 h 6"/>
            <a:gd name="T16" fmla="*/ 2147483647 w 7"/>
            <a:gd name="T17" fmla="*/ 2147483647 h 6"/>
            <a:gd name="T18" fmla="*/ 2147483647 w 7"/>
            <a:gd name="T19" fmla="*/ 2147483647 h 6"/>
            <a:gd name="T20" fmla="*/ 2147483647 w 7"/>
            <a:gd name="T21" fmla="*/ 2147483647 h 6"/>
            <a:gd name="T22" fmla="*/ 2147483647 w 7"/>
            <a:gd name="T23" fmla="*/ 2147483647 h 6"/>
            <a:gd name="T24" fmla="*/ 0 w 7"/>
            <a:gd name="T25" fmla="*/ 2147483647 h 6"/>
            <a:gd name="T26" fmla="*/ 0 w 7"/>
            <a:gd name="T27" fmla="*/ 2147483647 h 6"/>
            <a:gd name="T28" fmla="*/ 0 w 7"/>
            <a:gd name="T29" fmla="*/ 2147483647 h 6"/>
            <a:gd name="T30" fmla="*/ 0 w 7"/>
            <a:gd name="T31" fmla="*/ 2147483647 h 6"/>
            <a:gd name="T32" fmla="*/ 2147483647 w 7"/>
            <a:gd name="T33" fmla="*/ 2147483647 h 6"/>
            <a:gd name="T34" fmla="*/ 2147483647 w 7"/>
            <a:gd name="T35" fmla="*/ 2147483647 h 6"/>
            <a:gd name="T36" fmla="*/ 2147483647 w 7"/>
            <a:gd name="T37" fmla="*/ 2147483647 h 6"/>
            <a:gd name="T38" fmla="*/ 2147483647 w 7"/>
            <a:gd name="T39" fmla="*/ 2147483647 h 6"/>
            <a:gd name="T40" fmla="*/ 2147483647 w 7"/>
            <a:gd name="T41" fmla="*/ 0 h 6"/>
            <a:gd name="T42" fmla="*/ 2147483647 w 7"/>
            <a:gd name="T43" fmla="*/ 0 h 6"/>
            <a:gd name="T44" fmla="*/ 2147483647 w 7"/>
            <a:gd name="T45" fmla="*/ 0 h 6"/>
            <a:gd name="T46" fmla="*/ 2147483647 w 7"/>
            <a:gd name="T47" fmla="*/ 2147483647 h 6"/>
            <a:gd name="T48" fmla="*/ 2147483647 w 7"/>
            <a:gd name="T49" fmla="*/ 2147483647 h 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7"/>
            <a:gd name="T76" fmla="*/ 0 h 6"/>
            <a:gd name="T77" fmla="*/ 7 w 7"/>
            <a:gd name="T78" fmla="*/ 6 h 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7" h="6">
              <a:moveTo>
                <a:pt x="7" y="2"/>
              </a:moveTo>
              <a:lnTo>
                <a:pt x="7" y="3"/>
              </a:lnTo>
              <a:lnTo>
                <a:pt x="6" y="4"/>
              </a:lnTo>
              <a:lnTo>
                <a:pt x="6" y="5"/>
              </a:lnTo>
              <a:lnTo>
                <a:pt x="5" y="6"/>
              </a:lnTo>
              <a:lnTo>
                <a:pt x="4" y="6"/>
              </a:lnTo>
              <a:lnTo>
                <a:pt x="3" y="6"/>
              </a:lnTo>
              <a:lnTo>
                <a:pt x="2" y="6"/>
              </a:lnTo>
              <a:lnTo>
                <a:pt x="1" y="6"/>
              </a:lnTo>
              <a:lnTo>
                <a:pt x="1" y="5"/>
              </a:lnTo>
              <a:lnTo>
                <a:pt x="0" y="5"/>
              </a:lnTo>
              <a:lnTo>
                <a:pt x="0" y="4"/>
              </a:lnTo>
              <a:lnTo>
                <a:pt x="0" y="3"/>
              </a:lnTo>
              <a:lnTo>
                <a:pt x="0" y="2"/>
              </a:lnTo>
              <a:lnTo>
                <a:pt x="1" y="2"/>
              </a:lnTo>
              <a:lnTo>
                <a:pt x="1" y="1"/>
              </a:lnTo>
              <a:lnTo>
                <a:pt x="2" y="1"/>
              </a:lnTo>
              <a:lnTo>
                <a:pt x="3" y="0"/>
              </a:lnTo>
              <a:lnTo>
                <a:pt x="4" y="0"/>
              </a:lnTo>
              <a:lnTo>
                <a:pt x="5" y="0"/>
              </a:lnTo>
              <a:lnTo>
                <a:pt x="6" y="1"/>
              </a:lnTo>
              <a:lnTo>
                <a:pt x="7" y="2"/>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6</xdr:col>
      <xdr:colOff>371475</xdr:colOff>
      <xdr:row>30</xdr:row>
      <xdr:rowOff>85725</xdr:rowOff>
    </xdr:from>
    <xdr:to>
      <xdr:col>7</xdr:col>
      <xdr:colOff>133350</xdr:colOff>
      <xdr:row>32</xdr:row>
      <xdr:rowOff>104775</xdr:rowOff>
    </xdr:to>
    <xdr:sp macro="" textlink="">
      <xdr:nvSpPr>
        <xdr:cNvPr id="133" name="Freeform 50">
          <a:extLst>
            <a:ext uri="{FF2B5EF4-FFF2-40B4-BE49-F238E27FC236}">
              <a16:creationId xmlns:a16="http://schemas.microsoft.com/office/drawing/2014/main" xmlns="" id="{00000000-0008-0000-0B00-000023000000}"/>
            </a:ext>
          </a:extLst>
        </xdr:cNvPr>
        <xdr:cNvSpPr>
          <a:spLocks/>
        </xdr:cNvSpPr>
      </xdr:nvSpPr>
      <xdr:spPr bwMode="auto">
        <a:xfrm>
          <a:off x="2943225" y="4333875"/>
          <a:ext cx="295275" cy="304800"/>
        </a:xfrm>
        <a:custGeom>
          <a:avLst/>
          <a:gdLst>
            <a:gd name="T0" fmla="*/ 2147483647 w 31"/>
            <a:gd name="T1" fmla="*/ 2147483647 h 32"/>
            <a:gd name="T2" fmla="*/ 2147483647 w 31"/>
            <a:gd name="T3" fmla="*/ 2147483647 h 32"/>
            <a:gd name="T4" fmla="*/ 2147483647 w 31"/>
            <a:gd name="T5" fmla="*/ 2147483647 h 32"/>
            <a:gd name="T6" fmla="*/ 2147483647 w 31"/>
            <a:gd name="T7" fmla="*/ 2147483647 h 32"/>
            <a:gd name="T8" fmla="*/ 2147483647 w 31"/>
            <a:gd name="T9" fmla="*/ 2147483647 h 32"/>
            <a:gd name="T10" fmla="*/ 2147483647 w 31"/>
            <a:gd name="T11" fmla="*/ 2147483647 h 32"/>
            <a:gd name="T12" fmla="*/ 2147483647 w 31"/>
            <a:gd name="T13" fmla="*/ 2147483647 h 32"/>
            <a:gd name="T14" fmla="*/ 2147483647 w 31"/>
            <a:gd name="T15" fmla="*/ 2147483647 h 32"/>
            <a:gd name="T16" fmla="*/ 0 w 31"/>
            <a:gd name="T17" fmla="*/ 2147483647 h 32"/>
            <a:gd name="T18" fmla="*/ 2147483647 w 31"/>
            <a:gd name="T19" fmla="*/ 2147483647 h 32"/>
            <a:gd name="T20" fmla="*/ 2147483647 w 31"/>
            <a:gd name="T21" fmla="*/ 2147483647 h 32"/>
            <a:gd name="T22" fmla="*/ 2147483647 w 31"/>
            <a:gd name="T23" fmla="*/ 2147483647 h 32"/>
            <a:gd name="T24" fmla="*/ 2147483647 w 31"/>
            <a:gd name="T25" fmla="*/ 2147483647 h 32"/>
            <a:gd name="T26" fmla="*/ 2147483647 w 31"/>
            <a:gd name="T27" fmla="*/ 2147483647 h 32"/>
            <a:gd name="T28" fmla="*/ 2147483647 w 31"/>
            <a:gd name="T29" fmla="*/ 2147483647 h 32"/>
            <a:gd name="T30" fmla="*/ 2147483647 w 31"/>
            <a:gd name="T31" fmla="*/ 2147483647 h 32"/>
            <a:gd name="T32" fmla="*/ 2147483647 w 31"/>
            <a:gd name="T33" fmla="*/ 2147483647 h 32"/>
            <a:gd name="T34" fmla="*/ 2147483647 w 31"/>
            <a:gd name="T35" fmla="*/ 2147483647 h 32"/>
            <a:gd name="T36" fmla="*/ 2147483647 w 31"/>
            <a:gd name="T37" fmla="*/ 2147483647 h 32"/>
            <a:gd name="T38" fmla="*/ 2147483647 w 31"/>
            <a:gd name="T39" fmla="*/ 2147483647 h 32"/>
            <a:gd name="T40" fmla="*/ 2147483647 w 31"/>
            <a:gd name="T41" fmla="*/ 0 h 32"/>
            <a:gd name="T42" fmla="*/ 2147483647 w 31"/>
            <a:gd name="T43" fmla="*/ 2147483647 h 32"/>
            <a:gd name="T44" fmla="*/ 2147483647 w 31"/>
            <a:gd name="T45" fmla="*/ 2147483647 h 32"/>
            <a:gd name="T46" fmla="*/ 2147483647 w 31"/>
            <a:gd name="T47" fmla="*/ 2147483647 h 32"/>
            <a:gd name="T48" fmla="*/ 2147483647 w 31"/>
            <a:gd name="T49" fmla="*/ 2147483647 h 32"/>
            <a:gd name="T50" fmla="*/ 2147483647 w 31"/>
            <a:gd name="T51" fmla="*/ 2147483647 h 32"/>
            <a:gd name="T52" fmla="*/ 2147483647 w 31"/>
            <a:gd name="T53" fmla="*/ 2147483647 h 32"/>
            <a:gd name="T54" fmla="*/ 2147483647 w 31"/>
            <a:gd name="T55" fmla="*/ 2147483647 h 32"/>
            <a:gd name="T56" fmla="*/ 2147483647 w 31"/>
            <a:gd name="T57" fmla="*/ 2147483647 h 32"/>
            <a:gd name="T58" fmla="*/ 2147483647 w 31"/>
            <a:gd name="T59" fmla="*/ 2147483647 h 32"/>
            <a:gd name="T60" fmla="*/ 2147483647 w 31"/>
            <a:gd name="T61" fmla="*/ 2147483647 h 32"/>
            <a:gd name="T62" fmla="*/ 2147483647 w 31"/>
            <a:gd name="T63" fmla="*/ 2147483647 h 32"/>
            <a:gd name="T64" fmla="*/ 2147483647 w 31"/>
            <a:gd name="T65" fmla="*/ 2147483647 h 32"/>
            <a:gd name="T66" fmla="*/ 2147483647 w 31"/>
            <a:gd name="T67" fmla="*/ 2147483647 h 32"/>
            <a:gd name="T68" fmla="*/ 2147483647 w 31"/>
            <a:gd name="T69" fmla="*/ 2147483647 h 32"/>
            <a:gd name="T70" fmla="*/ 2147483647 w 31"/>
            <a:gd name="T71" fmla="*/ 2147483647 h 32"/>
            <a:gd name="T72" fmla="*/ 2147483647 w 31"/>
            <a:gd name="T73" fmla="*/ 2147483647 h 32"/>
            <a:gd name="T74" fmla="*/ 2147483647 w 31"/>
            <a:gd name="T75" fmla="*/ 2147483647 h 32"/>
            <a:gd name="T76" fmla="*/ 2147483647 w 31"/>
            <a:gd name="T77" fmla="*/ 2147483647 h 32"/>
            <a:gd name="T78" fmla="*/ 2147483647 w 31"/>
            <a:gd name="T79" fmla="*/ 2147483647 h 32"/>
            <a:gd name="T80" fmla="*/ 2147483647 w 31"/>
            <a:gd name="T81" fmla="*/ 2147483647 h 32"/>
            <a:gd name="T82" fmla="*/ 2147483647 w 31"/>
            <a:gd name="T83" fmla="*/ 2147483647 h 32"/>
            <a:gd name="T84" fmla="*/ 2147483647 w 31"/>
            <a:gd name="T85" fmla="*/ 2147483647 h 32"/>
            <a:gd name="T86" fmla="*/ 2147483647 w 31"/>
            <a:gd name="T87" fmla="*/ 2147483647 h 32"/>
            <a:gd name="T88" fmla="*/ 2147483647 w 31"/>
            <a:gd name="T89" fmla="*/ 2147483647 h 32"/>
            <a:gd name="T90" fmla="*/ 2147483647 w 31"/>
            <a:gd name="T91" fmla="*/ 2147483647 h 32"/>
            <a:gd name="T92" fmla="*/ 2147483647 w 31"/>
            <a:gd name="T93" fmla="*/ 2147483647 h 32"/>
            <a:gd name="T94" fmla="*/ 2147483647 w 31"/>
            <a:gd name="T95" fmla="*/ 2147483647 h 32"/>
            <a:gd name="T96" fmla="*/ 2147483647 w 31"/>
            <a:gd name="T97" fmla="*/ 2147483647 h 32"/>
            <a:gd name="T98" fmla="*/ 2147483647 w 31"/>
            <a:gd name="T99" fmla="*/ 2147483647 h 32"/>
            <a:gd name="T100" fmla="*/ 2147483647 w 31"/>
            <a:gd name="T101" fmla="*/ 2147483647 h 32"/>
            <a:gd name="T102" fmla="*/ 2147483647 w 31"/>
            <a:gd name="T103" fmla="*/ 2147483647 h 32"/>
            <a:gd name="T104" fmla="*/ 2147483647 w 31"/>
            <a:gd name="T105" fmla="*/ 2147483647 h 32"/>
            <a:gd name="T106" fmla="*/ 2147483647 w 31"/>
            <a:gd name="T107" fmla="*/ 2147483647 h 32"/>
            <a:gd name="T108" fmla="*/ 2147483647 w 31"/>
            <a:gd name="T109" fmla="*/ 2147483647 h 32"/>
            <a:gd name="T110" fmla="*/ 2147483647 w 31"/>
            <a:gd name="T111" fmla="*/ 2147483647 h 32"/>
            <a:gd name="T112" fmla="*/ 2147483647 w 31"/>
            <a:gd name="T113" fmla="*/ 2147483647 h 32"/>
            <a:gd name="T114" fmla="*/ 2147483647 w 31"/>
            <a:gd name="T115" fmla="*/ 2147483647 h 32"/>
            <a:gd name="T116" fmla="*/ 2147483647 w 31"/>
            <a:gd name="T117" fmla="*/ 2147483647 h 32"/>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w 31"/>
            <a:gd name="T178" fmla="*/ 0 h 32"/>
            <a:gd name="T179" fmla="*/ 31 w 31"/>
            <a:gd name="T180" fmla="*/ 32 h 32"/>
          </a:gdLst>
          <a:ahLst/>
          <a:cxnLst>
            <a:cxn ang="T118">
              <a:pos x="T0" y="T1"/>
            </a:cxn>
            <a:cxn ang="T119">
              <a:pos x="T2" y="T3"/>
            </a:cxn>
            <a:cxn ang="T120">
              <a:pos x="T4" y="T5"/>
            </a:cxn>
            <a:cxn ang="T121">
              <a:pos x="T6" y="T7"/>
            </a:cxn>
            <a:cxn ang="T122">
              <a:pos x="T8" y="T9"/>
            </a:cxn>
            <a:cxn ang="T123">
              <a:pos x="T10" y="T11"/>
            </a:cxn>
            <a:cxn ang="T124">
              <a:pos x="T12" y="T13"/>
            </a:cxn>
            <a:cxn ang="T125">
              <a:pos x="T14" y="T15"/>
            </a:cxn>
            <a:cxn ang="T126">
              <a:pos x="T16" y="T17"/>
            </a:cxn>
            <a:cxn ang="T127">
              <a:pos x="T18" y="T19"/>
            </a:cxn>
            <a:cxn ang="T128">
              <a:pos x="T20" y="T21"/>
            </a:cxn>
            <a:cxn ang="T129">
              <a:pos x="T22" y="T23"/>
            </a:cxn>
            <a:cxn ang="T130">
              <a:pos x="T24" y="T25"/>
            </a:cxn>
            <a:cxn ang="T131">
              <a:pos x="T26" y="T27"/>
            </a:cxn>
            <a:cxn ang="T132">
              <a:pos x="T28" y="T29"/>
            </a:cxn>
            <a:cxn ang="T133">
              <a:pos x="T30" y="T31"/>
            </a:cxn>
            <a:cxn ang="T134">
              <a:pos x="T32" y="T33"/>
            </a:cxn>
            <a:cxn ang="T135">
              <a:pos x="T34" y="T35"/>
            </a:cxn>
            <a:cxn ang="T136">
              <a:pos x="T36" y="T37"/>
            </a:cxn>
            <a:cxn ang="T137">
              <a:pos x="T38" y="T39"/>
            </a:cxn>
            <a:cxn ang="T138">
              <a:pos x="T40" y="T41"/>
            </a:cxn>
            <a:cxn ang="T139">
              <a:pos x="T42" y="T43"/>
            </a:cxn>
            <a:cxn ang="T140">
              <a:pos x="T44" y="T45"/>
            </a:cxn>
            <a:cxn ang="T141">
              <a:pos x="T46" y="T47"/>
            </a:cxn>
            <a:cxn ang="T142">
              <a:pos x="T48" y="T49"/>
            </a:cxn>
            <a:cxn ang="T143">
              <a:pos x="T50" y="T51"/>
            </a:cxn>
            <a:cxn ang="T144">
              <a:pos x="T52" y="T53"/>
            </a:cxn>
            <a:cxn ang="T145">
              <a:pos x="T54" y="T55"/>
            </a:cxn>
            <a:cxn ang="T146">
              <a:pos x="T56" y="T57"/>
            </a:cxn>
            <a:cxn ang="T147">
              <a:pos x="T58" y="T59"/>
            </a:cxn>
            <a:cxn ang="T148">
              <a:pos x="T60" y="T61"/>
            </a:cxn>
            <a:cxn ang="T149">
              <a:pos x="T62" y="T63"/>
            </a:cxn>
            <a:cxn ang="T150">
              <a:pos x="T64" y="T65"/>
            </a:cxn>
            <a:cxn ang="T151">
              <a:pos x="T66" y="T67"/>
            </a:cxn>
            <a:cxn ang="T152">
              <a:pos x="T68" y="T69"/>
            </a:cxn>
            <a:cxn ang="T153">
              <a:pos x="T70" y="T71"/>
            </a:cxn>
            <a:cxn ang="T154">
              <a:pos x="T72" y="T73"/>
            </a:cxn>
            <a:cxn ang="T155">
              <a:pos x="T74" y="T75"/>
            </a:cxn>
            <a:cxn ang="T156">
              <a:pos x="T76" y="T77"/>
            </a:cxn>
            <a:cxn ang="T157">
              <a:pos x="T78" y="T79"/>
            </a:cxn>
            <a:cxn ang="T158">
              <a:pos x="T80" y="T81"/>
            </a:cxn>
            <a:cxn ang="T159">
              <a:pos x="T82" y="T83"/>
            </a:cxn>
            <a:cxn ang="T160">
              <a:pos x="T84" y="T85"/>
            </a:cxn>
            <a:cxn ang="T161">
              <a:pos x="T86" y="T87"/>
            </a:cxn>
            <a:cxn ang="T162">
              <a:pos x="T88" y="T89"/>
            </a:cxn>
            <a:cxn ang="T163">
              <a:pos x="T90" y="T91"/>
            </a:cxn>
            <a:cxn ang="T164">
              <a:pos x="T92" y="T93"/>
            </a:cxn>
            <a:cxn ang="T165">
              <a:pos x="T94" y="T95"/>
            </a:cxn>
            <a:cxn ang="T166">
              <a:pos x="T96" y="T97"/>
            </a:cxn>
            <a:cxn ang="T167">
              <a:pos x="T98" y="T99"/>
            </a:cxn>
            <a:cxn ang="T168">
              <a:pos x="T100" y="T101"/>
            </a:cxn>
            <a:cxn ang="T169">
              <a:pos x="T102" y="T103"/>
            </a:cxn>
            <a:cxn ang="T170">
              <a:pos x="T104" y="T105"/>
            </a:cxn>
            <a:cxn ang="T171">
              <a:pos x="T106" y="T107"/>
            </a:cxn>
            <a:cxn ang="T172">
              <a:pos x="T108" y="T109"/>
            </a:cxn>
            <a:cxn ang="T173">
              <a:pos x="T110" y="T111"/>
            </a:cxn>
            <a:cxn ang="T174">
              <a:pos x="T112" y="T113"/>
            </a:cxn>
            <a:cxn ang="T175">
              <a:pos x="T114" y="T115"/>
            </a:cxn>
            <a:cxn ang="T176">
              <a:pos x="T116" y="T117"/>
            </a:cxn>
          </a:cxnLst>
          <a:rect l="T177" t="T178" r="T179" b="T180"/>
          <a:pathLst>
            <a:path w="31" h="32">
              <a:moveTo>
                <a:pt x="2" y="31"/>
              </a:moveTo>
              <a:lnTo>
                <a:pt x="2" y="30"/>
              </a:lnTo>
              <a:lnTo>
                <a:pt x="2" y="29"/>
              </a:lnTo>
              <a:lnTo>
                <a:pt x="2" y="28"/>
              </a:lnTo>
              <a:lnTo>
                <a:pt x="2" y="27"/>
              </a:lnTo>
              <a:lnTo>
                <a:pt x="2" y="26"/>
              </a:lnTo>
              <a:lnTo>
                <a:pt x="2" y="25"/>
              </a:lnTo>
              <a:lnTo>
                <a:pt x="2" y="24"/>
              </a:lnTo>
              <a:lnTo>
                <a:pt x="2" y="21"/>
              </a:lnTo>
              <a:lnTo>
                <a:pt x="1" y="20"/>
              </a:lnTo>
              <a:lnTo>
                <a:pt x="2" y="20"/>
              </a:lnTo>
              <a:lnTo>
                <a:pt x="2" y="19"/>
              </a:lnTo>
              <a:lnTo>
                <a:pt x="2" y="17"/>
              </a:lnTo>
              <a:lnTo>
                <a:pt x="1" y="17"/>
              </a:lnTo>
              <a:lnTo>
                <a:pt x="1" y="16"/>
              </a:lnTo>
              <a:lnTo>
                <a:pt x="0" y="15"/>
              </a:lnTo>
              <a:lnTo>
                <a:pt x="0" y="14"/>
              </a:lnTo>
              <a:lnTo>
                <a:pt x="0" y="13"/>
              </a:lnTo>
              <a:lnTo>
                <a:pt x="1" y="11"/>
              </a:lnTo>
              <a:lnTo>
                <a:pt x="1" y="9"/>
              </a:lnTo>
              <a:lnTo>
                <a:pt x="2" y="8"/>
              </a:lnTo>
              <a:lnTo>
                <a:pt x="3" y="8"/>
              </a:lnTo>
              <a:lnTo>
                <a:pt x="4" y="8"/>
              </a:lnTo>
              <a:lnTo>
                <a:pt x="5" y="7"/>
              </a:lnTo>
              <a:lnTo>
                <a:pt x="5" y="6"/>
              </a:lnTo>
              <a:lnTo>
                <a:pt x="5" y="5"/>
              </a:lnTo>
              <a:lnTo>
                <a:pt x="6" y="5"/>
              </a:lnTo>
              <a:lnTo>
                <a:pt x="7" y="5"/>
              </a:lnTo>
              <a:lnTo>
                <a:pt x="8" y="4"/>
              </a:lnTo>
              <a:lnTo>
                <a:pt x="8" y="3"/>
              </a:lnTo>
              <a:lnTo>
                <a:pt x="9" y="3"/>
              </a:lnTo>
              <a:lnTo>
                <a:pt x="10" y="1"/>
              </a:lnTo>
              <a:lnTo>
                <a:pt x="11" y="0"/>
              </a:lnTo>
              <a:lnTo>
                <a:pt x="12" y="1"/>
              </a:lnTo>
              <a:lnTo>
                <a:pt x="13" y="1"/>
              </a:lnTo>
              <a:lnTo>
                <a:pt x="14" y="1"/>
              </a:lnTo>
              <a:lnTo>
                <a:pt x="15" y="2"/>
              </a:lnTo>
              <a:lnTo>
                <a:pt x="16" y="3"/>
              </a:lnTo>
              <a:lnTo>
                <a:pt x="17" y="3"/>
              </a:lnTo>
              <a:lnTo>
                <a:pt x="18" y="3"/>
              </a:lnTo>
              <a:lnTo>
                <a:pt x="18" y="2"/>
              </a:lnTo>
              <a:lnTo>
                <a:pt x="20" y="1"/>
              </a:lnTo>
              <a:lnTo>
                <a:pt x="21" y="1"/>
              </a:lnTo>
              <a:lnTo>
                <a:pt x="21" y="2"/>
              </a:lnTo>
              <a:lnTo>
                <a:pt x="22" y="3"/>
              </a:lnTo>
              <a:lnTo>
                <a:pt x="23" y="3"/>
              </a:lnTo>
              <a:lnTo>
                <a:pt x="24" y="4"/>
              </a:lnTo>
              <a:lnTo>
                <a:pt x="24" y="5"/>
              </a:lnTo>
              <a:lnTo>
                <a:pt x="24" y="7"/>
              </a:lnTo>
              <a:lnTo>
                <a:pt x="24" y="8"/>
              </a:lnTo>
              <a:lnTo>
                <a:pt x="25" y="7"/>
              </a:lnTo>
              <a:lnTo>
                <a:pt x="26" y="7"/>
              </a:lnTo>
              <a:lnTo>
                <a:pt x="27" y="8"/>
              </a:lnTo>
              <a:lnTo>
                <a:pt x="29" y="7"/>
              </a:lnTo>
              <a:lnTo>
                <a:pt x="29" y="6"/>
              </a:lnTo>
              <a:lnTo>
                <a:pt x="30" y="6"/>
              </a:lnTo>
              <a:lnTo>
                <a:pt x="31" y="6"/>
              </a:lnTo>
              <a:lnTo>
                <a:pt x="31" y="7"/>
              </a:lnTo>
              <a:lnTo>
                <a:pt x="31" y="8"/>
              </a:lnTo>
              <a:lnTo>
                <a:pt x="31" y="9"/>
              </a:lnTo>
              <a:lnTo>
                <a:pt x="31" y="10"/>
              </a:lnTo>
              <a:lnTo>
                <a:pt x="30" y="10"/>
              </a:lnTo>
              <a:lnTo>
                <a:pt x="30" y="11"/>
              </a:lnTo>
              <a:lnTo>
                <a:pt x="29" y="11"/>
              </a:lnTo>
              <a:lnTo>
                <a:pt x="29" y="12"/>
              </a:lnTo>
              <a:lnTo>
                <a:pt x="28" y="13"/>
              </a:lnTo>
              <a:lnTo>
                <a:pt x="27" y="14"/>
              </a:lnTo>
              <a:lnTo>
                <a:pt x="27" y="15"/>
              </a:lnTo>
              <a:lnTo>
                <a:pt x="27" y="16"/>
              </a:lnTo>
              <a:lnTo>
                <a:pt x="27" y="17"/>
              </a:lnTo>
              <a:lnTo>
                <a:pt x="27" y="18"/>
              </a:lnTo>
              <a:lnTo>
                <a:pt x="27" y="20"/>
              </a:lnTo>
              <a:lnTo>
                <a:pt x="27" y="21"/>
              </a:lnTo>
              <a:lnTo>
                <a:pt x="28" y="22"/>
              </a:lnTo>
              <a:lnTo>
                <a:pt x="28" y="23"/>
              </a:lnTo>
              <a:lnTo>
                <a:pt x="26" y="24"/>
              </a:lnTo>
              <a:lnTo>
                <a:pt x="25" y="24"/>
              </a:lnTo>
              <a:lnTo>
                <a:pt x="23" y="27"/>
              </a:lnTo>
              <a:lnTo>
                <a:pt x="22" y="27"/>
              </a:lnTo>
              <a:lnTo>
                <a:pt x="19" y="28"/>
              </a:lnTo>
              <a:lnTo>
                <a:pt x="18" y="28"/>
              </a:lnTo>
              <a:lnTo>
                <a:pt x="18" y="29"/>
              </a:lnTo>
              <a:lnTo>
                <a:pt x="17" y="30"/>
              </a:lnTo>
              <a:lnTo>
                <a:pt x="17" y="31"/>
              </a:lnTo>
              <a:lnTo>
                <a:pt x="16" y="31"/>
              </a:lnTo>
              <a:lnTo>
                <a:pt x="13" y="31"/>
              </a:lnTo>
              <a:lnTo>
                <a:pt x="13" y="32"/>
              </a:lnTo>
              <a:lnTo>
                <a:pt x="12" y="32"/>
              </a:lnTo>
              <a:lnTo>
                <a:pt x="9" y="30"/>
              </a:lnTo>
              <a:lnTo>
                <a:pt x="8" y="30"/>
              </a:lnTo>
              <a:lnTo>
                <a:pt x="7" y="31"/>
              </a:lnTo>
              <a:lnTo>
                <a:pt x="6" y="31"/>
              </a:lnTo>
              <a:lnTo>
                <a:pt x="2" y="31"/>
              </a:lnTo>
              <a:close/>
            </a:path>
          </a:pathLst>
        </a:custGeom>
        <a:solidFill>
          <a:srgbClr val="FFCCCC"/>
        </a:solidFill>
        <a:ln w="0">
          <a:solidFill>
            <a:srgbClr val="000000"/>
          </a:solidFill>
          <a:round/>
          <a:headEnd/>
          <a:tailEnd/>
        </a:ln>
      </xdr:spPr>
    </xdr:sp>
    <xdr:clientData/>
  </xdr:twoCellAnchor>
  <xdr:twoCellAnchor>
    <xdr:from>
      <xdr:col>6</xdr:col>
      <xdr:colOff>104775</xdr:colOff>
      <xdr:row>32</xdr:row>
      <xdr:rowOff>133350</xdr:rowOff>
    </xdr:from>
    <xdr:to>
      <xdr:col>6</xdr:col>
      <xdr:colOff>142875</xdr:colOff>
      <xdr:row>33</xdr:row>
      <xdr:rowOff>57150</xdr:rowOff>
    </xdr:to>
    <xdr:sp macro="" textlink="">
      <xdr:nvSpPr>
        <xdr:cNvPr id="134" name="Freeform 52">
          <a:extLst>
            <a:ext uri="{FF2B5EF4-FFF2-40B4-BE49-F238E27FC236}">
              <a16:creationId xmlns:a16="http://schemas.microsoft.com/office/drawing/2014/main" xmlns="" id="{00000000-0008-0000-0B00-000024000000}"/>
            </a:ext>
          </a:extLst>
        </xdr:cNvPr>
        <xdr:cNvSpPr>
          <a:spLocks/>
        </xdr:cNvSpPr>
      </xdr:nvSpPr>
      <xdr:spPr bwMode="auto">
        <a:xfrm>
          <a:off x="2676525" y="4667250"/>
          <a:ext cx="38100" cy="66675"/>
        </a:xfrm>
        <a:custGeom>
          <a:avLst/>
          <a:gdLst>
            <a:gd name="T0" fmla="*/ 2147483647 w 4"/>
            <a:gd name="T1" fmla="*/ 2147483647 h 7"/>
            <a:gd name="T2" fmla="*/ 2147483647 w 4"/>
            <a:gd name="T3" fmla="*/ 2147483647 h 7"/>
            <a:gd name="T4" fmla="*/ 2147483647 w 4"/>
            <a:gd name="T5" fmla="*/ 2147483647 h 7"/>
            <a:gd name="T6" fmla="*/ 2147483647 w 4"/>
            <a:gd name="T7" fmla="*/ 2147483647 h 7"/>
            <a:gd name="T8" fmla="*/ 2147483647 w 4"/>
            <a:gd name="T9" fmla="*/ 2147483647 h 7"/>
            <a:gd name="T10" fmla="*/ 2147483647 w 4"/>
            <a:gd name="T11" fmla="*/ 2147483647 h 7"/>
            <a:gd name="T12" fmla="*/ 2147483647 w 4"/>
            <a:gd name="T13" fmla="*/ 2147483647 h 7"/>
            <a:gd name="T14" fmla="*/ 2147483647 w 4"/>
            <a:gd name="T15" fmla="*/ 2147483647 h 7"/>
            <a:gd name="T16" fmla="*/ 2147483647 w 4"/>
            <a:gd name="T17" fmla="*/ 2147483647 h 7"/>
            <a:gd name="T18" fmla="*/ 2147483647 w 4"/>
            <a:gd name="T19" fmla="*/ 2147483647 h 7"/>
            <a:gd name="T20" fmla="*/ 2147483647 w 4"/>
            <a:gd name="T21" fmla="*/ 2147483647 h 7"/>
            <a:gd name="T22" fmla="*/ 2147483647 w 4"/>
            <a:gd name="T23" fmla="*/ 2147483647 h 7"/>
            <a:gd name="T24" fmla="*/ 2147483647 w 4"/>
            <a:gd name="T25" fmla="*/ 2147483647 h 7"/>
            <a:gd name="T26" fmla="*/ 2147483647 w 4"/>
            <a:gd name="T27" fmla="*/ 2147483647 h 7"/>
            <a:gd name="T28" fmla="*/ 2147483647 w 4"/>
            <a:gd name="T29" fmla="*/ 2147483647 h 7"/>
            <a:gd name="T30" fmla="*/ 2147483647 w 4"/>
            <a:gd name="T31" fmla="*/ 2147483647 h 7"/>
            <a:gd name="T32" fmla="*/ 2147483647 w 4"/>
            <a:gd name="T33" fmla="*/ 2147483647 h 7"/>
            <a:gd name="T34" fmla="*/ 2147483647 w 4"/>
            <a:gd name="T35" fmla="*/ 2147483647 h 7"/>
            <a:gd name="T36" fmla="*/ 2147483647 w 4"/>
            <a:gd name="T37" fmla="*/ 2147483647 h 7"/>
            <a:gd name="T38" fmla="*/ 0 w 4"/>
            <a:gd name="T39" fmla="*/ 2147483647 h 7"/>
            <a:gd name="T40" fmla="*/ 0 w 4"/>
            <a:gd name="T41" fmla="*/ 2147483647 h 7"/>
            <a:gd name="T42" fmla="*/ 0 w 4"/>
            <a:gd name="T43" fmla="*/ 2147483647 h 7"/>
            <a:gd name="T44" fmla="*/ 0 w 4"/>
            <a:gd name="T45" fmla="*/ 2147483647 h 7"/>
            <a:gd name="T46" fmla="*/ 0 w 4"/>
            <a:gd name="T47" fmla="*/ 2147483647 h 7"/>
            <a:gd name="T48" fmla="*/ 0 w 4"/>
            <a:gd name="T49" fmla="*/ 2147483647 h 7"/>
            <a:gd name="T50" fmla="*/ 2147483647 w 4"/>
            <a:gd name="T51" fmla="*/ 2147483647 h 7"/>
            <a:gd name="T52" fmla="*/ 2147483647 w 4"/>
            <a:gd name="T53" fmla="*/ 0 h 7"/>
            <a:gd name="T54" fmla="*/ 2147483647 w 4"/>
            <a:gd name="T55" fmla="*/ 0 h 7"/>
            <a:gd name="T56" fmla="*/ 2147483647 w 4"/>
            <a:gd name="T57" fmla="*/ 2147483647 h 7"/>
            <a:gd name="T58" fmla="*/ 2147483647 w 4"/>
            <a:gd name="T59" fmla="*/ 2147483647 h 7"/>
            <a:gd name="T60" fmla="*/ 2147483647 w 4"/>
            <a:gd name="T61" fmla="*/ 2147483647 h 7"/>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w 4"/>
            <a:gd name="T94" fmla="*/ 0 h 7"/>
            <a:gd name="T95" fmla="*/ 4 w 4"/>
            <a:gd name="T96" fmla="*/ 7 h 7"/>
          </a:gdLst>
          <a:ahLst/>
          <a:cxnLst>
            <a:cxn ang="T62">
              <a:pos x="T0" y="T1"/>
            </a:cxn>
            <a:cxn ang="T63">
              <a:pos x="T2" y="T3"/>
            </a:cxn>
            <a:cxn ang="T64">
              <a:pos x="T4" y="T5"/>
            </a:cxn>
            <a:cxn ang="T65">
              <a:pos x="T6" y="T7"/>
            </a:cxn>
            <a:cxn ang="T66">
              <a:pos x="T8" y="T9"/>
            </a:cxn>
            <a:cxn ang="T67">
              <a:pos x="T10" y="T11"/>
            </a:cxn>
            <a:cxn ang="T68">
              <a:pos x="T12" y="T13"/>
            </a:cxn>
            <a:cxn ang="T69">
              <a:pos x="T14" y="T15"/>
            </a:cxn>
            <a:cxn ang="T70">
              <a:pos x="T16" y="T17"/>
            </a:cxn>
            <a:cxn ang="T71">
              <a:pos x="T18" y="T19"/>
            </a:cxn>
            <a:cxn ang="T72">
              <a:pos x="T20" y="T21"/>
            </a:cxn>
            <a:cxn ang="T73">
              <a:pos x="T22" y="T23"/>
            </a:cxn>
            <a:cxn ang="T74">
              <a:pos x="T24" y="T25"/>
            </a:cxn>
            <a:cxn ang="T75">
              <a:pos x="T26" y="T27"/>
            </a:cxn>
            <a:cxn ang="T76">
              <a:pos x="T28" y="T29"/>
            </a:cxn>
            <a:cxn ang="T77">
              <a:pos x="T30" y="T31"/>
            </a:cxn>
            <a:cxn ang="T78">
              <a:pos x="T32" y="T33"/>
            </a:cxn>
            <a:cxn ang="T79">
              <a:pos x="T34" y="T35"/>
            </a:cxn>
            <a:cxn ang="T80">
              <a:pos x="T36" y="T37"/>
            </a:cxn>
            <a:cxn ang="T81">
              <a:pos x="T38" y="T39"/>
            </a:cxn>
            <a:cxn ang="T82">
              <a:pos x="T40" y="T41"/>
            </a:cxn>
            <a:cxn ang="T83">
              <a:pos x="T42" y="T43"/>
            </a:cxn>
            <a:cxn ang="T84">
              <a:pos x="T44" y="T45"/>
            </a:cxn>
            <a:cxn ang="T85">
              <a:pos x="T46" y="T47"/>
            </a:cxn>
            <a:cxn ang="T86">
              <a:pos x="T48" y="T49"/>
            </a:cxn>
            <a:cxn ang="T87">
              <a:pos x="T50" y="T51"/>
            </a:cxn>
            <a:cxn ang="T88">
              <a:pos x="T52" y="T53"/>
            </a:cxn>
            <a:cxn ang="T89">
              <a:pos x="T54" y="T55"/>
            </a:cxn>
            <a:cxn ang="T90">
              <a:pos x="T56" y="T57"/>
            </a:cxn>
            <a:cxn ang="T91">
              <a:pos x="T58" y="T59"/>
            </a:cxn>
            <a:cxn ang="T92">
              <a:pos x="T60" y="T61"/>
            </a:cxn>
          </a:cxnLst>
          <a:rect l="T93" t="T94" r="T95" b="T96"/>
          <a:pathLst>
            <a:path w="4" h="7">
              <a:moveTo>
                <a:pt x="3" y="2"/>
              </a:moveTo>
              <a:lnTo>
                <a:pt x="3" y="2"/>
              </a:lnTo>
              <a:lnTo>
                <a:pt x="3" y="3"/>
              </a:lnTo>
              <a:lnTo>
                <a:pt x="3" y="4"/>
              </a:lnTo>
              <a:lnTo>
                <a:pt x="4" y="4"/>
              </a:lnTo>
              <a:lnTo>
                <a:pt x="4" y="5"/>
              </a:lnTo>
              <a:lnTo>
                <a:pt x="4" y="6"/>
              </a:lnTo>
              <a:lnTo>
                <a:pt x="3" y="7"/>
              </a:lnTo>
              <a:lnTo>
                <a:pt x="2" y="6"/>
              </a:lnTo>
              <a:lnTo>
                <a:pt x="2" y="5"/>
              </a:lnTo>
              <a:lnTo>
                <a:pt x="1" y="5"/>
              </a:lnTo>
              <a:lnTo>
                <a:pt x="1" y="4"/>
              </a:lnTo>
              <a:lnTo>
                <a:pt x="0" y="3"/>
              </a:lnTo>
              <a:lnTo>
                <a:pt x="0" y="2"/>
              </a:lnTo>
              <a:lnTo>
                <a:pt x="0" y="1"/>
              </a:lnTo>
              <a:lnTo>
                <a:pt x="1" y="1"/>
              </a:lnTo>
              <a:lnTo>
                <a:pt x="1" y="0"/>
              </a:lnTo>
              <a:lnTo>
                <a:pt x="2" y="0"/>
              </a:lnTo>
              <a:lnTo>
                <a:pt x="2" y="1"/>
              </a:lnTo>
              <a:lnTo>
                <a:pt x="3" y="2"/>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6</xdr:col>
      <xdr:colOff>428625</xdr:colOff>
      <xdr:row>32</xdr:row>
      <xdr:rowOff>114300</xdr:rowOff>
    </xdr:from>
    <xdr:to>
      <xdr:col>7</xdr:col>
      <xdr:colOff>133350</xdr:colOff>
      <xdr:row>33</xdr:row>
      <xdr:rowOff>104775</xdr:rowOff>
    </xdr:to>
    <xdr:sp macro="" textlink="">
      <xdr:nvSpPr>
        <xdr:cNvPr id="135" name="Freeform 53">
          <a:extLst>
            <a:ext uri="{FF2B5EF4-FFF2-40B4-BE49-F238E27FC236}">
              <a16:creationId xmlns:a16="http://schemas.microsoft.com/office/drawing/2014/main" xmlns="" id="{00000000-0008-0000-0B00-000025000000}"/>
            </a:ext>
          </a:extLst>
        </xdr:cNvPr>
        <xdr:cNvSpPr>
          <a:spLocks/>
        </xdr:cNvSpPr>
      </xdr:nvSpPr>
      <xdr:spPr bwMode="auto">
        <a:xfrm>
          <a:off x="3000375" y="4648200"/>
          <a:ext cx="238125" cy="133350"/>
        </a:xfrm>
        <a:custGeom>
          <a:avLst/>
          <a:gdLst>
            <a:gd name="T0" fmla="*/ 2147483647 w 25"/>
            <a:gd name="T1" fmla="*/ 2147483647 h 14"/>
            <a:gd name="T2" fmla="*/ 2147483647 w 25"/>
            <a:gd name="T3" fmla="*/ 2147483647 h 14"/>
            <a:gd name="T4" fmla="*/ 0 w 25"/>
            <a:gd name="T5" fmla="*/ 2147483647 h 14"/>
            <a:gd name="T6" fmla="*/ 2147483647 w 25"/>
            <a:gd name="T7" fmla="*/ 2147483647 h 14"/>
            <a:gd name="T8" fmla="*/ 0 w 25"/>
            <a:gd name="T9" fmla="*/ 2147483647 h 14"/>
            <a:gd name="T10" fmla="*/ 0 w 25"/>
            <a:gd name="T11" fmla="*/ 2147483647 h 14"/>
            <a:gd name="T12" fmla="*/ 2147483647 w 25"/>
            <a:gd name="T13" fmla="*/ 2147483647 h 14"/>
            <a:gd name="T14" fmla="*/ 2147483647 w 25"/>
            <a:gd name="T15" fmla="*/ 2147483647 h 14"/>
            <a:gd name="T16" fmla="*/ 2147483647 w 25"/>
            <a:gd name="T17" fmla="*/ 2147483647 h 14"/>
            <a:gd name="T18" fmla="*/ 2147483647 w 25"/>
            <a:gd name="T19" fmla="*/ 2147483647 h 14"/>
            <a:gd name="T20" fmla="*/ 2147483647 w 25"/>
            <a:gd name="T21" fmla="*/ 2147483647 h 14"/>
            <a:gd name="T22" fmla="*/ 2147483647 w 25"/>
            <a:gd name="T23" fmla="*/ 2147483647 h 14"/>
            <a:gd name="T24" fmla="*/ 2147483647 w 25"/>
            <a:gd name="T25" fmla="*/ 2147483647 h 14"/>
            <a:gd name="T26" fmla="*/ 2147483647 w 25"/>
            <a:gd name="T27" fmla="*/ 2147483647 h 14"/>
            <a:gd name="T28" fmla="*/ 2147483647 w 25"/>
            <a:gd name="T29" fmla="*/ 2147483647 h 14"/>
            <a:gd name="T30" fmla="*/ 2147483647 w 25"/>
            <a:gd name="T31" fmla="*/ 2147483647 h 14"/>
            <a:gd name="T32" fmla="*/ 2147483647 w 25"/>
            <a:gd name="T33" fmla="*/ 2147483647 h 14"/>
            <a:gd name="T34" fmla="*/ 2147483647 w 25"/>
            <a:gd name="T35" fmla="*/ 2147483647 h 14"/>
            <a:gd name="T36" fmla="*/ 2147483647 w 25"/>
            <a:gd name="T37" fmla="*/ 2147483647 h 14"/>
            <a:gd name="T38" fmla="*/ 2147483647 w 25"/>
            <a:gd name="T39" fmla="*/ 2147483647 h 14"/>
            <a:gd name="T40" fmla="*/ 2147483647 w 25"/>
            <a:gd name="T41" fmla="*/ 2147483647 h 14"/>
            <a:gd name="T42" fmla="*/ 2147483647 w 25"/>
            <a:gd name="T43" fmla="*/ 2147483647 h 14"/>
            <a:gd name="T44" fmla="*/ 2147483647 w 25"/>
            <a:gd name="T45" fmla="*/ 2147483647 h 14"/>
            <a:gd name="T46" fmla="*/ 2147483647 w 25"/>
            <a:gd name="T47" fmla="*/ 2147483647 h 14"/>
            <a:gd name="T48" fmla="*/ 2147483647 w 25"/>
            <a:gd name="T49" fmla="*/ 2147483647 h 14"/>
            <a:gd name="T50" fmla="*/ 2147483647 w 25"/>
            <a:gd name="T51" fmla="*/ 2147483647 h 14"/>
            <a:gd name="T52" fmla="*/ 2147483647 w 25"/>
            <a:gd name="T53" fmla="*/ 2147483647 h 14"/>
            <a:gd name="T54" fmla="*/ 2147483647 w 25"/>
            <a:gd name="T55" fmla="*/ 2147483647 h 14"/>
            <a:gd name="T56" fmla="*/ 2147483647 w 25"/>
            <a:gd name="T57" fmla="*/ 2147483647 h 14"/>
            <a:gd name="T58" fmla="*/ 2147483647 w 25"/>
            <a:gd name="T59" fmla="*/ 2147483647 h 14"/>
            <a:gd name="T60" fmla="*/ 2147483647 w 25"/>
            <a:gd name="T61" fmla="*/ 2147483647 h 14"/>
            <a:gd name="T62" fmla="*/ 2147483647 w 25"/>
            <a:gd name="T63" fmla="*/ 2147483647 h 1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5"/>
            <a:gd name="T97" fmla="*/ 0 h 14"/>
            <a:gd name="T98" fmla="*/ 25 w 25"/>
            <a:gd name="T99" fmla="*/ 14 h 14"/>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5" h="14">
              <a:moveTo>
                <a:pt x="3" y="14"/>
              </a:moveTo>
              <a:lnTo>
                <a:pt x="3" y="13"/>
              </a:lnTo>
              <a:lnTo>
                <a:pt x="2" y="13"/>
              </a:lnTo>
              <a:lnTo>
                <a:pt x="1" y="12"/>
              </a:lnTo>
              <a:lnTo>
                <a:pt x="0" y="11"/>
              </a:lnTo>
              <a:lnTo>
                <a:pt x="1" y="10"/>
              </a:lnTo>
              <a:lnTo>
                <a:pt x="1" y="9"/>
              </a:lnTo>
              <a:lnTo>
                <a:pt x="1" y="8"/>
              </a:lnTo>
              <a:lnTo>
                <a:pt x="0" y="7"/>
              </a:lnTo>
              <a:lnTo>
                <a:pt x="0" y="5"/>
              </a:lnTo>
              <a:lnTo>
                <a:pt x="0" y="4"/>
              </a:lnTo>
              <a:lnTo>
                <a:pt x="4" y="5"/>
              </a:lnTo>
              <a:lnTo>
                <a:pt x="5" y="3"/>
              </a:lnTo>
              <a:lnTo>
                <a:pt x="8" y="1"/>
              </a:lnTo>
              <a:lnTo>
                <a:pt x="9" y="1"/>
              </a:lnTo>
              <a:lnTo>
                <a:pt x="10" y="1"/>
              </a:lnTo>
              <a:lnTo>
                <a:pt x="16" y="0"/>
              </a:lnTo>
              <a:lnTo>
                <a:pt x="17" y="1"/>
              </a:lnTo>
              <a:lnTo>
                <a:pt x="19" y="3"/>
              </a:lnTo>
              <a:lnTo>
                <a:pt x="19" y="4"/>
              </a:lnTo>
              <a:lnTo>
                <a:pt x="20" y="5"/>
              </a:lnTo>
              <a:lnTo>
                <a:pt x="21" y="5"/>
              </a:lnTo>
              <a:lnTo>
                <a:pt x="22" y="5"/>
              </a:lnTo>
              <a:lnTo>
                <a:pt x="23" y="5"/>
              </a:lnTo>
              <a:lnTo>
                <a:pt x="23" y="6"/>
              </a:lnTo>
              <a:lnTo>
                <a:pt x="24" y="7"/>
              </a:lnTo>
              <a:lnTo>
                <a:pt x="25" y="8"/>
              </a:lnTo>
              <a:lnTo>
                <a:pt x="24" y="9"/>
              </a:lnTo>
              <a:lnTo>
                <a:pt x="23" y="9"/>
              </a:lnTo>
              <a:lnTo>
                <a:pt x="22" y="8"/>
              </a:lnTo>
              <a:lnTo>
                <a:pt x="21" y="8"/>
              </a:lnTo>
              <a:lnTo>
                <a:pt x="20" y="7"/>
              </a:lnTo>
              <a:lnTo>
                <a:pt x="19" y="7"/>
              </a:lnTo>
              <a:lnTo>
                <a:pt x="18" y="7"/>
              </a:lnTo>
              <a:lnTo>
                <a:pt x="17" y="7"/>
              </a:lnTo>
              <a:lnTo>
                <a:pt x="17" y="8"/>
              </a:lnTo>
              <a:lnTo>
                <a:pt x="16" y="8"/>
              </a:lnTo>
              <a:lnTo>
                <a:pt x="16" y="9"/>
              </a:lnTo>
              <a:lnTo>
                <a:pt x="15" y="9"/>
              </a:lnTo>
              <a:lnTo>
                <a:pt x="15" y="8"/>
              </a:lnTo>
              <a:lnTo>
                <a:pt x="15" y="9"/>
              </a:lnTo>
              <a:lnTo>
                <a:pt x="14" y="9"/>
              </a:lnTo>
              <a:lnTo>
                <a:pt x="13" y="10"/>
              </a:lnTo>
              <a:lnTo>
                <a:pt x="12" y="10"/>
              </a:lnTo>
              <a:lnTo>
                <a:pt x="11" y="9"/>
              </a:lnTo>
              <a:lnTo>
                <a:pt x="10" y="9"/>
              </a:lnTo>
              <a:lnTo>
                <a:pt x="9" y="9"/>
              </a:lnTo>
              <a:lnTo>
                <a:pt x="8" y="10"/>
              </a:lnTo>
              <a:lnTo>
                <a:pt x="6" y="11"/>
              </a:lnTo>
              <a:lnTo>
                <a:pt x="5" y="12"/>
              </a:lnTo>
              <a:lnTo>
                <a:pt x="4" y="12"/>
              </a:lnTo>
              <a:lnTo>
                <a:pt x="4" y="13"/>
              </a:lnTo>
              <a:lnTo>
                <a:pt x="3" y="13"/>
              </a:lnTo>
              <a:lnTo>
                <a:pt x="3" y="14"/>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5</xdr:col>
      <xdr:colOff>514350</xdr:colOff>
      <xdr:row>33</xdr:row>
      <xdr:rowOff>38100</xdr:rowOff>
    </xdr:from>
    <xdr:to>
      <xdr:col>6</xdr:col>
      <xdr:colOff>457200</xdr:colOff>
      <xdr:row>36</xdr:row>
      <xdr:rowOff>0</xdr:rowOff>
    </xdr:to>
    <xdr:sp macro="" textlink="">
      <xdr:nvSpPr>
        <xdr:cNvPr id="136" name="Freeform 54">
          <a:extLst>
            <a:ext uri="{FF2B5EF4-FFF2-40B4-BE49-F238E27FC236}">
              <a16:creationId xmlns:a16="http://schemas.microsoft.com/office/drawing/2014/main" xmlns="" id="{00000000-0008-0000-0B00-000026000000}"/>
            </a:ext>
          </a:extLst>
        </xdr:cNvPr>
        <xdr:cNvSpPr>
          <a:spLocks/>
        </xdr:cNvSpPr>
      </xdr:nvSpPr>
      <xdr:spPr bwMode="auto">
        <a:xfrm>
          <a:off x="2552700" y="4714875"/>
          <a:ext cx="476250" cy="390525"/>
        </a:xfrm>
        <a:custGeom>
          <a:avLst/>
          <a:gdLst>
            <a:gd name="T0" fmla="*/ 2147483647 w 50"/>
            <a:gd name="T1" fmla="*/ 2147483647 h 41"/>
            <a:gd name="T2" fmla="*/ 2147483647 w 50"/>
            <a:gd name="T3" fmla="*/ 2147483647 h 41"/>
            <a:gd name="T4" fmla="*/ 2147483647 w 50"/>
            <a:gd name="T5" fmla="*/ 2147483647 h 41"/>
            <a:gd name="T6" fmla="*/ 2147483647 w 50"/>
            <a:gd name="T7" fmla="*/ 2147483647 h 41"/>
            <a:gd name="T8" fmla="*/ 2147483647 w 50"/>
            <a:gd name="T9" fmla="*/ 2147483647 h 41"/>
            <a:gd name="T10" fmla="*/ 2147483647 w 50"/>
            <a:gd name="T11" fmla="*/ 2147483647 h 41"/>
            <a:gd name="T12" fmla="*/ 2147483647 w 50"/>
            <a:gd name="T13" fmla="*/ 2147483647 h 41"/>
            <a:gd name="T14" fmla="*/ 2147483647 w 50"/>
            <a:gd name="T15" fmla="*/ 2147483647 h 41"/>
            <a:gd name="T16" fmla="*/ 2147483647 w 50"/>
            <a:gd name="T17" fmla="*/ 2147483647 h 41"/>
            <a:gd name="T18" fmla="*/ 2147483647 w 50"/>
            <a:gd name="T19" fmla="*/ 2147483647 h 41"/>
            <a:gd name="T20" fmla="*/ 2147483647 w 50"/>
            <a:gd name="T21" fmla="*/ 2147483647 h 41"/>
            <a:gd name="T22" fmla="*/ 2147483647 w 50"/>
            <a:gd name="T23" fmla="*/ 2147483647 h 41"/>
            <a:gd name="T24" fmla="*/ 2147483647 w 50"/>
            <a:gd name="T25" fmla="*/ 2147483647 h 41"/>
            <a:gd name="T26" fmla="*/ 2147483647 w 50"/>
            <a:gd name="T27" fmla="*/ 2147483647 h 41"/>
            <a:gd name="T28" fmla="*/ 2147483647 w 50"/>
            <a:gd name="T29" fmla="*/ 2147483647 h 41"/>
            <a:gd name="T30" fmla="*/ 2147483647 w 50"/>
            <a:gd name="T31" fmla="*/ 2147483647 h 41"/>
            <a:gd name="T32" fmla="*/ 2147483647 w 50"/>
            <a:gd name="T33" fmla="*/ 2147483647 h 41"/>
            <a:gd name="T34" fmla="*/ 2147483647 w 50"/>
            <a:gd name="T35" fmla="*/ 2147483647 h 41"/>
            <a:gd name="T36" fmla="*/ 2147483647 w 50"/>
            <a:gd name="T37" fmla="*/ 0 h 41"/>
            <a:gd name="T38" fmla="*/ 2147483647 w 50"/>
            <a:gd name="T39" fmla="*/ 2147483647 h 41"/>
            <a:gd name="T40" fmla="*/ 2147483647 w 50"/>
            <a:gd name="T41" fmla="*/ 2147483647 h 41"/>
            <a:gd name="T42" fmla="*/ 2147483647 w 50"/>
            <a:gd name="T43" fmla="*/ 2147483647 h 41"/>
            <a:gd name="T44" fmla="*/ 2147483647 w 50"/>
            <a:gd name="T45" fmla="*/ 2147483647 h 41"/>
            <a:gd name="T46" fmla="*/ 2147483647 w 50"/>
            <a:gd name="T47" fmla="*/ 2147483647 h 41"/>
            <a:gd name="T48" fmla="*/ 2147483647 w 50"/>
            <a:gd name="T49" fmla="*/ 2147483647 h 41"/>
            <a:gd name="T50" fmla="*/ 2147483647 w 50"/>
            <a:gd name="T51" fmla="*/ 2147483647 h 41"/>
            <a:gd name="T52" fmla="*/ 2147483647 w 50"/>
            <a:gd name="T53" fmla="*/ 2147483647 h 41"/>
            <a:gd name="T54" fmla="*/ 2147483647 w 50"/>
            <a:gd name="T55" fmla="*/ 2147483647 h 41"/>
            <a:gd name="T56" fmla="*/ 2147483647 w 50"/>
            <a:gd name="T57" fmla="*/ 2147483647 h 41"/>
            <a:gd name="T58" fmla="*/ 2147483647 w 50"/>
            <a:gd name="T59" fmla="*/ 2147483647 h 41"/>
            <a:gd name="T60" fmla="*/ 2147483647 w 50"/>
            <a:gd name="T61" fmla="*/ 2147483647 h 41"/>
            <a:gd name="T62" fmla="*/ 2147483647 w 50"/>
            <a:gd name="T63" fmla="*/ 2147483647 h 41"/>
            <a:gd name="T64" fmla="*/ 2147483647 w 50"/>
            <a:gd name="T65" fmla="*/ 2147483647 h 41"/>
            <a:gd name="T66" fmla="*/ 2147483647 w 50"/>
            <a:gd name="T67" fmla="*/ 2147483647 h 41"/>
            <a:gd name="T68" fmla="*/ 2147483647 w 50"/>
            <a:gd name="T69" fmla="*/ 2147483647 h 41"/>
            <a:gd name="T70" fmla="*/ 2147483647 w 50"/>
            <a:gd name="T71" fmla="*/ 2147483647 h 41"/>
            <a:gd name="T72" fmla="*/ 2147483647 w 50"/>
            <a:gd name="T73" fmla="*/ 2147483647 h 41"/>
            <a:gd name="T74" fmla="*/ 2147483647 w 50"/>
            <a:gd name="T75" fmla="*/ 2147483647 h 41"/>
            <a:gd name="T76" fmla="*/ 2147483647 w 50"/>
            <a:gd name="T77" fmla="*/ 2147483647 h 41"/>
            <a:gd name="T78" fmla="*/ 2147483647 w 50"/>
            <a:gd name="T79" fmla="*/ 2147483647 h 41"/>
            <a:gd name="T80" fmla="*/ 2147483647 w 50"/>
            <a:gd name="T81" fmla="*/ 2147483647 h 41"/>
            <a:gd name="T82" fmla="*/ 2147483647 w 50"/>
            <a:gd name="T83" fmla="*/ 2147483647 h 41"/>
            <a:gd name="T84" fmla="*/ 2147483647 w 50"/>
            <a:gd name="T85" fmla="*/ 2147483647 h 41"/>
            <a:gd name="T86" fmla="*/ 2147483647 w 50"/>
            <a:gd name="T87" fmla="*/ 2147483647 h 41"/>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50"/>
            <a:gd name="T133" fmla="*/ 0 h 41"/>
            <a:gd name="T134" fmla="*/ 50 w 50"/>
            <a:gd name="T135" fmla="*/ 41 h 41"/>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50" h="41">
              <a:moveTo>
                <a:pt x="18" y="41"/>
              </a:moveTo>
              <a:lnTo>
                <a:pt x="18" y="41"/>
              </a:lnTo>
              <a:lnTo>
                <a:pt x="13" y="41"/>
              </a:lnTo>
              <a:lnTo>
                <a:pt x="12" y="41"/>
              </a:lnTo>
              <a:lnTo>
                <a:pt x="11" y="40"/>
              </a:lnTo>
              <a:lnTo>
                <a:pt x="11" y="39"/>
              </a:lnTo>
              <a:lnTo>
                <a:pt x="12" y="38"/>
              </a:lnTo>
              <a:lnTo>
                <a:pt x="12" y="37"/>
              </a:lnTo>
              <a:lnTo>
                <a:pt x="11" y="37"/>
              </a:lnTo>
              <a:lnTo>
                <a:pt x="10" y="37"/>
              </a:lnTo>
              <a:lnTo>
                <a:pt x="9" y="37"/>
              </a:lnTo>
              <a:lnTo>
                <a:pt x="9" y="36"/>
              </a:lnTo>
              <a:lnTo>
                <a:pt x="10" y="35"/>
              </a:lnTo>
              <a:lnTo>
                <a:pt x="11" y="35"/>
              </a:lnTo>
              <a:lnTo>
                <a:pt x="11" y="34"/>
              </a:lnTo>
              <a:lnTo>
                <a:pt x="11" y="30"/>
              </a:lnTo>
              <a:lnTo>
                <a:pt x="12" y="30"/>
              </a:lnTo>
              <a:lnTo>
                <a:pt x="12" y="29"/>
              </a:lnTo>
              <a:lnTo>
                <a:pt x="12" y="28"/>
              </a:lnTo>
              <a:lnTo>
                <a:pt x="12" y="27"/>
              </a:lnTo>
              <a:lnTo>
                <a:pt x="10" y="27"/>
              </a:lnTo>
              <a:lnTo>
                <a:pt x="10" y="25"/>
              </a:lnTo>
              <a:lnTo>
                <a:pt x="10" y="24"/>
              </a:lnTo>
              <a:lnTo>
                <a:pt x="10" y="23"/>
              </a:lnTo>
              <a:lnTo>
                <a:pt x="10" y="22"/>
              </a:lnTo>
              <a:lnTo>
                <a:pt x="8" y="23"/>
              </a:lnTo>
              <a:lnTo>
                <a:pt x="3" y="25"/>
              </a:lnTo>
              <a:lnTo>
                <a:pt x="1" y="24"/>
              </a:lnTo>
              <a:lnTo>
                <a:pt x="0" y="24"/>
              </a:lnTo>
              <a:lnTo>
                <a:pt x="2" y="23"/>
              </a:lnTo>
              <a:lnTo>
                <a:pt x="3" y="22"/>
              </a:lnTo>
              <a:lnTo>
                <a:pt x="5" y="21"/>
              </a:lnTo>
              <a:lnTo>
                <a:pt x="7" y="21"/>
              </a:lnTo>
              <a:lnTo>
                <a:pt x="11" y="19"/>
              </a:lnTo>
              <a:lnTo>
                <a:pt x="12" y="18"/>
              </a:lnTo>
              <a:lnTo>
                <a:pt x="13" y="17"/>
              </a:lnTo>
              <a:lnTo>
                <a:pt x="15" y="16"/>
              </a:lnTo>
              <a:lnTo>
                <a:pt x="16" y="15"/>
              </a:lnTo>
              <a:lnTo>
                <a:pt x="18" y="13"/>
              </a:lnTo>
              <a:lnTo>
                <a:pt x="20" y="12"/>
              </a:lnTo>
              <a:lnTo>
                <a:pt x="20" y="11"/>
              </a:lnTo>
              <a:lnTo>
                <a:pt x="20" y="10"/>
              </a:lnTo>
              <a:lnTo>
                <a:pt x="20" y="9"/>
              </a:lnTo>
              <a:lnTo>
                <a:pt x="22" y="7"/>
              </a:lnTo>
              <a:lnTo>
                <a:pt x="22" y="6"/>
              </a:lnTo>
              <a:lnTo>
                <a:pt x="22" y="5"/>
              </a:lnTo>
              <a:lnTo>
                <a:pt x="23" y="4"/>
              </a:lnTo>
              <a:lnTo>
                <a:pt x="26" y="3"/>
              </a:lnTo>
              <a:lnTo>
                <a:pt x="28" y="1"/>
              </a:lnTo>
              <a:lnTo>
                <a:pt x="28" y="0"/>
              </a:lnTo>
              <a:lnTo>
                <a:pt x="29" y="0"/>
              </a:lnTo>
              <a:lnTo>
                <a:pt x="31" y="2"/>
              </a:lnTo>
              <a:lnTo>
                <a:pt x="31" y="3"/>
              </a:lnTo>
              <a:lnTo>
                <a:pt x="32" y="6"/>
              </a:lnTo>
              <a:lnTo>
                <a:pt x="33" y="7"/>
              </a:lnTo>
              <a:lnTo>
                <a:pt x="35" y="7"/>
              </a:lnTo>
              <a:lnTo>
                <a:pt x="37" y="6"/>
              </a:lnTo>
              <a:lnTo>
                <a:pt x="38" y="6"/>
              </a:lnTo>
              <a:lnTo>
                <a:pt x="39" y="6"/>
              </a:lnTo>
              <a:lnTo>
                <a:pt x="43" y="6"/>
              </a:lnTo>
              <a:lnTo>
                <a:pt x="44" y="6"/>
              </a:lnTo>
              <a:lnTo>
                <a:pt x="46" y="5"/>
              </a:lnTo>
              <a:lnTo>
                <a:pt x="47" y="4"/>
              </a:lnTo>
              <a:lnTo>
                <a:pt x="48" y="5"/>
              </a:lnTo>
              <a:lnTo>
                <a:pt x="49" y="6"/>
              </a:lnTo>
              <a:lnTo>
                <a:pt x="50" y="6"/>
              </a:lnTo>
              <a:lnTo>
                <a:pt x="50" y="7"/>
              </a:lnTo>
              <a:lnTo>
                <a:pt x="50" y="9"/>
              </a:lnTo>
              <a:lnTo>
                <a:pt x="50" y="11"/>
              </a:lnTo>
              <a:lnTo>
                <a:pt x="49" y="11"/>
              </a:lnTo>
              <a:lnTo>
                <a:pt x="48" y="11"/>
              </a:lnTo>
              <a:lnTo>
                <a:pt x="47" y="12"/>
              </a:lnTo>
              <a:lnTo>
                <a:pt x="46" y="12"/>
              </a:lnTo>
              <a:lnTo>
                <a:pt x="45" y="13"/>
              </a:lnTo>
              <a:lnTo>
                <a:pt x="44" y="13"/>
              </a:lnTo>
              <a:lnTo>
                <a:pt x="42" y="12"/>
              </a:lnTo>
              <a:lnTo>
                <a:pt x="40" y="13"/>
              </a:lnTo>
              <a:lnTo>
                <a:pt x="39" y="13"/>
              </a:lnTo>
              <a:lnTo>
                <a:pt x="38" y="13"/>
              </a:lnTo>
              <a:lnTo>
                <a:pt x="37" y="12"/>
              </a:lnTo>
              <a:lnTo>
                <a:pt x="36" y="13"/>
              </a:lnTo>
              <a:lnTo>
                <a:pt x="35" y="13"/>
              </a:lnTo>
              <a:lnTo>
                <a:pt x="34" y="15"/>
              </a:lnTo>
              <a:lnTo>
                <a:pt x="33" y="16"/>
              </a:lnTo>
              <a:lnTo>
                <a:pt x="32" y="17"/>
              </a:lnTo>
              <a:lnTo>
                <a:pt x="32" y="18"/>
              </a:lnTo>
              <a:lnTo>
                <a:pt x="31" y="19"/>
              </a:lnTo>
              <a:lnTo>
                <a:pt x="30" y="20"/>
              </a:lnTo>
              <a:lnTo>
                <a:pt x="30" y="21"/>
              </a:lnTo>
              <a:lnTo>
                <a:pt x="30" y="22"/>
              </a:lnTo>
              <a:lnTo>
                <a:pt x="29" y="23"/>
              </a:lnTo>
              <a:lnTo>
                <a:pt x="28" y="23"/>
              </a:lnTo>
              <a:lnTo>
                <a:pt x="27" y="23"/>
              </a:lnTo>
              <a:lnTo>
                <a:pt x="26" y="23"/>
              </a:lnTo>
              <a:lnTo>
                <a:pt x="25" y="23"/>
              </a:lnTo>
              <a:lnTo>
                <a:pt x="24" y="23"/>
              </a:lnTo>
              <a:lnTo>
                <a:pt x="24" y="24"/>
              </a:lnTo>
              <a:lnTo>
                <a:pt x="24" y="25"/>
              </a:lnTo>
              <a:lnTo>
                <a:pt x="25" y="26"/>
              </a:lnTo>
              <a:lnTo>
                <a:pt x="26" y="27"/>
              </a:lnTo>
              <a:lnTo>
                <a:pt x="26" y="28"/>
              </a:lnTo>
              <a:lnTo>
                <a:pt x="25" y="28"/>
              </a:lnTo>
              <a:lnTo>
                <a:pt x="23" y="30"/>
              </a:lnTo>
              <a:lnTo>
                <a:pt x="22" y="31"/>
              </a:lnTo>
              <a:lnTo>
                <a:pt x="21" y="32"/>
              </a:lnTo>
              <a:lnTo>
                <a:pt x="20" y="34"/>
              </a:lnTo>
              <a:lnTo>
                <a:pt x="20" y="33"/>
              </a:lnTo>
              <a:lnTo>
                <a:pt x="19" y="32"/>
              </a:lnTo>
              <a:lnTo>
                <a:pt x="18" y="33"/>
              </a:lnTo>
              <a:lnTo>
                <a:pt x="18" y="34"/>
              </a:lnTo>
              <a:lnTo>
                <a:pt x="19" y="36"/>
              </a:lnTo>
              <a:lnTo>
                <a:pt x="19" y="37"/>
              </a:lnTo>
              <a:lnTo>
                <a:pt x="19" y="38"/>
              </a:lnTo>
              <a:lnTo>
                <a:pt x="19" y="39"/>
              </a:lnTo>
              <a:lnTo>
                <a:pt x="19" y="40"/>
              </a:lnTo>
              <a:lnTo>
                <a:pt x="18" y="41"/>
              </a:lnTo>
              <a:close/>
            </a:path>
          </a:pathLst>
        </a:custGeom>
        <a:solidFill>
          <a:schemeClr val="bg1"/>
        </a:solidFill>
        <a:ln w="0">
          <a:solidFill>
            <a:srgbClr val="000000"/>
          </a:solidFill>
          <a:round/>
          <a:headEnd/>
          <a:tailEnd/>
        </a:ln>
      </xdr:spPr>
    </xdr:sp>
    <xdr:clientData/>
  </xdr:twoCellAnchor>
  <xdr:twoCellAnchor>
    <xdr:from>
      <xdr:col>6</xdr:col>
      <xdr:colOff>133350</xdr:colOff>
      <xdr:row>34</xdr:row>
      <xdr:rowOff>0</xdr:rowOff>
    </xdr:from>
    <xdr:to>
      <xdr:col>7</xdr:col>
      <xdr:colOff>76200</xdr:colOff>
      <xdr:row>36</xdr:row>
      <xdr:rowOff>66675</xdr:rowOff>
    </xdr:to>
    <xdr:sp macro="" textlink="">
      <xdr:nvSpPr>
        <xdr:cNvPr id="137" name="Freeform 55">
          <a:extLst>
            <a:ext uri="{FF2B5EF4-FFF2-40B4-BE49-F238E27FC236}">
              <a16:creationId xmlns:a16="http://schemas.microsoft.com/office/drawing/2014/main" xmlns="" id="{00000000-0008-0000-0B00-000027000000}"/>
            </a:ext>
          </a:extLst>
        </xdr:cNvPr>
        <xdr:cNvSpPr>
          <a:spLocks/>
        </xdr:cNvSpPr>
      </xdr:nvSpPr>
      <xdr:spPr bwMode="auto">
        <a:xfrm>
          <a:off x="2705100" y="4819650"/>
          <a:ext cx="476250" cy="352425"/>
        </a:xfrm>
        <a:custGeom>
          <a:avLst/>
          <a:gdLst>
            <a:gd name="T0" fmla="*/ 2147483647 w 50"/>
            <a:gd name="T1" fmla="*/ 2147483647 h 37"/>
            <a:gd name="T2" fmla="*/ 2147483647 w 50"/>
            <a:gd name="T3" fmla="*/ 2147483647 h 37"/>
            <a:gd name="T4" fmla="*/ 2147483647 w 50"/>
            <a:gd name="T5" fmla="*/ 2147483647 h 37"/>
            <a:gd name="T6" fmla="*/ 2147483647 w 50"/>
            <a:gd name="T7" fmla="*/ 2147483647 h 37"/>
            <a:gd name="T8" fmla="*/ 2147483647 w 50"/>
            <a:gd name="T9" fmla="*/ 2147483647 h 37"/>
            <a:gd name="T10" fmla="*/ 2147483647 w 50"/>
            <a:gd name="T11" fmla="*/ 2147483647 h 37"/>
            <a:gd name="T12" fmla="*/ 2147483647 w 50"/>
            <a:gd name="T13" fmla="*/ 2147483647 h 37"/>
            <a:gd name="T14" fmla="*/ 2147483647 w 50"/>
            <a:gd name="T15" fmla="*/ 2147483647 h 37"/>
            <a:gd name="T16" fmla="*/ 2147483647 w 50"/>
            <a:gd name="T17" fmla="*/ 2147483647 h 37"/>
            <a:gd name="T18" fmla="*/ 2147483647 w 50"/>
            <a:gd name="T19" fmla="*/ 2147483647 h 37"/>
            <a:gd name="T20" fmla="*/ 2147483647 w 50"/>
            <a:gd name="T21" fmla="*/ 2147483647 h 37"/>
            <a:gd name="T22" fmla="*/ 2147483647 w 50"/>
            <a:gd name="T23" fmla="*/ 2147483647 h 37"/>
            <a:gd name="T24" fmla="*/ 2147483647 w 50"/>
            <a:gd name="T25" fmla="*/ 2147483647 h 37"/>
            <a:gd name="T26" fmla="*/ 2147483647 w 50"/>
            <a:gd name="T27" fmla="*/ 2147483647 h 37"/>
            <a:gd name="T28" fmla="*/ 2147483647 w 50"/>
            <a:gd name="T29" fmla="*/ 2147483647 h 37"/>
            <a:gd name="T30" fmla="*/ 2147483647 w 50"/>
            <a:gd name="T31" fmla="*/ 2147483647 h 37"/>
            <a:gd name="T32" fmla="*/ 2147483647 w 50"/>
            <a:gd name="T33" fmla="*/ 2147483647 h 37"/>
            <a:gd name="T34" fmla="*/ 2147483647 w 50"/>
            <a:gd name="T35" fmla="*/ 0 h 37"/>
            <a:gd name="T36" fmla="*/ 2147483647 w 50"/>
            <a:gd name="T37" fmla="*/ 0 h 37"/>
            <a:gd name="T38" fmla="*/ 2147483647 w 50"/>
            <a:gd name="T39" fmla="*/ 2147483647 h 37"/>
            <a:gd name="T40" fmla="*/ 2147483647 w 50"/>
            <a:gd name="T41" fmla="*/ 2147483647 h 37"/>
            <a:gd name="T42" fmla="*/ 2147483647 w 50"/>
            <a:gd name="T43" fmla="*/ 2147483647 h 37"/>
            <a:gd name="T44" fmla="*/ 2147483647 w 50"/>
            <a:gd name="T45" fmla="*/ 2147483647 h 37"/>
            <a:gd name="T46" fmla="*/ 2147483647 w 50"/>
            <a:gd name="T47" fmla="*/ 2147483647 h 37"/>
            <a:gd name="T48" fmla="*/ 2147483647 w 50"/>
            <a:gd name="T49" fmla="*/ 2147483647 h 37"/>
            <a:gd name="T50" fmla="*/ 2147483647 w 50"/>
            <a:gd name="T51" fmla="*/ 2147483647 h 37"/>
            <a:gd name="T52" fmla="*/ 2147483647 w 50"/>
            <a:gd name="T53" fmla="*/ 2147483647 h 37"/>
            <a:gd name="T54" fmla="*/ 2147483647 w 50"/>
            <a:gd name="T55" fmla="*/ 2147483647 h 37"/>
            <a:gd name="T56" fmla="*/ 2147483647 w 50"/>
            <a:gd name="T57" fmla="*/ 2147483647 h 37"/>
            <a:gd name="T58" fmla="*/ 2147483647 w 50"/>
            <a:gd name="T59" fmla="*/ 2147483647 h 37"/>
            <a:gd name="T60" fmla="*/ 2147483647 w 50"/>
            <a:gd name="T61" fmla="*/ 2147483647 h 37"/>
            <a:gd name="T62" fmla="*/ 2147483647 w 50"/>
            <a:gd name="T63" fmla="*/ 2147483647 h 37"/>
            <a:gd name="T64" fmla="*/ 2147483647 w 50"/>
            <a:gd name="T65" fmla="*/ 2147483647 h 37"/>
            <a:gd name="T66" fmla="*/ 2147483647 w 50"/>
            <a:gd name="T67" fmla="*/ 2147483647 h 37"/>
            <a:gd name="T68" fmla="*/ 2147483647 w 50"/>
            <a:gd name="T69" fmla="*/ 2147483647 h 37"/>
            <a:gd name="T70" fmla="*/ 2147483647 w 50"/>
            <a:gd name="T71" fmla="*/ 2147483647 h 37"/>
            <a:gd name="T72" fmla="*/ 2147483647 w 50"/>
            <a:gd name="T73" fmla="*/ 2147483647 h 37"/>
            <a:gd name="T74" fmla="*/ 2147483647 w 50"/>
            <a:gd name="T75" fmla="*/ 2147483647 h 37"/>
            <a:gd name="T76" fmla="*/ 2147483647 w 50"/>
            <a:gd name="T77" fmla="*/ 2147483647 h 37"/>
            <a:gd name="T78" fmla="*/ 2147483647 w 50"/>
            <a:gd name="T79" fmla="*/ 2147483647 h 37"/>
            <a:gd name="T80" fmla="*/ 2147483647 w 50"/>
            <a:gd name="T81" fmla="*/ 2147483647 h 37"/>
            <a:gd name="T82" fmla="*/ 0 w 50"/>
            <a:gd name="T83" fmla="*/ 2147483647 h 37"/>
            <a:gd name="T84" fmla="*/ 2147483647 w 50"/>
            <a:gd name="T85" fmla="*/ 2147483647 h 37"/>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50"/>
            <a:gd name="T130" fmla="*/ 0 h 37"/>
            <a:gd name="T131" fmla="*/ 50 w 50"/>
            <a:gd name="T132" fmla="*/ 37 h 37"/>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50" h="37">
              <a:moveTo>
                <a:pt x="2" y="30"/>
              </a:moveTo>
              <a:lnTo>
                <a:pt x="3" y="29"/>
              </a:lnTo>
              <a:lnTo>
                <a:pt x="3" y="28"/>
              </a:lnTo>
              <a:lnTo>
                <a:pt x="3" y="27"/>
              </a:lnTo>
              <a:lnTo>
                <a:pt x="3" y="26"/>
              </a:lnTo>
              <a:lnTo>
                <a:pt x="3" y="25"/>
              </a:lnTo>
              <a:lnTo>
                <a:pt x="2" y="23"/>
              </a:lnTo>
              <a:lnTo>
                <a:pt x="2" y="22"/>
              </a:lnTo>
              <a:lnTo>
                <a:pt x="3" y="21"/>
              </a:lnTo>
              <a:lnTo>
                <a:pt x="4" y="22"/>
              </a:lnTo>
              <a:lnTo>
                <a:pt x="4" y="23"/>
              </a:lnTo>
              <a:lnTo>
                <a:pt x="5" y="21"/>
              </a:lnTo>
              <a:lnTo>
                <a:pt x="6" y="20"/>
              </a:lnTo>
              <a:lnTo>
                <a:pt x="7" y="19"/>
              </a:lnTo>
              <a:lnTo>
                <a:pt x="9" y="17"/>
              </a:lnTo>
              <a:lnTo>
                <a:pt x="10" y="17"/>
              </a:lnTo>
              <a:lnTo>
                <a:pt x="10" y="16"/>
              </a:lnTo>
              <a:lnTo>
                <a:pt x="9" y="15"/>
              </a:lnTo>
              <a:lnTo>
                <a:pt x="8" y="14"/>
              </a:lnTo>
              <a:lnTo>
                <a:pt x="8" y="13"/>
              </a:lnTo>
              <a:lnTo>
                <a:pt x="8" y="12"/>
              </a:lnTo>
              <a:lnTo>
                <a:pt x="9" y="12"/>
              </a:lnTo>
              <a:lnTo>
                <a:pt x="10" y="12"/>
              </a:lnTo>
              <a:lnTo>
                <a:pt x="11" y="12"/>
              </a:lnTo>
              <a:lnTo>
                <a:pt x="12" y="12"/>
              </a:lnTo>
              <a:lnTo>
                <a:pt x="13" y="12"/>
              </a:lnTo>
              <a:lnTo>
                <a:pt x="14" y="11"/>
              </a:lnTo>
              <a:lnTo>
                <a:pt x="14" y="10"/>
              </a:lnTo>
              <a:lnTo>
                <a:pt x="14" y="9"/>
              </a:lnTo>
              <a:lnTo>
                <a:pt x="15" y="8"/>
              </a:lnTo>
              <a:lnTo>
                <a:pt x="16" y="7"/>
              </a:lnTo>
              <a:lnTo>
                <a:pt x="16" y="6"/>
              </a:lnTo>
              <a:lnTo>
                <a:pt x="17" y="5"/>
              </a:lnTo>
              <a:lnTo>
                <a:pt x="18" y="4"/>
              </a:lnTo>
              <a:lnTo>
                <a:pt x="19" y="2"/>
              </a:lnTo>
              <a:lnTo>
                <a:pt x="20" y="2"/>
              </a:lnTo>
              <a:lnTo>
                <a:pt x="21" y="1"/>
              </a:lnTo>
              <a:lnTo>
                <a:pt x="22" y="2"/>
              </a:lnTo>
              <a:lnTo>
                <a:pt x="23" y="2"/>
              </a:lnTo>
              <a:lnTo>
                <a:pt x="24" y="2"/>
              </a:lnTo>
              <a:lnTo>
                <a:pt x="26" y="1"/>
              </a:lnTo>
              <a:lnTo>
                <a:pt x="28" y="2"/>
              </a:lnTo>
              <a:lnTo>
                <a:pt x="29" y="2"/>
              </a:lnTo>
              <a:lnTo>
                <a:pt x="30" y="1"/>
              </a:lnTo>
              <a:lnTo>
                <a:pt x="31" y="1"/>
              </a:lnTo>
              <a:lnTo>
                <a:pt x="32" y="0"/>
              </a:lnTo>
              <a:lnTo>
                <a:pt x="33" y="0"/>
              </a:lnTo>
              <a:lnTo>
                <a:pt x="34" y="0"/>
              </a:lnTo>
              <a:lnTo>
                <a:pt x="35" y="0"/>
              </a:lnTo>
              <a:lnTo>
                <a:pt x="36" y="1"/>
              </a:lnTo>
              <a:lnTo>
                <a:pt x="37" y="2"/>
              </a:lnTo>
              <a:lnTo>
                <a:pt x="38" y="2"/>
              </a:lnTo>
              <a:lnTo>
                <a:pt x="39" y="2"/>
              </a:lnTo>
              <a:lnTo>
                <a:pt x="40" y="2"/>
              </a:lnTo>
              <a:lnTo>
                <a:pt x="40" y="3"/>
              </a:lnTo>
              <a:lnTo>
                <a:pt x="41" y="3"/>
              </a:lnTo>
              <a:lnTo>
                <a:pt x="42" y="3"/>
              </a:lnTo>
              <a:lnTo>
                <a:pt x="43" y="2"/>
              </a:lnTo>
              <a:lnTo>
                <a:pt x="44" y="3"/>
              </a:lnTo>
              <a:lnTo>
                <a:pt x="45" y="4"/>
              </a:lnTo>
              <a:lnTo>
                <a:pt x="45" y="5"/>
              </a:lnTo>
              <a:lnTo>
                <a:pt x="44" y="6"/>
              </a:lnTo>
              <a:lnTo>
                <a:pt x="44" y="7"/>
              </a:lnTo>
              <a:lnTo>
                <a:pt x="45" y="8"/>
              </a:lnTo>
              <a:lnTo>
                <a:pt x="46" y="8"/>
              </a:lnTo>
              <a:lnTo>
                <a:pt x="47" y="8"/>
              </a:lnTo>
              <a:lnTo>
                <a:pt x="47" y="9"/>
              </a:lnTo>
              <a:lnTo>
                <a:pt x="47" y="10"/>
              </a:lnTo>
              <a:lnTo>
                <a:pt x="47" y="11"/>
              </a:lnTo>
              <a:lnTo>
                <a:pt x="48" y="12"/>
              </a:lnTo>
              <a:lnTo>
                <a:pt x="49" y="12"/>
              </a:lnTo>
              <a:lnTo>
                <a:pt x="50" y="13"/>
              </a:lnTo>
              <a:lnTo>
                <a:pt x="48" y="16"/>
              </a:lnTo>
              <a:lnTo>
                <a:pt x="47" y="18"/>
              </a:lnTo>
              <a:lnTo>
                <a:pt x="46" y="21"/>
              </a:lnTo>
              <a:lnTo>
                <a:pt x="46" y="23"/>
              </a:lnTo>
              <a:lnTo>
                <a:pt x="41" y="17"/>
              </a:lnTo>
              <a:lnTo>
                <a:pt x="37" y="13"/>
              </a:lnTo>
              <a:lnTo>
                <a:pt x="33" y="12"/>
              </a:lnTo>
              <a:lnTo>
                <a:pt x="31" y="12"/>
              </a:lnTo>
              <a:lnTo>
                <a:pt x="28" y="13"/>
              </a:lnTo>
              <a:lnTo>
                <a:pt x="23" y="15"/>
              </a:lnTo>
              <a:lnTo>
                <a:pt x="23" y="16"/>
              </a:lnTo>
              <a:lnTo>
                <a:pt x="20" y="17"/>
              </a:lnTo>
              <a:lnTo>
                <a:pt x="20" y="18"/>
              </a:lnTo>
              <a:lnTo>
                <a:pt x="19" y="21"/>
              </a:lnTo>
              <a:lnTo>
                <a:pt x="17" y="23"/>
              </a:lnTo>
              <a:lnTo>
                <a:pt x="16" y="25"/>
              </a:lnTo>
              <a:lnTo>
                <a:pt x="15" y="26"/>
              </a:lnTo>
              <a:lnTo>
                <a:pt x="14" y="27"/>
              </a:lnTo>
              <a:lnTo>
                <a:pt x="14" y="28"/>
              </a:lnTo>
              <a:lnTo>
                <a:pt x="10" y="29"/>
              </a:lnTo>
              <a:lnTo>
                <a:pt x="11" y="31"/>
              </a:lnTo>
              <a:lnTo>
                <a:pt x="10" y="32"/>
              </a:lnTo>
              <a:lnTo>
                <a:pt x="10" y="33"/>
              </a:lnTo>
              <a:lnTo>
                <a:pt x="10" y="34"/>
              </a:lnTo>
              <a:lnTo>
                <a:pt x="11" y="35"/>
              </a:lnTo>
              <a:lnTo>
                <a:pt x="11" y="37"/>
              </a:lnTo>
              <a:lnTo>
                <a:pt x="9" y="37"/>
              </a:lnTo>
              <a:lnTo>
                <a:pt x="8" y="36"/>
              </a:lnTo>
              <a:lnTo>
                <a:pt x="7" y="35"/>
              </a:lnTo>
              <a:lnTo>
                <a:pt x="4" y="36"/>
              </a:lnTo>
              <a:lnTo>
                <a:pt x="2" y="35"/>
              </a:lnTo>
              <a:lnTo>
                <a:pt x="0" y="35"/>
              </a:lnTo>
              <a:lnTo>
                <a:pt x="0" y="34"/>
              </a:lnTo>
              <a:lnTo>
                <a:pt x="0" y="33"/>
              </a:lnTo>
              <a:lnTo>
                <a:pt x="2" y="31"/>
              </a:lnTo>
              <a:lnTo>
                <a:pt x="2" y="30"/>
              </a:lnTo>
              <a:close/>
            </a:path>
          </a:pathLst>
        </a:custGeom>
        <a:noFill/>
        <a:ln w="0">
          <a:solidFill>
            <a:srgbClr val="000000"/>
          </a:solidFill>
          <a:round/>
          <a:headEnd/>
          <a:tailEnd/>
        </a:ln>
      </xdr:spPr>
    </xdr:sp>
    <xdr:clientData/>
  </xdr:twoCellAnchor>
  <xdr:twoCellAnchor>
    <xdr:from>
      <xdr:col>5</xdr:col>
      <xdr:colOff>200025</xdr:colOff>
      <xdr:row>34</xdr:row>
      <xdr:rowOff>9525</xdr:rowOff>
    </xdr:from>
    <xdr:to>
      <xdr:col>5</xdr:col>
      <xdr:colOff>504825</xdr:colOff>
      <xdr:row>36</xdr:row>
      <xdr:rowOff>47625</xdr:rowOff>
    </xdr:to>
    <xdr:sp macro="" textlink="">
      <xdr:nvSpPr>
        <xdr:cNvPr id="138" name="Freeform 56">
          <a:extLst>
            <a:ext uri="{FF2B5EF4-FFF2-40B4-BE49-F238E27FC236}">
              <a16:creationId xmlns:a16="http://schemas.microsoft.com/office/drawing/2014/main" xmlns="" id="{00000000-0008-0000-0B00-000028000000}"/>
            </a:ext>
          </a:extLst>
        </xdr:cNvPr>
        <xdr:cNvSpPr>
          <a:spLocks/>
        </xdr:cNvSpPr>
      </xdr:nvSpPr>
      <xdr:spPr bwMode="auto">
        <a:xfrm>
          <a:off x="2238375" y="4829175"/>
          <a:ext cx="304800" cy="323850"/>
        </a:xfrm>
        <a:custGeom>
          <a:avLst/>
          <a:gdLst>
            <a:gd name="T0" fmla="*/ 2147483647 w 32"/>
            <a:gd name="T1" fmla="*/ 2147483647 h 34"/>
            <a:gd name="T2" fmla="*/ 2147483647 w 32"/>
            <a:gd name="T3" fmla="*/ 2147483647 h 34"/>
            <a:gd name="T4" fmla="*/ 2147483647 w 32"/>
            <a:gd name="T5" fmla="*/ 2147483647 h 34"/>
            <a:gd name="T6" fmla="*/ 2147483647 w 32"/>
            <a:gd name="T7" fmla="*/ 2147483647 h 34"/>
            <a:gd name="T8" fmla="*/ 2147483647 w 32"/>
            <a:gd name="T9" fmla="*/ 2147483647 h 34"/>
            <a:gd name="T10" fmla="*/ 2147483647 w 32"/>
            <a:gd name="T11" fmla="*/ 2147483647 h 34"/>
            <a:gd name="T12" fmla="*/ 2147483647 w 32"/>
            <a:gd name="T13" fmla="*/ 2147483647 h 34"/>
            <a:gd name="T14" fmla="*/ 2147483647 w 32"/>
            <a:gd name="T15" fmla="*/ 2147483647 h 34"/>
            <a:gd name="T16" fmla="*/ 2147483647 w 32"/>
            <a:gd name="T17" fmla="*/ 2147483647 h 34"/>
            <a:gd name="T18" fmla="*/ 2147483647 w 32"/>
            <a:gd name="T19" fmla="*/ 2147483647 h 34"/>
            <a:gd name="T20" fmla="*/ 2147483647 w 32"/>
            <a:gd name="T21" fmla="*/ 2147483647 h 34"/>
            <a:gd name="T22" fmla="*/ 2147483647 w 32"/>
            <a:gd name="T23" fmla="*/ 2147483647 h 34"/>
            <a:gd name="T24" fmla="*/ 2147483647 w 32"/>
            <a:gd name="T25" fmla="*/ 2147483647 h 34"/>
            <a:gd name="T26" fmla="*/ 2147483647 w 32"/>
            <a:gd name="T27" fmla="*/ 2147483647 h 34"/>
            <a:gd name="T28" fmla="*/ 2147483647 w 32"/>
            <a:gd name="T29" fmla="*/ 2147483647 h 34"/>
            <a:gd name="T30" fmla="*/ 2147483647 w 32"/>
            <a:gd name="T31" fmla="*/ 2147483647 h 34"/>
            <a:gd name="T32" fmla="*/ 2147483647 w 32"/>
            <a:gd name="T33" fmla="*/ 2147483647 h 34"/>
            <a:gd name="T34" fmla="*/ 2147483647 w 32"/>
            <a:gd name="T35" fmla="*/ 2147483647 h 34"/>
            <a:gd name="T36" fmla="*/ 2147483647 w 32"/>
            <a:gd name="T37" fmla="*/ 2147483647 h 34"/>
            <a:gd name="T38" fmla="*/ 2147483647 w 32"/>
            <a:gd name="T39" fmla="*/ 2147483647 h 34"/>
            <a:gd name="T40" fmla="*/ 2147483647 w 32"/>
            <a:gd name="T41" fmla="*/ 2147483647 h 34"/>
            <a:gd name="T42" fmla="*/ 2147483647 w 32"/>
            <a:gd name="T43" fmla="*/ 2147483647 h 34"/>
            <a:gd name="T44" fmla="*/ 2147483647 w 32"/>
            <a:gd name="T45" fmla="*/ 2147483647 h 34"/>
            <a:gd name="T46" fmla="*/ 2147483647 w 32"/>
            <a:gd name="T47" fmla="*/ 2147483647 h 34"/>
            <a:gd name="T48" fmla="*/ 2147483647 w 32"/>
            <a:gd name="T49" fmla="*/ 2147483647 h 34"/>
            <a:gd name="T50" fmla="*/ 2147483647 w 32"/>
            <a:gd name="T51" fmla="*/ 2147483647 h 34"/>
            <a:gd name="T52" fmla="*/ 2147483647 w 32"/>
            <a:gd name="T53" fmla="*/ 2147483647 h 34"/>
            <a:gd name="T54" fmla="*/ 2147483647 w 32"/>
            <a:gd name="T55" fmla="*/ 2147483647 h 34"/>
            <a:gd name="T56" fmla="*/ 2147483647 w 32"/>
            <a:gd name="T57" fmla="*/ 2147483647 h 34"/>
            <a:gd name="T58" fmla="*/ 2147483647 w 32"/>
            <a:gd name="T59" fmla="*/ 2147483647 h 34"/>
            <a:gd name="T60" fmla="*/ 2147483647 w 32"/>
            <a:gd name="T61" fmla="*/ 2147483647 h 34"/>
            <a:gd name="T62" fmla="*/ 2147483647 w 32"/>
            <a:gd name="T63" fmla="*/ 0 h 34"/>
            <a:gd name="T64" fmla="*/ 2147483647 w 32"/>
            <a:gd name="T65" fmla="*/ 2147483647 h 34"/>
            <a:gd name="T66" fmla="*/ 2147483647 w 32"/>
            <a:gd name="T67" fmla="*/ 2147483647 h 34"/>
            <a:gd name="T68" fmla="*/ 2147483647 w 32"/>
            <a:gd name="T69" fmla="*/ 2147483647 h 34"/>
            <a:gd name="T70" fmla="*/ 2147483647 w 32"/>
            <a:gd name="T71" fmla="*/ 2147483647 h 34"/>
            <a:gd name="T72" fmla="*/ 2147483647 w 32"/>
            <a:gd name="T73" fmla="*/ 2147483647 h 34"/>
            <a:gd name="T74" fmla="*/ 2147483647 w 32"/>
            <a:gd name="T75" fmla="*/ 2147483647 h 34"/>
            <a:gd name="T76" fmla="*/ 2147483647 w 32"/>
            <a:gd name="T77" fmla="*/ 2147483647 h 34"/>
            <a:gd name="T78" fmla="*/ 2147483647 w 32"/>
            <a:gd name="T79" fmla="*/ 2147483647 h 34"/>
            <a:gd name="T80" fmla="*/ 2147483647 w 32"/>
            <a:gd name="T81" fmla="*/ 2147483647 h 34"/>
            <a:gd name="T82" fmla="*/ 2147483647 w 32"/>
            <a:gd name="T83" fmla="*/ 2147483647 h 34"/>
            <a:gd name="T84" fmla="*/ 2147483647 w 32"/>
            <a:gd name="T85" fmla="*/ 2147483647 h 34"/>
            <a:gd name="T86" fmla="*/ 2147483647 w 32"/>
            <a:gd name="T87" fmla="*/ 2147483647 h 34"/>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w 32"/>
            <a:gd name="T133" fmla="*/ 0 h 34"/>
            <a:gd name="T134" fmla="*/ 32 w 32"/>
            <a:gd name="T135" fmla="*/ 34 h 34"/>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T132" t="T133" r="T134" b="T135"/>
          <a:pathLst>
            <a:path w="32" h="34">
              <a:moveTo>
                <a:pt x="27" y="34"/>
              </a:moveTo>
              <a:lnTo>
                <a:pt x="27" y="34"/>
              </a:lnTo>
              <a:lnTo>
                <a:pt x="27" y="33"/>
              </a:lnTo>
              <a:lnTo>
                <a:pt x="27" y="32"/>
              </a:lnTo>
              <a:lnTo>
                <a:pt x="27" y="31"/>
              </a:lnTo>
              <a:lnTo>
                <a:pt x="26" y="31"/>
              </a:lnTo>
              <a:lnTo>
                <a:pt x="25" y="30"/>
              </a:lnTo>
              <a:lnTo>
                <a:pt x="24" y="30"/>
              </a:lnTo>
              <a:lnTo>
                <a:pt x="23" y="30"/>
              </a:lnTo>
              <a:lnTo>
                <a:pt x="23" y="31"/>
              </a:lnTo>
              <a:lnTo>
                <a:pt x="22" y="32"/>
              </a:lnTo>
              <a:lnTo>
                <a:pt x="21" y="32"/>
              </a:lnTo>
              <a:lnTo>
                <a:pt x="20" y="32"/>
              </a:lnTo>
              <a:lnTo>
                <a:pt x="19" y="32"/>
              </a:lnTo>
              <a:lnTo>
                <a:pt x="19" y="33"/>
              </a:lnTo>
              <a:lnTo>
                <a:pt x="18" y="32"/>
              </a:lnTo>
              <a:lnTo>
                <a:pt x="17" y="32"/>
              </a:lnTo>
              <a:lnTo>
                <a:pt x="17" y="30"/>
              </a:lnTo>
              <a:lnTo>
                <a:pt x="16" y="30"/>
              </a:lnTo>
              <a:lnTo>
                <a:pt x="15" y="30"/>
              </a:lnTo>
              <a:lnTo>
                <a:pt x="14" y="30"/>
              </a:lnTo>
              <a:lnTo>
                <a:pt x="13" y="29"/>
              </a:lnTo>
              <a:lnTo>
                <a:pt x="12" y="28"/>
              </a:lnTo>
              <a:lnTo>
                <a:pt x="11" y="27"/>
              </a:lnTo>
              <a:lnTo>
                <a:pt x="11" y="26"/>
              </a:lnTo>
              <a:lnTo>
                <a:pt x="10" y="25"/>
              </a:lnTo>
              <a:lnTo>
                <a:pt x="10" y="24"/>
              </a:lnTo>
              <a:lnTo>
                <a:pt x="10" y="23"/>
              </a:lnTo>
              <a:lnTo>
                <a:pt x="10" y="22"/>
              </a:lnTo>
              <a:lnTo>
                <a:pt x="10" y="21"/>
              </a:lnTo>
              <a:lnTo>
                <a:pt x="10" y="20"/>
              </a:lnTo>
              <a:lnTo>
                <a:pt x="9" y="19"/>
              </a:lnTo>
              <a:lnTo>
                <a:pt x="9" y="18"/>
              </a:lnTo>
              <a:lnTo>
                <a:pt x="9" y="16"/>
              </a:lnTo>
              <a:lnTo>
                <a:pt x="8" y="16"/>
              </a:lnTo>
              <a:lnTo>
                <a:pt x="7" y="15"/>
              </a:lnTo>
              <a:lnTo>
                <a:pt x="6" y="15"/>
              </a:lnTo>
              <a:lnTo>
                <a:pt x="5" y="15"/>
              </a:lnTo>
              <a:lnTo>
                <a:pt x="4" y="16"/>
              </a:lnTo>
              <a:lnTo>
                <a:pt x="4" y="17"/>
              </a:lnTo>
              <a:lnTo>
                <a:pt x="5" y="18"/>
              </a:lnTo>
              <a:lnTo>
                <a:pt x="4" y="19"/>
              </a:lnTo>
              <a:lnTo>
                <a:pt x="4" y="20"/>
              </a:lnTo>
              <a:lnTo>
                <a:pt x="3" y="20"/>
              </a:lnTo>
              <a:lnTo>
                <a:pt x="2" y="20"/>
              </a:lnTo>
              <a:lnTo>
                <a:pt x="1" y="19"/>
              </a:lnTo>
              <a:lnTo>
                <a:pt x="0" y="18"/>
              </a:lnTo>
              <a:lnTo>
                <a:pt x="1" y="17"/>
              </a:lnTo>
              <a:lnTo>
                <a:pt x="1" y="16"/>
              </a:lnTo>
              <a:lnTo>
                <a:pt x="1" y="14"/>
              </a:lnTo>
              <a:lnTo>
                <a:pt x="1" y="13"/>
              </a:lnTo>
              <a:lnTo>
                <a:pt x="1" y="12"/>
              </a:lnTo>
              <a:lnTo>
                <a:pt x="1" y="11"/>
              </a:lnTo>
              <a:lnTo>
                <a:pt x="2" y="10"/>
              </a:lnTo>
              <a:lnTo>
                <a:pt x="2" y="9"/>
              </a:lnTo>
              <a:lnTo>
                <a:pt x="2" y="8"/>
              </a:lnTo>
              <a:lnTo>
                <a:pt x="3" y="6"/>
              </a:lnTo>
              <a:lnTo>
                <a:pt x="3" y="5"/>
              </a:lnTo>
              <a:lnTo>
                <a:pt x="4" y="5"/>
              </a:lnTo>
              <a:lnTo>
                <a:pt x="5" y="4"/>
              </a:lnTo>
              <a:lnTo>
                <a:pt x="6" y="4"/>
              </a:lnTo>
              <a:lnTo>
                <a:pt x="7" y="3"/>
              </a:lnTo>
              <a:lnTo>
                <a:pt x="8" y="4"/>
              </a:lnTo>
              <a:lnTo>
                <a:pt x="9" y="4"/>
              </a:lnTo>
              <a:lnTo>
                <a:pt x="10" y="4"/>
              </a:lnTo>
              <a:lnTo>
                <a:pt x="10" y="3"/>
              </a:lnTo>
              <a:lnTo>
                <a:pt x="10" y="2"/>
              </a:lnTo>
              <a:lnTo>
                <a:pt x="11" y="1"/>
              </a:lnTo>
              <a:lnTo>
                <a:pt x="12" y="1"/>
              </a:lnTo>
              <a:lnTo>
                <a:pt x="16" y="3"/>
              </a:lnTo>
              <a:lnTo>
                <a:pt x="17" y="2"/>
              </a:lnTo>
              <a:lnTo>
                <a:pt x="18" y="2"/>
              </a:lnTo>
              <a:lnTo>
                <a:pt x="19" y="1"/>
              </a:lnTo>
              <a:lnTo>
                <a:pt x="20" y="0"/>
              </a:lnTo>
              <a:lnTo>
                <a:pt x="21" y="0"/>
              </a:lnTo>
              <a:lnTo>
                <a:pt x="22" y="0"/>
              </a:lnTo>
              <a:lnTo>
                <a:pt x="23" y="0"/>
              </a:lnTo>
              <a:lnTo>
                <a:pt x="24" y="1"/>
              </a:lnTo>
              <a:lnTo>
                <a:pt x="26" y="3"/>
              </a:lnTo>
              <a:lnTo>
                <a:pt x="26" y="4"/>
              </a:lnTo>
              <a:lnTo>
                <a:pt x="26" y="6"/>
              </a:lnTo>
              <a:lnTo>
                <a:pt x="26" y="8"/>
              </a:lnTo>
              <a:lnTo>
                <a:pt x="25" y="9"/>
              </a:lnTo>
              <a:lnTo>
                <a:pt x="25" y="10"/>
              </a:lnTo>
              <a:lnTo>
                <a:pt x="24" y="10"/>
              </a:lnTo>
              <a:lnTo>
                <a:pt x="23" y="10"/>
              </a:lnTo>
              <a:lnTo>
                <a:pt x="22" y="11"/>
              </a:lnTo>
              <a:lnTo>
                <a:pt x="21" y="12"/>
              </a:lnTo>
              <a:lnTo>
                <a:pt x="21" y="13"/>
              </a:lnTo>
              <a:lnTo>
                <a:pt x="21" y="14"/>
              </a:lnTo>
              <a:lnTo>
                <a:pt x="22" y="14"/>
              </a:lnTo>
              <a:lnTo>
                <a:pt x="23" y="14"/>
              </a:lnTo>
              <a:lnTo>
                <a:pt x="24" y="14"/>
              </a:lnTo>
              <a:lnTo>
                <a:pt x="25" y="15"/>
              </a:lnTo>
              <a:lnTo>
                <a:pt x="26" y="16"/>
              </a:lnTo>
              <a:lnTo>
                <a:pt x="28" y="15"/>
              </a:lnTo>
              <a:lnTo>
                <a:pt x="30" y="15"/>
              </a:lnTo>
              <a:lnTo>
                <a:pt x="30" y="16"/>
              </a:lnTo>
              <a:lnTo>
                <a:pt x="28" y="18"/>
              </a:lnTo>
              <a:lnTo>
                <a:pt x="27" y="19"/>
              </a:lnTo>
              <a:lnTo>
                <a:pt x="30" y="20"/>
              </a:lnTo>
              <a:lnTo>
                <a:pt x="30" y="22"/>
              </a:lnTo>
              <a:lnTo>
                <a:pt x="31" y="22"/>
              </a:lnTo>
              <a:lnTo>
                <a:pt x="31" y="23"/>
              </a:lnTo>
              <a:lnTo>
                <a:pt x="31" y="25"/>
              </a:lnTo>
              <a:lnTo>
                <a:pt x="32" y="26"/>
              </a:lnTo>
              <a:lnTo>
                <a:pt x="32" y="27"/>
              </a:lnTo>
              <a:lnTo>
                <a:pt x="32" y="29"/>
              </a:lnTo>
              <a:lnTo>
                <a:pt x="32" y="31"/>
              </a:lnTo>
              <a:lnTo>
                <a:pt x="31" y="32"/>
              </a:lnTo>
              <a:lnTo>
                <a:pt x="28" y="33"/>
              </a:lnTo>
              <a:lnTo>
                <a:pt x="28" y="34"/>
              </a:lnTo>
              <a:lnTo>
                <a:pt x="27" y="34"/>
              </a:lnTo>
              <a:close/>
            </a:path>
          </a:pathLst>
        </a:custGeom>
        <a:solidFill>
          <a:schemeClr val="accent4">
            <a:lumMod val="40000"/>
            <a:lumOff val="60000"/>
          </a:schemeClr>
        </a:solidFill>
        <a:ln w="0">
          <a:solidFill>
            <a:srgbClr val="000000"/>
          </a:solidFill>
          <a:round/>
          <a:headEnd/>
          <a:tailEnd/>
        </a:ln>
      </xdr:spPr>
    </xdr:sp>
    <xdr:clientData/>
  </xdr:twoCellAnchor>
  <xdr:twoCellAnchor>
    <xdr:from>
      <xdr:col>4</xdr:col>
      <xdr:colOff>447675</xdr:colOff>
      <xdr:row>33</xdr:row>
      <xdr:rowOff>133350</xdr:rowOff>
    </xdr:from>
    <xdr:to>
      <xdr:col>5</xdr:col>
      <xdr:colOff>123825</xdr:colOff>
      <xdr:row>35</xdr:row>
      <xdr:rowOff>66675</xdr:rowOff>
    </xdr:to>
    <xdr:sp macro="" textlink="">
      <xdr:nvSpPr>
        <xdr:cNvPr id="139" name="Freeform 58">
          <a:extLst>
            <a:ext uri="{FF2B5EF4-FFF2-40B4-BE49-F238E27FC236}">
              <a16:creationId xmlns:a16="http://schemas.microsoft.com/office/drawing/2014/main" xmlns="" id="{00000000-0008-0000-0B00-000029000000}"/>
            </a:ext>
          </a:extLst>
        </xdr:cNvPr>
        <xdr:cNvSpPr>
          <a:spLocks/>
        </xdr:cNvSpPr>
      </xdr:nvSpPr>
      <xdr:spPr bwMode="auto">
        <a:xfrm>
          <a:off x="1952625" y="4810125"/>
          <a:ext cx="209550" cy="219075"/>
        </a:xfrm>
        <a:custGeom>
          <a:avLst/>
          <a:gdLst>
            <a:gd name="T0" fmla="*/ 2147483647 w 22"/>
            <a:gd name="T1" fmla="*/ 2147483647 h 23"/>
            <a:gd name="T2" fmla="*/ 2147483647 w 22"/>
            <a:gd name="T3" fmla="*/ 2147483647 h 23"/>
            <a:gd name="T4" fmla="*/ 2147483647 w 22"/>
            <a:gd name="T5" fmla="*/ 2147483647 h 23"/>
            <a:gd name="T6" fmla="*/ 2147483647 w 22"/>
            <a:gd name="T7" fmla="*/ 2147483647 h 23"/>
            <a:gd name="T8" fmla="*/ 2147483647 w 22"/>
            <a:gd name="T9" fmla="*/ 2147483647 h 23"/>
            <a:gd name="T10" fmla="*/ 2147483647 w 22"/>
            <a:gd name="T11" fmla="*/ 2147483647 h 23"/>
            <a:gd name="T12" fmla="*/ 2147483647 w 22"/>
            <a:gd name="T13" fmla="*/ 2147483647 h 23"/>
            <a:gd name="T14" fmla="*/ 0 w 22"/>
            <a:gd name="T15" fmla="*/ 2147483647 h 23"/>
            <a:gd name="T16" fmla="*/ 0 w 22"/>
            <a:gd name="T17" fmla="*/ 2147483647 h 23"/>
            <a:gd name="T18" fmla="*/ 2147483647 w 22"/>
            <a:gd name="T19" fmla="*/ 2147483647 h 23"/>
            <a:gd name="T20" fmla="*/ 2147483647 w 22"/>
            <a:gd name="T21" fmla="*/ 2147483647 h 23"/>
            <a:gd name="T22" fmla="*/ 0 w 22"/>
            <a:gd name="T23" fmla="*/ 2147483647 h 23"/>
            <a:gd name="T24" fmla="*/ 2147483647 w 22"/>
            <a:gd name="T25" fmla="*/ 2147483647 h 23"/>
            <a:gd name="T26" fmla="*/ 2147483647 w 22"/>
            <a:gd name="T27" fmla="*/ 0 h 23"/>
            <a:gd name="T28" fmla="*/ 2147483647 w 22"/>
            <a:gd name="T29" fmla="*/ 2147483647 h 23"/>
            <a:gd name="T30" fmla="*/ 2147483647 w 22"/>
            <a:gd name="T31" fmla="*/ 2147483647 h 23"/>
            <a:gd name="T32" fmla="*/ 2147483647 w 22"/>
            <a:gd name="T33" fmla="*/ 2147483647 h 23"/>
            <a:gd name="T34" fmla="*/ 2147483647 w 22"/>
            <a:gd name="T35" fmla="*/ 2147483647 h 23"/>
            <a:gd name="T36" fmla="*/ 2147483647 w 22"/>
            <a:gd name="T37" fmla="*/ 2147483647 h 23"/>
            <a:gd name="T38" fmla="*/ 2147483647 w 22"/>
            <a:gd name="T39" fmla="*/ 2147483647 h 23"/>
            <a:gd name="T40" fmla="*/ 2147483647 w 22"/>
            <a:gd name="T41" fmla="*/ 2147483647 h 23"/>
            <a:gd name="T42" fmla="*/ 2147483647 w 22"/>
            <a:gd name="T43" fmla="*/ 2147483647 h 23"/>
            <a:gd name="T44" fmla="*/ 2147483647 w 22"/>
            <a:gd name="T45" fmla="*/ 2147483647 h 23"/>
            <a:gd name="T46" fmla="*/ 2147483647 w 22"/>
            <a:gd name="T47" fmla="*/ 2147483647 h 23"/>
            <a:gd name="T48" fmla="*/ 2147483647 w 22"/>
            <a:gd name="T49" fmla="*/ 2147483647 h 23"/>
            <a:gd name="T50" fmla="*/ 2147483647 w 22"/>
            <a:gd name="T51" fmla="*/ 2147483647 h 23"/>
            <a:gd name="T52" fmla="*/ 2147483647 w 22"/>
            <a:gd name="T53" fmla="*/ 2147483647 h 23"/>
            <a:gd name="T54" fmla="*/ 2147483647 w 22"/>
            <a:gd name="T55" fmla="*/ 2147483647 h 23"/>
            <a:gd name="T56" fmla="*/ 2147483647 w 22"/>
            <a:gd name="T57" fmla="*/ 2147483647 h 23"/>
            <a:gd name="T58" fmla="*/ 2147483647 w 22"/>
            <a:gd name="T59" fmla="*/ 2147483647 h 23"/>
            <a:gd name="T60" fmla="*/ 2147483647 w 22"/>
            <a:gd name="T61" fmla="*/ 2147483647 h 23"/>
            <a:gd name="T62" fmla="*/ 2147483647 w 22"/>
            <a:gd name="T63" fmla="*/ 2147483647 h 23"/>
            <a:gd name="T64" fmla="*/ 2147483647 w 22"/>
            <a:gd name="T65" fmla="*/ 2147483647 h 23"/>
            <a:gd name="T66" fmla="*/ 2147483647 w 22"/>
            <a:gd name="T67" fmla="*/ 2147483647 h 23"/>
            <a:gd name="T68" fmla="*/ 2147483647 w 22"/>
            <a:gd name="T69" fmla="*/ 2147483647 h 23"/>
            <a:gd name="T70" fmla="*/ 2147483647 w 22"/>
            <a:gd name="T71" fmla="*/ 2147483647 h 23"/>
            <a:gd name="T72" fmla="*/ 2147483647 w 22"/>
            <a:gd name="T73" fmla="*/ 2147483647 h 23"/>
            <a:gd name="T74" fmla="*/ 2147483647 w 22"/>
            <a:gd name="T75" fmla="*/ 2147483647 h 23"/>
            <a:gd name="T76" fmla="*/ 2147483647 w 22"/>
            <a:gd name="T77" fmla="*/ 2147483647 h 23"/>
            <a:gd name="T78" fmla="*/ 2147483647 w 22"/>
            <a:gd name="T79" fmla="*/ 2147483647 h 2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w 22"/>
            <a:gd name="T121" fmla="*/ 0 h 23"/>
            <a:gd name="T122" fmla="*/ 22 w 22"/>
            <a:gd name="T123" fmla="*/ 23 h 23"/>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T120" t="T121" r="T122" b="T123"/>
          <a:pathLst>
            <a:path w="22" h="23">
              <a:moveTo>
                <a:pt x="10" y="23"/>
              </a:moveTo>
              <a:lnTo>
                <a:pt x="10" y="23"/>
              </a:lnTo>
              <a:lnTo>
                <a:pt x="8" y="22"/>
              </a:lnTo>
              <a:lnTo>
                <a:pt x="7" y="22"/>
              </a:lnTo>
              <a:lnTo>
                <a:pt x="6" y="21"/>
              </a:lnTo>
              <a:lnTo>
                <a:pt x="4" y="19"/>
              </a:lnTo>
              <a:lnTo>
                <a:pt x="4" y="18"/>
              </a:lnTo>
              <a:lnTo>
                <a:pt x="3" y="18"/>
              </a:lnTo>
              <a:lnTo>
                <a:pt x="3" y="17"/>
              </a:lnTo>
              <a:lnTo>
                <a:pt x="4" y="16"/>
              </a:lnTo>
              <a:lnTo>
                <a:pt x="3" y="16"/>
              </a:lnTo>
              <a:lnTo>
                <a:pt x="3" y="15"/>
              </a:lnTo>
              <a:lnTo>
                <a:pt x="2" y="15"/>
              </a:lnTo>
              <a:lnTo>
                <a:pt x="1" y="15"/>
              </a:lnTo>
              <a:lnTo>
                <a:pt x="0" y="14"/>
              </a:lnTo>
              <a:lnTo>
                <a:pt x="0" y="10"/>
              </a:lnTo>
              <a:lnTo>
                <a:pt x="1" y="9"/>
              </a:lnTo>
              <a:lnTo>
                <a:pt x="2" y="8"/>
              </a:lnTo>
              <a:lnTo>
                <a:pt x="2" y="7"/>
              </a:lnTo>
              <a:lnTo>
                <a:pt x="1" y="7"/>
              </a:lnTo>
              <a:lnTo>
                <a:pt x="0" y="6"/>
              </a:lnTo>
              <a:lnTo>
                <a:pt x="0" y="5"/>
              </a:lnTo>
              <a:lnTo>
                <a:pt x="0" y="3"/>
              </a:lnTo>
              <a:lnTo>
                <a:pt x="1" y="3"/>
              </a:lnTo>
              <a:lnTo>
                <a:pt x="1" y="2"/>
              </a:lnTo>
              <a:lnTo>
                <a:pt x="3" y="0"/>
              </a:lnTo>
              <a:lnTo>
                <a:pt x="4" y="1"/>
              </a:lnTo>
              <a:lnTo>
                <a:pt x="6" y="3"/>
              </a:lnTo>
              <a:lnTo>
                <a:pt x="7" y="4"/>
              </a:lnTo>
              <a:lnTo>
                <a:pt x="9" y="4"/>
              </a:lnTo>
              <a:lnTo>
                <a:pt x="10" y="5"/>
              </a:lnTo>
              <a:lnTo>
                <a:pt x="11" y="5"/>
              </a:lnTo>
              <a:lnTo>
                <a:pt x="13" y="5"/>
              </a:lnTo>
              <a:lnTo>
                <a:pt x="14" y="6"/>
              </a:lnTo>
              <a:lnTo>
                <a:pt x="15" y="6"/>
              </a:lnTo>
              <a:lnTo>
                <a:pt x="16" y="7"/>
              </a:lnTo>
              <a:lnTo>
                <a:pt x="17" y="7"/>
              </a:lnTo>
              <a:lnTo>
                <a:pt x="18" y="7"/>
              </a:lnTo>
              <a:lnTo>
                <a:pt x="19" y="8"/>
              </a:lnTo>
              <a:lnTo>
                <a:pt x="19" y="7"/>
              </a:lnTo>
              <a:lnTo>
                <a:pt x="20" y="7"/>
              </a:lnTo>
              <a:lnTo>
                <a:pt x="21" y="7"/>
              </a:lnTo>
              <a:lnTo>
                <a:pt x="21" y="8"/>
              </a:lnTo>
              <a:lnTo>
                <a:pt x="22" y="8"/>
              </a:lnTo>
              <a:lnTo>
                <a:pt x="21" y="9"/>
              </a:lnTo>
              <a:lnTo>
                <a:pt x="21" y="10"/>
              </a:lnTo>
              <a:lnTo>
                <a:pt x="20" y="11"/>
              </a:lnTo>
              <a:lnTo>
                <a:pt x="19" y="12"/>
              </a:lnTo>
              <a:lnTo>
                <a:pt x="18" y="13"/>
              </a:lnTo>
              <a:lnTo>
                <a:pt x="17" y="14"/>
              </a:lnTo>
              <a:lnTo>
                <a:pt x="16" y="14"/>
              </a:lnTo>
              <a:lnTo>
                <a:pt x="16" y="15"/>
              </a:lnTo>
              <a:lnTo>
                <a:pt x="15" y="16"/>
              </a:lnTo>
              <a:lnTo>
                <a:pt x="15" y="17"/>
              </a:lnTo>
              <a:lnTo>
                <a:pt x="15" y="18"/>
              </a:lnTo>
              <a:lnTo>
                <a:pt x="14" y="19"/>
              </a:lnTo>
              <a:lnTo>
                <a:pt x="12" y="17"/>
              </a:lnTo>
              <a:lnTo>
                <a:pt x="11" y="16"/>
              </a:lnTo>
              <a:lnTo>
                <a:pt x="10" y="16"/>
              </a:lnTo>
              <a:lnTo>
                <a:pt x="9" y="17"/>
              </a:lnTo>
              <a:lnTo>
                <a:pt x="9" y="18"/>
              </a:lnTo>
              <a:lnTo>
                <a:pt x="9" y="19"/>
              </a:lnTo>
              <a:lnTo>
                <a:pt x="10" y="20"/>
              </a:lnTo>
              <a:lnTo>
                <a:pt x="10" y="21"/>
              </a:lnTo>
              <a:lnTo>
                <a:pt x="10" y="23"/>
              </a:lnTo>
              <a:close/>
            </a:path>
          </a:pathLst>
        </a:custGeom>
        <a:solidFill>
          <a:srgbClr val="FFFFFF"/>
        </a:solidFill>
        <a:ln w="0">
          <a:solidFill>
            <a:srgbClr val="000000"/>
          </a:solidFill>
          <a:round/>
          <a:headEnd/>
          <a:tailEnd/>
        </a:ln>
      </xdr:spPr>
    </xdr:sp>
    <xdr:clientData/>
  </xdr:twoCellAnchor>
  <xdr:twoCellAnchor>
    <xdr:from>
      <xdr:col>4</xdr:col>
      <xdr:colOff>371475</xdr:colOff>
      <xdr:row>34</xdr:row>
      <xdr:rowOff>19050</xdr:rowOff>
    </xdr:from>
    <xdr:to>
      <xdr:col>5</xdr:col>
      <xdr:colOff>57150</xdr:colOff>
      <xdr:row>36</xdr:row>
      <xdr:rowOff>47625</xdr:rowOff>
    </xdr:to>
    <xdr:sp macro="" textlink="">
      <xdr:nvSpPr>
        <xdr:cNvPr id="140" name="Freeform 59">
          <a:extLst>
            <a:ext uri="{FF2B5EF4-FFF2-40B4-BE49-F238E27FC236}">
              <a16:creationId xmlns:a16="http://schemas.microsoft.com/office/drawing/2014/main" xmlns="" id="{00000000-0008-0000-0B00-00002A000000}"/>
            </a:ext>
          </a:extLst>
        </xdr:cNvPr>
        <xdr:cNvSpPr>
          <a:spLocks/>
        </xdr:cNvSpPr>
      </xdr:nvSpPr>
      <xdr:spPr bwMode="auto">
        <a:xfrm>
          <a:off x="1876425" y="4838700"/>
          <a:ext cx="219075" cy="314325"/>
        </a:xfrm>
        <a:custGeom>
          <a:avLst/>
          <a:gdLst>
            <a:gd name="T0" fmla="*/ 2147483647 w 23"/>
            <a:gd name="T1" fmla="*/ 2147483647 h 33"/>
            <a:gd name="T2" fmla="*/ 2147483647 w 23"/>
            <a:gd name="T3" fmla="*/ 2147483647 h 33"/>
            <a:gd name="T4" fmla="*/ 2147483647 w 23"/>
            <a:gd name="T5" fmla="*/ 2147483647 h 33"/>
            <a:gd name="T6" fmla="*/ 2147483647 w 23"/>
            <a:gd name="T7" fmla="*/ 2147483647 h 33"/>
            <a:gd name="T8" fmla="*/ 2147483647 w 23"/>
            <a:gd name="T9" fmla="*/ 2147483647 h 33"/>
            <a:gd name="T10" fmla="*/ 2147483647 w 23"/>
            <a:gd name="T11" fmla="*/ 2147483647 h 33"/>
            <a:gd name="T12" fmla="*/ 2147483647 w 23"/>
            <a:gd name="T13" fmla="*/ 2147483647 h 33"/>
            <a:gd name="T14" fmla="*/ 2147483647 w 23"/>
            <a:gd name="T15" fmla="*/ 2147483647 h 33"/>
            <a:gd name="T16" fmla="*/ 2147483647 w 23"/>
            <a:gd name="T17" fmla="*/ 2147483647 h 33"/>
            <a:gd name="T18" fmla="*/ 2147483647 w 23"/>
            <a:gd name="T19" fmla="*/ 2147483647 h 33"/>
            <a:gd name="T20" fmla="*/ 2147483647 w 23"/>
            <a:gd name="T21" fmla="*/ 2147483647 h 33"/>
            <a:gd name="T22" fmla="*/ 2147483647 w 23"/>
            <a:gd name="T23" fmla="*/ 2147483647 h 33"/>
            <a:gd name="T24" fmla="*/ 2147483647 w 23"/>
            <a:gd name="T25" fmla="*/ 2147483647 h 33"/>
            <a:gd name="T26" fmla="*/ 2147483647 w 23"/>
            <a:gd name="T27" fmla="*/ 2147483647 h 33"/>
            <a:gd name="T28" fmla="*/ 2147483647 w 23"/>
            <a:gd name="T29" fmla="*/ 2147483647 h 33"/>
            <a:gd name="T30" fmla="*/ 0 w 23"/>
            <a:gd name="T31" fmla="*/ 2147483647 h 33"/>
            <a:gd name="T32" fmla="*/ 2147483647 w 23"/>
            <a:gd name="T33" fmla="*/ 2147483647 h 33"/>
            <a:gd name="T34" fmla="*/ 2147483647 w 23"/>
            <a:gd name="T35" fmla="*/ 2147483647 h 33"/>
            <a:gd name="T36" fmla="*/ 2147483647 w 23"/>
            <a:gd name="T37" fmla="*/ 2147483647 h 33"/>
            <a:gd name="T38" fmla="*/ 2147483647 w 23"/>
            <a:gd name="T39" fmla="*/ 2147483647 h 33"/>
            <a:gd name="T40" fmla="*/ 2147483647 w 23"/>
            <a:gd name="T41" fmla="*/ 2147483647 h 33"/>
            <a:gd name="T42" fmla="*/ 2147483647 w 23"/>
            <a:gd name="T43" fmla="*/ 2147483647 h 33"/>
            <a:gd name="T44" fmla="*/ 2147483647 w 23"/>
            <a:gd name="T45" fmla="*/ 2147483647 h 33"/>
            <a:gd name="T46" fmla="*/ 2147483647 w 23"/>
            <a:gd name="T47" fmla="*/ 2147483647 h 33"/>
            <a:gd name="T48" fmla="*/ 2147483647 w 23"/>
            <a:gd name="T49" fmla="*/ 2147483647 h 33"/>
            <a:gd name="T50" fmla="*/ 2147483647 w 23"/>
            <a:gd name="T51" fmla="*/ 2147483647 h 33"/>
            <a:gd name="T52" fmla="*/ 2147483647 w 23"/>
            <a:gd name="T53" fmla="*/ 2147483647 h 33"/>
            <a:gd name="T54" fmla="*/ 2147483647 w 23"/>
            <a:gd name="T55" fmla="*/ 2147483647 h 33"/>
            <a:gd name="T56" fmla="*/ 2147483647 w 23"/>
            <a:gd name="T57" fmla="*/ 2147483647 h 33"/>
            <a:gd name="T58" fmla="*/ 2147483647 w 23"/>
            <a:gd name="T59" fmla="*/ 2147483647 h 33"/>
            <a:gd name="T60" fmla="*/ 2147483647 w 23"/>
            <a:gd name="T61" fmla="*/ 2147483647 h 33"/>
            <a:gd name="T62" fmla="*/ 2147483647 w 23"/>
            <a:gd name="T63" fmla="*/ 2147483647 h 33"/>
            <a:gd name="T64" fmla="*/ 0 w 23"/>
            <a:gd name="T65" fmla="*/ 2147483647 h 33"/>
            <a:gd name="T66" fmla="*/ 0 w 23"/>
            <a:gd name="T67" fmla="*/ 2147483647 h 33"/>
            <a:gd name="T68" fmla="*/ 0 w 23"/>
            <a:gd name="T69" fmla="*/ 2147483647 h 33"/>
            <a:gd name="T70" fmla="*/ 2147483647 w 23"/>
            <a:gd name="T71" fmla="*/ 2147483647 h 33"/>
            <a:gd name="T72" fmla="*/ 2147483647 w 23"/>
            <a:gd name="T73" fmla="*/ 2147483647 h 33"/>
            <a:gd name="T74" fmla="*/ 2147483647 w 23"/>
            <a:gd name="T75" fmla="*/ 2147483647 h 33"/>
            <a:gd name="T76" fmla="*/ 2147483647 w 23"/>
            <a:gd name="T77" fmla="*/ 2147483647 h 33"/>
            <a:gd name="T78" fmla="*/ 2147483647 w 23"/>
            <a:gd name="T79" fmla="*/ 2147483647 h 33"/>
            <a:gd name="T80" fmla="*/ 2147483647 w 23"/>
            <a:gd name="T81" fmla="*/ 2147483647 h 33"/>
            <a:gd name="T82" fmla="*/ 2147483647 w 23"/>
            <a:gd name="T83" fmla="*/ 2147483647 h 33"/>
            <a:gd name="T84" fmla="*/ 2147483647 w 23"/>
            <a:gd name="T85" fmla="*/ 2147483647 h 33"/>
            <a:gd name="T86" fmla="*/ 2147483647 w 23"/>
            <a:gd name="T87" fmla="*/ 2147483647 h 33"/>
            <a:gd name="T88" fmla="*/ 2147483647 w 23"/>
            <a:gd name="T89" fmla="*/ 2147483647 h 33"/>
            <a:gd name="T90" fmla="*/ 2147483647 w 23"/>
            <a:gd name="T91" fmla="*/ 2147483647 h 33"/>
            <a:gd name="T92" fmla="*/ 2147483647 w 23"/>
            <a:gd name="T93" fmla="*/ 2147483647 h 33"/>
            <a:gd name="T94" fmla="*/ 2147483647 w 23"/>
            <a:gd name="T95" fmla="*/ 2147483647 h 33"/>
            <a:gd name="T96" fmla="*/ 2147483647 w 23"/>
            <a:gd name="T97" fmla="*/ 2147483647 h 33"/>
            <a:gd name="T98" fmla="*/ 2147483647 w 23"/>
            <a:gd name="T99" fmla="*/ 2147483647 h 33"/>
            <a:gd name="T100" fmla="*/ 2147483647 w 23"/>
            <a:gd name="T101" fmla="*/ 2147483647 h 33"/>
            <a:gd name="T102" fmla="*/ 2147483647 w 23"/>
            <a:gd name="T103" fmla="*/ 2147483647 h 33"/>
            <a:gd name="T104" fmla="*/ 2147483647 w 23"/>
            <a:gd name="T105" fmla="*/ 2147483647 h 33"/>
            <a:gd name="T106" fmla="*/ 2147483647 w 23"/>
            <a:gd name="T107" fmla="*/ 2147483647 h 33"/>
            <a:gd name="T108" fmla="*/ 2147483647 w 23"/>
            <a:gd name="T109" fmla="*/ 2147483647 h 33"/>
            <a:gd name="T110" fmla="*/ 2147483647 w 23"/>
            <a:gd name="T111" fmla="*/ 2147483647 h 33"/>
            <a:gd name="T112" fmla="*/ 2147483647 w 23"/>
            <a:gd name="T113" fmla="*/ 2147483647 h 33"/>
            <a:gd name="T114" fmla="*/ 2147483647 w 23"/>
            <a:gd name="T115" fmla="*/ 2147483647 h 33"/>
            <a:gd name="T116" fmla="*/ 2147483647 w 23"/>
            <a:gd name="T117" fmla="*/ 2147483647 h 33"/>
            <a:gd name="T118" fmla="*/ 2147483647 w 23"/>
            <a:gd name="T119" fmla="*/ 2147483647 h 33"/>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23"/>
            <a:gd name="T181" fmla="*/ 0 h 33"/>
            <a:gd name="T182" fmla="*/ 23 w 23"/>
            <a:gd name="T183" fmla="*/ 33 h 33"/>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23" h="33">
              <a:moveTo>
                <a:pt x="18" y="20"/>
              </a:moveTo>
              <a:lnTo>
                <a:pt x="18" y="20"/>
              </a:lnTo>
              <a:lnTo>
                <a:pt x="16" y="19"/>
              </a:lnTo>
              <a:lnTo>
                <a:pt x="15" y="19"/>
              </a:lnTo>
              <a:lnTo>
                <a:pt x="14" y="18"/>
              </a:lnTo>
              <a:lnTo>
                <a:pt x="12" y="16"/>
              </a:lnTo>
              <a:lnTo>
                <a:pt x="12" y="15"/>
              </a:lnTo>
              <a:lnTo>
                <a:pt x="11" y="15"/>
              </a:lnTo>
              <a:lnTo>
                <a:pt x="11" y="14"/>
              </a:lnTo>
              <a:lnTo>
                <a:pt x="12" y="13"/>
              </a:lnTo>
              <a:lnTo>
                <a:pt x="11" y="13"/>
              </a:lnTo>
              <a:lnTo>
                <a:pt x="11" y="12"/>
              </a:lnTo>
              <a:lnTo>
                <a:pt x="10" y="12"/>
              </a:lnTo>
              <a:lnTo>
                <a:pt x="9" y="12"/>
              </a:lnTo>
              <a:lnTo>
                <a:pt x="8" y="11"/>
              </a:lnTo>
              <a:lnTo>
                <a:pt x="8" y="7"/>
              </a:lnTo>
              <a:lnTo>
                <a:pt x="9" y="6"/>
              </a:lnTo>
              <a:lnTo>
                <a:pt x="10" y="5"/>
              </a:lnTo>
              <a:lnTo>
                <a:pt x="10" y="4"/>
              </a:lnTo>
              <a:lnTo>
                <a:pt x="9" y="4"/>
              </a:lnTo>
              <a:lnTo>
                <a:pt x="8" y="3"/>
              </a:lnTo>
              <a:lnTo>
                <a:pt x="8" y="2"/>
              </a:lnTo>
              <a:lnTo>
                <a:pt x="8" y="0"/>
              </a:lnTo>
              <a:lnTo>
                <a:pt x="7" y="1"/>
              </a:lnTo>
              <a:lnTo>
                <a:pt x="5" y="2"/>
              </a:lnTo>
              <a:lnTo>
                <a:pt x="3" y="3"/>
              </a:lnTo>
              <a:lnTo>
                <a:pt x="2" y="3"/>
              </a:lnTo>
              <a:lnTo>
                <a:pt x="1" y="5"/>
              </a:lnTo>
              <a:lnTo>
                <a:pt x="0" y="8"/>
              </a:lnTo>
              <a:lnTo>
                <a:pt x="0" y="10"/>
              </a:lnTo>
              <a:lnTo>
                <a:pt x="2" y="11"/>
              </a:lnTo>
              <a:lnTo>
                <a:pt x="3" y="12"/>
              </a:lnTo>
              <a:lnTo>
                <a:pt x="4" y="13"/>
              </a:lnTo>
              <a:lnTo>
                <a:pt x="3" y="13"/>
              </a:lnTo>
              <a:lnTo>
                <a:pt x="3" y="14"/>
              </a:lnTo>
              <a:lnTo>
                <a:pt x="3" y="15"/>
              </a:lnTo>
              <a:lnTo>
                <a:pt x="4" y="16"/>
              </a:lnTo>
              <a:lnTo>
                <a:pt x="5" y="16"/>
              </a:lnTo>
              <a:lnTo>
                <a:pt x="6" y="16"/>
              </a:lnTo>
              <a:lnTo>
                <a:pt x="7" y="16"/>
              </a:lnTo>
              <a:lnTo>
                <a:pt x="8" y="16"/>
              </a:lnTo>
              <a:lnTo>
                <a:pt x="9" y="17"/>
              </a:lnTo>
              <a:lnTo>
                <a:pt x="9" y="18"/>
              </a:lnTo>
              <a:lnTo>
                <a:pt x="9" y="20"/>
              </a:lnTo>
              <a:lnTo>
                <a:pt x="9" y="21"/>
              </a:lnTo>
              <a:lnTo>
                <a:pt x="10" y="23"/>
              </a:lnTo>
              <a:lnTo>
                <a:pt x="8" y="22"/>
              </a:lnTo>
              <a:lnTo>
                <a:pt x="7" y="22"/>
              </a:lnTo>
              <a:lnTo>
                <a:pt x="6" y="22"/>
              </a:lnTo>
              <a:lnTo>
                <a:pt x="6" y="20"/>
              </a:lnTo>
              <a:lnTo>
                <a:pt x="7" y="18"/>
              </a:lnTo>
              <a:lnTo>
                <a:pt x="6" y="17"/>
              </a:lnTo>
              <a:lnTo>
                <a:pt x="5" y="17"/>
              </a:lnTo>
              <a:lnTo>
                <a:pt x="4" y="17"/>
              </a:lnTo>
              <a:lnTo>
                <a:pt x="3" y="16"/>
              </a:lnTo>
              <a:lnTo>
                <a:pt x="2" y="15"/>
              </a:lnTo>
              <a:lnTo>
                <a:pt x="2" y="14"/>
              </a:lnTo>
              <a:lnTo>
                <a:pt x="1" y="14"/>
              </a:lnTo>
              <a:lnTo>
                <a:pt x="0" y="15"/>
              </a:lnTo>
              <a:lnTo>
                <a:pt x="0" y="16"/>
              </a:lnTo>
              <a:lnTo>
                <a:pt x="0" y="17"/>
              </a:lnTo>
              <a:lnTo>
                <a:pt x="1" y="17"/>
              </a:lnTo>
              <a:lnTo>
                <a:pt x="1" y="18"/>
              </a:lnTo>
              <a:lnTo>
                <a:pt x="1" y="19"/>
              </a:lnTo>
              <a:lnTo>
                <a:pt x="1" y="21"/>
              </a:lnTo>
              <a:lnTo>
                <a:pt x="2" y="23"/>
              </a:lnTo>
              <a:lnTo>
                <a:pt x="3" y="24"/>
              </a:lnTo>
              <a:lnTo>
                <a:pt x="4" y="25"/>
              </a:lnTo>
              <a:lnTo>
                <a:pt x="4" y="28"/>
              </a:lnTo>
              <a:lnTo>
                <a:pt x="3" y="29"/>
              </a:lnTo>
              <a:lnTo>
                <a:pt x="3" y="30"/>
              </a:lnTo>
              <a:lnTo>
                <a:pt x="3" y="31"/>
              </a:lnTo>
              <a:lnTo>
                <a:pt x="3" y="32"/>
              </a:lnTo>
              <a:lnTo>
                <a:pt x="4" y="32"/>
              </a:lnTo>
              <a:lnTo>
                <a:pt x="7" y="30"/>
              </a:lnTo>
              <a:lnTo>
                <a:pt x="8" y="30"/>
              </a:lnTo>
              <a:lnTo>
                <a:pt x="9" y="27"/>
              </a:lnTo>
              <a:lnTo>
                <a:pt x="10" y="27"/>
              </a:lnTo>
              <a:lnTo>
                <a:pt x="14" y="27"/>
              </a:lnTo>
              <a:lnTo>
                <a:pt x="15" y="27"/>
              </a:lnTo>
              <a:lnTo>
                <a:pt x="16" y="27"/>
              </a:lnTo>
              <a:lnTo>
                <a:pt x="16" y="28"/>
              </a:lnTo>
              <a:lnTo>
                <a:pt x="15" y="28"/>
              </a:lnTo>
              <a:lnTo>
                <a:pt x="15" y="29"/>
              </a:lnTo>
              <a:lnTo>
                <a:pt x="14" y="30"/>
              </a:lnTo>
              <a:lnTo>
                <a:pt x="14" y="31"/>
              </a:lnTo>
              <a:lnTo>
                <a:pt x="14" y="32"/>
              </a:lnTo>
              <a:lnTo>
                <a:pt x="15" y="33"/>
              </a:lnTo>
              <a:lnTo>
                <a:pt x="17" y="33"/>
              </a:lnTo>
              <a:lnTo>
                <a:pt x="19" y="33"/>
              </a:lnTo>
              <a:lnTo>
                <a:pt x="21" y="31"/>
              </a:lnTo>
              <a:lnTo>
                <a:pt x="22" y="29"/>
              </a:lnTo>
              <a:lnTo>
                <a:pt x="23" y="27"/>
              </a:lnTo>
              <a:lnTo>
                <a:pt x="22" y="24"/>
              </a:lnTo>
              <a:lnTo>
                <a:pt x="21" y="23"/>
              </a:lnTo>
              <a:lnTo>
                <a:pt x="20" y="23"/>
              </a:lnTo>
              <a:lnTo>
                <a:pt x="19" y="22"/>
              </a:lnTo>
              <a:lnTo>
                <a:pt x="18" y="23"/>
              </a:lnTo>
              <a:lnTo>
                <a:pt x="17" y="23"/>
              </a:lnTo>
              <a:lnTo>
                <a:pt x="16" y="23"/>
              </a:lnTo>
              <a:lnTo>
                <a:pt x="15" y="23"/>
              </a:lnTo>
              <a:lnTo>
                <a:pt x="17" y="22"/>
              </a:lnTo>
              <a:lnTo>
                <a:pt x="18" y="22"/>
              </a:lnTo>
              <a:lnTo>
                <a:pt x="18" y="21"/>
              </a:lnTo>
              <a:lnTo>
                <a:pt x="18" y="20"/>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314325</xdr:colOff>
      <xdr:row>31</xdr:row>
      <xdr:rowOff>57150</xdr:rowOff>
    </xdr:from>
    <xdr:to>
      <xdr:col>4</xdr:col>
      <xdr:colOff>419100</xdr:colOff>
      <xdr:row>32</xdr:row>
      <xdr:rowOff>95250</xdr:rowOff>
    </xdr:to>
    <xdr:sp macro="" textlink="">
      <xdr:nvSpPr>
        <xdr:cNvPr id="141" name="Freeform 60">
          <a:extLst>
            <a:ext uri="{FF2B5EF4-FFF2-40B4-BE49-F238E27FC236}">
              <a16:creationId xmlns:a16="http://schemas.microsoft.com/office/drawing/2014/main" xmlns="" id="{00000000-0008-0000-0B00-00002B000000}"/>
            </a:ext>
          </a:extLst>
        </xdr:cNvPr>
        <xdr:cNvSpPr>
          <a:spLocks/>
        </xdr:cNvSpPr>
      </xdr:nvSpPr>
      <xdr:spPr bwMode="auto">
        <a:xfrm>
          <a:off x="1819275" y="4448175"/>
          <a:ext cx="104775" cy="180975"/>
        </a:xfrm>
        <a:custGeom>
          <a:avLst/>
          <a:gdLst>
            <a:gd name="T0" fmla="*/ 2147483647 w 11"/>
            <a:gd name="T1" fmla="*/ 2147483647 h 19"/>
            <a:gd name="T2" fmla="*/ 2147483647 w 11"/>
            <a:gd name="T3" fmla="*/ 2147483647 h 19"/>
            <a:gd name="T4" fmla="*/ 2147483647 w 11"/>
            <a:gd name="T5" fmla="*/ 2147483647 h 19"/>
            <a:gd name="T6" fmla="*/ 2147483647 w 11"/>
            <a:gd name="T7" fmla="*/ 2147483647 h 19"/>
            <a:gd name="T8" fmla="*/ 2147483647 w 11"/>
            <a:gd name="T9" fmla="*/ 2147483647 h 19"/>
            <a:gd name="T10" fmla="*/ 2147483647 w 11"/>
            <a:gd name="T11" fmla="*/ 2147483647 h 19"/>
            <a:gd name="T12" fmla="*/ 2147483647 w 11"/>
            <a:gd name="T13" fmla="*/ 2147483647 h 19"/>
            <a:gd name="T14" fmla="*/ 2147483647 w 11"/>
            <a:gd name="T15" fmla="*/ 2147483647 h 19"/>
            <a:gd name="T16" fmla="*/ 0 w 11"/>
            <a:gd name="T17" fmla="*/ 2147483647 h 19"/>
            <a:gd name="T18" fmla="*/ 0 w 11"/>
            <a:gd name="T19" fmla="*/ 2147483647 h 19"/>
            <a:gd name="T20" fmla="*/ 0 w 11"/>
            <a:gd name="T21" fmla="*/ 2147483647 h 19"/>
            <a:gd name="T22" fmla="*/ 0 w 11"/>
            <a:gd name="T23" fmla="*/ 2147483647 h 19"/>
            <a:gd name="T24" fmla="*/ 2147483647 w 11"/>
            <a:gd name="T25" fmla="*/ 2147483647 h 19"/>
            <a:gd name="T26" fmla="*/ 2147483647 w 11"/>
            <a:gd name="T27" fmla="*/ 2147483647 h 19"/>
            <a:gd name="T28" fmla="*/ 2147483647 w 11"/>
            <a:gd name="T29" fmla="*/ 2147483647 h 19"/>
            <a:gd name="T30" fmla="*/ 2147483647 w 11"/>
            <a:gd name="T31" fmla="*/ 2147483647 h 19"/>
            <a:gd name="T32" fmla="*/ 2147483647 w 11"/>
            <a:gd name="T33" fmla="*/ 2147483647 h 19"/>
            <a:gd name="T34" fmla="*/ 2147483647 w 11"/>
            <a:gd name="T35" fmla="*/ 2147483647 h 19"/>
            <a:gd name="T36" fmla="*/ 2147483647 w 11"/>
            <a:gd name="T37" fmla="*/ 2147483647 h 19"/>
            <a:gd name="T38" fmla="*/ 2147483647 w 11"/>
            <a:gd name="T39" fmla="*/ 2147483647 h 19"/>
            <a:gd name="T40" fmla="*/ 2147483647 w 11"/>
            <a:gd name="T41" fmla="*/ 2147483647 h 19"/>
            <a:gd name="T42" fmla="*/ 2147483647 w 11"/>
            <a:gd name="T43" fmla="*/ 2147483647 h 19"/>
            <a:gd name="T44" fmla="*/ 2147483647 w 11"/>
            <a:gd name="T45" fmla="*/ 2147483647 h 19"/>
            <a:gd name="T46" fmla="*/ 2147483647 w 11"/>
            <a:gd name="T47" fmla="*/ 2147483647 h 19"/>
            <a:gd name="T48" fmla="*/ 2147483647 w 11"/>
            <a:gd name="T49" fmla="*/ 2147483647 h 19"/>
            <a:gd name="T50" fmla="*/ 2147483647 w 11"/>
            <a:gd name="T51" fmla="*/ 2147483647 h 19"/>
            <a:gd name="T52" fmla="*/ 2147483647 w 11"/>
            <a:gd name="T53" fmla="*/ 2147483647 h 19"/>
            <a:gd name="T54" fmla="*/ 2147483647 w 11"/>
            <a:gd name="T55" fmla="*/ 2147483647 h 19"/>
            <a:gd name="T56" fmla="*/ 2147483647 w 11"/>
            <a:gd name="T57" fmla="*/ 2147483647 h 19"/>
            <a:gd name="T58" fmla="*/ 2147483647 w 11"/>
            <a:gd name="T59" fmla="*/ 2147483647 h 19"/>
            <a:gd name="T60" fmla="*/ 2147483647 w 11"/>
            <a:gd name="T61" fmla="*/ 0 h 19"/>
            <a:gd name="T62" fmla="*/ 2147483647 w 11"/>
            <a:gd name="T63" fmla="*/ 0 h 19"/>
            <a:gd name="T64" fmla="*/ 2147483647 w 11"/>
            <a:gd name="T65" fmla="*/ 0 h 19"/>
            <a:gd name="T66" fmla="*/ 2147483647 w 11"/>
            <a:gd name="T67" fmla="*/ 0 h 19"/>
            <a:gd name="T68" fmla="*/ 2147483647 w 11"/>
            <a:gd name="T69" fmla="*/ 0 h 19"/>
            <a:gd name="T70" fmla="*/ 2147483647 w 11"/>
            <a:gd name="T71" fmla="*/ 2147483647 h 19"/>
            <a:gd name="T72" fmla="*/ 2147483647 w 11"/>
            <a:gd name="T73" fmla="*/ 2147483647 h 19"/>
            <a:gd name="T74" fmla="*/ 2147483647 w 11"/>
            <a:gd name="T75" fmla="*/ 2147483647 h 19"/>
            <a:gd name="T76" fmla="*/ 2147483647 w 11"/>
            <a:gd name="T77" fmla="*/ 2147483647 h 19"/>
            <a:gd name="T78" fmla="*/ 2147483647 w 11"/>
            <a:gd name="T79" fmla="*/ 2147483647 h 19"/>
            <a:gd name="T80" fmla="*/ 2147483647 w 11"/>
            <a:gd name="T81" fmla="*/ 2147483647 h 19"/>
            <a:gd name="T82" fmla="*/ 2147483647 w 11"/>
            <a:gd name="T83" fmla="*/ 2147483647 h 19"/>
            <a:gd name="T84" fmla="*/ 2147483647 w 11"/>
            <a:gd name="T85" fmla="*/ 2147483647 h 19"/>
            <a:gd name="T86" fmla="*/ 2147483647 w 11"/>
            <a:gd name="T87" fmla="*/ 2147483647 h 19"/>
            <a:gd name="T88" fmla="*/ 2147483647 w 11"/>
            <a:gd name="T89" fmla="*/ 2147483647 h 19"/>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11"/>
            <a:gd name="T136" fmla="*/ 0 h 19"/>
            <a:gd name="T137" fmla="*/ 11 w 11"/>
            <a:gd name="T138" fmla="*/ 19 h 19"/>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11" h="19">
              <a:moveTo>
                <a:pt x="7" y="13"/>
              </a:moveTo>
              <a:lnTo>
                <a:pt x="5" y="15"/>
              </a:lnTo>
              <a:lnTo>
                <a:pt x="4" y="16"/>
              </a:lnTo>
              <a:lnTo>
                <a:pt x="4" y="17"/>
              </a:lnTo>
              <a:lnTo>
                <a:pt x="4" y="18"/>
              </a:lnTo>
              <a:lnTo>
                <a:pt x="3" y="18"/>
              </a:lnTo>
              <a:lnTo>
                <a:pt x="2" y="18"/>
              </a:lnTo>
              <a:lnTo>
                <a:pt x="1" y="19"/>
              </a:lnTo>
              <a:lnTo>
                <a:pt x="0" y="18"/>
              </a:lnTo>
              <a:lnTo>
                <a:pt x="0" y="17"/>
              </a:lnTo>
              <a:lnTo>
                <a:pt x="0" y="16"/>
              </a:lnTo>
              <a:lnTo>
                <a:pt x="0" y="15"/>
              </a:lnTo>
              <a:lnTo>
                <a:pt x="1" y="13"/>
              </a:lnTo>
              <a:lnTo>
                <a:pt x="1" y="12"/>
              </a:lnTo>
              <a:lnTo>
                <a:pt x="3" y="12"/>
              </a:lnTo>
              <a:lnTo>
                <a:pt x="4" y="12"/>
              </a:lnTo>
              <a:lnTo>
                <a:pt x="4" y="11"/>
              </a:lnTo>
              <a:lnTo>
                <a:pt x="3" y="10"/>
              </a:lnTo>
              <a:lnTo>
                <a:pt x="3" y="9"/>
              </a:lnTo>
              <a:lnTo>
                <a:pt x="3" y="8"/>
              </a:lnTo>
              <a:lnTo>
                <a:pt x="4" y="7"/>
              </a:lnTo>
              <a:lnTo>
                <a:pt x="5" y="5"/>
              </a:lnTo>
              <a:lnTo>
                <a:pt x="5" y="4"/>
              </a:lnTo>
              <a:lnTo>
                <a:pt x="5" y="3"/>
              </a:lnTo>
              <a:lnTo>
                <a:pt x="6" y="2"/>
              </a:lnTo>
              <a:lnTo>
                <a:pt x="6" y="1"/>
              </a:lnTo>
              <a:lnTo>
                <a:pt x="7" y="0"/>
              </a:lnTo>
              <a:lnTo>
                <a:pt x="8" y="0"/>
              </a:lnTo>
              <a:lnTo>
                <a:pt x="9" y="0"/>
              </a:lnTo>
              <a:lnTo>
                <a:pt x="10" y="0"/>
              </a:lnTo>
              <a:lnTo>
                <a:pt x="11" y="0"/>
              </a:lnTo>
              <a:lnTo>
                <a:pt x="11" y="1"/>
              </a:lnTo>
              <a:lnTo>
                <a:pt x="11" y="2"/>
              </a:lnTo>
              <a:lnTo>
                <a:pt x="11" y="3"/>
              </a:lnTo>
              <a:lnTo>
                <a:pt x="11" y="4"/>
              </a:lnTo>
              <a:lnTo>
                <a:pt x="10" y="5"/>
              </a:lnTo>
              <a:lnTo>
                <a:pt x="9" y="6"/>
              </a:lnTo>
              <a:lnTo>
                <a:pt x="8" y="9"/>
              </a:lnTo>
              <a:lnTo>
                <a:pt x="7" y="11"/>
              </a:lnTo>
              <a:lnTo>
                <a:pt x="7" y="13"/>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85725</xdr:colOff>
      <xdr:row>35</xdr:row>
      <xdr:rowOff>76200</xdr:rowOff>
    </xdr:from>
    <xdr:to>
      <xdr:col>4</xdr:col>
      <xdr:colOff>171450</xdr:colOff>
      <xdr:row>36</xdr:row>
      <xdr:rowOff>9525</xdr:rowOff>
    </xdr:to>
    <xdr:sp macro="" textlink="">
      <xdr:nvSpPr>
        <xdr:cNvPr id="142" name="Freeform 61">
          <a:extLst>
            <a:ext uri="{FF2B5EF4-FFF2-40B4-BE49-F238E27FC236}">
              <a16:creationId xmlns:a16="http://schemas.microsoft.com/office/drawing/2014/main" xmlns="" id="{00000000-0008-0000-0B00-00002C000000}"/>
            </a:ext>
          </a:extLst>
        </xdr:cNvPr>
        <xdr:cNvSpPr>
          <a:spLocks/>
        </xdr:cNvSpPr>
      </xdr:nvSpPr>
      <xdr:spPr bwMode="auto">
        <a:xfrm>
          <a:off x="1590675" y="5038725"/>
          <a:ext cx="85725" cy="76200"/>
        </a:xfrm>
        <a:custGeom>
          <a:avLst/>
          <a:gdLst>
            <a:gd name="T0" fmla="*/ 2147483647 w 9"/>
            <a:gd name="T1" fmla="*/ 2147483647 h 8"/>
            <a:gd name="T2" fmla="*/ 2147483647 w 9"/>
            <a:gd name="T3" fmla="*/ 2147483647 h 8"/>
            <a:gd name="T4" fmla="*/ 2147483647 w 9"/>
            <a:gd name="T5" fmla="*/ 2147483647 h 8"/>
            <a:gd name="T6" fmla="*/ 2147483647 w 9"/>
            <a:gd name="T7" fmla="*/ 2147483647 h 8"/>
            <a:gd name="T8" fmla="*/ 2147483647 w 9"/>
            <a:gd name="T9" fmla="*/ 2147483647 h 8"/>
            <a:gd name="T10" fmla="*/ 2147483647 w 9"/>
            <a:gd name="T11" fmla="*/ 2147483647 h 8"/>
            <a:gd name="T12" fmla="*/ 2147483647 w 9"/>
            <a:gd name="T13" fmla="*/ 2147483647 h 8"/>
            <a:gd name="T14" fmla="*/ 2147483647 w 9"/>
            <a:gd name="T15" fmla="*/ 2147483647 h 8"/>
            <a:gd name="T16" fmla="*/ 2147483647 w 9"/>
            <a:gd name="T17" fmla="*/ 2147483647 h 8"/>
            <a:gd name="T18" fmla="*/ 2147483647 w 9"/>
            <a:gd name="T19" fmla="*/ 2147483647 h 8"/>
            <a:gd name="T20" fmla="*/ 2147483647 w 9"/>
            <a:gd name="T21" fmla="*/ 2147483647 h 8"/>
            <a:gd name="T22" fmla="*/ 2147483647 w 9"/>
            <a:gd name="T23" fmla="*/ 2147483647 h 8"/>
            <a:gd name="T24" fmla="*/ 2147483647 w 9"/>
            <a:gd name="T25" fmla="*/ 2147483647 h 8"/>
            <a:gd name="T26" fmla="*/ 2147483647 w 9"/>
            <a:gd name="T27" fmla="*/ 2147483647 h 8"/>
            <a:gd name="T28" fmla="*/ 2147483647 w 9"/>
            <a:gd name="T29" fmla="*/ 2147483647 h 8"/>
            <a:gd name="T30" fmla="*/ 2147483647 w 9"/>
            <a:gd name="T31" fmla="*/ 2147483647 h 8"/>
            <a:gd name="T32" fmla="*/ 2147483647 w 9"/>
            <a:gd name="T33" fmla="*/ 2147483647 h 8"/>
            <a:gd name="T34" fmla="*/ 2147483647 w 9"/>
            <a:gd name="T35" fmla="*/ 2147483647 h 8"/>
            <a:gd name="T36" fmla="*/ 0 w 9"/>
            <a:gd name="T37" fmla="*/ 2147483647 h 8"/>
            <a:gd name="T38" fmla="*/ 0 w 9"/>
            <a:gd name="T39" fmla="*/ 2147483647 h 8"/>
            <a:gd name="T40" fmla="*/ 0 w 9"/>
            <a:gd name="T41" fmla="*/ 2147483647 h 8"/>
            <a:gd name="T42" fmla="*/ 0 w 9"/>
            <a:gd name="T43" fmla="*/ 2147483647 h 8"/>
            <a:gd name="T44" fmla="*/ 2147483647 w 9"/>
            <a:gd name="T45" fmla="*/ 2147483647 h 8"/>
            <a:gd name="T46" fmla="*/ 2147483647 w 9"/>
            <a:gd name="T47" fmla="*/ 2147483647 h 8"/>
            <a:gd name="T48" fmla="*/ 2147483647 w 9"/>
            <a:gd name="T49" fmla="*/ 2147483647 h 8"/>
            <a:gd name="T50" fmla="*/ 2147483647 w 9"/>
            <a:gd name="T51" fmla="*/ 2147483647 h 8"/>
            <a:gd name="T52" fmla="*/ 2147483647 w 9"/>
            <a:gd name="T53" fmla="*/ 2147483647 h 8"/>
            <a:gd name="T54" fmla="*/ 2147483647 w 9"/>
            <a:gd name="T55" fmla="*/ 2147483647 h 8"/>
            <a:gd name="T56" fmla="*/ 2147483647 w 9"/>
            <a:gd name="T57" fmla="*/ 0 h 8"/>
            <a:gd name="T58" fmla="*/ 2147483647 w 9"/>
            <a:gd name="T59" fmla="*/ 0 h 8"/>
            <a:gd name="T60" fmla="*/ 2147483647 w 9"/>
            <a:gd name="T61" fmla="*/ 0 h 8"/>
            <a:gd name="T62" fmla="*/ 2147483647 w 9"/>
            <a:gd name="T63" fmla="*/ 0 h 8"/>
            <a:gd name="T64" fmla="*/ 2147483647 w 9"/>
            <a:gd name="T65" fmla="*/ 2147483647 h 8"/>
            <a:gd name="T66" fmla="*/ 2147483647 w 9"/>
            <a:gd name="T67" fmla="*/ 0 h 8"/>
            <a:gd name="T68" fmla="*/ 2147483647 w 9"/>
            <a:gd name="T69" fmla="*/ 0 h 8"/>
            <a:gd name="T70" fmla="*/ 2147483647 w 9"/>
            <a:gd name="T71" fmla="*/ 0 h 8"/>
            <a:gd name="T72" fmla="*/ 2147483647 w 9"/>
            <a:gd name="T73" fmla="*/ 2147483647 h 8"/>
            <a:gd name="T74" fmla="*/ 2147483647 w 9"/>
            <a:gd name="T75" fmla="*/ 2147483647 h 8"/>
            <a:gd name="T76" fmla="*/ 2147483647 w 9"/>
            <a:gd name="T77" fmla="*/ 2147483647 h 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9"/>
            <a:gd name="T118" fmla="*/ 0 h 8"/>
            <a:gd name="T119" fmla="*/ 9 w 9"/>
            <a:gd name="T120" fmla="*/ 8 h 8"/>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9" h="8">
              <a:moveTo>
                <a:pt x="8" y="2"/>
              </a:moveTo>
              <a:lnTo>
                <a:pt x="8" y="3"/>
              </a:lnTo>
              <a:lnTo>
                <a:pt x="9" y="3"/>
              </a:lnTo>
              <a:lnTo>
                <a:pt x="9" y="4"/>
              </a:lnTo>
              <a:lnTo>
                <a:pt x="9" y="5"/>
              </a:lnTo>
              <a:lnTo>
                <a:pt x="9" y="6"/>
              </a:lnTo>
              <a:lnTo>
                <a:pt x="9" y="7"/>
              </a:lnTo>
              <a:lnTo>
                <a:pt x="8" y="7"/>
              </a:lnTo>
              <a:lnTo>
                <a:pt x="7" y="8"/>
              </a:lnTo>
              <a:lnTo>
                <a:pt x="6" y="8"/>
              </a:lnTo>
              <a:lnTo>
                <a:pt x="5" y="8"/>
              </a:lnTo>
              <a:lnTo>
                <a:pt x="4" y="7"/>
              </a:lnTo>
              <a:lnTo>
                <a:pt x="3" y="7"/>
              </a:lnTo>
              <a:lnTo>
                <a:pt x="2" y="7"/>
              </a:lnTo>
              <a:lnTo>
                <a:pt x="1" y="6"/>
              </a:lnTo>
              <a:lnTo>
                <a:pt x="0" y="6"/>
              </a:lnTo>
              <a:lnTo>
                <a:pt x="0" y="5"/>
              </a:lnTo>
              <a:lnTo>
                <a:pt x="0" y="4"/>
              </a:lnTo>
              <a:lnTo>
                <a:pt x="1" y="3"/>
              </a:lnTo>
              <a:lnTo>
                <a:pt x="1" y="2"/>
              </a:lnTo>
              <a:lnTo>
                <a:pt x="2" y="2"/>
              </a:lnTo>
              <a:lnTo>
                <a:pt x="2" y="1"/>
              </a:lnTo>
              <a:lnTo>
                <a:pt x="2" y="0"/>
              </a:lnTo>
              <a:lnTo>
                <a:pt x="3" y="0"/>
              </a:lnTo>
              <a:lnTo>
                <a:pt x="4" y="1"/>
              </a:lnTo>
              <a:lnTo>
                <a:pt x="5" y="0"/>
              </a:lnTo>
              <a:lnTo>
                <a:pt x="6" y="0"/>
              </a:lnTo>
              <a:lnTo>
                <a:pt x="6" y="1"/>
              </a:lnTo>
              <a:lnTo>
                <a:pt x="7" y="1"/>
              </a:lnTo>
              <a:lnTo>
                <a:pt x="8" y="2"/>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314325</xdr:colOff>
      <xdr:row>34</xdr:row>
      <xdr:rowOff>47625</xdr:rowOff>
    </xdr:from>
    <xdr:to>
      <xdr:col>4</xdr:col>
      <xdr:colOff>390525</xdr:colOff>
      <xdr:row>34</xdr:row>
      <xdr:rowOff>114300</xdr:rowOff>
    </xdr:to>
    <xdr:sp macro="" textlink="">
      <xdr:nvSpPr>
        <xdr:cNvPr id="143" name="Freeform 62">
          <a:extLst>
            <a:ext uri="{FF2B5EF4-FFF2-40B4-BE49-F238E27FC236}">
              <a16:creationId xmlns:a16="http://schemas.microsoft.com/office/drawing/2014/main" xmlns="" id="{00000000-0008-0000-0B00-00002D000000}"/>
            </a:ext>
          </a:extLst>
        </xdr:cNvPr>
        <xdr:cNvSpPr>
          <a:spLocks/>
        </xdr:cNvSpPr>
      </xdr:nvSpPr>
      <xdr:spPr bwMode="auto">
        <a:xfrm>
          <a:off x="1819275" y="4867275"/>
          <a:ext cx="76200" cy="66675"/>
        </a:xfrm>
        <a:custGeom>
          <a:avLst/>
          <a:gdLst>
            <a:gd name="T0" fmla="*/ 0 w 8"/>
            <a:gd name="T1" fmla="*/ 2147483647 h 7"/>
            <a:gd name="T2" fmla="*/ 2147483647 w 8"/>
            <a:gd name="T3" fmla="*/ 2147483647 h 7"/>
            <a:gd name="T4" fmla="*/ 2147483647 w 8"/>
            <a:gd name="T5" fmla="*/ 2147483647 h 7"/>
            <a:gd name="T6" fmla="*/ 2147483647 w 8"/>
            <a:gd name="T7" fmla="*/ 2147483647 h 7"/>
            <a:gd name="T8" fmla="*/ 2147483647 w 8"/>
            <a:gd name="T9" fmla="*/ 2147483647 h 7"/>
            <a:gd name="T10" fmla="*/ 2147483647 w 8"/>
            <a:gd name="T11" fmla="*/ 2147483647 h 7"/>
            <a:gd name="T12" fmla="*/ 2147483647 w 8"/>
            <a:gd name="T13" fmla="*/ 2147483647 h 7"/>
            <a:gd name="T14" fmla="*/ 2147483647 w 8"/>
            <a:gd name="T15" fmla="*/ 2147483647 h 7"/>
            <a:gd name="T16" fmla="*/ 2147483647 w 8"/>
            <a:gd name="T17" fmla="*/ 2147483647 h 7"/>
            <a:gd name="T18" fmla="*/ 2147483647 w 8"/>
            <a:gd name="T19" fmla="*/ 2147483647 h 7"/>
            <a:gd name="T20" fmla="*/ 2147483647 w 8"/>
            <a:gd name="T21" fmla="*/ 2147483647 h 7"/>
            <a:gd name="T22" fmla="*/ 2147483647 w 8"/>
            <a:gd name="T23" fmla="*/ 2147483647 h 7"/>
            <a:gd name="T24" fmla="*/ 2147483647 w 8"/>
            <a:gd name="T25" fmla="*/ 0 h 7"/>
            <a:gd name="T26" fmla="*/ 2147483647 w 8"/>
            <a:gd name="T27" fmla="*/ 0 h 7"/>
            <a:gd name="T28" fmla="*/ 2147483647 w 8"/>
            <a:gd name="T29" fmla="*/ 0 h 7"/>
            <a:gd name="T30" fmla="*/ 2147483647 w 8"/>
            <a:gd name="T31" fmla="*/ 0 h 7"/>
            <a:gd name="T32" fmla="*/ 2147483647 w 8"/>
            <a:gd name="T33" fmla="*/ 0 h 7"/>
            <a:gd name="T34" fmla="*/ 2147483647 w 8"/>
            <a:gd name="T35" fmla="*/ 0 h 7"/>
            <a:gd name="T36" fmla="*/ 2147483647 w 8"/>
            <a:gd name="T37" fmla="*/ 0 h 7"/>
            <a:gd name="T38" fmla="*/ 2147483647 w 8"/>
            <a:gd name="T39" fmla="*/ 2147483647 h 7"/>
            <a:gd name="T40" fmla="*/ 2147483647 w 8"/>
            <a:gd name="T41" fmla="*/ 2147483647 h 7"/>
            <a:gd name="T42" fmla="*/ 2147483647 w 8"/>
            <a:gd name="T43" fmla="*/ 2147483647 h 7"/>
            <a:gd name="T44" fmla="*/ 0 w 8"/>
            <a:gd name="T45" fmla="*/ 2147483647 h 7"/>
            <a:gd name="T46" fmla="*/ 0 w 8"/>
            <a:gd name="T47" fmla="*/ 2147483647 h 7"/>
            <a:gd name="T48" fmla="*/ 0 w 8"/>
            <a:gd name="T49" fmla="*/ 2147483647 h 7"/>
            <a:gd name="T50" fmla="*/ 0 w 8"/>
            <a:gd name="T51" fmla="*/ 2147483647 h 7"/>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w 8"/>
            <a:gd name="T79" fmla="*/ 0 h 7"/>
            <a:gd name="T80" fmla="*/ 8 w 8"/>
            <a:gd name="T81" fmla="*/ 7 h 7"/>
          </a:gdLst>
          <a:ahLst/>
          <a:cxnLst>
            <a:cxn ang="T52">
              <a:pos x="T0" y="T1"/>
            </a:cxn>
            <a:cxn ang="T53">
              <a:pos x="T2" y="T3"/>
            </a:cxn>
            <a:cxn ang="T54">
              <a:pos x="T4" y="T5"/>
            </a:cxn>
            <a:cxn ang="T55">
              <a:pos x="T6" y="T7"/>
            </a:cxn>
            <a:cxn ang="T56">
              <a:pos x="T8" y="T9"/>
            </a:cxn>
            <a:cxn ang="T57">
              <a:pos x="T10" y="T11"/>
            </a:cxn>
            <a:cxn ang="T58">
              <a:pos x="T12" y="T13"/>
            </a:cxn>
            <a:cxn ang="T59">
              <a:pos x="T14" y="T15"/>
            </a:cxn>
            <a:cxn ang="T60">
              <a:pos x="T16" y="T17"/>
            </a:cxn>
            <a:cxn ang="T61">
              <a:pos x="T18" y="T19"/>
            </a:cxn>
            <a:cxn ang="T62">
              <a:pos x="T20" y="T21"/>
            </a:cxn>
            <a:cxn ang="T63">
              <a:pos x="T22" y="T23"/>
            </a:cxn>
            <a:cxn ang="T64">
              <a:pos x="T24" y="T25"/>
            </a:cxn>
            <a:cxn ang="T65">
              <a:pos x="T26" y="T27"/>
            </a:cxn>
            <a:cxn ang="T66">
              <a:pos x="T28" y="T29"/>
            </a:cxn>
            <a:cxn ang="T67">
              <a:pos x="T30" y="T31"/>
            </a:cxn>
            <a:cxn ang="T68">
              <a:pos x="T32" y="T33"/>
            </a:cxn>
            <a:cxn ang="T69">
              <a:pos x="T34" y="T35"/>
            </a:cxn>
            <a:cxn ang="T70">
              <a:pos x="T36" y="T37"/>
            </a:cxn>
            <a:cxn ang="T71">
              <a:pos x="T38" y="T39"/>
            </a:cxn>
            <a:cxn ang="T72">
              <a:pos x="T40" y="T41"/>
            </a:cxn>
            <a:cxn ang="T73">
              <a:pos x="T42" y="T43"/>
            </a:cxn>
            <a:cxn ang="T74">
              <a:pos x="T44" y="T45"/>
            </a:cxn>
            <a:cxn ang="T75">
              <a:pos x="T46" y="T47"/>
            </a:cxn>
            <a:cxn ang="T76">
              <a:pos x="T48" y="T49"/>
            </a:cxn>
            <a:cxn ang="T77">
              <a:pos x="T50" y="T51"/>
            </a:cxn>
          </a:cxnLst>
          <a:rect l="T78" t="T79" r="T80" b="T81"/>
          <a:pathLst>
            <a:path w="8" h="7">
              <a:moveTo>
                <a:pt x="0" y="6"/>
              </a:moveTo>
              <a:lnTo>
                <a:pt x="1" y="7"/>
              </a:lnTo>
              <a:lnTo>
                <a:pt x="2" y="6"/>
              </a:lnTo>
              <a:lnTo>
                <a:pt x="4" y="6"/>
              </a:lnTo>
              <a:lnTo>
                <a:pt x="5" y="4"/>
              </a:lnTo>
              <a:lnTo>
                <a:pt x="6" y="4"/>
              </a:lnTo>
              <a:lnTo>
                <a:pt x="6" y="3"/>
              </a:lnTo>
              <a:lnTo>
                <a:pt x="7" y="2"/>
              </a:lnTo>
              <a:lnTo>
                <a:pt x="7" y="1"/>
              </a:lnTo>
              <a:lnTo>
                <a:pt x="8" y="0"/>
              </a:lnTo>
              <a:lnTo>
                <a:pt x="7" y="0"/>
              </a:lnTo>
              <a:lnTo>
                <a:pt x="6" y="0"/>
              </a:lnTo>
              <a:lnTo>
                <a:pt x="5" y="0"/>
              </a:lnTo>
              <a:lnTo>
                <a:pt x="4" y="1"/>
              </a:lnTo>
              <a:lnTo>
                <a:pt x="2" y="3"/>
              </a:lnTo>
              <a:lnTo>
                <a:pt x="1" y="4"/>
              </a:lnTo>
              <a:lnTo>
                <a:pt x="0" y="5"/>
              </a:lnTo>
              <a:lnTo>
                <a:pt x="0" y="6"/>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419100</xdr:colOff>
      <xdr:row>33</xdr:row>
      <xdr:rowOff>38100</xdr:rowOff>
    </xdr:from>
    <xdr:to>
      <xdr:col>4</xdr:col>
      <xdr:colOff>466725</xdr:colOff>
      <xdr:row>33</xdr:row>
      <xdr:rowOff>95250</xdr:rowOff>
    </xdr:to>
    <xdr:sp macro="" textlink="">
      <xdr:nvSpPr>
        <xdr:cNvPr id="144" name="Freeform 63">
          <a:extLst>
            <a:ext uri="{FF2B5EF4-FFF2-40B4-BE49-F238E27FC236}">
              <a16:creationId xmlns:a16="http://schemas.microsoft.com/office/drawing/2014/main" xmlns="" id="{00000000-0008-0000-0B00-00002E000000}"/>
            </a:ext>
          </a:extLst>
        </xdr:cNvPr>
        <xdr:cNvSpPr>
          <a:spLocks/>
        </xdr:cNvSpPr>
      </xdr:nvSpPr>
      <xdr:spPr bwMode="auto">
        <a:xfrm>
          <a:off x="1924050" y="4714875"/>
          <a:ext cx="47625" cy="57150"/>
        </a:xfrm>
        <a:custGeom>
          <a:avLst/>
          <a:gdLst>
            <a:gd name="T0" fmla="*/ 2147483647 w 5"/>
            <a:gd name="T1" fmla="*/ 2147483647 h 6"/>
            <a:gd name="T2" fmla="*/ 2147483647 w 5"/>
            <a:gd name="T3" fmla="*/ 2147483647 h 6"/>
            <a:gd name="T4" fmla="*/ 0 w 5"/>
            <a:gd name="T5" fmla="*/ 2147483647 h 6"/>
            <a:gd name="T6" fmla="*/ 0 w 5"/>
            <a:gd name="T7" fmla="*/ 2147483647 h 6"/>
            <a:gd name="T8" fmla="*/ 0 w 5"/>
            <a:gd name="T9" fmla="*/ 2147483647 h 6"/>
            <a:gd name="T10" fmla="*/ 2147483647 w 5"/>
            <a:gd name="T11" fmla="*/ 2147483647 h 6"/>
            <a:gd name="T12" fmla="*/ 2147483647 w 5"/>
            <a:gd name="T13" fmla="*/ 2147483647 h 6"/>
            <a:gd name="T14" fmla="*/ 2147483647 w 5"/>
            <a:gd name="T15" fmla="*/ 2147483647 h 6"/>
            <a:gd name="T16" fmla="*/ 2147483647 w 5"/>
            <a:gd name="T17" fmla="*/ 2147483647 h 6"/>
            <a:gd name="T18" fmla="*/ 2147483647 w 5"/>
            <a:gd name="T19" fmla="*/ 2147483647 h 6"/>
            <a:gd name="T20" fmla="*/ 2147483647 w 5"/>
            <a:gd name="T21" fmla="*/ 2147483647 h 6"/>
            <a:gd name="T22" fmla="*/ 2147483647 w 5"/>
            <a:gd name="T23" fmla="*/ 2147483647 h 6"/>
            <a:gd name="T24" fmla="*/ 2147483647 w 5"/>
            <a:gd name="T25" fmla="*/ 2147483647 h 6"/>
            <a:gd name="T26" fmla="*/ 2147483647 w 5"/>
            <a:gd name="T27" fmla="*/ 0 h 6"/>
            <a:gd name="T28" fmla="*/ 2147483647 w 5"/>
            <a:gd name="T29" fmla="*/ 0 h 6"/>
            <a:gd name="T30" fmla="*/ 2147483647 w 5"/>
            <a:gd name="T31" fmla="*/ 0 h 6"/>
            <a:gd name="T32" fmla="*/ 2147483647 w 5"/>
            <a:gd name="T33" fmla="*/ 2147483647 h 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w 5"/>
            <a:gd name="T52" fmla="*/ 0 h 6"/>
            <a:gd name="T53" fmla="*/ 5 w 5"/>
            <a:gd name="T54" fmla="*/ 6 h 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T51" t="T52" r="T53" b="T54"/>
          <a:pathLst>
            <a:path w="5" h="6">
              <a:moveTo>
                <a:pt x="1" y="1"/>
              </a:moveTo>
              <a:lnTo>
                <a:pt x="1" y="2"/>
              </a:lnTo>
              <a:lnTo>
                <a:pt x="0" y="4"/>
              </a:lnTo>
              <a:lnTo>
                <a:pt x="0" y="5"/>
              </a:lnTo>
              <a:lnTo>
                <a:pt x="0" y="6"/>
              </a:lnTo>
              <a:lnTo>
                <a:pt x="1" y="6"/>
              </a:lnTo>
              <a:lnTo>
                <a:pt x="2" y="6"/>
              </a:lnTo>
              <a:lnTo>
                <a:pt x="3" y="6"/>
              </a:lnTo>
              <a:lnTo>
                <a:pt x="4" y="6"/>
              </a:lnTo>
              <a:lnTo>
                <a:pt x="5" y="5"/>
              </a:lnTo>
              <a:lnTo>
                <a:pt x="5" y="4"/>
              </a:lnTo>
              <a:lnTo>
                <a:pt x="4" y="3"/>
              </a:lnTo>
              <a:lnTo>
                <a:pt x="3" y="1"/>
              </a:lnTo>
              <a:lnTo>
                <a:pt x="3" y="0"/>
              </a:lnTo>
              <a:lnTo>
                <a:pt x="2" y="0"/>
              </a:lnTo>
              <a:lnTo>
                <a:pt x="1" y="1"/>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219075</xdr:colOff>
      <xdr:row>35</xdr:row>
      <xdr:rowOff>0</xdr:rowOff>
    </xdr:from>
    <xdr:to>
      <xdr:col>4</xdr:col>
      <xdr:colOff>257175</xdr:colOff>
      <xdr:row>35</xdr:row>
      <xdr:rowOff>95250</xdr:rowOff>
    </xdr:to>
    <xdr:sp macro="" textlink="">
      <xdr:nvSpPr>
        <xdr:cNvPr id="145" name="Freeform 64">
          <a:extLst>
            <a:ext uri="{FF2B5EF4-FFF2-40B4-BE49-F238E27FC236}">
              <a16:creationId xmlns:a16="http://schemas.microsoft.com/office/drawing/2014/main" xmlns="" id="{00000000-0008-0000-0B00-00002F000000}"/>
            </a:ext>
          </a:extLst>
        </xdr:cNvPr>
        <xdr:cNvSpPr>
          <a:spLocks/>
        </xdr:cNvSpPr>
      </xdr:nvSpPr>
      <xdr:spPr bwMode="auto">
        <a:xfrm>
          <a:off x="1724025" y="4962525"/>
          <a:ext cx="38100" cy="95250"/>
        </a:xfrm>
        <a:custGeom>
          <a:avLst/>
          <a:gdLst>
            <a:gd name="T0" fmla="*/ 2147483647 w 4"/>
            <a:gd name="T1" fmla="*/ 0 h 10"/>
            <a:gd name="T2" fmla="*/ 2147483647 w 4"/>
            <a:gd name="T3" fmla="*/ 0 h 10"/>
            <a:gd name="T4" fmla="*/ 2147483647 w 4"/>
            <a:gd name="T5" fmla="*/ 2147483647 h 10"/>
            <a:gd name="T6" fmla="*/ 2147483647 w 4"/>
            <a:gd name="T7" fmla="*/ 2147483647 h 10"/>
            <a:gd name="T8" fmla="*/ 0 w 4"/>
            <a:gd name="T9" fmla="*/ 2147483647 h 10"/>
            <a:gd name="T10" fmla="*/ 0 w 4"/>
            <a:gd name="T11" fmla="*/ 2147483647 h 10"/>
            <a:gd name="T12" fmla="*/ 0 w 4"/>
            <a:gd name="T13" fmla="*/ 2147483647 h 10"/>
            <a:gd name="T14" fmla="*/ 0 w 4"/>
            <a:gd name="T15" fmla="*/ 2147483647 h 10"/>
            <a:gd name="T16" fmla="*/ 0 w 4"/>
            <a:gd name="T17" fmla="*/ 2147483647 h 10"/>
            <a:gd name="T18" fmla="*/ 2147483647 w 4"/>
            <a:gd name="T19" fmla="*/ 2147483647 h 10"/>
            <a:gd name="T20" fmla="*/ 2147483647 w 4"/>
            <a:gd name="T21" fmla="*/ 2147483647 h 10"/>
            <a:gd name="T22" fmla="*/ 2147483647 w 4"/>
            <a:gd name="T23" fmla="*/ 2147483647 h 10"/>
            <a:gd name="T24" fmla="*/ 2147483647 w 4"/>
            <a:gd name="T25" fmla="*/ 2147483647 h 10"/>
            <a:gd name="T26" fmla="*/ 0 w 4"/>
            <a:gd name="T27" fmla="*/ 2147483647 h 10"/>
            <a:gd name="T28" fmla="*/ 0 w 4"/>
            <a:gd name="T29" fmla="*/ 2147483647 h 10"/>
            <a:gd name="T30" fmla="*/ 0 w 4"/>
            <a:gd name="T31" fmla="*/ 2147483647 h 10"/>
            <a:gd name="T32" fmla="*/ 0 w 4"/>
            <a:gd name="T33" fmla="*/ 2147483647 h 10"/>
            <a:gd name="T34" fmla="*/ 0 w 4"/>
            <a:gd name="T35" fmla="*/ 2147483647 h 10"/>
            <a:gd name="T36" fmla="*/ 0 w 4"/>
            <a:gd name="T37" fmla="*/ 2147483647 h 10"/>
            <a:gd name="T38" fmla="*/ 0 w 4"/>
            <a:gd name="T39" fmla="*/ 2147483647 h 10"/>
            <a:gd name="T40" fmla="*/ 2147483647 w 4"/>
            <a:gd name="T41" fmla="*/ 2147483647 h 10"/>
            <a:gd name="T42" fmla="*/ 2147483647 w 4"/>
            <a:gd name="T43" fmla="*/ 2147483647 h 10"/>
            <a:gd name="T44" fmla="*/ 2147483647 w 4"/>
            <a:gd name="T45" fmla="*/ 2147483647 h 10"/>
            <a:gd name="T46" fmla="*/ 2147483647 w 4"/>
            <a:gd name="T47" fmla="*/ 2147483647 h 10"/>
            <a:gd name="T48" fmla="*/ 2147483647 w 4"/>
            <a:gd name="T49" fmla="*/ 2147483647 h 10"/>
            <a:gd name="T50" fmla="*/ 2147483647 w 4"/>
            <a:gd name="T51" fmla="*/ 2147483647 h 10"/>
            <a:gd name="T52" fmla="*/ 2147483647 w 4"/>
            <a:gd name="T53" fmla="*/ 2147483647 h 10"/>
            <a:gd name="T54" fmla="*/ 2147483647 w 4"/>
            <a:gd name="T55" fmla="*/ 2147483647 h 10"/>
            <a:gd name="T56" fmla="*/ 2147483647 w 4"/>
            <a:gd name="T57" fmla="*/ 2147483647 h 10"/>
            <a:gd name="T58" fmla="*/ 2147483647 w 4"/>
            <a:gd name="T59" fmla="*/ 2147483647 h 10"/>
            <a:gd name="T60" fmla="*/ 2147483647 w 4"/>
            <a:gd name="T61" fmla="*/ 0 h 10"/>
            <a:gd name="T62" fmla="*/ 2147483647 w 4"/>
            <a:gd name="T63" fmla="*/ 0 h 10"/>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4"/>
            <a:gd name="T97" fmla="*/ 0 h 10"/>
            <a:gd name="T98" fmla="*/ 4 w 4"/>
            <a:gd name="T99" fmla="*/ 10 h 10"/>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4" h="10">
              <a:moveTo>
                <a:pt x="4" y="0"/>
              </a:moveTo>
              <a:lnTo>
                <a:pt x="3" y="0"/>
              </a:lnTo>
              <a:lnTo>
                <a:pt x="2" y="1"/>
              </a:lnTo>
              <a:lnTo>
                <a:pt x="1" y="2"/>
              </a:lnTo>
              <a:lnTo>
                <a:pt x="0" y="2"/>
              </a:lnTo>
              <a:lnTo>
                <a:pt x="0" y="3"/>
              </a:lnTo>
              <a:lnTo>
                <a:pt x="0" y="4"/>
              </a:lnTo>
              <a:lnTo>
                <a:pt x="0" y="5"/>
              </a:lnTo>
              <a:lnTo>
                <a:pt x="1" y="6"/>
              </a:lnTo>
              <a:lnTo>
                <a:pt x="0" y="7"/>
              </a:lnTo>
              <a:lnTo>
                <a:pt x="0" y="8"/>
              </a:lnTo>
              <a:lnTo>
                <a:pt x="0" y="9"/>
              </a:lnTo>
              <a:lnTo>
                <a:pt x="0" y="10"/>
              </a:lnTo>
              <a:lnTo>
                <a:pt x="1" y="10"/>
              </a:lnTo>
              <a:lnTo>
                <a:pt x="1" y="9"/>
              </a:lnTo>
              <a:lnTo>
                <a:pt x="2" y="8"/>
              </a:lnTo>
              <a:lnTo>
                <a:pt x="2" y="7"/>
              </a:lnTo>
              <a:lnTo>
                <a:pt x="3" y="5"/>
              </a:lnTo>
              <a:lnTo>
                <a:pt x="3" y="4"/>
              </a:lnTo>
              <a:lnTo>
                <a:pt x="3" y="3"/>
              </a:lnTo>
              <a:lnTo>
                <a:pt x="4" y="2"/>
              </a:lnTo>
              <a:lnTo>
                <a:pt x="4" y="1"/>
              </a:lnTo>
              <a:lnTo>
                <a:pt x="4" y="0"/>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5</xdr:col>
      <xdr:colOff>28575</xdr:colOff>
      <xdr:row>35</xdr:row>
      <xdr:rowOff>9525</xdr:rowOff>
    </xdr:from>
    <xdr:to>
      <xdr:col>5</xdr:col>
      <xdr:colOff>314325</xdr:colOff>
      <xdr:row>37</xdr:row>
      <xdr:rowOff>76200</xdr:rowOff>
    </xdr:to>
    <xdr:sp macro="" textlink="">
      <xdr:nvSpPr>
        <xdr:cNvPr id="146" name="Freeform 65" descr="右下がり対角線">
          <a:extLst>
            <a:ext uri="{FF2B5EF4-FFF2-40B4-BE49-F238E27FC236}">
              <a16:creationId xmlns:a16="http://schemas.microsoft.com/office/drawing/2014/main" xmlns="" id="{00000000-0008-0000-0B00-000030000000}"/>
            </a:ext>
          </a:extLst>
        </xdr:cNvPr>
        <xdr:cNvSpPr>
          <a:spLocks/>
        </xdr:cNvSpPr>
      </xdr:nvSpPr>
      <xdr:spPr bwMode="auto">
        <a:xfrm>
          <a:off x="2066925" y="4972050"/>
          <a:ext cx="285750" cy="352425"/>
        </a:xfrm>
        <a:custGeom>
          <a:avLst/>
          <a:gdLst>
            <a:gd name="T0" fmla="*/ 2147483647 w 30"/>
            <a:gd name="T1" fmla="*/ 2147483647 h 37"/>
            <a:gd name="T2" fmla="*/ 2147483647 w 30"/>
            <a:gd name="T3" fmla="*/ 2147483647 h 37"/>
            <a:gd name="T4" fmla="*/ 2147483647 w 30"/>
            <a:gd name="T5" fmla="*/ 2147483647 h 37"/>
            <a:gd name="T6" fmla="*/ 2147483647 w 30"/>
            <a:gd name="T7" fmla="*/ 2147483647 h 37"/>
            <a:gd name="T8" fmla="*/ 0 w 30"/>
            <a:gd name="T9" fmla="*/ 2147483647 h 37"/>
            <a:gd name="T10" fmla="*/ 2147483647 w 30"/>
            <a:gd name="T11" fmla="*/ 2147483647 h 37"/>
            <a:gd name="T12" fmla="*/ 2147483647 w 30"/>
            <a:gd name="T13" fmla="*/ 2147483647 h 37"/>
            <a:gd name="T14" fmla="*/ 2147483647 w 30"/>
            <a:gd name="T15" fmla="*/ 2147483647 h 37"/>
            <a:gd name="T16" fmla="*/ 2147483647 w 30"/>
            <a:gd name="T17" fmla="*/ 2147483647 h 37"/>
            <a:gd name="T18" fmla="*/ 2147483647 w 30"/>
            <a:gd name="T19" fmla="*/ 2147483647 h 37"/>
            <a:gd name="T20" fmla="*/ 2147483647 w 30"/>
            <a:gd name="T21" fmla="*/ 2147483647 h 37"/>
            <a:gd name="T22" fmla="*/ 2147483647 w 30"/>
            <a:gd name="T23" fmla="*/ 2147483647 h 37"/>
            <a:gd name="T24" fmla="*/ 2147483647 w 30"/>
            <a:gd name="T25" fmla="*/ 2147483647 h 37"/>
            <a:gd name="T26" fmla="*/ 2147483647 w 30"/>
            <a:gd name="T27" fmla="*/ 2147483647 h 37"/>
            <a:gd name="T28" fmla="*/ 2147483647 w 30"/>
            <a:gd name="T29" fmla="*/ 2147483647 h 37"/>
            <a:gd name="T30" fmla="*/ 2147483647 w 30"/>
            <a:gd name="T31" fmla="*/ 2147483647 h 37"/>
            <a:gd name="T32" fmla="*/ 2147483647 w 30"/>
            <a:gd name="T33" fmla="*/ 2147483647 h 37"/>
            <a:gd name="T34" fmla="*/ 2147483647 w 30"/>
            <a:gd name="T35" fmla="*/ 0 h 37"/>
            <a:gd name="T36" fmla="*/ 2147483647 w 30"/>
            <a:gd name="T37" fmla="*/ 2147483647 h 37"/>
            <a:gd name="T38" fmla="*/ 2147483647 w 30"/>
            <a:gd name="T39" fmla="*/ 2147483647 h 37"/>
            <a:gd name="T40" fmla="*/ 2147483647 w 30"/>
            <a:gd name="T41" fmla="*/ 2147483647 h 37"/>
            <a:gd name="T42" fmla="*/ 2147483647 w 30"/>
            <a:gd name="T43" fmla="*/ 2147483647 h 37"/>
            <a:gd name="T44" fmla="*/ 2147483647 w 30"/>
            <a:gd name="T45" fmla="*/ 2147483647 h 37"/>
            <a:gd name="T46" fmla="*/ 2147483647 w 30"/>
            <a:gd name="T47" fmla="*/ 0 h 37"/>
            <a:gd name="T48" fmla="*/ 2147483647 w 30"/>
            <a:gd name="T49" fmla="*/ 2147483647 h 37"/>
            <a:gd name="T50" fmla="*/ 2147483647 w 30"/>
            <a:gd name="T51" fmla="*/ 2147483647 h 37"/>
            <a:gd name="T52" fmla="*/ 2147483647 w 30"/>
            <a:gd name="T53" fmla="*/ 2147483647 h 37"/>
            <a:gd name="T54" fmla="*/ 2147483647 w 30"/>
            <a:gd name="T55" fmla="*/ 2147483647 h 37"/>
            <a:gd name="T56" fmla="*/ 2147483647 w 30"/>
            <a:gd name="T57" fmla="*/ 2147483647 h 37"/>
            <a:gd name="T58" fmla="*/ 2147483647 w 30"/>
            <a:gd name="T59" fmla="*/ 2147483647 h 37"/>
            <a:gd name="T60" fmla="*/ 2147483647 w 30"/>
            <a:gd name="T61" fmla="*/ 2147483647 h 37"/>
            <a:gd name="T62" fmla="*/ 2147483647 w 30"/>
            <a:gd name="T63" fmla="*/ 2147483647 h 37"/>
            <a:gd name="T64" fmla="*/ 2147483647 w 30"/>
            <a:gd name="T65" fmla="*/ 2147483647 h 37"/>
            <a:gd name="T66" fmla="*/ 2147483647 w 30"/>
            <a:gd name="T67" fmla="*/ 2147483647 h 37"/>
            <a:gd name="T68" fmla="*/ 2147483647 w 30"/>
            <a:gd name="T69" fmla="*/ 2147483647 h 37"/>
            <a:gd name="T70" fmla="*/ 2147483647 w 30"/>
            <a:gd name="T71" fmla="*/ 2147483647 h 37"/>
            <a:gd name="T72" fmla="*/ 2147483647 w 30"/>
            <a:gd name="T73" fmla="*/ 2147483647 h 37"/>
            <a:gd name="T74" fmla="*/ 2147483647 w 30"/>
            <a:gd name="T75" fmla="*/ 2147483647 h 37"/>
            <a:gd name="T76" fmla="*/ 2147483647 w 30"/>
            <a:gd name="T77" fmla="*/ 2147483647 h 37"/>
            <a:gd name="T78" fmla="*/ 2147483647 w 30"/>
            <a:gd name="T79" fmla="*/ 2147483647 h 37"/>
            <a:gd name="T80" fmla="*/ 2147483647 w 30"/>
            <a:gd name="T81" fmla="*/ 2147483647 h 37"/>
            <a:gd name="T82" fmla="*/ 2147483647 w 30"/>
            <a:gd name="T83" fmla="*/ 2147483647 h 37"/>
            <a:gd name="T84" fmla="*/ 2147483647 w 30"/>
            <a:gd name="T85" fmla="*/ 2147483647 h 37"/>
            <a:gd name="T86" fmla="*/ 2147483647 w 30"/>
            <a:gd name="T87" fmla="*/ 2147483647 h 37"/>
            <a:gd name="T88" fmla="*/ 2147483647 w 30"/>
            <a:gd name="T89" fmla="*/ 2147483647 h 37"/>
            <a:gd name="T90" fmla="*/ 2147483647 w 30"/>
            <a:gd name="T91" fmla="*/ 2147483647 h 37"/>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w 30"/>
            <a:gd name="T139" fmla="*/ 0 h 37"/>
            <a:gd name="T140" fmla="*/ 30 w 30"/>
            <a:gd name="T141" fmla="*/ 37 h 37"/>
          </a:gdLst>
          <a:ahLst/>
          <a:cxnLst>
            <a:cxn ang="T92">
              <a:pos x="T0" y="T1"/>
            </a:cxn>
            <a:cxn ang="T93">
              <a:pos x="T2" y="T3"/>
            </a:cxn>
            <a:cxn ang="T94">
              <a:pos x="T4" y="T5"/>
            </a:cxn>
            <a:cxn ang="T95">
              <a:pos x="T6" y="T7"/>
            </a:cxn>
            <a:cxn ang="T96">
              <a:pos x="T8" y="T9"/>
            </a:cxn>
            <a:cxn ang="T97">
              <a:pos x="T10" y="T11"/>
            </a:cxn>
            <a:cxn ang="T98">
              <a:pos x="T12" y="T13"/>
            </a:cxn>
            <a:cxn ang="T99">
              <a:pos x="T14" y="T15"/>
            </a:cxn>
            <a:cxn ang="T100">
              <a:pos x="T16" y="T17"/>
            </a:cxn>
            <a:cxn ang="T101">
              <a:pos x="T18" y="T19"/>
            </a:cxn>
            <a:cxn ang="T102">
              <a:pos x="T20" y="T21"/>
            </a:cxn>
            <a:cxn ang="T103">
              <a:pos x="T22" y="T23"/>
            </a:cxn>
            <a:cxn ang="T104">
              <a:pos x="T24" y="T25"/>
            </a:cxn>
            <a:cxn ang="T105">
              <a:pos x="T26" y="T27"/>
            </a:cxn>
            <a:cxn ang="T106">
              <a:pos x="T28" y="T29"/>
            </a:cxn>
            <a:cxn ang="T107">
              <a:pos x="T30" y="T31"/>
            </a:cxn>
            <a:cxn ang="T108">
              <a:pos x="T32" y="T33"/>
            </a:cxn>
            <a:cxn ang="T109">
              <a:pos x="T34" y="T35"/>
            </a:cxn>
            <a:cxn ang="T110">
              <a:pos x="T36" y="T37"/>
            </a:cxn>
            <a:cxn ang="T111">
              <a:pos x="T38" y="T39"/>
            </a:cxn>
            <a:cxn ang="T112">
              <a:pos x="T40" y="T41"/>
            </a:cxn>
            <a:cxn ang="T113">
              <a:pos x="T42" y="T43"/>
            </a:cxn>
            <a:cxn ang="T114">
              <a:pos x="T44" y="T45"/>
            </a:cxn>
            <a:cxn ang="T115">
              <a:pos x="T46" y="T47"/>
            </a:cxn>
            <a:cxn ang="T116">
              <a:pos x="T48" y="T49"/>
            </a:cxn>
            <a:cxn ang="T117">
              <a:pos x="T50" y="T51"/>
            </a:cxn>
            <a:cxn ang="T118">
              <a:pos x="T52" y="T53"/>
            </a:cxn>
            <a:cxn ang="T119">
              <a:pos x="T54" y="T55"/>
            </a:cxn>
            <a:cxn ang="T120">
              <a:pos x="T56" y="T57"/>
            </a:cxn>
            <a:cxn ang="T121">
              <a:pos x="T58" y="T59"/>
            </a:cxn>
            <a:cxn ang="T122">
              <a:pos x="T60" y="T61"/>
            </a:cxn>
            <a:cxn ang="T123">
              <a:pos x="T62" y="T63"/>
            </a:cxn>
            <a:cxn ang="T124">
              <a:pos x="T64" y="T65"/>
            </a:cxn>
            <a:cxn ang="T125">
              <a:pos x="T66" y="T67"/>
            </a:cxn>
            <a:cxn ang="T126">
              <a:pos x="T68" y="T69"/>
            </a:cxn>
            <a:cxn ang="T127">
              <a:pos x="T70" y="T71"/>
            </a:cxn>
            <a:cxn ang="T128">
              <a:pos x="T72" y="T73"/>
            </a:cxn>
            <a:cxn ang="T129">
              <a:pos x="T74" y="T75"/>
            </a:cxn>
            <a:cxn ang="T130">
              <a:pos x="T76" y="T77"/>
            </a:cxn>
            <a:cxn ang="T131">
              <a:pos x="T78" y="T79"/>
            </a:cxn>
            <a:cxn ang="T132">
              <a:pos x="T80" y="T81"/>
            </a:cxn>
            <a:cxn ang="T133">
              <a:pos x="T82" y="T83"/>
            </a:cxn>
            <a:cxn ang="T134">
              <a:pos x="T84" y="T85"/>
            </a:cxn>
            <a:cxn ang="T135">
              <a:pos x="T86" y="T87"/>
            </a:cxn>
            <a:cxn ang="T136">
              <a:pos x="T88" y="T89"/>
            </a:cxn>
            <a:cxn ang="T137">
              <a:pos x="T90" y="T91"/>
            </a:cxn>
          </a:cxnLst>
          <a:rect l="T138" t="T139" r="T140" b="T141"/>
          <a:pathLst>
            <a:path w="30" h="37">
              <a:moveTo>
                <a:pt x="9" y="36"/>
              </a:moveTo>
              <a:lnTo>
                <a:pt x="9" y="35"/>
              </a:lnTo>
              <a:lnTo>
                <a:pt x="8" y="35"/>
              </a:lnTo>
              <a:lnTo>
                <a:pt x="8" y="34"/>
              </a:lnTo>
              <a:lnTo>
                <a:pt x="7" y="33"/>
              </a:lnTo>
              <a:lnTo>
                <a:pt x="6" y="33"/>
              </a:lnTo>
              <a:lnTo>
                <a:pt x="6" y="34"/>
              </a:lnTo>
              <a:lnTo>
                <a:pt x="5" y="34"/>
              </a:lnTo>
              <a:lnTo>
                <a:pt x="4" y="34"/>
              </a:lnTo>
              <a:lnTo>
                <a:pt x="3" y="35"/>
              </a:lnTo>
              <a:lnTo>
                <a:pt x="1" y="35"/>
              </a:lnTo>
              <a:lnTo>
                <a:pt x="0" y="34"/>
              </a:lnTo>
              <a:lnTo>
                <a:pt x="0" y="33"/>
              </a:lnTo>
              <a:lnTo>
                <a:pt x="1" y="32"/>
              </a:lnTo>
              <a:lnTo>
                <a:pt x="3" y="29"/>
              </a:lnTo>
              <a:lnTo>
                <a:pt x="4" y="27"/>
              </a:lnTo>
              <a:lnTo>
                <a:pt x="5" y="25"/>
              </a:lnTo>
              <a:lnTo>
                <a:pt x="5" y="24"/>
              </a:lnTo>
              <a:lnTo>
                <a:pt x="6" y="23"/>
              </a:lnTo>
              <a:lnTo>
                <a:pt x="7" y="21"/>
              </a:lnTo>
              <a:lnTo>
                <a:pt x="8" y="20"/>
              </a:lnTo>
              <a:lnTo>
                <a:pt x="7" y="20"/>
              </a:lnTo>
              <a:lnTo>
                <a:pt x="5" y="21"/>
              </a:lnTo>
              <a:lnTo>
                <a:pt x="3" y="21"/>
              </a:lnTo>
              <a:lnTo>
                <a:pt x="2" y="20"/>
              </a:lnTo>
              <a:lnTo>
                <a:pt x="3" y="19"/>
              </a:lnTo>
              <a:lnTo>
                <a:pt x="5" y="18"/>
              </a:lnTo>
              <a:lnTo>
                <a:pt x="7" y="17"/>
              </a:lnTo>
              <a:lnTo>
                <a:pt x="9" y="16"/>
              </a:lnTo>
              <a:lnTo>
                <a:pt x="9" y="15"/>
              </a:lnTo>
              <a:lnTo>
                <a:pt x="5" y="10"/>
              </a:lnTo>
              <a:lnTo>
                <a:pt x="4" y="9"/>
              </a:lnTo>
              <a:lnTo>
                <a:pt x="4" y="7"/>
              </a:lnTo>
              <a:lnTo>
                <a:pt x="3" y="5"/>
              </a:lnTo>
              <a:lnTo>
                <a:pt x="5" y="5"/>
              </a:lnTo>
              <a:lnTo>
                <a:pt x="6" y="5"/>
              </a:lnTo>
              <a:lnTo>
                <a:pt x="6" y="4"/>
              </a:lnTo>
              <a:lnTo>
                <a:pt x="6" y="3"/>
              </a:lnTo>
              <a:lnTo>
                <a:pt x="7" y="3"/>
              </a:lnTo>
              <a:lnTo>
                <a:pt x="8" y="3"/>
              </a:lnTo>
              <a:lnTo>
                <a:pt x="8" y="2"/>
              </a:lnTo>
              <a:lnTo>
                <a:pt x="9" y="2"/>
              </a:lnTo>
              <a:lnTo>
                <a:pt x="10" y="1"/>
              </a:lnTo>
              <a:lnTo>
                <a:pt x="10" y="0"/>
              </a:lnTo>
              <a:lnTo>
                <a:pt x="11" y="0"/>
              </a:lnTo>
              <a:lnTo>
                <a:pt x="12" y="0"/>
              </a:lnTo>
              <a:lnTo>
                <a:pt x="15" y="1"/>
              </a:lnTo>
              <a:lnTo>
                <a:pt x="16" y="2"/>
              </a:lnTo>
              <a:lnTo>
                <a:pt x="17" y="3"/>
              </a:lnTo>
              <a:lnTo>
                <a:pt x="18" y="3"/>
              </a:lnTo>
              <a:lnTo>
                <a:pt x="19" y="4"/>
              </a:lnTo>
              <a:lnTo>
                <a:pt x="20" y="5"/>
              </a:lnTo>
              <a:lnTo>
                <a:pt x="21" y="5"/>
              </a:lnTo>
              <a:lnTo>
                <a:pt x="22" y="5"/>
              </a:lnTo>
              <a:lnTo>
                <a:pt x="22" y="4"/>
              </a:lnTo>
              <a:lnTo>
                <a:pt x="23" y="3"/>
              </a:lnTo>
              <a:lnTo>
                <a:pt x="22" y="2"/>
              </a:lnTo>
              <a:lnTo>
                <a:pt x="22" y="1"/>
              </a:lnTo>
              <a:lnTo>
                <a:pt x="23" y="0"/>
              </a:lnTo>
              <a:lnTo>
                <a:pt x="24" y="0"/>
              </a:lnTo>
              <a:lnTo>
                <a:pt x="25" y="0"/>
              </a:lnTo>
              <a:lnTo>
                <a:pt x="26" y="1"/>
              </a:lnTo>
              <a:lnTo>
                <a:pt x="27" y="1"/>
              </a:lnTo>
              <a:lnTo>
                <a:pt x="27" y="3"/>
              </a:lnTo>
              <a:lnTo>
                <a:pt x="27" y="4"/>
              </a:lnTo>
              <a:lnTo>
                <a:pt x="28" y="5"/>
              </a:lnTo>
              <a:lnTo>
                <a:pt x="28" y="6"/>
              </a:lnTo>
              <a:lnTo>
                <a:pt x="28" y="7"/>
              </a:lnTo>
              <a:lnTo>
                <a:pt x="28" y="8"/>
              </a:lnTo>
              <a:lnTo>
                <a:pt x="28" y="9"/>
              </a:lnTo>
              <a:lnTo>
                <a:pt x="28" y="10"/>
              </a:lnTo>
              <a:lnTo>
                <a:pt x="29" y="11"/>
              </a:lnTo>
              <a:lnTo>
                <a:pt x="29" y="12"/>
              </a:lnTo>
              <a:lnTo>
                <a:pt x="30" y="13"/>
              </a:lnTo>
              <a:lnTo>
                <a:pt x="29" y="13"/>
              </a:lnTo>
              <a:lnTo>
                <a:pt x="28" y="14"/>
              </a:lnTo>
              <a:lnTo>
                <a:pt x="28" y="15"/>
              </a:lnTo>
              <a:lnTo>
                <a:pt x="27" y="16"/>
              </a:lnTo>
              <a:lnTo>
                <a:pt x="26" y="17"/>
              </a:lnTo>
              <a:lnTo>
                <a:pt x="25" y="18"/>
              </a:lnTo>
              <a:lnTo>
                <a:pt x="24" y="19"/>
              </a:lnTo>
              <a:lnTo>
                <a:pt x="24" y="20"/>
              </a:lnTo>
              <a:lnTo>
                <a:pt x="24" y="21"/>
              </a:lnTo>
              <a:lnTo>
                <a:pt x="23" y="21"/>
              </a:lnTo>
              <a:lnTo>
                <a:pt x="22" y="21"/>
              </a:lnTo>
              <a:lnTo>
                <a:pt x="21" y="22"/>
              </a:lnTo>
              <a:lnTo>
                <a:pt x="21" y="23"/>
              </a:lnTo>
              <a:lnTo>
                <a:pt x="20" y="23"/>
              </a:lnTo>
              <a:lnTo>
                <a:pt x="20" y="24"/>
              </a:lnTo>
              <a:lnTo>
                <a:pt x="20" y="25"/>
              </a:lnTo>
              <a:lnTo>
                <a:pt x="20" y="26"/>
              </a:lnTo>
              <a:lnTo>
                <a:pt x="21" y="27"/>
              </a:lnTo>
              <a:lnTo>
                <a:pt x="21" y="28"/>
              </a:lnTo>
              <a:lnTo>
                <a:pt x="21" y="29"/>
              </a:lnTo>
              <a:lnTo>
                <a:pt x="21" y="30"/>
              </a:lnTo>
              <a:lnTo>
                <a:pt x="21" y="31"/>
              </a:lnTo>
              <a:lnTo>
                <a:pt x="20" y="31"/>
              </a:lnTo>
              <a:lnTo>
                <a:pt x="20" y="32"/>
              </a:lnTo>
              <a:lnTo>
                <a:pt x="20" y="33"/>
              </a:lnTo>
              <a:lnTo>
                <a:pt x="20" y="34"/>
              </a:lnTo>
              <a:lnTo>
                <a:pt x="20" y="35"/>
              </a:lnTo>
              <a:lnTo>
                <a:pt x="19" y="36"/>
              </a:lnTo>
              <a:lnTo>
                <a:pt x="18" y="36"/>
              </a:lnTo>
              <a:lnTo>
                <a:pt x="17" y="36"/>
              </a:lnTo>
              <a:lnTo>
                <a:pt x="17" y="37"/>
              </a:lnTo>
              <a:lnTo>
                <a:pt x="16" y="37"/>
              </a:lnTo>
              <a:lnTo>
                <a:pt x="15" y="37"/>
              </a:lnTo>
              <a:lnTo>
                <a:pt x="14" y="37"/>
              </a:lnTo>
              <a:lnTo>
                <a:pt x="13" y="37"/>
              </a:lnTo>
              <a:lnTo>
                <a:pt x="12" y="37"/>
              </a:lnTo>
              <a:lnTo>
                <a:pt x="11" y="36"/>
              </a:lnTo>
              <a:lnTo>
                <a:pt x="9" y="36"/>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447675</xdr:colOff>
      <xdr:row>36</xdr:row>
      <xdr:rowOff>57150</xdr:rowOff>
    </xdr:from>
    <xdr:to>
      <xdr:col>5</xdr:col>
      <xdr:colOff>0</xdr:colOff>
      <xdr:row>37</xdr:row>
      <xdr:rowOff>38100</xdr:rowOff>
    </xdr:to>
    <xdr:sp macro="" textlink="">
      <xdr:nvSpPr>
        <xdr:cNvPr id="147" name="Freeform 66" descr="右下がり対角線">
          <a:extLst>
            <a:ext uri="{FF2B5EF4-FFF2-40B4-BE49-F238E27FC236}">
              <a16:creationId xmlns:a16="http://schemas.microsoft.com/office/drawing/2014/main" xmlns="" id="{00000000-0008-0000-0B00-000031000000}"/>
            </a:ext>
          </a:extLst>
        </xdr:cNvPr>
        <xdr:cNvSpPr>
          <a:spLocks/>
        </xdr:cNvSpPr>
      </xdr:nvSpPr>
      <xdr:spPr bwMode="auto">
        <a:xfrm>
          <a:off x="1952625" y="5162550"/>
          <a:ext cx="85725" cy="123825"/>
        </a:xfrm>
        <a:custGeom>
          <a:avLst/>
          <a:gdLst>
            <a:gd name="T0" fmla="*/ 2147483647 w 9"/>
            <a:gd name="T1" fmla="*/ 2147483647 h 13"/>
            <a:gd name="T2" fmla="*/ 2147483647 w 9"/>
            <a:gd name="T3" fmla="*/ 2147483647 h 13"/>
            <a:gd name="T4" fmla="*/ 2147483647 w 9"/>
            <a:gd name="T5" fmla="*/ 2147483647 h 13"/>
            <a:gd name="T6" fmla="*/ 2147483647 w 9"/>
            <a:gd name="T7" fmla="*/ 2147483647 h 13"/>
            <a:gd name="T8" fmla="*/ 2147483647 w 9"/>
            <a:gd name="T9" fmla="*/ 2147483647 h 13"/>
            <a:gd name="T10" fmla="*/ 2147483647 w 9"/>
            <a:gd name="T11" fmla="*/ 2147483647 h 13"/>
            <a:gd name="T12" fmla="*/ 2147483647 w 9"/>
            <a:gd name="T13" fmla="*/ 2147483647 h 13"/>
            <a:gd name="T14" fmla="*/ 2147483647 w 9"/>
            <a:gd name="T15" fmla="*/ 2147483647 h 13"/>
            <a:gd name="T16" fmla="*/ 2147483647 w 9"/>
            <a:gd name="T17" fmla="*/ 2147483647 h 13"/>
            <a:gd name="T18" fmla="*/ 2147483647 w 9"/>
            <a:gd name="T19" fmla="*/ 2147483647 h 13"/>
            <a:gd name="T20" fmla="*/ 2147483647 w 9"/>
            <a:gd name="T21" fmla="*/ 2147483647 h 13"/>
            <a:gd name="T22" fmla="*/ 2147483647 w 9"/>
            <a:gd name="T23" fmla="*/ 2147483647 h 13"/>
            <a:gd name="T24" fmla="*/ 2147483647 w 9"/>
            <a:gd name="T25" fmla="*/ 2147483647 h 13"/>
            <a:gd name="T26" fmla="*/ 2147483647 w 9"/>
            <a:gd name="T27" fmla="*/ 2147483647 h 13"/>
            <a:gd name="T28" fmla="*/ 2147483647 w 9"/>
            <a:gd name="T29" fmla="*/ 2147483647 h 13"/>
            <a:gd name="T30" fmla="*/ 2147483647 w 9"/>
            <a:gd name="T31" fmla="*/ 2147483647 h 13"/>
            <a:gd name="T32" fmla="*/ 2147483647 w 9"/>
            <a:gd name="T33" fmla="*/ 2147483647 h 13"/>
            <a:gd name="T34" fmla="*/ 2147483647 w 9"/>
            <a:gd name="T35" fmla="*/ 2147483647 h 13"/>
            <a:gd name="T36" fmla="*/ 2147483647 w 9"/>
            <a:gd name="T37" fmla="*/ 2147483647 h 13"/>
            <a:gd name="T38" fmla="*/ 2147483647 w 9"/>
            <a:gd name="T39" fmla="*/ 2147483647 h 13"/>
            <a:gd name="T40" fmla="*/ 2147483647 w 9"/>
            <a:gd name="T41" fmla="*/ 2147483647 h 13"/>
            <a:gd name="T42" fmla="*/ 0 w 9"/>
            <a:gd name="T43" fmla="*/ 2147483647 h 13"/>
            <a:gd name="T44" fmla="*/ 0 w 9"/>
            <a:gd name="T45" fmla="*/ 2147483647 h 13"/>
            <a:gd name="T46" fmla="*/ 2147483647 w 9"/>
            <a:gd name="T47" fmla="*/ 2147483647 h 13"/>
            <a:gd name="T48" fmla="*/ 2147483647 w 9"/>
            <a:gd name="T49" fmla="*/ 2147483647 h 13"/>
            <a:gd name="T50" fmla="*/ 2147483647 w 9"/>
            <a:gd name="T51" fmla="*/ 2147483647 h 13"/>
            <a:gd name="T52" fmla="*/ 2147483647 w 9"/>
            <a:gd name="T53" fmla="*/ 2147483647 h 13"/>
            <a:gd name="T54" fmla="*/ 2147483647 w 9"/>
            <a:gd name="T55" fmla="*/ 2147483647 h 13"/>
            <a:gd name="T56" fmla="*/ 2147483647 w 9"/>
            <a:gd name="T57" fmla="*/ 2147483647 h 13"/>
            <a:gd name="T58" fmla="*/ 2147483647 w 9"/>
            <a:gd name="T59" fmla="*/ 2147483647 h 13"/>
            <a:gd name="T60" fmla="*/ 2147483647 w 9"/>
            <a:gd name="T61" fmla="*/ 2147483647 h 13"/>
            <a:gd name="T62" fmla="*/ 2147483647 w 9"/>
            <a:gd name="T63" fmla="*/ 2147483647 h 13"/>
            <a:gd name="T64" fmla="*/ 2147483647 w 9"/>
            <a:gd name="T65" fmla="*/ 0 h 13"/>
            <a:gd name="T66" fmla="*/ 2147483647 w 9"/>
            <a:gd name="T67" fmla="*/ 0 h 13"/>
            <a:gd name="T68" fmla="*/ 2147483647 w 9"/>
            <a:gd name="T69" fmla="*/ 0 h 13"/>
            <a:gd name="T70" fmla="*/ 2147483647 w 9"/>
            <a:gd name="T71" fmla="*/ 0 h 13"/>
            <a:gd name="T72" fmla="*/ 2147483647 w 9"/>
            <a:gd name="T73" fmla="*/ 0 h 13"/>
            <a:gd name="T74" fmla="*/ 2147483647 w 9"/>
            <a:gd name="T75" fmla="*/ 0 h 13"/>
            <a:gd name="T76" fmla="*/ 2147483647 w 9"/>
            <a:gd name="T77" fmla="*/ 0 h 13"/>
            <a:gd name="T78" fmla="*/ 2147483647 w 9"/>
            <a:gd name="T79" fmla="*/ 2147483647 h 13"/>
            <a:gd name="T80" fmla="*/ 2147483647 w 9"/>
            <a:gd name="T81" fmla="*/ 2147483647 h 13"/>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9"/>
            <a:gd name="T124" fmla="*/ 0 h 13"/>
            <a:gd name="T125" fmla="*/ 9 w 9"/>
            <a:gd name="T126" fmla="*/ 13 h 13"/>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9" h="13">
              <a:moveTo>
                <a:pt x="9" y="2"/>
              </a:moveTo>
              <a:lnTo>
                <a:pt x="9" y="2"/>
              </a:lnTo>
              <a:lnTo>
                <a:pt x="9" y="3"/>
              </a:lnTo>
              <a:lnTo>
                <a:pt x="8" y="5"/>
              </a:lnTo>
              <a:lnTo>
                <a:pt x="8" y="6"/>
              </a:lnTo>
              <a:lnTo>
                <a:pt x="8" y="7"/>
              </a:lnTo>
              <a:lnTo>
                <a:pt x="8" y="8"/>
              </a:lnTo>
              <a:lnTo>
                <a:pt x="7" y="9"/>
              </a:lnTo>
              <a:lnTo>
                <a:pt x="6" y="10"/>
              </a:lnTo>
              <a:lnTo>
                <a:pt x="5" y="11"/>
              </a:lnTo>
              <a:lnTo>
                <a:pt x="4" y="12"/>
              </a:lnTo>
              <a:lnTo>
                <a:pt x="3" y="12"/>
              </a:lnTo>
              <a:lnTo>
                <a:pt x="2" y="13"/>
              </a:lnTo>
              <a:lnTo>
                <a:pt x="1" y="12"/>
              </a:lnTo>
              <a:lnTo>
                <a:pt x="1" y="11"/>
              </a:lnTo>
              <a:lnTo>
                <a:pt x="0" y="10"/>
              </a:lnTo>
              <a:lnTo>
                <a:pt x="0" y="9"/>
              </a:lnTo>
              <a:lnTo>
                <a:pt x="1" y="8"/>
              </a:lnTo>
              <a:lnTo>
                <a:pt x="1" y="7"/>
              </a:lnTo>
              <a:lnTo>
                <a:pt x="1" y="6"/>
              </a:lnTo>
              <a:lnTo>
                <a:pt x="1" y="5"/>
              </a:lnTo>
              <a:lnTo>
                <a:pt x="2" y="3"/>
              </a:lnTo>
              <a:lnTo>
                <a:pt x="2" y="2"/>
              </a:lnTo>
              <a:lnTo>
                <a:pt x="3" y="1"/>
              </a:lnTo>
              <a:lnTo>
                <a:pt x="4" y="0"/>
              </a:lnTo>
              <a:lnTo>
                <a:pt x="5" y="0"/>
              </a:lnTo>
              <a:lnTo>
                <a:pt x="6" y="0"/>
              </a:lnTo>
              <a:lnTo>
                <a:pt x="7" y="0"/>
              </a:lnTo>
              <a:lnTo>
                <a:pt x="8" y="1"/>
              </a:lnTo>
              <a:lnTo>
                <a:pt x="9" y="2"/>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4</xdr:col>
      <xdr:colOff>523875</xdr:colOff>
      <xdr:row>36</xdr:row>
      <xdr:rowOff>66675</xdr:rowOff>
    </xdr:from>
    <xdr:to>
      <xdr:col>5</xdr:col>
      <xdr:colOff>66675</xdr:colOff>
      <xdr:row>36</xdr:row>
      <xdr:rowOff>123825</xdr:rowOff>
    </xdr:to>
    <xdr:sp macro="" textlink="">
      <xdr:nvSpPr>
        <xdr:cNvPr id="148" name="Freeform 67" descr="右下がり対角線">
          <a:extLst>
            <a:ext uri="{FF2B5EF4-FFF2-40B4-BE49-F238E27FC236}">
              <a16:creationId xmlns:a16="http://schemas.microsoft.com/office/drawing/2014/main" xmlns="" id="{00000000-0008-0000-0B00-000032000000}"/>
            </a:ext>
          </a:extLst>
        </xdr:cNvPr>
        <xdr:cNvSpPr>
          <a:spLocks/>
        </xdr:cNvSpPr>
      </xdr:nvSpPr>
      <xdr:spPr bwMode="auto">
        <a:xfrm>
          <a:off x="2028825" y="5172075"/>
          <a:ext cx="76200" cy="57150"/>
        </a:xfrm>
        <a:custGeom>
          <a:avLst/>
          <a:gdLst>
            <a:gd name="T0" fmla="*/ 2147483647 w 8"/>
            <a:gd name="T1" fmla="*/ 2147483647 h 6"/>
            <a:gd name="T2" fmla="*/ 2147483647 w 8"/>
            <a:gd name="T3" fmla="*/ 2147483647 h 6"/>
            <a:gd name="T4" fmla="*/ 2147483647 w 8"/>
            <a:gd name="T5" fmla="*/ 2147483647 h 6"/>
            <a:gd name="T6" fmla="*/ 2147483647 w 8"/>
            <a:gd name="T7" fmla="*/ 2147483647 h 6"/>
            <a:gd name="T8" fmla="*/ 2147483647 w 8"/>
            <a:gd name="T9" fmla="*/ 2147483647 h 6"/>
            <a:gd name="T10" fmla="*/ 2147483647 w 8"/>
            <a:gd name="T11" fmla="*/ 2147483647 h 6"/>
            <a:gd name="T12" fmla="*/ 2147483647 w 8"/>
            <a:gd name="T13" fmla="*/ 0 h 6"/>
            <a:gd name="T14" fmla="*/ 2147483647 w 8"/>
            <a:gd name="T15" fmla="*/ 0 h 6"/>
            <a:gd name="T16" fmla="*/ 2147483647 w 8"/>
            <a:gd name="T17" fmla="*/ 0 h 6"/>
            <a:gd name="T18" fmla="*/ 2147483647 w 8"/>
            <a:gd name="T19" fmla="*/ 2147483647 h 6"/>
            <a:gd name="T20" fmla="*/ 2147483647 w 8"/>
            <a:gd name="T21" fmla="*/ 2147483647 h 6"/>
            <a:gd name="T22" fmla="*/ 2147483647 w 8"/>
            <a:gd name="T23" fmla="*/ 2147483647 h 6"/>
            <a:gd name="T24" fmla="*/ 0 w 8"/>
            <a:gd name="T25" fmla="*/ 2147483647 h 6"/>
            <a:gd name="T26" fmla="*/ 2147483647 w 8"/>
            <a:gd name="T27" fmla="*/ 2147483647 h 6"/>
            <a:gd name="T28" fmla="*/ 2147483647 w 8"/>
            <a:gd name="T29" fmla="*/ 2147483647 h 6"/>
            <a:gd name="T30" fmla="*/ 2147483647 w 8"/>
            <a:gd name="T31" fmla="*/ 2147483647 h 6"/>
            <a:gd name="T32" fmla="*/ 2147483647 w 8"/>
            <a:gd name="T33" fmla="*/ 2147483647 h 6"/>
            <a:gd name="T34" fmla="*/ 2147483647 w 8"/>
            <a:gd name="T35" fmla="*/ 2147483647 h 6"/>
            <a:gd name="T36" fmla="*/ 2147483647 w 8"/>
            <a:gd name="T37" fmla="*/ 2147483647 h 6"/>
            <a:gd name="T38" fmla="*/ 2147483647 w 8"/>
            <a:gd name="T39" fmla="*/ 2147483647 h 6"/>
            <a:gd name="T40" fmla="*/ 2147483647 w 8"/>
            <a:gd name="T41" fmla="*/ 2147483647 h 6"/>
            <a:gd name="T42" fmla="*/ 2147483647 w 8"/>
            <a:gd name="T43" fmla="*/ 2147483647 h 6"/>
            <a:gd name="T44" fmla="*/ 2147483647 w 8"/>
            <a:gd name="T45" fmla="*/ 2147483647 h 6"/>
            <a:gd name="T46" fmla="*/ 2147483647 w 8"/>
            <a:gd name="T47" fmla="*/ 2147483647 h 6"/>
            <a:gd name="T48" fmla="*/ 2147483647 w 8"/>
            <a:gd name="T49" fmla="*/ 2147483647 h 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w 8"/>
            <a:gd name="T76" fmla="*/ 0 h 6"/>
            <a:gd name="T77" fmla="*/ 8 w 8"/>
            <a:gd name="T78" fmla="*/ 6 h 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T75" t="T76" r="T77" b="T78"/>
          <a:pathLst>
            <a:path w="8" h="6">
              <a:moveTo>
                <a:pt x="7" y="4"/>
              </a:moveTo>
              <a:lnTo>
                <a:pt x="7" y="2"/>
              </a:lnTo>
              <a:lnTo>
                <a:pt x="8" y="1"/>
              </a:lnTo>
              <a:lnTo>
                <a:pt x="7" y="1"/>
              </a:lnTo>
              <a:lnTo>
                <a:pt x="6" y="1"/>
              </a:lnTo>
              <a:lnTo>
                <a:pt x="5" y="0"/>
              </a:lnTo>
              <a:lnTo>
                <a:pt x="4" y="0"/>
              </a:lnTo>
              <a:lnTo>
                <a:pt x="3" y="0"/>
              </a:lnTo>
              <a:lnTo>
                <a:pt x="2" y="2"/>
              </a:lnTo>
              <a:lnTo>
                <a:pt x="1" y="2"/>
              </a:lnTo>
              <a:lnTo>
                <a:pt x="0" y="4"/>
              </a:lnTo>
              <a:lnTo>
                <a:pt x="1" y="4"/>
              </a:lnTo>
              <a:lnTo>
                <a:pt x="1" y="5"/>
              </a:lnTo>
              <a:lnTo>
                <a:pt x="2" y="6"/>
              </a:lnTo>
              <a:lnTo>
                <a:pt x="3" y="6"/>
              </a:lnTo>
              <a:lnTo>
                <a:pt x="4" y="6"/>
              </a:lnTo>
              <a:lnTo>
                <a:pt x="5" y="6"/>
              </a:lnTo>
              <a:lnTo>
                <a:pt x="6" y="6"/>
              </a:lnTo>
              <a:lnTo>
                <a:pt x="7" y="5"/>
              </a:lnTo>
              <a:lnTo>
                <a:pt x="7" y="4"/>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5</xdr:col>
      <xdr:colOff>114300</xdr:colOff>
      <xdr:row>35</xdr:row>
      <xdr:rowOff>133350</xdr:rowOff>
    </xdr:from>
    <xdr:to>
      <xdr:col>5</xdr:col>
      <xdr:colOff>457200</xdr:colOff>
      <xdr:row>39</xdr:row>
      <xdr:rowOff>38100</xdr:rowOff>
    </xdr:to>
    <xdr:sp macro="" textlink="">
      <xdr:nvSpPr>
        <xdr:cNvPr id="149" name="Freeform 68">
          <a:extLst>
            <a:ext uri="{FF2B5EF4-FFF2-40B4-BE49-F238E27FC236}">
              <a16:creationId xmlns:a16="http://schemas.microsoft.com/office/drawing/2014/main" xmlns="" id="{00000000-0008-0000-0B00-000033000000}"/>
            </a:ext>
          </a:extLst>
        </xdr:cNvPr>
        <xdr:cNvSpPr>
          <a:spLocks/>
        </xdr:cNvSpPr>
      </xdr:nvSpPr>
      <xdr:spPr bwMode="auto">
        <a:xfrm>
          <a:off x="2152650" y="5095875"/>
          <a:ext cx="342900" cy="476250"/>
        </a:xfrm>
        <a:custGeom>
          <a:avLst/>
          <a:gdLst>
            <a:gd name="T0" fmla="*/ 2147483647 w 36"/>
            <a:gd name="T1" fmla="*/ 2147483647 h 50"/>
            <a:gd name="T2" fmla="*/ 2147483647 w 36"/>
            <a:gd name="T3" fmla="*/ 2147483647 h 50"/>
            <a:gd name="T4" fmla="*/ 2147483647 w 36"/>
            <a:gd name="T5" fmla="*/ 2147483647 h 50"/>
            <a:gd name="T6" fmla="*/ 2147483647 w 36"/>
            <a:gd name="T7" fmla="*/ 2147483647 h 50"/>
            <a:gd name="T8" fmla="*/ 2147483647 w 36"/>
            <a:gd name="T9" fmla="*/ 2147483647 h 50"/>
            <a:gd name="T10" fmla="*/ 2147483647 w 36"/>
            <a:gd name="T11" fmla="*/ 2147483647 h 50"/>
            <a:gd name="T12" fmla="*/ 2147483647 w 36"/>
            <a:gd name="T13" fmla="*/ 2147483647 h 50"/>
            <a:gd name="T14" fmla="*/ 2147483647 w 36"/>
            <a:gd name="T15" fmla="*/ 2147483647 h 50"/>
            <a:gd name="T16" fmla="*/ 2147483647 w 36"/>
            <a:gd name="T17" fmla="*/ 2147483647 h 50"/>
            <a:gd name="T18" fmla="*/ 2147483647 w 36"/>
            <a:gd name="T19" fmla="*/ 2147483647 h 50"/>
            <a:gd name="T20" fmla="*/ 2147483647 w 36"/>
            <a:gd name="T21" fmla="*/ 2147483647 h 50"/>
            <a:gd name="T22" fmla="*/ 2147483647 w 36"/>
            <a:gd name="T23" fmla="*/ 2147483647 h 50"/>
            <a:gd name="T24" fmla="*/ 0 w 36"/>
            <a:gd name="T25" fmla="*/ 2147483647 h 50"/>
            <a:gd name="T26" fmla="*/ 2147483647 w 36"/>
            <a:gd name="T27" fmla="*/ 2147483647 h 50"/>
            <a:gd name="T28" fmla="*/ 2147483647 w 36"/>
            <a:gd name="T29" fmla="*/ 2147483647 h 50"/>
            <a:gd name="T30" fmla="*/ 2147483647 w 36"/>
            <a:gd name="T31" fmla="*/ 2147483647 h 50"/>
            <a:gd name="T32" fmla="*/ 2147483647 w 36"/>
            <a:gd name="T33" fmla="*/ 2147483647 h 50"/>
            <a:gd name="T34" fmla="*/ 2147483647 w 36"/>
            <a:gd name="T35" fmla="*/ 2147483647 h 50"/>
            <a:gd name="T36" fmla="*/ 2147483647 w 36"/>
            <a:gd name="T37" fmla="*/ 2147483647 h 50"/>
            <a:gd name="T38" fmla="*/ 2147483647 w 36"/>
            <a:gd name="T39" fmla="*/ 2147483647 h 50"/>
            <a:gd name="T40" fmla="*/ 2147483647 w 36"/>
            <a:gd name="T41" fmla="*/ 2147483647 h 50"/>
            <a:gd name="T42" fmla="*/ 2147483647 w 36"/>
            <a:gd name="T43" fmla="*/ 2147483647 h 50"/>
            <a:gd name="T44" fmla="*/ 2147483647 w 36"/>
            <a:gd name="T45" fmla="*/ 2147483647 h 50"/>
            <a:gd name="T46" fmla="*/ 2147483647 w 36"/>
            <a:gd name="T47" fmla="*/ 2147483647 h 50"/>
            <a:gd name="T48" fmla="*/ 2147483647 w 36"/>
            <a:gd name="T49" fmla="*/ 2147483647 h 50"/>
            <a:gd name="T50" fmla="*/ 2147483647 w 36"/>
            <a:gd name="T51" fmla="*/ 2147483647 h 50"/>
            <a:gd name="T52" fmla="*/ 2147483647 w 36"/>
            <a:gd name="T53" fmla="*/ 2147483647 h 50"/>
            <a:gd name="T54" fmla="*/ 2147483647 w 36"/>
            <a:gd name="T55" fmla="*/ 2147483647 h 50"/>
            <a:gd name="T56" fmla="*/ 2147483647 w 36"/>
            <a:gd name="T57" fmla="*/ 2147483647 h 50"/>
            <a:gd name="T58" fmla="*/ 2147483647 w 36"/>
            <a:gd name="T59" fmla="*/ 2147483647 h 50"/>
            <a:gd name="T60" fmla="*/ 2147483647 w 36"/>
            <a:gd name="T61" fmla="*/ 0 h 50"/>
            <a:gd name="T62" fmla="*/ 2147483647 w 36"/>
            <a:gd name="T63" fmla="*/ 2147483647 h 50"/>
            <a:gd name="T64" fmla="*/ 2147483647 w 36"/>
            <a:gd name="T65" fmla="*/ 2147483647 h 50"/>
            <a:gd name="T66" fmla="*/ 2147483647 w 36"/>
            <a:gd name="T67" fmla="*/ 2147483647 h 50"/>
            <a:gd name="T68" fmla="*/ 2147483647 w 36"/>
            <a:gd name="T69" fmla="*/ 2147483647 h 50"/>
            <a:gd name="T70" fmla="*/ 2147483647 w 36"/>
            <a:gd name="T71" fmla="*/ 2147483647 h 50"/>
            <a:gd name="T72" fmla="*/ 2147483647 w 36"/>
            <a:gd name="T73" fmla="*/ 2147483647 h 50"/>
            <a:gd name="T74" fmla="*/ 2147483647 w 36"/>
            <a:gd name="T75" fmla="*/ 2147483647 h 50"/>
            <a:gd name="T76" fmla="*/ 2147483647 w 36"/>
            <a:gd name="T77" fmla="*/ 2147483647 h 50"/>
            <a:gd name="T78" fmla="*/ 2147483647 w 36"/>
            <a:gd name="T79" fmla="*/ 2147483647 h 50"/>
            <a:gd name="T80" fmla="*/ 2147483647 w 36"/>
            <a:gd name="T81" fmla="*/ 2147483647 h 50"/>
            <a:gd name="T82" fmla="*/ 2147483647 w 36"/>
            <a:gd name="T83" fmla="*/ 2147483647 h 50"/>
            <a:gd name="T84" fmla="*/ 2147483647 w 36"/>
            <a:gd name="T85" fmla="*/ 2147483647 h 50"/>
            <a:gd name="T86" fmla="*/ 2147483647 w 36"/>
            <a:gd name="T87" fmla="*/ 2147483647 h 50"/>
            <a:gd name="T88" fmla="*/ 2147483647 w 36"/>
            <a:gd name="T89" fmla="*/ 2147483647 h 50"/>
            <a:gd name="T90" fmla="*/ 2147483647 w 36"/>
            <a:gd name="T91" fmla="*/ 2147483647 h 50"/>
            <a:gd name="T92" fmla="*/ 2147483647 w 36"/>
            <a:gd name="T93" fmla="*/ 2147483647 h 50"/>
            <a:gd name="T94" fmla="*/ 2147483647 w 36"/>
            <a:gd name="T95" fmla="*/ 2147483647 h 50"/>
            <a:gd name="T96" fmla="*/ 2147483647 w 36"/>
            <a:gd name="T97" fmla="*/ 2147483647 h 50"/>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36"/>
            <a:gd name="T148" fmla="*/ 0 h 50"/>
            <a:gd name="T149" fmla="*/ 36 w 36"/>
            <a:gd name="T150" fmla="*/ 50 h 50"/>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36" h="50">
              <a:moveTo>
                <a:pt x="12" y="47"/>
              </a:moveTo>
              <a:lnTo>
                <a:pt x="12" y="46"/>
              </a:lnTo>
              <a:lnTo>
                <a:pt x="13" y="45"/>
              </a:lnTo>
              <a:lnTo>
                <a:pt x="13" y="44"/>
              </a:lnTo>
              <a:lnTo>
                <a:pt x="13" y="43"/>
              </a:lnTo>
              <a:lnTo>
                <a:pt x="13" y="41"/>
              </a:lnTo>
              <a:lnTo>
                <a:pt x="12" y="40"/>
              </a:lnTo>
              <a:lnTo>
                <a:pt x="11" y="40"/>
              </a:lnTo>
              <a:lnTo>
                <a:pt x="10" y="39"/>
              </a:lnTo>
              <a:lnTo>
                <a:pt x="9" y="39"/>
              </a:lnTo>
              <a:lnTo>
                <a:pt x="9" y="40"/>
              </a:lnTo>
              <a:lnTo>
                <a:pt x="8" y="38"/>
              </a:lnTo>
              <a:lnTo>
                <a:pt x="8" y="37"/>
              </a:lnTo>
              <a:lnTo>
                <a:pt x="8" y="36"/>
              </a:lnTo>
              <a:lnTo>
                <a:pt x="8" y="35"/>
              </a:lnTo>
              <a:lnTo>
                <a:pt x="7" y="35"/>
              </a:lnTo>
              <a:lnTo>
                <a:pt x="6" y="33"/>
              </a:lnTo>
              <a:lnTo>
                <a:pt x="5" y="33"/>
              </a:lnTo>
              <a:lnTo>
                <a:pt x="5" y="32"/>
              </a:lnTo>
              <a:lnTo>
                <a:pt x="5" y="31"/>
              </a:lnTo>
              <a:lnTo>
                <a:pt x="5" y="30"/>
              </a:lnTo>
              <a:lnTo>
                <a:pt x="5" y="29"/>
              </a:lnTo>
              <a:lnTo>
                <a:pt x="4" y="29"/>
              </a:lnTo>
              <a:lnTo>
                <a:pt x="4" y="28"/>
              </a:lnTo>
              <a:lnTo>
                <a:pt x="3" y="28"/>
              </a:lnTo>
              <a:lnTo>
                <a:pt x="2" y="27"/>
              </a:lnTo>
              <a:lnTo>
                <a:pt x="2" y="26"/>
              </a:lnTo>
              <a:lnTo>
                <a:pt x="1" y="26"/>
              </a:lnTo>
              <a:lnTo>
                <a:pt x="0" y="25"/>
              </a:lnTo>
              <a:lnTo>
                <a:pt x="0" y="24"/>
              </a:lnTo>
              <a:lnTo>
                <a:pt x="0" y="23"/>
              </a:lnTo>
              <a:lnTo>
                <a:pt x="2" y="23"/>
              </a:lnTo>
              <a:lnTo>
                <a:pt x="3" y="24"/>
              </a:lnTo>
              <a:lnTo>
                <a:pt x="4" y="24"/>
              </a:lnTo>
              <a:lnTo>
                <a:pt x="5" y="24"/>
              </a:lnTo>
              <a:lnTo>
                <a:pt x="6" y="24"/>
              </a:lnTo>
              <a:lnTo>
                <a:pt x="7" y="24"/>
              </a:lnTo>
              <a:lnTo>
                <a:pt x="8" y="24"/>
              </a:lnTo>
              <a:lnTo>
                <a:pt x="8" y="23"/>
              </a:lnTo>
              <a:lnTo>
                <a:pt x="9" y="23"/>
              </a:lnTo>
              <a:lnTo>
                <a:pt x="10" y="23"/>
              </a:lnTo>
              <a:lnTo>
                <a:pt x="11" y="22"/>
              </a:lnTo>
              <a:lnTo>
                <a:pt x="11" y="21"/>
              </a:lnTo>
              <a:lnTo>
                <a:pt x="11" y="20"/>
              </a:lnTo>
              <a:lnTo>
                <a:pt x="11" y="19"/>
              </a:lnTo>
              <a:lnTo>
                <a:pt x="11" y="18"/>
              </a:lnTo>
              <a:lnTo>
                <a:pt x="12" y="18"/>
              </a:lnTo>
              <a:lnTo>
                <a:pt x="12" y="17"/>
              </a:lnTo>
              <a:lnTo>
                <a:pt x="12" y="16"/>
              </a:lnTo>
              <a:lnTo>
                <a:pt x="12" y="15"/>
              </a:lnTo>
              <a:lnTo>
                <a:pt x="12" y="14"/>
              </a:lnTo>
              <a:lnTo>
                <a:pt x="11" y="13"/>
              </a:lnTo>
              <a:lnTo>
                <a:pt x="11" y="12"/>
              </a:lnTo>
              <a:lnTo>
                <a:pt x="11" y="11"/>
              </a:lnTo>
              <a:lnTo>
                <a:pt x="11" y="10"/>
              </a:lnTo>
              <a:lnTo>
                <a:pt x="12" y="10"/>
              </a:lnTo>
              <a:lnTo>
                <a:pt x="12" y="9"/>
              </a:lnTo>
              <a:lnTo>
                <a:pt x="13" y="8"/>
              </a:lnTo>
              <a:lnTo>
                <a:pt x="14" y="8"/>
              </a:lnTo>
              <a:lnTo>
                <a:pt x="15" y="8"/>
              </a:lnTo>
              <a:lnTo>
                <a:pt x="15" y="7"/>
              </a:lnTo>
              <a:lnTo>
                <a:pt x="15" y="6"/>
              </a:lnTo>
              <a:lnTo>
                <a:pt x="16" y="5"/>
              </a:lnTo>
              <a:lnTo>
                <a:pt x="17" y="4"/>
              </a:lnTo>
              <a:lnTo>
                <a:pt x="18" y="3"/>
              </a:lnTo>
              <a:lnTo>
                <a:pt x="19" y="2"/>
              </a:lnTo>
              <a:lnTo>
                <a:pt x="19" y="1"/>
              </a:lnTo>
              <a:lnTo>
                <a:pt x="20" y="0"/>
              </a:lnTo>
              <a:lnTo>
                <a:pt x="21" y="0"/>
              </a:lnTo>
              <a:lnTo>
                <a:pt x="22" y="1"/>
              </a:lnTo>
              <a:lnTo>
                <a:pt x="23" y="2"/>
              </a:lnTo>
              <a:lnTo>
                <a:pt x="24" y="2"/>
              </a:lnTo>
              <a:lnTo>
                <a:pt x="25" y="2"/>
              </a:lnTo>
              <a:lnTo>
                <a:pt x="26" y="2"/>
              </a:lnTo>
              <a:lnTo>
                <a:pt x="26" y="4"/>
              </a:lnTo>
              <a:lnTo>
                <a:pt x="27" y="4"/>
              </a:lnTo>
              <a:lnTo>
                <a:pt x="28" y="5"/>
              </a:lnTo>
              <a:lnTo>
                <a:pt x="28" y="4"/>
              </a:lnTo>
              <a:lnTo>
                <a:pt x="29" y="4"/>
              </a:lnTo>
              <a:lnTo>
                <a:pt x="30" y="4"/>
              </a:lnTo>
              <a:lnTo>
                <a:pt x="31" y="4"/>
              </a:lnTo>
              <a:lnTo>
                <a:pt x="32" y="3"/>
              </a:lnTo>
              <a:lnTo>
                <a:pt x="32" y="2"/>
              </a:lnTo>
              <a:lnTo>
                <a:pt x="33" y="2"/>
              </a:lnTo>
              <a:lnTo>
                <a:pt x="34" y="2"/>
              </a:lnTo>
              <a:lnTo>
                <a:pt x="35" y="3"/>
              </a:lnTo>
              <a:lnTo>
                <a:pt x="36" y="3"/>
              </a:lnTo>
              <a:lnTo>
                <a:pt x="36" y="4"/>
              </a:lnTo>
              <a:lnTo>
                <a:pt x="36" y="5"/>
              </a:lnTo>
              <a:lnTo>
                <a:pt x="36" y="6"/>
              </a:lnTo>
              <a:lnTo>
                <a:pt x="36" y="7"/>
              </a:lnTo>
              <a:lnTo>
                <a:pt x="34" y="8"/>
              </a:lnTo>
              <a:lnTo>
                <a:pt x="33" y="10"/>
              </a:lnTo>
              <a:lnTo>
                <a:pt x="31" y="13"/>
              </a:lnTo>
              <a:lnTo>
                <a:pt x="29" y="17"/>
              </a:lnTo>
              <a:lnTo>
                <a:pt x="27" y="22"/>
              </a:lnTo>
              <a:lnTo>
                <a:pt x="24" y="27"/>
              </a:lnTo>
              <a:lnTo>
                <a:pt x="23" y="28"/>
              </a:lnTo>
              <a:lnTo>
                <a:pt x="21" y="35"/>
              </a:lnTo>
              <a:lnTo>
                <a:pt x="21" y="36"/>
              </a:lnTo>
              <a:lnTo>
                <a:pt x="22" y="37"/>
              </a:lnTo>
              <a:lnTo>
                <a:pt x="22" y="38"/>
              </a:lnTo>
              <a:lnTo>
                <a:pt x="21" y="41"/>
              </a:lnTo>
              <a:lnTo>
                <a:pt x="20" y="44"/>
              </a:lnTo>
              <a:lnTo>
                <a:pt x="19" y="45"/>
              </a:lnTo>
              <a:lnTo>
                <a:pt x="19" y="46"/>
              </a:lnTo>
              <a:lnTo>
                <a:pt x="18" y="48"/>
              </a:lnTo>
              <a:lnTo>
                <a:pt x="16" y="50"/>
              </a:lnTo>
              <a:lnTo>
                <a:pt x="15" y="50"/>
              </a:lnTo>
              <a:lnTo>
                <a:pt x="14" y="50"/>
              </a:lnTo>
              <a:lnTo>
                <a:pt x="13" y="48"/>
              </a:lnTo>
              <a:lnTo>
                <a:pt x="12" y="47"/>
              </a:lnTo>
              <a:close/>
            </a:path>
          </a:pathLst>
        </a:custGeom>
        <a:solidFill>
          <a:srgbClr val="FFFFFF"/>
        </a:solidFill>
        <a:ln w="0">
          <a:solidFill>
            <a:srgbClr val="000000"/>
          </a:solidFill>
          <a:round/>
          <a:headEnd/>
          <a:tailEnd/>
        </a:ln>
      </xdr:spPr>
    </xdr:sp>
    <xdr:clientData/>
  </xdr:twoCellAnchor>
  <xdr:twoCellAnchor>
    <xdr:from>
      <xdr:col>4</xdr:col>
      <xdr:colOff>466725</xdr:colOff>
      <xdr:row>37</xdr:row>
      <xdr:rowOff>38100</xdr:rowOff>
    </xdr:from>
    <xdr:to>
      <xdr:col>5</xdr:col>
      <xdr:colOff>238125</xdr:colOff>
      <xdr:row>39</xdr:row>
      <xdr:rowOff>123825</xdr:rowOff>
    </xdr:to>
    <xdr:sp macro="" textlink="">
      <xdr:nvSpPr>
        <xdr:cNvPr id="150" name="Freeform 69" descr="右下がり対角線">
          <a:extLst>
            <a:ext uri="{FF2B5EF4-FFF2-40B4-BE49-F238E27FC236}">
              <a16:creationId xmlns:a16="http://schemas.microsoft.com/office/drawing/2014/main" xmlns="" id="{00000000-0008-0000-0B00-000034000000}"/>
            </a:ext>
          </a:extLst>
        </xdr:cNvPr>
        <xdr:cNvSpPr>
          <a:spLocks/>
        </xdr:cNvSpPr>
      </xdr:nvSpPr>
      <xdr:spPr bwMode="auto">
        <a:xfrm>
          <a:off x="1971675" y="5286375"/>
          <a:ext cx="304800" cy="371475"/>
        </a:xfrm>
        <a:custGeom>
          <a:avLst/>
          <a:gdLst>
            <a:gd name="T0" fmla="*/ 2147483647 w 32"/>
            <a:gd name="T1" fmla="*/ 2147483647 h 39"/>
            <a:gd name="T2" fmla="*/ 2147483647 w 32"/>
            <a:gd name="T3" fmla="*/ 2147483647 h 39"/>
            <a:gd name="T4" fmla="*/ 2147483647 w 32"/>
            <a:gd name="T5" fmla="*/ 2147483647 h 39"/>
            <a:gd name="T6" fmla="*/ 2147483647 w 32"/>
            <a:gd name="T7" fmla="*/ 2147483647 h 39"/>
            <a:gd name="T8" fmla="*/ 2147483647 w 32"/>
            <a:gd name="T9" fmla="*/ 2147483647 h 39"/>
            <a:gd name="T10" fmla="*/ 2147483647 w 32"/>
            <a:gd name="T11" fmla="*/ 2147483647 h 39"/>
            <a:gd name="T12" fmla="*/ 2147483647 w 32"/>
            <a:gd name="T13" fmla="*/ 2147483647 h 39"/>
            <a:gd name="T14" fmla="*/ 2147483647 w 32"/>
            <a:gd name="T15" fmla="*/ 2147483647 h 39"/>
            <a:gd name="T16" fmla="*/ 2147483647 w 32"/>
            <a:gd name="T17" fmla="*/ 2147483647 h 39"/>
            <a:gd name="T18" fmla="*/ 2147483647 w 32"/>
            <a:gd name="T19" fmla="*/ 2147483647 h 39"/>
            <a:gd name="T20" fmla="*/ 2147483647 w 32"/>
            <a:gd name="T21" fmla="*/ 2147483647 h 39"/>
            <a:gd name="T22" fmla="*/ 2147483647 w 32"/>
            <a:gd name="T23" fmla="*/ 2147483647 h 39"/>
            <a:gd name="T24" fmla="*/ 2147483647 w 32"/>
            <a:gd name="T25" fmla="*/ 2147483647 h 39"/>
            <a:gd name="T26" fmla="*/ 2147483647 w 32"/>
            <a:gd name="T27" fmla="*/ 2147483647 h 39"/>
            <a:gd name="T28" fmla="*/ 2147483647 w 32"/>
            <a:gd name="T29" fmla="*/ 0 h 39"/>
            <a:gd name="T30" fmla="*/ 2147483647 w 32"/>
            <a:gd name="T31" fmla="*/ 2147483647 h 39"/>
            <a:gd name="T32" fmla="*/ 2147483647 w 32"/>
            <a:gd name="T33" fmla="*/ 2147483647 h 39"/>
            <a:gd name="T34" fmla="*/ 2147483647 w 32"/>
            <a:gd name="T35" fmla="*/ 2147483647 h 39"/>
            <a:gd name="T36" fmla="*/ 2147483647 w 32"/>
            <a:gd name="T37" fmla="*/ 2147483647 h 39"/>
            <a:gd name="T38" fmla="*/ 2147483647 w 32"/>
            <a:gd name="T39" fmla="*/ 2147483647 h 39"/>
            <a:gd name="T40" fmla="*/ 2147483647 w 32"/>
            <a:gd name="T41" fmla="*/ 2147483647 h 39"/>
            <a:gd name="T42" fmla="*/ 2147483647 w 32"/>
            <a:gd name="T43" fmla="*/ 2147483647 h 39"/>
            <a:gd name="T44" fmla="*/ 2147483647 w 32"/>
            <a:gd name="T45" fmla="*/ 2147483647 h 39"/>
            <a:gd name="T46" fmla="*/ 2147483647 w 32"/>
            <a:gd name="T47" fmla="*/ 2147483647 h 39"/>
            <a:gd name="T48" fmla="*/ 2147483647 w 32"/>
            <a:gd name="T49" fmla="*/ 2147483647 h 39"/>
            <a:gd name="T50" fmla="*/ 2147483647 w 32"/>
            <a:gd name="T51" fmla="*/ 2147483647 h 39"/>
            <a:gd name="T52" fmla="*/ 2147483647 w 32"/>
            <a:gd name="T53" fmla="*/ 2147483647 h 39"/>
            <a:gd name="T54" fmla="*/ 2147483647 w 32"/>
            <a:gd name="T55" fmla="*/ 2147483647 h 39"/>
            <a:gd name="T56" fmla="*/ 2147483647 w 32"/>
            <a:gd name="T57" fmla="*/ 2147483647 h 39"/>
            <a:gd name="T58" fmla="*/ 2147483647 w 32"/>
            <a:gd name="T59" fmla="*/ 2147483647 h 39"/>
            <a:gd name="T60" fmla="*/ 2147483647 w 32"/>
            <a:gd name="T61" fmla="*/ 2147483647 h 39"/>
            <a:gd name="T62" fmla="*/ 2147483647 w 32"/>
            <a:gd name="T63" fmla="*/ 2147483647 h 39"/>
            <a:gd name="T64" fmla="*/ 2147483647 w 32"/>
            <a:gd name="T65" fmla="*/ 2147483647 h 39"/>
            <a:gd name="T66" fmla="*/ 2147483647 w 32"/>
            <a:gd name="T67" fmla="*/ 2147483647 h 39"/>
            <a:gd name="T68" fmla="*/ 2147483647 w 32"/>
            <a:gd name="T69" fmla="*/ 2147483647 h 39"/>
            <a:gd name="T70" fmla="*/ 2147483647 w 32"/>
            <a:gd name="T71" fmla="*/ 2147483647 h 39"/>
            <a:gd name="T72" fmla="*/ 2147483647 w 32"/>
            <a:gd name="T73" fmla="*/ 2147483647 h 39"/>
            <a:gd name="T74" fmla="*/ 2147483647 w 32"/>
            <a:gd name="T75" fmla="*/ 2147483647 h 39"/>
            <a:gd name="T76" fmla="*/ 2147483647 w 32"/>
            <a:gd name="T77" fmla="*/ 2147483647 h 39"/>
            <a:gd name="T78" fmla="*/ 2147483647 w 32"/>
            <a:gd name="T79" fmla="*/ 2147483647 h 39"/>
            <a:gd name="T80" fmla="*/ 2147483647 w 32"/>
            <a:gd name="T81" fmla="*/ 2147483647 h 39"/>
            <a:gd name="T82" fmla="*/ 2147483647 w 32"/>
            <a:gd name="T83" fmla="*/ 2147483647 h 39"/>
            <a:gd name="T84" fmla="*/ 2147483647 w 32"/>
            <a:gd name="T85" fmla="*/ 2147483647 h 39"/>
            <a:gd name="T86" fmla="*/ 2147483647 w 32"/>
            <a:gd name="T87" fmla="*/ 2147483647 h 39"/>
            <a:gd name="T88" fmla="*/ 2147483647 w 32"/>
            <a:gd name="T89" fmla="*/ 2147483647 h 39"/>
            <a:gd name="T90" fmla="*/ 2147483647 w 32"/>
            <a:gd name="T91" fmla="*/ 2147483647 h 39"/>
            <a:gd name="T92" fmla="*/ 2147483647 w 32"/>
            <a:gd name="T93" fmla="*/ 2147483647 h 39"/>
            <a:gd name="T94" fmla="*/ 2147483647 w 32"/>
            <a:gd name="T95" fmla="*/ 2147483647 h 39"/>
            <a:gd name="T96" fmla="*/ 2147483647 w 32"/>
            <a:gd name="T97" fmla="*/ 2147483647 h 39"/>
            <a:gd name="T98" fmla="*/ 2147483647 w 32"/>
            <a:gd name="T99" fmla="*/ 2147483647 h 39"/>
            <a:gd name="T100" fmla="*/ 2147483647 w 32"/>
            <a:gd name="T101" fmla="*/ 2147483647 h 39"/>
            <a:gd name="T102" fmla="*/ 2147483647 w 32"/>
            <a:gd name="T103" fmla="*/ 2147483647 h 3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w 32"/>
            <a:gd name="T157" fmla="*/ 0 h 39"/>
            <a:gd name="T158" fmla="*/ 32 w 32"/>
            <a:gd name="T159" fmla="*/ 39 h 39"/>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T156" t="T157" r="T158" b="T159"/>
          <a:pathLst>
            <a:path w="32" h="39">
              <a:moveTo>
                <a:pt x="31" y="27"/>
              </a:moveTo>
              <a:lnTo>
                <a:pt x="31" y="26"/>
              </a:lnTo>
              <a:lnTo>
                <a:pt x="32" y="25"/>
              </a:lnTo>
              <a:lnTo>
                <a:pt x="32" y="24"/>
              </a:lnTo>
              <a:lnTo>
                <a:pt x="32" y="23"/>
              </a:lnTo>
              <a:lnTo>
                <a:pt x="32" y="21"/>
              </a:lnTo>
              <a:lnTo>
                <a:pt x="31" y="20"/>
              </a:lnTo>
              <a:lnTo>
                <a:pt x="30" y="20"/>
              </a:lnTo>
              <a:lnTo>
                <a:pt x="29" y="19"/>
              </a:lnTo>
              <a:lnTo>
                <a:pt x="28" y="19"/>
              </a:lnTo>
              <a:lnTo>
                <a:pt x="28" y="20"/>
              </a:lnTo>
              <a:lnTo>
                <a:pt x="27" y="18"/>
              </a:lnTo>
              <a:lnTo>
                <a:pt x="27" y="17"/>
              </a:lnTo>
              <a:lnTo>
                <a:pt x="27" y="16"/>
              </a:lnTo>
              <a:lnTo>
                <a:pt x="27" y="15"/>
              </a:lnTo>
              <a:lnTo>
                <a:pt x="26" y="15"/>
              </a:lnTo>
              <a:lnTo>
                <a:pt x="25" y="13"/>
              </a:lnTo>
              <a:lnTo>
                <a:pt x="24" y="13"/>
              </a:lnTo>
              <a:lnTo>
                <a:pt x="24" y="12"/>
              </a:lnTo>
              <a:lnTo>
                <a:pt x="24" y="11"/>
              </a:lnTo>
              <a:lnTo>
                <a:pt x="24" y="10"/>
              </a:lnTo>
              <a:lnTo>
                <a:pt x="24" y="9"/>
              </a:lnTo>
              <a:lnTo>
                <a:pt x="23" y="9"/>
              </a:lnTo>
              <a:lnTo>
                <a:pt x="23" y="8"/>
              </a:lnTo>
              <a:lnTo>
                <a:pt x="22" y="8"/>
              </a:lnTo>
              <a:lnTo>
                <a:pt x="21" y="7"/>
              </a:lnTo>
              <a:lnTo>
                <a:pt x="21" y="6"/>
              </a:lnTo>
              <a:lnTo>
                <a:pt x="20" y="6"/>
              </a:lnTo>
              <a:lnTo>
                <a:pt x="19" y="5"/>
              </a:lnTo>
              <a:lnTo>
                <a:pt x="19" y="4"/>
              </a:lnTo>
              <a:lnTo>
                <a:pt x="19" y="3"/>
              </a:lnTo>
              <a:lnTo>
                <a:pt x="19" y="2"/>
              </a:lnTo>
              <a:lnTo>
                <a:pt x="18" y="2"/>
              </a:lnTo>
              <a:lnTo>
                <a:pt x="18" y="1"/>
              </a:lnTo>
              <a:lnTo>
                <a:pt x="17" y="0"/>
              </a:lnTo>
              <a:lnTo>
                <a:pt x="16" y="0"/>
              </a:lnTo>
              <a:lnTo>
                <a:pt x="16" y="1"/>
              </a:lnTo>
              <a:lnTo>
                <a:pt x="15" y="1"/>
              </a:lnTo>
              <a:lnTo>
                <a:pt x="14" y="1"/>
              </a:lnTo>
              <a:lnTo>
                <a:pt x="13" y="2"/>
              </a:lnTo>
              <a:lnTo>
                <a:pt x="11" y="2"/>
              </a:lnTo>
              <a:lnTo>
                <a:pt x="10" y="1"/>
              </a:lnTo>
              <a:lnTo>
                <a:pt x="10" y="0"/>
              </a:lnTo>
              <a:lnTo>
                <a:pt x="9" y="1"/>
              </a:lnTo>
              <a:lnTo>
                <a:pt x="8" y="2"/>
              </a:lnTo>
              <a:lnTo>
                <a:pt x="6" y="3"/>
              </a:lnTo>
              <a:lnTo>
                <a:pt x="5" y="4"/>
              </a:lnTo>
              <a:lnTo>
                <a:pt x="4" y="5"/>
              </a:lnTo>
              <a:lnTo>
                <a:pt x="3" y="6"/>
              </a:lnTo>
              <a:lnTo>
                <a:pt x="4" y="9"/>
              </a:lnTo>
              <a:lnTo>
                <a:pt x="4" y="10"/>
              </a:lnTo>
              <a:lnTo>
                <a:pt x="3" y="11"/>
              </a:lnTo>
              <a:lnTo>
                <a:pt x="3" y="12"/>
              </a:lnTo>
              <a:lnTo>
                <a:pt x="2" y="13"/>
              </a:lnTo>
              <a:lnTo>
                <a:pt x="3" y="15"/>
              </a:lnTo>
              <a:lnTo>
                <a:pt x="5" y="16"/>
              </a:lnTo>
              <a:lnTo>
                <a:pt x="6" y="17"/>
              </a:lnTo>
              <a:lnTo>
                <a:pt x="6" y="19"/>
              </a:lnTo>
              <a:lnTo>
                <a:pt x="6" y="21"/>
              </a:lnTo>
              <a:lnTo>
                <a:pt x="6" y="23"/>
              </a:lnTo>
              <a:lnTo>
                <a:pt x="5" y="24"/>
              </a:lnTo>
              <a:lnTo>
                <a:pt x="3" y="24"/>
              </a:lnTo>
              <a:lnTo>
                <a:pt x="0" y="24"/>
              </a:lnTo>
              <a:lnTo>
                <a:pt x="1" y="26"/>
              </a:lnTo>
              <a:lnTo>
                <a:pt x="1" y="27"/>
              </a:lnTo>
              <a:lnTo>
                <a:pt x="1" y="28"/>
              </a:lnTo>
              <a:lnTo>
                <a:pt x="1" y="29"/>
              </a:lnTo>
              <a:lnTo>
                <a:pt x="1" y="30"/>
              </a:lnTo>
              <a:lnTo>
                <a:pt x="3" y="31"/>
              </a:lnTo>
              <a:lnTo>
                <a:pt x="4" y="32"/>
              </a:lnTo>
              <a:lnTo>
                <a:pt x="5" y="32"/>
              </a:lnTo>
              <a:lnTo>
                <a:pt x="8" y="32"/>
              </a:lnTo>
              <a:lnTo>
                <a:pt x="9" y="32"/>
              </a:lnTo>
              <a:lnTo>
                <a:pt x="10" y="34"/>
              </a:lnTo>
              <a:lnTo>
                <a:pt x="10" y="35"/>
              </a:lnTo>
              <a:lnTo>
                <a:pt x="12" y="35"/>
              </a:lnTo>
              <a:lnTo>
                <a:pt x="13" y="35"/>
              </a:lnTo>
              <a:lnTo>
                <a:pt x="14" y="35"/>
              </a:lnTo>
              <a:lnTo>
                <a:pt x="15" y="35"/>
              </a:lnTo>
              <a:lnTo>
                <a:pt x="15" y="33"/>
              </a:lnTo>
              <a:lnTo>
                <a:pt x="15" y="32"/>
              </a:lnTo>
              <a:lnTo>
                <a:pt x="14" y="31"/>
              </a:lnTo>
              <a:lnTo>
                <a:pt x="13" y="29"/>
              </a:lnTo>
              <a:lnTo>
                <a:pt x="13" y="28"/>
              </a:lnTo>
              <a:lnTo>
                <a:pt x="12" y="26"/>
              </a:lnTo>
              <a:lnTo>
                <a:pt x="12" y="24"/>
              </a:lnTo>
              <a:lnTo>
                <a:pt x="12" y="23"/>
              </a:lnTo>
              <a:lnTo>
                <a:pt x="13" y="22"/>
              </a:lnTo>
              <a:lnTo>
                <a:pt x="14" y="22"/>
              </a:lnTo>
              <a:lnTo>
                <a:pt x="14" y="21"/>
              </a:lnTo>
              <a:lnTo>
                <a:pt x="14" y="20"/>
              </a:lnTo>
              <a:lnTo>
                <a:pt x="16" y="18"/>
              </a:lnTo>
              <a:lnTo>
                <a:pt x="17" y="17"/>
              </a:lnTo>
              <a:lnTo>
                <a:pt x="18" y="17"/>
              </a:lnTo>
              <a:lnTo>
                <a:pt x="20" y="18"/>
              </a:lnTo>
              <a:lnTo>
                <a:pt x="20" y="19"/>
              </a:lnTo>
              <a:lnTo>
                <a:pt x="19" y="21"/>
              </a:lnTo>
              <a:lnTo>
                <a:pt x="19" y="22"/>
              </a:lnTo>
              <a:lnTo>
                <a:pt x="18" y="22"/>
              </a:lnTo>
              <a:lnTo>
                <a:pt x="18" y="20"/>
              </a:lnTo>
              <a:lnTo>
                <a:pt x="17" y="20"/>
              </a:lnTo>
              <a:lnTo>
                <a:pt x="16" y="19"/>
              </a:lnTo>
              <a:lnTo>
                <a:pt x="15" y="20"/>
              </a:lnTo>
              <a:lnTo>
                <a:pt x="14" y="21"/>
              </a:lnTo>
              <a:lnTo>
                <a:pt x="15" y="23"/>
              </a:lnTo>
              <a:lnTo>
                <a:pt x="16" y="24"/>
              </a:lnTo>
              <a:lnTo>
                <a:pt x="16" y="25"/>
              </a:lnTo>
              <a:lnTo>
                <a:pt x="18" y="27"/>
              </a:lnTo>
              <a:lnTo>
                <a:pt x="18" y="30"/>
              </a:lnTo>
              <a:lnTo>
                <a:pt x="19" y="32"/>
              </a:lnTo>
              <a:lnTo>
                <a:pt x="18" y="33"/>
              </a:lnTo>
              <a:lnTo>
                <a:pt x="17" y="34"/>
              </a:lnTo>
              <a:lnTo>
                <a:pt x="17" y="35"/>
              </a:lnTo>
              <a:lnTo>
                <a:pt x="16" y="36"/>
              </a:lnTo>
              <a:lnTo>
                <a:pt x="15" y="37"/>
              </a:lnTo>
              <a:lnTo>
                <a:pt x="13" y="38"/>
              </a:lnTo>
              <a:lnTo>
                <a:pt x="13" y="39"/>
              </a:lnTo>
              <a:lnTo>
                <a:pt x="14" y="39"/>
              </a:lnTo>
              <a:lnTo>
                <a:pt x="16" y="39"/>
              </a:lnTo>
              <a:lnTo>
                <a:pt x="18" y="38"/>
              </a:lnTo>
              <a:lnTo>
                <a:pt x="21" y="38"/>
              </a:lnTo>
              <a:lnTo>
                <a:pt x="22" y="37"/>
              </a:lnTo>
              <a:lnTo>
                <a:pt x="24" y="36"/>
              </a:lnTo>
              <a:lnTo>
                <a:pt x="25" y="35"/>
              </a:lnTo>
              <a:lnTo>
                <a:pt x="26" y="35"/>
              </a:lnTo>
              <a:lnTo>
                <a:pt x="28" y="34"/>
              </a:lnTo>
              <a:lnTo>
                <a:pt x="28" y="33"/>
              </a:lnTo>
              <a:lnTo>
                <a:pt x="28" y="31"/>
              </a:lnTo>
              <a:lnTo>
                <a:pt x="28" y="30"/>
              </a:lnTo>
              <a:lnTo>
                <a:pt x="27" y="30"/>
              </a:lnTo>
              <a:lnTo>
                <a:pt x="26" y="29"/>
              </a:lnTo>
              <a:lnTo>
                <a:pt x="27" y="28"/>
              </a:lnTo>
              <a:lnTo>
                <a:pt x="28" y="27"/>
              </a:lnTo>
              <a:lnTo>
                <a:pt x="30" y="27"/>
              </a:lnTo>
              <a:lnTo>
                <a:pt x="31" y="27"/>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4</xdr:col>
      <xdr:colOff>66675</xdr:colOff>
      <xdr:row>45</xdr:row>
      <xdr:rowOff>66675</xdr:rowOff>
    </xdr:from>
    <xdr:to>
      <xdr:col>4</xdr:col>
      <xdr:colOff>247650</xdr:colOff>
      <xdr:row>46</xdr:row>
      <xdr:rowOff>47625</xdr:rowOff>
    </xdr:to>
    <xdr:sp macro="" textlink="">
      <xdr:nvSpPr>
        <xdr:cNvPr id="151" name="Freeform 70" descr="右下がり対角線">
          <a:extLst>
            <a:ext uri="{FF2B5EF4-FFF2-40B4-BE49-F238E27FC236}">
              <a16:creationId xmlns:a16="http://schemas.microsoft.com/office/drawing/2014/main" xmlns="" id="{00000000-0008-0000-0B00-000035000000}"/>
            </a:ext>
          </a:extLst>
        </xdr:cNvPr>
        <xdr:cNvSpPr>
          <a:spLocks/>
        </xdr:cNvSpPr>
      </xdr:nvSpPr>
      <xdr:spPr bwMode="auto">
        <a:xfrm>
          <a:off x="1571625" y="6457950"/>
          <a:ext cx="180975" cy="123825"/>
        </a:xfrm>
        <a:custGeom>
          <a:avLst/>
          <a:gdLst>
            <a:gd name="T0" fmla="*/ 2147483647 w 19"/>
            <a:gd name="T1" fmla="*/ 2147483647 h 13"/>
            <a:gd name="T2" fmla="*/ 2147483647 w 19"/>
            <a:gd name="T3" fmla="*/ 2147483647 h 13"/>
            <a:gd name="T4" fmla="*/ 2147483647 w 19"/>
            <a:gd name="T5" fmla="*/ 2147483647 h 13"/>
            <a:gd name="T6" fmla="*/ 2147483647 w 19"/>
            <a:gd name="T7" fmla="*/ 2147483647 h 13"/>
            <a:gd name="T8" fmla="*/ 2147483647 w 19"/>
            <a:gd name="T9" fmla="*/ 2147483647 h 13"/>
            <a:gd name="T10" fmla="*/ 2147483647 w 19"/>
            <a:gd name="T11" fmla="*/ 2147483647 h 13"/>
            <a:gd name="T12" fmla="*/ 2147483647 w 19"/>
            <a:gd name="T13" fmla="*/ 2147483647 h 13"/>
            <a:gd name="T14" fmla="*/ 2147483647 w 19"/>
            <a:gd name="T15" fmla="*/ 2147483647 h 13"/>
            <a:gd name="T16" fmla="*/ 2147483647 w 19"/>
            <a:gd name="T17" fmla="*/ 2147483647 h 13"/>
            <a:gd name="T18" fmla="*/ 2147483647 w 19"/>
            <a:gd name="T19" fmla="*/ 2147483647 h 13"/>
            <a:gd name="T20" fmla="*/ 2147483647 w 19"/>
            <a:gd name="T21" fmla="*/ 2147483647 h 13"/>
            <a:gd name="T22" fmla="*/ 2147483647 w 19"/>
            <a:gd name="T23" fmla="*/ 0 h 13"/>
            <a:gd name="T24" fmla="*/ 2147483647 w 19"/>
            <a:gd name="T25" fmla="*/ 0 h 13"/>
            <a:gd name="T26" fmla="*/ 2147483647 w 19"/>
            <a:gd name="T27" fmla="*/ 0 h 13"/>
            <a:gd name="T28" fmla="*/ 2147483647 w 19"/>
            <a:gd name="T29" fmla="*/ 0 h 13"/>
            <a:gd name="T30" fmla="*/ 2147483647 w 19"/>
            <a:gd name="T31" fmla="*/ 0 h 13"/>
            <a:gd name="T32" fmla="*/ 2147483647 w 19"/>
            <a:gd name="T33" fmla="*/ 2147483647 h 13"/>
            <a:gd name="T34" fmla="*/ 2147483647 w 19"/>
            <a:gd name="T35" fmla="*/ 2147483647 h 13"/>
            <a:gd name="T36" fmla="*/ 2147483647 w 19"/>
            <a:gd name="T37" fmla="*/ 2147483647 h 13"/>
            <a:gd name="T38" fmla="*/ 2147483647 w 19"/>
            <a:gd name="T39" fmla="*/ 2147483647 h 13"/>
            <a:gd name="T40" fmla="*/ 2147483647 w 19"/>
            <a:gd name="T41" fmla="*/ 2147483647 h 13"/>
            <a:gd name="T42" fmla="*/ 2147483647 w 19"/>
            <a:gd name="T43" fmla="*/ 2147483647 h 13"/>
            <a:gd name="T44" fmla="*/ 2147483647 w 19"/>
            <a:gd name="T45" fmla="*/ 2147483647 h 13"/>
            <a:gd name="T46" fmla="*/ 2147483647 w 19"/>
            <a:gd name="T47" fmla="*/ 2147483647 h 13"/>
            <a:gd name="T48" fmla="*/ 2147483647 w 19"/>
            <a:gd name="T49" fmla="*/ 2147483647 h 13"/>
            <a:gd name="T50" fmla="*/ 2147483647 w 19"/>
            <a:gd name="T51" fmla="*/ 2147483647 h 13"/>
            <a:gd name="T52" fmla="*/ 2147483647 w 19"/>
            <a:gd name="T53" fmla="*/ 2147483647 h 13"/>
            <a:gd name="T54" fmla="*/ 2147483647 w 19"/>
            <a:gd name="T55" fmla="*/ 2147483647 h 13"/>
            <a:gd name="T56" fmla="*/ 2147483647 w 19"/>
            <a:gd name="T57" fmla="*/ 2147483647 h 13"/>
            <a:gd name="T58" fmla="*/ 2147483647 w 19"/>
            <a:gd name="T59" fmla="*/ 2147483647 h 13"/>
            <a:gd name="T60" fmla="*/ 2147483647 w 19"/>
            <a:gd name="T61" fmla="*/ 2147483647 h 13"/>
            <a:gd name="T62" fmla="*/ 2147483647 w 19"/>
            <a:gd name="T63" fmla="*/ 2147483647 h 13"/>
            <a:gd name="T64" fmla="*/ 2147483647 w 19"/>
            <a:gd name="T65" fmla="*/ 2147483647 h 13"/>
            <a:gd name="T66" fmla="*/ 2147483647 w 19"/>
            <a:gd name="T67" fmla="*/ 2147483647 h 13"/>
            <a:gd name="T68" fmla="*/ 2147483647 w 19"/>
            <a:gd name="T69" fmla="*/ 2147483647 h 13"/>
            <a:gd name="T70" fmla="*/ 2147483647 w 19"/>
            <a:gd name="T71" fmla="*/ 2147483647 h 13"/>
            <a:gd name="T72" fmla="*/ 2147483647 w 19"/>
            <a:gd name="T73" fmla="*/ 2147483647 h 13"/>
            <a:gd name="T74" fmla="*/ 2147483647 w 19"/>
            <a:gd name="T75" fmla="*/ 2147483647 h 13"/>
            <a:gd name="T76" fmla="*/ 2147483647 w 19"/>
            <a:gd name="T77" fmla="*/ 2147483647 h 13"/>
            <a:gd name="T78" fmla="*/ 2147483647 w 19"/>
            <a:gd name="T79" fmla="*/ 2147483647 h 13"/>
            <a:gd name="T80" fmla="*/ 2147483647 w 19"/>
            <a:gd name="T81" fmla="*/ 2147483647 h 13"/>
            <a:gd name="T82" fmla="*/ 2147483647 w 19"/>
            <a:gd name="T83" fmla="*/ 2147483647 h 13"/>
            <a:gd name="T84" fmla="*/ 2147483647 w 19"/>
            <a:gd name="T85" fmla="*/ 2147483647 h 13"/>
            <a:gd name="T86" fmla="*/ 0 w 19"/>
            <a:gd name="T87" fmla="*/ 2147483647 h 13"/>
            <a:gd name="T88" fmla="*/ 2147483647 w 19"/>
            <a:gd name="T89" fmla="*/ 2147483647 h 13"/>
            <a:gd name="T90" fmla="*/ 2147483647 w 19"/>
            <a:gd name="T91" fmla="*/ 2147483647 h 13"/>
            <a:gd name="T92" fmla="*/ 2147483647 w 19"/>
            <a:gd name="T93" fmla="*/ 2147483647 h 13"/>
            <a:gd name="T94" fmla="*/ 2147483647 w 19"/>
            <a:gd name="T95" fmla="*/ 2147483647 h 13"/>
            <a:gd name="T96" fmla="*/ 2147483647 w 19"/>
            <a:gd name="T97" fmla="*/ 2147483647 h 13"/>
            <a:gd name="T98" fmla="*/ 2147483647 w 19"/>
            <a:gd name="T99" fmla="*/ 2147483647 h 13"/>
            <a:gd name="T100" fmla="*/ 2147483647 w 19"/>
            <a:gd name="T101" fmla="*/ 2147483647 h 13"/>
            <a:gd name="T102" fmla="*/ 2147483647 w 19"/>
            <a:gd name="T103" fmla="*/ 2147483647 h 13"/>
            <a:gd name="T104" fmla="*/ 2147483647 w 19"/>
            <a:gd name="T105" fmla="*/ 2147483647 h 13"/>
            <a:gd name="T106" fmla="*/ 2147483647 w 19"/>
            <a:gd name="T107" fmla="*/ 2147483647 h 13"/>
            <a:gd name="T108" fmla="*/ 2147483647 w 19"/>
            <a:gd name="T109" fmla="*/ 2147483647 h 1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w 19"/>
            <a:gd name="T166" fmla="*/ 0 h 13"/>
            <a:gd name="T167" fmla="*/ 19 w 19"/>
            <a:gd name="T168" fmla="*/ 13 h 13"/>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T165" t="T166" r="T167" b="T168"/>
          <a:pathLst>
            <a:path w="19" h="13">
              <a:moveTo>
                <a:pt x="9" y="3"/>
              </a:moveTo>
              <a:lnTo>
                <a:pt x="9" y="2"/>
              </a:lnTo>
              <a:lnTo>
                <a:pt x="11" y="2"/>
              </a:lnTo>
              <a:lnTo>
                <a:pt x="12" y="1"/>
              </a:lnTo>
              <a:lnTo>
                <a:pt x="14" y="1"/>
              </a:lnTo>
              <a:lnTo>
                <a:pt x="15" y="2"/>
              </a:lnTo>
              <a:lnTo>
                <a:pt x="16" y="2"/>
              </a:lnTo>
              <a:lnTo>
                <a:pt x="17" y="2"/>
              </a:lnTo>
              <a:lnTo>
                <a:pt x="17" y="1"/>
              </a:lnTo>
              <a:lnTo>
                <a:pt x="17" y="0"/>
              </a:lnTo>
              <a:lnTo>
                <a:pt x="18" y="0"/>
              </a:lnTo>
              <a:lnTo>
                <a:pt x="19" y="2"/>
              </a:lnTo>
              <a:lnTo>
                <a:pt x="19" y="3"/>
              </a:lnTo>
              <a:lnTo>
                <a:pt x="19" y="4"/>
              </a:lnTo>
              <a:lnTo>
                <a:pt x="18" y="5"/>
              </a:lnTo>
              <a:lnTo>
                <a:pt x="16" y="5"/>
              </a:lnTo>
              <a:lnTo>
                <a:pt x="15" y="5"/>
              </a:lnTo>
              <a:lnTo>
                <a:pt x="14" y="6"/>
              </a:lnTo>
              <a:lnTo>
                <a:pt x="14" y="7"/>
              </a:lnTo>
              <a:lnTo>
                <a:pt x="13" y="7"/>
              </a:lnTo>
              <a:lnTo>
                <a:pt x="12" y="7"/>
              </a:lnTo>
              <a:lnTo>
                <a:pt x="11" y="7"/>
              </a:lnTo>
              <a:lnTo>
                <a:pt x="10" y="8"/>
              </a:lnTo>
              <a:lnTo>
                <a:pt x="10" y="9"/>
              </a:lnTo>
              <a:lnTo>
                <a:pt x="9" y="10"/>
              </a:lnTo>
              <a:lnTo>
                <a:pt x="9" y="11"/>
              </a:lnTo>
              <a:lnTo>
                <a:pt x="8" y="12"/>
              </a:lnTo>
              <a:lnTo>
                <a:pt x="6" y="13"/>
              </a:lnTo>
              <a:lnTo>
                <a:pt x="5" y="12"/>
              </a:lnTo>
              <a:lnTo>
                <a:pt x="4" y="12"/>
              </a:lnTo>
              <a:lnTo>
                <a:pt x="4" y="11"/>
              </a:lnTo>
              <a:lnTo>
                <a:pt x="4" y="10"/>
              </a:lnTo>
              <a:lnTo>
                <a:pt x="3" y="9"/>
              </a:lnTo>
              <a:lnTo>
                <a:pt x="2" y="9"/>
              </a:lnTo>
              <a:lnTo>
                <a:pt x="1" y="8"/>
              </a:lnTo>
              <a:lnTo>
                <a:pt x="0" y="7"/>
              </a:lnTo>
              <a:lnTo>
                <a:pt x="1" y="6"/>
              </a:lnTo>
              <a:lnTo>
                <a:pt x="2" y="5"/>
              </a:lnTo>
              <a:lnTo>
                <a:pt x="3" y="5"/>
              </a:lnTo>
              <a:lnTo>
                <a:pt x="4" y="5"/>
              </a:lnTo>
              <a:lnTo>
                <a:pt x="5" y="4"/>
              </a:lnTo>
              <a:lnTo>
                <a:pt x="6" y="3"/>
              </a:lnTo>
              <a:lnTo>
                <a:pt x="9" y="3"/>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4</xdr:col>
      <xdr:colOff>504825</xdr:colOff>
      <xdr:row>41</xdr:row>
      <xdr:rowOff>28575</xdr:rowOff>
    </xdr:from>
    <xdr:to>
      <xdr:col>5</xdr:col>
      <xdr:colOff>57150</xdr:colOff>
      <xdr:row>41</xdr:row>
      <xdr:rowOff>114300</xdr:rowOff>
    </xdr:to>
    <xdr:sp macro="" textlink="">
      <xdr:nvSpPr>
        <xdr:cNvPr id="152" name="Freeform 71" descr="右下がり対角線">
          <a:extLst>
            <a:ext uri="{FF2B5EF4-FFF2-40B4-BE49-F238E27FC236}">
              <a16:creationId xmlns:a16="http://schemas.microsoft.com/office/drawing/2014/main" xmlns="" id="{00000000-0008-0000-0B00-000036000000}"/>
            </a:ext>
          </a:extLst>
        </xdr:cNvPr>
        <xdr:cNvSpPr>
          <a:spLocks/>
        </xdr:cNvSpPr>
      </xdr:nvSpPr>
      <xdr:spPr bwMode="auto">
        <a:xfrm>
          <a:off x="2009775" y="5848350"/>
          <a:ext cx="85725" cy="85725"/>
        </a:xfrm>
        <a:custGeom>
          <a:avLst/>
          <a:gdLst>
            <a:gd name="T0" fmla="*/ 2147483647 w 9"/>
            <a:gd name="T1" fmla="*/ 2147483647 h 9"/>
            <a:gd name="T2" fmla="*/ 2147483647 w 9"/>
            <a:gd name="T3" fmla="*/ 2147483647 h 9"/>
            <a:gd name="T4" fmla="*/ 2147483647 w 9"/>
            <a:gd name="T5" fmla="*/ 2147483647 h 9"/>
            <a:gd name="T6" fmla="*/ 2147483647 w 9"/>
            <a:gd name="T7" fmla="*/ 2147483647 h 9"/>
            <a:gd name="T8" fmla="*/ 2147483647 w 9"/>
            <a:gd name="T9" fmla="*/ 0 h 9"/>
            <a:gd name="T10" fmla="*/ 2147483647 w 9"/>
            <a:gd name="T11" fmla="*/ 2147483647 h 9"/>
            <a:gd name="T12" fmla="*/ 2147483647 w 9"/>
            <a:gd name="T13" fmla="*/ 2147483647 h 9"/>
            <a:gd name="T14" fmla="*/ 2147483647 w 9"/>
            <a:gd name="T15" fmla="*/ 2147483647 h 9"/>
            <a:gd name="T16" fmla="*/ 0 w 9"/>
            <a:gd name="T17" fmla="*/ 2147483647 h 9"/>
            <a:gd name="T18" fmla="*/ 0 w 9"/>
            <a:gd name="T19" fmla="*/ 2147483647 h 9"/>
            <a:gd name="T20" fmla="*/ 0 w 9"/>
            <a:gd name="T21" fmla="*/ 2147483647 h 9"/>
            <a:gd name="T22" fmla="*/ 0 w 9"/>
            <a:gd name="T23" fmla="*/ 2147483647 h 9"/>
            <a:gd name="T24" fmla="*/ 0 w 9"/>
            <a:gd name="T25" fmla="*/ 2147483647 h 9"/>
            <a:gd name="T26" fmla="*/ 2147483647 w 9"/>
            <a:gd name="T27" fmla="*/ 2147483647 h 9"/>
            <a:gd name="T28" fmla="*/ 2147483647 w 9"/>
            <a:gd name="T29" fmla="*/ 2147483647 h 9"/>
            <a:gd name="T30" fmla="*/ 2147483647 w 9"/>
            <a:gd name="T31" fmla="*/ 2147483647 h 9"/>
            <a:gd name="T32" fmla="*/ 2147483647 w 9"/>
            <a:gd name="T33" fmla="*/ 2147483647 h 9"/>
            <a:gd name="T34" fmla="*/ 2147483647 w 9"/>
            <a:gd name="T35" fmla="*/ 2147483647 h 9"/>
            <a:gd name="T36" fmla="*/ 2147483647 w 9"/>
            <a:gd name="T37" fmla="*/ 2147483647 h 9"/>
            <a:gd name="T38" fmla="*/ 2147483647 w 9"/>
            <a:gd name="T39" fmla="*/ 2147483647 h 9"/>
            <a:gd name="T40" fmla="*/ 2147483647 w 9"/>
            <a:gd name="T41" fmla="*/ 2147483647 h 9"/>
            <a:gd name="T42" fmla="*/ 2147483647 w 9"/>
            <a:gd name="T43" fmla="*/ 2147483647 h 9"/>
            <a:gd name="T44" fmla="*/ 2147483647 w 9"/>
            <a:gd name="T45" fmla="*/ 2147483647 h 9"/>
            <a:gd name="T46" fmla="*/ 2147483647 w 9"/>
            <a:gd name="T47" fmla="*/ 2147483647 h 9"/>
            <a:gd name="T48" fmla="*/ 2147483647 w 9"/>
            <a:gd name="T49" fmla="*/ 2147483647 h 9"/>
            <a:gd name="T50" fmla="*/ 2147483647 w 9"/>
            <a:gd name="T51" fmla="*/ 2147483647 h 9"/>
            <a:gd name="T52" fmla="*/ 2147483647 w 9"/>
            <a:gd name="T53" fmla="*/ 2147483647 h 9"/>
            <a:gd name="T54" fmla="*/ 2147483647 w 9"/>
            <a:gd name="T55" fmla="*/ 2147483647 h 9"/>
            <a:gd name="T56" fmla="*/ 2147483647 w 9"/>
            <a:gd name="T57" fmla="*/ 2147483647 h 9"/>
            <a:gd name="T58" fmla="*/ 2147483647 w 9"/>
            <a:gd name="T59" fmla="*/ 2147483647 h 9"/>
            <a:gd name="T60" fmla="*/ 2147483647 w 9"/>
            <a:gd name="T61" fmla="*/ 2147483647 h 9"/>
            <a:gd name="T62" fmla="*/ 2147483647 w 9"/>
            <a:gd name="T63" fmla="*/ 2147483647 h 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9"/>
            <a:gd name="T97" fmla="*/ 0 h 9"/>
            <a:gd name="T98" fmla="*/ 9 w 9"/>
            <a:gd name="T99" fmla="*/ 9 h 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9" h="9">
              <a:moveTo>
                <a:pt x="7" y="2"/>
              </a:moveTo>
              <a:lnTo>
                <a:pt x="6" y="1"/>
              </a:lnTo>
              <a:lnTo>
                <a:pt x="4" y="1"/>
              </a:lnTo>
              <a:lnTo>
                <a:pt x="3" y="0"/>
              </a:lnTo>
              <a:lnTo>
                <a:pt x="2" y="1"/>
              </a:lnTo>
              <a:lnTo>
                <a:pt x="1" y="1"/>
              </a:lnTo>
              <a:lnTo>
                <a:pt x="0" y="2"/>
              </a:lnTo>
              <a:lnTo>
                <a:pt x="0" y="3"/>
              </a:lnTo>
              <a:lnTo>
                <a:pt x="0" y="4"/>
              </a:lnTo>
              <a:lnTo>
                <a:pt x="0" y="5"/>
              </a:lnTo>
              <a:lnTo>
                <a:pt x="1" y="6"/>
              </a:lnTo>
              <a:lnTo>
                <a:pt x="2" y="7"/>
              </a:lnTo>
              <a:lnTo>
                <a:pt x="3" y="8"/>
              </a:lnTo>
              <a:lnTo>
                <a:pt x="4" y="9"/>
              </a:lnTo>
              <a:lnTo>
                <a:pt x="5" y="9"/>
              </a:lnTo>
              <a:lnTo>
                <a:pt x="6" y="9"/>
              </a:lnTo>
              <a:lnTo>
                <a:pt x="7" y="8"/>
              </a:lnTo>
              <a:lnTo>
                <a:pt x="7" y="7"/>
              </a:lnTo>
              <a:lnTo>
                <a:pt x="8" y="6"/>
              </a:lnTo>
              <a:lnTo>
                <a:pt x="9" y="5"/>
              </a:lnTo>
              <a:lnTo>
                <a:pt x="9" y="4"/>
              </a:lnTo>
              <a:lnTo>
                <a:pt x="9" y="3"/>
              </a:lnTo>
              <a:lnTo>
                <a:pt x="8" y="3"/>
              </a:lnTo>
              <a:lnTo>
                <a:pt x="8" y="2"/>
              </a:lnTo>
              <a:lnTo>
                <a:pt x="7" y="2"/>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5</xdr:col>
      <xdr:colOff>104775</xdr:colOff>
      <xdr:row>40</xdr:row>
      <xdr:rowOff>76200</xdr:rowOff>
    </xdr:from>
    <xdr:to>
      <xdr:col>5</xdr:col>
      <xdr:colOff>171450</xdr:colOff>
      <xdr:row>41</xdr:row>
      <xdr:rowOff>76200</xdr:rowOff>
    </xdr:to>
    <xdr:sp macro="" textlink="">
      <xdr:nvSpPr>
        <xdr:cNvPr id="153" name="Freeform 72" descr="右下がり対角線">
          <a:extLst>
            <a:ext uri="{FF2B5EF4-FFF2-40B4-BE49-F238E27FC236}">
              <a16:creationId xmlns:a16="http://schemas.microsoft.com/office/drawing/2014/main" xmlns="" id="{00000000-0008-0000-0B00-000037000000}"/>
            </a:ext>
          </a:extLst>
        </xdr:cNvPr>
        <xdr:cNvSpPr>
          <a:spLocks/>
        </xdr:cNvSpPr>
      </xdr:nvSpPr>
      <xdr:spPr bwMode="auto">
        <a:xfrm>
          <a:off x="2143125" y="5753100"/>
          <a:ext cx="66675" cy="142875"/>
        </a:xfrm>
        <a:custGeom>
          <a:avLst/>
          <a:gdLst>
            <a:gd name="T0" fmla="*/ 2147483647 w 7"/>
            <a:gd name="T1" fmla="*/ 2147483647 h 15"/>
            <a:gd name="T2" fmla="*/ 2147483647 w 7"/>
            <a:gd name="T3" fmla="*/ 2147483647 h 15"/>
            <a:gd name="T4" fmla="*/ 2147483647 w 7"/>
            <a:gd name="T5" fmla="*/ 0 h 15"/>
            <a:gd name="T6" fmla="*/ 2147483647 w 7"/>
            <a:gd name="T7" fmla="*/ 0 h 15"/>
            <a:gd name="T8" fmla="*/ 2147483647 w 7"/>
            <a:gd name="T9" fmla="*/ 0 h 15"/>
            <a:gd name="T10" fmla="*/ 2147483647 w 7"/>
            <a:gd name="T11" fmla="*/ 2147483647 h 15"/>
            <a:gd name="T12" fmla="*/ 2147483647 w 7"/>
            <a:gd name="T13" fmla="*/ 2147483647 h 15"/>
            <a:gd name="T14" fmla="*/ 2147483647 w 7"/>
            <a:gd name="T15" fmla="*/ 2147483647 h 15"/>
            <a:gd name="T16" fmla="*/ 2147483647 w 7"/>
            <a:gd name="T17" fmla="*/ 2147483647 h 15"/>
            <a:gd name="T18" fmla="*/ 2147483647 w 7"/>
            <a:gd name="T19" fmla="*/ 2147483647 h 15"/>
            <a:gd name="T20" fmla="*/ 2147483647 w 7"/>
            <a:gd name="T21" fmla="*/ 2147483647 h 15"/>
            <a:gd name="T22" fmla="*/ 2147483647 w 7"/>
            <a:gd name="T23" fmla="*/ 2147483647 h 15"/>
            <a:gd name="T24" fmla="*/ 2147483647 w 7"/>
            <a:gd name="T25" fmla="*/ 2147483647 h 15"/>
            <a:gd name="T26" fmla="*/ 2147483647 w 7"/>
            <a:gd name="T27" fmla="*/ 2147483647 h 15"/>
            <a:gd name="T28" fmla="*/ 2147483647 w 7"/>
            <a:gd name="T29" fmla="*/ 2147483647 h 15"/>
            <a:gd name="T30" fmla="*/ 2147483647 w 7"/>
            <a:gd name="T31" fmla="*/ 2147483647 h 15"/>
            <a:gd name="T32" fmla="*/ 2147483647 w 7"/>
            <a:gd name="T33" fmla="*/ 2147483647 h 15"/>
            <a:gd name="T34" fmla="*/ 2147483647 w 7"/>
            <a:gd name="T35" fmla="*/ 2147483647 h 15"/>
            <a:gd name="T36" fmla="*/ 2147483647 w 7"/>
            <a:gd name="T37" fmla="*/ 2147483647 h 15"/>
            <a:gd name="T38" fmla="*/ 2147483647 w 7"/>
            <a:gd name="T39" fmla="*/ 2147483647 h 15"/>
            <a:gd name="T40" fmla="*/ 2147483647 w 7"/>
            <a:gd name="T41" fmla="*/ 2147483647 h 15"/>
            <a:gd name="T42" fmla="*/ 2147483647 w 7"/>
            <a:gd name="T43" fmla="*/ 2147483647 h 15"/>
            <a:gd name="T44" fmla="*/ 2147483647 w 7"/>
            <a:gd name="T45" fmla="*/ 2147483647 h 15"/>
            <a:gd name="T46" fmla="*/ 0 w 7"/>
            <a:gd name="T47" fmla="*/ 2147483647 h 15"/>
            <a:gd name="T48" fmla="*/ 0 w 7"/>
            <a:gd name="T49" fmla="*/ 2147483647 h 15"/>
            <a:gd name="T50" fmla="*/ 0 w 7"/>
            <a:gd name="T51" fmla="*/ 2147483647 h 15"/>
            <a:gd name="T52" fmla="*/ 0 w 7"/>
            <a:gd name="T53" fmla="*/ 2147483647 h 15"/>
            <a:gd name="T54" fmla="*/ 0 w 7"/>
            <a:gd name="T55" fmla="*/ 2147483647 h 15"/>
            <a:gd name="T56" fmla="*/ 0 w 7"/>
            <a:gd name="T57" fmla="*/ 2147483647 h 15"/>
            <a:gd name="T58" fmla="*/ 2147483647 w 7"/>
            <a:gd name="T59" fmla="*/ 2147483647 h 15"/>
            <a:gd name="T60" fmla="*/ 2147483647 w 7"/>
            <a:gd name="T61" fmla="*/ 2147483647 h 15"/>
            <a:gd name="T62" fmla="*/ 2147483647 w 7"/>
            <a:gd name="T63" fmla="*/ 2147483647 h 15"/>
            <a:gd name="T64" fmla="*/ 2147483647 w 7"/>
            <a:gd name="T65" fmla="*/ 2147483647 h 15"/>
            <a:gd name="T66" fmla="*/ 2147483647 w 7"/>
            <a:gd name="T67" fmla="*/ 2147483647 h 15"/>
            <a:gd name="T68" fmla="*/ 2147483647 w 7"/>
            <a:gd name="T69" fmla="*/ 2147483647 h 15"/>
            <a:gd name="T70" fmla="*/ 2147483647 w 7"/>
            <a:gd name="T71" fmla="*/ 2147483647 h 15"/>
            <a:gd name="T72" fmla="*/ 2147483647 w 7"/>
            <a:gd name="T73" fmla="*/ 2147483647 h 15"/>
            <a:gd name="T74" fmla="*/ 2147483647 w 7"/>
            <a:gd name="T75" fmla="*/ 2147483647 h 15"/>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w 7"/>
            <a:gd name="T115" fmla="*/ 0 h 15"/>
            <a:gd name="T116" fmla="*/ 7 w 7"/>
            <a:gd name="T117" fmla="*/ 15 h 15"/>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T114" t="T115" r="T116" b="T117"/>
          <a:pathLst>
            <a:path w="7" h="15">
              <a:moveTo>
                <a:pt x="4" y="2"/>
              </a:moveTo>
              <a:lnTo>
                <a:pt x="5" y="1"/>
              </a:lnTo>
              <a:lnTo>
                <a:pt x="6" y="0"/>
              </a:lnTo>
              <a:lnTo>
                <a:pt x="7" y="0"/>
              </a:lnTo>
              <a:lnTo>
                <a:pt x="7" y="1"/>
              </a:lnTo>
              <a:lnTo>
                <a:pt x="7" y="2"/>
              </a:lnTo>
              <a:lnTo>
                <a:pt x="6" y="4"/>
              </a:lnTo>
              <a:lnTo>
                <a:pt x="6" y="6"/>
              </a:lnTo>
              <a:lnTo>
                <a:pt x="6" y="8"/>
              </a:lnTo>
              <a:lnTo>
                <a:pt x="5" y="9"/>
              </a:lnTo>
              <a:lnTo>
                <a:pt x="5" y="10"/>
              </a:lnTo>
              <a:lnTo>
                <a:pt x="4" y="10"/>
              </a:lnTo>
              <a:lnTo>
                <a:pt x="4" y="11"/>
              </a:lnTo>
              <a:lnTo>
                <a:pt x="4" y="13"/>
              </a:lnTo>
              <a:lnTo>
                <a:pt x="3" y="14"/>
              </a:lnTo>
              <a:lnTo>
                <a:pt x="2" y="15"/>
              </a:lnTo>
              <a:lnTo>
                <a:pt x="1" y="15"/>
              </a:lnTo>
              <a:lnTo>
                <a:pt x="0" y="14"/>
              </a:lnTo>
              <a:lnTo>
                <a:pt x="0" y="13"/>
              </a:lnTo>
              <a:lnTo>
                <a:pt x="0" y="12"/>
              </a:lnTo>
              <a:lnTo>
                <a:pt x="0" y="11"/>
              </a:lnTo>
              <a:lnTo>
                <a:pt x="1" y="10"/>
              </a:lnTo>
              <a:lnTo>
                <a:pt x="1" y="9"/>
              </a:lnTo>
              <a:lnTo>
                <a:pt x="2" y="8"/>
              </a:lnTo>
              <a:lnTo>
                <a:pt x="3" y="7"/>
              </a:lnTo>
              <a:lnTo>
                <a:pt x="3" y="5"/>
              </a:lnTo>
              <a:lnTo>
                <a:pt x="4" y="5"/>
              </a:lnTo>
              <a:lnTo>
                <a:pt x="4" y="3"/>
              </a:lnTo>
              <a:lnTo>
                <a:pt x="4" y="2"/>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3</xdr:col>
      <xdr:colOff>504825</xdr:colOff>
      <xdr:row>46</xdr:row>
      <xdr:rowOff>95250</xdr:rowOff>
    </xdr:from>
    <xdr:to>
      <xdr:col>4</xdr:col>
      <xdr:colOff>28575</xdr:colOff>
      <xdr:row>47</xdr:row>
      <xdr:rowOff>38100</xdr:rowOff>
    </xdr:to>
    <xdr:sp macro="" textlink="">
      <xdr:nvSpPr>
        <xdr:cNvPr id="154" name="Freeform 73" descr="右下がり対角線">
          <a:extLst>
            <a:ext uri="{FF2B5EF4-FFF2-40B4-BE49-F238E27FC236}">
              <a16:creationId xmlns:a16="http://schemas.microsoft.com/office/drawing/2014/main" xmlns="" id="{00000000-0008-0000-0B00-000038000000}"/>
            </a:ext>
          </a:extLst>
        </xdr:cNvPr>
        <xdr:cNvSpPr>
          <a:spLocks/>
        </xdr:cNvSpPr>
      </xdr:nvSpPr>
      <xdr:spPr bwMode="auto">
        <a:xfrm>
          <a:off x="1476375" y="6629400"/>
          <a:ext cx="57150" cy="85725"/>
        </a:xfrm>
        <a:custGeom>
          <a:avLst/>
          <a:gdLst>
            <a:gd name="T0" fmla="*/ 2147483647 w 6"/>
            <a:gd name="T1" fmla="*/ 2147483647 h 9"/>
            <a:gd name="T2" fmla="*/ 2147483647 w 6"/>
            <a:gd name="T3" fmla="*/ 2147483647 h 9"/>
            <a:gd name="T4" fmla="*/ 2147483647 w 6"/>
            <a:gd name="T5" fmla="*/ 2147483647 h 9"/>
            <a:gd name="T6" fmla="*/ 2147483647 w 6"/>
            <a:gd name="T7" fmla="*/ 0 h 9"/>
            <a:gd name="T8" fmla="*/ 2147483647 w 6"/>
            <a:gd name="T9" fmla="*/ 2147483647 h 9"/>
            <a:gd name="T10" fmla="*/ 2147483647 w 6"/>
            <a:gd name="T11" fmla="*/ 2147483647 h 9"/>
            <a:gd name="T12" fmla="*/ 0 w 6"/>
            <a:gd name="T13" fmla="*/ 2147483647 h 9"/>
            <a:gd name="T14" fmla="*/ 0 w 6"/>
            <a:gd name="T15" fmla="*/ 2147483647 h 9"/>
            <a:gd name="T16" fmla="*/ 0 w 6"/>
            <a:gd name="T17" fmla="*/ 2147483647 h 9"/>
            <a:gd name="T18" fmla="*/ 0 w 6"/>
            <a:gd name="T19" fmla="*/ 2147483647 h 9"/>
            <a:gd name="T20" fmla="*/ 0 w 6"/>
            <a:gd name="T21" fmla="*/ 2147483647 h 9"/>
            <a:gd name="T22" fmla="*/ 2147483647 w 6"/>
            <a:gd name="T23" fmla="*/ 2147483647 h 9"/>
            <a:gd name="T24" fmla="*/ 2147483647 w 6"/>
            <a:gd name="T25" fmla="*/ 2147483647 h 9"/>
            <a:gd name="T26" fmla="*/ 0 w 6"/>
            <a:gd name="T27" fmla="*/ 2147483647 h 9"/>
            <a:gd name="T28" fmla="*/ 2147483647 w 6"/>
            <a:gd name="T29" fmla="*/ 2147483647 h 9"/>
            <a:gd name="T30" fmla="*/ 2147483647 w 6"/>
            <a:gd name="T31" fmla="*/ 2147483647 h 9"/>
            <a:gd name="T32" fmla="*/ 2147483647 w 6"/>
            <a:gd name="T33" fmla="*/ 2147483647 h 9"/>
            <a:gd name="T34" fmla="*/ 2147483647 w 6"/>
            <a:gd name="T35" fmla="*/ 2147483647 h 9"/>
            <a:gd name="T36" fmla="*/ 2147483647 w 6"/>
            <a:gd name="T37" fmla="*/ 2147483647 h 9"/>
            <a:gd name="T38" fmla="*/ 2147483647 w 6"/>
            <a:gd name="T39" fmla="*/ 2147483647 h 9"/>
            <a:gd name="T40" fmla="*/ 2147483647 w 6"/>
            <a:gd name="T41" fmla="*/ 2147483647 h 9"/>
            <a:gd name="T42" fmla="*/ 2147483647 w 6"/>
            <a:gd name="T43" fmla="*/ 2147483647 h 9"/>
            <a:gd name="T44" fmla="*/ 2147483647 w 6"/>
            <a:gd name="T45" fmla="*/ 2147483647 h 9"/>
            <a:gd name="T46" fmla="*/ 2147483647 w 6"/>
            <a:gd name="T47" fmla="*/ 2147483647 h 9"/>
            <a:gd name="T48" fmla="*/ 2147483647 w 6"/>
            <a:gd name="T49" fmla="*/ 2147483647 h 9"/>
            <a:gd name="T50" fmla="*/ 2147483647 w 6"/>
            <a:gd name="T51" fmla="*/ 2147483647 h 9"/>
            <a:gd name="T52" fmla="*/ 2147483647 w 6"/>
            <a:gd name="T53" fmla="*/ 2147483647 h 9"/>
            <a:gd name="T54" fmla="*/ 2147483647 w 6"/>
            <a:gd name="T55" fmla="*/ 2147483647 h 9"/>
            <a:gd name="T56" fmla="*/ 2147483647 w 6"/>
            <a:gd name="T57" fmla="*/ 2147483647 h 9"/>
            <a:gd name="T58" fmla="*/ 2147483647 w 6"/>
            <a:gd name="T59" fmla="*/ 2147483647 h 9"/>
            <a:gd name="T60" fmla="*/ 2147483647 w 6"/>
            <a:gd name="T61" fmla="*/ 2147483647 h 9"/>
            <a:gd name="T62" fmla="*/ 2147483647 w 6"/>
            <a:gd name="T63" fmla="*/ 2147483647 h 9"/>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6"/>
            <a:gd name="T97" fmla="*/ 0 h 9"/>
            <a:gd name="T98" fmla="*/ 6 w 6"/>
            <a:gd name="T99" fmla="*/ 9 h 9"/>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6" h="9">
              <a:moveTo>
                <a:pt x="3" y="2"/>
              </a:moveTo>
              <a:lnTo>
                <a:pt x="3" y="1"/>
              </a:lnTo>
              <a:lnTo>
                <a:pt x="2" y="1"/>
              </a:lnTo>
              <a:lnTo>
                <a:pt x="2" y="0"/>
              </a:lnTo>
              <a:lnTo>
                <a:pt x="1" y="1"/>
              </a:lnTo>
              <a:lnTo>
                <a:pt x="0" y="1"/>
              </a:lnTo>
              <a:lnTo>
                <a:pt x="0" y="2"/>
              </a:lnTo>
              <a:lnTo>
                <a:pt x="0" y="3"/>
              </a:lnTo>
              <a:lnTo>
                <a:pt x="0" y="4"/>
              </a:lnTo>
              <a:lnTo>
                <a:pt x="1" y="5"/>
              </a:lnTo>
              <a:lnTo>
                <a:pt x="1" y="6"/>
              </a:lnTo>
              <a:lnTo>
                <a:pt x="0" y="6"/>
              </a:lnTo>
              <a:lnTo>
                <a:pt x="1" y="7"/>
              </a:lnTo>
              <a:lnTo>
                <a:pt x="1" y="8"/>
              </a:lnTo>
              <a:lnTo>
                <a:pt x="2" y="9"/>
              </a:lnTo>
              <a:lnTo>
                <a:pt x="3" y="9"/>
              </a:lnTo>
              <a:lnTo>
                <a:pt x="4" y="9"/>
              </a:lnTo>
              <a:lnTo>
                <a:pt x="4" y="8"/>
              </a:lnTo>
              <a:lnTo>
                <a:pt x="5" y="7"/>
              </a:lnTo>
              <a:lnTo>
                <a:pt x="6" y="6"/>
              </a:lnTo>
              <a:lnTo>
                <a:pt x="6" y="5"/>
              </a:lnTo>
              <a:lnTo>
                <a:pt x="5" y="5"/>
              </a:lnTo>
              <a:lnTo>
                <a:pt x="5" y="4"/>
              </a:lnTo>
              <a:lnTo>
                <a:pt x="4" y="4"/>
              </a:lnTo>
              <a:lnTo>
                <a:pt x="4" y="3"/>
              </a:lnTo>
              <a:lnTo>
                <a:pt x="4" y="2"/>
              </a:lnTo>
              <a:lnTo>
                <a:pt x="3" y="2"/>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3</xdr:col>
      <xdr:colOff>390525</xdr:colOff>
      <xdr:row>47</xdr:row>
      <xdr:rowOff>95250</xdr:rowOff>
    </xdr:from>
    <xdr:to>
      <xdr:col>3</xdr:col>
      <xdr:colOff>447675</xdr:colOff>
      <xdr:row>47</xdr:row>
      <xdr:rowOff>133350</xdr:rowOff>
    </xdr:to>
    <xdr:sp macro="" textlink="">
      <xdr:nvSpPr>
        <xdr:cNvPr id="155" name="Freeform 74" descr="右下がり対角線">
          <a:extLst>
            <a:ext uri="{FF2B5EF4-FFF2-40B4-BE49-F238E27FC236}">
              <a16:creationId xmlns:a16="http://schemas.microsoft.com/office/drawing/2014/main" xmlns="" id="{00000000-0008-0000-0B00-000039000000}"/>
            </a:ext>
          </a:extLst>
        </xdr:cNvPr>
        <xdr:cNvSpPr>
          <a:spLocks/>
        </xdr:cNvSpPr>
      </xdr:nvSpPr>
      <xdr:spPr bwMode="auto">
        <a:xfrm>
          <a:off x="1362075" y="6772275"/>
          <a:ext cx="57150" cy="38100"/>
        </a:xfrm>
        <a:custGeom>
          <a:avLst/>
          <a:gdLst>
            <a:gd name="T0" fmla="*/ 2147483647 w 6"/>
            <a:gd name="T1" fmla="*/ 0 h 4"/>
            <a:gd name="T2" fmla="*/ 2147483647 w 6"/>
            <a:gd name="T3" fmla="*/ 0 h 4"/>
            <a:gd name="T4" fmla="*/ 2147483647 w 6"/>
            <a:gd name="T5" fmla="*/ 2147483647 h 4"/>
            <a:gd name="T6" fmla="*/ 2147483647 w 6"/>
            <a:gd name="T7" fmla="*/ 2147483647 h 4"/>
            <a:gd name="T8" fmla="*/ 2147483647 w 6"/>
            <a:gd name="T9" fmla="*/ 2147483647 h 4"/>
            <a:gd name="T10" fmla="*/ 2147483647 w 6"/>
            <a:gd name="T11" fmla="*/ 2147483647 h 4"/>
            <a:gd name="T12" fmla="*/ 2147483647 w 6"/>
            <a:gd name="T13" fmla="*/ 2147483647 h 4"/>
            <a:gd name="T14" fmla="*/ 2147483647 w 6"/>
            <a:gd name="T15" fmla="*/ 2147483647 h 4"/>
            <a:gd name="T16" fmla="*/ 2147483647 w 6"/>
            <a:gd name="T17" fmla="*/ 2147483647 h 4"/>
            <a:gd name="T18" fmla="*/ 2147483647 w 6"/>
            <a:gd name="T19" fmla="*/ 2147483647 h 4"/>
            <a:gd name="T20" fmla="*/ 2147483647 w 6"/>
            <a:gd name="T21" fmla="*/ 2147483647 h 4"/>
            <a:gd name="T22" fmla="*/ 0 w 6"/>
            <a:gd name="T23" fmla="*/ 2147483647 h 4"/>
            <a:gd name="T24" fmla="*/ 0 w 6"/>
            <a:gd name="T25" fmla="*/ 2147483647 h 4"/>
            <a:gd name="T26" fmla="*/ 0 w 6"/>
            <a:gd name="T27" fmla="*/ 2147483647 h 4"/>
            <a:gd name="T28" fmla="*/ 0 w 6"/>
            <a:gd name="T29" fmla="*/ 2147483647 h 4"/>
            <a:gd name="T30" fmla="*/ 0 w 6"/>
            <a:gd name="T31" fmla="*/ 2147483647 h 4"/>
            <a:gd name="T32" fmla="*/ 0 w 6"/>
            <a:gd name="T33" fmla="*/ 2147483647 h 4"/>
            <a:gd name="T34" fmla="*/ 0 w 6"/>
            <a:gd name="T35" fmla="*/ 2147483647 h 4"/>
            <a:gd name="T36" fmla="*/ 2147483647 w 6"/>
            <a:gd name="T37" fmla="*/ 0 h 4"/>
            <a:gd name="T38" fmla="*/ 2147483647 w 6"/>
            <a:gd name="T39" fmla="*/ 0 h 4"/>
            <a:gd name="T40" fmla="*/ 2147483647 w 6"/>
            <a:gd name="T41" fmla="*/ 0 h 4"/>
            <a:gd name="T42" fmla="*/ 2147483647 w 6"/>
            <a:gd name="T43" fmla="*/ 0 h 4"/>
            <a:gd name="T44" fmla="*/ 2147483647 w 6"/>
            <a:gd name="T45" fmla="*/ 0 h 4"/>
            <a:gd name="T46" fmla="*/ 2147483647 w 6"/>
            <a:gd name="T47" fmla="*/ 0 h 4"/>
            <a:gd name="T48" fmla="*/ 2147483647 w 6"/>
            <a:gd name="T49" fmla="*/ 2147483647 h 4"/>
            <a:gd name="T50" fmla="*/ 2147483647 w 6"/>
            <a:gd name="T51" fmla="*/ 2147483647 h 4"/>
            <a:gd name="T52" fmla="*/ 2147483647 w 6"/>
            <a:gd name="T53" fmla="*/ 0 h 4"/>
            <a:gd name="T54" fmla="*/ 2147483647 w 6"/>
            <a:gd name="T55" fmla="*/ 0 h 4"/>
            <a:gd name="T56" fmla="*/ 2147483647 w 6"/>
            <a:gd name="T57" fmla="*/ 0 h 4"/>
            <a:gd name="T58" fmla="*/ 2147483647 w 6"/>
            <a:gd name="T59" fmla="*/ 0 h 4"/>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w 6"/>
            <a:gd name="T91" fmla="*/ 0 h 4"/>
            <a:gd name="T92" fmla="*/ 6 w 6"/>
            <a:gd name="T93" fmla="*/ 4 h 4"/>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T90" t="T91" r="T92" b="T93"/>
          <a:pathLst>
            <a:path w="6" h="4">
              <a:moveTo>
                <a:pt x="6" y="0"/>
              </a:moveTo>
              <a:lnTo>
                <a:pt x="6" y="0"/>
              </a:lnTo>
              <a:lnTo>
                <a:pt x="6" y="1"/>
              </a:lnTo>
              <a:lnTo>
                <a:pt x="5" y="2"/>
              </a:lnTo>
              <a:lnTo>
                <a:pt x="4" y="3"/>
              </a:lnTo>
              <a:lnTo>
                <a:pt x="3" y="4"/>
              </a:lnTo>
              <a:lnTo>
                <a:pt x="2" y="4"/>
              </a:lnTo>
              <a:lnTo>
                <a:pt x="1" y="4"/>
              </a:lnTo>
              <a:lnTo>
                <a:pt x="1" y="3"/>
              </a:lnTo>
              <a:lnTo>
                <a:pt x="0" y="3"/>
              </a:lnTo>
              <a:lnTo>
                <a:pt x="0" y="2"/>
              </a:lnTo>
              <a:lnTo>
                <a:pt x="0" y="1"/>
              </a:lnTo>
              <a:lnTo>
                <a:pt x="1" y="0"/>
              </a:lnTo>
              <a:lnTo>
                <a:pt x="2" y="0"/>
              </a:lnTo>
              <a:lnTo>
                <a:pt x="3" y="0"/>
              </a:lnTo>
              <a:lnTo>
                <a:pt x="4" y="1"/>
              </a:lnTo>
              <a:lnTo>
                <a:pt x="4" y="0"/>
              </a:lnTo>
              <a:lnTo>
                <a:pt x="5" y="0"/>
              </a:lnTo>
              <a:lnTo>
                <a:pt x="6" y="0"/>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4</xdr:col>
      <xdr:colOff>485775</xdr:colOff>
      <xdr:row>37</xdr:row>
      <xdr:rowOff>19050</xdr:rowOff>
    </xdr:from>
    <xdr:to>
      <xdr:col>4</xdr:col>
      <xdr:colOff>514350</xdr:colOff>
      <xdr:row>37</xdr:row>
      <xdr:rowOff>66675</xdr:rowOff>
    </xdr:to>
    <xdr:sp macro="" textlink="">
      <xdr:nvSpPr>
        <xdr:cNvPr id="156" name="Freeform 75">
          <a:extLst>
            <a:ext uri="{FF2B5EF4-FFF2-40B4-BE49-F238E27FC236}">
              <a16:creationId xmlns:a16="http://schemas.microsoft.com/office/drawing/2014/main" xmlns="" id="{00000000-0008-0000-0B00-00003A000000}"/>
            </a:ext>
          </a:extLst>
        </xdr:cNvPr>
        <xdr:cNvSpPr>
          <a:spLocks/>
        </xdr:cNvSpPr>
      </xdr:nvSpPr>
      <xdr:spPr bwMode="auto">
        <a:xfrm>
          <a:off x="1990725" y="5267325"/>
          <a:ext cx="28575" cy="47625"/>
        </a:xfrm>
        <a:custGeom>
          <a:avLst/>
          <a:gdLst>
            <a:gd name="T0" fmla="*/ 2147483647 w 3"/>
            <a:gd name="T1" fmla="*/ 2147483647 h 5"/>
            <a:gd name="T2" fmla="*/ 2147483647 w 3"/>
            <a:gd name="T3" fmla="*/ 0 h 5"/>
            <a:gd name="T4" fmla="*/ 2147483647 w 3"/>
            <a:gd name="T5" fmla="*/ 0 h 5"/>
            <a:gd name="T6" fmla="*/ 0 w 3"/>
            <a:gd name="T7" fmla="*/ 2147483647 h 5"/>
            <a:gd name="T8" fmla="*/ 0 w 3"/>
            <a:gd name="T9" fmla="*/ 2147483647 h 5"/>
            <a:gd name="T10" fmla="*/ 0 w 3"/>
            <a:gd name="T11" fmla="*/ 2147483647 h 5"/>
            <a:gd name="T12" fmla="*/ 2147483647 w 3"/>
            <a:gd name="T13" fmla="*/ 2147483647 h 5"/>
            <a:gd name="T14" fmla="*/ 2147483647 w 3"/>
            <a:gd name="T15" fmla="*/ 2147483647 h 5"/>
            <a:gd name="T16" fmla="*/ 2147483647 w 3"/>
            <a:gd name="T17" fmla="*/ 2147483647 h 5"/>
            <a:gd name="T18" fmla="*/ 2147483647 w 3"/>
            <a:gd name="T19" fmla="*/ 2147483647 h 5"/>
            <a:gd name="T20" fmla="*/ 2147483647 w 3"/>
            <a:gd name="T21" fmla="*/ 2147483647 h 5"/>
            <a:gd name="T22" fmla="*/ 2147483647 w 3"/>
            <a:gd name="T23" fmla="*/ 2147483647 h 5"/>
            <a:gd name="T24" fmla="*/ 2147483647 w 3"/>
            <a:gd name="T25" fmla="*/ 2147483647 h 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w 3"/>
            <a:gd name="T40" fmla="*/ 0 h 5"/>
            <a:gd name="T41" fmla="*/ 3 w 3"/>
            <a:gd name="T42" fmla="*/ 5 h 5"/>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T39" t="T40" r="T41" b="T42"/>
          <a:pathLst>
            <a:path w="3" h="5">
              <a:moveTo>
                <a:pt x="3" y="1"/>
              </a:moveTo>
              <a:lnTo>
                <a:pt x="3" y="0"/>
              </a:lnTo>
              <a:lnTo>
                <a:pt x="2" y="0"/>
              </a:lnTo>
              <a:lnTo>
                <a:pt x="0" y="1"/>
              </a:lnTo>
              <a:lnTo>
                <a:pt x="0" y="2"/>
              </a:lnTo>
              <a:lnTo>
                <a:pt x="1" y="4"/>
              </a:lnTo>
              <a:lnTo>
                <a:pt x="1" y="5"/>
              </a:lnTo>
              <a:lnTo>
                <a:pt x="2" y="5"/>
              </a:lnTo>
              <a:lnTo>
                <a:pt x="3" y="4"/>
              </a:lnTo>
              <a:lnTo>
                <a:pt x="3" y="3"/>
              </a:lnTo>
              <a:lnTo>
                <a:pt x="3" y="1"/>
              </a:lnTo>
              <a:close/>
            </a:path>
          </a:pathLst>
        </a:custGeom>
        <a:solidFill>
          <a:schemeClr val="accent5">
            <a:lumMod val="20000"/>
            <a:lumOff val="80000"/>
          </a:schemeClr>
        </a:solidFill>
        <a:ln w="0">
          <a:solidFill>
            <a:srgbClr val="000000"/>
          </a:solidFill>
          <a:round/>
          <a:headEnd/>
          <a:tailEnd/>
        </a:ln>
      </xdr:spPr>
    </xdr:sp>
    <xdr:clientData/>
  </xdr:twoCellAnchor>
  <xdr:twoCellAnchor>
    <xdr:from>
      <xdr:col>3</xdr:col>
      <xdr:colOff>85725</xdr:colOff>
      <xdr:row>48</xdr:row>
      <xdr:rowOff>114300</xdr:rowOff>
    </xdr:from>
    <xdr:to>
      <xdr:col>3</xdr:col>
      <xdr:colOff>314325</xdr:colOff>
      <xdr:row>50</xdr:row>
      <xdr:rowOff>66675</xdr:rowOff>
    </xdr:to>
    <xdr:sp macro="" textlink="">
      <xdr:nvSpPr>
        <xdr:cNvPr id="157" name="Freeform 76" descr="80%">
          <a:extLst>
            <a:ext uri="{FF2B5EF4-FFF2-40B4-BE49-F238E27FC236}">
              <a16:creationId xmlns:a16="http://schemas.microsoft.com/office/drawing/2014/main" xmlns="" id="{00000000-0008-0000-0B00-00003B000000}"/>
            </a:ext>
          </a:extLst>
        </xdr:cNvPr>
        <xdr:cNvSpPr>
          <a:spLocks/>
        </xdr:cNvSpPr>
      </xdr:nvSpPr>
      <xdr:spPr bwMode="auto">
        <a:xfrm>
          <a:off x="1057275" y="6934200"/>
          <a:ext cx="228600" cy="238125"/>
        </a:xfrm>
        <a:custGeom>
          <a:avLst/>
          <a:gdLst>
            <a:gd name="T0" fmla="*/ 0 w 24"/>
            <a:gd name="T1" fmla="*/ 2147483647 h 25"/>
            <a:gd name="T2" fmla="*/ 0 w 24"/>
            <a:gd name="T3" fmla="*/ 2147483647 h 25"/>
            <a:gd name="T4" fmla="*/ 2147483647 w 24"/>
            <a:gd name="T5" fmla="*/ 2147483647 h 25"/>
            <a:gd name="T6" fmla="*/ 2147483647 w 24"/>
            <a:gd name="T7" fmla="*/ 2147483647 h 25"/>
            <a:gd name="T8" fmla="*/ 2147483647 w 24"/>
            <a:gd name="T9" fmla="*/ 2147483647 h 25"/>
            <a:gd name="T10" fmla="*/ 2147483647 w 24"/>
            <a:gd name="T11" fmla="*/ 2147483647 h 25"/>
            <a:gd name="T12" fmla="*/ 2147483647 w 24"/>
            <a:gd name="T13" fmla="*/ 2147483647 h 25"/>
            <a:gd name="T14" fmla="*/ 2147483647 w 24"/>
            <a:gd name="T15" fmla="*/ 2147483647 h 25"/>
            <a:gd name="T16" fmla="*/ 2147483647 w 24"/>
            <a:gd name="T17" fmla="*/ 2147483647 h 25"/>
            <a:gd name="T18" fmla="*/ 2147483647 w 24"/>
            <a:gd name="T19" fmla="*/ 2147483647 h 25"/>
            <a:gd name="T20" fmla="*/ 2147483647 w 24"/>
            <a:gd name="T21" fmla="*/ 2147483647 h 25"/>
            <a:gd name="T22" fmla="*/ 2147483647 w 24"/>
            <a:gd name="T23" fmla="*/ 2147483647 h 25"/>
            <a:gd name="T24" fmla="*/ 2147483647 w 24"/>
            <a:gd name="T25" fmla="*/ 2147483647 h 25"/>
            <a:gd name="T26" fmla="*/ 2147483647 w 24"/>
            <a:gd name="T27" fmla="*/ 2147483647 h 25"/>
            <a:gd name="T28" fmla="*/ 2147483647 w 24"/>
            <a:gd name="T29" fmla="*/ 2147483647 h 25"/>
            <a:gd name="T30" fmla="*/ 2147483647 w 24"/>
            <a:gd name="T31" fmla="*/ 0 h 25"/>
            <a:gd name="T32" fmla="*/ 2147483647 w 24"/>
            <a:gd name="T33" fmla="*/ 2147483647 h 25"/>
            <a:gd name="T34" fmla="*/ 2147483647 w 24"/>
            <a:gd name="T35" fmla="*/ 2147483647 h 25"/>
            <a:gd name="T36" fmla="*/ 2147483647 w 24"/>
            <a:gd name="T37" fmla="*/ 2147483647 h 25"/>
            <a:gd name="T38" fmla="*/ 2147483647 w 24"/>
            <a:gd name="T39" fmla="*/ 2147483647 h 25"/>
            <a:gd name="T40" fmla="*/ 2147483647 w 24"/>
            <a:gd name="T41" fmla="*/ 2147483647 h 25"/>
            <a:gd name="T42" fmla="*/ 2147483647 w 24"/>
            <a:gd name="T43" fmla="*/ 2147483647 h 25"/>
            <a:gd name="T44" fmla="*/ 2147483647 w 24"/>
            <a:gd name="T45" fmla="*/ 2147483647 h 25"/>
            <a:gd name="T46" fmla="*/ 2147483647 w 24"/>
            <a:gd name="T47" fmla="*/ 2147483647 h 25"/>
            <a:gd name="T48" fmla="*/ 2147483647 w 24"/>
            <a:gd name="T49" fmla="*/ 2147483647 h 25"/>
            <a:gd name="T50" fmla="*/ 2147483647 w 24"/>
            <a:gd name="T51" fmla="*/ 2147483647 h 25"/>
            <a:gd name="T52" fmla="*/ 2147483647 w 24"/>
            <a:gd name="T53" fmla="*/ 2147483647 h 25"/>
            <a:gd name="T54" fmla="*/ 2147483647 w 24"/>
            <a:gd name="T55" fmla="*/ 2147483647 h 25"/>
            <a:gd name="T56" fmla="*/ 2147483647 w 24"/>
            <a:gd name="T57" fmla="*/ 2147483647 h 25"/>
            <a:gd name="T58" fmla="*/ 2147483647 w 24"/>
            <a:gd name="T59" fmla="*/ 2147483647 h 25"/>
            <a:gd name="T60" fmla="*/ 2147483647 w 24"/>
            <a:gd name="T61" fmla="*/ 2147483647 h 25"/>
            <a:gd name="T62" fmla="*/ 2147483647 w 24"/>
            <a:gd name="T63" fmla="*/ 2147483647 h 25"/>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w 24"/>
            <a:gd name="T97" fmla="*/ 0 h 25"/>
            <a:gd name="T98" fmla="*/ 24 w 24"/>
            <a:gd name="T99" fmla="*/ 25 h 25"/>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T96" t="T97" r="T98" b="T99"/>
          <a:pathLst>
            <a:path w="24" h="25">
              <a:moveTo>
                <a:pt x="1" y="25"/>
              </a:moveTo>
              <a:lnTo>
                <a:pt x="0" y="25"/>
              </a:lnTo>
              <a:lnTo>
                <a:pt x="0" y="23"/>
              </a:lnTo>
              <a:lnTo>
                <a:pt x="0" y="21"/>
              </a:lnTo>
              <a:lnTo>
                <a:pt x="0" y="20"/>
              </a:lnTo>
              <a:lnTo>
                <a:pt x="1" y="19"/>
              </a:lnTo>
              <a:lnTo>
                <a:pt x="3" y="17"/>
              </a:lnTo>
              <a:lnTo>
                <a:pt x="3" y="16"/>
              </a:lnTo>
              <a:lnTo>
                <a:pt x="3" y="14"/>
              </a:lnTo>
              <a:lnTo>
                <a:pt x="3" y="13"/>
              </a:lnTo>
              <a:lnTo>
                <a:pt x="5" y="12"/>
              </a:lnTo>
              <a:lnTo>
                <a:pt x="7" y="11"/>
              </a:lnTo>
              <a:lnTo>
                <a:pt x="8" y="10"/>
              </a:lnTo>
              <a:lnTo>
                <a:pt x="11" y="9"/>
              </a:lnTo>
              <a:lnTo>
                <a:pt x="11" y="8"/>
              </a:lnTo>
              <a:lnTo>
                <a:pt x="9" y="7"/>
              </a:lnTo>
              <a:lnTo>
                <a:pt x="8" y="6"/>
              </a:lnTo>
              <a:lnTo>
                <a:pt x="8" y="5"/>
              </a:lnTo>
              <a:lnTo>
                <a:pt x="9" y="4"/>
              </a:lnTo>
              <a:lnTo>
                <a:pt x="10" y="4"/>
              </a:lnTo>
              <a:lnTo>
                <a:pt x="12" y="4"/>
              </a:lnTo>
              <a:lnTo>
                <a:pt x="13" y="5"/>
              </a:lnTo>
              <a:lnTo>
                <a:pt x="13" y="6"/>
              </a:lnTo>
              <a:lnTo>
                <a:pt x="14" y="6"/>
              </a:lnTo>
              <a:lnTo>
                <a:pt x="15" y="6"/>
              </a:lnTo>
              <a:lnTo>
                <a:pt x="17" y="4"/>
              </a:lnTo>
              <a:lnTo>
                <a:pt x="18" y="3"/>
              </a:lnTo>
              <a:lnTo>
                <a:pt x="19" y="2"/>
              </a:lnTo>
              <a:lnTo>
                <a:pt x="21" y="0"/>
              </a:lnTo>
              <a:lnTo>
                <a:pt x="22" y="0"/>
              </a:lnTo>
              <a:lnTo>
                <a:pt x="23" y="1"/>
              </a:lnTo>
              <a:lnTo>
                <a:pt x="24" y="4"/>
              </a:lnTo>
              <a:lnTo>
                <a:pt x="23" y="6"/>
              </a:lnTo>
              <a:lnTo>
                <a:pt x="21" y="8"/>
              </a:lnTo>
              <a:lnTo>
                <a:pt x="20" y="8"/>
              </a:lnTo>
              <a:lnTo>
                <a:pt x="18" y="8"/>
              </a:lnTo>
              <a:lnTo>
                <a:pt x="17" y="9"/>
              </a:lnTo>
              <a:lnTo>
                <a:pt x="16" y="10"/>
              </a:lnTo>
              <a:lnTo>
                <a:pt x="15" y="10"/>
              </a:lnTo>
              <a:lnTo>
                <a:pt x="14" y="11"/>
              </a:lnTo>
              <a:lnTo>
                <a:pt x="13" y="13"/>
              </a:lnTo>
              <a:lnTo>
                <a:pt x="12" y="13"/>
              </a:lnTo>
              <a:lnTo>
                <a:pt x="11" y="14"/>
              </a:lnTo>
              <a:lnTo>
                <a:pt x="10" y="13"/>
              </a:lnTo>
              <a:lnTo>
                <a:pt x="9" y="13"/>
              </a:lnTo>
              <a:lnTo>
                <a:pt x="8" y="13"/>
              </a:lnTo>
              <a:lnTo>
                <a:pt x="8" y="14"/>
              </a:lnTo>
              <a:lnTo>
                <a:pt x="10" y="17"/>
              </a:lnTo>
              <a:lnTo>
                <a:pt x="10" y="18"/>
              </a:lnTo>
              <a:lnTo>
                <a:pt x="9" y="18"/>
              </a:lnTo>
              <a:lnTo>
                <a:pt x="8" y="18"/>
              </a:lnTo>
              <a:lnTo>
                <a:pt x="7" y="18"/>
              </a:lnTo>
              <a:lnTo>
                <a:pt x="6" y="19"/>
              </a:lnTo>
              <a:lnTo>
                <a:pt x="7" y="21"/>
              </a:lnTo>
              <a:lnTo>
                <a:pt x="7" y="22"/>
              </a:lnTo>
              <a:lnTo>
                <a:pt x="6" y="24"/>
              </a:lnTo>
              <a:lnTo>
                <a:pt x="4" y="24"/>
              </a:lnTo>
              <a:lnTo>
                <a:pt x="3" y="25"/>
              </a:lnTo>
              <a:lnTo>
                <a:pt x="1" y="25"/>
              </a:lnTo>
              <a:close/>
            </a:path>
          </a:pathLst>
        </a:custGeom>
        <a:solidFill>
          <a:srgbClr val="FFCCCC"/>
        </a:solidFill>
        <a:ln w="1270">
          <a:solidFill>
            <a:srgbClr val="000000"/>
          </a:solidFill>
          <a:miter lim="800000"/>
          <a:headEnd/>
          <a:tailEnd/>
        </a:ln>
      </xdr:spPr>
    </xdr:sp>
    <xdr:clientData/>
  </xdr:twoCellAnchor>
  <xdr:twoCellAnchor>
    <xdr:from>
      <xdr:col>10</xdr:col>
      <xdr:colOff>0</xdr:colOff>
      <xdr:row>7</xdr:row>
      <xdr:rowOff>114300</xdr:rowOff>
    </xdr:from>
    <xdr:to>
      <xdr:col>12</xdr:col>
      <xdr:colOff>409575</xdr:colOff>
      <xdr:row>17</xdr:row>
      <xdr:rowOff>38100</xdr:rowOff>
    </xdr:to>
    <xdr:sp macro="" textlink="">
      <xdr:nvSpPr>
        <xdr:cNvPr id="158" name="Freeform 2" descr="格子 (小)">
          <a:extLst>
            <a:ext uri="{FF2B5EF4-FFF2-40B4-BE49-F238E27FC236}">
              <a16:creationId xmlns:a16="http://schemas.microsoft.com/office/drawing/2014/main" xmlns="" id="{00000000-0008-0000-0B00-00003C000000}"/>
            </a:ext>
          </a:extLst>
        </xdr:cNvPr>
        <xdr:cNvSpPr>
          <a:spLocks/>
        </xdr:cNvSpPr>
      </xdr:nvSpPr>
      <xdr:spPr bwMode="auto">
        <a:xfrm>
          <a:off x="4705350" y="1076325"/>
          <a:ext cx="1476375" cy="1352550"/>
        </a:xfrm>
        <a:custGeom>
          <a:avLst/>
          <a:gdLst>
            <a:gd name="T0" fmla="*/ 2147483647 w 155"/>
            <a:gd name="T1" fmla="*/ 2147483647 h 142"/>
            <a:gd name="T2" fmla="*/ 2147483647 w 155"/>
            <a:gd name="T3" fmla="*/ 2147483647 h 142"/>
            <a:gd name="T4" fmla="*/ 2147483647 w 155"/>
            <a:gd name="T5" fmla="*/ 2147483647 h 142"/>
            <a:gd name="T6" fmla="*/ 2147483647 w 155"/>
            <a:gd name="T7" fmla="*/ 2147483647 h 142"/>
            <a:gd name="T8" fmla="*/ 2147483647 w 155"/>
            <a:gd name="T9" fmla="*/ 2147483647 h 142"/>
            <a:gd name="T10" fmla="*/ 2147483647 w 155"/>
            <a:gd name="T11" fmla="*/ 2147483647 h 142"/>
            <a:gd name="T12" fmla="*/ 2147483647 w 155"/>
            <a:gd name="T13" fmla="*/ 2147483647 h 142"/>
            <a:gd name="T14" fmla="*/ 2147483647 w 155"/>
            <a:gd name="T15" fmla="*/ 2147483647 h 142"/>
            <a:gd name="T16" fmla="*/ 2147483647 w 155"/>
            <a:gd name="T17" fmla="*/ 2147483647 h 142"/>
            <a:gd name="T18" fmla="*/ 2147483647 w 155"/>
            <a:gd name="T19" fmla="*/ 2147483647 h 142"/>
            <a:gd name="T20" fmla="*/ 2147483647 w 155"/>
            <a:gd name="T21" fmla="*/ 2147483647 h 142"/>
            <a:gd name="T22" fmla="*/ 2147483647 w 155"/>
            <a:gd name="T23" fmla="*/ 2147483647 h 142"/>
            <a:gd name="T24" fmla="*/ 2147483647 w 155"/>
            <a:gd name="T25" fmla="*/ 2147483647 h 142"/>
            <a:gd name="T26" fmla="*/ 2147483647 w 155"/>
            <a:gd name="T27" fmla="*/ 2147483647 h 142"/>
            <a:gd name="T28" fmla="*/ 2147483647 w 155"/>
            <a:gd name="T29" fmla="*/ 2147483647 h 142"/>
            <a:gd name="T30" fmla="*/ 2147483647 w 155"/>
            <a:gd name="T31" fmla="*/ 2147483647 h 142"/>
            <a:gd name="T32" fmla="*/ 2147483647 w 155"/>
            <a:gd name="T33" fmla="*/ 2147483647 h 142"/>
            <a:gd name="T34" fmla="*/ 2147483647 w 155"/>
            <a:gd name="T35" fmla="*/ 2147483647 h 142"/>
            <a:gd name="T36" fmla="*/ 2147483647 w 155"/>
            <a:gd name="T37" fmla="*/ 2147483647 h 142"/>
            <a:gd name="T38" fmla="*/ 2147483647 w 155"/>
            <a:gd name="T39" fmla="*/ 2147483647 h 142"/>
            <a:gd name="T40" fmla="*/ 2147483647 w 155"/>
            <a:gd name="T41" fmla="*/ 2147483647 h 142"/>
            <a:gd name="T42" fmla="*/ 2147483647 w 155"/>
            <a:gd name="T43" fmla="*/ 2147483647 h 142"/>
            <a:gd name="T44" fmla="*/ 2147483647 w 155"/>
            <a:gd name="T45" fmla="*/ 2147483647 h 142"/>
            <a:gd name="T46" fmla="*/ 2147483647 w 155"/>
            <a:gd name="T47" fmla="*/ 2147483647 h 142"/>
            <a:gd name="T48" fmla="*/ 2147483647 w 155"/>
            <a:gd name="T49" fmla="*/ 2147483647 h 142"/>
            <a:gd name="T50" fmla="*/ 2147483647 w 155"/>
            <a:gd name="T51" fmla="*/ 2147483647 h 142"/>
            <a:gd name="T52" fmla="*/ 2147483647 w 155"/>
            <a:gd name="T53" fmla="*/ 2147483647 h 142"/>
            <a:gd name="T54" fmla="*/ 2147483647 w 155"/>
            <a:gd name="T55" fmla="*/ 2147483647 h 142"/>
            <a:gd name="T56" fmla="*/ 2147483647 w 155"/>
            <a:gd name="T57" fmla="*/ 2147483647 h 142"/>
            <a:gd name="T58" fmla="*/ 2147483647 w 155"/>
            <a:gd name="T59" fmla="*/ 2147483647 h 142"/>
            <a:gd name="T60" fmla="*/ 2147483647 w 155"/>
            <a:gd name="T61" fmla="*/ 2147483647 h 142"/>
            <a:gd name="T62" fmla="*/ 2147483647 w 155"/>
            <a:gd name="T63" fmla="*/ 2147483647 h 142"/>
            <a:gd name="T64" fmla="*/ 2147483647 w 155"/>
            <a:gd name="T65" fmla="*/ 2147483647 h 142"/>
            <a:gd name="T66" fmla="*/ 2147483647 w 155"/>
            <a:gd name="T67" fmla="*/ 2147483647 h 142"/>
            <a:gd name="T68" fmla="*/ 2147483647 w 155"/>
            <a:gd name="T69" fmla="*/ 2147483647 h 142"/>
            <a:gd name="T70" fmla="*/ 2147483647 w 155"/>
            <a:gd name="T71" fmla="*/ 2147483647 h 142"/>
            <a:gd name="T72" fmla="*/ 2147483647 w 155"/>
            <a:gd name="T73" fmla="*/ 2147483647 h 142"/>
            <a:gd name="T74" fmla="*/ 2147483647 w 155"/>
            <a:gd name="T75" fmla="*/ 2147483647 h 142"/>
            <a:gd name="T76" fmla="*/ 2147483647 w 155"/>
            <a:gd name="T77" fmla="*/ 2147483647 h 142"/>
            <a:gd name="T78" fmla="*/ 2147483647 w 155"/>
            <a:gd name="T79" fmla="*/ 2147483647 h 142"/>
            <a:gd name="T80" fmla="*/ 2147483647 w 155"/>
            <a:gd name="T81" fmla="*/ 2147483647 h 142"/>
            <a:gd name="T82" fmla="*/ 2147483647 w 155"/>
            <a:gd name="T83" fmla="*/ 2147483647 h 142"/>
            <a:gd name="T84" fmla="*/ 2147483647 w 155"/>
            <a:gd name="T85" fmla="*/ 2147483647 h 142"/>
            <a:gd name="T86" fmla="*/ 2147483647 w 155"/>
            <a:gd name="T87" fmla="*/ 2147483647 h 142"/>
            <a:gd name="T88" fmla="*/ 2147483647 w 155"/>
            <a:gd name="T89" fmla="*/ 2147483647 h 142"/>
            <a:gd name="T90" fmla="*/ 2147483647 w 155"/>
            <a:gd name="T91" fmla="*/ 2147483647 h 142"/>
            <a:gd name="T92" fmla="*/ 2147483647 w 155"/>
            <a:gd name="T93" fmla="*/ 2147483647 h 142"/>
            <a:gd name="T94" fmla="*/ 2147483647 w 155"/>
            <a:gd name="T95" fmla="*/ 2147483647 h 142"/>
            <a:gd name="T96" fmla="*/ 2147483647 w 155"/>
            <a:gd name="T97" fmla="*/ 2147483647 h 142"/>
            <a:gd name="T98" fmla="*/ 2147483647 w 155"/>
            <a:gd name="T99" fmla="*/ 2147483647 h 142"/>
            <a:gd name="T100" fmla="*/ 2147483647 w 155"/>
            <a:gd name="T101" fmla="*/ 2147483647 h 142"/>
            <a:gd name="T102" fmla="*/ 2147483647 w 155"/>
            <a:gd name="T103" fmla="*/ 2147483647 h 142"/>
            <a:gd name="T104" fmla="*/ 2147483647 w 155"/>
            <a:gd name="T105" fmla="*/ 2147483647 h 142"/>
            <a:gd name="T106" fmla="*/ 0 w 155"/>
            <a:gd name="T107" fmla="*/ 2147483647 h 142"/>
            <a:gd name="T108" fmla="*/ 2147483647 w 155"/>
            <a:gd name="T109" fmla="*/ 2147483647 h 142"/>
            <a:gd name="T110" fmla="*/ 2147483647 w 155"/>
            <a:gd name="T111" fmla="*/ 2147483647 h 142"/>
            <a:gd name="T112" fmla="*/ 2147483647 w 155"/>
            <a:gd name="T113" fmla="*/ 2147483647 h 142"/>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w 155"/>
            <a:gd name="T172" fmla="*/ 0 h 142"/>
            <a:gd name="T173" fmla="*/ 155 w 155"/>
            <a:gd name="T174" fmla="*/ 142 h 142"/>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T171" t="T172" r="T173" b="T174"/>
          <a:pathLst>
            <a:path w="155" h="142">
              <a:moveTo>
                <a:pt x="10" y="142"/>
              </a:moveTo>
              <a:lnTo>
                <a:pt x="11" y="142"/>
              </a:lnTo>
              <a:lnTo>
                <a:pt x="12" y="140"/>
              </a:lnTo>
              <a:lnTo>
                <a:pt x="13" y="140"/>
              </a:lnTo>
              <a:lnTo>
                <a:pt x="15" y="139"/>
              </a:lnTo>
              <a:lnTo>
                <a:pt x="15" y="138"/>
              </a:lnTo>
              <a:lnTo>
                <a:pt x="17" y="138"/>
              </a:lnTo>
              <a:lnTo>
                <a:pt x="17" y="137"/>
              </a:lnTo>
              <a:lnTo>
                <a:pt x="17" y="134"/>
              </a:lnTo>
              <a:lnTo>
                <a:pt x="17" y="133"/>
              </a:lnTo>
              <a:lnTo>
                <a:pt x="19" y="132"/>
              </a:lnTo>
              <a:lnTo>
                <a:pt x="21" y="130"/>
              </a:lnTo>
              <a:lnTo>
                <a:pt x="22" y="129"/>
              </a:lnTo>
              <a:lnTo>
                <a:pt x="23" y="128"/>
              </a:lnTo>
              <a:lnTo>
                <a:pt x="24" y="128"/>
              </a:lnTo>
              <a:lnTo>
                <a:pt x="23" y="129"/>
              </a:lnTo>
              <a:lnTo>
                <a:pt x="23" y="130"/>
              </a:lnTo>
              <a:lnTo>
                <a:pt x="24" y="130"/>
              </a:lnTo>
              <a:lnTo>
                <a:pt x="25" y="129"/>
              </a:lnTo>
              <a:lnTo>
                <a:pt x="26" y="129"/>
              </a:lnTo>
              <a:lnTo>
                <a:pt x="29" y="130"/>
              </a:lnTo>
              <a:lnTo>
                <a:pt x="29" y="131"/>
              </a:lnTo>
              <a:lnTo>
                <a:pt x="30" y="131"/>
              </a:lnTo>
              <a:lnTo>
                <a:pt x="31" y="132"/>
              </a:lnTo>
              <a:lnTo>
                <a:pt x="34" y="130"/>
              </a:lnTo>
              <a:lnTo>
                <a:pt x="36" y="128"/>
              </a:lnTo>
              <a:lnTo>
                <a:pt x="37" y="126"/>
              </a:lnTo>
              <a:lnTo>
                <a:pt x="33" y="124"/>
              </a:lnTo>
              <a:lnTo>
                <a:pt x="31" y="124"/>
              </a:lnTo>
              <a:lnTo>
                <a:pt x="31" y="123"/>
              </a:lnTo>
              <a:lnTo>
                <a:pt x="30" y="122"/>
              </a:lnTo>
              <a:lnTo>
                <a:pt x="27" y="119"/>
              </a:lnTo>
              <a:lnTo>
                <a:pt x="26" y="117"/>
              </a:lnTo>
              <a:lnTo>
                <a:pt x="25" y="116"/>
              </a:lnTo>
              <a:lnTo>
                <a:pt x="20" y="116"/>
              </a:lnTo>
              <a:lnTo>
                <a:pt x="19" y="116"/>
              </a:lnTo>
              <a:lnTo>
                <a:pt x="16" y="114"/>
              </a:lnTo>
              <a:lnTo>
                <a:pt x="14" y="113"/>
              </a:lnTo>
              <a:lnTo>
                <a:pt x="13" y="112"/>
              </a:lnTo>
              <a:lnTo>
                <a:pt x="13" y="110"/>
              </a:lnTo>
              <a:lnTo>
                <a:pt x="15" y="105"/>
              </a:lnTo>
              <a:lnTo>
                <a:pt x="17" y="103"/>
              </a:lnTo>
              <a:lnTo>
                <a:pt x="18" y="102"/>
              </a:lnTo>
              <a:lnTo>
                <a:pt x="20" y="102"/>
              </a:lnTo>
              <a:lnTo>
                <a:pt x="21" y="102"/>
              </a:lnTo>
              <a:lnTo>
                <a:pt x="22" y="102"/>
              </a:lnTo>
              <a:lnTo>
                <a:pt x="25" y="104"/>
              </a:lnTo>
              <a:lnTo>
                <a:pt x="25" y="105"/>
              </a:lnTo>
              <a:lnTo>
                <a:pt x="27" y="106"/>
              </a:lnTo>
              <a:lnTo>
                <a:pt x="27" y="107"/>
              </a:lnTo>
              <a:lnTo>
                <a:pt x="28" y="108"/>
              </a:lnTo>
              <a:lnTo>
                <a:pt x="28" y="109"/>
              </a:lnTo>
              <a:lnTo>
                <a:pt x="29" y="110"/>
              </a:lnTo>
              <a:lnTo>
                <a:pt x="29" y="111"/>
              </a:lnTo>
              <a:lnTo>
                <a:pt x="29" y="112"/>
              </a:lnTo>
              <a:lnTo>
                <a:pt x="30" y="112"/>
              </a:lnTo>
              <a:lnTo>
                <a:pt x="35" y="108"/>
              </a:lnTo>
              <a:lnTo>
                <a:pt x="39" y="105"/>
              </a:lnTo>
              <a:lnTo>
                <a:pt x="42" y="103"/>
              </a:lnTo>
              <a:lnTo>
                <a:pt x="45" y="101"/>
              </a:lnTo>
              <a:lnTo>
                <a:pt x="49" y="101"/>
              </a:lnTo>
              <a:lnTo>
                <a:pt x="52" y="102"/>
              </a:lnTo>
              <a:lnTo>
                <a:pt x="54" y="103"/>
              </a:lnTo>
              <a:lnTo>
                <a:pt x="55" y="104"/>
              </a:lnTo>
              <a:lnTo>
                <a:pt x="58" y="106"/>
              </a:lnTo>
              <a:lnTo>
                <a:pt x="61" y="107"/>
              </a:lnTo>
              <a:lnTo>
                <a:pt x="63" y="108"/>
              </a:lnTo>
              <a:lnTo>
                <a:pt x="64" y="110"/>
              </a:lnTo>
              <a:lnTo>
                <a:pt x="67" y="111"/>
              </a:lnTo>
              <a:lnTo>
                <a:pt x="70" y="113"/>
              </a:lnTo>
              <a:lnTo>
                <a:pt x="74" y="115"/>
              </a:lnTo>
              <a:lnTo>
                <a:pt x="76" y="116"/>
              </a:lnTo>
              <a:lnTo>
                <a:pt x="84" y="119"/>
              </a:lnTo>
              <a:lnTo>
                <a:pt x="85" y="119"/>
              </a:lnTo>
              <a:lnTo>
                <a:pt x="89" y="123"/>
              </a:lnTo>
              <a:lnTo>
                <a:pt x="89" y="122"/>
              </a:lnTo>
              <a:lnTo>
                <a:pt x="89" y="121"/>
              </a:lnTo>
              <a:lnTo>
                <a:pt x="90" y="119"/>
              </a:lnTo>
              <a:lnTo>
                <a:pt x="91" y="116"/>
              </a:lnTo>
              <a:lnTo>
                <a:pt x="91" y="114"/>
              </a:lnTo>
              <a:lnTo>
                <a:pt x="91" y="111"/>
              </a:lnTo>
              <a:lnTo>
                <a:pt x="92" y="109"/>
              </a:lnTo>
              <a:lnTo>
                <a:pt x="95" y="104"/>
              </a:lnTo>
              <a:lnTo>
                <a:pt x="100" y="97"/>
              </a:lnTo>
              <a:lnTo>
                <a:pt x="107" y="91"/>
              </a:lnTo>
              <a:lnTo>
                <a:pt x="111" y="88"/>
              </a:lnTo>
              <a:lnTo>
                <a:pt x="113" y="87"/>
              </a:lnTo>
              <a:lnTo>
                <a:pt x="114" y="87"/>
              </a:lnTo>
              <a:lnTo>
                <a:pt x="116" y="87"/>
              </a:lnTo>
              <a:lnTo>
                <a:pt x="121" y="88"/>
              </a:lnTo>
              <a:lnTo>
                <a:pt x="122" y="88"/>
              </a:lnTo>
              <a:lnTo>
                <a:pt x="129" y="87"/>
              </a:lnTo>
              <a:lnTo>
                <a:pt x="128" y="86"/>
              </a:lnTo>
              <a:lnTo>
                <a:pt x="130" y="83"/>
              </a:lnTo>
              <a:lnTo>
                <a:pt x="130" y="84"/>
              </a:lnTo>
              <a:lnTo>
                <a:pt x="130" y="85"/>
              </a:lnTo>
              <a:lnTo>
                <a:pt x="134" y="84"/>
              </a:lnTo>
              <a:lnTo>
                <a:pt x="135" y="84"/>
              </a:lnTo>
              <a:lnTo>
                <a:pt x="139" y="82"/>
              </a:lnTo>
              <a:lnTo>
                <a:pt x="139" y="81"/>
              </a:lnTo>
              <a:lnTo>
                <a:pt x="138" y="80"/>
              </a:lnTo>
              <a:lnTo>
                <a:pt x="137" y="80"/>
              </a:lnTo>
              <a:lnTo>
                <a:pt x="138" y="80"/>
              </a:lnTo>
              <a:lnTo>
                <a:pt x="140" y="79"/>
              </a:lnTo>
              <a:lnTo>
                <a:pt x="141" y="78"/>
              </a:lnTo>
              <a:lnTo>
                <a:pt x="144" y="77"/>
              </a:lnTo>
              <a:lnTo>
                <a:pt x="147" y="78"/>
              </a:lnTo>
              <a:lnTo>
                <a:pt x="148" y="77"/>
              </a:lnTo>
              <a:lnTo>
                <a:pt x="150" y="73"/>
              </a:lnTo>
              <a:lnTo>
                <a:pt x="153" y="71"/>
              </a:lnTo>
              <a:lnTo>
                <a:pt x="155" y="70"/>
              </a:lnTo>
              <a:lnTo>
                <a:pt x="155" y="69"/>
              </a:lnTo>
              <a:lnTo>
                <a:pt x="153" y="69"/>
              </a:lnTo>
              <a:lnTo>
                <a:pt x="150" y="70"/>
              </a:lnTo>
              <a:lnTo>
                <a:pt x="148" y="71"/>
              </a:lnTo>
              <a:lnTo>
                <a:pt x="146" y="72"/>
              </a:lnTo>
              <a:lnTo>
                <a:pt x="145" y="73"/>
              </a:lnTo>
              <a:lnTo>
                <a:pt x="143" y="72"/>
              </a:lnTo>
              <a:lnTo>
                <a:pt x="141" y="67"/>
              </a:lnTo>
              <a:lnTo>
                <a:pt x="136" y="60"/>
              </a:lnTo>
              <a:lnTo>
                <a:pt x="136" y="58"/>
              </a:lnTo>
              <a:lnTo>
                <a:pt x="136" y="55"/>
              </a:lnTo>
              <a:lnTo>
                <a:pt x="137" y="54"/>
              </a:lnTo>
              <a:lnTo>
                <a:pt x="137" y="52"/>
              </a:lnTo>
              <a:lnTo>
                <a:pt x="139" y="51"/>
              </a:lnTo>
              <a:lnTo>
                <a:pt x="140" y="49"/>
              </a:lnTo>
              <a:lnTo>
                <a:pt x="140" y="47"/>
              </a:lnTo>
              <a:lnTo>
                <a:pt x="142" y="45"/>
              </a:lnTo>
              <a:lnTo>
                <a:pt x="143" y="41"/>
              </a:lnTo>
              <a:lnTo>
                <a:pt x="142" y="38"/>
              </a:lnTo>
              <a:lnTo>
                <a:pt x="139" y="43"/>
              </a:lnTo>
              <a:lnTo>
                <a:pt x="138" y="45"/>
              </a:lnTo>
              <a:lnTo>
                <a:pt x="137" y="45"/>
              </a:lnTo>
              <a:lnTo>
                <a:pt x="135" y="45"/>
              </a:lnTo>
              <a:lnTo>
                <a:pt x="135" y="46"/>
              </a:lnTo>
              <a:lnTo>
                <a:pt x="134" y="47"/>
              </a:lnTo>
              <a:lnTo>
                <a:pt x="130" y="52"/>
              </a:lnTo>
              <a:lnTo>
                <a:pt x="129" y="53"/>
              </a:lnTo>
              <a:lnTo>
                <a:pt x="127" y="54"/>
              </a:lnTo>
              <a:lnTo>
                <a:pt x="124" y="54"/>
              </a:lnTo>
              <a:lnTo>
                <a:pt x="119" y="53"/>
              </a:lnTo>
              <a:lnTo>
                <a:pt x="117" y="52"/>
              </a:lnTo>
              <a:lnTo>
                <a:pt x="116" y="51"/>
              </a:lnTo>
              <a:lnTo>
                <a:pt x="116" y="49"/>
              </a:lnTo>
              <a:lnTo>
                <a:pt x="106" y="46"/>
              </a:lnTo>
              <a:lnTo>
                <a:pt x="101" y="45"/>
              </a:lnTo>
              <a:lnTo>
                <a:pt x="98" y="44"/>
              </a:lnTo>
              <a:lnTo>
                <a:pt x="95" y="43"/>
              </a:lnTo>
              <a:lnTo>
                <a:pt x="91" y="40"/>
              </a:lnTo>
              <a:lnTo>
                <a:pt x="89" y="38"/>
              </a:lnTo>
              <a:lnTo>
                <a:pt x="85" y="36"/>
              </a:lnTo>
              <a:lnTo>
                <a:pt x="82" y="34"/>
              </a:lnTo>
              <a:lnTo>
                <a:pt x="80" y="31"/>
              </a:lnTo>
              <a:lnTo>
                <a:pt x="76" y="27"/>
              </a:lnTo>
              <a:lnTo>
                <a:pt x="72" y="22"/>
              </a:lnTo>
              <a:lnTo>
                <a:pt x="70" y="20"/>
              </a:lnTo>
              <a:lnTo>
                <a:pt x="68" y="16"/>
              </a:lnTo>
              <a:lnTo>
                <a:pt x="66" y="14"/>
              </a:lnTo>
              <a:lnTo>
                <a:pt x="64" y="12"/>
              </a:lnTo>
              <a:lnTo>
                <a:pt x="63" y="11"/>
              </a:lnTo>
              <a:lnTo>
                <a:pt x="60" y="6"/>
              </a:lnTo>
              <a:lnTo>
                <a:pt x="59" y="5"/>
              </a:lnTo>
              <a:lnTo>
                <a:pt x="57" y="4"/>
              </a:lnTo>
              <a:lnTo>
                <a:pt x="56" y="3"/>
              </a:lnTo>
              <a:lnTo>
                <a:pt x="56" y="2"/>
              </a:lnTo>
              <a:lnTo>
                <a:pt x="55" y="2"/>
              </a:lnTo>
              <a:lnTo>
                <a:pt x="54" y="0"/>
              </a:lnTo>
              <a:lnTo>
                <a:pt x="52" y="1"/>
              </a:lnTo>
              <a:lnTo>
                <a:pt x="52" y="2"/>
              </a:lnTo>
              <a:lnTo>
                <a:pt x="52" y="3"/>
              </a:lnTo>
              <a:lnTo>
                <a:pt x="51" y="4"/>
              </a:lnTo>
              <a:lnTo>
                <a:pt x="50" y="4"/>
              </a:lnTo>
              <a:lnTo>
                <a:pt x="48" y="4"/>
              </a:lnTo>
              <a:lnTo>
                <a:pt x="47" y="3"/>
              </a:lnTo>
              <a:lnTo>
                <a:pt x="46" y="4"/>
              </a:lnTo>
              <a:lnTo>
                <a:pt x="47" y="6"/>
              </a:lnTo>
              <a:lnTo>
                <a:pt x="46" y="9"/>
              </a:lnTo>
              <a:lnTo>
                <a:pt x="45" y="11"/>
              </a:lnTo>
              <a:lnTo>
                <a:pt x="45" y="12"/>
              </a:lnTo>
              <a:lnTo>
                <a:pt x="45" y="13"/>
              </a:lnTo>
              <a:lnTo>
                <a:pt x="46" y="15"/>
              </a:lnTo>
              <a:lnTo>
                <a:pt x="47" y="17"/>
              </a:lnTo>
              <a:lnTo>
                <a:pt x="49" y="22"/>
              </a:lnTo>
              <a:lnTo>
                <a:pt x="49" y="24"/>
              </a:lnTo>
              <a:lnTo>
                <a:pt x="50" y="25"/>
              </a:lnTo>
              <a:lnTo>
                <a:pt x="50" y="31"/>
              </a:lnTo>
              <a:lnTo>
                <a:pt x="50" y="35"/>
              </a:lnTo>
              <a:lnTo>
                <a:pt x="49" y="37"/>
              </a:lnTo>
              <a:lnTo>
                <a:pt x="48" y="39"/>
              </a:lnTo>
              <a:lnTo>
                <a:pt x="47" y="41"/>
              </a:lnTo>
              <a:lnTo>
                <a:pt x="47" y="44"/>
              </a:lnTo>
              <a:lnTo>
                <a:pt x="48" y="50"/>
              </a:lnTo>
              <a:lnTo>
                <a:pt x="47" y="53"/>
              </a:lnTo>
              <a:lnTo>
                <a:pt x="47" y="54"/>
              </a:lnTo>
              <a:lnTo>
                <a:pt x="46" y="56"/>
              </a:lnTo>
              <a:lnTo>
                <a:pt x="44" y="57"/>
              </a:lnTo>
              <a:lnTo>
                <a:pt x="41" y="58"/>
              </a:lnTo>
              <a:lnTo>
                <a:pt x="41" y="59"/>
              </a:lnTo>
              <a:lnTo>
                <a:pt x="40" y="59"/>
              </a:lnTo>
              <a:lnTo>
                <a:pt x="40" y="60"/>
              </a:lnTo>
              <a:lnTo>
                <a:pt x="39" y="61"/>
              </a:lnTo>
              <a:lnTo>
                <a:pt x="39" y="62"/>
              </a:lnTo>
              <a:lnTo>
                <a:pt x="40" y="65"/>
              </a:lnTo>
              <a:lnTo>
                <a:pt x="40" y="67"/>
              </a:lnTo>
              <a:lnTo>
                <a:pt x="40" y="68"/>
              </a:lnTo>
              <a:lnTo>
                <a:pt x="41" y="70"/>
              </a:lnTo>
              <a:lnTo>
                <a:pt x="42" y="72"/>
              </a:lnTo>
              <a:lnTo>
                <a:pt x="41" y="75"/>
              </a:lnTo>
              <a:lnTo>
                <a:pt x="40" y="77"/>
              </a:lnTo>
              <a:lnTo>
                <a:pt x="39" y="79"/>
              </a:lnTo>
              <a:lnTo>
                <a:pt x="37" y="80"/>
              </a:lnTo>
              <a:lnTo>
                <a:pt x="35" y="80"/>
              </a:lnTo>
              <a:lnTo>
                <a:pt x="33" y="80"/>
              </a:lnTo>
              <a:lnTo>
                <a:pt x="33" y="79"/>
              </a:lnTo>
              <a:lnTo>
                <a:pt x="33" y="78"/>
              </a:lnTo>
              <a:lnTo>
                <a:pt x="32" y="78"/>
              </a:lnTo>
              <a:lnTo>
                <a:pt x="30" y="79"/>
              </a:lnTo>
              <a:lnTo>
                <a:pt x="28" y="79"/>
              </a:lnTo>
              <a:lnTo>
                <a:pt x="26" y="79"/>
              </a:lnTo>
              <a:lnTo>
                <a:pt x="24" y="78"/>
              </a:lnTo>
              <a:lnTo>
                <a:pt x="23" y="78"/>
              </a:lnTo>
              <a:lnTo>
                <a:pt x="22" y="77"/>
              </a:lnTo>
              <a:lnTo>
                <a:pt x="20" y="76"/>
              </a:lnTo>
              <a:lnTo>
                <a:pt x="19" y="75"/>
              </a:lnTo>
              <a:lnTo>
                <a:pt x="17" y="74"/>
              </a:lnTo>
              <a:lnTo>
                <a:pt x="18" y="76"/>
              </a:lnTo>
              <a:lnTo>
                <a:pt x="15" y="77"/>
              </a:lnTo>
              <a:lnTo>
                <a:pt x="14" y="80"/>
              </a:lnTo>
              <a:lnTo>
                <a:pt x="14" y="81"/>
              </a:lnTo>
              <a:lnTo>
                <a:pt x="16" y="83"/>
              </a:lnTo>
              <a:lnTo>
                <a:pt x="19" y="87"/>
              </a:lnTo>
              <a:lnTo>
                <a:pt x="18" y="87"/>
              </a:lnTo>
              <a:lnTo>
                <a:pt x="18" y="88"/>
              </a:lnTo>
              <a:lnTo>
                <a:pt x="15" y="90"/>
              </a:lnTo>
              <a:lnTo>
                <a:pt x="14" y="93"/>
              </a:lnTo>
              <a:lnTo>
                <a:pt x="14" y="94"/>
              </a:lnTo>
              <a:lnTo>
                <a:pt x="13" y="95"/>
              </a:lnTo>
              <a:lnTo>
                <a:pt x="12" y="94"/>
              </a:lnTo>
              <a:lnTo>
                <a:pt x="12" y="93"/>
              </a:lnTo>
              <a:lnTo>
                <a:pt x="11" y="93"/>
              </a:lnTo>
              <a:lnTo>
                <a:pt x="10" y="94"/>
              </a:lnTo>
              <a:lnTo>
                <a:pt x="10" y="95"/>
              </a:lnTo>
              <a:lnTo>
                <a:pt x="9" y="95"/>
              </a:lnTo>
              <a:lnTo>
                <a:pt x="7" y="96"/>
              </a:lnTo>
              <a:lnTo>
                <a:pt x="6" y="98"/>
              </a:lnTo>
              <a:lnTo>
                <a:pt x="5" y="98"/>
              </a:lnTo>
              <a:lnTo>
                <a:pt x="2" y="99"/>
              </a:lnTo>
              <a:lnTo>
                <a:pt x="1" y="101"/>
              </a:lnTo>
              <a:lnTo>
                <a:pt x="1" y="104"/>
              </a:lnTo>
              <a:lnTo>
                <a:pt x="1" y="108"/>
              </a:lnTo>
              <a:lnTo>
                <a:pt x="1" y="109"/>
              </a:lnTo>
              <a:lnTo>
                <a:pt x="0" y="111"/>
              </a:lnTo>
              <a:lnTo>
                <a:pt x="0" y="113"/>
              </a:lnTo>
              <a:lnTo>
                <a:pt x="0" y="114"/>
              </a:lnTo>
              <a:lnTo>
                <a:pt x="2" y="115"/>
              </a:lnTo>
              <a:lnTo>
                <a:pt x="3" y="117"/>
              </a:lnTo>
              <a:lnTo>
                <a:pt x="5" y="118"/>
              </a:lnTo>
              <a:lnTo>
                <a:pt x="6" y="119"/>
              </a:lnTo>
              <a:lnTo>
                <a:pt x="8" y="121"/>
              </a:lnTo>
              <a:lnTo>
                <a:pt x="8" y="124"/>
              </a:lnTo>
              <a:lnTo>
                <a:pt x="8" y="125"/>
              </a:lnTo>
              <a:lnTo>
                <a:pt x="8" y="127"/>
              </a:lnTo>
              <a:lnTo>
                <a:pt x="7" y="130"/>
              </a:lnTo>
              <a:lnTo>
                <a:pt x="5" y="135"/>
              </a:lnTo>
              <a:lnTo>
                <a:pt x="5" y="136"/>
              </a:lnTo>
              <a:lnTo>
                <a:pt x="6" y="140"/>
              </a:lnTo>
              <a:lnTo>
                <a:pt x="7" y="141"/>
              </a:lnTo>
              <a:lnTo>
                <a:pt x="8" y="142"/>
              </a:lnTo>
              <a:lnTo>
                <a:pt x="9" y="142"/>
              </a:lnTo>
              <a:lnTo>
                <a:pt x="10" y="142"/>
              </a:lnTo>
              <a:close/>
            </a:path>
          </a:pathLst>
        </a:custGeom>
        <a:noFill/>
        <a:ln w="3175" cap="rnd" cmpd="sng">
          <a:solidFill>
            <a:srgbClr val="000000"/>
          </a:solidFill>
          <a:bevel/>
          <a:headEnd/>
          <a:tailEnd/>
        </a:ln>
      </xdr:spPr>
    </xdr:sp>
    <xdr:clientData/>
  </xdr:twoCellAnchor>
  <xdr:twoCellAnchor>
    <xdr:from>
      <xdr:col>8</xdr:col>
      <xdr:colOff>28577</xdr:colOff>
      <xdr:row>37</xdr:row>
      <xdr:rowOff>0</xdr:rowOff>
    </xdr:from>
    <xdr:to>
      <xdr:col>14</xdr:col>
      <xdr:colOff>485752</xdr:colOff>
      <xdr:row>50</xdr:row>
      <xdr:rowOff>9586</xdr:rowOff>
    </xdr:to>
    <xdr:grpSp>
      <xdr:nvGrpSpPr>
        <xdr:cNvPr id="159" name="グループ化 101">
          <a:extLst>
            <a:ext uri="{FF2B5EF4-FFF2-40B4-BE49-F238E27FC236}">
              <a16:creationId xmlns:a16="http://schemas.microsoft.com/office/drawing/2014/main" xmlns="" id="{00000000-0008-0000-0B00-00003D000000}"/>
            </a:ext>
          </a:extLst>
        </xdr:cNvPr>
        <xdr:cNvGrpSpPr>
          <a:grpSpLocks/>
        </xdr:cNvGrpSpPr>
      </xdr:nvGrpSpPr>
      <xdr:grpSpPr bwMode="auto">
        <a:xfrm>
          <a:off x="3667127" y="5248275"/>
          <a:ext cx="3657575" cy="1866961"/>
          <a:chOff x="6934200" y="5991225"/>
          <a:chExt cx="2176344" cy="1085850"/>
        </a:xfrm>
      </xdr:grpSpPr>
      <xdr:sp macro="" textlink="">
        <xdr:nvSpPr>
          <xdr:cNvPr id="160" name="Rectangle 78">
            <a:extLst>
              <a:ext uri="{FF2B5EF4-FFF2-40B4-BE49-F238E27FC236}">
                <a16:creationId xmlns:a16="http://schemas.microsoft.com/office/drawing/2014/main" xmlns="" id="{00000000-0008-0000-0B00-00003E000000}"/>
              </a:ext>
            </a:extLst>
          </xdr:cNvPr>
          <xdr:cNvSpPr>
            <a:spLocks noChangeArrowheads="1"/>
          </xdr:cNvSpPr>
        </xdr:nvSpPr>
        <xdr:spPr bwMode="auto">
          <a:xfrm>
            <a:off x="8713638" y="6369934"/>
            <a:ext cx="122777" cy="96962"/>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(15)</a:t>
            </a:r>
          </a:p>
        </xdr:txBody>
      </xdr:sp>
      <xdr:sp macro="" textlink="">
        <xdr:nvSpPr>
          <xdr:cNvPr id="161" name="Rectangle 79">
            <a:extLst>
              <a:ext uri="{FF2B5EF4-FFF2-40B4-BE49-F238E27FC236}">
                <a16:creationId xmlns:a16="http://schemas.microsoft.com/office/drawing/2014/main" xmlns="" id="{00000000-0008-0000-0B00-00003F000000}"/>
              </a:ext>
            </a:extLst>
          </xdr:cNvPr>
          <xdr:cNvSpPr>
            <a:spLocks noChangeArrowheads="1"/>
          </xdr:cNvSpPr>
        </xdr:nvSpPr>
        <xdr:spPr bwMode="auto">
          <a:xfrm>
            <a:off x="8714769" y="6621936"/>
            <a:ext cx="144574" cy="84145"/>
          </a:xfrm>
          <a:prstGeom prst="rect">
            <a:avLst/>
          </a:prstGeom>
          <a:noFill/>
          <a:ln w="9525">
            <a:noFill/>
            <a:miter lim="800000"/>
            <a:headEnd/>
            <a:tailEnd/>
          </a:ln>
        </xdr:spPr>
        <xdr:txBody>
          <a:bodyPr wrap="none" lIns="0" tIns="0" rIns="0" bIns="0" anchor="ctr" anchorCtr="0" upright="1">
            <a:noAutofit/>
          </a:bodyPr>
          <a:lstStyle/>
          <a:p>
            <a:pPr algn="l" rtl="0">
              <a:defRPr sz="1000"/>
            </a:pPr>
            <a:r>
              <a:rPr lang="en-US" altLang="ja-JP" sz="1000" b="0" i="0" strike="noStrike">
                <a:solidFill>
                  <a:srgbClr val="000000"/>
                </a:solidFill>
                <a:latin typeface="ＭＳ Ｐゴシック"/>
                <a:ea typeface="ＭＳ Ｐゴシック"/>
              </a:rPr>
              <a:t>(</a:t>
            </a:r>
            <a:r>
              <a:rPr lang="en-US" altLang="ja-JP" sz="1000" b="0" i="0" strike="noStrike">
                <a:solidFill>
                  <a:schemeClr val="bg1"/>
                </a:solidFill>
                <a:latin typeface="ＭＳ Ｐゴシック"/>
                <a:ea typeface="ＭＳ Ｐゴシック"/>
              </a:rPr>
              <a:t>1</a:t>
            </a:r>
            <a:r>
              <a:rPr lang="en-US" altLang="ja-JP" sz="1000" b="0" i="0" strike="noStrike">
                <a:solidFill>
                  <a:srgbClr val="000000"/>
                </a:solidFill>
                <a:latin typeface="ＭＳ Ｐゴシック"/>
                <a:ea typeface="ＭＳ Ｐゴシック"/>
              </a:rPr>
              <a:t>7)</a:t>
            </a:r>
          </a:p>
        </xdr:txBody>
      </xdr:sp>
      <xdr:sp macro="" textlink="">
        <xdr:nvSpPr>
          <xdr:cNvPr id="162" name="Rectangle 80">
            <a:extLst>
              <a:ext uri="{FF2B5EF4-FFF2-40B4-BE49-F238E27FC236}">
                <a16:creationId xmlns:a16="http://schemas.microsoft.com/office/drawing/2014/main" xmlns="" id="{00000000-0008-0000-0B00-000040000000}"/>
              </a:ext>
            </a:extLst>
          </xdr:cNvPr>
          <xdr:cNvSpPr>
            <a:spLocks noChangeArrowheads="1"/>
          </xdr:cNvSpPr>
        </xdr:nvSpPr>
        <xdr:spPr bwMode="auto">
          <a:xfrm>
            <a:off x="7171404" y="6020089"/>
            <a:ext cx="686754" cy="96962"/>
          </a:xfrm>
          <a:prstGeom prst="rect">
            <a:avLst/>
          </a:prstGeom>
          <a:noFill/>
          <a:ln w="9525">
            <a:noFill/>
            <a:miter lim="800000"/>
            <a:headEnd/>
            <a:tailEnd/>
          </a:ln>
        </xdr:spPr>
        <xdr:txBody>
          <a:bodyPr wrap="none" lIns="0" tIns="0" rIns="0" bIns="0" anchor="t" upright="1">
            <a:spAutoFit/>
          </a:bodyPr>
          <a:lstStyle/>
          <a:p>
            <a:pPr algn="l" rtl="0">
              <a:defRPr sz="1000"/>
            </a:pPr>
            <a:r>
              <a:rPr lang="ja-JP" altLang="en-US" sz="1000" b="0" i="0" strike="noStrike">
                <a:solidFill>
                  <a:srgbClr val="000000"/>
                </a:solidFill>
                <a:latin typeface="ＭＳ Ｐゴシック"/>
                <a:ea typeface="ＭＳ Ｐゴシック"/>
              </a:rPr>
              <a:t>平成</a:t>
            </a:r>
            <a:r>
              <a:rPr lang="en-US" altLang="ja-JP" sz="1000" b="0" i="0" strike="noStrike">
                <a:solidFill>
                  <a:srgbClr val="000000"/>
                </a:solidFill>
                <a:latin typeface="ＭＳ Ｐゴシック"/>
                <a:ea typeface="ＭＳ Ｐゴシック"/>
              </a:rPr>
              <a:t>29</a:t>
            </a:r>
            <a:r>
              <a:rPr lang="ja-JP" altLang="en-US" sz="1000" b="0" i="0" strike="noStrike">
                <a:solidFill>
                  <a:srgbClr val="000000"/>
                </a:solidFill>
                <a:latin typeface="ＭＳ Ｐゴシック"/>
                <a:ea typeface="ＭＳ Ｐゴシック"/>
              </a:rPr>
              <a:t>年</a:t>
            </a:r>
            <a:r>
              <a:rPr lang="en-US" altLang="ja-JP" sz="1000" b="0" i="0" strike="noStrike">
                <a:solidFill>
                  <a:srgbClr val="000000"/>
                </a:solidFill>
                <a:latin typeface="ＭＳ Ｐゴシック"/>
                <a:ea typeface="ＭＳ Ｐゴシック"/>
              </a:rPr>
              <a:t>4</a:t>
            </a:r>
            <a:r>
              <a:rPr lang="ja-JP" altLang="en-US" sz="1000" b="0" i="0" strike="noStrike">
                <a:solidFill>
                  <a:srgbClr val="000000"/>
                </a:solidFill>
                <a:latin typeface="ＭＳ Ｐゴシック"/>
                <a:ea typeface="ＭＳ Ｐゴシック"/>
              </a:rPr>
              <a:t>月</a:t>
            </a:r>
            <a:r>
              <a:rPr lang="en-US" altLang="ja-JP" sz="1000" b="0" i="0" strike="noStrike">
                <a:solidFill>
                  <a:srgbClr val="000000"/>
                </a:solidFill>
                <a:latin typeface="ＭＳ Ｐゴシック"/>
                <a:ea typeface="ＭＳ Ｐゴシック"/>
              </a:rPr>
              <a:t>1</a:t>
            </a:r>
            <a:r>
              <a:rPr lang="ja-JP" altLang="en-US" sz="1000" b="0" i="0" strike="noStrike">
                <a:solidFill>
                  <a:srgbClr val="000000"/>
                </a:solidFill>
                <a:latin typeface="ＭＳ Ｐゴシック"/>
                <a:ea typeface="ＭＳ Ｐゴシック"/>
              </a:rPr>
              <a:t>日現在</a:t>
            </a:r>
          </a:p>
        </xdr:txBody>
      </xdr:sp>
      <xdr:sp macro="" textlink="">
        <xdr:nvSpPr>
          <xdr:cNvPr id="163" name="Rectangle 81">
            <a:extLst>
              <a:ext uri="{FF2B5EF4-FFF2-40B4-BE49-F238E27FC236}">
                <a16:creationId xmlns:a16="http://schemas.microsoft.com/office/drawing/2014/main" xmlns="" id="{00000000-0008-0000-0B00-000041000000}"/>
              </a:ext>
            </a:extLst>
          </xdr:cNvPr>
          <xdr:cNvSpPr>
            <a:spLocks noChangeArrowheads="1"/>
          </xdr:cNvSpPr>
        </xdr:nvSpPr>
        <xdr:spPr bwMode="auto">
          <a:xfrm flipV="1">
            <a:off x="7193821" y="6246188"/>
            <a:ext cx="648026" cy="84226"/>
          </a:xfrm>
          <a:prstGeom prst="rect">
            <a:avLst/>
          </a:prstGeom>
          <a:noFill/>
          <a:ln w="9525">
            <a:noFill/>
            <a:miter lim="800000"/>
            <a:headEnd/>
            <a:tailEnd/>
          </a:ln>
        </xdr:spPr>
        <xdr:txBody>
          <a:bodyPr wrap="none" lIns="0" tIns="0" rIns="0" bIns="0" anchor="ctr" anchorCtr="0" upright="1">
            <a:noAutofit/>
          </a:bodyPr>
          <a:lstStyle/>
          <a:p>
            <a:pPr algn="l" rtl="0">
              <a:defRPr sz="1000"/>
            </a:pPr>
            <a:r>
              <a:rPr lang="en-US" altLang="ja-JP" sz="1000" b="0" i="0" strike="noStrike">
                <a:solidFill>
                  <a:srgbClr val="000000"/>
                </a:solidFill>
                <a:latin typeface="ＭＳ Ｐゴシック"/>
                <a:ea typeface="ＭＳ Ｐゴシック"/>
              </a:rPr>
              <a:t>100</a:t>
            </a:r>
            <a:r>
              <a:rPr lang="ja-JP" altLang="en-US" sz="1000" b="0" i="0" strike="noStrike">
                <a:solidFill>
                  <a:srgbClr val="000000"/>
                </a:solidFill>
                <a:latin typeface="ＭＳ Ｐゴシック"/>
                <a:ea typeface="ＭＳ Ｐゴシック"/>
              </a:rPr>
              <a:t>人未満</a:t>
            </a:r>
          </a:p>
        </xdr:txBody>
      </xdr:sp>
      <xdr:sp macro="" textlink="">
        <xdr:nvSpPr>
          <xdr:cNvPr id="164" name="Rectangle 82">
            <a:extLst>
              <a:ext uri="{FF2B5EF4-FFF2-40B4-BE49-F238E27FC236}">
                <a16:creationId xmlns:a16="http://schemas.microsoft.com/office/drawing/2014/main" xmlns="" id="{00000000-0008-0000-0B00-000042000000}"/>
              </a:ext>
            </a:extLst>
          </xdr:cNvPr>
          <xdr:cNvSpPr>
            <a:spLocks noChangeArrowheads="1"/>
          </xdr:cNvSpPr>
        </xdr:nvSpPr>
        <xdr:spPr bwMode="auto">
          <a:xfrm>
            <a:off x="7192728" y="6377526"/>
            <a:ext cx="686754" cy="95693"/>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100</a:t>
            </a:r>
            <a:r>
              <a:rPr lang="ja-JP" altLang="en-US" sz="1000" b="0" i="0" strike="noStrike">
                <a:solidFill>
                  <a:srgbClr val="000000"/>
                </a:solidFill>
                <a:latin typeface="ＭＳ Ｐゴシック"/>
                <a:ea typeface="ＭＳ Ｐゴシック"/>
              </a:rPr>
              <a:t>人以上</a:t>
            </a:r>
            <a:r>
              <a:rPr lang="en-US" altLang="ja-JP" sz="1000" b="0" i="0" strike="noStrike">
                <a:solidFill>
                  <a:srgbClr val="000000"/>
                </a:solidFill>
                <a:latin typeface="ＭＳ Ｐゴシック"/>
                <a:ea typeface="ＭＳ Ｐゴシック"/>
              </a:rPr>
              <a:t>500</a:t>
            </a:r>
            <a:r>
              <a:rPr lang="ja-JP" altLang="en-US" sz="1000" b="0" i="0" strike="noStrike">
                <a:solidFill>
                  <a:srgbClr val="000000"/>
                </a:solidFill>
                <a:latin typeface="ＭＳ Ｐゴシック"/>
                <a:ea typeface="ＭＳ Ｐゴシック"/>
              </a:rPr>
              <a:t>人未満</a:t>
            </a:r>
          </a:p>
        </xdr:txBody>
      </xdr:sp>
      <xdr:sp macro="" textlink="">
        <xdr:nvSpPr>
          <xdr:cNvPr id="165" name="Rectangle 83">
            <a:extLst>
              <a:ext uri="{FF2B5EF4-FFF2-40B4-BE49-F238E27FC236}">
                <a16:creationId xmlns:a16="http://schemas.microsoft.com/office/drawing/2014/main" xmlns="" id="{00000000-0008-0000-0B00-000043000000}"/>
              </a:ext>
            </a:extLst>
          </xdr:cNvPr>
          <xdr:cNvSpPr>
            <a:spLocks noChangeArrowheads="1"/>
          </xdr:cNvSpPr>
        </xdr:nvSpPr>
        <xdr:spPr bwMode="auto">
          <a:xfrm>
            <a:off x="7192927" y="6502942"/>
            <a:ext cx="764442" cy="97510"/>
          </a:xfrm>
          <a:prstGeom prst="rect">
            <a:avLst/>
          </a:prstGeom>
          <a:noFill/>
          <a:ln w="9525">
            <a:noFill/>
            <a:miter lim="800000"/>
            <a:headEnd/>
            <a:tailEnd/>
          </a:ln>
        </xdr:spPr>
        <xdr:txBody>
          <a:bodyPr wrap="none" lIns="0" tIns="0" rIns="0" bIns="0" anchor="t" upright="1">
            <a:spAutoFit/>
          </a:bodyPr>
          <a:lstStyle/>
          <a:p>
            <a:pPr algn="l" rtl="0">
              <a:defRPr sz="1000"/>
            </a:pPr>
            <a:r>
              <a:rPr lang="en-US" altLang="ja-JP" sz="1000" b="0" i="0" strike="noStrike">
                <a:solidFill>
                  <a:srgbClr val="000000"/>
                </a:solidFill>
                <a:latin typeface="ＭＳ Ｐゴシック"/>
                <a:ea typeface="ＭＳ Ｐゴシック"/>
              </a:rPr>
              <a:t>500</a:t>
            </a:r>
            <a:r>
              <a:rPr lang="ja-JP" altLang="en-US" sz="1000" b="0" i="0" strike="noStrike">
                <a:solidFill>
                  <a:srgbClr val="000000"/>
                </a:solidFill>
                <a:latin typeface="ＭＳ Ｐゴシック"/>
                <a:ea typeface="ＭＳ Ｐゴシック"/>
              </a:rPr>
              <a:t>人以上</a:t>
            </a:r>
            <a:r>
              <a:rPr lang="en-US" altLang="ja-JP" sz="1000" b="0" i="0" strike="noStrike">
                <a:solidFill>
                  <a:srgbClr val="000000"/>
                </a:solidFill>
                <a:latin typeface="ＭＳ Ｐゴシック"/>
                <a:ea typeface="ＭＳ Ｐゴシック"/>
              </a:rPr>
              <a:t>1,000</a:t>
            </a:r>
            <a:r>
              <a:rPr lang="ja-JP" altLang="en-US" sz="1000" b="0" i="0" strike="noStrike">
                <a:solidFill>
                  <a:srgbClr val="000000"/>
                </a:solidFill>
                <a:latin typeface="ＭＳ Ｐゴシック"/>
                <a:ea typeface="ＭＳ Ｐゴシック"/>
              </a:rPr>
              <a:t>人未満</a:t>
            </a:r>
          </a:p>
        </xdr:txBody>
      </xdr:sp>
      <xdr:sp macro="" textlink="">
        <xdr:nvSpPr>
          <xdr:cNvPr id="166" name="Rectangle 84">
            <a:extLst>
              <a:ext uri="{FF2B5EF4-FFF2-40B4-BE49-F238E27FC236}">
                <a16:creationId xmlns:a16="http://schemas.microsoft.com/office/drawing/2014/main" xmlns="" id="{00000000-0008-0000-0B00-000044000000}"/>
              </a:ext>
            </a:extLst>
          </xdr:cNvPr>
          <xdr:cNvSpPr>
            <a:spLocks noChangeArrowheads="1"/>
          </xdr:cNvSpPr>
        </xdr:nvSpPr>
        <xdr:spPr bwMode="auto">
          <a:xfrm>
            <a:off x="7192694" y="6634395"/>
            <a:ext cx="792443" cy="82866"/>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1,000</a:t>
            </a:r>
            <a:r>
              <a:rPr lang="ja-JP" altLang="en-US" sz="1000" b="0" i="0" strike="noStrike">
                <a:solidFill>
                  <a:srgbClr val="000000"/>
                </a:solidFill>
                <a:latin typeface="ＭＳ Ｐゴシック"/>
                <a:ea typeface="ＭＳ Ｐゴシック"/>
              </a:rPr>
              <a:t>人以上</a:t>
            </a:r>
            <a:r>
              <a:rPr lang="en-US" altLang="ja-JP" sz="1000" b="0" i="0" strike="noStrike">
                <a:solidFill>
                  <a:srgbClr val="000000"/>
                </a:solidFill>
                <a:latin typeface="ＭＳ Ｐゴシック"/>
                <a:ea typeface="ＭＳ Ｐゴシック"/>
              </a:rPr>
              <a:t>3,000</a:t>
            </a:r>
            <a:r>
              <a:rPr lang="ja-JP" altLang="en-US" sz="1000" b="0" i="0" strike="noStrike">
                <a:solidFill>
                  <a:srgbClr val="000000"/>
                </a:solidFill>
                <a:latin typeface="ＭＳ Ｐゴシック"/>
                <a:ea typeface="ＭＳ Ｐゴシック"/>
              </a:rPr>
              <a:t>人未満</a:t>
            </a:r>
          </a:p>
        </xdr:txBody>
      </xdr:sp>
      <xdr:sp macro="" textlink="">
        <xdr:nvSpPr>
          <xdr:cNvPr id="167" name="Rectangle 91">
            <a:extLst>
              <a:ext uri="{FF2B5EF4-FFF2-40B4-BE49-F238E27FC236}">
                <a16:creationId xmlns:a16="http://schemas.microsoft.com/office/drawing/2014/main" xmlns="" id="{00000000-0008-0000-0B00-000045000000}"/>
              </a:ext>
            </a:extLst>
          </xdr:cNvPr>
          <xdr:cNvSpPr>
            <a:spLocks noChangeArrowheads="1"/>
          </xdr:cNvSpPr>
        </xdr:nvSpPr>
        <xdr:spPr bwMode="auto">
          <a:xfrm>
            <a:off x="7195106" y="6758463"/>
            <a:ext cx="971505" cy="82866"/>
          </a:xfrm>
          <a:prstGeom prst="rect">
            <a:avLst/>
          </a:prstGeom>
          <a:noFill/>
          <a:ln w="9525">
            <a:noFill/>
            <a:miter lim="800000"/>
            <a:headEnd/>
            <a:tailEnd/>
          </a:ln>
        </xdr:spPr>
        <xdr:txBody>
          <a:bodyPr wrap="squar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3,000</a:t>
            </a:r>
            <a:r>
              <a:rPr lang="ja-JP" altLang="en-US" sz="1000" b="0" i="0" strike="noStrike">
                <a:solidFill>
                  <a:srgbClr val="000000"/>
                </a:solidFill>
                <a:latin typeface="ＭＳ Ｐゴシック"/>
                <a:ea typeface="ＭＳ Ｐゴシック"/>
              </a:rPr>
              <a:t>人以上</a:t>
            </a:r>
            <a:r>
              <a:rPr lang="en-US" altLang="ja-JP" sz="1000" b="0" i="0" strike="noStrike">
                <a:solidFill>
                  <a:srgbClr val="000000"/>
                </a:solidFill>
                <a:latin typeface="ＭＳ Ｐゴシック"/>
                <a:ea typeface="ＭＳ Ｐゴシック"/>
              </a:rPr>
              <a:t>5,000</a:t>
            </a:r>
            <a:r>
              <a:rPr lang="ja-JP" altLang="en-US" sz="1000" b="0" i="0" strike="noStrike">
                <a:solidFill>
                  <a:srgbClr val="000000"/>
                </a:solidFill>
                <a:latin typeface="ＭＳ Ｐゴシック"/>
                <a:ea typeface="ＭＳ Ｐゴシック"/>
              </a:rPr>
              <a:t>人未満</a:t>
            </a:r>
          </a:p>
        </xdr:txBody>
      </xdr:sp>
      <xdr:sp macro="" textlink="">
        <xdr:nvSpPr>
          <xdr:cNvPr id="168" name="Rectangle 92">
            <a:extLst>
              <a:ext uri="{FF2B5EF4-FFF2-40B4-BE49-F238E27FC236}">
                <a16:creationId xmlns:a16="http://schemas.microsoft.com/office/drawing/2014/main" xmlns="" id="{00000000-0008-0000-0B00-000046000000}"/>
              </a:ext>
            </a:extLst>
          </xdr:cNvPr>
          <xdr:cNvSpPr>
            <a:spLocks noChangeArrowheads="1"/>
          </xdr:cNvSpPr>
        </xdr:nvSpPr>
        <xdr:spPr bwMode="auto">
          <a:xfrm>
            <a:off x="8713637" y="6238292"/>
            <a:ext cx="122777" cy="96962"/>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(19)</a:t>
            </a:r>
          </a:p>
        </xdr:txBody>
      </xdr:sp>
      <xdr:sp macro="" textlink="">
        <xdr:nvSpPr>
          <xdr:cNvPr id="169" name="Rectangle 93">
            <a:extLst>
              <a:ext uri="{FF2B5EF4-FFF2-40B4-BE49-F238E27FC236}">
                <a16:creationId xmlns:a16="http://schemas.microsoft.com/office/drawing/2014/main" xmlns="" id="{00000000-0008-0000-0B00-000047000000}"/>
              </a:ext>
            </a:extLst>
          </xdr:cNvPr>
          <xdr:cNvSpPr>
            <a:spLocks noChangeArrowheads="1"/>
          </xdr:cNvSpPr>
        </xdr:nvSpPr>
        <xdr:spPr bwMode="auto">
          <a:xfrm>
            <a:off x="8715410" y="6497929"/>
            <a:ext cx="122777" cy="96962"/>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a:t>
            </a:r>
            <a:r>
              <a:rPr lang="en-US" altLang="ja-JP" sz="1000" b="0" i="0" strike="noStrike" baseline="0">
                <a:solidFill>
                  <a:schemeClr val="bg1"/>
                </a:solidFill>
                <a:latin typeface="ＭＳ Ｐゴシック"/>
                <a:ea typeface="ＭＳ Ｐゴシック"/>
              </a:rPr>
              <a:t>1</a:t>
            </a:r>
            <a:r>
              <a:rPr lang="en-US" altLang="ja-JP" sz="1000" b="0" i="0" strike="noStrike" baseline="0">
                <a:solidFill>
                  <a:srgbClr val="000000"/>
                </a:solidFill>
                <a:latin typeface="ＭＳ Ｐゴシック"/>
                <a:ea typeface="ＭＳ Ｐゴシック"/>
              </a:rPr>
              <a:t>5</a:t>
            </a:r>
            <a:r>
              <a:rPr lang="en-US" altLang="ja-JP" sz="1000" b="0" i="0" strike="noStrike">
                <a:solidFill>
                  <a:srgbClr val="000000"/>
                </a:solidFill>
                <a:latin typeface="ＭＳ Ｐゴシック"/>
                <a:ea typeface="ＭＳ Ｐゴシック"/>
              </a:rPr>
              <a:t>)</a:t>
            </a:r>
          </a:p>
        </xdr:txBody>
      </xdr:sp>
      <xdr:sp macro="" textlink="">
        <xdr:nvSpPr>
          <xdr:cNvPr id="170" name="Rectangle 94">
            <a:extLst>
              <a:ext uri="{FF2B5EF4-FFF2-40B4-BE49-F238E27FC236}">
                <a16:creationId xmlns:a16="http://schemas.microsoft.com/office/drawing/2014/main" xmlns="" id="{00000000-0008-0000-0B00-000048000000}"/>
              </a:ext>
            </a:extLst>
          </xdr:cNvPr>
          <xdr:cNvSpPr>
            <a:spLocks noChangeArrowheads="1"/>
          </xdr:cNvSpPr>
        </xdr:nvSpPr>
        <xdr:spPr bwMode="auto">
          <a:xfrm>
            <a:off x="8714529" y="6739101"/>
            <a:ext cx="122880" cy="96101"/>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a:t>
            </a:r>
            <a:r>
              <a:rPr lang="en-US" altLang="ja-JP" sz="1000" b="0" i="0" strike="noStrike">
                <a:solidFill>
                  <a:schemeClr val="bg1"/>
                </a:solidFill>
                <a:latin typeface="ＭＳ Ｐゴシック"/>
                <a:ea typeface="ＭＳ Ｐゴシック"/>
              </a:rPr>
              <a:t>1</a:t>
            </a:r>
            <a:r>
              <a:rPr lang="en-US" altLang="ja-JP" sz="1000" b="0" i="0" strike="noStrike">
                <a:solidFill>
                  <a:srgbClr val="000000"/>
                </a:solidFill>
                <a:latin typeface="ＭＳ Ｐゴシック"/>
                <a:ea typeface="ＭＳ Ｐゴシック"/>
              </a:rPr>
              <a:t>0)</a:t>
            </a:r>
          </a:p>
        </xdr:txBody>
      </xdr:sp>
      <xdr:sp macro="" textlink="">
        <xdr:nvSpPr>
          <xdr:cNvPr id="171" name="Rectangle 95">
            <a:extLst>
              <a:ext uri="{FF2B5EF4-FFF2-40B4-BE49-F238E27FC236}">
                <a16:creationId xmlns:a16="http://schemas.microsoft.com/office/drawing/2014/main" xmlns="" id="{00000000-0008-0000-0B00-000049000000}"/>
              </a:ext>
            </a:extLst>
          </xdr:cNvPr>
          <xdr:cNvSpPr>
            <a:spLocks noChangeArrowheads="1"/>
          </xdr:cNvSpPr>
        </xdr:nvSpPr>
        <xdr:spPr bwMode="auto">
          <a:xfrm>
            <a:off x="6934200" y="5991225"/>
            <a:ext cx="2143125" cy="1085850"/>
          </a:xfrm>
          <a:prstGeom prst="rect">
            <a:avLst/>
          </a:prstGeom>
          <a:noFill/>
          <a:ln w="0">
            <a:solidFill>
              <a:srgbClr val="000000"/>
            </a:solidFill>
            <a:miter lim="800000"/>
            <a:headEnd/>
            <a:tailEnd/>
          </a:ln>
        </xdr:spPr>
      </xdr:sp>
      <xdr:grpSp>
        <xdr:nvGrpSpPr>
          <xdr:cNvPr id="172" name="グループ化 98">
            <a:extLst>
              <a:ext uri="{FF2B5EF4-FFF2-40B4-BE49-F238E27FC236}">
                <a16:creationId xmlns:a16="http://schemas.microsoft.com/office/drawing/2014/main" xmlns="" id="{00000000-0008-0000-0B00-00004A000000}"/>
              </a:ext>
            </a:extLst>
          </xdr:cNvPr>
          <xdr:cNvGrpSpPr>
            <a:grpSpLocks/>
          </xdr:cNvGrpSpPr>
        </xdr:nvGrpSpPr>
        <xdr:grpSpPr bwMode="auto">
          <a:xfrm>
            <a:off x="7048500" y="6241305"/>
            <a:ext cx="96921" cy="740520"/>
            <a:chOff x="7048500" y="6241305"/>
            <a:chExt cx="96921" cy="740520"/>
          </a:xfrm>
        </xdr:grpSpPr>
        <xdr:sp macro="" textlink="">
          <xdr:nvSpPr>
            <xdr:cNvPr id="176" name="Rectangle 86">
              <a:extLst>
                <a:ext uri="{FF2B5EF4-FFF2-40B4-BE49-F238E27FC236}">
                  <a16:creationId xmlns:a16="http://schemas.microsoft.com/office/drawing/2014/main" xmlns="" id="{00000000-0008-0000-0B00-00004E000000}"/>
                </a:ext>
              </a:extLst>
            </xdr:cNvPr>
            <xdr:cNvSpPr>
              <a:spLocks noChangeArrowheads="1"/>
            </xdr:cNvSpPr>
          </xdr:nvSpPr>
          <xdr:spPr bwMode="auto">
            <a:xfrm>
              <a:off x="7048500" y="6241305"/>
              <a:ext cx="96920" cy="95250"/>
            </a:xfrm>
            <a:prstGeom prst="rect">
              <a:avLst/>
            </a:prstGeom>
            <a:solidFill>
              <a:srgbClr val="FFFFFF"/>
            </a:solidFill>
            <a:ln w="3175">
              <a:solidFill>
                <a:srgbClr val="000000"/>
              </a:solidFill>
              <a:miter lim="800000"/>
              <a:headEnd/>
              <a:tailEnd/>
            </a:ln>
          </xdr:spPr>
        </xdr:sp>
        <xdr:sp macro="" textlink="">
          <xdr:nvSpPr>
            <xdr:cNvPr id="177" name="Rectangle 88" descr="格子 (小)">
              <a:extLst>
                <a:ext uri="{FF2B5EF4-FFF2-40B4-BE49-F238E27FC236}">
                  <a16:creationId xmlns:a16="http://schemas.microsoft.com/office/drawing/2014/main" xmlns="" id="{00000000-0008-0000-0B00-00004F000000}"/>
                </a:ext>
              </a:extLst>
            </xdr:cNvPr>
            <xdr:cNvSpPr>
              <a:spLocks noChangeArrowheads="1"/>
            </xdr:cNvSpPr>
          </xdr:nvSpPr>
          <xdr:spPr bwMode="auto">
            <a:xfrm>
              <a:off x="7048500" y="6505575"/>
              <a:ext cx="96921" cy="95250"/>
            </a:xfrm>
            <a:prstGeom prst="rect">
              <a:avLst/>
            </a:prstGeom>
            <a:solidFill>
              <a:schemeClr val="accent4">
                <a:lumMod val="40000"/>
                <a:lumOff val="60000"/>
              </a:schemeClr>
            </a:solidFill>
            <a:ln w="3175">
              <a:solidFill>
                <a:srgbClr val="000000"/>
              </a:solidFill>
              <a:miter lim="800000"/>
              <a:headEnd/>
              <a:tailEnd/>
            </a:ln>
          </xdr:spPr>
        </xdr:sp>
        <xdr:sp macro="" textlink="">
          <xdr:nvSpPr>
            <xdr:cNvPr id="178" name="Rectangle 89" descr="80%">
              <a:extLst>
                <a:ext uri="{FF2B5EF4-FFF2-40B4-BE49-F238E27FC236}">
                  <a16:creationId xmlns:a16="http://schemas.microsoft.com/office/drawing/2014/main" xmlns="" id="{00000000-0008-0000-0B00-000050000000}"/>
                </a:ext>
              </a:extLst>
            </xdr:cNvPr>
            <xdr:cNvSpPr>
              <a:spLocks noChangeArrowheads="1"/>
            </xdr:cNvSpPr>
          </xdr:nvSpPr>
          <xdr:spPr bwMode="auto">
            <a:xfrm>
              <a:off x="7048500" y="6629400"/>
              <a:ext cx="96920" cy="95250"/>
            </a:xfrm>
            <a:prstGeom prst="rect">
              <a:avLst/>
            </a:prstGeom>
            <a:solidFill>
              <a:srgbClr val="FFCCCC"/>
            </a:solidFill>
            <a:ln w="3175">
              <a:solidFill>
                <a:srgbClr val="000000"/>
              </a:solidFill>
              <a:miter lim="800000"/>
              <a:headEnd/>
              <a:tailEnd/>
            </a:ln>
          </xdr:spPr>
        </xdr:sp>
        <xdr:sp macro="" textlink="">
          <xdr:nvSpPr>
            <xdr:cNvPr id="179" name="Rectangle 90">
              <a:extLst>
                <a:ext uri="{FF2B5EF4-FFF2-40B4-BE49-F238E27FC236}">
                  <a16:creationId xmlns:a16="http://schemas.microsoft.com/office/drawing/2014/main" xmlns="" id="{00000000-0008-0000-0B00-000051000000}"/>
                </a:ext>
              </a:extLst>
            </xdr:cNvPr>
            <xdr:cNvSpPr>
              <a:spLocks noChangeArrowheads="1"/>
            </xdr:cNvSpPr>
          </xdr:nvSpPr>
          <xdr:spPr bwMode="auto">
            <a:xfrm>
              <a:off x="7048500" y="6753225"/>
              <a:ext cx="96920" cy="95250"/>
            </a:xfrm>
            <a:prstGeom prst="rect">
              <a:avLst/>
            </a:prstGeom>
            <a:solidFill>
              <a:srgbClr val="FF9999"/>
            </a:solidFill>
            <a:ln w="3175">
              <a:solidFill>
                <a:srgbClr val="000000"/>
              </a:solidFill>
              <a:miter lim="800000"/>
              <a:headEnd/>
              <a:tailEnd/>
            </a:ln>
          </xdr:spPr>
        </xdr:sp>
        <xdr:sp macro="" textlink="">
          <xdr:nvSpPr>
            <xdr:cNvPr id="180" name="Rectangle 90">
              <a:extLst>
                <a:ext uri="{FF2B5EF4-FFF2-40B4-BE49-F238E27FC236}">
                  <a16:creationId xmlns:a16="http://schemas.microsoft.com/office/drawing/2014/main" xmlns="" id="{00000000-0008-0000-0B00-000052000000}"/>
                </a:ext>
              </a:extLst>
            </xdr:cNvPr>
            <xdr:cNvSpPr>
              <a:spLocks noChangeArrowheads="1"/>
            </xdr:cNvSpPr>
          </xdr:nvSpPr>
          <xdr:spPr bwMode="auto">
            <a:xfrm>
              <a:off x="7048500" y="6886575"/>
              <a:ext cx="96920" cy="95250"/>
            </a:xfrm>
            <a:prstGeom prst="rect">
              <a:avLst/>
            </a:prstGeom>
            <a:solidFill>
              <a:schemeClr val="accent6"/>
            </a:solidFill>
            <a:ln w="3175">
              <a:solidFill>
                <a:srgbClr val="000000"/>
              </a:solidFill>
              <a:miter lim="800000"/>
              <a:headEnd/>
              <a:tailEnd/>
            </a:ln>
          </xdr:spPr>
        </xdr:sp>
      </xdr:grpSp>
      <xdr:sp macro="" textlink="">
        <xdr:nvSpPr>
          <xdr:cNvPr id="173" name="Rectangle 91">
            <a:extLst>
              <a:ext uri="{FF2B5EF4-FFF2-40B4-BE49-F238E27FC236}">
                <a16:creationId xmlns:a16="http://schemas.microsoft.com/office/drawing/2014/main" xmlns="" id="{00000000-0008-0000-0B00-00004B000000}"/>
              </a:ext>
            </a:extLst>
          </xdr:cNvPr>
          <xdr:cNvSpPr>
            <a:spLocks noChangeArrowheads="1"/>
          </xdr:cNvSpPr>
        </xdr:nvSpPr>
        <xdr:spPr bwMode="auto">
          <a:xfrm>
            <a:off x="7193283" y="6886248"/>
            <a:ext cx="396221" cy="95936"/>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5,000</a:t>
            </a:r>
            <a:r>
              <a:rPr lang="ja-JP" altLang="en-US" sz="1000" b="0" i="0" strike="noStrike">
                <a:solidFill>
                  <a:srgbClr val="000000"/>
                </a:solidFill>
                <a:latin typeface="ＭＳ Ｐゴシック"/>
                <a:ea typeface="ＭＳ Ｐゴシック"/>
              </a:rPr>
              <a:t>人以上</a:t>
            </a:r>
          </a:p>
        </xdr:txBody>
      </xdr:sp>
      <xdr:sp macro="" textlink="">
        <xdr:nvSpPr>
          <xdr:cNvPr id="174" name="Rectangle 94">
            <a:extLst>
              <a:ext uri="{FF2B5EF4-FFF2-40B4-BE49-F238E27FC236}">
                <a16:creationId xmlns:a16="http://schemas.microsoft.com/office/drawing/2014/main" xmlns="" id="{00000000-0008-0000-0B00-00004C000000}"/>
              </a:ext>
            </a:extLst>
          </xdr:cNvPr>
          <xdr:cNvSpPr>
            <a:spLocks noChangeArrowheads="1"/>
          </xdr:cNvSpPr>
        </xdr:nvSpPr>
        <xdr:spPr bwMode="auto">
          <a:xfrm>
            <a:off x="8714591" y="6889457"/>
            <a:ext cx="122880" cy="96101"/>
          </a:xfrm>
          <a:prstGeom prst="rect">
            <a:avLst/>
          </a:prstGeom>
          <a:noFill/>
          <a:ln w="9525">
            <a:noFill/>
            <a:miter lim="800000"/>
            <a:headEnd/>
            <a:tailEnd/>
          </a:ln>
        </xdr:spPr>
        <xdr:txBody>
          <a:bodyPr wrap="none" lIns="0" tIns="0" rIns="0" bIns="0" anchor="ctr" anchorCtr="0" upright="1">
            <a:spAutoFit/>
          </a:bodyPr>
          <a:lstStyle/>
          <a:p>
            <a:pPr algn="l" rtl="0">
              <a:defRPr sz="1000"/>
            </a:pPr>
            <a:r>
              <a:rPr lang="en-US" altLang="ja-JP" sz="1000" b="0" i="0" strike="noStrike">
                <a:solidFill>
                  <a:srgbClr val="000000"/>
                </a:solidFill>
                <a:latin typeface="ＭＳ Ｐゴシック"/>
                <a:ea typeface="ＭＳ Ｐゴシック"/>
              </a:rPr>
              <a:t>(</a:t>
            </a:r>
            <a:r>
              <a:rPr lang="en-US" altLang="ja-JP" sz="1000" b="0" i="0" strike="noStrike">
                <a:solidFill>
                  <a:schemeClr val="bg1"/>
                </a:solidFill>
                <a:latin typeface="ＭＳ Ｐゴシック"/>
                <a:ea typeface="ＭＳ Ｐゴシック"/>
              </a:rPr>
              <a:t>1</a:t>
            </a:r>
            <a:r>
              <a:rPr lang="en-US" altLang="ja-JP" sz="1000" b="0" i="0" strike="noStrike">
                <a:solidFill>
                  <a:srgbClr val="000000"/>
                </a:solidFill>
                <a:latin typeface="ＭＳ Ｐゴシック"/>
                <a:ea typeface="ＭＳ Ｐゴシック"/>
              </a:rPr>
              <a:t>1)</a:t>
            </a:r>
          </a:p>
        </xdr:txBody>
      </xdr:sp>
      <xdr:sp macro="" textlink="">
        <xdr:nvSpPr>
          <xdr:cNvPr id="175" name="Rectangle 92">
            <a:extLst>
              <a:ext uri="{FF2B5EF4-FFF2-40B4-BE49-F238E27FC236}">
                <a16:creationId xmlns:a16="http://schemas.microsoft.com/office/drawing/2014/main" xmlns="" id="{00000000-0008-0000-0B00-00004D000000}"/>
              </a:ext>
            </a:extLst>
          </xdr:cNvPr>
          <xdr:cNvSpPr>
            <a:spLocks noChangeArrowheads="1"/>
          </xdr:cNvSpPr>
        </xdr:nvSpPr>
        <xdr:spPr bwMode="auto">
          <a:xfrm>
            <a:off x="8534536" y="6082537"/>
            <a:ext cx="576008" cy="95107"/>
          </a:xfrm>
          <a:prstGeom prst="rect">
            <a:avLst/>
          </a:prstGeom>
          <a:noFill/>
          <a:ln w="9525">
            <a:noFill/>
            <a:miter lim="800000"/>
            <a:headEnd/>
            <a:tailEnd/>
          </a:ln>
        </xdr:spPr>
        <xdr:txBody>
          <a:bodyPr wrap="square" lIns="0" tIns="0" rIns="0" bIns="0" anchor="t" upright="1">
            <a:spAutoFit/>
          </a:bodyPr>
          <a:lstStyle/>
          <a:p>
            <a:pPr algn="l" rtl="0">
              <a:defRPr sz="1000"/>
            </a:pPr>
            <a:r>
              <a:rPr lang="ja-JP" altLang="en-US" sz="1000" b="0" i="0" strike="noStrike" baseline="0">
                <a:solidFill>
                  <a:srgbClr val="000000"/>
                </a:solidFill>
                <a:latin typeface="ＭＳ Ｐゴシック"/>
                <a:ea typeface="ＭＳ Ｐゴシック"/>
              </a:rPr>
              <a:t> </a:t>
            </a:r>
            <a:r>
              <a:rPr lang="ja-JP" altLang="en-US" sz="1000" b="0" i="0" strike="noStrike">
                <a:solidFill>
                  <a:srgbClr val="000000"/>
                </a:solidFill>
                <a:latin typeface="ＭＳ Ｐゴシック"/>
                <a:ea typeface="ＭＳ Ｐゴシック"/>
              </a:rPr>
              <a:t> </a:t>
            </a:r>
            <a:r>
              <a:rPr lang="en-US" altLang="ja-JP" sz="1000" b="0" i="0" strike="noStrike">
                <a:solidFill>
                  <a:srgbClr val="000000"/>
                </a:solidFill>
                <a:latin typeface="ＭＳ Ｐゴシック"/>
                <a:ea typeface="ＭＳ Ｐゴシック"/>
              </a:rPr>
              <a:t>(</a:t>
            </a:r>
            <a:r>
              <a:rPr lang="ja-JP" altLang="en-US" sz="1000" b="0" i="0" strike="noStrike">
                <a:solidFill>
                  <a:srgbClr val="000000"/>
                </a:solidFill>
                <a:latin typeface="ＭＳ Ｐゴシック"/>
                <a:ea typeface="ＭＳ Ｐゴシック"/>
              </a:rPr>
              <a:t>都道府県数</a:t>
            </a:r>
            <a:r>
              <a:rPr lang="en-US" altLang="ja-JP" sz="1000" b="0" i="0" strike="noStrike">
                <a:solidFill>
                  <a:srgbClr val="000000"/>
                </a:solidFill>
                <a:latin typeface="ＭＳ Ｐゴシック"/>
                <a:ea typeface="ＭＳ Ｐゴシック"/>
              </a:rPr>
              <a:t>)</a:t>
            </a:r>
          </a:p>
        </xdr:txBody>
      </xdr:sp>
    </xdr:grpSp>
    <xdr:clientData/>
  </xdr:twoCellAnchor>
  <xdr:twoCellAnchor>
    <xdr:from>
      <xdr:col>6</xdr:col>
      <xdr:colOff>38100</xdr:colOff>
      <xdr:row>31</xdr:row>
      <xdr:rowOff>9525</xdr:rowOff>
    </xdr:from>
    <xdr:to>
      <xdr:col>6</xdr:col>
      <xdr:colOff>390525</xdr:colOff>
      <xdr:row>33</xdr:row>
      <xdr:rowOff>28575</xdr:rowOff>
    </xdr:to>
    <xdr:sp macro="" textlink="">
      <xdr:nvSpPr>
        <xdr:cNvPr id="181" name="Freeform 51">
          <a:extLst>
            <a:ext uri="{FF2B5EF4-FFF2-40B4-BE49-F238E27FC236}">
              <a16:creationId xmlns:a16="http://schemas.microsoft.com/office/drawing/2014/main" xmlns="" id="{00000000-0008-0000-0B00-000053000000}"/>
            </a:ext>
          </a:extLst>
        </xdr:cNvPr>
        <xdr:cNvSpPr>
          <a:spLocks/>
        </xdr:cNvSpPr>
      </xdr:nvSpPr>
      <xdr:spPr bwMode="auto">
        <a:xfrm>
          <a:off x="2609850" y="4400550"/>
          <a:ext cx="352425" cy="304800"/>
        </a:xfrm>
        <a:custGeom>
          <a:avLst/>
          <a:gdLst>
            <a:gd name="T0" fmla="*/ 2147483647 w 37"/>
            <a:gd name="T1" fmla="*/ 2147483647 h 32"/>
            <a:gd name="T2" fmla="*/ 2147483647 w 37"/>
            <a:gd name="T3" fmla="*/ 2147483647 h 32"/>
            <a:gd name="T4" fmla="*/ 2147483647 w 37"/>
            <a:gd name="T5" fmla="*/ 2147483647 h 32"/>
            <a:gd name="T6" fmla="*/ 2147483647 w 37"/>
            <a:gd name="T7" fmla="*/ 2147483647 h 32"/>
            <a:gd name="T8" fmla="*/ 2147483647 w 37"/>
            <a:gd name="T9" fmla="*/ 2147483647 h 32"/>
            <a:gd name="T10" fmla="*/ 2147483647 w 37"/>
            <a:gd name="T11" fmla="*/ 2147483647 h 32"/>
            <a:gd name="T12" fmla="*/ 2147483647 w 37"/>
            <a:gd name="T13" fmla="*/ 2147483647 h 32"/>
            <a:gd name="T14" fmla="*/ 2147483647 w 37"/>
            <a:gd name="T15" fmla="*/ 2147483647 h 32"/>
            <a:gd name="T16" fmla="*/ 2147483647 w 37"/>
            <a:gd name="T17" fmla="*/ 2147483647 h 32"/>
            <a:gd name="T18" fmla="*/ 2147483647 w 37"/>
            <a:gd name="T19" fmla="*/ 2147483647 h 32"/>
            <a:gd name="T20" fmla="*/ 2147483647 w 37"/>
            <a:gd name="T21" fmla="*/ 2147483647 h 32"/>
            <a:gd name="T22" fmla="*/ 2147483647 w 37"/>
            <a:gd name="T23" fmla="*/ 2147483647 h 32"/>
            <a:gd name="T24" fmla="*/ 2147483647 w 37"/>
            <a:gd name="T25" fmla="*/ 2147483647 h 32"/>
            <a:gd name="T26" fmla="*/ 2147483647 w 37"/>
            <a:gd name="T27" fmla="*/ 2147483647 h 32"/>
            <a:gd name="T28" fmla="*/ 2147483647 w 37"/>
            <a:gd name="T29" fmla="*/ 2147483647 h 32"/>
            <a:gd name="T30" fmla="*/ 2147483647 w 37"/>
            <a:gd name="T31" fmla="*/ 2147483647 h 32"/>
            <a:gd name="T32" fmla="*/ 2147483647 w 37"/>
            <a:gd name="T33" fmla="*/ 2147483647 h 32"/>
            <a:gd name="T34" fmla="*/ 2147483647 w 37"/>
            <a:gd name="T35" fmla="*/ 2147483647 h 32"/>
            <a:gd name="T36" fmla="*/ 2147483647 w 37"/>
            <a:gd name="T37" fmla="*/ 2147483647 h 32"/>
            <a:gd name="T38" fmla="*/ 2147483647 w 37"/>
            <a:gd name="T39" fmla="*/ 2147483647 h 32"/>
            <a:gd name="T40" fmla="*/ 2147483647 w 37"/>
            <a:gd name="T41" fmla="*/ 2147483647 h 32"/>
            <a:gd name="T42" fmla="*/ 2147483647 w 37"/>
            <a:gd name="T43" fmla="*/ 2147483647 h 32"/>
            <a:gd name="T44" fmla="*/ 2147483647 w 37"/>
            <a:gd name="T45" fmla="*/ 2147483647 h 32"/>
            <a:gd name="T46" fmla="*/ 2147483647 w 37"/>
            <a:gd name="T47" fmla="*/ 2147483647 h 32"/>
            <a:gd name="T48" fmla="*/ 2147483647 w 37"/>
            <a:gd name="T49" fmla="*/ 2147483647 h 32"/>
            <a:gd name="T50" fmla="*/ 2147483647 w 37"/>
            <a:gd name="T51" fmla="*/ 2147483647 h 32"/>
            <a:gd name="T52" fmla="*/ 2147483647 w 37"/>
            <a:gd name="T53" fmla="*/ 2147483647 h 32"/>
            <a:gd name="T54" fmla="*/ 2147483647 w 37"/>
            <a:gd name="T55" fmla="*/ 2147483647 h 32"/>
            <a:gd name="T56" fmla="*/ 2147483647 w 37"/>
            <a:gd name="T57" fmla="*/ 2147483647 h 32"/>
            <a:gd name="T58" fmla="*/ 2147483647 w 37"/>
            <a:gd name="T59" fmla="*/ 2147483647 h 32"/>
            <a:gd name="T60" fmla="*/ 2147483647 w 37"/>
            <a:gd name="T61" fmla="*/ 2147483647 h 32"/>
            <a:gd name="T62" fmla="*/ 2147483647 w 37"/>
            <a:gd name="T63" fmla="*/ 0 h 32"/>
            <a:gd name="T64" fmla="*/ 2147483647 w 37"/>
            <a:gd name="T65" fmla="*/ 0 h 32"/>
            <a:gd name="T66" fmla="*/ 2147483647 w 37"/>
            <a:gd name="T67" fmla="*/ 0 h 32"/>
            <a:gd name="T68" fmla="*/ 2147483647 w 37"/>
            <a:gd name="T69" fmla="*/ 2147483647 h 32"/>
            <a:gd name="T70" fmla="*/ 2147483647 w 37"/>
            <a:gd name="T71" fmla="*/ 2147483647 h 32"/>
            <a:gd name="T72" fmla="*/ 2147483647 w 37"/>
            <a:gd name="T73" fmla="*/ 2147483647 h 32"/>
            <a:gd name="T74" fmla="*/ 2147483647 w 37"/>
            <a:gd name="T75" fmla="*/ 2147483647 h 32"/>
            <a:gd name="T76" fmla="*/ 2147483647 w 37"/>
            <a:gd name="T77" fmla="*/ 2147483647 h 32"/>
            <a:gd name="T78" fmla="*/ 2147483647 w 37"/>
            <a:gd name="T79" fmla="*/ 2147483647 h 32"/>
            <a:gd name="T80" fmla="*/ 2147483647 w 37"/>
            <a:gd name="T81" fmla="*/ 2147483647 h 32"/>
            <a:gd name="T82" fmla="*/ 2147483647 w 37"/>
            <a:gd name="T83" fmla="*/ 2147483647 h 32"/>
            <a:gd name="T84" fmla="*/ 2147483647 w 37"/>
            <a:gd name="T85" fmla="*/ 2147483647 h 32"/>
            <a:gd name="T86" fmla="*/ 2147483647 w 37"/>
            <a:gd name="T87" fmla="*/ 2147483647 h 32"/>
            <a:gd name="T88" fmla="*/ 2147483647 w 37"/>
            <a:gd name="T89" fmla="*/ 2147483647 h 32"/>
            <a:gd name="T90" fmla="*/ 2147483647 w 37"/>
            <a:gd name="T91" fmla="*/ 2147483647 h 32"/>
            <a:gd name="T92" fmla="*/ 2147483647 w 37"/>
            <a:gd name="T93" fmla="*/ 2147483647 h 32"/>
            <a:gd name="T94" fmla="*/ 2147483647 w 37"/>
            <a:gd name="T95" fmla="*/ 2147483647 h 32"/>
            <a:gd name="T96" fmla="*/ 2147483647 w 37"/>
            <a:gd name="T97" fmla="*/ 2147483647 h 32"/>
            <a:gd name="T98" fmla="*/ 2147483647 w 37"/>
            <a:gd name="T99" fmla="*/ 2147483647 h 32"/>
            <a:gd name="T100" fmla="*/ 2147483647 w 37"/>
            <a:gd name="T101" fmla="*/ 2147483647 h 32"/>
            <a:gd name="T102" fmla="*/ 2147483647 w 37"/>
            <a:gd name="T103" fmla="*/ 2147483647 h 32"/>
            <a:gd name="T104" fmla="*/ 2147483647 w 37"/>
            <a:gd name="T105" fmla="*/ 2147483647 h 32"/>
            <a:gd name="T106" fmla="*/ 0 w 37"/>
            <a:gd name="T107" fmla="*/ 2147483647 h 32"/>
            <a:gd name="T108" fmla="*/ 0 w 37"/>
            <a:gd name="T109" fmla="*/ 2147483647 h 32"/>
            <a:gd name="T110" fmla="*/ 0 w 37"/>
            <a:gd name="T111" fmla="*/ 2147483647 h 32"/>
            <a:gd name="T112" fmla="*/ 2147483647 w 37"/>
            <a:gd name="T113" fmla="*/ 2147483647 h 32"/>
            <a:gd name="T114" fmla="*/ 2147483647 w 37"/>
            <a:gd name="T115" fmla="*/ 2147483647 h 32"/>
            <a:gd name="T116" fmla="*/ 2147483647 w 37"/>
            <a:gd name="T117" fmla="*/ 2147483647 h 32"/>
            <a:gd name="T118" fmla="*/ 2147483647 w 37"/>
            <a:gd name="T119" fmla="*/ 2147483647 h 32"/>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w 37"/>
            <a:gd name="T181" fmla="*/ 0 h 32"/>
            <a:gd name="T182" fmla="*/ 37 w 37"/>
            <a:gd name="T183" fmla="*/ 32 h 32"/>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T180" t="T181" r="T182" b="T183"/>
          <a:pathLst>
            <a:path w="37" h="32">
              <a:moveTo>
                <a:pt x="4" y="29"/>
              </a:moveTo>
              <a:lnTo>
                <a:pt x="4" y="28"/>
              </a:lnTo>
              <a:lnTo>
                <a:pt x="6" y="28"/>
              </a:lnTo>
              <a:lnTo>
                <a:pt x="7" y="27"/>
              </a:lnTo>
              <a:lnTo>
                <a:pt x="8" y="26"/>
              </a:lnTo>
              <a:lnTo>
                <a:pt x="9" y="27"/>
              </a:lnTo>
              <a:lnTo>
                <a:pt x="9" y="28"/>
              </a:lnTo>
              <a:lnTo>
                <a:pt x="10" y="29"/>
              </a:lnTo>
              <a:lnTo>
                <a:pt x="10" y="30"/>
              </a:lnTo>
              <a:lnTo>
                <a:pt x="10" y="31"/>
              </a:lnTo>
              <a:lnTo>
                <a:pt x="11" y="32"/>
              </a:lnTo>
              <a:lnTo>
                <a:pt x="11" y="31"/>
              </a:lnTo>
              <a:lnTo>
                <a:pt x="12" y="30"/>
              </a:lnTo>
              <a:lnTo>
                <a:pt x="13" y="30"/>
              </a:lnTo>
              <a:lnTo>
                <a:pt x="15" y="30"/>
              </a:lnTo>
              <a:lnTo>
                <a:pt x="16" y="30"/>
              </a:lnTo>
              <a:lnTo>
                <a:pt x="17" y="30"/>
              </a:lnTo>
              <a:lnTo>
                <a:pt x="18" y="29"/>
              </a:lnTo>
              <a:lnTo>
                <a:pt x="19" y="28"/>
              </a:lnTo>
              <a:lnTo>
                <a:pt x="20" y="28"/>
              </a:lnTo>
              <a:lnTo>
                <a:pt x="21" y="28"/>
              </a:lnTo>
              <a:lnTo>
                <a:pt x="21" y="27"/>
              </a:lnTo>
              <a:lnTo>
                <a:pt x="25" y="27"/>
              </a:lnTo>
              <a:lnTo>
                <a:pt x="26" y="26"/>
              </a:lnTo>
              <a:lnTo>
                <a:pt x="30" y="26"/>
              </a:lnTo>
              <a:lnTo>
                <a:pt x="33" y="25"/>
              </a:lnTo>
              <a:lnTo>
                <a:pt x="34" y="26"/>
              </a:lnTo>
              <a:lnTo>
                <a:pt x="35" y="26"/>
              </a:lnTo>
              <a:lnTo>
                <a:pt x="36" y="24"/>
              </a:lnTo>
              <a:lnTo>
                <a:pt x="37" y="24"/>
              </a:lnTo>
              <a:lnTo>
                <a:pt x="37" y="23"/>
              </a:lnTo>
              <a:lnTo>
                <a:pt x="37" y="22"/>
              </a:lnTo>
              <a:lnTo>
                <a:pt x="37" y="21"/>
              </a:lnTo>
              <a:lnTo>
                <a:pt x="37" y="20"/>
              </a:lnTo>
              <a:lnTo>
                <a:pt x="37" y="19"/>
              </a:lnTo>
              <a:lnTo>
                <a:pt x="37" y="18"/>
              </a:lnTo>
              <a:lnTo>
                <a:pt x="37" y="17"/>
              </a:lnTo>
              <a:lnTo>
                <a:pt x="37" y="14"/>
              </a:lnTo>
              <a:lnTo>
                <a:pt x="36" y="13"/>
              </a:lnTo>
              <a:lnTo>
                <a:pt x="37" y="13"/>
              </a:lnTo>
              <a:lnTo>
                <a:pt x="37" y="12"/>
              </a:lnTo>
              <a:lnTo>
                <a:pt x="37" y="10"/>
              </a:lnTo>
              <a:lnTo>
                <a:pt x="36" y="10"/>
              </a:lnTo>
              <a:lnTo>
                <a:pt x="36" y="9"/>
              </a:lnTo>
              <a:lnTo>
                <a:pt x="35" y="8"/>
              </a:lnTo>
              <a:lnTo>
                <a:pt x="35" y="7"/>
              </a:lnTo>
              <a:lnTo>
                <a:pt x="35" y="6"/>
              </a:lnTo>
              <a:lnTo>
                <a:pt x="36" y="4"/>
              </a:lnTo>
              <a:lnTo>
                <a:pt x="36" y="2"/>
              </a:lnTo>
              <a:lnTo>
                <a:pt x="35" y="2"/>
              </a:lnTo>
              <a:lnTo>
                <a:pt x="34" y="1"/>
              </a:lnTo>
              <a:lnTo>
                <a:pt x="33" y="1"/>
              </a:lnTo>
              <a:lnTo>
                <a:pt x="32" y="0"/>
              </a:lnTo>
              <a:lnTo>
                <a:pt x="30" y="1"/>
              </a:lnTo>
              <a:lnTo>
                <a:pt x="29" y="1"/>
              </a:lnTo>
              <a:lnTo>
                <a:pt x="28" y="0"/>
              </a:lnTo>
              <a:lnTo>
                <a:pt x="27" y="0"/>
              </a:lnTo>
              <a:lnTo>
                <a:pt x="26" y="0"/>
              </a:lnTo>
              <a:lnTo>
                <a:pt x="25" y="0"/>
              </a:lnTo>
              <a:lnTo>
                <a:pt x="24" y="0"/>
              </a:lnTo>
              <a:lnTo>
                <a:pt x="23" y="1"/>
              </a:lnTo>
              <a:lnTo>
                <a:pt x="21" y="3"/>
              </a:lnTo>
              <a:lnTo>
                <a:pt x="18" y="5"/>
              </a:lnTo>
              <a:lnTo>
                <a:pt x="17" y="6"/>
              </a:lnTo>
              <a:lnTo>
                <a:pt x="18" y="7"/>
              </a:lnTo>
              <a:lnTo>
                <a:pt x="17" y="8"/>
              </a:lnTo>
              <a:lnTo>
                <a:pt x="17" y="9"/>
              </a:lnTo>
              <a:lnTo>
                <a:pt x="16" y="8"/>
              </a:lnTo>
              <a:lnTo>
                <a:pt x="15" y="9"/>
              </a:lnTo>
              <a:lnTo>
                <a:pt x="14" y="9"/>
              </a:lnTo>
              <a:lnTo>
                <a:pt x="13" y="9"/>
              </a:lnTo>
              <a:lnTo>
                <a:pt x="11" y="9"/>
              </a:lnTo>
              <a:lnTo>
                <a:pt x="10" y="9"/>
              </a:lnTo>
              <a:lnTo>
                <a:pt x="10" y="8"/>
              </a:lnTo>
              <a:lnTo>
                <a:pt x="9" y="8"/>
              </a:lnTo>
              <a:lnTo>
                <a:pt x="8" y="9"/>
              </a:lnTo>
              <a:lnTo>
                <a:pt x="8" y="8"/>
              </a:lnTo>
              <a:lnTo>
                <a:pt x="7" y="8"/>
              </a:lnTo>
              <a:lnTo>
                <a:pt x="6" y="9"/>
              </a:lnTo>
              <a:lnTo>
                <a:pt x="5" y="10"/>
              </a:lnTo>
              <a:lnTo>
                <a:pt x="4" y="11"/>
              </a:lnTo>
              <a:lnTo>
                <a:pt x="4" y="12"/>
              </a:lnTo>
              <a:lnTo>
                <a:pt x="3" y="13"/>
              </a:lnTo>
              <a:lnTo>
                <a:pt x="3" y="14"/>
              </a:lnTo>
              <a:lnTo>
                <a:pt x="3" y="16"/>
              </a:lnTo>
              <a:lnTo>
                <a:pt x="2" y="16"/>
              </a:lnTo>
              <a:lnTo>
                <a:pt x="1" y="17"/>
              </a:lnTo>
              <a:lnTo>
                <a:pt x="0" y="18"/>
              </a:lnTo>
              <a:lnTo>
                <a:pt x="0" y="19"/>
              </a:lnTo>
              <a:lnTo>
                <a:pt x="0" y="21"/>
              </a:lnTo>
              <a:lnTo>
                <a:pt x="0" y="23"/>
              </a:lnTo>
              <a:lnTo>
                <a:pt x="1" y="25"/>
              </a:lnTo>
              <a:lnTo>
                <a:pt x="1" y="26"/>
              </a:lnTo>
              <a:lnTo>
                <a:pt x="1" y="27"/>
              </a:lnTo>
              <a:lnTo>
                <a:pt x="2" y="28"/>
              </a:lnTo>
              <a:lnTo>
                <a:pt x="3" y="29"/>
              </a:lnTo>
              <a:lnTo>
                <a:pt x="4" y="29"/>
              </a:lnTo>
              <a:close/>
            </a:path>
          </a:pathLst>
        </a:custGeom>
        <a:solidFill>
          <a:schemeClr val="accent5">
            <a:lumMod val="20000"/>
            <a:lumOff val="80000"/>
          </a:schemeClr>
        </a:solidFill>
        <a:ln w="0">
          <a:solidFill>
            <a:srgbClr val="000000"/>
          </a:solidFill>
          <a:miter lim="800000"/>
          <a:headEnd/>
          <a:tailEnd/>
        </a:ln>
      </xdr:spPr>
    </xdr:sp>
    <xdr:clientData/>
  </xdr:twoCellAnchor>
  <xdr:twoCellAnchor>
    <xdr:from>
      <xdr:col>7</xdr:col>
      <xdr:colOff>428625</xdr:colOff>
      <xdr:row>32</xdr:row>
      <xdr:rowOff>28575</xdr:rowOff>
    </xdr:from>
    <xdr:to>
      <xdr:col>8</xdr:col>
      <xdr:colOff>76200</xdr:colOff>
      <xdr:row>34</xdr:row>
      <xdr:rowOff>28575</xdr:rowOff>
    </xdr:to>
    <xdr:sp macro="" textlink="">
      <xdr:nvSpPr>
        <xdr:cNvPr id="182" name="Freeform 35" descr="右下がり対角線">
          <a:extLst>
            <a:ext uri="{FF2B5EF4-FFF2-40B4-BE49-F238E27FC236}">
              <a16:creationId xmlns:a16="http://schemas.microsoft.com/office/drawing/2014/main" xmlns="" id="{00000000-0008-0000-0B00-000054000000}"/>
            </a:ext>
          </a:extLst>
        </xdr:cNvPr>
        <xdr:cNvSpPr>
          <a:spLocks/>
        </xdr:cNvSpPr>
      </xdr:nvSpPr>
      <xdr:spPr bwMode="auto">
        <a:xfrm>
          <a:off x="3533775" y="4562475"/>
          <a:ext cx="180975" cy="285750"/>
        </a:xfrm>
        <a:custGeom>
          <a:avLst/>
          <a:gdLst>
            <a:gd name="T0" fmla="*/ 2147483647 w 19"/>
            <a:gd name="T1" fmla="*/ 2147483647 h 30"/>
            <a:gd name="T2" fmla="*/ 2147483647 w 19"/>
            <a:gd name="T3" fmla="*/ 2147483647 h 30"/>
            <a:gd name="T4" fmla="*/ 2147483647 w 19"/>
            <a:gd name="T5" fmla="*/ 2147483647 h 30"/>
            <a:gd name="T6" fmla="*/ 2147483647 w 19"/>
            <a:gd name="T7" fmla="*/ 2147483647 h 30"/>
            <a:gd name="T8" fmla="*/ 2147483647 w 19"/>
            <a:gd name="T9" fmla="*/ 2147483647 h 30"/>
            <a:gd name="T10" fmla="*/ 2147483647 w 19"/>
            <a:gd name="T11" fmla="*/ 2147483647 h 30"/>
            <a:gd name="T12" fmla="*/ 2147483647 w 19"/>
            <a:gd name="T13" fmla="*/ 2147483647 h 30"/>
            <a:gd name="T14" fmla="*/ 2147483647 w 19"/>
            <a:gd name="T15" fmla="*/ 2147483647 h 30"/>
            <a:gd name="T16" fmla="*/ 2147483647 w 19"/>
            <a:gd name="T17" fmla="*/ 2147483647 h 30"/>
            <a:gd name="T18" fmla="*/ 2147483647 w 19"/>
            <a:gd name="T19" fmla="*/ 2147483647 h 30"/>
            <a:gd name="T20" fmla="*/ 2147483647 w 19"/>
            <a:gd name="T21" fmla="*/ 2147483647 h 30"/>
            <a:gd name="T22" fmla="*/ 2147483647 w 19"/>
            <a:gd name="T23" fmla="*/ 2147483647 h 30"/>
            <a:gd name="T24" fmla="*/ 2147483647 w 19"/>
            <a:gd name="T25" fmla="*/ 2147483647 h 30"/>
            <a:gd name="T26" fmla="*/ 2147483647 w 19"/>
            <a:gd name="T27" fmla="*/ 2147483647 h 30"/>
            <a:gd name="T28" fmla="*/ 2147483647 w 19"/>
            <a:gd name="T29" fmla="*/ 2147483647 h 30"/>
            <a:gd name="T30" fmla="*/ 2147483647 w 19"/>
            <a:gd name="T31" fmla="*/ 2147483647 h 30"/>
            <a:gd name="T32" fmla="*/ 2147483647 w 19"/>
            <a:gd name="T33" fmla="*/ 2147483647 h 30"/>
            <a:gd name="T34" fmla="*/ 2147483647 w 19"/>
            <a:gd name="T35" fmla="*/ 2147483647 h 30"/>
            <a:gd name="T36" fmla="*/ 2147483647 w 19"/>
            <a:gd name="T37" fmla="*/ 2147483647 h 30"/>
            <a:gd name="T38" fmla="*/ 2147483647 w 19"/>
            <a:gd name="T39" fmla="*/ 2147483647 h 30"/>
            <a:gd name="T40" fmla="*/ 2147483647 w 19"/>
            <a:gd name="T41" fmla="*/ 2147483647 h 30"/>
            <a:gd name="T42" fmla="*/ 2147483647 w 19"/>
            <a:gd name="T43" fmla="*/ 0 h 30"/>
            <a:gd name="T44" fmla="*/ 2147483647 w 19"/>
            <a:gd name="T45" fmla="*/ 2147483647 h 30"/>
            <a:gd name="T46" fmla="*/ 2147483647 w 19"/>
            <a:gd name="T47" fmla="*/ 2147483647 h 30"/>
            <a:gd name="T48" fmla="*/ 2147483647 w 19"/>
            <a:gd name="T49" fmla="*/ 2147483647 h 30"/>
            <a:gd name="T50" fmla="*/ 2147483647 w 19"/>
            <a:gd name="T51" fmla="*/ 2147483647 h 30"/>
            <a:gd name="T52" fmla="*/ 2147483647 w 19"/>
            <a:gd name="T53" fmla="*/ 2147483647 h 30"/>
            <a:gd name="T54" fmla="*/ 2147483647 w 19"/>
            <a:gd name="T55" fmla="*/ 2147483647 h 30"/>
            <a:gd name="T56" fmla="*/ 2147483647 w 19"/>
            <a:gd name="T57" fmla="*/ 2147483647 h 30"/>
            <a:gd name="T58" fmla="*/ 2147483647 w 19"/>
            <a:gd name="T59" fmla="*/ 2147483647 h 30"/>
            <a:gd name="T60" fmla="*/ 2147483647 w 19"/>
            <a:gd name="T61" fmla="*/ 2147483647 h 30"/>
            <a:gd name="T62" fmla="*/ 2147483647 w 19"/>
            <a:gd name="T63" fmla="*/ 2147483647 h 30"/>
            <a:gd name="T64" fmla="*/ 2147483647 w 19"/>
            <a:gd name="T65" fmla="*/ 2147483647 h 30"/>
            <a:gd name="T66" fmla="*/ 2147483647 w 19"/>
            <a:gd name="T67" fmla="*/ 2147483647 h 30"/>
            <a:gd name="T68" fmla="*/ 2147483647 w 19"/>
            <a:gd name="T69" fmla="*/ 2147483647 h 30"/>
            <a:gd name="T70" fmla="*/ 2147483647 w 19"/>
            <a:gd name="T71" fmla="*/ 2147483647 h 30"/>
            <a:gd name="T72" fmla="*/ 2147483647 w 19"/>
            <a:gd name="T73" fmla="*/ 2147483647 h 30"/>
            <a:gd name="T74" fmla="*/ 2147483647 w 19"/>
            <a:gd name="T75" fmla="*/ 2147483647 h 30"/>
            <a:gd name="T76" fmla="*/ 2147483647 w 19"/>
            <a:gd name="T77" fmla="*/ 2147483647 h 30"/>
            <a:gd name="T78" fmla="*/ 2147483647 w 19"/>
            <a:gd name="T79" fmla="*/ 2147483647 h 30"/>
            <a:gd name="T80" fmla="*/ 2147483647 w 19"/>
            <a:gd name="T81" fmla="*/ 2147483647 h 30"/>
            <a:gd name="T82" fmla="*/ 2147483647 w 19"/>
            <a:gd name="T83" fmla="*/ 2147483647 h 30"/>
            <a:gd name="T84" fmla="*/ 2147483647 w 19"/>
            <a:gd name="T85" fmla="*/ 2147483647 h 30"/>
            <a:gd name="T86" fmla="*/ 2147483647 w 19"/>
            <a:gd name="T87" fmla="*/ 2147483647 h 30"/>
            <a:gd name="T88" fmla="*/ 2147483647 w 19"/>
            <a:gd name="T89" fmla="*/ 2147483647 h 30"/>
            <a:gd name="T90" fmla="*/ 2147483647 w 19"/>
            <a:gd name="T91" fmla="*/ 2147483647 h 30"/>
            <a:gd name="T92" fmla="*/ 2147483647 w 19"/>
            <a:gd name="T93" fmla="*/ 2147483647 h 30"/>
            <a:gd name="T94" fmla="*/ 2147483647 w 19"/>
            <a:gd name="T95" fmla="*/ 2147483647 h 30"/>
            <a:gd name="T96" fmla="*/ 2147483647 w 19"/>
            <a:gd name="T97" fmla="*/ 2147483647 h 30"/>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w 19"/>
            <a:gd name="T148" fmla="*/ 0 h 30"/>
            <a:gd name="T149" fmla="*/ 19 w 19"/>
            <a:gd name="T150" fmla="*/ 30 h 30"/>
          </a:gdLst>
          <a:ahLst/>
          <a:cxnLst>
            <a:cxn ang="T98">
              <a:pos x="T0" y="T1"/>
            </a:cxn>
            <a:cxn ang="T99">
              <a:pos x="T2" y="T3"/>
            </a:cxn>
            <a:cxn ang="T100">
              <a:pos x="T4" y="T5"/>
            </a:cxn>
            <a:cxn ang="T101">
              <a:pos x="T6" y="T7"/>
            </a:cxn>
            <a:cxn ang="T102">
              <a:pos x="T8" y="T9"/>
            </a:cxn>
            <a:cxn ang="T103">
              <a:pos x="T10" y="T11"/>
            </a:cxn>
            <a:cxn ang="T104">
              <a:pos x="T12" y="T13"/>
            </a:cxn>
            <a:cxn ang="T105">
              <a:pos x="T14" y="T15"/>
            </a:cxn>
            <a:cxn ang="T106">
              <a:pos x="T16" y="T17"/>
            </a:cxn>
            <a:cxn ang="T107">
              <a:pos x="T18" y="T19"/>
            </a:cxn>
            <a:cxn ang="T108">
              <a:pos x="T20" y="T21"/>
            </a:cxn>
            <a:cxn ang="T109">
              <a:pos x="T22" y="T23"/>
            </a:cxn>
            <a:cxn ang="T110">
              <a:pos x="T24" y="T25"/>
            </a:cxn>
            <a:cxn ang="T111">
              <a:pos x="T26" y="T27"/>
            </a:cxn>
            <a:cxn ang="T112">
              <a:pos x="T28" y="T29"/>
            </a:cxn>
            <a:cxn ang="T113">
              <a:pos x="T30" y="T31"/>
            </a:cxn>
            <a:cxn ang="T114">
              <a:pos x="T32" y="T33"/>
            </a:cxn>
            <a:cxn ang="T115">
              <a:pos x="T34" y="T35"/>
            </a:cxn>
            <a:cxn ang="T116">
              <a:pos x="T36" y="T37"/>
            </a:cxn>
            <a:cxn ang="T117">
              <a:pos x="T38" y="T39"/>
            </a:cxn>
            <a:cxn ang="T118">
              <a:pos x="T40" y="T41"/>
            </a:cxn>
            <a:cxn ang="T119">
              <a:pos x="T42" y="T43"/>
            </a:cxn>
            <a:cxn ang="T120">
              <a:pos x="T44" y="T45"/>
            </a:cxn>
            <a:cxn ang="T121">
              <a:pos x="T46" y="T47"/>
            </a:cxn>
            <a:cxn ang="T122">
              <a:pos x="T48" y="T49"/>
            </a:cxn>
            <a:cxn ang="T123">
              <a:pos x="T50" y="T51"/>
            </a:cxn>
            <a:cxn ang="T124">
              <a:pos x="T52" y="T53"/>
            </a:cxn>
            <a:cxn ang="T125">
              <a:pos x="T54" y="T55"/>
            </a:cxn>
            <a:cxn ang="T126">
              <a:pos x="T56" y="T57"/>
            </a:cxn>
            <a:cxn ang="T127">
              <a:pos x="T58" y="T59"/>
            </a:cxn>
            <a:cxn ang="T128">
              <a:pos x="T60" y="T61"/>
            </a:cxn>
            <a:cxn ang="T129">
              <a:pos x="T62" y="T63"/>
            </a:cxn>
            <a:cxn ang="T130">
              <a:pos x="T64" y="T65"/>
            </a:cxn>
            <a:cxn ang="T131">
              <a:pos x="T66" y="T67"/>
            </a:cxn>
            <a:cxn ang="T132">
              <a:pos x="T68" y="T69"/>
            </a:cxn>
            <a:cxn ang="T133">
              <a:pos x="T70" y="T71"/>
            </a:cxn>
            <a:cxn ang="T134">
              <a:pos x="T72" y="T73"/>
            </a:cxn>
            <a:cxn ang="T135">
              <a:pos x="T74" y="T75"/>
            </a:cxn>
            <a:cxn ang="T136">
              <a:pos x="T76" y="T77"/>
            </a:cxn>
            <a:cxn ang="T137">
              <a:pos x="T78" y="T79"/>
            </a:cxn>
            <a:cxn ang="T138">
              <a:pos x="T80" y="T81"/>
            </a:cxn>
            <a:cxn ang="T139">
              <a:pos x="T82" y="T83"/>
            </a:cxn>
            <a:cxn ang="T140">
              <a:pos x="T84" y="T85"/>
            </a:cxn>
            <a:cxn ang="T141">
              <a:pos x="T86" y="T87"/>
            </a:cxn>
            <a:cxn ang="T142">
              <a:pos x="T88" y="T89"/>
            </a:cxn>
            <a:cxn ang="T143">
              <a:pos x="T90" y="T91"/>
            </a:cxn>
            <a:cxn ang="T144">
              <a:pos x="T92" y="T93"/>
            </a:cxn>
            <a:cxn ang="T145">
              <a:pos x="T94" y="T95"/>
            </a:cxn>
            <a:cxn ang="T146">
              <a:pos x="T96" y="T97"/>
            </a:cxn>
          </a:cxnLst>
          <a:rect l="T147" t="T148" r="T149" b="T150"/>
          <a:pathLst>
            <a:path w="19" h="30">
              <a:moveTo>
                <a:pt x="8" y="29"/>
              </a:moveTo>
              <a:lnTo>
                <a:pt x="7" y="29"/>
              </a:lnTo>
              <a:lnTo>
                <a:pt x="6" y="29"/>
              </a:lnTo>
              <a:lnTo>
                <a:pt x="5" y="29"/>
              </a:lnTo>
              <a:lnTo>
                <a:pt x="4" y="29"/>
              </a:lnTo>
              <a:lnTo>
                <a:pt x="3" y="29"/>
              </a:lnTo>
              <a:lnTo>
                <a:pt x="3" y="30"/>
              </a:lnTo>
              <a:lnTo>
                <a:pt x="2" y="30"/>
              </a:lnTo>
              <a:lnTo>
                <a:pt x="2" y="28"/>
              </a:lnTo>
              <a:lnTo>
                <a:pt x="2" y="27"/>
              </a:lnTo>
              <a:lnTo>
                <a:pt x="2" y="26"/>
              </a:lnTo>
              <a:lnTo>
                <a:pt x="2" y="25"/>
              </a:lnTo>
              <a:lnTo>
                <a:pt x="2" y="24"/>
              </a:lnTo>
              <a:lnTo>
                <a:pt x="1" y="24"/>
              </a:lnTo>
              <a:lnTo>
                <a:pt x="1" y="23"/>
              </a:lnTo>
              <a:lnTo>
                <a:pt x="0" y="22"/>
              </a:lnTo>
              <a:lnTo>
                <a:pt x="1" y="21"/>
              </a:lnTo>
              <a:lnTo>
                <a:pt x="1" y="20"/>
              </a:lnTo>
              <a:lnTo>
                <a:pt x="2" y="19"/>
              </a:lnTo>
              <a:lnTo>
                <a:pt x="3" y="18"/>
              </a:lnTo>
              <a:lnTo>
                <a:pt x="4" y="17"/>
              </a:lnTo>
              <a:lnTo>
                <a:pt x="4" y="16"/>
              </a:lnTo>
              <a:lnTo>
                <a:pt x="4" y="15"/>
              </a:lnTo>
              <a:lnTo>
                <a:pt x="3" y="15"/>
              </a:lnTo>
              <a:lnTo>
                <a:pt x="3" y="14"/>
              </a:lnTo>
              <a:lnTo>
                <a:pt x="3" y="12"/>
              </a:lnTo>
              <a:lnTo>
                <a:pt x="3" y="11"/>
              </a:lnTo>
              <a:lnTo>
                <a:pt x="4" y="10"/>
              </a:lnTo>
              <a:lnTo>
                <a:pt x="4" y="9"/>
              </a:lnTo>
              <a:lnTo>
                <a:pt x="4" y="8"/>
              </a:lnTo>
              <a:lnTo>
                <a:pt x="4" y="7"/>
              </a:lnTo>
              <a:lnTo>
                <a:pt x="4" y="6"/>
              </a:lnTo>
              <a:lnTo>
                <a:pt x="4" y="5"/>
              </a:lnTo>
              <a:lnTo>
                <a:pt x="4" y="4"/>
              </a:lnTo>
              <a:lnTo>
                <a:pt x="3" y="3"/>
              </a:lnTo>
              <a:lnTo>
                <a:pt x="4" y="2"/>
              </a:lnTo>
              <a:lnTo>
                <a:pt x="4" y="1"/>
              </a:lnTo>
              <a:lnTo>
                <a:pt x="4" y="0"/>
              </a:lnTo>
              <a:lnTo>
                <a:pt x="5" y="0"/>
              </a:lnTo>
              <a:lnTo>
                <a:pt x="7" y="2"/>
              </a:lnTo>
              <a:lnTo>
                <a:pt x="8" y="1"/>
              </a:lnTo>
              <a:lnTo>
                <a:pt x="8" y="2"/>
              </a:lnTo>
              <a:lnTo>
                <a:pt x="9" y="2"/>
              </a:lnTo>
              <a:lnTo>
                <a:pt x="10" y="3"/>
              </a:lnTo>
              <a:lnTo>
                <a:pt x="11" y="2"/>
              </a:lnTo>
              <a:lnTo>
                <a:pt x="12" y="2"/>
              </a:lnTo>
              <a:lnTo>
                <a:pt x="13" y="2"/>
              </a:lnTo>
              <a:lnTo>
                <a:pt x="14" y="2"/>
              </a:lnTo>
              <a:lnTo>
                <a:pt x="14" y="1"/>
              </a:lnTo>
              <a:lnTo>
                <a:pt x="15" y="1"/>
              </a:lnTo>
              <a:lnTo>
                <a:pt x="15" y="2"/>
              </a:lnTo>
              <a:lnTo>
                <a:pt x="16" y="2"/>
              </a:lnTo>
              <a:lnTo>
                <a:pt x="16" y="3"/>
              </a:lnTo>
              <a:lnTo>
                <a:pt x="15" y="4"/>
              </a:lnTo>
              <a:lnTo>
                <a:pt x="15" y="5"/>
              </a:lnTo>
              <a:lnTo>
                <a:pt x="15" y="6"/>
              </a:lnTo>
              <a:lnTo>
                <a:pt x="15" y="7"/>
              </a:lnTo>
              <a:lnTo>
                <a:pt x="16" y="7"/>
              </a:lnTo>
              <a:lnTo>
                <a:pt x="17" y="8"/>
              </a:lnTo>
              <a:lnTo>
                <a:pt x="18" y="8"/>
              </a:lnTo>
              <a:lnTo>
                <a:pt x="19" y="9"/>
              </a:lnTo>
              <a:lnTo>
                <a:pt x="19" y="10"/>
              </a:lnTo>
              <a:lnTo>
                <a:pt x="18" y="11"/>
              </a:lnTo>
              <a:lnTo>
                <a:pt x="17" y="11"/>
              </a:lnTo>
              <a:lnTo>
                <a:pt x="16" y="11"/>
              </a:lnTo>
              <a:lnTo>
                <a:pt x="15" y="12"/>
              </a:lnTo>
              <a:lnTo>
                <a:pt x="15" y="13"/>
              </a:lnTo>
              <a:lnTo>
                <a:pt x="16" y="14"/>
              </a:lnTo>
              <a:lnTo>
                <a:pt x="16" y="15"/>
              </a:lnTo>
              <a:lnTo>
                <a:pt x="15" y="16"/>
              </a:lnTo>
              <a:lnTo>
                <a:pt x="16" y="17"/>
              </a:lnTo>
              <a:lnTo>
                <a:pt x="15" y="18"/>
              </a:lnTo>
              <a:lnTo>
                <a:pt x="15" y="20"/>
              </a:lnTo>
              <a:lnTo>
                <a:pt x="15" y="21"/>
              </a:lnTo>
              <a:lnTo>
                <a:pt x="15" y="22"/>
              </a:lnTo>
              <a:lnTo>
                <a:pt x="15" y="24"/>
              </a:lnTo>
              <a:lnTo>
                <a:pt x="15" y="25"/>
              </a:lnTo>
              <a:lnTo>
                <a:pt x="15" y="26"/>
              </a:lnTo>
              <a:lnTo>
                <a:pt x="13" y="26"/>
              </a:lnTo>
              <a:lnTo>
                <a:pt x="12" y="26"/>
              </a:lnTo>
              <a:lnTo>
                <a:pt x="12" y="27"/>
              </a:lnTo>
              <a:lnTo>
                <a:pt x="11" y="28"/>
              </a:lnTo>
              <a:lnTo>
                <a:pt x="10" y="28"/>
              </a:lnTo>
              <a:lnTo>
                <a:pt x="10" y="29"/>
              </a:lnTo>
              <a:lnTo>
                <a:pt x="9" y="29"/>
              </a:lnTo>
              <a:lnTo>
                <a:pt x="8" y="29"/>
              </a:lnTo>
              <a:close/>
            </a:path>
          </a:pathLst>
        </a:custGeom>
        <a:solidFill>
          <a:schemeClr val="accent5">
            <a:lumMod val="20000"/>
            <a:lumOff val="80000"/>
          </a:schemeClr>
        </a:solidFill>
        <a:ln w="1270">
          <a:solidFill>
            <a:srgbClr val="000000"/>
          </a:solidFill>
          <a:miter lim="800000"/>
          <a:headEnd/>
          <a:tailEnd/>
        </a:ln>
      </xdr:spPr>
    </xdr:sp>
    <xdr:clientData/>
  </xdr:twoCellAnchor>
  <xdr:twoCellAnchor>
    <xdr:from>
      <xdr:col>5</xdr:col>
      <xdr:colOff>0</xdr:colOff>
      <xdr:row>33</xdr:row>
      <xdr:rowOff>47625</xdr:rowOff>
    </xdr:from>
    <xdr:to>
      <xdr:col>5</xdr:col>
      <xdr:colOff>304800</xdr:colOff>
      <xdr:row>35</xdr:row>
      <xdr:rowOff>57150</xdr:rowOff>
    </xdr:to>
    <xdr:sp macro="" textlink="">
      <xdr:nvSpPr>
        <xdr:cNvPr id="183" name="Freeform 57" descr="右下がり対角線">
          <a:extLst>
            <a:ext uri="{FF2B5EF4-FFF2-40B4-BE49-F238E27FC236}">
              <a16:creationId xmlns:a16="http://schemas.microsoft.com/office/drawing/2014/main" xmlns="" id="{00000000-0008-0000-0B00-000055000000}"/>
            </a:ext>
          </a:extLst>
        </xdr:cNvPr>
        <xdr:cNvSpPr>
          <a:spLocks/>
        </xdr:cNvSpPr>
      </xdr:nvSpPr>
      <xdr:spPr bwMode="auto">
        <a:xfrm>
          <a:off x="2038350" y="4724400"/>
          <a:ext cx="304800" cy="295275"/>
        </a:xfrm>
        <a:custGeom>
          <a:avLst/>
          <a:gdLst>
            <a:gd name="T0" fmla="*/ 2147483647 w 32"/>
            <a:gd name="T1" fmla="*/ 2147483647 h 31"/>
            <a:gd name="T2" fmla="*/ 2147483647 w 32"/>
            <a:gd name="T3" fmla="*/ 2147483647 h 31"/>
            <a:gd name="T4" fmla="*/ 2147483647 w 32"/>
            <a:gd name="T5" fmla="*/ 2147483647 h 31"/>
            <a:gd name="T6" fmla="*/ 2147483647 w 32"/>
            <a:gd name="T7" fmla="*/ 2147483647 h 31"/>
            <a:gd name="T8" fmla="*/ 2147483647 w 32"/>
            <a:gd name="T9" fmla="*/ 2147483647 h 31"/>
            <a:gd name="T10" fmla="*/ 2147483647 w 32"/>
            <a:gd name="T11" fmla="*/ 2147483647 h 31"/>
            <a:gd name="T12" fmla="*/ 2147483647 w 32"/>
            <a:gd name="T13" fmla="*/ 2147483647 h 31"/>
            <a:gd name="T14" fmla="*/ 2147483647 w 32"/>
            <a:gd name="T15" fmla="*/ 2147483647 h 31"/>
            <a:gd name="T16" fmla="*/ 2147483647 w 32"/>
            <a:gd name="T17" fmla="*/ 2147483647 h 31"/>
            <a:gd name="T18" fmla="*/ 2147483647 w 32"/>
            <a:gd name="T19" fmla="*/ 2147483647 h 31"/>
            <a:gd name="T20" fmla="*/ 2147483647 w 32"/>
            <a:gd name="T21" fmla="*/ 2147483647 h 31"/>
            <a:gd name="T22" fmla="*/ 2147483647 w 32"/>
            <a:gd name="T23" fmla="*/ 2147483647 h 31"/>
            <a:gd name="T24" fmla="*/ 0 w 32"/>
            <a:gd name="T25" fmla="*/ 2147483647 h 31"/>
            <a:gd name="T26" fmla="*/ 2147483647 w 32"/>
            <a:gd name="T27" fmla="*/ 2147483647 h 31"/>
            <a:gd name="T28" fmla="*/ 2147483647 w 32"/>
            <a:gd name="T29" fmla="*/ 2147483647 h 31"/>
            <a:gd name="T30" fmla="*/ 2147483647 w 32"/>
            <a:gd name="T31" fmla="*/ 2147483647 h 31"/>
            <a:gd name="T32" fmla="*/ 2147483647 w 32"/>
            <a:gd name="T33" fmla="*/ 2147483647 h 31"/>
            <a:gd name="T34" fmla="*/ 2147483647 w 32"/>
            <a:gd name="T35" fmla="*/ 2147483647 h 31"/>
            <a:gd name="T36" fmla="*/ 2147483647 w 32"/>
            <a:gd name="T37" fmla="*/ 2147483647 h 31"/>
            <a:gd name="T38" fmla="*/ 2147483647 w 32"/>
            <a:gd name="T39" fmla="*/ 2147483647 h 31"/>
            <a:gd name="T40" fmla="*/ 2147483647 w 32"/>
            <a:gd name="T41" fmla="*/ 2147483647 h 31"/>
            <a:gd name="T42" fmla="*/ 2147483647 w 32"/>
            <a:gd name="T43" fmla="*/ 2147483647 h 31"/>
            <a:gd name="T44" fmla="*/ 2147483647 w 32"/>
            <a:gd name="T45" fmla="*/ 2147483647 h 31"/>
            <a:gd name="T46" fmla="*/ 2147483647 w 32"/>
            <a:gd name="T47" fmla="*/ 2147483647 h 31"/>
            <a:gd name="T48" fmla="*/ 2147483647 w 32"/>
            <a:gd name="T49" fmla="*/ 2147483647 h 31"/>
            <a:gd name="T50" fmla="*/ 2147483647 w 32"/>
            <a:gd name="T51" fmla="*/ 2147483647 h 31"/>
            <a:gd name="T52" fmla="*/ 2147483647 w 32"/>
            <a:gd name="T53" fmla="*/ 2147483647 h 31"/>
            <a:gd name="T54" fmla="*/ 2147483647 w 32"/>
            <a:gd name="T55" fmla="*/ 2147483647 h 31"/>
            <a:gd name="T56" fmla="*/ 2147483647 w 32"/>
            <a:gd name="T57" fmla="*/ 2147483647 h 31"/>
            <a:gd name="T58" fmla="*/ 2147483647 w 32"/>
            <a:gd name="T59" fmla="*/ 2147483647 h 31"/>
            <a:gd name="T60" fmla="*/ 2147483647 w 32"/>
            <a:gd name="T61" fmla="*/ 2147483647 h 31"/>
            <a:gd name="T62" fmla="*/ 2147483647 w 32"/>
            <a:gd name="T63" fmla="*/ 2147483647 h 31"/>
            <a:gd name="T64" fmla="*/ 2147483647 w 32"/>
            <a:gd name="T65" fmla="*/ 2147483647 h 31"/>
            <a:gd name="T66" fmla="*/ 2147483647 w 32"/>
            <a:gd name="T67" fmla="*/ 2147483647 h 31"/>
            <a:gd name="T68" fmla="*/ 2147483647 w 32"/>
            <a:gd name="T69" fmla="*/ 2147483647 h 31"/>
            <a:gd name="T70" fmla="*/ 2147483647 w 32"/>
            <a:gd name="T71" fmla="*/ 2147483647 h 31"/>
            <a:gd name="T72" fmla="*/ 2147483647 w 32"/>
            <a:gd name="T73" fmla="*/ 2147483647 h 31"/>
            <a:gd name="T74" fmla="*/ 2147483647 w 32"/>
            <a:gd name="T75" fmla="*/ 2147483647 h 31"/>
            <a:gd name="T76" fmla="*/ 2147483647 w 32"/>
            <a:gd name="T77" fmla="*/ 2147483647 h 31"/>
            <a:gd name="T78" fmla="*/ 2147483647 w 32"/>
            <a:gd name="T79" fmla="*/ 2147483647 h 31"/>
            <a:gd name="T80" fmla="*/ 2147483647 w 32"/>
            <a:gd name="T81" fmla="*/ 2147483647 h 31"/>
            <a:gd name="T82" fmla="*/ 2147483647 w 32"/>
            <a:gd name="T83" fmla="*/ 2147483647 h 31"/>
            <a:gd name="T84" fmla="*/ 2147483647 w 32"/>
            <a:gd name="T85" fmla="*/ 2147483647 h 31"/>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32"/>
            <a:gd name="T130" fmla="*/ 0 h 31"/>
            <a:gd name="T131" fmla="*/ 32 w 32"/>
            <a:gd name="T132" fmla="*/ 31 h 31"/>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32" h="31">
              <a:moveTo>
                <a:pt x="6" y="31"/>
              </a:moveTo>
              <a:lnTo>
                <a:pt x="6" y="29"/>
              </a:lnTo>
              <a:lnTo>
                <a:pt x="5" y="28"/>
              </a:lnTo>
              <a:lnTo>
                <a:pt x="6" y="27"/>
              </a:lnTo>
              <a:lnTo>
                <a:pt x="6" y="26"/>
              </a:lnTo>
              <a:lnTo>
                <a:pt x="6" y="25"/>
              </a:lnTo>
              <a:lnTo>
                <a:pt x="7" y="24"/>
              </a:lnTo>
              <a:lnTo>
                <a:pt x="7" y="23"/>
              </a:lnTo>
              <a:lnTo>
                <a:pt x="8" y="23"/>
              </a:lnTo>
              <a:lnTo>
                <a:pt x="9" y="22"/>
              </a:lnTo>
              <a:lnTo>
                <a:pt x="10" y="21"/>
              </a:lnTo>
              <a:lnTo>
                <a:pt x="11" y="20"/>
              </a:lnTo>
              <a:lnTo>
                <a:pt x="12" y="19"/>
              </a:lnTo>
              <a:lnTo>
                <a:pt x="12" y="18"/>
              </a:lnTo>
              <a:lnTo>
                <a:pt x="13" y="17"/>
              </a:lnTo>
              <a:lnTo>
                <a:pt x="12" y="17"/>
              </a:lnTo>
              <a:lnTo>
                <a:pt x="12" y="16"/>
              </a:lnTo>
              <a:lnTo>
                <a:pt x="11" y="16"/>
              </a:lnTo>
              <a:lnTo>
                <a:pt x="10" y="16"/>
              </a:lnTo>
              <a:lnTo>
                <a:pt x="10" y="17"/>
              </a:lnTo>
              <a:lnTo>
                <a:pt x="9" y="16"/>
              </a:lnTo>
              <a:lnTo>
                <a:pt x="8" y="16"/>
              </a:lnTo>
              <a:lnTo>
                <a:pt x="7" y="16"/>
              </a:lnTo>
              <a:lnTo>
                <a:pt x="6" y="15"/>
              </a:lnTo>
              <a:lnTo>
                <a:pt x="5" y="15"/>
              </a:lnTo>
              <a:lnTo>
                <a:pt x="4" y="14"/>
              </a:lnTo>
              <a:lnTo>
                <a:pt x="2" y="14"/>
              </a:lnTo>
              <a:lnTo>
                <a:pt x="1" y="14"/>
              </a:lnTo>
              <a:lnTo>
                <a:pt x="0" y="13"/>
              </a:lnTo>
              <a:lnTo>
                <a:pt x="1" y="11"/>
              </a:lnTo>
              <a:lnTo>
                <a:pt x="6" y="8"/>
              </a:lnTo>
              <a:lnTo>
                <a:pt x="6" y="7"/>
              </a:lnTo>
              <a:lnTo>
                <a:pt x="8" y="8"/>
              </a:lnTo>
              <a:lnTo>
                <a:pt x="10" y="7"/>
              </a:lnTo>
              <a:lnTo>
                <a:pt x="10" y="6"/>
              </a:lnTo>
              <a:lnTo>
                <a:pt x="11" y="5"/>
              </a:lnTo>
              <a:lnTo>
                <a:pt x="11" y="4"/>
              </a:lnTo>
              <a:lnTo>
                <a:pt x="11" y="3"/>
              </a:lnTo>
              <a:lnTo>
                <a:pt x="12" y="2"/>
              </a:lnTo>
              <a:lnTo>
                <a:pt x="13" y="1"/>
              </a:lnTo>
              <a:lnTo>
                <a:pt x="15" y="1"/>
              </a:lnTo>
              <a:lnTo>
                <a:pt x="16" y="1"/>
              </a:lnTo>
              <a:lnTo>
                <a:pt x="17" y="1"/>
              </a:lnTo>
              <a:lnTo>
                <a:pt x="18" y="1"/>
              </a:lnTo>
              <a:lnTo>
                <a:pt x="19" y="1"/>
              </a:lnTo>
              <a:lnTo>
                <a:pt x="20" y="1"/>
              </a:lnTo>
              <a:lnTo>
                <a:pt x="21" y="1"/>
              </a:lnTo>
              <a:lnTo>
                <a:pt x="21" y="0"/>
              </a:lnTo>
              <a:lnTo>
                <a:pt x="22" y="0"/>
              </a:lnTo>
              <a:lnTo>
                <a:pt x="23" y="1"/>
              </a:lnTo>
              <a:lnTo>
                <a:pt x="24" y="1"/>
              </a:lnTo>
              <a:lnTo>
                <a:pt x="25" y="1"/>
              </a:lnTo>
              <a:lnTo>
                <a:pt x="26" y="1"/>
              </a:lnTo>
              <a:lnTo>
                <a:pt x="26" y="0"/>
              </a:lnTo>
              <a:lnTo>
                <a:pt x="27" y="1"/>
              </a:lnTo>
              <a:lnTo>
                <a:pt x="27" y="2"/>
              </a:lnTo>
              <a:lnTo>
                <a:pt x="27" y="4"/>
              </a:lnTo>
              <a:lnTo>
                <a:pt x="27" y="7"/>
              </a:lnTo>
              <a:lnTo>
                <a:pt x="28" y="9"/>
              </a:lnTo>
              <a:lnTo>
                <a:pt x="29" y="10"/>
              </a:lnTo>
              <a:lnTo>
                <a:pt x="32" y="12"/>
              </a:lnTo>
              <a:lnTo>
                <a:pt x="31" y="13"/>
              </a:lnTo>
              <a:lnTo>
                <a:pt x="31" y="14"/>
              </a:lnTo>
              <a:lnTo>
                <a:pt x="31" y="15"/>
              </a:lnTo>
              <a:lnTo>
                <a:pt x="30" y="15"/>
              </a:lnTo>
              <a:lnTo>
                <a:pt x="29" y="15"/>
              </a:lnTo>
              <a:lnTo>
                <a:pt x="28" y="14"/>
              </a:lnTo>
              <a:lnTo>
                <a:pt x="27" y="15"/>
              </a:lnTo>
              <a:lnTo>
                <a:pt x="26" y="15"/>
              </a:lnTo>
              <a:lnTo>
                <a:pt x="25" y="16"/>
              </a:lnTo>
              <a:lnTo>
                <a:pt x="24" y="16"/>
              </a:lnTo>
              <a:lnTo>
                <a:pt x="24" y="17"/>
              </a:lnTo>
              <a:lnTo>
                <a:pt x="23" y="19"/>
              </a:lnTo>
              <a:lnTo>
                <a:pt x="23" y="20"/>
              </a:lnTo>
              <a:lnTo>
                <a:pt x="23" y="21"/>
              </a:lnTo>
              <a:lnTo>
                <a:pt x="22" y="22"/>
              </a:lnTo>
              <a:lnTo>
                <a:pt x="22" y="23"/>
              </a:lnTo>
              <a:lnTo>
                <a:pt x="22" y="24"/>
              </a:lnTo>
              <a:lnTo>
                <a:pt x="22" y="25"/>
              </a:lnTo>
              <a:lnTo>
                <a:pt x="22" y="27"/>
              </a:lnTo>
              <a:lnTo>
                <a:pt x="22" y="28"/>
              </a:lnTo>
              <a:lnTo>
                <a:pt x="21" y="29"/>
              </a:lnTo>
              <a:lnTo>
                <a:pt x="20" y="29"/>
              </a:lnTo>
              <a:lnTo>
                <a:pt x="19" y="28"/>
              </a:lnTo>
              <a:lnTo>
                <a:pt x="18" y="27"/>
              </a:lnTo>
              <a:lnTo>
                <a:pt x="15" y="26"/>
              </a:lnTo>
              <a:lnTo>
                <a:pt x="14" y="26"/>
              </a:lnTo>
              <a:lnTo>
                <a:pt x="13" y="26"/>
              </a:lnTo>
              <a:lnTo>
                <a:pt x="13" y="27"/>
              </a:lnTo>
              <a:lnTo>
                <a:pt x="12" y="28"/>
              </a:lnTo>
              <a:lnTo>
                <a:pt x="11" y="28"/>
              </a:lnTo>
              <a:lnTo>
                <a:pt x="11" y="29"/>
              </a:lnTo>
              <a:lnTo>
                <a:pt x="10" y="29"/>
              </a:lnTo>
              <a:lnTo>
                <a:pt x="9" y="29"/>
              </a:lnTo>
              <a:lnTo>
                <a:pt x="9" y="30"/>
              </a:lnTo>
              <a:lnTo>
                <a:pt x="9" y="31"/>
              </a:lnTo>
              <a:lnTo>
                <a:pt x="8" y="31"/>
              </a:lnTo>
              <a:lnTo>
                <a:pt x="6" y="31"/>
              </a:lnTo>
              <a:close/>
            </a:path>
          </a:pathLst>
        </a:custGeom>
        <a:solidFill>
          <a:srgbClr val="FFCCCC"/>
        </a:solidFill>
        <a:ln w="1270">
          <a:solidFill>
            <a:srgbClr val="000000"/>
          </a:solidFill>
          <a:miter lim="800000"/>
          <a:headEnd/>
          <a:tailEnd/>
        </a:ln>
      </xdr:spPr>
    </xdr:sp>
    <xdr:clientData/>
  </xdr:twoCellAnchor>
  <xdr:twoCellAnchor>
    <xdr:from>
      <xdr:col>9</xdr:col>
      <xdr:colOff>495300</xdr:colOff>
      <xdr:row>19</xdr:row>
      <xdr:rowOff>19050</xdr:rowOff>
    </xdr:from>
    <xdr:to>
      <xdr:col>10</xdr:col>
      <xdr:colOff>285750</xdr:colOff>
      <xdr:row>22</xdr:row>
      <xdr:rowOff>123825</xdr:rowOff>
    </xdr:to>
    <xdr:sp macro="" textlink="">
      <xdr:nvSpPr>
        <xdr:cNvPr id="184" name="Freeform 12" descr="右下がり対角線">
          <a:extLst>
            <a:ext uri="{FF2B5EF4-FFF2-40B4-BE49-F238E27FC236}">
              <a16:creationId xmlns:a16="http://schemas.microsoft.com/office/drawing/2014/main" xmlns="" id="{00000000-0008-0000-0B00-000056000000}"/>
            </a:ext>
          </a:extLst>
        </xdr:cNvPr>
        <xdr:cNvSpPr>
          <a:spLocks/>
        </xdr:cNvSpPr>
      </xdr:nvSpPr>
      <xdr:spPr bwMode="auto">
        <a:xfrm>
          <a:off x="4667250" y="2695575"/>
          <a:ext cx="323850" cy="533400"/>
        </a:xfrm>
        <a:custGeom>
          <a:avLst/>
          <a:gdLst>
            <a:gd name="T0" fmla="*/ 2147483647 w 34"/>
            <a:gd name="T1" fmla="*/ 2147483647 h 56"/>
            <a:gd name="T2" fmla="*/ 2147483647 w 34"/>
            <a:gd name="T3" fmla="*/ 2147483647 h 56"/>
            <a:gd name="T4" fmla="*/ 2147483647 w 34"/>
            <a:gd name="T5" fmla="*/ 2147483647 h 56"/>
            <a:gd name="T6" fmla="*/ 2147483647 w 34"/>
            <a:gd name="T7" fmla="*/ 2147483647 h 56"/>
            <a:gd name="T8" fmla="*/ 2147483647 w 34"/>
            <a:gd name="T9" fmla="*/ 2147483647 h 56"/>
            <a:gd name="T10" fmla="*/ 2147483647 w 34"/>
            <a:gd name="T11" fmla="*/ 2147483647 h 56"/>
            <a:gd name="T12" fmla="*/ 2147483647 w 34"/>
            <a:gd name="T13" fmla="*/ 2147483647 h 56"/>
            <a:gd name="T14" fmla="*/ 2147483647 w 34"/>
            <a:gd name="T15" fmla="*/ 2147483647 h 56"/>
            <a:gd name="T16" fmla="*/ 2147483647 w 34"/>
            <a:gd name="T17" fmla="*/ 2147483647 h 56"/>
            <a:gd name="T18" fmla="*/ 2147483647 w 34"/>
            <a:gd name="T19" fmla="*/ 2147483647 h 56"/>
            <a:gd name="T20" fmla="*/ 2147483647 w 34"/>
            <a:gd name="T21" fmla="*/ 2147483647 h 56"/>
            <a:gd name="T22" fmla="*/ 2147483647 w 34"/>
            <a:gd name="T23" fmla="*/ 2147483647 h 56"/>
            <a:gd name="T24" fmla="*/ 2147483647 w 34"/>
            <a:gd name="T25" fmla="*/ 2147483647 h 56"/>
            <a:gd name="T26" fmla="*/ 2147483647 w 34"/>
            <a:gd name="T27" fmla="*/ 2147483647 h 56"/>
            <a:gd name="T28" fmla="*/ 2147483647 w 34"/>
            <a:gd name="T29" fmla="*/ 2147483647 h 56"/>
            <a:gd name="T30" fmla="*/ 2147483647 w 34"/>
            <a:gd name="T31" fmla="*/ 2147483647 h 56"/>
            <a:gd name="T32" fmla="*/ 2147483647 w 34"/>
            <a:gd name="T33" fmla="*/ 2147483647 h 56"/>
            <a:gd name="T34" fmla="*/ 2147483647 w 34"/>
            <a:gd name="T35" fmla="*/ 2147483647 h 56"/>
            <a:gd name="T36" fmla="*/ 2147483647 w 34"/>
            <a:gd name="T37" fmla="*/ 2147483647 h 56"/>
            <a:gd name="T38" fmla="*/ 2147483647 w 34"/>
            <a:gd name="T39" fmla="*/ 2147483647 h 56"/>
            <a:gd name="T40" fmla="*/ 2147483647 w 34"/>
            <a:gd name="T41" fmla="*/ 2147483647 h 56"/>
            <a:gd name="T42" fmla="*/ 2147483647 w 34"/>
            <a:gd name="T43" fmla="*/ 2147483647 h 56"/>
            <a:gd name="T44" fmla="*/ 2147483647 w 34"/>
            <a:gd name="T45" fmla="*/ 2147483647 h 56"/>
            <a:gd name="T46" fmla="*/ 2147483647 w 34"/>
            <a:gd name="T47" fmla="*/ 2147483647 h 56"/>
            <a:gd name="T48" fmla="*/ 2147483647 w 34"/>
            <a:gd name="T49" fmla="*/ 2147483647 h 56"/>
            <a:gd name="T50" fmla="*/ 2147483647 w 34"/>
            <a:gd name="T51" fmla="*/ 2147483647 h 56"/>
            <a:gd name="T52" fmla="*/ 2147483647 w 34"/>
            <a:gd name="T53" fmla="*/ 2147483647 h 56"/>
            <a:gd name="T54" fmla="*/ 2147483647 w 34"/>
            <a:gd name="T55" fmla="*/ 2147483647 h 56"/>
            <a:gd name="T56" fmla="*/ 2147483647 w 34"/>
            <a:gd name="T57" fmla="*/ 2147483647 h 56"/>
            <a:gd name="T58" fmla="*/ 2147483647 w 34"/>
            <a:gd name="T59" fmla="*/ 2147483647 h 56"/>
            <a:gd name="T60" fmla="*/ 2147483647 w 34"/>
            <a:gd name="T61" fmla="*/ 2147483647 h 56"/>
            <a:gd name="T62" fmla="*/ 2147483647 w 34"/>
            <a:gd name="T63" fmla="*/ 2147483647 h 56"/>
            <a:gd name="T64" fmla="*/ 2147483647 w 34"/>
            <a:gd name="T65" fmla="*/ 2147483647 h 56"/>
            <a:gd name="T66" fmla="*/ 2147483647 w 34"/>
            <a:gd name="T67" fmla="*/ 2147483647 h 56"/>
            <a:gd name="T68" fmla="*/ 2147483647 w 34"/>
            <a:gd name="T69" fmla="*/ 2147483647 h 56"/>
            <a:gd name="T70" fmla="*/ 2147483647 w 34"/>
            <a:gd name="T71" fmla="*/ 2147483647 h 56"/>
            <a:gd name="T72" fmla="*/ 2147483647 w 34"/>
            <a:gd name="T73" fmla="*/ 2147483647 h 56"/>
            <a:gd name="T74" fmla="*/ 2147483647 w 34"/>
            <a:gd name="T75" fmla="*/ 2147483647 h 56"/>
            <a:gd name="T76" fmla="*/ 2147483647 w 34"/>
            <a:gd name="T77" fmla="*/ 2147483647 h 56"/>
            <a:gd name="T78" fmla="*/ 2147483647 w 34"/>
            <a:gd name="T79" fmla="*/ 2147483647 h 56"/>
            <a:gd name="T80" fmla="*/ 2147483647 w 34"/>
            <a:gd name="T81" fmla="*/ 2147483647 h 56"/>
            <a:gd name="T82" fmla="*/ 2147483647 w 34"/>
            <a:gd name="T83" fmla="*/ 2147483647 h 56"/>
            <a:gd name="T84" fmla="*/ 2147483647 w 34"/>
            <a:gd name="T85" fmla="*/ 2147483647 h 56"/>
            <a:gd name="T86" fmla="*/ 2147483647 w 34"/>
            <a:gd name="T87" fmla="*/ 2147483647 h 56"/>
            <a:gd name="T88" fmla="*/ 2147483647 w 34"/>
            <a:gd name="T89" fmla="*/ 2147483647 h 56"/>
            <a:gd name="T90" fmla="*/ 2147483647 w 34"/>
            <a:gd name="T91" fmla="*/ 2147483647 h 56"/>
            <a:gd name="T92" fmla="*/ 2147483647 w 34"/>
            <a:gd name="T93" fmla="*/ 2147483647 h 56"/>
            <a:gd name="T94" fmla="*/ 2147483647 w 34"/>
            <a:gd name="T95" fmla="*/ 2147483647 h 56"/>
            <a:gd name="T96" fmla="*/ 2147483647 w 34"/>
            <a:gd name="T97" fmla="*/ 2147483647 h 56"/>
            <a:gd name="T98" fmla="*/ 2147483647 w 34"/>
            <a:gd name="T99" fmla="*/ 2147483647 h 56"/>
            <a:gd name="T100" fmla="*/ 2147483647 w 34"/>
            <a:gd name="T101" fmla="*/ 2147483647 h 56"/>
            <a:gd name="T102" fmla="*/ 2147483647 w 34"/>
            <a:gd name="T103" fmla="*/ 2147483647 h 56"/>
            <a:gd name="T104" fmla="*/ 2147483647 w 34"/>
            <a:gd name="T105" fmla="*/ 2147483647 h 56"/>
            <a:gd name="T106" fmla="*/ 2147483647 w 34"/>
            <a:gd name="T107" fmla="*/ 2147483647 h 56"/>
            <a:gd name="T108" fmla="*/ 2147483647 w 34"/>
            <a:gd name="T109" fmla="*/ 2147483647 h 56"/>
            <a:gd name="T110" fmla="*/ 2147483647 w 34"/>
            <a:gd name="T111" fmla="*/ 2147483647 h 56"/>
            <a:gd name="T112" fmla="*/ 2147483647 w 34"/>
            <a:gd name="T113" fmla="*/ 2147483647 h 56"/>
            <a:gd name="T114" fmla="*/ 2147483647 w 34"/>
            <a:gd name="T115" fmla="*/ 2147483647 h 56"/>
            <a:gd name="T116" fmla="*/ 2147483647 w 34"/>
            <a:gd name="T117" fmla="*/ 2147483647 h 56"/>
            <a:gd name="T118" fmla="*/ 2147483647 w 34"/>
            <a:gd name="T119" fmla="*/ 2147483647 h 56"/>
            <a:gd name="T120" fmla="*/ 2147483647 w 34"/>
            <a:gd name="T121" fmla="*/ 2147483647 h 56"/>
            <a:gd name="T122" fmla="*/ 2147483647 w 34"/>
            <a:gd name="T123" fmla="*/ 2147483647 h 5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34"/>
            <a:gd name="T187" fmla="*/ 0 h 56"/>
            <a:gd name="T188" fmla="*/ 34 w 34"/>
            <a:gd name="T189" fmla="*/ 56 h 5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34" h="56">
              <a:moveTo>
                <a:pt x="21" y="56"/>
              </a:moveTo>
              <a:lnTo>
                <a:pt x="20" y="56"/>
              </a:lnTo>
              <a:lnTo>
                <a:pt x="19" y="55"/>
              </a:lnTo>
              <a:lnTo>
                <a:pt x="19" y="54"/>
              </a:lnTo>
              <a:lnTo>
                <a:pt x="17" y="53"/>
              </a:lnTo>
              <a:lnTo>
                <a:pt x="17" y="52"/>
              </a:lnTo>
              <a:lnTo>
                <a:pt x="16" y="52"/>
              </a:lnTo>
              <a:lnTo>
                <a:pt x="15" y="52"/>
              </a:lnTo>
              <a:lnTo>
                <a:pt x="14" y="51"/>
              </a:lnTo>
              <a:lnTo>
                <a:pt x="13" y="51"/>
              </a:lnTo>
              <a:lnTo>
                <a:pt x="10" y="49"/>
              </a:lnTo>
              <a:lnTo>
                <a:pt x="10" y="48"/>
              </a:lnTo>
              <a:lnTo>
                <a:pt x="9" y="48"/>
              </a:lnTo>
              <a:lnTo>
                <a:pt x="7" y="49"/>
              </a:lnTo>
              <a:lnTo>
                <a:pt x="5" y="48"/>
              </a:lnTo>
              <a:lnTo>
                <a:pt x="5" y="45"/>
              </a:lnTo>
              <a:lnTo>
                <a:pt x="6" y="44"/>
              </a:lnTo>
              <a:lnTo>
                <a:pt x="7" y="43"/>
              </a:lnTo>
              <a:lnTo>
                <a:pt x="8" y="41"/>
              </a:lnTo>
              <a:lnTo>
                <a:pt x="9" y="37"/>
              </a:lnTo>
              <a:lnTo>
                <a:pt x="10" y="33"/>
              </a:lnTo>
              <a:lnTo>
                <a:pt x="10" y="28"/>
              </a:lnTo>
              <a:lnTo>
                <a:pt x="8" y="25"/>
              </a:lnTo>
              <a:lnTo>
                <a:pt x="8" y="24"/>
              </a:lnTo>
              <a:lnTo>
                <a:pt x="7" y="23"/>
              </a:lnTo>
              <a:lnTo>
                <a:pt x="6" y="24"/>
              </a:lnTo>
              <a:lnTo>
                <a:pt x="5" y="24"/>
              </a:lnTo>
              <a:lnTo>
                <a:pt x="4" y="25"/>
              </a:lnTo>
              <a:lnTo>
                <a:pt x="1" y="24"/>
              </a:lnTo>
              <a:lnTo>
                <a:pt x="0" y="20"/>
              </a:lnTo>
              <a:lnTo>
                <a:pt x="1" y="19"/>
              </a:lnTo>
              <a:lnTo>
                <a:pt x="3" y="21"/>
              </a:lnTo>
              <a:lnTo>
                <a:pt x="4" y="20"/>
              </a:lnTo>
              <a:lnTo>
                <a:pt x="6" y="20"/>
              </a:lnTo>
              <a:lnTo>
                <a:pt x="6" y="19"/>
              </a:lnTo>
              <a:lnTo>
                <a:pt x="7" y="18"/>
              </a:lnTo>
              <a:lnTo>
                <a:pt x="9" y="14"/>
              </a:lnTo>
              <a:lnTo>
                <a:pt x="9" y="10"/>
              </a:lnTo>
              <a:lnTo>
                <a:pt x="9" y="8"/>
              </a:lnTo>
              <a:lnTo>
                <a:pt x="8" y="7"/>
              </a:lnTo>
              <a:lnTo>
                <a:pt x="7" y="6"/>
              </a:lnTo>
              <a:lnTo>
                <a:pt x="7" y="5"/>
              </a:lnTo>
              <a:lnTo>
                <a:pt x="7" y="4"/>
              </a:lnTo>
              <a:lnTo>
                <a:pt x="8" y="3"/>
              </a:lnTo>
              <a:lnTo>
                <a:pt x="10" y="4"/>
              </a:lnTo>
              <a:lnTo>
                <a:pt x="11" y="3"/>
              </a:lnTo>
              <a:lnTo>
                <a:pt x="11" y="2"/>
              </a:lnTo>
              <a:lnTo>
                <a:pt x="12" y="2"/>
              </a:lnTo>
              <a:lnTo>
                <a:pt x="14" y="3"/>
              </a:lnTo>
              <a:lnTo>
                <a:pt x="17" y="3"/>
              </a:lnTo>
              <a:lnTo>
                <a:pt x="18" y="3"/>
              </a:lnTo>
              <a:lnTo>
                <a:pt x="20" y="3"/>
              </a:lnTo>
              <a:lnTo>
                <a:pt x="20" y="2"/>
              </a:lnTo>
              <a:lnTo>
                <a:pt x="21" y="2"/>
              </a:lnTo>
              <a:lnTo>
                <a:pt x="22" y="2"/>
              </a:lnTo>
              <a:lnTo>
                <a:pt x="23" y="2"/>
              </a:lnTo>
              <a:lnTo>
                <a:pt x="23" y="3"/>
              </a:lnTo>
              <a:lnTo>
                <a:pt x="24" y="4"/>
              </a:lnTo>
              <a:lnTo>
                <a:pt x="25" y="5"/>
              </a:lnTo>
              <a:lnTo>
                <a:pt x="26" y="4"/>
              </a:lnTo>
              <a:lnTo>
                <a:pt x="27" y="4"/>
              </a:lnTo>
              <a:lnTo>
                <a:pt x="27" y="5"/>
              </a:lnTo>
              <a:lnTo>
                <a:pt x="28" y="4"/>
              </a:lnTo>
              <a:lnTo>
                <a:pt x="29" y="3"/>
              </a:lnTo>
              <a:lnTo>
                <a:pt x="30" y="2"/>
              </a:lnTo>
              <a:lnTo>
                <a:pt x="30" y="1"/>
              </a:lnTo>
              <a:lnTo>
                <a:pt x="31" y="0"/>
              </a:lnTo>
              <a:lnTo>
                <a:pt x="31" y="1"/>
              </a:lnTo>
              <a:lnTo>
                <a:pt x="31" y="2"/>
              </a:lnTo>
              <a:lnTo>
                <a:pt x="30" y="3"/>
              </a:lnTo>
              <a:lnTo>
                <a:pt x="31" y="5"/>
              </a:lnTo>
              <a:lnTo>
                <a:pt x="32" y="5"/>
              </a:lnTo>
              <a:lnTo>
                <a:pt x="33" y="4"/>
              </a:lnTo>
              <a:lnTo>
                <a:pt x="34" y="4"/>
              </a:lnTo>
              <a:lnTo>
                <a:pt x="33" y="6"/>
              </a:lnTo>
              <a:lnTo>
                <a:pt x="32" y="7"/>
              </a:lnTo>
              <a:lnTo>
                <a:pt x="32" y="8"/>
              </a:lnTo>
              <a:lnTo>
                <a:pt x="32" y="10"/>
              </a:lnTo>
              <a:lnTo>
                <a:pt x="32" y="11"/>
              </a:lnTo>
              <a:lnTo>
                <a:pt x="31" y="13"/>
              </a:lnTo>
              <a:lnTo>
                <a:pt x="32" y="15"/>
              </a:lnTo>
              <a:lnTo>
                <a:pt x="32" y="17"/>
              </a:lnTo>
              <a:lnTo>
                <a:pt x="32" y="19"/>
              </a:lnTo>
              <a:lnTo>
                <a:pt x="31" y="20"/>
              </a:lnTo>
              <a:lnTo>
                <a:pt x="30" y="20"/>
              </a:lnTo>
              <a:lnTo>
                <a:pt x="30" y="21"/>
              </a:lnTo>
              <a:lnTo>
                <a:pt x="30" y="22"/>
              </a:lnTo>
              <a:lnTo>
                <a:pt x="31" y="23"/>
              </a:lnTo>
              <a:lnTo>
                <a:pt x="31" y="24"/>
              </a:lnTo>
              <a:lnTo>
                <a:pt x="30" y="25"/>
              </a:lnTo>
              <a:lnTo>
                <a:pt x="30" y="26"/>
              </a:lnTo>
              <a:lnTo>
                <a:pt x="31" y="27"/>
              </a:lnTo>
              <a:lnTo>
                <a:pt x="30" y="29"/>
              </a:lnTo>
              <a:lnTo>
                <a:pt x="29" y="31"/>
              </a:lnTo>
              <a:lnTo>
                <a:pt x="29" y="33"/>
              </a:lnTo>
              <a:lnTo>
                <a:pt x="28" y="34"/>
              </a:lnTo>
              <a:lnTo>
                <a:pt x="27" y="35"/>
              </a:lnTo>
              <a:lnTo>
                <a:pt x="26" y="36"/>
              </a:lnTo>
              <a:lnTo>
                <a:pt x="27" y="37"/>
              </a:lnTo>
              <a:lnTo>
                <a:pt x="27" y="38"/>
              </a:lnTo>
              <a:lnTo>
                <a:pt x="27" y="39"/>
              </a:lnTo>
              <a:lnTo>
                <a:pt x="27" y="40"/>
              </a:lnTo>
              <a:lnTo>
                <a:pt x="27" y="41"/>
              </a:lnTo>
              <a:lnTo>
                <a:pt x="28" y="43"/>
              </a:lnTo>
              <a:lnTo>
                <a:pt x="27" y="45"/>
              </a:lnTo>
              <a:lnTo>
                <a:pt x="28" y="47"/>
              </a:lnTo>
              <a:lnTo>
                <a:pt x="29" y="47"/>
              </a:lnTo>
              <a:lnTo>
                <a:pt x="28" y="49"/>
              </a:lnTo>
              <a:lnTo>
                <a:pt x="27" y="51"/>
              </a:lnTo>
              <a:lnTo>
                <a:pt x="27" y="52"/>
              </a:lnTo>
              <a:lnTo>
                <a:pt x="27" y="53"/>
              </a:lnTo>
              <a:lnTo>
                <a:pt x="26" y="54"/>
              </a:lnTo>
              <a:lnTo>
                <a:pt x="25" y="53"/>
              </a:lnTo>
              <a:lnTo>
                <a:pt x="24" y="55"/>
              </a:lnTo>
              <a:lnTo>
                <a:pt x="23" y="55"/>
              </a:lnTo>
              <a:lnTo>
                <a:pt x="22" y="56"/>
              </a:lnTo>
              <a:lnTo>
                <a:pt x="21" y="56"/>
              </a:lnTo>
              <a:close/>
            </a:path>
          </a:pathLst>
        </a:custGeom>
        <a:noFill/>
        <a:ln w="1905" cap="rnd" cmpd="sng">
          <a:solidFill>
            <a:schemeClr val="tx1"/>
          </a:solidFill>
          <a:bevel/>
          <a:headEnd/>
          <a:tailEnd/>
        </a:ln>
        <a:effectLst/>
      </xdr:spPr>
    </xdr:sp>
    <xdr:clientData/>
  </xdr:twoCellAnchor>
  <xdr:twoCellAnchor>
    <xdr:from>
      <xdr:col>9</xdr:col>
      <xdr:colOff>457200</xdr:colOff>
      <xdr:row>22</xdr:row>
      <xdr:rowOff>47625</xdr:rowOff>
    </xdr:from>
    <xdr:to>
      <xdr:col>10</xdr:col>
      <xdr:colOff>180975</xdr:colOff>
      <xdr:row>25</xdr:row>
      <xdr:rowOff>76200</xdr:rowOff>
    </xdr:to>
    <xdr:sp macro="" textlink="">
      <xdr:nvSpPr>
        <xdr:cNvPr id="185" name="Freeform 24" descr="右下がり対角線">
          <a:extLst>
            <a:ext uri="{FF2B5EF4-FFF2-40B4-BE49-F238E27FC236}">
              <a16:creationId xmlns:a16="http://schemas.microsoft.com/office/drawing/2014/main" xmlns="" id="{00000000-0008-0000-0B00-000057000000}"/>
            </a:ext>
          </a:extLst>
        </xdr:cNvPr>
        <xdr:cNvSpPr>
          <a:spLocks/>
        </xdr:cNvSpPr>
      </xdr:nvSpPr>
      <xdr:spPr bwMode="auto">
        <a:xfrm>
          <a:off x="4629150" y="3152775"/>
          <a:ext cx="257175" cy="457200"/>
        </a:xfrm>
        <a:custGeom>
          <a:avLst/>
          <a:gdLst>
            <a:gd name="T0" fmla="*/ 2147483647 w 27"/>
            <a:gd name="T1" fmla="*/ 2147483647 h 48"/>
            <a:gd name="T2" fmla="*/ 2147483647 w 27"/>
            <a:gd name="T3" fmla="*/ 2147483647 h 48"/>
            <a:gd name="T4" fmla="*/ 2147483647 w 27"/>
            <a:gd name="T5" fmla="*/ 2147483647 h 48"/>
            <a:gd name="T6" fmla="*/ 2147483647 w 27"/>
            <a:gd name="T7" fmla="*/ 2147483647 h 48"/>
            <a:gd name="T8" fmla="*/ 2147483647 w 27"/>
            <a:gd name="T9" fmla="*/ 2147483647 h 48"/>
            <a:gd name="T10" fmla="*/ 2147483647 w 27"/>
            <a:gd name="T11" fmla="*/ 2147483647 h 48"/>
            <a:gd name="T12" fmla="*/ 2147483647 w 27"/>
            <a:gd name="T13" fmla="*/ 2147483647 h 48"/>
            <a:gd name="T14" fmla="*/ 2147483647 w 27"/>
            <a:gd name="T15" fmla="*/ 2147483647 h 48"/>
            <a:gd name="T16" fmla="*/ 2147483647 w 27"/>
            <a:gd name="T17" fmla="*/ 2147483647 h 48"/>
            <a:gd name="T18" fmla="*/ 2147483647 w 27"/>
            <a:gd name="T19" fmla="*/ 2147483647 h 48"/>
            <a:gd name="T20" fmla="*/ 2147483647 w 27"/>
            <a:gd name="T21" fmla="*/ 2147483647 h 48"/>
            <a:gd name="T22" fmla="*/ 2147483647 w 27"/>
            <a:gd name="T23" fmla="*/ 2147483647 h 48"/>
            <a:gd name="T24" fmla="*/ 2147483647 w 27"/>
            <a:gd name="T25" fmla="*/ 2147483647 h 48"/>
            <a:gd name="T26" fmla="*/ 2147483647 w 27"/>
            <a:gd name="T27" fmla="*/ 2147483647 h 48"/>
            <a:gd name="T28" fmla="*/ 2147483647 w 27"/>
            <a:gd name="T29" fmla="*/ 2147483647 h 48"/>
            <a:gd name="T30" fmla="*/ 0 w 27"/>
            <a:gd name="T31" fmla="*/ 2147483647 h 48"/>
            <a:gd name="T32" fmla="*/ 2147483647 w 27"/>
            <a:gd name="T33" fmla="*/ 2147483647 h 48"/>
            <a:gd name="T34" fmla="*/ 2147483647 w 27"/>
            <a:gd name="T35" fmla="*/ 2147483647 h 48"/>
            <a:gd name="T36" fmla="*/ 2147483647 w 27"/>
            <a:gd name="T37" fmla="*/ 0 h 48"/>
            <a:gd name="T38" fmla="*/ 2147483647 w 27"/>
            <a:gd name="T39" fmla="*/ 0 h 48"/>
            <a:gd name="T40" fmla="*/ 2147483647 w 27"/>
            <a:gd name="T41" fmla="*/ 2147483647 h 48"/>
            <a:gd name="T42" fmla="*/ 2147483647 w 27"/>
            <a:gd name="T43" fmla="*/ 2147483647 h 48"/>
            <a:gd name="T44" fmla="*/ 2147483647 w 27"/>
            <a:gd name="T45" fmla="*/ 2147483647 h 48"/>
            <a:gd name="T46" fmla="*/ 2147483647 w 27"/>
            <a:gd name="T47" fmla="*/ 2147483647 h 48"/>
            <a:gd name="T48" fmla="*/ 2147483647 w 27"/>
            <a:gd name="T49" fmla="*/ 2147483647 h 48"/>
            <a:gd name="T50" fmla="*/ 2147483647 w 27"/>
            <a:gd name="T51" fmla="*/ 2147483647 h 48"/>
            <a:gd name="T52" fmla="*/ 2147483647 w 27"/>
            <a:gd name="T53" fmla="*/ 2147483647 h 48"/>
            <a:gd name="T54" fmla="*/ 2147483647 w 27"/>
            <a:gd name="T55" fmla="*/ 2147483647 h 48"/>
            <a:gd name="T56" fmla="*/ 2147483647 w 27"/>
            <a:gd name="T57" fmla="*/ 2147483647 h 48"/>
            <a:gd name="T58" fmla="*/ 2147483647 w 27"/>
            <a:gd name="T59" fmla="*/ 2147483647 h 48"/>
            <a:gd name="T60" fmla="*/ 2147483647 w 27"/>
            <a:gd name="T61" fmla="*/ 2147483647 h 48"/>
            <a:gd name="T62" fmla="*/ 2147483647 w 27"/>
            <a:gd name="T63" fmla="*/ 2147483647 h 48"/>
            <a:gd name="T64" fmla="*/ 2147483647 w 27"/>
            <a:gd name="T65" fmla="*/ 2147483647 h 48"/>
            <a:gd name="T66" fmla="*/ 2147483647 w 27"/>
            <a:gd name="T67" fmla="*/ 2147483647 h 48"/>
            <a:gd name="T68" fmla="*/ 2147483647 w 27"/>
            <a:gd name="T69" fmla="*/ 2147483647 h 48"/>
            <a:gd name="T70" fmla="*/ 2147483647 w 27"/>
            <a:gd name="T71" fmla="*/ 2147483647 h 48"/>
            <a:gd name="T72" fmla="*/ 2147483647 w 27"/>
            <a:gd name="T73" fmla="*/ 2147483647 h 48"/>
            <a:gd name="T74" fmla="*/ 2147483647 w 27"/>
            <a:gd name="T75" fmla="*/ 2147483647 h 48"/>
            <a:gd name="T76" fmla="*/ 2147483647 w 27"/>
            <a:gd name="T77" fmla="*/ 2147483647 h 48"/>
            <a:gd name="T78" fmla="*/ 2147483647 w 27"/>
            <a:gd name="T79" fmla="*/ 2147483647 h 48"/>
            <a:gd name="T80" fmla="*/ 2147483647 w 27"/>
            <a:gd name="T81" fmla="*/ 2147483647 h 48"/>
            <a:gd name="T82" fmla="*/ 2147483647 w 27"/>
            <a:gd name="T83" fmla="*/ 2147483647 h 48"/>
            <a:gd name="T84" fmla="*/ 2147483647 w 27"/>
            <a:gd name="T85" fmla="*/ 2147483647 h 48"/>
            <a:gd name="T86" fmla="*/ 2147483647 w 27"/>
            <a:gd name="T87" fmla="*/ 2147483647 h 48"/>
            <a:gd name="T88" fmla="*/ 2147483647 w 27"/>
            <a:gd name="T89" fmla="*/ 2147483647 h 48"/>
            <a:gd name="T90" fmla="*/ 2147483647 w 27"/>
            <a:gd name="T91" fmla="*/ 2147483647 h 48"/>
            <a:gd name="T92" fmla="*/ 2147483647 w 27"/>
            <a:gd name="T93" fmla="*/ 2147483647 h 48"/>
            <a:gd name="T94" fmla="*/ 2147483647 w 27"/>
            <a:gd name="T95" fmla="*/ 2147483647 h 48"/>
            <a:gd name="T96" fmla="*/ 2147483647 w 27"/>
            <a:gd name="T97" fmla="*/ 2147483647 h 48"/>
            <a:gd name="T98" fmla="*/ 2147483647 w 27"/>
            <a:gd name="T99" fmla="*/ 2147483647 h 4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w 27"/>
            <a:gd name="T151" fmla="*/ 0 h 48"/>
            <a:gd name="T152" fmla="*/ 27 w 27"/>
            <a:gd name="T153" fmla="*/ 48 h 48"/>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T150" t="T151" r="T152" b="T153"/>
          <a:pathLst>
            <a:path w="27" h="48">
              <a:moveTo>
                <a:pt x="3" y="47"/>
              </a:moveTo>
              <a:lnTo>
                <a:pt x="3" y="46"/>
              </a:lnTo>
              <a:lnTo>
                <a:pt x="2" y="45"/>
              </a:lnTo>
              <a:lnTo>
                <a:pt x="1" y="44"/>
              </a:lnTo>
              <a:lnTo>
                <a:pt x="1" y="41"/>
              </a:lnTo>
              <a:lnTo>
                <a:pt x="1" y="40"/>
              </a:lnTo>
              <a:lnTo>
                <a:pt x="2" y="38"/>
              </a:lnTo>
              <a:lnTo>
                <a:pt x="3" y="37"/>
              </a:lnTo>
              <a:lnTo>
                <a:pt x="2" y="37"/>
              </a:lnTo>
              <a:lnTo>
                <a:pt x="2" y="36"/>
              </a:lnTo>
              <a:lnTo>
                <a:pt x="3" y="36"/>
              </a:lnTo>
              <a:lnTo>
                <a:pt x="3" y="34"/>
              </a:lnTo>
              <a:lnTo>
                <a:pt x="3" y="33"/>
              </a:lnTo>
              <a:lnTo>
                <a:pt x="4" y="33"/>
              </a:lnTo>
              <a:lnTo>
                <a:pt x="5" y="33"/>
              </a:lnTo>
              <a:lnTo>
                <a:pt x="6" y="32"/>
              </a:lnTo>
              <a:lnTo>
                <a:pt x="8" y="31"/>
              </a:lnTo>
              <a:lnTo>
                <a:pt x="8" y="30"/>
              </a:lnTo>
              <a:lnTo>
                <a:pt x="7" y="28"/>
              </a:lnTo>
              <a:lnTo>
                <a:pt x="6" y="27"/>
              </a:lnTo>
              <a:lnTo>
                <a:pt x="5" y="27"/>
              </a:lnTo>
              <a:lnTo>
                <a:pt x="5" y="26"/>
              </a:lnTo>
              <a:lnTo>
                <a:pt x="4" y="26"/>
              </a:lnTo>
              <a:lnTo>
                <a:pt x="4" y="25"/>
              </a:lnTo>
              <a:lnTo>
                <a:pt x="4" y="24"/>
              </a:lnTo>
              <a:lnTo>
                <a:pt x="5" y="23"/>
              </a:lnTo>
              <a:lnTo>
                <a:pt x="4" y="22"/>
              </a:lnTo>
              <a:lnTo>
                <a:pt x="3" y="21"/>
              </a:lnTo>
              <a:lnTo>
                <a:pt x="2" y="20"/>
              </a:lnTo>
              <a:lnTo>
                <a:pt x="0" y="19"/>
              </a:lnTo>
              <a:lnTo>
                <a:pt x="1" y="18"/>
              </a:lnTo>
              <a:lnTo>
                <a:pt x="2" y="16"/>
              </a:lnTo>
              <a:lnTo>
                <a:pt x="6" y="11"/>
              </a:lnTo>
              <a:lnTo>
                <a:pt x="7" y="8"/>
              </a:lnTo>
              <a:lnTo>
                <a:pt x="9" y="3"/>
              </a:lnTo>
              <a:lnTo>
                <a:pt x="9" y="0"/>
              </a:lnTo>
              <a:lnTo>
                <a:pt x="11" y="1"/>
              </a:lnTo>
              <a:lnTo>
                <a:pt x="13" y="0"/>
              </a:lnTo>
              <a:lnTo>
                <a:pt x="14" y="0"/>
              </a:lnTo>
              <a:lnTo>
                <a:pt x="14" y="1"/>
              </a:lnTo>
              <a:lnTo>
                <a:pt x="17" y="3"/>
              </a:lnTo>
              <a:lnTo>
                <a:pt x="18" y="3"/>
              </a:lnTo>
              <a:lnTo>
                <a:pt x="19" y="4"/>
              </a:lnTo>
              <a:lnTo>
                <a:pt x="20" y="4"/>
              </a:lnTo>
              <a:lnTo>
                <a:pt x="21" y="4"/>
              </a:lnTo>
              <a:lnTo>
                <a:pt x="21" y="5"/>
              </a:lnTo>
              <a:lnTo>
                <a:pt x="23" y="6"/>
              </a:lnTo>
              <a:lnTo>
                <a:pt x="23" y="7"/>
              </a:lnTo>
              <a:lnTo>
                <a:pt x="24" y="8"/>
              </a:lnTo>
              <a:lnTo>
                <a:pt x="25" y="8"/>
              </a:lnTo>
              <a:lnTo>
                <a:pt x="25" y="9"/>
              </a:lnTo>
              <a:lnTo>
                <a:pt x="26" y="10"/>
              </a:lnTo>
              <a:lnTo>
                <a:pt x="27" y="11"/>
              </a:lnTo>
              <a:lnTo>
                <a:pt x="26" y="13"/>
              </a:lnTo>
              <a:lnTo>
                <a:pt x="27" y="14"/>
              </a:lnTo>
              <a:lnTo>
                <a:pt x="27" y="15"/>
              </a:lnTo>
              <a:lnTo>
                <a:pt x="26" y="16"/>
              </a:lnTo>
              <a:lnTo>
                <a:pt x="25" y="16"/>
              </a:lnTo>
              <a:lnTo>
                <a:pt x="25" y="18"/>
              </a:lnTo>
              <a:lnTo>
                <a:pt x="25" y="20"/>
              </a:lnTo>
              <a:lnTo>
                <a:pt x="26" y="21"/>
              </a:lnTo>
              <a:lnTo>
                <a:pt x="27" y="22"/>
              </a:lnTo>
              <a:lnTo>
                <a:pt x="26" y="23"/>
              </a:lnTo>
              <a:lnTo>
                <a:pt x="25" y="25"/>
              </a:lnTo>
              <a:lnTo>
                <a:pt x="24" y="29"/>
              </a:lnTo>
              <a:lnTo>
                <a:pt x="24" y="30"/>
              </a:lnTo>
              <a:lnTo>
                <a:pt x="24" y="31"/>
              </a:lnTo>
              <a:lnTo>
                <a:pt x="24" y="32"/>
              </a:lnTo>
              <a:lnTo>
                <a:pt x="23" y="34"/>
              </a:lnTo>
              <a:lnTo>
                <a:pt x="22" y="35"/>
              </a:lnTo>
              <a:lnTo>
                <a:pt x="23" y="35"/>
              </a:lnTo>
              <a:lnTo>
                <a:pt x="23" y="37"/>
              </a:lnTo>
              <a:lnTo>
                <a:pt x="22" y="37"/>
              </a:lnTo>
              <a:lnTo>
                <a:pt x="21" y="37"/>
              </a:lnTo>
              <a:lnTo>
                <a:pt x="20" y="38"/>
              </a:lnTo>
              <a:lnTo>
                <a:pt x="19" y="38"/>
              </a:lnTo>
              <a:lnTo>
                <a:pt x="19" y="40"/>
              </a:lnTo>
              <a:lnTo>
                <a:pt x="19" y="41"/>
              </a:lnTo>
              <a:lnTo>
                <a:pt x="18" y="43"/>
              </a:lnTo>
              <a:lnTo>
                <a:pt x="19" y="44"/>
              </a:lnTo>
              <a:lnTo>
                <a:pt x="19" y="46"/>
              </a:lnTo>
              <a:lnTo>
                <a:pt x="19" y="47"/>
              </a:lnTo>
              <a:lnTo>
                <a:pt x="18" y="48"/>
              </a:lnTo>
              <a:lnTo>
                <a:pt x="16" y="48"/>
              </a:lnTo>
              <a:lnTo>
                <a:pt x="15" y="48"/>
              </a:lnTo>
              <a:lnTo>
                <a:pt x="13" y="48"/>
              </a:lnTo>
              <a:lnTo>
                <a:pt x="12" y="48"/>
              </a:lnTo>
              <a:lnTo>
                <a:pt x="12" y="47"/>
              </a:lnTo>
              <a:lnTo>
                <a:pt x="12" y="46"/>
              </a:lnTo>
              <a:lnTo>
                <a:pt x="11" y="46"/>
              </a:lnTo>
              <a:lnTo>
                <a:pt x="9" y="46"/>
              </a:lnTo>
              <a:lnTo>
                <a:pt x="7" y="46"/>
              </a:lnTo>
              <a:lnTo>
                <a:pt x="5" y="46"/>
              </a:lnTo>
              <a:lnTo>
                <a:pt x="4" y="46"/>
              </a:lnTo>
              <a:lnTo>
                <a:pt x="3" y="46"/>
              </a:lnTo>
              <a:lnTo>
                <a:pt x="3" y="47"/>
              </a:lnTo>
              <a:close/>
            </a:path>
          </a:pathLst>
        </a:custGeom>
        <a:noFill/>
        <a:ln w="0">
          <a:solidFill>
            <a:srgbClr val="000000"/>
          </a:solidFill>
          <a:miter lim="800000"/>
          <a:headEnd/>
          <a:tailEnd/>
        </a:ln>
      </xdr:spPr>
    </xdr:sp>
    <xdr:clientData/>
  </xdr:twoCellAnchor>
  <xdr:twoCellAnchor>
    <xdr:from>
      <xdr:col>9</xdr:col>
      <xdr:colOff>342900</xdr:colOff>
      <xdr:row>25</xdr:row>
      <xdr:rowOff>0</xdr:rowOff>
    </xdr:from>
    <xdr:to>
      <xdr:col>10</xdr:col>
      <xdr:colOff>314325</xdr:colOff>
      <xdr:row>27</xdr:row>
      <xdr:rowOff>123825</xdr:rowOff>
    </xdr:to>
    <xdr:sp macro="" textlink="">
      <xdr:nvSpPr>
        <xdr:cNvPr id="186" name="Freeform 25" descr="右下がり対角線">
          <a:extLst>
            <a:ext uri="{FF2B5EF4-FFF2-40B4-BE49-F238E27FC236}">
              <a16:creationId xmlns:a16="http://schemas.microsoft.com/office/drawing/2014/main" xmlns="" id="{00000000-0008-0000-0B00-000058000000}"/>
            </a:ext>
          </a:extLst>
        </xdr:cNvPr>
        <xdr:cNvSpPr>
          <a:spLocks/>
        </xdr:cNvSpPr>
      </xdr:nvSpPr>
      <xdr:spPr bwMode="auto">
        <a:xfrm>
          <a:off x="4514850" y="3533775"/>
          <a:ext cx="504825" cy="409575"/>
        </a:xfrm>
        <a:custGeom>
          <a:avLst/>
          <a:gdLst>
            <a:gd name="T0" fmla="*/ 2147483647 w 53"/>
            <a:gd name="T1" fmla="*/ 2147483647 h 43"/>
            <a:gd name="T2" fmla="*/ 2147483647 w 53"/>
            <a:gd name="T3" fmla="*/ 2147483647 h 43"/>
            <a:gd name="T4" fmla="*/ 2147483647 w 53"/>
            <a:gd name="T5" fmla="*/ 2147483647 h 43"/>
            <a:gd name="T6" fmla="*/ 2147483647 w 53"/>
            <a:gd name="T7" fmla="*/ 2147483647 h 43"/>
            <a:gd name="T8" fmla="*/ 2147483647 w 53"/>
            <a:gd name="T9" fmla="*/ 2147483647 h 43"/>
            <a:gd name="T10" fmla="*/ 2147483647 w 53"/>
            <a:gd name="T11" fmla="*/ 2147483647 h 43"/>
            <a:gd name="T12" fmla="*/ 2147483647 w 53"/>
            <a:gd name="T13" fmla="*/ 2147483647 h 43"/>
            <a:gd name="T14" fmla="*/ 2147483647 w 53"/>
            <a:gd name="T15" fmla="*/ 2147483647 h 43"/>
            <a:gd name="T16" fmla="*/ 2147483647 w 53"/>
            <a:gd name="T17" fmla="*/ 2147483647 h 43"/>
            <a:gd name="T18" fmla="*/ 2147483647 w 53"/>
            <a:gd name="T19" fmla="*/ 2147483647 h 43"/>
            <a:gd name="T20" fmla="*/ 2147483647 w 53"/>
            <a:gd name="T21" fmla="*/ 2147483647 h 43"/>
            <a:gd name="T22" fmla="*/ 2147483647 w 53"/>
            <a:gd name="T23" fmla="*/ 2147483647 h 43"/>
            <a:gd name="T24" fmla="*/ 2147483647 w 53"/>
            <a:gd name="T25" fmla="*/ 2147483647 h 43"/>
            <a:gd name="T26" fmla="*/ 2147483647 w 53"/>
            <a:gd name="T27" fmla="*/ 2147483647 h 43"/>
            <a:gd name="T28" fmla="*/ 2147483647 w 53"/>
            <a:gd name="T29" fmla="*/ 2147483647 h 43"/>
            <a:gd name="T30" fmla="*/ 2147483647 w 53"/>
            <a:gd name="T31" fmla="*/ 2147483647 h 43"/>
            <a:gd name="T32" fmla="*/ 2147483647 w 53"/>
            <a:gd name="T33" fmla="*/ 2147483647 h 43"/>
            <a:gd name="T34" fmla="*/ 2147483647 w 53"/>
            <a:gd name="T35" fmla="*/ 2147483647 h 43"/>
            <a:gd name="T36" fmla="*/ 2147483647 w 53"/>
            <a:gd name="T37" fmla="*/ 2147483647 h 43"/>
            <a:gd name="T38" fmla="*/ 2147483647 w 53"/>
            <a:gd name="T39" fmla="*/ 2147483647 h 43"/>
            <a:gd name="T40" fmla="*/ 2147483647 w 53"/>
            <a:gd name="T41" fmla="*/ 2147483647 h 43"/>
            <a:gd name="T42" fmla="*/ 2147483647 w 53"/>
            <a:gd name="T43" fmla="*/ 2147483647 h 43"/>
            <a:gd name="T44" fmla="*/ 2147483647 w 53"/>
            <a:gd name="T45" fmla="*/ 2147483647 h 43"/>
            <a:gd name="T46" fmla="*/ 0 w 53"/>
            <a:gd name="T47" fmla="*/ 2147483647 h 43"/>
            <a:gd name="T48" fmla="*/ 2147483647 w 53"/>
            <a:gd name="T49" fmla="*/ 2147483647 h 43"/>
            <a:gd name="T50" fmla="*/ 2147483647 w 53"/>
            <a:gd name="T51" fmla="*/ 2147483647 h 43"/>
            <a:gd name="T52" fmla="*/ 2147483647 w 53"/>
            <a:gd name="T53" fmla="*/ 2147483647 h 43"/>
            <a:gd name="T54" fmla="*/ 2147483647 w 53"/>
            <a:gd name="T55" fmla="*/ 2147483647 h 43"/>
            <a:gd name="T56" fmla="*/ 2147483647 w 53"/>
            <a:gd name="T57" fmla="*/ 2147483647 h 43"/>
            <a:gd name="T58" fmla="*/ 2147483647 w 53"/>
            <a:gd name="T59" fmla="*/ 2147483647 h 43"/>
            <a:gd name="T60" fmla="*/ 2147483647 w 53"/>
            <a:gd name="T61" fmla="*/ 2147483647 h 43"/>
            <a:gd name="T62" fmla="*/ 2147483647 w 53"/>
            <a:gd name="T63" fmla="*/ 2147483647 h 43"/>
            <a:gd name="T64" fmla="*/ 2147483647 w 53"/>
            <a:gd name="T65" fmla="*/ 2147483647 h 43"/>
            <a:gd name="T66" fmla="*/ 2147483647 w 53"/>
            <a:gd name="T67" fmla="*/ 2147483647 h 43"/>
            <a:gd name="T68" fmla="*/ 2147483647 w 53"/>
            <a:gd name="T69" fmla="*/ 2147483647 h 43"/>
            <a:gd name="T70" fmla="*/ 2147483647 w 53"/>
            <a:gd name="T71" fmla="*/ 2147483647 h 43"/>
            <a:gd name="T72" fmla="*/ 2147483647 w 53"/>
            <a:gd name="T73" fmla="*/ 2147483647 h 43"/>
            <a:gd name="T74" fmla="*/ 2147483647 w 53"/>
            <a:gd name="T75" fmla="*/ 2147483647 h 43"/>
            <a:gd name="T76" fmla="*/ 2147483647 w 53"/>
            <a:gd name="T77" fmla="*/ 2147483647 h 43"/>
            <a:gd name="T78" fmla="*/ 2147483647 w 53"/>
            <a:gd name="T79" fmla="*/ 2147483647 h 43"/>
            <a:gd name="T80" fmla="*/ 2147483647 w 53"/>
            <a:gd name="T81" fmla="*/ 2147483647 h 43"/>
            <a:gd name="T82" fmla="*/ 2147483647 w 53"/>
            <a:gd name="T83" fmla="*/ 2147483647 h 43"/>
            <a:gd name="T84" fmla="*/ 2147483647 w 53"/>
            <a:gd name="T85" fmla="*/ 2147483647 h 43"/>
            <a:gd name="T86" fmla="*/ 2147483647 w 53"/>
            <a:gd name="T87" fmla="*/ 2147483647 h 43"/>
            <a:gd name="T88" fmla="*/ 2147483647 w 53"/>
            <a:gd name="T89" fmla="*/ 2147483647 h 43"/>
            <a:gd name="T90" fmla="*/ 2147483647 w 53"/>
            <a:gd name="T91" fmla="*/ 0 h 43"/>
            <a:gd name="T92" fmla="*/ 2147483647 w 53"/>
            <a:gd name="T93" fmla="*/ 2147483647 h 43"/>
            <a:gd name="T94" fmla="*/ 2147483647 w 53"/>
            <a:gd name="T95" fmla="*/ 2147483647 h 43"/>
            <a:gd name="T96" fmla="*/ 2147483647 w 53"/>
            <a:gd name="T97" fmla="*/ 2147483647 h 43"/>
            <a:gd name="T98" fmla="*/ 2147483647 w 53"/>
            <a:gd name="T99" fmla="*/ 2147483647 h 43"/>
            <a:gd name="T100" fmla="*/ 2147483647 w 53"/>
            <a:gd name="T101" fmla="*/ 2147483647 h 43"/>
            <a:gd name="T102" fmla="*/ 2147483647 w 53"/>
            <a:gd name="T103" fmla="*/ 2147483647 h 43"/>
            <a:gd name="T104" fmla="*/ 2147483647 w 53"/>
            <a:gd name="T105" fmla="*/ 2147483647 h 43"/>
            <a:gd name="T106" fmla="*/ 2147483647 w 53"/>
            <a:gd name="T107" fmla="*/ 2147483647 h 43"/>
            <a:gd name="T108" fmla="*/ 2147483647 w 53"/>
            <a:gd name="T109" fmla="*/ 2147483647 h 43"/>
            <a:gd name="T110" fmla="*/ 2147483647 w 53"/>
            <a:gd name="T111" fmla="*/ 2147483647 h 43"/>
            <a:gd name="T112" fmla="*/ 2147483647 w 53"/>
            <a:gd name="T113" fmla="*/ 2147483647 h 43"/>
            <a:gd name="T114" fmla="*/ 2147483647 w 53"/>
            <a:gd name="T115" fmla="*/ 2147483647 h 43"/>
            <a:gd name="T116" fmla="*/ 2147483647 w 53"/>
            <a:gd name="T117" fmla="*/ 2147483647 h 43"/>
            <a:gd name="T118" fmla="*/ 2147483647 w 53"/>
            <a:gd name="T119" fmla="*/ 2147483647 h 43"/>
            <a:gd name="T120" fmla="*/ 2147483647 w 53"/>
            <a:gd name="T121" fmla="*/ 2147483647 h 43"/>
            <a:gd name="T122" fmla="*/ 2147483647 w 53"/>
            <a:gd name="T123" fmla="*/ 2147483647 h 43"/>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 name="T186" fmla="*/ 0 w 53"/>
            <a:gd name="T187" fmla="*/ 0 h 43"/>
            <a:gd name="T188" fmla="*/ 53 w 53"/>
            <a:gd name="T189" fmla="*/ 43 h 43"/>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T186" t="T187" r="T188" b="T189"/>
          <a:pathLst>
            <a:path w="53" h="43">
              <a:moveTo>
                <a:pt x="46" y="41"/>
              </a:moveTo>
              <a:lnTo>
                <a:pt x="45" y="40"/>
              </a:lnTo>
              <a:lnTo>
                <a:pt x="44" y="40"/>
              </a:lnTo>
              <a:lnTo>
                <a:pt x="43" y="39"/>
              </a:lnTo>
              <a:lnTo>
                <a:pt x="42" y="39"/>
              </a:lnTo>
              <a:lnTo>
                <a:pt x="41" y="38"/>
              </a:lnTo>
              <a:lnTo>
                <a:pt x="40" y="38"/>
              </a:lnTo>
              <a:lnTo>
                <a:pt x="40" y="39"/>
              </a:lnTo>
              <a:lnTo>
                <a:pt x="40" y="40"/>
              </a:lnTo>
              <a:lnTo>
                <a:pt x="40" y="41"/>
              </a:lnTo>
              <a:lnTo>
                <a:pt x="39" y="41"/>
              </a:lnTo>
              <a:lnTo>
                <a:pt x="39" y="43"/>
              </a:lnTo>
              <a:lnTo>
                <a:pt x="38" y="43"/>
              </a:lnTo>
              <a:lnTo>
                <a:pt x="37" y="42"/>
              </a:lnTo>
              <a:lnTo>
                <a:pt x="36" y="42"/>
              </a:lnTo>
              <a:lnTo>
                <a:pt x="35" y="41"/>
              </a:lnTo>
              <a:lnTo>
                <a:pt x="34" y="40"/>
              </a:lnTo>
              <a:lnTo>
                <a:pt x="33" y="39"/>
              </a:lnTo>
              <a:lnTo>
                <a:pt x="32" y="38"/>
              </a:lnTo>
              <a:lnTo>
                <a:pt x="31" y="37"/>
              </a:lnTo>
              <a:lnTo>
                <a:pt x="31" y="36"/>
              </a:lnTo>
              <a:lnTo>
                <a:pt x="30" y="33"/>
              </a:lnTo>
              <a:lnTo>
                <a:pt x="27" y="30"/>
              </a:lnTo>
              <a:lnTo>
                <a:pt x="25" y="29"/>
              </a:lnTo>
              <a:lnTo>
                <a:pt x="24" y="29"/>
              </a:lnTo>
              <a:lnTo>
                <a:pt x="22" y="29"/>
              </a:lnTo>
              <a:lnTo>
                <a:pt x="21" y="29"/>
              </a:lnTo>
              <a:lnTo>
                <a:pt x="20" y="30"/>
              </a:lnTo>
              <a:lnTo>
                <a:pt x="19" y="31"/>
              </a:lnTo>
              <a:lnTo>
                <a:pt x="18" y="32"/>
              </a:lnTo>
              <a:lnTo>
                <a:pt x="16" y="32"/>
              </a:lnTo>
              <a:lnTo>
                <a:pt x="15" y="33"/>
              </a:lnTo>
              <a:lnTo>
                <a:pt x="14" y="34"/>
              </a:lnTo>
              <a:lnTo>
                <a:pt x="12" y="35"/>
              </a:lnTo>
              <a:lnTo>
                <a:pt x="12" y="36"/>
              </a:lnTo>
              <a:lnTo>
                <a:pt x="10" y="37"/>
              </a:lnTo>
              <a:lnTo>
                <a:pt x="9" y="37"/>
              </a:lnTo>
              <a:lnTo>
                <a:pt x="6" y="38"/>
              </a:lnTo>
              <a:lnTo>
                <a:pt x="4" y="38"/>
              </a:lnTo>
              <a:lnTo>
                <a:pt x="3" y="39"/>
              </a:lnTo>
              <a:lnTo>
                <a:pt x="1" y="38"/>
              </a:lnTo>
              <a:lnTo>
                <a:pt x="1" y="36"/>
              </a:lnTo>
              <a:lnTo>
                <a:pt x="2" y="35"/>
              </a:lnTo>
              <a:lnTo>
                <a:pt x="1" y="32"/>
              </a:lnTo>
              <a:lnTo>
                <a:pt x="2" y="29"/>
              </a:lnTo>
              <a:lnTo>
                <a:pt x="0" y="28"/>
              </a:lnTo>
              <a:lnTo>
                <a:pt x="0" y="26"/>
              </a:lnTo>
              <a:lnTo>
                <a:pt x="2" y="23"/>
              </a:lnTo>
              <a:lnTo>
                <a:pt x="2" y="22"/>
              </a:lnTo>
              <a:lnTo>
                <a:pt x="2" y="21"/>
              </a:lnTo>
              <a:lnTo>
                <a:pt x="2" y="20"/>
              </a:lnTo>
              <a:lnTo>
                <a:pt x="3" y="19"/>
              </a:lnTo>
              <a:lnTo>
                <a:pt x="5" y="19"/>
              </a:lnTo>
              <a:lnTo>
                <a:pt x="6" y="19"/>
              </a:lnTo>
              <a:lnTo>
                <a:pt x="7" y="18"/>
              </a:lnTo>
              <a:lnTo>
                <a:pt x="9" y="18"/>
              </a:lnTo>
              <a:lnTo>
                <a:pt x="10" y="18"/>
              </a:lnTo>
              <a:lnTo>
                <a:pt x="11" y="17"/>
              </a:lnTo>
              <a:lnTo>
                <a:pt x="10" y="14"/>
              </a:lnTo>
              <a:lnTo>
                <a:pt x="11" y="13"/>
              </a:lnTo>
              <a:lnTo>
                <a:pt x="11" y="12"/>
              </a:lnTo>
              <a:lnTo>
                <a:pt x="12" y="11"/>
              </a:lnTo>
              <a:lnTo>
                <a:pt x="13" y="10"/>
              </a:lnTo>
              <a:lnTo>
                <a:pt x="15" y="7"/>
              </a:lnTo>
              <a:lnTo>
                <a:pt x="15" y="6"/>
              </a:lnTo>
              <a:lnTo>
                <a:pt x="16" y="6"/>
              </a:lnTo>
              <a:lnTo>
                <a:pt x="17" y="6"/>
              </a:lnTo>
              <a:lnTo>
                <a:pt x="19" y="6"/>
              </a:lnTo>
              <a:lnTo>
                <a:pt x="21" y="6"/>
              </a:lnTo>
              <a:lnTo>
                <a:pt x="23" y="6"/>
              </a:lnTo>
              <a:lnTo>
                <a:pt x="24" y="6"/>
              </a:lnTo>
              <a:lnTo>
                <a:pt x="24" y="7"/>
              </a:lnTo>
              <a:lnTo>
                <a:pt x="24" y="8"/>
              </a:lnTo>
              <a:lnTo>
                <a:pt x="25" y="8"/>
              </a:lnTo>
              <a:lnTo>
                <a:pt x="27" y="8"/>
              </a:lnTo>
              <a:lnTo>
                <a:pt x="28" y="8"/>
              </a:lnTo>
              <a:lnTo>
                <a:pt x="30" y="8"/>
              </a:lnTo>
              <a:lnTo>
                <a:pt x="31" y="7"/>
              </a:lnTo>
              <a:lnTo>
                <a:pt x="31" y="6"/>
              </a:lnTo>
              <a:lnTo>
                <a:pt x="31" y="4"/>
              </a:lnTo>
              <a:lnTo>
                <a:pt x="30" y="3"/>
              </a:lnTo>
              <a:lnTo>
                <a:pt x="31" y="1"/>
              </a:lnTo>
              <a:lnTo>
                <a:pt x="31" y="0"/>
              </a:lnTo>
              <a:lnTo>
                <a:pt x="32" y="0"/>
              </a:lnTo>
              <a:lnTo>
                <a:pt x="33" y="0"/>
              </a:lnTo>
              <a:lnTo>
                <a:pt x="34" y="1"/>
              </a:lnTo>
              <a:lnTo>
                <a:pt x="35" y="1"/>
              </a:lnTo>
              <a:lnTo>
                <a:pt x="36" y="2"/>
              </a:lnTo>
              <a:lnTo>
                <a:pt x="37" y="2"/>
              </a:lnTo>
              <a:lnTo>
                <a:pt x="38" y="3"/>
              </a:lnTo>
              <a:lnTo>
                <a:pt x="40" y="3"/>
              </a:lnTo>
              <a:lnTo>
                <a:pt x="41" y="2"/>
              </a:lnTo>
              <a:lnTo>
                <a:pt x="42" y="3"/>
              </a:lnTo>
              <a:lnTo>
                <a:pt x="43" y="5"/>
              </a:lnTo>
              <a:lnTo>
                <a:pt x="44" y="7"/>
              </a:lnTo>
              <a:lnTo>
                <a:pt x="45" y="7"/>
              </a:lnTo>
              <a:lnTo>
                <a:pt x="45" y="6"/>
              </a:lnTo>
              <a:lnTo>
                <a:pt x="47" y="6"/>
              </a:lnTo>
              <a:lnTo>
                <a:pt x="48" y="4"/>
              </a:lnTo>
              <a:lnTo>
                <a:pt x="48" y="3"/>
              </a:lnTo>
              <a:lnTo>
                <a:pt x="49" y="3"/>
              </a:lnTo>
              <a:lnTo>
                <a:pt x="50" y="8"/>
              </a:lnTo>
              <a:lnTo>
                <a:pt x="52" y="14"/>
              </a:lnTo>
              <a:lnTo>
                <a:pt x="53" y="21"/>
              </a:lnTo>
              <a:lnTo>
                <a:pt x="52" y="26"/>
              </a:lnTo>
              <a:lnTo>
                <a:pt x="51" y="34"/>
              </a:lnTo>
              <a:lnTo>
                <a:pt x="50" y="37"/>
              </a:lnTo>
              <a:lnTo>
                <a:pt x="49" y="37"/>
              </a:lnTo>
              <a:lnTo>
                <a:pt x="48" y="38"/>
              </a:lnTo>
              <a:lnTo>
                <a:pt x="47" y="39"/>
              </a:lnTo>
              <a:lnTo>
                <a:pt x="46" y="39"/>
              </a:lnTo>
              <a:lnTo>
                <a:pt x="46" y="40"/>
              </a:lnTo>
              <a:lnTo>
                <a:pt x="46" y="41"/>
              </a:lnTo>
              <a:close/>
            </a:path>
          </a:pathLst>
        </a:custGeom>
        <a:solidFill>
          <a:schemeClr val="accent4">
            <a:lumMod val="40000"/>
            <a:lumOff val="60000"/>
          </a:schemeClr>
        </a:solidFill>
        <a:ln w="0">
          <a:solidFill>
            <a:srgbClr val="000000"/>
          </a:solidFill>
          <a:miter lim="800000"/>
          <a:headEnd/>
          <a:tailEnd/>
        </a:ln>
      </xdr:spPr>
    </xdr:sp>
    <xdr:clientData/>
  </xdr:twoCellAnchor>
  <xdr:twoCellAnchor>
    <xdr:from>
      <xdr:col>9</xdr:col>
      <xdr:colOff>485775</xdr:colOff>
      <xdr:row>27</xdr:row>
      <xdr:rowOff>57150</xdr:rowOff>
    </xdr:from>
    <xdr:to>
      <xdr:col>10</xdr:col>
      <xdr:colOff>257175</xdr:colOff>
      <xdr:row>30</xdr:row>
      <xdr:rowOff>28575</xdr:rowOff>
    </xdr:to>
    <xdr:sp macro="" textlink="">
      <xdr:nvSpPr>
        <xdr:cNvPr id="187" name="Freeform 26" descr="右下がり対角線">
          <a:extLst>
            <a:ext uri="{FF2B5EF4-FFF2-40B4-BE49-F238E27FC236}">
              <a16:creationId xmlns:a16="http://schemas.microsoft.com/office/drawing/2014/main" xmlns="" id="{00000000-0008-0000-0B00-000059000000}"/>
            </a:ext>
          </a:extLst>
        </xdr:cNvPr>
        <xdr:cNvSpPr>
          <a:spLocks/>
        </xdr:cNvSpPr>
      </xdr:nvSpPr>
      <xdr:spPr bwMode="auto">
        <a:xfrm>
          <a:off x="4657725" y="3876675"/>
          <a:ext cx="304800" cy="400050"/>
        </a:xfrm>
        <a:custGeom>
          <a:avLst/>
          <a:gdLst>
            <a:gd name="T0" fmla="*/ 2147483647 w 32"/>
            <a:gd name="T1" fmla="*/ 2147483647 h 42"/>
            <a:gd name="T2" fmla="*/ 2147483647 w 32"/>
            <a:gd name="T3" fmla="*/ 2147483647 h 42"/>
            <a:gd name="T4" fmla="*/ 2147483647 w 32"/>
            <a:gd name="T5" fmla="*/ 2147483647 h 42"/>
            <a:gd name="T6" fmla="*/ 2147483647 w 32"/>
            <a:gd name="T7" fmla="*/ 2147483647 h 42"/>
            <a:gd name="T8" fmla="*/ 2147483647 w 32"/>
            <a:gd name="T9" fmla="*/ 2147483647 h 42"/>
            <a:gd name="T10" fmla="*/ 2147483647 w 32"/>
            <a:gd name="T11" fmla="*/ 2147483647 h 42"/>
            <a:gd name="T12" fmla="*/ 2147483647 w 32"/>
            <a:gd name="T13" fmla="*/ 2147483647 h 42"/>
            <a:gd name="T14" fmla="*/ 2147483647 w 32"/>
            <a:gd name="T15" fmla="*/ 2147483647 h 42"/>
            <a:gd name="T16" fmla="*/ 2147483647 w 32"/>
            <a:gd name="T17" fmla="*/ 2147483647 h 42"/>
            <a:gd name="T18" fmla="*/ 2147483647 w 32"/>
            <a:gd name="T19" fmla="*/ 2147483647 h 42"/>
            <a:gd name="T20" fmla="*/ 2147483647 w 32"/>
            <a:gd name="T21" fmla="*/ 2147483647 h 42"/>
            <a:gd name="T22" fmla="*/ 2147483647 w 32"/>
            <a:gd name="T23" fmla="*/ 2147483647 h 42"/>
            <a:gd name="T24" fmla="*/ 2147483647 w 32"/>
            <a:gd name="T25" fmla="*/ 2147483647 h 42"/>
            <a:gd name="T26" fmla="*/ 2147483647 w 32"/>
            <a:gd name="T27" fmla="*/ 2147483647 h 42"/>
            <a:gd name="T28" fmla="*/ 2147483647 w 32"/>
            <a:gd name="T29" fmla="*/ 2147483647 h 42"/>
            <a:gd name="T30" fmla="*/ 2147483647 w 32"/>
            <a:gd name="T31" fmla="*/ 2147483647 h 42"/>
            <a:gd name="T32" fmla="*/ 2147483647 w 32"/>
            <a:gd name="T33" fmla="*/ 2147483647 h 42"/>
            <a:gd name="T34" fmla="*/ 2147483647 w 32"/>
            <a:gd name="T35" fmla="*/ 2147483647 h 42"/>
            <a:gd name="T36" fmla="*/ 2147483647 w 32"/>
            <a:gd name="T37" fmla="*/ 2147483647 h 42"/>
            <a:gd name="T38" fmla="*/ 2147483647 w 32"/>
            <a:gd name="T39" fmla="*/ 2147483647 h 42"/>
            <a:gd name="T40" fmla="*/ 0 w 32"/>
            <a:gd name="T41" fmla="*/ 2147483647 h 42"/>
            <a:gd name="T42" fmla="*/ 0 w 32"/>
            <a:gd name="T43" fmla="*/ 2147483647 h 42"/>
            <a:gd name="T44" fmla="*/ 2147483647 w 32"/>
            <a:gd name="T45" fmla="*/ 2147483647 h 42"/>
            <a:gd name="T46" fmla="*/ 2147483647 w 32"/>
            <a:gd name="T47" fmla="*/ 2147483647 h 42"/>
            <a:gd name="T48" fmla="*/ 2147483647 w 32"/>
            <a:gd name="T49" fmla="*/ 2147483647 h 42"/>
            <a:gd name="T50" fmla="*/ 2147483647 w 32"/>
            <a:gd name="T51" fmla="*/ 2147483647 h 42"/>
            <a:gd name="T52" fmla="*/ 2147483647 w 32"/>
            <a:gd name="T53" fmla="*/ 2147483647 h 42"/>
            <a:gd name="T54" fmla="*/ 2147483647 w 32"/>
            <a:gd name="T55" fmla="*/ 2147483647 h 42"/>
            <a:gd name="T56" fmla="*/ 2147483647 w 32"/>
            <a:gd name="T57" fmla="*/ 2147483647 h 42"/>
            <a:gd name="T58" fmla="*/ 2147483647 w 32"/>
            <a:gd name="T59" fmla="*/ 2147483647 h 42"/>
            <a:gd name="T60" fmla="*/ 2147483647 w 32"/>
            <a:gd name="T61" fmla="*/ 2147483647 h 42"/>
            <a:gd name="T62" fmla="*/ 2147483647 w 32"/>
            <a:gd name="T63" fmla="*/ 2147483647 h 42"/>
            <a:gd name="T64" fmla="*/ 2147483647 w 32"/>
            <a:gd name="T65" fmla="*/ 2147483647 h 42"/>
            <a:gd name="T66" fmla="*/ 2147483647 w 32"/>
            <a:gd name="T67" fmla="*/ 2147483647 h 42"/>
            <a:gd name="T68" fmla="*/ 2147483647 w 32"/>
            <a:gd name="T69" fmla="*/ 2147483647 h 42"/>
            <a:gd name="T70" fmla="*/ 2147483647 w 32"/>
            <a:gd name="T71" fmla="*/ 2147483647 h 42"/>
            <a:gd name="T72" fmla="*/ 2147483647 w 32"/>
            <a:gd name="T73" fmla="*/ 2147483647 h 42"/>
            <a:gd name="T74" fmla="*/ 2147483647 w 32"/>
            <a:gd name="T75" fmla="*/ 2147483647 h 42"/>
            <a:gd name="T76" fmla="*/ 2147483647 w 32"/>
            <a:gd name="T77" fmla="*/ 2147483647 h 42"/>
            <a:gd name="T78" fmla="*/ 2147483647 w 32"/>
            <a:gd name="T79" fmla="*/ 2147483647 h 42"/>
            <a:gd name="T80" fmla="*/ 2147483647 w 32"/>
            <a:gd name="T81" fmla="*/ 2147483647 h 42"/>
            <a:gd name="T82" fmla="*/ 2147483647 w 32"/>
            <a:gd name="T83" fmla="*/ 2147483647 h 42"/>
            <a:gd name="T84" fmla="*/ 2147483647 w 32"/>
            <a:gd name="T85" fmla="*/ 2147483647 h 42"/>
            <a:gd name="T86" fmla="*/ 2147483647 w 32"/>
            <a:gd name="T87" fmla="*/ 2147483647 h 42"/>
            <a:gd name="T88" fmla="*/ 2147483647 w 32"/>
            <a:gd name="T89" fmla="*/ 2147483647 h 42"/>
            <a:gd name="T90" fmla="*/ 2147483647 w 32"/>
            <a:gd name="T91" fmla="*/ 2147483647 h 42"/>
            <a:gd name="T92" fmla="*/ 2147483647 w 32"/>
            <a:gd name="T93" fmla="*/ 2147483647 h 42"/>
            <a:gd name="T94" fmla="*/ 2147483647 w 32"/>
            <a:gd name="T95" fmla="*/ 2147483647 h 42"/>
            <a:gd name="T96" fmla="*/ 2147483647 w 32"/>
            <a:gd name="T97" fmla="*/ 2147483647 h 42"/>
            <a:gd name="T98" fmla="*/ 2147483647 w 32"/>
            <a:gd name="T99" fmla="*/ 2147483647 h 42"/>
            <a:gd name="T100" fmla="*/ 2147483647 w 32"/>
            <a:gd name="T101" fmla="*/ 2147483647 h 42"/>
            <a:gd name="T102" fmla="*/ 2147483647 w 32"/>
            <a:gd name="T103" fmla="*/ 2147483647 h 42"/>
            <a:gd name="T104" fmla="*/ 2147483647 w 32"/>
            <a:gd name="T105" fmla="*/ 2147483647 h 42"/>
            <a:gd name="T106" fmla="*/ 2147483647 w 32"/>
            <a:gd name="T107" fmla="*/ 2147483647 h 42"/>
            <a:gd name="T108" fmla="*/ 2147483647 w 32"/>
            <a:gd name="T109" fmla="*/ 2147483647 h 42"/>
            <a:gd name="T110" fmla="*/ 2147483647 w 32"/>
            <a:gd name="T111" fmla="*/ 2147483647 h 42"/>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w 32"/>
            <a:gd name="T169" fmla="*/ 0 h 42"/>
            <a:gd name="T170" fmla="*/ 32 w 32"/>
            <a:gd name="T171" fmla="*/ 42 h 42"/>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T168" t="T169" r="T170" b="T171"/>
          <a:pathLst>
            <a:path w="32" h="42">
              <a:moveTo>
                <a:pt x="32" y="41"/>
              </a:moveTo>
              <a:lnTo>
                <a:pt x="31" y="42"/>
              </a:lnTo>
              <a:lnTo>
                <a:pt x="30" y="42"/>
              </a:lnTo>
              <a:lnTo>
                <a:pt x="29" y="41"/>
              </a:lnTo>
              <a:lnTo>
                <a:pt x="29" y="39"/>
              </a:lnTo>
              <a:lnTo>
                <a:pt x="28" y="39"/>
              </a:lnTo>
              <a:lnTo>
                <a:pt x="28" y="38"/>
              </a:lnTo>
              <a:lnTo>
                <a:pt x="26" y="38"/>
              </a:lnTo>
              <a:lnTo>
                <a:pt x="24" y="38"/>
              </a:lnTo>
              <a:lnTo>
                <a:pt x="23" y="37"/>
              </a:lnTo>
              <a:lnTo>
                <a:pt x="23" y="36"/>
              </a:lnTo>
              <a:lnTo>
                <a:pt x="22" y="36"/>
              </a:lnTo>
              <a:lnTo>
                <a:pt x="21" y="37"/>
              </a:lnTo>
              <a:lnTo>
                <a:pt x="20" y="36"/>
              </a:lnTo>
              <a:lnTo>
                <a:pt x="19" y="36"/>
              </a:lnTo>
              <a:lnTo>
                <a:pt x="17" y="37"/>
              </a:lnTo>
              <a:lnTo>
                <a:pt x="16" y="38"/>
              </a:lnTo>
              <a:lnTo>
                <a:pt x="15" y="38"/>
              </a:lnTo>
              <a:lnTo>
                <a:pt x="15" y="39"/>
              </a:lnTo>
              <a:lnTo>
                <a:pt x="14" y="39"/>
              </a:lnTo>
              <a:lnTo>
                <a:pt x="13" y="39"/>
              </a:lnTo>
              <a:lnTo>
                <a:pt x="12" y="39"/>
              </a:lnTo>
              <a:lnTo>
                <a:pt x="11" y="38"/>
              </a:lnTo>
              <a:lnTo>
                <a:pt x="9" y="37"/>
              </a:lnTo>
              <a:lnTo>
                <a:pt x="9" y="36"/>
              </a:lnTo>
              <a:lnTo>
                <a:pt x="7" y="36"/>
              </a:lnTo>
              <a:lnTo>
                <a:pt x="6" y="34"/>
              </a:lnTo>
              <a:lnTo>
                <a:pt x="5" y="33"/>
              </a:lnTo>
              <a:lnTo>
                <a:pt x="4" y="32"/>
              </a:lnTo>
              <a:lnTo>
                <a:pt x="3" y="30"/>
              </a:lnTo>
              <a:lnTo>
                <a:pt x="3" y="31"/>
              </a:lnTo>
              <a:lnTo>
                <a:pt x="2" y="30"/>
              </a:lnTo>
              <a:lnTo>
                <a:pt x="1" y="30"/>
              </a:lnTo>
              <a:lnTo>
                <a:pt x="1" y="29"/>
              </a:lnTo>
              <a:lnTo>
                <a:pt x="0" y="28"/>
              </a:lnTo>
              <a:lnTo>
                <a:pt x="0" y="27"/>
              </a:lnTo>
              <a:lnTo>
                <a:pt x="0" y="26"/>
              </a:lnTo>
              <a:lnTo>
                <a:pt x="1" y="26"/>
              </a:lnTo>
              <a:lnTo>
                <a:pt x="3" y="26"/>
              </a:lnTo>
              <a:lnTo>
                <a:pt x="4" y="25"/>
              </a:lnTo>
              <a:lnTo>
                <a:pt x="4" y="23"/>
              </a:lnTo>
              <a:lnTo>
                <a:pt x="4" y="22"/>
              </a:lnTo>
              <a:lnTo>
                <a:pt x="5" y="22"/>
              </a:lnTo>
              <a:lnTo>
                <a:pt x="6" y="22"/>
              </a:lnTo>
              <a:lnTo>
                <a:pt x="7" y="22"/>
              </a:lnTo>
              <a:lnTo>
                <a:pt x="8" y="21"/>
              </a:lnTo>
              <a:lnTo>
                <a:pt x="9" y="20"/>
              </a:lnTo>
              <a:lnTo>
                <a:pt x="10" y="19"/>
              </a:lnTo>
              <a:lnTo>
                <a:pt x="11" y="19"/>
              </a:lnTo>
              <a:lnTo>
                <a:pt x="11" y="20"/>
              </a:lnTo>
              <a:lnTo>
                <a:pt x="12" y="19"/>
              </a:lnTo>
              <a:lnTo>
                <a:pt x="13" y="19"/>
              </a:lnTo>
              <a:lnTo>
                <a:pt x="13" y="17"/>
              </a:lnTo>
              <a:lnTo>
                <a:pt x="14" y="16"/>
              </a:lnTo>
              <a:lnTo>
                <a:pt x="15" y="16"/>
              </a:lnTo>
              <a:lnTo>
                <a:pt x="15" y="15"/>
              </a:lnTo>
              <a:lnTo>
                <a:pt x="14" y="14"/>
              </a:lnTo>
              <a:lnTo>
                <a:pt x="14" y="11"/>
              </a:lnTo>
              <a:lnTo>
                <a:pt x="14" y="10"/>
              </a:lnTo>
              <a:lnTo>
                <a:pt x="14" y="9"/>
              </a:lnTo>
              <a:lnTo>
                <a:pt x="16" y="8"/>
              </a:lnTo>
              <a:lnTo>
                <a:pt x="16" y="7"/>
              </a:lnTo>
              <a:lnTo>
                <a:pt x="15" y="6"/>
              </a:lnTo>
              <a:lnTo>
                <a:pt x="15" y="5"/>
              </a:lnTo>
              <a:lnTo>
                <a:pt x="15" y="3"/>
              </a:lnTo>
              <a:lnTo>
                <a:pt x="16" y="1"/>
              </a:lnTo>
              <a:lnTo>
                <a:pt x="16" y="0"/>
              </a:lnTo>
              <a:lnTo>
                <a:pt x="16" y="1"/>
              </a:lnTo>
              <a:lnTo>
                <a:pt x="17" y="2"/>
              </a:lnTo>
              <a:lnTo>
                <a:pt x="18" y="3"/>
              </a:lnTo>
              <a:lnTo>
                <a:pt x="19" y="4"/>
              </a:lnTo>
              <a:lnTo>
                <a:pt x="20" y="5"/>
              </a:lnTo>
              <a:lnTo>
                <a:pt x="21" y="6"/>
              </a:lnTo>
              <a:lnTo>
                <a:pt x="22" y="6"/>
              </a:lnTo>
              <a:lnTo>
                <a:pt x="23" y="7"/>
              </a:lnTo>
              <a:lnTo>
                <a:pt x="24" y="7"/>
              </a:lnTo>
              <a:lnTo>
                <a:pt x="24" y="5"/>
              </a:lnTo>
              <a:lnTo>
                <a:pt x="25" y="5"/>
              </a:lnTo>
              <a:lnTo>
                <a:pt x="25" y="4"/>
              </a:lnTo>
              <a:lnTo>
                <a:pt x="25" y="3"/>
              </a:lnTo>
              <a:lnTo>
                <a:pt x="25" y="2"/>
              </a:lnTo>
              <a:lnTo>
                <a:pt x="26" y="2"/>
              </a:lnTo>
              <a:lnTo>
                <a:pt x="27" y="3"/>
              </a:lnTo>
              <a:lnTo>
                <a:pt x="28" y="3"/>
              </a:lnTo>
              <a:lnTo>
                <a:pt x="29" y="4"/>
              </a:lnTo>
              <a:lnTo>
                <a:pt x="30" y="4"/>
              </a:lnTo>
              <a:lnTo>
                <a:pt x="31" y="5"/>
              </a:lnTo>
              <a:lnTo>
                <a:pt x="29" y="8"/>
              </a:lnTo>
              <a:lnTo>
                <a:pt x="28" y="10"/>
              </a:lnTo>
              <a:lnTo>
                <a:pt x="27" y="13"/>
              </a:lnTo>
              <a:lnTo>
                <a:pt x="26" y="17"/>
              </a:lnTo>
              <a:lnTo>
                <a:pt x="26" y="18"/>
              </a:lnTo>
              <a:lnTo>
                <a:pt x="26" y="21"/>
              </a:lnTo>
              <a:lnTo>
                <a:pt x="25" y="22"/>
              </a:lnTo>
              <a:lnTo>
                <a:pt x="25" y="23"/>
              </a:lnTo>
              <a:lnTo>
                <a:pt x="24" y="24"/>
              </a:lnTo>
              <a:lnTo>
                <a:pt x="24" y="25"/>
              </a:lnTo>
              <a:lnTo>
                <a:pt x="25" y="29"/>
              </a:lnTo>
              <a:lnTo>
                <a:pt x="28" y="35"/>
              </a:lnTo>
              <a:lnTo>
                <a:pt x="31" y="40"/>
              </a:lnTo>
              <a:lnTo>
                <a:pt x="32" y="41"/>
              </a:lnTo>
              <a:close/>
            </a:path>
          </a:pathLst>
        </a:custGeom>
        <a:solidFill>
          <a:schemeClr val="accent4">
            <a:lumMod val="40000"/>
            <a:lumOff val="60000"/>
          </a:schemeClr>
        </a:solidFill>
        <a:ln w="1270">
          <a:solidFill>
            <a:srgbClr val="000000"/>
          </a:solidFill>
          <a:miter lim="800000"/>
          <a:headEnd/>
          <a:tailEnd/>
        </a:ln>
      </xdr:spPr>
    </xdr:sp>
    <xdr:clientData/>
  </xdr:twoCellAnchor>
  <xdr:twoCellAnchor>
    <xdr:from>
      <xdr:col>8</xdr:col>
      <xdr:colOff>419100</xdr:colOff>
      <xdr:row>30</xdr:row>
      <xdr:rowOff>47625</xdr:rowOff>
    </xdr:from>
    <xdr:to>
      <xdr:col>9</xdr:col>
      <xdr:colOff>333375</xdr:colOff>
      <xdr:row>32</xdr:row>
      <xdr:rowOff>114300</xdr:rowOff>
    </xdr:to>
    <xdr:sp macro="" textlink="">
      <xdr:nvSpPr>
        <xdr:cNvPr id="188" name="Freeform 21" descr="右下がり対角線">
          <a:extLst>
            <a:ext uri="{FF2B5EF4-FFF2-40B4-BE49-F238E27FC236}">
              <a16:creationId xmlns:a16="http://schemas.microsoft.com/office/drawing/2014/main" xmlns="" id="{00000000-0008-0000-0B00-00005A000000}"/>
            </a:ext>
          </a:extLst>
        </xdr:cNvPr>
        <xdr:cNvSpPr>
          <a:spLocks/>
        </xdr:cNvSpPr>
      </xdr:nvSpPr>
      <xdr:spPr bwMode="auto">
        <a:xfrm>
          <a:off x="4057650" y="4295775"/>
          <a:ext cx="447675" cy="352425"/>
        </a:xfrm>
        <a:custGeom>
          <a:avLst/>
          <a:gdLst>
            <a:gd name="T0" fmla="*/ 2147483647 w 47"/>
            <a:gd name="T1" fmla="*/ 2147483647 h 37"/>
            <a:gd name="T2" fmla="*/ 2147483647 w 47"/>
            <a:gd name="T3" fmla="*/ 2147483647 h 37"/>
            <a:gd name="T4" fmla="*/ 2147483647 w 47"/>
            <a:gd name="T5" fmla="*/ 2147483647 h 37"/>
            <a:gd name="T6" fmla="*/ 2147483647 w 47"/>
            <a:gd name="T7" fmla="*/ 2147483647 h 37"/>
            <a:gd name="T8" fmla="*/ 2147483647 w 47"/>
            <a:gd name="T9" fmla="*/ 2147483647 h 37"/>
            <a:gd name="T10" fmla="*/ 2147483647 w 47"/>
            <a:gd name="T11" fmla="*/ 2147483647 h 37"/>
            <a:gd name="T12" fmla="*/ 2147483647 w 47"/>
            <a:gd name="T13" fmla="*/ 2147483647 h 37"/>
            <a:gd name="T14" fmla="*/ 2147483647 w 47"/>
            <a:gd name="T15" fmla="*/ 2147483647 h 37"/>
            <a:gd name="T16" fmla="*/ 2147483647 w 47"/>
            <a:gd name="T17" fmla="*/ 2147483647 h 37"/>
            <a:gd name="T18" fmla="*/ 2147483647 w 47"/>
            <a:gd name="T19" fmla="*/ 2147483647 h 37"/>
            <a:gd name="T20" fmla="*/ 2147483647 w 47"/>
            <a:gd name="T21" fmla="*/ 2147483647 h 37"/>
            <a:gd name="T22" fmla="*/ 2147483647 w 47"/>
            <a:gd name="T23" fmla="*/ 2147483647 h 37"/>
            <a:gd name="T24" fmla="*/ 2147483647 w 47"/>
            <a:gd name="T25" fmla="*/ 2147483647 h 37"/>
            <a:gd name="T26" fmla="*/ 2147483647 w 47"/>
            <a:gd name="T27" fmla="*/ 2147483647 h 37"/>
            <a:gd name="T28" fmla="*/ 2147483647 w 47"/>
            <a:gd name="T29" fmla="*/ 2147483647 h 37"/>
            <a:gd name="T30" fmla="*/ 2147483647 w 47"/>
            <a:gd name="T31" fmla="*/ 2147483647 h 37"/>
            <a:gd name="T32" fmla="*/ 2147483647 w 47"/>
            <a:gd name="T33" fmla="*/ 2147483647 h 37"/>
            <a:gd name="T34" fmla="*/ 2147483647 w 47"/>
            <a:gd name="T35" fmla="*/ 2147483647 h 37"/>
            <a:gd name="T36" fmla="*/ 2147483647 w 47"/>
            <a:gd name="T37" fmla="*/ 2147483647 h 37"/>
            <a:gd name="T38" fmla="*/ 2147483647 w 47"/>
            <a:gd name="T39" fmla="*/ 2147483647 h 37"/>
            <a:gd name="T40" fmla="*/ 2147483647 w 47"/>
            <a:gd name="T41" fmla="*/ 2147483647 h 37"/>
            <a:gd name="T42" fmla="*/ 2147483647 w 47"/>
            <a:gd name="T43" fmla="*/ 2147483647 h 37"/>
            <a:gd name="T44" fmla="*/ 2147483647 w 47"/>
            <a:gd name="T45" fmla="*/ 2147483647 h 37"/>
            <a:gd name="T46" fmla="*/ 2147483647 w 47"/>
            <a:gd name="T47" fmla="*/ 2147483647 h 37"/>
            <a:gd name="T48" fmla="*/ 2147483647 w 47"/>
            <a:gd name="T49" fmla="*/ 2147483647 h 37"/>
            <a:gd name="T50" fmla="*/ 2147483647 w 47"/>
            <a:gd name="T51" fmla="*/ 2147483647 h 37"/>
            <a:gd name="T52" fmla="*/ 2147483647 w 47"/>
            <a:gd name="T53" fmla="*/ 2147483647 h 37"/>
            <a:gd name="T54" fmla="*/ 2147483647 w 47"/>
            <a:gd name="T55" fmla="*/ 2147483647 h 37"/>
            <a:gd name="T56" fmla="*/ 2147483647 w 47"/>
            <a:gd name="T57" fmla="*/ 2147483647 h 37"/>
            <a:gd name="T58" fmla="*/ 2147483647 w 47"/>
            <a:gd name="T59" fmla="*/ 2147483647 h 37"/>
            <a:gd name="T60" fmla="*/ 2147483647 w 47"/>
            <a:gd name="T61" fmla="*/ 2147483647 h 37"/>
            <a:gd name="T62" fmla="*/ 2147483647 w 47"/>
            <a:gd name="T63" fmla="*/ 2147483647 h 37"/>
            <a:gd name="T64" fmla="*/ 2147483647 w 47"/>
            <a:gd name="T65" fmla="*/ 2147483647 h 37"/>
            <a:gd name="T66" fmla="*/ 2147483647 w 47"/>
            <a:gd name="T67" fmla="*/ 2147483647 h 37"/>
            <a:gd name="T68" fmla="*/ 2147483647 w 47"/>
            <a:gd name="T69" fmla="*/ 2147483647 h 37"/>
            <a:gd name="T70" fmla="*/ 2147483647 w 47"/>
            <a:gd name="T71" fmla="*/ 2147483647 h 37"/>
            <a:gd name="T72" fmla="*/ 2147483647 w 47"/>
            <a:gd name="T73" fmla="*/ 2147483647 h 37"/>
            <a:gd name="T74" fmla="*/ 2147483647 w 47"/>
            <a:gd name="T75" fmla="*/ 2147483647 h 37"/>
            <a:gd name="T76" fmla="*/ 2147483647 w 47"/>
            <a:gd name="T77" fmla="*/ 2147483647 h 37"/>
            <a:gd name="T78" fmla="*/ 2147483647 w 47"/>
            <a:gd name="T79" fmla="*/ 2147483647 h 37"/>
            <a:gd name="T80" fmla="*/ 2147483647 w 47"/>
            <a:gd name="T81" fmla="*/ 2147483647 h 37"/>
            <a:gd name="T82" fmla="*/ 2147483647 w 47"/>
            <a:gd name="T83" fmla="*/ 2147483647 h 37"/>
            <a:gd name="T84" fmla="*/ 2147483647 w 47"/>
            <a:gd name="T85" fmla="*/ 2147483647 h 37"/>
            <a:gd name="T86" fmla="*/ 2147483647 w 47"/>
            <a:gd name="T87" fmla="*/ 2147483647 h 37"/>
            <a:gd name="T88" fmla="*/ 2147483647 w 47"/>
            <a:gd name="T89" fmla="*/ 2147483647 h 37"/>
            <a:gd name="T90" fmla="*/ 2147483647 w 47"/>
            <a:gd name="T91" fmla="*/ 2147483647 h 37"/>
            <a:gd name="T92" fmla="*/ 2147483647 w 47"/>
            <a:gd name="T93" fmla="*/ 2147483647 h 37"/>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w 47"/>
            <a:gd name="T142" fmla="*/ 0 h 37"/>
            <a:gd name="T143" fmla="*/ 47 w 47"/>
            <a:gd name="T144" fmla="*/ 37 h 37"/>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T141" t="T142" r="T143" b="T144"/>
          <a:pathLst>
            <a:path w="47" h="37">
              <a:moveTo>
                <a:pt x="1" y="34"/>
              </a:moveTo>
              <a:lnTo>
                <a:pt x="0" y="33"/>
              </a:lnTo>
              <a:lnTo>
                <a:pt x="1" y="31"/>
              </a:lnTo>
              <a:lnTo>
                <a:pt x="1" y="30"/>
              </a:lnTo>
              <a:lnTo>
                <a:pt x="1" y="29"/>
              </a:lnTo>
              <a:lnTo>
                <a:pt x="2" y="28"/>
              </a:lnTo>
              <a:lnTo>
                <a:pt x="3" y="28"/>
              </a:lnTo>
              <a:lnTo>
                <a:pt x="4" y="27"/>
              </a:lnTo>
              <a:lnTo>
                <a:pt x="4" y="26"/>
              </a:lnTo>
              <a:lnTo>
                <a:pt x="5" y="25"/>
              </a:lnTo>
              <a:lnTo>
                <a:pt x="6" y="25"/>
              </a:lnTo>
              <a:lnTo>
                <a:pt x="6" y="23"/>
              </a:lnTo>
              <a:lnTo>
                <a:pt x="7" y="22"/>
              </a:lnTo>
              <a:lnTo>
                <a:pt x="8" y="21"/>
              </a:lnTo>
              <a:lnTo>
                <a:pt x="8" y="20"/>
              </a:lnTo>
              <a:lnTo>
                <a:pt x="9" y="20"/>
              </a:lnTo>
              <a:lnTo>
                <a:pt x="9" y="19"/>
              </a:lnTo>
              <a:lnTo>
                <a:pt x="10" y="18"/>
              </a:lnTo>
              <a:lnTo>
                <a:pt x="11" y="17"/>
              </a:lnTo>
              <a:lnTo>
                <a:pt x="11" y="16"/>
              </a:lnTo>
              <a:lnTo>
                <a:pt x="11" y="15"/>
              </a:lnTo>
              <a:lnTo>
                <a:pt x="12" y="15"/>
              </a:lnTo>
              <a:lnTo>
                <a:pt x="13" y="14"/>
              </a:lnTo>
              <a:lnTo>
                <a:pt x="13" y="15"/>
              </a:lnTo>
              <a:lnTo>
                <a:pt x="15" y="15"/>
              </a:lnTo>
              <a:lnTo>
                <a:pt x="16" y="14"/>
              </a:lnTo>
              <a:lnTo>
                <a:pt x="17" y="13"/>
              </a:lnTo>
              <a:lnTo>
                <a:pt x="17" y="12"/>
              </a:lnTo>
              <a:lnTo>
                <a:pt x="19" y="11"/>
              </a:lnTo>
              <a:lnTo>
                <a:pt x="20" y="11"/>
              </a:lnTo>
              <a:lnTo>
                <a:pt x="21" y="10"/>
              </a:lnTo>
              <a:lnTo>
                <a:pt x="21" y="9"/>
              </a:lnTo>
              <a:lnTo>
                <a:pt x="21" y="8"/>
              </a:lnTo>
              <a:lnTo>
                <a:pt x="21" y="7"/>
              </a:lnTo>
              <a:lnTo>
                <a:pt x="22" y="7"/>
              </a:lnTo>
              <a:lnTo>
                <a:pt x="22" y="6"/>
              </a:lnTo>
              <a:lnTo>
                <a:pt x="22" y="5"/>
              </a:lnTo>
              <a:lnTo>
                <a:pt x="22" y="4"/>
              </a:lnTo>
              <a:lnTo>
                <a:pt x="23" y="2"/>
              </a:lnTo>
              <a:lnTo>
                <a:pt x="23" y="1"/>
              </a:lnTo>
              <a:lnTo>
                <a:pt x="24" y="0"/>
              </a:lnTo>
              <a:lnTo>
                <a:pt x="24" y="2"/>
              </a:lnTo>
              <a:lnTo>
                <a:pt x="25" y="3"/>
              </a:lnTo>
              <a:lnTo>
                <a:pt x="25" y="4"/>
              </a:lnTo>
              <a:lnTo>
                <a:pt x="25" y="6"/>
              </a:lnTo>
              <a:lnTo>
                <a:pt x="25" y="7"/>
              </a:lnTo>
              <a:lnTo>
                <a:pt x="24" y="8"/>
              </a:lnTo>
              <a:lnTo>
                <a:pt x="24" y="9"/>
              </a:lnTo>
              <a:lnTo>
                <a:pt x="24" y="11"/>
              </a:lnTo>
              <a:lnTo>
                <a:pt x="25" y="12"/>
              </a:lnTo>
              <a:lnTo>
                <a:pt x="26" y="12"/>
              </a:lnTo>
              <a:lnTo>
                <a:pt x="26" y="13"/>
              </a:lnTo>
              <a:lnTo>
                <a:pt x="27" y="14"/>
              </a:lnTo>
              <a:lnTo>
                <a:pt x="27" y="15"/>
              </a:lnTo>
              <a:lnTo>
                <a:pt x="27" y="16"/>
              </a:lnTo>
              <a:lnTo>
                <a:pt x="28" y="17"/>
              </a:lnTo>
              <a:lnTo>
                <a:pt x="29" y="17"/>
              </a:lnTo>
              <a:lnTo>
                <a:pt x="31" y="15"/>
              </a:lnTo>
              <a:lnTo>
                <a:pt x="31" y="13"/>
              </a:lnTo>
              <a:lnTo>
                <a:pt x="31" y="12"/>
              </a:lnTo>
              <a:lnTo>
                <a:pt x="31" y="11"/>
              </a:lnTo>
              <a:lnTo>
                <a:pt x="31" y="10"/>
              </a:lnTo>
              <a:lnTo>
                <a:pt x="32" y="9"/>
              </a:lnTo>
              <a:lnTo>
                <a:pt x="32" y="8"/>
              </a:lnTo>
              <a:lnTo>
                <a:pt x="33" y="8"/>
              </a:lnTo>
              <a:lnTo>
                <a:pt x="33" y="9"/>
              </a:lnTo>
              <a:lnTo>
                <a:pt x="33" y="10"/>
              </a:lnTo>
              <a:lnTo>
                <a:pt x="34" y="10"/>
              </a:lnTo>
              <a:lnTo>
                <a:pt x="35" y="10"/>
              </a:lnTo>
              <a:lnTo>
                <a:pt x="35" y="11"/>
              </a:lnTo>
              <a:lnTo>
                <a:pt x="36" y="11"/>
              </a:lnTo>
              <a:lnTo>
                <a:pt x="37" y="11"/>
              </a:lnTo>
              <a:lnTo>
                <a:pt x="38" y="11"/>
              </a:lnTo>
              <a:lnTo>
                <a:pt x="39" y="11"/>
              </a:lnTo>
              <a:lnTo>
                <a:pt x="40" y="10"/>
              </a:lnTo>
              <a:lnTo>
                <a:pt x="41" y="10"/>
              </a:lnTo>
              <a:lnTo>
                <a:pt x="42" y="10"/>
              </a:lnTo>
              <a:lnTo>
                <a:pt x="43" y="9"/>
              </a:lnTo>
              <a:lnTo>
                <a:pt x="44" y="9"/>
              </a:lnTo>
              <a:lnTo>
                <a:pt x="44" y="10"/>
              </a:lnTo>
              <a:lnTo>
                <a:pt x="45" y="11"/>
              </a:lnTo>
              <a:lnTo>
                <a:pt x="45" y="12"/>
              </a:lnTo>
              <a:lnTo>
                <a:pt x="45" y="13"/>
              </a:lnTo>
              <a:lnTo>
                <a:pt x="44" y="13"/>
              </a:lnTo>
              <a:lnTo>
                <a:pt x="44" y="15"/>
              </a:lnTo>
              <a:lnTo>
                <a:pt x="43" y="15"/>
              </a:lnTo>
              <a:lnTo>
                <a:pt x="44" y="16"/>
              </a:lnTo>
              <a:lnTo>
                <a:pt x="45" y="18"/>
              </a:lnTo>
              <a:lnTo>
                <a:pt x="46" y="19"/>
              </a:lnTo>
              <a:lnTo>
                <a:pt x="47" y="19"/>
              </a:lnTo>
              <a:lnTo>
                <a:pt x="46" y="20"/>
              </a:lnTo>
              <a:lnTo>
                <a:pt x="46" y="22"/>
              </a:lnTo>
              <a:lnTo>
                <a:pt x="46" y="23"/>
              </a:lnTo>
              <a:lnTo>
                <a:pt x="47" y="24"/>
              </a:lnTo>
              <a:lnTo>
                <a:pt x="47" y="25"/>
              </a:lnTo>
              <a:lnTo>
                <a:pt x="47" y="26"/>
              </a:lnTo>
              <a:lnTo>
                <a:pt x="45" y="31"/>
              </a:lnTo>
              <a:lnTo>
                <a:pt x="42" y="35"/>
              </a:lnTo>
              <a:lnTo>
                <a:pt x="39" y="37"/>
              </a:lnTo>
              <a:lnTo>
                <a:pt x="37" y="36"/>
              </a:lnTo>
              <a:lnTo>
                <a:pt x="36" y="35"/>
              </a:lnTo>
              <a:lnTo>
                <a:pt x="35" y="33"/>
              </a:lnTo>
              <a:lnTo>
                <a:pt x="36" y="29"/>
              </a:lnTo>
              <a:lnTo>
                <a:pt x="36" y="23"/>
              </a:lnTo>
              <a:lnTo>
                <a:pt x="37" y="22"/>
              </a:lnTo>
              <a:lnTo>
                <a:pt x="37" y="21"/>
              </a:lnTo>
              <a:lnTo>
                <a:pt x="37" y="20"/>
              </a:lnTo>
              <a:lnTo>
                <a:pt x="31" y="20"/>
              </a:lnTo>
              <a:lnTo>
                <a:pt x="31" y="21"/>
              </a:lnTo>
              <a:lnTo>
                <a:pt x="31" y="23"/>
              </a:lnTo>
              <a:lnTo>
                <a:pt x="30" y="23"/>
              </a:lnTo>
              <a:lnTo>
                <a:pt x="30" y="24"/>
              </a:lnTo>
              <a:lnTo>
                <a:pt x="28" y="25"/>
              </a:lnTo>
              <a:lnTo>
                <a:pt x="27" y="26"/>
              </a:lnTo>
              <a:lnTo>
                <a:pt x="25" y="27"/>
              </a:lnTo>
              <a:lnTo>
                <a:pt x="24" y="28"/>
              </a:lnTo>
              <a:lnTo>
                <a:pt x="24" y="29"/>
              </a:lnTo>
              <a:lnTo>
                <a:pt x="24" y="30"/>
              </a:lnTo>
              <a:lnTo>
                <a:pt x="22" y="32"/>
              </a:lnTo>
              <a:lnTo>
                <a:pt x="21" y="34"/>
              </a:lnTo>
              <a:lnTo>
                <a:pt x="21" y="35"/>
              </a:lnTo>
              <a:lnTo>
                <a:pt x="21" y="37"/>
              </a:lnTo>
              <a:lnTo>
                <a:pt x="19" y="36"/>
              </a:lnTo>
              <a:lnTo>
                <a:pt x="14" y="35"/>
              </a:lnTo>
              <a:lnTo>
                <a:pt x="13" y="34"/>
              </a:lnTo>
              <a:lnTo>
                <a:pt x="11" y="35"/>
              </a:lnTo>
              <a:lnTo>
                <a:pt x="9" y="35"/>
              </a:lnTo>
              <a:lnTo>
                <a:pt x="8" y="36"/>
              </a:lnTo>
              <a:lnTo>
                <a:pt x="7" y="35"/>
              </a:lnTo>
              <a:lnTo>
                <a:pt x="3" y="34"/>
              </a:lnTo>
              <a:lnTo>
                <a:pt x="2" y="34"/>
              </a:lnTo>
              <a:lnTo>
                <a:pt x="1" y="34"/>
              </a:lnTo>
              <a:close/>
            </a:path>
          </a:pathLst>
        </a:custGeom>
        <a:solidFill>
          <a:schemeClr val="accent5">
            <a:lumMod val="20000"/>
            <a:lumOff val="80000"/>
          </a:schemeClr>
        </a:solidFill>
        <a:ln w="0">
          <a:solidFill>
            <a:srgbClr val="000000"/>
          </a:solidFill>
          <a:miter lim="800000"/>
          <a:headEnd/>
          <a:tailEnd/>
        </a:ln>
      </xdr:spPr>
    </xdr:sp>
    <xdr:clientData/>
  </xdr:twoCellAnchor>
  <xdr:twoCellAnchor>
    <xdr:from>
      <xdr:col>9</xdr:col>
      <xdr:colOff>219075</xdr:colOff>
      <xdr:row>28</xdr:row>
      <xdr:rowOff>133350</xdr:rowOff>
    </xdr:from>
    <xdr:to>
      <xdr:col>10</xdr:col>
      <xdr:colOff>0</xdr:colOff>
      <xdr:row>30</xdr:row>
      <xdr:rowOff>19050</xdr:rowOff>
    </xdr:to>
    <xdr:sp macro="" textlink="">
      <xdr:nvSpPr>
        <xdr:cNvPr id="189" name="Freeform 17" descr="80%">
          <a:extLst>
            <a:ext uri="{FF2B5EF4-FFF2-40B4-BE49-F238E27FC236}">
              <a16:creationId xmlns:a16="http://schemas.microsoft.com/office/drawing/2014/main" xmlns="" id="{00000000-0008-0000-0B00-00005B000000}"/>
            </a:ext>
          </a:extLst>
        </xdr:cNvPr>
        <xdr:cNvSpPr>
          <a:spLocks/>
        </xdr:cNvSpPr>
      </xdr:nvSpPr>
      <xdr:spPr bwMode="auto">
        <a:xfrm>
          <a:off x="4391025" y="4095750"/>
          <a:ext cx="314325" cy="171450"/>
        </a:xfrm>
        <a:custGeom>
          <a:avLst/>
          <a:gdLst>
            <a:gd name="T0" fmla="*/ 2147483647 w 33"/>
            <a:gd name="T1" fmla="*/ 2147483647 h 18"/>
            <a:gd name="T2" fmla="*/ 2147483647 w 33"/>
            <a:gd name="T3" fmla="*/ 2147483647 h 18"/>
            <a:gd name="T4" fmla="*/ 2147483647 w 33"/>
            <a:gd name="T5" fmla="*/ 2147483647 h 18"/>
            <a:gd name="T6" fmla="*/ 2147483647 w 33"/>
            <a:gd name="T7" fmla="*/ 2147483647 h 18"/>
            <a:gd name="T8" fmla="*/ 2147483647 w 33"/>
            <a:gd name="T9" fmla="*/ 2147483647 h 18"/>
            <a:gd name="T10" fmla="*/ 2147483647 w 33"/>
            <a:gd name="T11" fmla="*/ 2147483647 h 18"/>
            <a:gd name="T12" fmla="*/ 2147483647 w 33"/>
            <a:gd name="T13" fmla="*/ 2147483647 h 18"/>
            <a:gd name="T14" fmla="*/ 2147483647 w 33"/>
            <a:gd name="T15" fmla="*/ 2147483647 h 18"/>
            <a:gd name="T16" fmla="*/ 2147483647 w 33"/>
            <a:gd name="T17" fmla="*/ 2147483647 h 18"/>
            <a:gd name="T18" fmla="*/ 2147483647 w 33"/>
            <a:gd name="T19" fmla="*/ 2147483647 h 18"/>
            <a:gd name="T20" fmla="*/ 2147483647 w 33"/>
            <a:gd name="T21" fmla="*/ 2147483647 h 18"/>
            <a:gd name="T22" fmla="*/ 2147483647 w 33"/>
            <a:gd name="T23" fmla="*/ 2147483647 h 18"/>
            <a:gd name="T24" fmla="*/ 2147483647 w 33"/>
            <a:gd name="T25" fmla="*/ 2147483647 h 18"/>
            <a:gd name="T26" fmla="*/ 2147483647 w 33"/>
            <a:gd name="T27" fmla="*/ 2147483647 h 18"/>
            <a:gd name="T28" fmla="*/ 2147483647 w 33"/>
            <a:gd name="T29" fmla="*/ 2147483647 h 18"/>
            <a:gd name="T30" fmla="*/ 2147483647 w 33"/>
            <a:gd name="T31" fmla="*/ 2147483647 h 18"/>
            <a:gd name="T32" fmla="*/ 2147483647 w 33"/>
            <a:gd name="T33" fmla="*/ 2147483647 h 18"/>
            <a:gd name="T34" fmla="*/ 2147483647 w 33"/>
            <a:gd name="T35" fmla="*/ 2147483647 h 18"/>
            <a:gd name="T36" fmla="*/ 2147483647 w 33"/>
            <a:gd name="T37" fmla="*/ 2147483647 h 18"/>
            <a:gd name="T38" fmla="*/ 2147483647 w 33"/>
            <a:gd name="T39" fmla="*/ 2147483647 h 18"/>
            <a:gd name="T40" fmla="*/ 2147483647 w 33"/>
            <a:gd name="T41" fmla="*/ 2147483647 h 18"/>
            <a:gd name="T42" fmla="*/ 2147483647 w 33"/>
            <a:gd name="T43" fmla="*/ 2147483647 h 18"/>
            <a:gd name="T44" fmla="*/ 2147483647 w 33"/>
            <a:gd name="T45" fmla="*/ 2147483647 h 18"/>
            <a:gd name="T46" fmla="*/ 2147483647 w 33"/>
            <a:gd name="T47" fmla="*/ 2147483647 h 18"/>
            <a:gd name="T48" fmla="*/ 2147483647 w 33"/>
            <a:gd name="T49" fmla="*/ 2147483647 h 18"/>
            <a:gd name="T50" fmla="*/ 2147483647 w 33"/>
            <a:gd name="T51" fmla="*/ 2147483647 h 18"/>
            <a:gd name="T52" fmla="*/ 2147483647 w 33"/>
            <a:gd name="T53" fmla="*/ 2147483647 h 18"/>
            <a:gd name="T54" fmla="*/ 2147483647 w 33"/>
            <a:gd name="T55" fmla="*/ 0 h 18"/>
            <a:gd name="T56" fmla="*/ 2147483647 w 33"/>
            <a:gd name="T57" fmla="*/ 2147483647 h 18"/>
            <a:gd name="T58" fmla="*/ 2147483647 w 33"/>
            <a:gd name="T59" fmla="*/ 2147483647 h 18"/>
            <a:gd name="T60" fmla="*/ 2147483647 w 33"/>
            <a:gd name="T61" fmla="*/ 2147483647 h 18"/>
            <a:gd name="T62" fmla="*/ 2147483647 w 33"/>
            <a:gd name="T63" fmla="*/ 2147483647 h 18"/>
            <a:gd name="T64" fmla="*/ 2147483647 w 33"/>
            <a:gd name="T65" fmla="*/ 2147483647 h 18"/>
            <a:gd name="T66" fmla="*/ 2147483647 w 33"/>
            <a:gd name="T67" fmla="*/ 2147483647 h 18"/>
            <a:gd name="T68" fmla="*/ 2147483647 w 33"/>
            <a:gd name="T69" fmla="*/ 2147483647 h 18"/>
            <a:gd name="T70" fmla="*/ 2147483647 w 33"/>
            <a:gd name="T71" fmla="*/ 2147483647 h 18"/>
            <a:gd name="T72" fmla="*/ 2147483647 w 33"/>
            <a:gd name="T73" fmla="*/ 2147483647 h 18"/>
            <a:gd name="T74" fmla="*/ 2147483647 w 33"/>
            <a:gd name="T75" fmla="*/ 2147483647 h 18"/>
            <a:gd name="T76" fmla="*/ 2147483647 w 33"/>
            <a:gd name="T77" fmla="*/ 2147483647 h 18"/>
            <a:gd name="T78" fmla="*/ 2147483647 w 33"/>
            <a:gd name="T79" fmla="*/ 2147483647 h 18"/>
            <a:gd name="T80" fmla="*/ 2147483647 w 33"/>
            <a:gd name="T81" fmla="*/ 2147483647 h 18"/>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w 33"/>
            <a:gd name="T124" fmla="*/ 0 h 18"/>
            <a:gd name="T125" fmla="*/ 33 w 33"/>
            <a:gd name="T126" fmla="*/ 18 h 18"/>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T123" t="T124" r="T125" b="T126"/>
          <a:pathLst>
            <a:path w="33" h="18">
              <a:moveTo>
                <a:pt x="32" y="17"/>
              </a:moveTo>
              <a:lnTo>
                <a:pt x="32" y="17"/>
              </a:lnTo>
              <a:lnTo>
                <a:pt x="31" y="17"/>
              </a:lnTo>
              <a:lnTo>
                <a:pt x="30" y="17"/>
              </a:lnTo>
              <a:lnTo>
                <a:pt x="30" y="18"/>
              </a:lnTo>
              <a:lnTo>
                <a:pt x="28" y="18"/>
              </a:lnTo>
              <a:lnTo>
                <a:pt x="27" y="17"/>
              </a:lnTo>
              <a:lnTo>
                <a:pt x="25" y="18"/>
              </a:lnTo>
              <a:lnTo>
                <a:pt x="24" y="18"/>
              </a:lnTo>
              <a:lnTo>
                <a:pt x="24" y="17"/>
              </a:lnTo>
              <a:lnTo>
                <a:pt x="24" y="16"/>
              </a:lnTo>
              <a:lnTo>
                <a:pt x="23" y="17"/>
              </a:lnTo>
              <a:lnTo>
                <a:pt x="22" y="18"/>
              </a:lnTo>
              <a:lnTo>
                <a:pt x="21" y="18"/>
              </a:lnTo>
              <a:lnTo>
                <a:pt x="20" y="18"/>
              </a:lnTo>
              <a:lnTo>
                <a:pt x="20" y="17"/>
              </a:lnTo>
              <a:lnTo>
                <a:pt x="19" y="16"/>
              </a:lnTo>
              <a:lnTo>
                <a:pt x="18" y="16"/>
              </a:lnTo>
              <a:lnTo>
                <a:pt x="17" y="16"/>
              </a:lnTo>
              <a:lnTo>
                <a:pt x="15" y="15"/>
              </a:lnTo>
              <a:lnTo>
                <a:pt x="13" y="15"/>
              </a:lnTo>
              <a:lnTo>
                <a:pt x="13" y="14"/>
              </a:lnTo>
              <a:lnTo>
                <a:pt x="12" y="14"/>
              </a:lnTo>
              <a:lnTo>
                <a:pt x="9" y="15"/>
              </a:lnTo>
              <a:lnTo>
                <a:pt x="7" y="15"/>
              </a:lnTo>
              <a:lnTo>
                <a:pt x="6" y="15"/>
              </a:lnTo>
              <a:lnTo>
                <a:pt x="5" y="15"/>
              </a:lnTo>
              <a:lnTo>
                <a:pt x="4" y="15"/>
              </a:lnTo>
              <a:lnTo>
                <a:pt x="4" y="14"/>
              </a:lnTo>
              <a:lnTo>
                <a:pt x="3" y="13"/>
              </a:lnTo>
              <a:lnTo>
                <a:pt x="2" y="13"/>
              </a:lnTo>
              <a:lnTo>
                <a:pt x="1" y="13"/>
              </a:lnTo>
              <a:lnTo>
                <a:pt x="1" y="12"/>
              </a:lnTo>
              <a:lnTo>
                <a:pt x="1" y="11"/>
              </a:lnTo>
              <a:lnTo>
                <a:pt x="0" y="10"/>
              </a:lnTo>
              <a:lnTo>
                <a:pt x="1" y="10"/>
              </a:lnTo>
              <a:lnTo>
                <a:pt x="2" y="10"/>
              </a:lnTo>
              <a:lnTo>
                <a:pt x="2" y="9"/>
              </a:lnTo>
              <a:lnTo>
                <a:pt x="3" y="9"/>
              </a:lnTo>
              <a:lnTo>
                <a:pt x="5" y="9"/>
              </a:lnTo>
              <a:lnTo>
                <a:pt x="6" y="7"/>
              </a:lnTo>
              <a:lnTo>
                <a:pt x="9" y="5"/>
              </a:lnTo>
              <a:lnTo>
                <a:pt x="10" y="5"/>
              </a:lnTo>
              <a:lnTo>
                <a:pt x="11" y="5"/>
              </a:lnTo>
              <a:lnTo>
                <a:pt x="11" y="4"/>
              </a:lnTo>
              <a:lnTo>
                <a:pt x="11" y="2"/>
              </a:lnTo>
              <a:lnTo>
                <a:pt x="12" y="1"/>
              </a:lnTo>
              <a:lnTo>
                <a:pt x="13" y="0"/>
              </a:lnTo>
              <a:lnTo>
                <a:pt x="14" y="0"/>
              </a:lnTo>
              <a:lnTo>
                <a:pt x="15" y="1"/>
              </a:lnTo>
              <a:lnTo>
                <a:pt x="17" y="2"/>
              </a:lnTo>
              <a:lnTo>
                <a:pt x="18" y="2"/>
              </a:lnTo>
              <a:lnTo>
                <a:pt x="19" y="2"/>
              </a:lnTo>
              <a:lnTo>
                <a:pt x="20" y="2"/>
              </a:lnTo>
              <a:lnTo>
                <a:pt x="22" y="4"/>
              </a:lnTo>
              <a:lnTo>
                <a:pt x="23" y="4"/>
              </a:lnTo>
              <a:lnTo>
                <a:pt x="24" y="3"/>
              </a:lnTo>
              <a:lnTo>
                <a:pt x="26" y="3"/>
              </a:lnTo>
              <a:lnTo>
                <a:pt x="28" y="3"/>
              </a:lnTo>
              <a:lnTo>
                <a:pt x="28" y="4"/>
              </a:lnTo>
              <a:lnTo>
                <a:pt x="28" y="5"/>
              </a:lnTo>
              <a:lnTo>
                <a:pt x="29" y="6"/>
              </a:lnTo>
              <a:lnTo>
                <a:pt x="29" y="7"/>
              </a:lnTo>
              <a:lnTo>
                <a:pt x="30" y="7"/>
              </a:lnTo>
              <a:lnTo>
                <a:pt x="31" y="8"/>
              </a:lnTo>
              <a:lnTo>
                <a:pt x="31" y="10"/>
              </a:lnTo>
              <a:lnTo>
                <a:pt x="31" y="11"/>
              </a:lnTo>
              <a:lnTo>
                <a:pt x="32" y="11"/>
              </a:lnTo>
              <a:lnTo>
                <a:pt x="32" y="13"/>
              </a:lnTo>
              <a:lnTo>
                <a:pt x="33" y="14"/>
              </a:lnTo>
              <a:lnTo>
                <a:pt x="33" y="16"/>
              </a:lnTo>
              <a:lnTo>
                <a:pt x="33" y="17"/>
              </a:lnTo>
              <a:lnTo>
                <a:pt x="32" y="17"/>
              </a:lnTo>
              <a:close/>
            </a:path>
          </a:pathLst>
        </a:custGeom>
        <a:solidFill>
          <a:srgbClr val="FFCCCC"/>
        </a:solidFill>
        <a:ln w="1270">
          <a:solidFill>
            <a:srgbClr val="000000"/>
          </a:solidFill>
          <a:miter lim="800000"/>
          <a:headEnd/>
          <a:tailEnd/>
        </a:ln>
      </xdr:spPr>
    </xdr:sp>
    <xdr:clientData/>
  </xdr:twoCellAnchor>
  <xdr:twoCellAnchor>
    <xdr:from>
      <xdr:col>9</xdr:col>
      <xdr:colOff>285750</xdr:colOff>
      <xdr:row>29</xdr:row>
      <xdr:rowOff>123825</xdr:rowOff>
    </xdr:from>
    <xdr:to>
      <xdr:col>10</xdr:col>
      <xdr:colOff>9525</xdr:colOff>
      <xdr:row>30</xdr:row>
      <xdr:rowOff>104775</xdr:rowOff>
    </xdr:to>
    <xdr:sp macro="" textlink="">
      <xdr:nvSpPr>
        <xdr:cNvPr id="190" name="Freeform 13">
          <a:extLst>
            <a:ext uri="{FF2B5EF4-FFF2-40B4-BE49-F238E27FC236}">
              <a16:creationId xmlns:a16="http://schemas.microsoft.com/office/drawing/2014/main" xmlns="" id="{00000000-0008-0000-0B00-00005C000000}"/>
            </a:ext>
          </a:extLst>
        </xdr:cNvPr>
        <xdr:cNvSpPr>
          <a:spLocks/>
        </xdr:cNvSpPr>
      </xdr:nvSpPr>
      <xdr:spPr bwMode="auto">
        <a:xfrm>
          <a:off x="4457700" y="4229100"/>
          <a:ext cx="257175" cy="123825"/>
        </a:xfrm>
        <a:custGeom>
          <a:avLst/>
          <a:gdLst>
            <a:gd name="T0" fmla="*/ 2147483647 w 27"/>
            <a:gd name="T1" fmla="*/ 2147483647 h 13"/>
            <a:gd name="T2" fmla="*/ 2147483647 w 27"/>
            <a:gd name="T3" fmla="*/ 2147483647 h 13"/>
            <a:gd name="T4" fmla="*/ 2147483647 w 27"/>
            <a:gd name="T5" fmla="*/ 2147483647 h 13"/>
            <a:gd name="T6" fmla="*/ 2147483647 w 27"/>
            <a:gd name="T7" fmla="*/ 2147483647 h 13"/>
            <a:gd name="T8" fmla="*/ 2147483647 w 27"/>
            <a:gd name="T9" fmla="*/ 2147483647 h 13"/>
            <a:gd name="T10" fmla="*/ 2147483647 w 27"/>
            <a:gd name="T11" fmla="*/ 2147483647 h 13"/>
            <a:gd name="T12" fmla="*/ 2147483647 w 27"/>
            <a:gd name="T13" fmla="*/ 2147483647 h 13"/>
            <a:gd name="T14" fmla="*/ 2147483647 w 27"/>
            <a:gd name="T15" fmla="*/ 2147483647 h 13"/>
            <a:gd name="T16" fmla="*/ 2147483647 w 27"/>
            <a:gd name="T17" fmla="*/ 2147483647 h 13"/>
            <a:gd name="T18" fmla="*/ 2147483647 w 27"/>
            <a:gd name="T19" fmla="*/ 2147483647 h 13"/>
            <a:gd name="T20" fmla="*/ 2147483647 w 27"/>
            <a:gd name="T21" fmla="*/ 2147483647 h 13"/>
            <a:gd name="T22" fmla="*/ 2147483647 w 27"/>
            <a:gd name="T23" fmla="*/ 2147483647 h 13"/>
            <a:gd name="T24" fmla="*/ 2147483647 w 27"/>
            <a:gd name="T25" fmla="*/ 2147483647 h 13"/>
            <a:gd name="T26" fmla="*/ 2147483647 w 27"/>
            <a:gd name="T27" fmla="*/ 2147483647 h 13"/>
            <a:gd name="T28" fmla="*/ 2147483647 w 27"/>
            <a:gd name="T29" fmla="*/ 2147483647 h 13"/>
            <a:gd name="T30" fmla="*/ 2147483647 w 27"/>
            <a:gd name="T31" fmla="*/ 2147483647 h 13"/>
            <a:gd name="T32" fmla="*/ 2147483647 w 27"/>
            <a:gd name="T33" fmla="*/ 0 h 13"/>
            <a:gd name="T34" fmla="*/ 2147483647 w 27"/>
            <a:gd name="T35" fmla="*/ 2147483647 h 13"/>
            <a:gd name="T36" fmla="*/ 2147483647 w 27"/>
            <a:gd name="T37" fmla="*/ 2147483647 h 13"/>
            <a:gd name="T38" fmla="*/ 2147483647 w 27"/>
            <a:gd name="T39" fmla="*/ 2147483647 h 13"/>
            <a:gd name="T40" fmla="*/ 2147483647 w 27"/>
            <a:gd name="T41" fmla="*/ 2147483647 h 13"/>
            <a:gd name="T42" fmla="*/ 2147483647 w 27"/>
            <a:gd name="T43" fmla="*/ 2147483647 h 13"/>
            <a:gd name="T44" fmla="*/ 2147483647 w 27"/>
            <a:gd name="T45" fmla="*/ 2147483647 h 13"/>
            <a:gd name="T46" fmla="*/ 2147483647 w 27"/>
            <a:gd name="T47" fmla="*/ 2147483647 h 13"/>
            <a:gd name="T48" fmla="*/ 2147483647 w 27"/>
            <a:gd name="T49" fmla="*/ 2147483647 h 13"/>
            <a:gd name="T50" fmla="*/ 2147483647 w 27"/>
            <a:gd name="T51" fmla="*/ 2147483647 h 13"/>
            <a:gd name="T52" fmla="*/ 2147483647 w 27"/>
            <a:gd name="T53" fmla="*/ 2147483647 h 13"/>
            <a:gd name="T54" fmla="*/ 2147483647 w 27"/>
            <a:gd name="T55" fmla="*/ 2147483647 h 13"/>
            <a:gd name="T56" fmla="*/ 2147483647 w 27"/>
            <a:gd name="T57" fmla="*/ 2147483647 h 13"/>
            <a:gd name="T58" fmla="*/ 2147483647 w 27"/>
            <a:gd name="T59" fmla="*/ 2147483647 h 13"/>
            <a:gd name="T60" fmla="*/ 2147483647 w 27"/>
            <a:gd name="T61" fmla="*/ 2147483647 h 13"/>
            <a:gd name="T62" fmla="*/ 2147483647 w 27"/>
            <a:gd name="T63" fmla="*/ 2147483647 h 13"/>
            <a:gd name="T64" fmla="*/ 2147483647 w 27"/>
            <a:gd name="T65" fmla="*/ 2147483647 h 13"/>
            <a:gd name="T66" fmla="*/ 2147483647 w 27"/>
            <a:gd name="T67" fmla="*/ 2147483647 h 13"/>
            <a:gd name="T68" fmla="*/ 2147483647 w 27"/>
            <a:gd name="T69" fmla="*/ 2147483647 h 13"/>
            <a:gd name="T70" fmla="*/ 2147483647 w 27"/>
            <a:gd name="T71" fmla="*/ 2147483647 h 13"/>
            <a:gd name="T72" fmla="*/ 2147483647 w 27"/>
            <a:gd name="T73" fmla="*/ 2147483647 h 13"/>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w 27"/>
            <a:gd name="T112" fmla="*/ 0 h 13"/>
            <a:gd name="T113" fmla="*/ 27 w 27"/>
            <a:gd name="T114" fmla="*/ 13 h 13"/>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T111" t="T112" r="T113" b="T114"/>
          <a:pathLst>
            <a:path w="27" h="13">
              <a:moveTo>
                <a:pt x="22" y="12"/>
              </a:moveTo>
              <a:lnTo>
                <a:pt x="23" y="9"/>
              </a:lnTo>
              <a:lnTo>
                <a:pt x="25" y="9"/>
              </a:lnTo>
              <a:lnTo>
                <a:pt x="26" y="9"/>
              </a:lnTo>
              <a:lnTo>
                <a:pt x="26" y="7"/>
              </a:lnTo>
              <a:lnTo>
                <a:pt x="27" y="7"/>
              </a:lnTo>
              <a:lnTo>
                <a:pt x="27" y="6"/>
              </a:lnTo>
              <a:lnTo>
                <a:pt x="26" y="4"/>
              </a:lnTo>
              <a:lnTo>
                <a:pt x="25" y="3"/>
              </a:lnTo>
              <a:lnTo>
                <a:pt x="24" y="3"/>
              </a:lnTo>
              <a:lnTo>
                <a:pt x="23" y="3"/>
              </a:lnTo>
              <a:lnTo>
                <a:pt x="23" y="4"/>
              </a:lnTo>
              <a:lnTo>
                <a:pt x="21" y="4"/>
              </a:lnTo>
              <a:lnTo>
                <a:pt x="20" y="3"/>
              </a:lnTo>
              <a:lnTo>
                <a:pt x="18" y="4"/>
              </a:lnTo>
              <a:lnTo>
                <a:pt x="17" y="4"/>
              </a:lnTo>
              <a:lnTo>
                <a:pt x="17" y="3"/>
              </a:lnTo>
              <a:lnTo>
                <a:pt x="17" y="2"/>
              </a:lnTo>
              <a:lnTo>
                <a:pt x="16" y="3"/>
              </a:lnTo>
              <a:lnTo>
                <a:pt x="15" y="4"/>
              </a:lnTo>
              <a:lnTo>
                <a:pt x="14" y="4"/>
              </a:lnTo>
              <a:lnTo>
                <a:pt x="13" y="4"/>
              </a:lnTo>
              <a:lnTo>
                <a:pt x="13" y="3"/>
              </a:lnTo>
              <a:lnTo>
                <a:pt x="12" y="2"/>
              </a:lnTo>
              <a:lnTo>
                <a:pt x="11" y="2"/>
              </a:lnTo>
              <a:lnTo>
                <a:pt x="10" y="2"/>
              </a:lnTo>
              <a:lnTo>
                <a:pt x="8" y="1"/>
              </a:lnTo>
              <a:lnTo>
                <a:pt x="6" y="1"/>
              </a:lnTo>
              <a:lnTo>
                <a:pt x="6" y="0"/>
              </a:lnTo>
              <a:lnTo>
                <a:pt x="5" y="0"/>
              </a:lnTo>
              <a:lnTo>
                <a:pt x="2" y="1"/>
              </a:lnTo>
              <a:lnTo>
                <a:pt x="0" y="1"/>
              </a:lnTo>
              <a:lnTo>
                <a:pt x="1" y="2"/>
              </a:lnTo>
              <a:lnTo>
                <a:pt x="2" y="5"/>
              </a:lnTo>
              <a:lnTo>
                <a:pt x="3" y="6"/>
              </a:lnTo>
              <a:lnTo>
                <a:pt x="5" y="7"/>
              </a:lnTo>
              <a:lnTo>
                <a:pt x="6" y="8"/>
              </a:lnTo>
              <a:lnTo>
                <a:pt x="7" y="9"/>
              </a:lnTo>
              <a:lnTo>
                <a:pt x="8" y="9"/>
              </a:lnTo>
              <a:lnTo>
                <a:pt x="9" y="9"/>
              </a:lnTo>
              <a:lnTo>
                <a:pt x="10" y="9"/>
              </a:lnTo>
              <a:lnTo>
                <a:pt x="11" y="9"/>
              </a:lnTo>
              <a:lnTo>
                <a:pt x="12" y="10"/>
              </a:lnTo>
              <a:lnTo>
                <a:pt x="13" y="11"/>
              </a:lnTo>
              <a:lnTo>
                <a:pt x="13" y="12"/>
              </a:lnTo>
              <a:lnTo>
                <a:pt x="13" y="13"/>
              </a:lnTo>
              <a:lnTo>
                <a:pt x="14" y="13"/>
              </a:lnTo>
              <a:lnTo>
                <a:pt x="14" y="12"/>
              </a:lnTo>
              <a:lnTo>
                <a:pt x="14" y="11"/>
              </a:lnTo>
              <a:lnTo>
                <a:pt x="14" y="10"/>
              </a:lnTo>
              <a:lnTo>
                <a:pt x="14" y="9"/>
              </a:lnTo>
              <a:lnTo>
                <a:pt x="15" y="10"/>
              </a:lnTo>
              <a:lnTo>
                <a:pt x="15" y="9"/>
              </a:lnTo>
              <a:lnTo>
                <a:pt x="16" y="9"/>
              </a:lnTo>
              <a:lnTo>
                <a:pt x="17" y="9"/>
              </a:lnTo>
              <a:lnTo>
                <a:pt x="18" y="9"/>
              </a:lnTo>
              <a:lnTo>
                <a:pt x="18" y="10"/>
              </a:lnTo>
              <a:lnTo>
                <a:pt x="19" y="9"/>
              </a:lnTo>
              <a:lnTo>
                <a:pt x="21" y="11"/>
              </a:lnTo>
              <a:lnTo>
                <a:pt x="22" y="12"/>
              </a:lnTo>
              <a:close/>
            </a:path>
          </a:pathLst>
        </a:custGeom>
        <a:solidFill>
          <a:schemeClr val="accent6"/>
        </a:solidFill>
        <a:ln w="0">
          <a:solidFill>
            <a:srgbClr val="000000"/>
          </a:solidFill>
          <a:round/>
          <a:headEnd/>
          <a:tailEnd/>
        </a:ln>
      </xdr:spPr>
    </xdr:sp>
    <xdr:clientData/>
  </xdr:twoCellAnchor>
  <xdr:twoCellAnchor>
    <xdr:from>
      <xdr:col>9</xdr:col>
      <xdr:colOff>295275</xdr:colOff>
      <xdr:row>30</xdr:row>
      <xdr:rowOff>47625</xdr:rowOff>
    </xdr:from>
    <xdr:to>
      <xdr:col>9</xdr:col>
      <xdr:colOff>495300</xdr:colOff>
      <xdr:row>31</xdr:row>
      <xdr:rowOff>95254</xdr:rowOff>
    </xdr:to>
    <xdr:sp macro="" textlink="">
      <xdr:nvSpPr>
        <xdr:cNvPr id="191" name="Freeform 19" descr="80%">
          <a:extLst>
            <a:ext uri="{FF2B5EF4-FFF2-40B4-BE49-F238E27FC236}">
              <a16:creationId xmlns:a16="http://schemas.microsoft.com/office/drawing/2014/main" xmlns="" id="{00000000-0008-0000-0B00-00005D000000}"/>
            </a:ext>
          </a:extLst>
        </xdr:cNvPr>
        <xdr:cNvSpPr>
          <a:spLocks/>
        </xdr:cNvSpPr>
      </xdr:nvSpPr>
      <xdr:spPr bwMode="auto">
        <a:xfrm>
          <a:off x="4467225" y="4295775"/>
          <a:ext cx="200025" cy="190504"/>
        </a:xfrm>
        <a:custGeom>
          <a:avLst/>
          <a:gdLst>
            <a:gd name="T0" fmla="*/ 2147483647 w 21"/>
            <a:gd name="T1" fmla="*/ 2147483647 h 28"/>
            <a:gd name="T2" fmla="*/ 2147483647 w 21"/>
            <a:gd name="T3" fmla="*/ 2147483647 h 28"/>
            <a:gd name="T4" fmla="*/ 0 w 21"/>
            <a:gd name="T5" fmla="*/ 2147483647 h 28"/>
            <a:gd name="T6" fmla="*/ 2147483647 w 21"/>
            <a:gd name="T7" fmla="*/ 2147483647 h 28"/>
            <a:gd name="T8" fmla="*/ 2147483647 w 21"/>
            <a:gd name="T9" fmla="*/ 2147483647 h 28"/>
            <a:gd name="T10" fmla="*/ 2147483647 w 21"/>
            <a:gd name="T11" fmla="*/ 2147483647 h 28"/>
            <a:gd name="T12" fmla="*/ 0 w 21"/>
            <a:gd name="T13" fmla="*/ 2147483647 h 28"/>
            <a:gd name="T14" fmla="*/ 2147483647 w 21"/>
            <a:gd name="T15" fmla="*/ 2147483647 h 28"/>
            <a:gd name="T16" fmla="*/ 2147483647 w 21"/>
            <a:gd name="T17" fmla="*/ 2147483647 h 28"/>
            <a:gd name="T18" fmla="*/ 2147483647 w 21"/>
            <a:gd name="T19" fmla="*/ 2147483647 h 28"/>
            <a:gd name="T20" fmla="*/ 2147483647 w 21"/>
            <a:gd name="T21" fmla="*/ 2147483647 h 28"/>
            <a:gd name="T22" fmla="*/ 2147483647 w 21"/>
            <a:gd name="T23" fmla="*/ 2147483647 h 28"/>
            <a:gd name="T24" fmla="*/ 2147483647 w 21"/>
            <a:gd name="T25" fmla="*/ 2147483647 h 28"/>
            <a:gd name="T26" fmla="*/ 2147483647 w 21"/>
            <a:gd name="T27" fmla="*/ 2147483647 h 28"/>
            <a:gd name="T28" fmla="*/ 2147483647 w 21"/>
            <a:gd name="T29" fmla="*/ 2147483647 h 28"/>
            <a:gd name="T30" fmla="*/ 2147483647 w 21"/>
            <a:gd name="T31" fmla="*/ 2147483647 h 28"/>
            <a:gd name="T32" fmla="*/ 2147483647 w 21"/>
            <a:gd name="T33" fmla="*/ 2147483647 h 28"/>
            <a:gd name="T34" fmla="*/ 2147483647 w 21"/>
            <a:gd name="T35" fmla="*/ 2147483647 h 28"/>
            <a:gd name="T36" fmla="*/ 2147483647 w 21"/>
            <a:gd name="T37" fmla="*/ 2147483647 h 28"/>
            <a:gd name="T38" fmla="*/ 2147483647 w 21"/>
            <a:gd name="T39" fmla="*/ 2147483647 h 28"/>
            <a:gd name="T40" fmla="*/ 2147483647 w 21"/>
            <a:gd name="T41" fmla="*/ 2147483647 h 28"/>
            <a:gd name="T42" fmla="*/ 2147483647 w 21"/>
            <a:gd name="T43" fmla="*/ 2147483647 h 28"/>
            <a:gd name="T44" fmla="*/ 2147483647 w 21"/>
            <a:gd name="T45" fmla="*/ 2147483647 h 28"/>
            <a:gd name="T46" fmla="*/ 2147483647 w 21"/>
            <a:gd name="T47" fmla="*/ 2147483647 h 28"/>
            <a:gd name="T48" fmla="*/ 2147483647 w 21"/>
            <a:gd name="T49" fmla="*/ 2147483647 h 28"/>
            <a:gd name="T50" fmla="*/ 2147483647 w 21"/>
            <a:gd name="T51" fmla="*/ 2147483647 h 28"/>
            <a:gd name="T52" fmla="*/ 2147483647 w 21"/>
            <a:gd name="T53" fmla="*/ 2147483647 h 28"/>
            <a:gd name="T54" fmla="*/ 2147483647 w 21"/>
            <a:gd name="T55" fmla="*/ 2147483647 h 28"/>
            <a:gd name="T56" fmla="*/ 2147483647 w 21"/>
            <a:gd name="T57" fmla="*/ 2147483647 h 28"/>
            <a:gd name="T58" fmla="*/ 2147483647 w 21"/>
            <a:gd name="T59" fmla="*/ 2147483647 h 28"/>
            <a:gd name="T60" fmla="*/ 2147483647 w 21"/>
            <a:gd name="T61" fmla="*/ 2147483647 h 28"/>
            <a:gd name="T62" fmla="*/ 2147483647 w 21"/>
            <a:gd name="T63" fmla="*/ 2147483647 h 28"/>
            <a:gd name="T64" fmla="*/ 2147483647 w 21"/>
            <a:gd name="T65" fmla="*/ 2147483647 h 28"/>
            <a:gd name="T66" fmla="*/ 2147483647 w 21"/>
            <a:gd name="T67" fmla="*/ 2147483647 h 28"/>
            <a:gd name="T68" fmla="*/ 2147483647 w 21"/>
            <a:gd name="T69" fmla="*/ 2147483647 h 28"/>
            <a:gd name="T70" fmla="*/ 2147483647 w 21"/>
            <a:gd name="T71" fmla="*/ 2147483647 h 28"/>
            <a:gd name="T72" fmla="*/ 2147483647 w 21"/>
            <a:gd name="T73" fmla="*/ 2147483647 h 28"/>
            <a:gd name="T74" fmla="*/ 2147483647 w 21"/>
            <a:gd name="T75" fmla="*/ 2147483647 h 28"/>
            <a:gd name="T76" fmla="*/ 2147483647 w 21"/>
            <a:gd name="T77" fmla="*/ 2147483647 h 28"/>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21"/>
            <a:gd name="T118" fmla="*/ 0 h 28"/>
            <a:gd name="T119" fmla="*/ 21 w 21"/>
            <a:gd name="T120" fmla="*/ 28 h 28"/>
            <a:gd name="connsiteX0" fmla="*/ 1905 w 10000"/>
            <a:gd name="connsiteY0" fmla="*/ 6786 h 7143"/>
            <a:gd name="connsiteX1" fmla="*/ 1429 w 10000"/>
            <a:gd name="connsiteY1" fmla="*/ 6786 h 7143"/>
            <a:gd name="connsiteX2" fmla="*/ 952 w 10000"/>
            <a:gd name="connsiteY2" fmla="*/ 6429 h 7143"/>
            <a:gd name="connsiteX3" fmla="*/ 476 w 10000"/>
            <a:gd name="connsiteY3" fmla="*/ 5714 h 7143"/>
            <a:gd name="connsiteX4" fmla="*/ 0 w 10000"/>
            <a:gd name="connsiteY4" fmla="*/ 5357 h 7143"/>
            <a:gd name="connsiteX5" fmla="*/ 476 w 10000"/>
            <a:gd name="connsiteY5" fmla="*/ 5357 h 7143"/>
            <a:gd name="connsiteX6" fmla="*/ 476 w 10000"/>
            <a:gd name="connsiteY6" fmla="*/ 4643 h 7143"/>
            <a:gd name="connsiteX7" fmla="*/ 952 w 10000"/>
            <a:gd name="connsiteY7" fmla="*/ 4643 h 7143"/>
            <a:gd name="connsiteX8" fmla="*/ 952 w 10000"/>
            <a:gd name="connsiteY8" fmla="*/ 4286 h 7143"/>
            <a:gd name="connsiteX9" fmla="*/ 952 w 10000"/>
            <a:gd name="connsiteY9" fmla="*/ 3929 h 7143"/>
            <a:gd name="connsiteX10" fmla="*/ 476 w 10000"/>
            <a:gd name="connsiteY10" fmla="*/ 3571 h 7143"/>
            <a:gd name="connsiteX11" fmla="*/ 476 w 10000"/>
            <a:gd name="connsiteY11" fmla="*/ 3214 h 7143"/>
            <a:gd name="connsiteX12" fmla="*/ 0 w 10000"/>
            <a:gd name="connsiteY12" fmla="*/ 3214 h 7143"/>
            <a:gd name="connsiteX13" fmla="*/ 0 w 10000"/>
            <a:gd name="connsiteY13" fmla="*/ 2857 h 7143"/>
            <a:gd name="connsiteX14" fmla="*/ 476 w 10000"/>
            <a:gd name="connsiteY14" fmla="*/ 2500 h 7143"/>
            <a:gd name="connsiteX15" fmla="*/ 952 w 10000"/>
            <a:gd name="connsiteY15" fmla="*/ 2500 h 7143"/>
            <a:gd name="connsiteX16" fmla="*/ 1429 w 10000"/>
            <a:gd name="connsiteY16" fmla="*/ 2143 h 7143"/>
            <a:gd name="connsiteX17" fmla="*/ 1905 w 10000"/>
            <a:gd name="connsiteY17" fmla="*/ 1786 h 7143"/>
            <a:gd name="connsiteX18" fmla="*/ 1905 w 10000"/>
            <a:gd name="connsiteY18" fmla="*/ 1429 h 7143"/>
            <a:gd name="connsiteX19" fmla="*/ 1905 w 10000"/>
            <a:gd name="connsiteY19" fmla="*/ 714 h 7143"/>
            <a:gd name="connsiteX20" fmla="*/ 1905 w 10000"/>
            <a:gd name="connsiteY20" fmla="*/ 357 h 7143"/>
            <a:gd name="connsiteX21" fmla="*/ 1905 w 10000"/>
            <a:gd name="connsiteY21" fmla="*/ 0 h 7143"/>
            <a:gd name="connsiteX22" fmla="*/ 2381 w 10000"/>
            <a:gd name="connsiteY22" fmla="*/ 357 h 7143"/>
            <a:gd name="connsiteX23" fmla="*/ 2857 w 10000"/>
            <a:gd name="connsiteY23" fmla="*/ 714 h 7143"/>
            <a:gd name="connsiteX24" fmla="*/ 3333 w 10000"/>
            <a:gd name="connsiteY24" fmla="*/ 714 h 7143"/>
            <a:gd name="connsiteX25" fmla="*/ 3810 w 10000"/>
            <a:gd name="connsiteY25" fmla="*/ 714 h 7143"/>
            <a:gd name="connsiteX26" fmla="*/ 4286 w 10000"/>
            <a:gd name="connsiteY26" fmla="*/ 714 h 7143"/>
            <a:gd name="connsiteX27" fmla="*/ 4762 w 10000"/>
            <a:gd name="connsiteY27" fmla="*/ 714 h 7143"/>
            <a:gd name="connsiteX28" fmla="*/ 5238 w 10000"/>
            <a:gd name="connsiteY28" fmla="*/ 1071 h 7143"/>
            <a:gd name="connsiteX29" fmla="*/ 5714 w 10000"/>
            <a:gd name="connsiteY29" fmla="*/ 1429 h 7143"/>
            <a:gd name="connsiteX30" fmla="*/ 5714 w 10000"/>
            <a:gd name="connsiteY30" fmla="*/ 1786 h 7143"/>
            <a:gd name="connsiteX31" fmla="*/ 5714 w 10000"/>
            <a:gd name="connsiteY31" fmla="*/ 2143 h 7143"/>
            <a:gd name="connsiteX32" fmla="*/ 6190 w 10000"/>
            <a:gd name="connsiteY32" fmla="*/ 2143 h 7143"/>
            <a:gd name="connsiteX33" fmla="*/ 6190 w 10000"/>
            <a:gd name="connsiteY33" fmla="*/ 1786 h 7143"/>
            <a:gd name="connsiteX34" fmla="*/ 6190 w 10000"/>
            <a:gd name="connsiteY34" fmla="*/ 1429 h 7143"/>
            <a:gd name="connsiteX35" fmla="*/ 6190 w 10000"/>
            <a:gd name="connsiteY35" fmla="*/ 1071 h 7143"/>
            <a:gd name="connsiteX36" fmla="*/ 6190 w 10000"/>
            <a:gd name="connsiteY36" fmla="*/ 714 h 7143"/>
            <a:gd name="connsiteX37" fmla="*/ 6667 w 10000"/>
            <a:gd name="connsiteY37" fmla="*/ 1071 h 7143"/>
            <a:gd name="connsiteX38" fmla="*/ 6667 w 10000"/>
            <a:gd name="connsiteY38" fmla="*/ 714 h 7143"/>
            <a:gd name="connsiteX39" fmla="*/ 7143 w 10000"/>
            <a:gd name="connsiteY39" fmla="*/ 714 h 7143"/>
            <a:gd name="connsiteX40" fmla="*/ 7619 w 10000"/>
            <a:gd name="connsiteY40" fmla="*/ 714 h 7143"/>
            <a:gd name="connsiteX41" fmla="*/ 8095 w 10000"/>
            <a:gd name="connsiteY41" fmla="*/ 714 h 7143"/>
            <a:gd name="connsiteX42" fmla="*/ 8095 w 10000"/>
            <a:gd name="connsiteY42" fmla="*/ 1071 h 7143"/>
            <a:gd name="connsiteX43" fmla="*/ 8571 w 10000"/>
            <a:gd name="connsiteY43" fmla="*/ 714 h 7143"/>
            <a:gd name="connsiteX44" fmla="*/ 9524 w 10000"/>
            <a:gd name="connsiteY44" fmla="*/ 1429 h 7143"/>
            <a:gd name="connsiteX45" fmla="*/ 10000 w 10000"/>
            <a:gd name="connsiteY45" fmla="*/ 1786 h 7143"/>
            <a:gd name="connsiteX46" fmla="*/ 9524 w 10000"/>
            <a:gd name="connsiteY46" fmla="*/ 2500 h 7143"/>
            <a:gd name="connsiteX47" fmla="*/ 9048 w 10000"/>
            <a:gd name="connsiteY47" fmla="*/ 3214 h 7143"/>
            <a:gd name="connsiteX48" fmla="*/ 8571 w 10000"/>
            <a:gd name="connsiteY48" fmla="*/ 3929 h 7143"/>
            <a:gd name="connsiteX49" fmla="*/ 8571 w 10000"/>
            <a:gd name="connsiteY49" fmla="*/ 4286 h 7143"/>
            <a:gd name="connsiteX50" fmla="*/ 9048 w 10000"/>
            <a:gd name="connsiteY50" fmla="*/ 4286 h 7143"/>
            <a:gd name="connsiteX51" fmla="*/ 9524 w 10000"/>
            <a:gd name="connsiteY51" fmla="*/ 5000 h 7143"/>
            <a:gd name="connsiteX52" fmla="*/ 10000 w 10000"/>
            <a:gd name="connsiteY52" fmla="*/ 5357 h 7143"/>
            <a:gd name="connsiteX53" fmla="*/ 10000 w 10000"/>
            <a:gd name="connsiteY53" fmla="*/ 5714 h 7143"/>
            <a:gd name="connsiteX54" fmla="*/ 9524 w 10000"/>
            <a:gd name="connsiteY54" fmla="*/ 6071 h 7143"/>
            <a:gd name="connsiteX55" fmla="*/ 9048 w 10000"/>
            <a:gd name="connsiteY55" fmla="*/ 6786 h 7143"/>
            <a:gd name="connsiteX56" fmla="*/ 8571 w 10000"/>
            <a:gd name="connsiteY56" fmla="*/ 7143 h 7143"/>
            <a:gd name="connsiteX57" fmla="*/ 8095 w 10000"/>
            <a:gd name="connsiteY57" fmla="*/ 7143 h 7143"/>
            <a:gd name="connsiteX58" fmla="*/ 7619 w 10000"/>
            <a:gd name="connsiteY58" fmla="*/ 6786 h 7143"/>
            <a:gd name="connsiteX59" fmla="*/ 8095 w 10000"/>
            <a:gd name="connsiteY59" fmla="*/ 5714 h 7143"/>
            <a:gd name="connsiteX60" fmla="*/ 7619 w 10000"/>
            <a:gd name="connsiteY60" fmla="*/ 5357 h 7143"/>
            <a:gd name="connsiteX61" fmla="*/ 7143 w 10000"/>
            <a:gd name="connsiteY61" fmla="*/ 5000 h 7143"/>
            <a:gd name="connsiteX62" fmla="*/ 6667 w 10000"/>
            <a:gd name="connsiteY62" fmla="*/ 5000 h 7143"/>
            <a:gd name="connsiteX63" fmla="*/ 2857 w 10000"/>
            <a:gd name="connsiteY63" fmla="*/ 5714 h 7143"/>
            <a:gd name="connsiteX64" fmla="*/ 2381 w 10000"/>
            <a:gd name="connsiteY64" fmla="*/ 6071 h 7143"/>
            <a:gd name="connsiteX0" fmla="*/ 1905 w 10000"/>
            <a:gd name="connsiteY0" fmla="*/ 9500 h 10000"/>
            <a:gd name="connsiteX1" fmla="*/ 1429 w 10000"/>
            <a:gd name="connsiteY1" fmla="*/ 9500 h 10000"/>
            <a:gd name="connsiteX2" fmla="*/ 952 w 10000"/>
            <a:gd name="connsiteY2" fmla="*/ 9000 h 10000"/>
            <a:gd name="connsiteX3" fmla="*/ 476 w 10000"/>
            <a:gd name="connsiteY3" fmla="*/ 7999 h 10000"/>
            <a:gd name="connsiteX4" fmla="*/ 0 w 10000"/>
            <a:gd name="connsiteY4" fmla="*/ 7500 h 10000"/>
            <a:gd name="connsiteX5" fmla="*/ 476 w 10000"/>
            <a:gd name="connsiteY5" fmla="*/ 7500 h 10000"/>
            <a:gd name="connsiteX6" fmla="*/ 476 w 10000"/>
            <a:gd name="connsiteY6" fmla="*/ 6500 h 10000"/>
            <a:gd name="connsiteX7" fmla="*/ 952 w 10000"/>
            <a:gd name="connsiteY7" fmla="*/ 6500 h 10000"/>
            <a:gd name="connsiteX8" fmla="*/ 952 w 10000"/>
            <a:gd name="connsiteY8" fmla="*/ 6000 h 10000"/>
            <a:gd name="connsiteX9" fmla="*/ 952 w 10000"/>
            <a:gd name="connsiteY9" fmla="*/ 5500 h 10000"/>
            <a:gd name="connsiteX10" fmla="*/ 476 w 10000"/>
            <a:gd name="connsiteY10" fmla="*/ 4999 h 10000"/>
            <a:gd name="connsiteX11" fmla="*/ 476 w 10000"/>
            <a:gd name="connsiteY11" fmla="*/ 4500 h 10000"/>
            <a:gd name="connsiteX12" fmla="*/ 0 w 10000"/>
            <a:gd name="connsiteY12" fmla="*/ 4500 h 10000"/>
            <a:gd name="connsiteX13" fmla="*/ 0 w 10000"/>
            <a:gd name="connsiteY13" fmla="*/ 4000 h 10000"/>
            <a:gd name="connsiteX14" fmla="*/ 476 w 10000"/>
            <a:gd name="connsiteY14" fmla="*/ 3500 h 10000"/>
            <a:gd name="connsiteX15" fmla="*/ 952 w 10000"/>
            <a:gd name="connsiteY15" fmla="*/ 3500 h 10000"/>
            <a:gd name="connsiteX16" fmla="*/ 1429 w 10000"/>
            <a:gd name="connsiteY16" fmla="*/ 3000 h 10000"/>
            <a:gd name="connsiteX17" fmla="*/ 1905 w 10000"/>
            <a:gd name="connsiteY17" fmla="*/ 2500 h 10000"/>
            <a:gd name="connsiteX18" fmla="*/ 1905 w 10000"/>
            <a:gd name="connsiteY18" fmla="*/ 2001 h 10000"/>
            <a:gd name="connsiteX19" fmla="*/ 1905 w 10000"/>
            <a:gd name="connsiteY19" fmla="*/ 1000 h 10000"/>
            <a:gd name="connsiteX20" fmla="*/ 1905 w 10000"/>
            <a:gd name="connsiteY20" fmla="*/ 500 h 10000"/>
            <a:gd name="connsiteX21" fmla="*/ 1905 w 10000"/>
            <a:gd name="connsiteY21" fmla="*/ 0 h 10000"/>
            <a:gd name="connsiteX22" fmla="*/ 2381 w 10000"/>
            <a:gd name="connsiteY22" fmla="*/ 500 h 10000"/>
            <a:gd name="connsiteX23" fmla="*/ 2857 w 10000"/>
            <a:gd name="connsiteY23" fmla="*/ 1000 h 10000"/>
            <a:gd name="connsiteX24" fmla="*/ 3333 w 10000"/>
            <a:gd name="connsiteY24" fmla="*/ 1000 h 10000"/>
            <a:gd name="connsiteX25" fmla="*/ 3810 w 10000"/>
            <a:gd name="connsiteY25" fmla="*/ 1000 h 10000"/>
            <a:gd name="connsiteX26" fmla="*/ 4286 w 10000"/>
            <a:gd name="connsiteY26" fmla="*/ 1000 h 10000"/>
            <a:gd name="connsiteX27" fmla="*/ 4762 w 10000"/>
            <a:gd name="connsiteY27" fmla="*/ 1000 h 10000"/>
            <a:gd name="connsiteX28" fmla="*/ 5238 w 10000"/>
            <a:gd name="connsiteY28" fmla="*/ 1499 h 10000"/>
            <a:gd name="connsiteX29" fmla="*/ 5714 w 10000"/>
            <a:gd name="connsiteY29" fmla="*/ 2001 h 10000"/>
            <a:gd name="connsiteX30" fmla="*/ 5714 w 10000"/>
            <a:gd name="connsiteY30" fmla="*/ 2500 h 10000"/>
            <a:gd name="connsiteX31" fmla="*/ 5714 w 10000"/>
            <a:gd name="connsiteY31" fmla="*/ 3000 h 10000"/>
            <a:gd name="connsiteX32" fmla="*/ 6190 w 10000"/>
            <a:gd name="connsiteY32" fmla="*/ 3000 h 10000"/>
            <a:gd name="connsiteX33" fmla="*/ 6190 w 10000"/>
            <a:gd name="connsiteY33" fmla="*/ 2500 h 10000"/>
            <a:gd name="connsiteX34" fmla="*/ 6190 w 10000"/>
            <a:gd name="connsiteY34" fmla="*/ 2001 h 10000"/>
            <a:gd name="connsiteX35" fmla="*/ 6190 w 10000"/>
            <a:gd name="connsiteY35" fmla="*/ 1499 h 10000"/>
            <a:gd name="connsiteX36" fmla="*/ 6190 w 10000"/>
            <a:gd name="connsiteY36" fmla="*/ 1000 h 10000"/>
            <a:gd name="connsiteX37" fmla="*/ 6667 w 10000"/>
            <a:gd name="connsiteY37" fmla="*/ 1499 h 10000"/>
            <a:gd name="connsiteX38" fmla="*/ 6667 w 10000"/>
            <a:gd name="connsiteY38" fmla="*/ 1000 h 10000"/>
            <a:gd name="connsiteX39" fmla="*/ 7143 w 10000"/>
            <a:gd name="connsiteY39" fmla="*/ 1000 h 10000"/>
            <a:gd name="connsiteX40" fmla="*/ 7619 w 10000"/>
            <a:gd name="connsiteY40" fmla="*/ 1000 h 10000"/>
            <a:gd name="connsiteX41" fmla="*/ 8095 w 10000"/>
            <a:gd name="connsiteY41" fmla="*/ 1000 h 10000"/>
            <a:gd name="connsiteX42" fmla="*/ 8095 w 10000"/>
            <a:gd name="connsiteY42" fmla="*/ 1499 h 10000"/>
            <a:gd name="connsiteX43" fmla="*/ 8571 w 10000"/>
            <a:gd name="connsiteY43" fmla="*/ 1000 h 10000"/>
            <a:gd name="connsiteX44" fmla="*/ 9524 w 10000"/>
            <a:gd name="connsiteY44" fmla="*/ 2001 h 10000"/>
            <a:gd name="connsiteX45" fmla="*/ 10000 w 10000"/>
            <a:gd name="connsiteY45" fmla="*/ 2500 h 10000"/>
            <a:gd name="connsiteX46" fmla="*/ 9524 w 10000"/>
            <a:gd name="connsiteY46" fmla="*/ 3500 h 10000"/>
            <a:gd name="connsiteX47" fmla="*/ 9048 w 10000"/>
            <a:gd name="connsiteY47" fmla="*/ 4500 h 10000"/>
            <a:gd name="connsiteX48" fmla="*/ 8571 w 10000"/>
            <a:gd name="connsiteY48" fmla="*/ 5500 h 10000"/>
            <a:gd name="connsiteX49" fmla="*/ 8571 w 10000"/>
            <a:gd name="connsiteY49" fmla="*/ 6000 h 10000"/>
            <a:gd name="connsiteX50" fmla="*/ 9048 w 10000"/>
            <a:gd name="connsiteY50" fmla="*/ 6000 h 10000"/>
            <a:gd name="connsiteX51" fmla="*/ 9524 w 10000"/>
            <a:gd name="connsiteY51" fmla="*/ 7000 h 10000"/>
            <a:gd name="connsiteX52" fmla="*/ 10000 w 10000"/>
            <a:gd name="connsiteY52" fmla="*/ 7500 h 10000"/>
            <a:gd name="connsiteX53" fmla="*/ 10000 w 10000"/>
            <a:gd name="connsiteY53" fmla="*/ 7999 h 10000"/>
            <a:gd name="connsiteX54" fmla="*/ 9524 w 10000"/>
            <a:gd name="connsiteY54" fmla="*/ 8499 h 10000"/>
            <a:gd name="connsiteX55" fmla="*/ 9048 w 10000"/>
            <a:gd name="connsiteY55" fmla="*/ 9500 h 10000"/>
            <a:gd name="connsiteX56" fmla="*/ 8571 w 10000"/>
            <a:gd name="connsiteY56" fmla="*/ 10000 h 10000"/>
            <a:gd name="connsiteX57" fmla="*/ 8095 w 10000"/>
            <a:gd name="connsiteY57" fmla="*/ 10000 h 10000"/>
            <a:gd name="connsiteX58" fmla="*/ 7619 w 10000"/>
            <a:gd name="connsiteY58" fmla="*/ 9500 h 10000"/>
            <a:gd name="connsiteX59" fmla="*/ 8095 w 10000"/>
            <a:gd name="connsiteY59" fmla="*/ 7999 h 10000"/>
            <a:gd name="connsiteX60" fmla="*/ 7619 w 10000"/>
            <a:gd name="connsiteY60" fmla="*/ 7500 h 10000"/>
            <a:gd name="connsiteX61" fmla="*/ 7143 w 10000"/>
            <a:gd name="connsiteY61" fmla="*/ 7000 h 10000"/>
            <a:gd name="connsiteX62" fmla="*/ 6667 w 10000"/>
            <a:gd name="connsiteY62" fmla="*/ 7000 h 10000"/>
            <a:gd name="connsiteX63" fmla="*/ 2857 w 10000"/>
            <a:gd name="connsiteY63" fmla="*/ 7999 h 10000"/>
            <a:gd name="connsiteX64" fmla="*/ 2381 w 10000"/>
            <a:gd name="connsiteY64" fmla="*/ 8499 h 10000"/>
            <a:gd name="connsiteX65" fmla="*/ 2738 w 10000"/>
            <a:gd name="connsiteY65" fmla="*/ 8750 h 10000"/>
            <a:gd name="connsiteX0" fmla="*/ 1905 w 10000"/>
            <a:gd name="connsiteY0" fmla="*/ 9500 h 10000"/>
            <a:gd name="connsiteX1" fmla="*/ 1429 w 10000"/>
            <a:gd name="connsiteY1" fmla="*/ 9500 h 10000"/>
            <a:gd name="connsiteX2" fmla="*/ 952 w 10000"/>
            <a:gd name="connsiteY2" fmla="*/ 9000 h 10000"/>
            <a:gd name="connsiteX3" fmla="*/ 476 w 10000"/>
            <a:gd name="connsiteY3" fmla="*/ 7999 h 10000"/>
            <a:gd name="connsiteX4" fmla="*/ 0 w 10000"/>
            <a:gd name="connsiteY4" fmla="*/ 7500 h 10000"/>
            <a:gd name="connsiteX5" fmla="*/ 476 w 10000"/>
            <a:gd name="connsiteY5" fmla="*/ 7500 h 10000"/>
            <a:gd name="connsiteX6" fmla="*/ 476 w 10000"/>
            <a:gd name="connsiteY6" fmla="*/ 6500 h 10000"/>
            <a:gd name="connsiteX7" fmla="*/ 952 w 10000"/>
            <a:gd name="connsiteY7" fmla="*/ 6500 h 10000"/>
            <a:gd name="connsiteX8" fmla="*/ 952 w 10000"/>
            <a:gd name="connsiteY8" fmla="*/ 6000 h 10000"/>
            <a:gd name="connsiteX9" fmla="*/ 952 w 10000"/>
            <a:gd name="connsiteY9" fmla="*/ 5500 h 10000"/>
            <a:gd name="connsiteX10" fmla="*/ 476 w 10000"/>
            <a:gd name="connsiteY10" fmla="*/ 4999 h 10000"/>
            <a:gd name="connsiteX11" fmla="*/ 476 w 10000"/>
            <a:gd name="connsiteY11" fmla="*/ 4500 h 10000"/>
            <a:gd name="connsiteX12" fmla="*/ 0 w 10000"/>
            <a:gd name="connsiteY12" fmla="*/ 4500 h 10000"/>
            <a:gd name="connsiteX13" fmla="*/ 0 w 10000"/>
            <a:gd name="connsiteY13" fmla="*/ 4000 h 10000"/>
            <a:gd name="connsiteX14" fmla="*/ 476 w 10000"/>
            <a:gd name="connsiteY14" fmla="*/ 3500 h 10000"/>
            <a:gd name="connsiteX15" fmla="*/ 952 w 10000"/>
            <a:gd name="connsiteY15" fmla="*/ 3500 h 10000"/>
            <a:gd name="connsiteX16" fmla="*/ 1429 w 10000"/>
            <a:gd name="connsiteY16" fmla="*/ 3000 h 10000"/>
            <a:gd name="connsiteX17" fmla="*/ 1905 w 10000"/>
            <a:gd name="connsiteY17" fmla="*/ 2500 h 10000"/>
            <a:gd name="connsiteX18" fmla="*/ 1905 w 10000"/>
            <a:gd name="connsiteY18" fmla="*/ 2001 h 10000"/>
            <a:gd name="connsiteX19" fmla="*/ 1905 w 10000"/>
            <a:gd name="connsiteY19" fmla="*/ 1000 h 10000"/>
            <a:gd name="connsiteX20" fmla="*/ 1905 w 10000"/>
            <a:gd name="connsiteY20" fmla="*/ 500 h 10000"/>
            <a:gd name="connsiteX21" fmla="*/ 1905 w 10000"/>
            <a:gd name="connsiteY21" fmla="*/ 0 h 10000"/>
            <a:gd name="connsiteX22" fmla="*/ 2381 w 10000"/>
            <a:gd name="connsiteY22" fmla="*/ 500 h 10000"/>
            <a:gd name="connsiteX23" fmla="*/ 2857 w 10000"/>
            <a:gd name="connsiteY23" fmla="*/ 1000 h 10000"/>
            <a:gd name="connsiteX24" fmla="*/ 3333 w 10000"/>
            <a:gd name="connsiteY24" fmla="*/ 1000 h 10000"/>
            <a:gd name="connsiteX25" fmla="*/ 3810 w 10000"/>
            <a:gd name="connsiteY25" fmla="*/ 1000 h 10000"/>
            <a:gd name="connsiteX26" fmla="*/ 4286 w 10000"/>
            <a:gd name="connsiteY26" fmla="*/ 1000 h 10000"/>
            <a:gd name="connsiteX27" fmla="*/ 4762 w 10000"/>
            <a:gd name="connsiteY27" fmla="*/ 1000 h 10000"/>
            <a:gd name="connsiteX28" fmla="*/ 5238 w 10000"/>
            <a:gd name="connsiteY28" fmla="*/ 1499 h 10000"/>
            <a:gd name="connsiteX29" fmla="*/ 5714 w 10000"/>
            <a:gd name="connsiteY29" fmla="*/ 2001 h 10000"/>
            <a:gd name="connsiteX30" fmla="*/ 5714 w 10000"/>
            <a:gd name="connsiteY30" fmla="*/ 2500 h 10000"/>
            <a:gd name="connsiteX31" fmla="*/ 5714 w 10000"/>
            <a:gd name="connsiteY31" fmla="*/ 3000 h 10000"/>
            <a:gd name="connsiteX32" fmla="*/ 6190 w 10000"/>
            <a:gd name="connsiteY32" fmla="*/ 3000 h 10000"/>
            <a:gd name="connsiteX33" fmla="*/ 6190 w 10000"/>
            <a:gd name="connsiteY33" fmla="*/ 2500 h 10000"/>
            <a:gd name="connsiteX34" fmla="*/ 6190 w 10000"/>
            <a:gd name="connsiteY34" fmla="*/ 2001 h 10000"/>
            <a:gd name="connsiteX35" fmla="*/ 6190 w 10000"/>
            <a:gd name="connsiteY35" fmla="*/ 1499 h 10000"/>
            <a:gd name="connsiteX36" fmla="*/ 6190 w 10000"/>
            <a:gd name="connsiteY36" fmla="*/ 1000 h 10000"/>
            <a:gd name="connsiteX37" fmla="*/ 6667 w 10000"/>
            <a:gd name="connsiteY37" fmla="*/ 1499 h 10000"/>
            <a:gd name="connsiteX38" fmla="*/ 6667 w 10000"/>
            <a:gd name="connsiteY38" fmla="*/ 1000 h 10000"/>
            <a:gd name="connsiteX39" fmla="*/ 7143 w 10000"/>
            <a:gd name="connsiteY39" fmla="*/ 1000 h 10000"/>
            <a:gd name="connsiteX40" fmla="*/ 7619 w 10000"/>
            <a:gd name="connsiteY40" fmla="*/ 1000 h 10000"/>
            <a:gd name="connsiteX41" fmla="*/ 8095 w 10000"/>
            <a:gd name="connsiteY41" fmla="*/ 1000 h 10000"/>
            <a:gd name="connsiteX42" fmla="*/ 8095 w 10000"/>
            <a:gd name="connsiteY42" fmla="*/ 1499 h 10000"/>
            <a:gd name="connsiteX43" fmla="*/ 8571 w 10000"/>
            <a:gd name="connsiteY43" fmla="*/ 1000 h 10000"/>
            <a:gd name="connsiteX44" fmla="*/ 9524 w 10000"/>
            <a:gd name="connsiteY44" fmla="*/ 2001 h 10000"/>
            <a:gd name="connsiteX45" fmla="*/ 10000 w 10000"/>
            <a:gd name="connsiteY45" fmla="*/ 2500 h 10000"/>
            <a:gd name="connsiteX46" fmla="*/ 9524 w 10000"/>
            <a:gd name="connsiteY46" fmla="*/ 3500 h 10000"/>
            <a:gd name="connsiteX47" fmla="*/ 9048 w 10000"/>
            <a:gd name="connsiteY47" fmla="*/ 4500 h 10000"/>
            <a:gd name="connsiteX48" fmla="*/ 8571 w 10000"/>
            <a:gd name="connsiteY48" fmla="*/ 5500 h 10000"/>
            <a:gd name="connsiteX49" fmla="*/ 8571 w 10000"/>
            <a:gd name="connsiteY49" fmla="*/ 6000 h 10000"/>
            <a:gd name="connsiteX50" fmla="*/ 9048 w 10000"/>
            <a:gd name="connsiteY50" fmla="*/ 6000 h 10000"/>
            <a:gd name="connsiteX51" fmla="*/ 9524 w 10000"/>
            <a:gd name="connsiteY51" fmla="*/ 7000 h 10000"/>
            <a:gd name="connsiteX52" fmla="*/ 10000 w 10000"/>
            <a:gd name="connsiteY52" fmla="*/ 7500 h 10000"/>
            <a:gd name="connsiteX53" fmla="*/ 10000 w 10000"/>
            <a:gd name="connsiteY53" fmla="*/ 7999 h 10000"/>
            <a:gd name="connsiteX54" fmla="*/ 9524 w 10000"/>
            <a:gd name="connsiteY54" fmla="*/ 8499 h 10000"/>
            <a:gd name="connsiteX55" fmla="*/ 9048 w 10000"/>
            <a:gd name="connsiteY55" fmla="*/ 9500 h 10000"/>
            <a:gd name="connsiteX56" fmla="*/ 8571 w 10000"/>
            <a:gd name="connsiteY56" fmla="*/ 10000 h 10000"/>
            <a:gd name="connsiteX57" fmla="*/ 8095 w 10000"/>
            <a:gd name="connsiteY57" fmla="*/ 10000 h 10000"/>
            <a:gd name="connsiteX58" fmla="*/ 7619 w 10000"/>
            <a:gd name="connsiteY58" fmla="*/ 9500 h 10000"/>
            <a:gd name="connsiteX59" fmla="*/ 8095 w 10000"/>
            <a:gd name="connsiteY59" fmla="*/ 7999 h 10000"/>
            <a:gd name="connsiteX60" fmla="*/ 7619 w 10000"/>
            <a:gd name="connsiteY60" fmla="*/ 7500 h 10000"/>
            <a:gd name="connsiteX61" fmla="*/ 7143 w 10000"/>
            <a:gd name="connsiteY61" fmla="*/ 7000 h 10000"/>
            <a:gd name="connsiteX62" fmla="*/ 6667 w 10000"/>
            <a:gd name="connsiteY62" fmla="*/ 7000 h 10000"/>
            <a:gd name="connsiteX63" fmla="*/ 2857 w 10000"/>
            <a:gd name="connsiteY63" fmla="*/ 7999 h 10000"/>
            <a:gd name="connsiteX64" fmla="*/ 2381 w 10000"/>
            <a:gd name="connsiteY64" fmla="*/ 8499 h 10000"/>
            <a:gd name="connsiteX65" fmla="*/ 2381 w 10000"/>
            <a:gd name="connsiteY65" fmla="*/ 9750 h 10000"/>
            <a:gd name="connsiteX0" fmla="*/ 1905 w 10000"/>
            <a:gd name="connsiteY0" fmla="*/ 9500 h 10000"/>
            <a:gd name="connsiteX1" fmla="*/ 1429 w 10000"/>
            <a:gd name="connsiteY1" fmla="*/ 9500 h 10000"/>
            <a:gd name="connsiteX2" fmla="*/ 952 w 10000"/>
            <a:gd name="connsiteY2" fmla="*/ 9000 h 10000"/>
            <a:gd name="connsiteX3" fmla="*/ 476 w 10000"/>
            <a:gd name="connsiteY3" fmla="*/ 7999 h 10000"/>
            <a:gd name="connsiteX4" fmla="*/ 0 w 10000"/>
            <a:gd name="connsiteY4" fmla="*/ 7500 h 10000"/>
            <a:gd name="connsiteX5" fmla="*/ 476 w 10000"/>
            <a:gd name="connsiteY5" fmla="*/ 7500 h 10000"/>
            <a:gd name="connsiteX6" fmla="*/ 476 w 10000"/>
            <a:gd name="connsiteY6" fmla="*/ 6500 h 10000"/>
            <a:gd name="connsiteX7" fmla="*/ 952 w 10000"/>
            <a:gd name="connsiteY7" fmla="*/ 6500 h 10000"/>
            <a:gd name="connsiteX8" fmla="*/ 952 w 10000"/>
            <a:gd name="connsiteY8" fmla="*/ 6000 h 10000"/>
            <a:gd name="connsiteX9" fmla="*/ 952 w 10000"/>
            <a:gd name="connsiteY9" fmla="*/ 5500 h 10000"/>
            <a:gd name="connsiteX10" fmla="*/ 476 w 10000"/>
            <a:gd name="connsiteY10" fmla="*/ 4999 h 10000"/>
            <a:gd name="connsiteX11" fmla="*/ 476 w 10000"/>
            <a:gd name="connsiteY11" fmla="*/ 4500 h 10000"/>
            <a:gd name="connsiteX12" fmla="*/ 0 w 10000"/>
            <a:gd name="connsiteY12" fmla="*/ 4500 h 10000"/>
            <a:gd name="connsiteX13" fmla="*/ 0 w 10000"/>
            <a:gd name="connsiteY13" fmla="*/ 4000 h 10000"/>
            <a:gd name="connsiteX14" fmla="*/ 476 w 10000"/>
            <a:gd name="connsiteY14" fmla="*/ 3500 h 10000"/>
            <a:gd name="connsiteX15" fmla="*/ 952 w 10000"/>
            <a:gd name="connsiteY15" fmla="*/ 3500 h 10000"/>
            <a:gd name="connsiteX16" fmla="*/ 1429 w 10000"/>
            <a:gd name="connsiteY16" fmla="*/ 3000 h 10000"/>
            <a:gd name="connsiteX17" fmla="*/ 1905 w 10000"/>
            <a:gd name="connsiteY17" fmla="*/ 2500 h 10000"/>
            <a:gd name="connsiteX18" fmla="*/ 1905 w 10000"/>
            <a:gd name="connsiteY18" fmla="*/ 2001 h 10000"/>
            <a:gd name="connsiteX19" fmla="*/ 1905 w 10000"/>
            <a:gd name="connsiteY19" fmla="*/ 1000 h 10000"/>
            <a:gd name="connsiteX20" fmla="*/ 1905 w 10000"/>
            <a:gd name="connsiteY20" fmla="*/ 500 h 10000"/>
            <a:gd name="connsiteX21" fmla="*/ 1905 w 10000"/>
            <a:gd name="connsiteY21" fmla="*/ 0 h 10000"/>
            <a:gd name="connsiteX22" fmla="*/ 2381 w 10000"/>
            <a:gd name="connsiteY22" fmla="*/ 500 h 10000"/>
            <a:gd name="connsiteX23" fmla="*/ 2857 w 10000"/>
            <a:gd name="connsiteY23" fmla="*/ 1000 h 10000"/>
            <a:gd name="connsiteX24" fmla="*/ 3333 w 10000"/>
            <a:gd name="connsiteY24" fmla="*/ 1000 h 10000"/>
            <a:gd name="connsiteX25" fmla="*/ 3810 w 10000"/>
            <a:gd name="connsiteY25" fmla="*/ 1000 h 10000"/>
            <a:gd name="connsiteX26" fmla="*/ 4286 w 10000"/>
            <a:gd name="connsiteY26" fmla="*/ 1000 h 10000"/>
            <a:gd name="connsiteX27" fmla="*/ 4762 w 10000"/>
            <a:gd name="connsiteY27" fmla="*/ 1000 h 10000"/>
            <a:gd name="connsiteX28" fmla="*/ 5238 w 10000"/>
            <a:gd name="connsiteY28" fmla="*/ 1499 h 10000"/>
            <a:gd name="connsiteX29" fmla="*/ 5714 w 10000"/>
            <a:gd name="connsiteY29" fmla="*/ 2001 h 10000"/>
            <a:gd name="connsiteX30" fmla="*/ 5714 w 10000"/>
            <a:gd name="connsiteY30" fmla="*/ 2500 h 10000"/>
            <a:gd name="connsiteX31" fmla="*/ 5714 w 10000"/>
            <a:gd name="connsiteY31" fmla="*/ 3000 h 10000"/>
            <a:gd name="connsiteX32" fmla="*/ 6190 w 10000"/>
            <a:gd name="connsiteY32" fmla="*/ 3000 h 10000"/>
            <a:gd name="connsiteX33" fmla="*/ 6190 w 10000"/>
            <a:gd name="connsiteY33" fmla="*/ 2500 h 10000"/>
            <a:gd name="connsiteX34" fmla="*/ 6190 w 10000"/>
            <a:gd name="connsiteY34" fmla="*/ 2001 h 10000"/>
            <a:gd name="connsiteX35" fmla="*/ 6190 w 10000"/>
            <a:gd name="connsiteY35" fmla="*/ 1499 h 10000"/>
            <a:gd name="connsiteX36" fmla="*/ 6190 w 10000"/>
            <a:gd name="connsiteY36" fmla="*/ 1000 h 10000"/>
            <a:gd name="connsiteX37" fmla="*/ 6667 w 10000"/>
            <a:gd name="connsiteY37" fmla="*/ 1499 h 10000"/>
            <a:gd name="connsiteX38" fmla="*/ 6667 w 10000"/>
            <a:gd name="connsiteY38" fmla="*/ 1000 h 10000"/>
            <a:gd name="connsiteX39" fmla="*/ 7143 w 10000"/>
            <a:gd name="connsiteY39" fmla="*/ 1000 h 10000"/>
            <a:gd name="connsiteX40" fmla="*/ 7619 w 10000"/>
            <a:gd name="connsiteY40" fmla="*/ 1000 h 10000"/>
            <a:gd name="connsiteX41" fmla="*/ 8095 w 10000"/>
            <a:gd name="connsiteY41" fmla="*/ 1000 h 10000"/>
            <a:gd name="connsiteX42" fmla="*/ 8095 w 10000"/>
            <a:gd name="connsiteY42" fmla="*/ 1499 h 10000"/>
            <a:gd name="connsiteX43" fmla="*/ 8571 w 10000"/>
            <a:gd name="connsiteY43" fmla="*/ 1000 h 10000"/>
            <a:gd name="connsiteX44" fmla="*/ 9524 w 10000"/>
            <a:gd name="connsiteY44" fmla="*/ 2001 h 10000"/>
            <a:gd name="connsiteX45" fmla="*/ 10000 w 10000"/>
            <a:gd name="connsiteY45" fmla="*/ 2500 h 10000"/>
            <a:gd name="connsiteX46" fmla="*/ 9524 w 10000"/>
            <a:gd name="connsiteY46" fmla="*/ 3500 h 10000"/>
            <a:gd name="connsiteX47" fmla="*/ 9048 w 10000"/>
            <a:gd name="connsiteY47" fmla="*/ 4500 h 10000"/>
            <a:gd name="connsiteX48" fmla="*/ 8571 w 10000"/>
            <a:gd name="connsiteY48" fmla="*/ 5500 h 10000"/>
            <a:gd name="connsiteX49" fmla="*/ 8571 w 10000"/>
            <a:gd name="connsiteY49" fmla="*/ 6000 h 10000"/>
            <a:gd name="connsiteX50" fmla="*/ 9048 w 10000"/>
            <a:gd name="connsiteY50" fmla="*/ 6000 h 10000"/>
            <a:gd name="connsiteX51" fmla="*/ 9524 w 10000"/>
            <a:gd name="connsiteY51" fmla="*/ 7000 h 10000"/>
            <a:gd name="connsiteX52" fmla="*/ 10000 w 10000"/>
            <a:gd name="connsiteY52" fmla="*/ 7500 h 10000"/>
            <a:gd name="connsiteX53" fmla="*/ 10000 w 10000"/>
            <a:gd name="connsiteY53" fmla="*/ 7999 h 10000"/>
            <a:gd name="connsiteX54" fmla="*/ 9524 w 10000"/>
            <a:gd name="connsiteY54" fmla="*/ 8499 h 10000"/>
            <a:gd name="connsiteX55" fmla="*/ 9048 w 10000"/>
            <a:gd name="connsiteY55" fmla="*/ 9500 h 10000"/>
            <a:gd name="connsiteX56" fmla="*/ 8571 w 10000"/>
            <a:gd name="connsiteY56" fmla="*/ 10000 h 10000"/>
            <a:gd name="connsiteX57" fmla="*/ 8095 w 10000"/>
            <a:gd name="connsiteY57" fmla="*/ 10000 h 10000"/>
            <a:gd name="connsiteX58" fmla="*/ 7619 w 10000"/>
            <a:gd name="connsiteY58" fmla="*/ 9500 h 10000"/>
            <a:gd name="connsiteX59" fmla="*/ 8095 w 10000"/>
            <a:gd name="connsiteY59" fmla="*/ 7999 h 10000"/>
            <a:gd name="connsiteX60" fmla="*/ 7619 w 10000"/>
            <a:gd name="connsiteY60" fmla="*/ 7500 h 10000"/>
            <a:gd name="connsiteX61" fmla="*/ 7143 w 10000"/>
            <a:gd name="connsiteY61" fmla="*/ 7000 h 10000"/>
            <a:gd name="connsiteX62" fmla="*/ 6667 w 10000"/>
            <a:gd name="connsiteY62" fmla="*/ 7000 h 10000"/>
            <a:gd name="connsiteX63" fmla="*/ 2857 w 10000"/>
            <a:gd name="connsiteY63" fmla="*/ 7999 h 10000"/>
            <a:gd name="connsiteX64" fmla="*/ 2381 w 10000"/>
            <a:gd name="connsiteY64" fmla="*/ 8499 h 10000"/>
            <a:gd name="connsiteX65" fmla="*/ 2381 w 10000"/>
            <a:gd name="connsiteY65" fmla="*/ 9750 h 10000"/>
            <a:gd name="connsiteX66" fmla="*/ 2619 w 10000"/>
            <a:gd name="connsiteY66" fmla="*/ 9500 h 10000"/>
            <a:gd name="connsiteX0" fmla="*/ 1905 w 10000"/>
            <a:gd name="connsiteY0" fmla="*/ 9500 h 10000"/>
            <a:gd name="connsiteX1" fmla="*/ 1429 w 10000"/>
            <a:gd name="connsiteY1" fmla="*/ 9500 h 10000"/>
            <a:gd name="connsiteX2" fmla="*/ 952 w 10000"/>
            <a:gd name="connsiteY2" fmla="*/ 9000 h 10000"/>
            <a:gd name="connsiteX3" fmla="*/ 476 w 10000"/>
            <a:gd name="connsiteY3" fmla="*/ 7999 h 10000"/>
            <a:gd name="connsiteX4" fmla="*/ 0 w 10000"/>
            <a:gd name="connsiteY4" fmla="*/ 7500 h 10000"/>
            <a:gd name="connsiteX5" fmla="*/ 476 w 10000"/>
            <a:gd name="connsiteY5" fmla="*/ 7500 h 10000"/>
            <a:gd name="connsiteX6" fmla="*/ 476 w 10000"/>
            <a:gd name="connsiteY6" fmla="*/ 6500 h 10000"/>
            <a:gd name="connsiteX7" fmla="*/ 952 w 10000"/>
            <a:gd name="connsiteY7" fmla="*/ 6500 h 10000"/>
            <a:gd name="connsiteX8" fmla="*/ 952 w 10000"/>
            <a:gd name="connsiteY8" fmla="*/ 6000 h 10000"/>
            <a:gd name="connsiteX9" fmla="*/ 952 w 10000"/>
            <a:gd name="connsiteY9" fmla="*/ 5500 h 10000"/>
            <a:gd name="connsiteX10" fmla="*/ 476 w 10000"/>
            <a:gd name="connsiteY10" fmla="*/ 4999 h 10000"/>
            <a:gd name="connsiteX11" fmla="*/ 476 w 10000"/>
            <a:gd name="connsiteY11" fmla="*/ 4500 h 10000"/>
            <a:gd name="connsiteX12" fmla="*/ 0 w 10000"/>
            <a:gd name="connsiteY12" fmla="*/ 4500 h 10000"/>
            <a:gd name="connsiteX13" fmla="*/ 0 w 10000"/>
            <a:gd name="connsiteY13" fmla="*/ 4000 h 10000"/>
            <a:gd name="connsiteX14" fmla="*/ 476 w 10000"/>
            <a:gd name="connsiteY14" fmla="*/ 3500 h 10000"/>
            <a:gd name="connsiteX15" fmla="*/ 952 w 10000"/>
            <a:gd name="connsiteY15" fmla="*/ 3500 h 10000"/>
            <a:gd name="connsiteX16" fmla="*/ 1429 w 10000"/>
            <a:gd name="connsiteY16" fmla="*/ 3000 h 10000"/>
            <a:gd name="connsiteX17" fmla="*/ 1905 w 10000"/>
            <a:gd name="connsiteY17" fmla="*/ 2500 h 10000"/>
            <a:gd name="connsiteX18" fmla="*/ 1905 w 10000"/>
            <a:gd name="connsiteY18" fmla="*/ 2001 h 10000"/>
            <a:gd name="connsiteX19" fmla="*/ 1905 w 10000"/>
            <a:gd name="connsiteY19" fmla="*/ 1000 h 10000"/>
            <a:gd name="connsiteX20" fmla="*/ 1905 w 10000"/>
            <a:gd name="connsiteY20" fmla="*/ 500 h 10000"/>
            <a:gd name="connsiteX21" fmla="*/ 1905 w 10000"/>
            <a:gd name="connsiteY21" fmla="*/ 0 h 10000"/>
            <a:gd name="connsiteX22" fmla="*/ 2381 w 10000"/>
            <a:gd name="connsiteY22" fmla="*/ 500 h 10000"/>
            <a:gd name="connsiteX23" fmla="*/ 2857 w 10000"/>
            <a:gd name="connsiteY23" fmla="*/ 1000 h 10000"/>
            <a:gd name="connsiteX24" fmla="*/ 3333 w 10000"/>
            <a:gd name="connsiteY24" fmla="*/ 1000 h 10000"/>
            <a:gd name="connsiteX25" fmla="*/ 3810 w 10000"/>
            <a:gd name="connsiteY25" fmla="*/ 1000 h 10000"/>
            <a:gd name="connsiteX26" fmla="*/ 4286 w 10000"/>
            <a:gd name="connsiteY26" fmla="*/ 1000 h 10000"/>
            <a:gd name="connsiteX27" fmla="*/ 4762 w 10000"/>
            <a:gd name="connsiteY27" fmla="*/ 1000 h 10000"/>
            <a:gd name="connsiteX28" fmla="*/ 5238 w 10000"/>
            <a:gd name="connsiteY28" fmla="*/ 1499 h 10000"/>
            <a:gd name="connsiteX29" fmla="*/ 5714 w 10000"/>
            <a:gd name="connsiteY29" fmla="*/ 2001 h 10000"/>
            <a:gd name="connsiteX30" fmla="*/ 5714 w 10000"/>
            <a:gd name="connsiteY30" fmla="*/ 2500 h 10000"/>
            <a:gd name="connsiteX31" fmla="*/ 5714 w 10000"/>
            <a:gd name="connsiteY31" fmla="*/ 3000 h 10000"/>
            <a:gd name="connsiteX32" fmla="*/ 6190 w 10000"/>
            <a:gd name="connsiteY32" fmla="*/ 3000 h 10000"/>
            <a:gd name="connsiteX33" fmla="*/ 6190 w 10000"/>
            <a:gd name="connsiteY33" fmla="*/ 2500 h 10000"/>
            <a:gd name="connsiteX34" fmla="*/ 6190 w 10000"/>
            <a:gd name="connsiteY34" fmla="*/ 2001 h 10000"/>
            <a:gd name="connsiteX35" fmla="*/ 6190 w 10000"/>
            <a:gd name="connsiteY35" fmla="*/ 1499 h 10000"/>
            <a:gd name="connsiteX36" fmla="*/ 6190 w 10000"/>
            <a:gd name="connsiteY36" fmla="*/ 1000 h 10000"/>
            <a:gd name="connsiteX37" fmla="*/ 6667 w 10000"/>
            <a:gd name="connsiteY37" fmla="*/ 1499 h 10000"/>
            <a:gd name="connsiteX38" fmla="*/ 6667 w 10000"/>
            <a:gd name="connsiteY38" fmla="*/ 1000 h 10000"/>
            <a:gd name="connsiteX39" fmla="*/ 7143 w 10000"/>
            <a:gd name="connsiteY39" fmla="*/ 1000 h 10000"/>
            <a:gd name="connsiteX40" fmla="*/ 7619 w 10000"/>
            <a:gd name="connsiteY40" fmla="*/ 1000 h 10000"/>
            <a:gd name="connsiteX41" fmla="*/ 8095 w 10000"/>
            <a:gd name="connsiteY41" fmla="*/ 1000 h 10000"/>
            <a:gd name="connsiteX42" fmla="*/ 8095 w 10000"/>
            <a:gd name="connsiteY42" fmla="*/ 1499 h 10000"/>
            <a:gd name="connsiteX43" fmla="*/ 8571 w 10000"/>
            <a:gd name="connsiteY43" fmla="*/ 1000 h 10000"/>
            <a:gd name="connsiteX44" fmla="*/ 9524 w 10000"/>
            <a:gd name="connsiteY44" fmla="*/ 2001 h 10000"/>
            <a:gd name="connsiteX45" fmla="*/ 10000 w 10000"/>
            <a:gd name="connsiteY45" fmla="*/ 2500 h 10000"/>
            <a:gd name="connsiteX46" fmla="*/ 9524 w 10000"/>
            <a:gd name="connsiteY46" fmla="*/ 3500 h 10000"/>
            <a:gd name="connsiteX47" fmla="*/ 9048 w 10000"/>
            <a:gd name="connsiteY47" fmla="*/ 4500 h 10000"/>
            <a:gd name="connsiteX48" fmla="*/ 8571 w 10000"/>
            <a:gd name="connsiteY48" fmla="*/ 5500 h 10000"/>
            <a:gd name="connsiteX49" fmla="*/ 8571 w 10000"/>
            <a:gd name="connsiteY49" fmla="*/ 6000 h 10000"/>
            <a:gd name="connsiteX50" fmla="*/ 9048 w 10000"/>
            <a:gd name="connsiteY50" fmla="*/ 6000 h 10000"/>
            <a:gd name="connsiteX51" fmla="*/ 9524 w 10000"/>
            <a:gd name="connsiteY51" fmla="*/ 7000 h 10000"/>
            <a:gd name="connsiteX52" fmla="*/ 10000 w 10000"/>
            <a:gd name="connsiteY52" fmla="*/ 7500 h 10000"/>
            <a:gd name="connsiteX53" fmla="*/ 10000 w 10000"/>
            <a:gd name="connsiteY53" fmla="*/ 7999 h 10000"/>
            <a:gd name="connsiteX54" fmla="*/ 9524 w 10000"/>
            <a:gd name="connsiteY54" fmla="*/ 8499 h 10000"/>
            <a:gd name="connsiteX55" fmla="*/ 9048 w 10000"/>
            <a:gd name="connsiteY55" fmla="*/ 9500 h 10000"/>
            <a:gd name="connsiteX56" fmla="*/ 8571 w 10000"/>
            <a:gd name="connsiteY56" fmla="*/ 10000 h 10000"/>
            <a:gd name="connsiteX57" fmla="*/ 8095 w 10000"/>
            <a:gd name="connsiteY57" fmla="*/ 10000 h 10000"/>
            <a:gd name="connsiteX58" fmla="*/ 7619 w 10000"/>
            <a:gd name="connsiteY58" fmla="*/ 9500 h 10000"/>
            <a:gd name="connsiteX59" fmla="*/ 8095 w 10000"/>
            <a:gd name="connsiteY59" fmla="*/ 7999 h 10000"/>
            <a:gd name="connsiteX60" fmla="*/ 7619 w 10000"/>
            <a:gd name="connsiteY60" fmla="*/ 7500 h 10000"/>
            <a:gd name="connsiteX61" fmla="*/ 7143 w 10000"/>
            <a:gd name="connsiteY61" fmla="*/ 7000 h 10000"/>
            <a:gd name="connsiteX62" fmla="*/ 6667 w 10000"/>
            <a:gd name="connsiteY62" fmla="*/ 7000 h 10000"/>
            <a:gd name="connsiteX63" fmla="*/ 2857 w 10000"/>
            <a:gd name="connsiteY63" fmla="*/ 7999 h 10000"/>
            <a:gd name="connsiteX64" fmla="*/ 2381 w 10000"/>
            <a:gd name="connsiteY64" fmla="*/ 8499 h 10000"/>
            <a:gd name="connsiteX65" fmla="*/ 2381 w 10000"/>
            <a:gd name="connsiteY65" fmla="*/ 9750 h 10000"/>
            <a:gd name="connsiteX66" fmla="*/ 1786 w 10000"/>
            <a:gd name="connsiteY66" fmla="*/ 9500 h 1000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 ang="0">
              <a:pos x="connsiteX22" y="connsiteY22"/>
            </a:cxn>
            <a:cxn ang="0">
              <a:pos x="connsiteX23" y="connsiteY23"/>
            </a:cxn>
            <a:cxn ang="0">
              <a:pos x="connsiteX24" y="connsiteY24"/>
            </a:cxn>
            <a:cxn ang="0">
              <a:pos x="connsiteX25" y="connsiteY25"/>
            </a:cxn>
            <a:cxn ang="0">
              <a:pos x="connsiteX26" y="connsiteY26"/>
            </a:cxn>
            <a:cxn ang="0">
              <a:pos x="connsiteX27" y="connsiteY27"/>
            </a:cxn>
            <a:cxn ang="0">
              <a:pos x="connsiteX28" y="connsiteY28"/>
            </a:cxn>
            <a:cxn ang="0">
              <a:pos x="connsiteX29" y="connsiteY29"/>
            </a:cxn>
            <a:cxn ang="0">
              <a:pos x="connsiteX30" y="connsiteY30"/>
            </a:cxn>
            <a:cxn ang="0">
              <a:pos x="connsiteX31" y="connsiteY31"/>
            </a:cxn>
            <a:cxn ang="0">
              <a:pos x="connsiteX32" y="connsiteY32"/>
            </a:cxn>
            <a:cxn ang="0">
              <a:pos x="connsiteX33" y="connsiteY33"/>
            </a:cxn>
            <a:cxn ang="0">
              <a:pos x="connsiteX34" y="connsiteY34"/>
            </a:cxn>
            <a:cxn ang="0">
              <a:pos x="connsiteX35" y="connsiteY35"/>
            </a:cxn>
            <a:cxn ang="0">
              <a:pos x="connsiteX36" y="connsiteY36"/>
            </a:cxn>
            <a:cxn ang="0">
              <a:pos x="connsiteX37" y="connsiteY37"/>
            </a:cxn>
            <a:cxn ang="0">
              <a:pos x="connsiteX38" y="connsiteY38"/>
            </a:cxn>
            <a:cxn ang="0">
              <a:pos x="connsiteX39" y="connsiteY39"/>
            </a:cxn>
            <a:cxn ang="0">
              <a:pos x="connsiteX40" y="connsiteY40"/>
            </a:cxn>
            <a:cxn ang="0">
              <a:pos x="connsiteX41" y="connsiteY41"/>
            </a:cxn>
            <a:cxn ang="0">
              <a:pos x="connsiteX42" y="connsiteY42"/>
            </a:cxn>
            <a:cxn ang="0">
              <a:pos x="connsiteX43" y="connsiteY43"/>
            </a:cxn>
            <a:cxn ang="0">
              <a:pos x="connsiteX44" y="connsiteY44"/>
            </a:cxn>
            <a:cxn ang="0">
              <a:pos x="connsiteX45" y="connsiteY45"/>
            </a:cxn>
            <a:cxn ang="0">
              <a:pos x="connsiteX46" y="connsiteY46"/>
            </a:cxn>
            <a:cxn ang="0">
              <a:pos x="connsiteX47" y="connsiteY47"/>
            </a:cxn>
            <a:cxn ang="0">
              <a:pos x="connsiteX48" y="connsiteY48"/>
            </a:cxn>
            <a:cxn ang="0">
              <a:pos x="connsiteX49" y="connsiteY49"/>
            </a:cxn>
            <a:cxn ang="0">
              <a:pos x="connsiteX50" y="connsiteY50"/>
            </a:cxn>
            <a:cxn ang="0">
              <a:pos x="connsiteX51" y="connsiteY51"/>
            </a:cxn>
            <a:cxn ang="0">
              <a:pos x="connsiteX52" y="connsiteY52"/>
            </a:cxn>
            <a:cxn ang="0">
              <a:pos x="connsiteX53" y="connsiteY53"/>
            </a:cxn>
            <a:cxn ang="0">
              <a:pos x="connsiteX54" y="connsiteY54"/>
            </a:cxn>
            <a:cxn ang="0">
              <a:pos x="connsiteX55" y="connsiteY55"/>
            </a:cxn>
            <a:cxn ang="0">
              <a:pos x="connsiteX56" y="connsiteY56"/>
            </a:cxn>
            <a:cxn ang="0">
              <a:pos x="connsiteX57" y="connsiteY57"/>
            </a:cxn>
            <a:cxn ang="0">
              <a:pos x="connsiteX58" y="connsiteY58"/>
            </a:cxn>
            <a:cxn ang="0">
              <a:pos x="connsiteX59" y="connsiteY59"/>
            </a:cxn>
            <a:cxn ang="0">
              <a:pos x="connsiteX60" y="connsiteY60"/>
            </a:cxn>
            <a:cxn ang="0">
              <a:pos x="connsiteX61" y="connsiteY61"/>
            </a:cxn>
            <a:cxn ang="0">
              <a:pos x="connsiteX62" y="connsiteY62"/>
            </a:cxn>
            <a:cxn ang="0">
              <a:pos x="connsiteX63" y="connsiteY63"/>
            </a:cxn>
            <a:cxn ang="0">
              <a:pos x="connsiteX64" y="connsiteY64"/>
            </a:cxn>
            <a:cxn ang="0">
              <a:pos x="connsiteX65" y="connsiteY65"/>
            </a:cxn>
            <a:cxn ang="0">
              <a:pos x="connsiteX66" y="connsiteY66"/>
            </a:cxn>
          </a:cxnLst>
          <a:rect l="l" t="t" r="r" b="b"/>
          <a:pathLst>
            <a:path w="10000" h="10000">
              <a:moveTo>
                <a:pt x="1905" y="9500"/>
              </a:moveTo>
              <a:lnTo>
                <a:pt x="1429" y="9500"/>
              </a:lnTo>
              <a:lnTo>
                <a:pt x="952" y="9000"/>
              </a:lnTo>
              <a:lnTo>
                <a:pt x="476" y="7999"/>
              </a:lnTo>
              <a:lnTo>
                <a:pt x="0" y="7500"/>
              </a:lnTo>
              <a:lnTo>
                <a:pt x="476" y="7500"/>
              </a:lnTo>
              <a:lnTo>
                <a:pt x="476" y="6500"/>
              </a:lnTo>
              <a:lnTo>
                <a:pt x="952" y="6500"/>
              </a:lnTo>
              <a:lnTo>
                <a:pt x="952" y="6000"/>
              </a:lnTo>
              <a:lnTo>
                <a:pt x="952" y="5500"/>
              </a:lnTo>
              <a:lnTo>
                <a:pt x="476" y="4999"/>
              </a:lnTo>
              <a:lnTo>
                <a:pt x="476" y="4500"/>
              </a:lnTo>
              <a:lnTo>
                <a:pt x="0" y="4500"/>
              </a:lnTo>
              <a:lnTo>
                <a:pt x="0" y="4000"/>
              </a:lnTo>
              <a:lnTo>
                <a:pt x="476" y="3500"/>
              </a:lnTo>
              <a:lnTo>
                <a:pt x="952" y="3500"/>
              </a:lnTo>
              <a:lnTo>
                <a:pt x="1429" y="3000"/>
              </a:lnTo>
              <a:lnTo>
                <a:pt x="1905" y="2500"/>
              </a:lnTo>
              <a:lnTo>
                <a:pt x="1905" y="2001"/>
              </a:lnTo>
              <a:lnTo>
                <a:pt x="1905" y="1000"/>
              </a:lnTo>
              <a:lnTo>
                <a:pt x="1905" y="500"/>
              </a:lnTo>
              <a:lnTo>
                <a:pt x="1905" y="0"/>
              </a:lnTo>
              <a:lnTo>
                <a:pt x="2381" y="500"/>
              </a:lnTo>
              <a:lnTo>
                <a:pt x="2857" y="1000"/>
              </a:lnTo>
              <a:lnTo>
                <a:pt x="3333" y="1000"/>
              </a:lnTo>
              <a:lnTo>
                <a:pt x="3810" y="1000"/>
              </a:lnTo>
              <a:lnTo>
                <a:pt x="4286" y="1000"/>
              </a:lnTo>
              <a:lnTo>
                <a:pt x="4762" y="1000"/>
              </a:lnTo>
              <a:lnTo>
                <a:pt x="5238" y="1499"/>
              </a:lnTo>
              <a:lnTo>
                <a:pt x="5714" y="2001"/>
              </a:lnTo>
              <a:lnTo>
                <a:pt x="5714" y="2500"/>
              </a:lnTo>
              <a:lnTo>
                <a:pt x="5714" y="3000"/>
              </a:lnTo>
              <a:lnTo>
                <a:pt x="6190" y="3000"/>
              </a:lnTo>
              <a:lnTo>
                <a:pt x="6190" y="2500"/>
              </a:lnTo>
              <a:lnTo>
                <a:pt x="6190" y="2001"/>
              </a:lnTo>
              <a:lnTo>
                <a:pt x="6190" y="1499"/>
              </a:lnTo>
              <a:lnTo>
                <a:pt x="6190" y="1000"/>
              </a:lnTo>
              <a:lnTo>
                <a:pt x="6667" y="1499"/>
              </a:lnTo>
              <a:lnTo>
                <a:pt x="6667" y="1000"/>
              </a:lnTo>
              <a:lnTo>
                <a:pt x="7143" y="1000"/>
              </a:lnTo>
              <a:lnTo>
                <a:pt x="7619" y="1000"/>
              </a:lnTo>
              <a:lnTo>
                <a:pt x="8095" y="1000"/>
              </a:lnTo>
              <a:lnTo>
                <a:pt x="8095" y="1499"/>
              </a:lnTo>
              <a:lnTo>
                <a:pt x="8571" y="1000"/>
              </a:lnTo>
              <a:lnTo>
                <a:pt x="9524" y="2001"/>
              </a:lnTo>
              <a:lnTo>
                <a:pt x="10000" y="2500"/>
              </a:lnTo>
              <a:lnTo>
                <a:pt x="9524" y="3500"/>
              </a:lnTo>
              <a:lnTo>
                <a:pt x="9048" y="4500"/>
              </a:lnTo>
              <a:lnTo>
                <a:pt x="8571" y="5500"/>
              </a:lnTo>
              <a:lnTo>
                <a:pt x="8571" y="6000"/>
              </a:lnTo>
              <a:lnTo>
                <a:pt x="9048" y="6000"/>
              </a:lnTo>
              <a:lnTo>
                <a:pt x="9524" y="7000"/>
              </a:lnTo>
              <a:lnTo>
                <a:pt x="10000" y="7500"/>
              </a:lnTo>
              <a:lnTo>
                <a:pt x="10000" y="7999"/>
              </a:lnTo>
              <a:lnTo>
                <a:pt x="9524" y="8499"/>
              </a:lnTo>
              <a:lnTo>
                <a:pt x="9048" y="9500"/>
              </a:lnTo>
              <a:lnTo>
                <a:pt x="8571" y="10000"/>
              </a:lnTo>
              <a:lnTo>
                <a:pt x="8095" y="10000"/>
              </a:lnTo>
              <a:lnTo>
                <a:pt x="7619" y="9500"/>
              </a:lnTo>
              <a:lnTo>
                <a:pt x="8095" y="7999"/>
              </a:lnTo>
              <a:lnTo>
                <a:pt x="7619" y="7500"/>
              </a:lnTo>
              <a:lnTo>
                <a:pt x="7143" y="7000"/>
              </a:lnTo>
              <a:lnTo>
                <a:pt x="6667" y="7000"/>
              </a:lnTo>
              <a:lnTo>
                <a:pt x="2857" y="7999"/>
              </a:lnTo>
              <a:lnTo>
                <a:pt x="2381" y="8499"/>
              </a:lnTo>
              <a:cubicBezTo>
                <a:pt x="2361" y="8624"/>
                <a:pt x="2307" y="9698"/>
                <a:pt x="2381" y="9750"/>
              </a:cubicBezTo>
              <a:cubicBezTo>
                <a:pt x="2421" y="9917"/>
                <a:pt x="1737" y="9552"/>
                <a:pt x="1786" y="9500"/>
              </a:cubicBezTo>
            </a:path>
          </a:pathLst>
        </a:custGeom>
        <a:solidFill>
          <a:schemeClr val="accent4">
            <a:lumMod val="40000"/>
            <a:lumOff val="60000"/>
          </a:schemeClr>
        </a:solidFill>
        <a:ln w="1905">
          <a:solidFill>
            <a:srgbClr val="000000"/>
          </a:solidFill>
          <a:round/>
          <a:headEnd/>
          <a:tailEnd/>
        </a:ln>
      </xdr:spPr>
    </xdr:sp>
    <xdr:clientData/>
  </xdr:twoCellAnchor>
  <xdr:twoCellAnchor>
    <xdr:from>
      <xdr:col>7</xdr:col>
      <xdr:colOff>95250</xdr:colOff>
      <xdr:row>29</xdr:row>
      <xdr:rowOff>133350</xdr:rowOff>
    </xdr:from>
    <xdr:to>
      <xdr:col>7</xdr:col>
      <xdr:colOff>409575</xdr:colOff>
      <xdr:row>32</xdr:row>
      <xdr:rowOff>66675</xdr:rowOff>
    </xdr:to>
    <xdr:sp macro="" textlink="">
      <xdr:nvSpPr>
        <xdr:cNvPr id="192" name="Freeform 41" descr="格子 (小)">
          <a:extLst>
            <a:ext uri="{FF2B5EF4-FFF2-40B4-BE49-F238E27FC236}">
              <a16:creationId xmlns:a16="http://schemas.microsoft.com/office/drawing/2014/main" xmlns="" id="{00000000-0008-0000-0B00-00005E000000}"/>
            </a:ext>
          </a:extLst>
        </xdr:cNvPr>
        <xdr:cNvSpPr>
          <a:spLocks/>
        </xdr:cNvSpPr>
      </xdr:nvSpPr>
      <xdr:spPr bwMode="auto">
        <a:xfrm>
          <a:off x="3200400" y="4238625"/>
          <a:ext cx="314325" cy="361950"/>
        </a:xfrm>
        <a:custGeom>
          <a:avLst/>
          <a:gdLst>
            <a:gd name="T0" fmla="*/ 2147483647 w 33"/>
            <a:gd name="T1" fmla="*/ 2147483647 h 38"/>
            <a:gd name="T2" fmla="*/ 2147483647 w 33"/>
            <a:gd name="T3" fmla="*/ 2147483647 h 38"/>
            <a:gd name="T4" fmla="*/ 2147483647 w 33"/>
            <a:gd name="T5" fmla="*/ 2147483647 h 38"/>
            <a:gd name="T6" fmla="*/ 2147483647 w 33"/>
            <a:gd name="T7" fmla="*/ 2147483647 h 38"/>
            <a:gd name="T8" fmla="*/ 2147483647 w 33"/>
            <a:gd name="T9" fmla="*/ 2147483647 h 38"/>
            <a:gd name="T10" fmla="*/ 2147483647 w 33"/>
            <a:gd name="T11" fmla="*/ 2147483647 h 38"/>
            <a:gd name="T12" fmla="*/ 2147483647 w 33"/>
            <a:gd name="T13" fmla="*/ 2147483647 h 38"/>
            <a:gd name="T14" fmla="*/ 2147483647 w 33"/>
            <a:gd name="T15" fmla="*/ 2147483647 h 38"/>
            <a:gd name="T16" fmla="*/ 2147483647 w 33"/>
            <a:gd name="T17" fmla="*/ 2147483647 h 38"/>
            <a:gd name="T18" fmla="*/ 2147483647 w 33"/>
            <a:gd name="T19" fmla="*/ 2147483647 h 38"/>
            <a:gd name="T20" fmla="*/ 2147483647 w 33"/>
            <a:gd name="T21" fmla="*/ 2147483647 h 38"/>
            <a:gd name="T22" fmla="*/ 2147483647 w 33"/>
            <a:gd name="T23" fmla="*/ 2147483647 h 38"/>
            <a:gd name="T24" fmla="*/ 2147483647 w 33"/>
            <a:gd name="T25" fmla="*/ 2147483647 h 38"/>
            <a:gd name="T26" fmla="*/ 2147483647 w 33"/>
            <a:gd name="T27" fmla="*/ 2147483647 h 38"/>
            <a:gd name="T28" fmla="*/ 2147483647 w 33"/>
            <a:gd name="T29" fmla="*/ 2147483647 h 38"/>
            <a:gd name="T30" fmla="*/ 2147483647 w 33"/>
            <a:gd name="T31" fmla="*/ 2147483647 h 38"/>
            <a:gd name="T32" fmla="*/ 2147483647 w 33"/>
            <a:gd name="T33" fmla="*/ 2147483647 h 38"/>
            <a:gd name="T34" fmla="*/ 2147483647 w 33"/>
            <a:gd name="T35" fmla="*/ 2147483647 h 38"/>
            <a:gd name="T36" fmla="*/ 2147483647 w 33"/>
            <a:gd name="T37" fmla="*/ 2147483647 h 38"/>
            <a:gd name="T38" fmla="*/ 2147483647 w 33"/>
            <a:gd name="T39" fmla="*/ 2147483647 h 38"/>
            <a:gd name="T40" fmla="*/ 2147483647 w 33"/>
            <a:gd name="T41" fmla="*/ 2147483647 h 38"/>
            <a:gd name="T42" fmla="*/ 2147483647 w 33"/>
            <a:gd name="T43" fmla="*/ 2147483647 h 38"/>
            <a:gd name="T44" fmla="*/ 2147483647 w 33"/>
            <a:gd name="T45" fmla="*/ 2147483647 h 38"/>
            <a:gd name="T46" fmla="*/ 2147483647 w 33"/>
            <a:gd name="T47" fmla="*/ 2147483647 h 38"/>
            <a:gd name="T48" fmla="*/ 2147483647 w 33"/>
            <a:gd name="T49" fmla="*/ 2147483647 h 38"/>
            <a:gd name="T50" fmla="*/ 2147483647 w 33"/>
            <a:gd name="T51" fmla="*/ 2147483647 h 38"/>
            <a:gd name="T52" fmla="*/ 2147483647 w 33"/>
            <a:gd name="T53" fmla="*/ 2147483647 h 38"/>
            <a:gd name="T54" fmla="*/ 2147483647 w 33"/>
            <a:gd name="T55" fmla="*/ 2147483647 h 38"/>
            <a:gd name="T56" fmla="*/ 2147483647 w 33"/>
            <a:gd name="T57" fmla="*/ 2147483647 h 38"/>
            <a:gd name="T58" fmla="*/ 2147483647 w 33"/>
            <a:gd name="T59" fmla="*/ 2147483647 h 38"/>
            <a:gd name="T60" fmla="*/ 2147483647 w 33"/>
            <a:gd name="T61" fmla="*/ 2147483647 h 38"/>
            <a:gd name="T62" fmla="*/ 2147483647 w 33"/>
            <a:gd name="T63" fmla="*/ 2147483647 h 38"/>
            <a:gd name="T64" fmla="*/ 2147483647 w 33"/>
            <a:gd name="T65" fmla="*/ 2147483647 h 38"/>
            <a:gd name="T66" fmla="*/ 2147483647 w 33"/>
            <a:gd name="T67" fmla="*/ 2147483647 h 38"/>
            <a:gd name="T68" fmla="*/ 0 w 33"/>
            <a:gd name="T69" fmla="*/ 2147483647 h 38"/>
            <a:gd name="T70" fmla="*/ 0 w 33"/>
            <a:gd name="T71" fmla="*/ 2147483647 h 38"/>
            <a:gd name="T72" fmla="*/ 0 w 33"/>
            <a:gd name="T73" fmla="*/ 2147483647 h 38"/>
            <a:gd name="T74" fmla="*/ 0 w 33"/>
            <a:gd name="T75" fmla="*/ 2147483647 h 38"/>
            <a:gd name="T76" fmla="*/ 2147483647 w 33"/>
            <a:gd name="T77" fmla="*/ 2147483647 h 38"/>
            <a:gd name="T78" fmla="*/ 2147483647 w 33"/>
            <a:gd name="T79" fmla="*/ 2147483647 h 38"/>
            <a:gd name="T80" fmla="*/ 2147483647 w 33"/>
            <a:gd name="T81" fmla="*/ 2147483647 h 38"/>
            <a:gd name="T82" fmla="*/ 2147483647 w 33"/>
            <a:gd name="T83" fmla="*/ 2147483647 h 38"/>
            <a:gd name="T84" fmla="*/ 2147483647 w 33"/>
            <a:gd name="T85" fmla="*/ 2147483647 h 38"/>
            <a:gd name="T86" fmla="*/ 2147483647 w 33"/>
            <a:gd name="T87" fmla="*/ 2147483647 h 38"/>
            <a:gd name="T88" fmla="*/ 2147483647 w 33"/>
            <a:gd name="T89" fmla="*/ 2147483647 h 38"/>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w 33"/>
            <a:gd name="T136" fmla="*/ 0 h 38"/>
            <a:gd name="T137" fmla="*/ 33 w 33"/>
            <a:gd name="T138" fmla="*/ 38 h 38"/>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T135" t="T136" r="T137" b="T138"/>
          <a:pathLst>
            <a:path w="33" h="38">
              <a:moveTo>
                <a:pt x="32" y="37"/>
              </a:moveTo>
              <a:lnTo>
                <a:pt x="32" y="36"/>
              </a:lnTo>
              <a:lnTo>
                <a:pt x="33" y="35"/>
              </a:lnTo>
              <a:lnTo>
                <a:pt x="32" y="34"/>
              </a:lnTo>
              <a:lnTo>
                <a:pt x="32" y="33"/>
              </a:lnTo>
              <a:lnTo>
                <a:pt x="32" y="32"/>
              </a:lnTo>
              <a:lnTo>
                <a:pt x="32" y="31"/>
              </a:lnTo>
              <a:lnTo>
                <a:pt x="33" y="31"/>
              </a:lnTo>
              <a:lnTo>
                <a:pt x="33" y="30"/>
              </a:lnTo>
              <a:lnTo>
                <a:pt x="32" y="29"/>
              </a:lnTo>
              <a:lnTo>
                <a:pt x="32" y="28"/>
              </a:lnTo>
              <a:lnTo>
                <a:pt x="30" y="27"/>
              </a:lnTo>
              <a:lnTo>
                <a:pt x="30" y="26"/>
              </a:lnTo>
              <a:lnTo>
                <a:pt x="30" y="25"/>
              </a:lnTo>
              <a:lnTo>
                <a:pt x="30" y="24"/>
              </a:lnTo>
              <a:lnTo>
                <a:pt x="31" y="24"/>
              </a:lnTo>
              <a:lnTo>
                <a:pt x="31" y="23"/>
              </a:lnTo>
              <a:lnTo>
                <a:pt x="31" y="22"/>
              </a:lnTo>
              <a:lnTo>
                <a:pt x="30" y="21"/>
              </a:lnTo>
              <a:lnTo>
                <a:pt x="29" y="21"/>
              </a:lnTo>
              <a:lnTo>
                <a:pt x="28" y="21"/>
              </a:lnTo>
              <a:lnTo>
                <a:pt x="28" y="20"/>
              </a:lnTo>
              <a:lnTo>
                <a:pt x="28" y="19"/>
              </a:lnTo>
              <a:lnTo>
                <a:pt x="27" y="20"/>
              </a:lnTo>
              <a:lnTo>
                <a:pt x="27" y="19"/>
              </a:lnTo>
              <a:lnTo>
                <a:pt x="26" y="19"/>
              </a:lnTo>
              <a:lnTo>
                <a:pt x="26" y="18"/>
              </a:lnTo>
              <a:lnTo>
                <a:pt x="26" y="17"/>
              </a:lnTo>
              <a:lnTo>
                <a:pt x="25" y="16"/>
              </a:lnTo>
              <a:lnTo>
                <a:pt x="24" y="16"/>
              </a:lnTo>
              <a:lnTo>
                <a:pt x="24" y="17"/>
              </a:lnTo>
              <a:lnTo>
                <a:pt x="23" y="17"/>
              </a:lnTo>
              <a:lnTo>
                <a:pt x="22" y="16"/>
              </a:lnTo>
              <a:lnTo>
                <a:pt x="22" y="15"/>
              </a:lnTo>
              <a:lnTo>
                <a:pt x="21" y="15"/>
              </a:lnTo>
              <a:lnTo>
                <a:pt x="20" y="14"/>
              </a:lnTo>
              <a:lnTo>
                <a:pt x="20" y="12"/>
              </a:lnTo>
              <a:lnTo>
                <a:pt x="20" y="11"/>
              </a:lnTo>
              <a:lnTo>
                <a:pt x="21" y="10"/>
              </a:lnTo>
              <a:lnTo>
                <a:pt x="21" y="11"/>
              </a:lnTo>
              <a:lnTo>
                <a:pt x="22" y="11"/>
              </a:lnTo>
              <a:lnTo>
                <a:pt x="23" y="11"/>
              </a:lnTo>
              <a:lnTo>
                <a:pt x="23" y="10"/>
              </a:lnTo>
              <a:lnTo>
                <a:pt x="23" y="8"/>
              </a:lnTo>
              <a:lnTo>
                <a:pt x="23" y="7"/>
              </a:lnTo>
              <a:lnTo>
                <a:pt x="23" y="6"/>
              </a:lnTo>
              <a:lnTo>
                <a:pt x="22" y="6"/>
              </a:lnTo>
              <a:lnTo>
                <a:pt x="21" y="7"/>
              </a:lnTo>
              <a:lnTo>
                <a:pt x="20" y="7"/>
              </a:lnTo>
              <a:lnTo>
                <a:pt x="20" y="6"/>
              </a:lnTo>
              <a:lnTo>
                <a:pt x="18" y="5"/>
              </a:lnTo>
              <a:lnTo>
                <a:pt x="18" y="4"/>
              </a:lnTo>
              <a:lnTo>
                <a:pt x="18" y="3"/>
              </a:lnTo>
              <a:lnTo>
                <a:pt x="19" y="2"/>
              </a:lnTo>
              <a:lnTo>
                <a:pt x="18" y="2"/>
              </a:lnTo>
              <a:lnTo>
                <a:pt x="16" y="1"/>
              </a:lnTo>
              <a:lnTo>
                <a:pt x="14" y="1"/>
              </a:lnTo>
              <a:lnTo>
                <a:pt x="12" y="0"/>
              </a:lnTo>
              <a:lnTo>
                <a:pt x="10" y="1"/>
              </a:lnTo>
              <a:lnTo>
                <a:pt x="7" y="0"/>
              </a:lnTo>
              <a:lnTo>
                <a:pt x="5" y="1"/>
              </a:lnTo>
              <a:lnTo>
                <a:pt x="5" y="2"/>
              </a:lnTo>
              <a:lnTo>
                <a:pt x="5" y="3"/>
              </a:lnTo>
              <a:lnTo>
                <a:pt x="5" y="4"/>
              </a:lnTo>
              <a:lnTo>
                <a:pt x="5" y="5"/>
              </a:lnTo>
              <a:lnTo>
                <a:pt x="5" y="6"/>
              </a:lnTo>
              <a:lnTo>
                <a:pt x="6" y="8"/>
              </a:lnTo>
              <a:lnTo>
                <a:pt x="6" y="9"/>
              </a:lnTo>
              <a:lnTo>
                <a:pt x="7" y="10"/>
              </a:lnTo>
              <a:lnTo>
                <a:pt x="6" y="11"/>
              </a:lnTo>
              <a:lnTo>
                <a:pt x="6" y="12"/>
              </a:lnTo>
              <a:lnTo>
                <a:pt x="6" y="14"/>
              </a:lnTo>
              <a:lnTo>
                <a:pt x="6" y="15"/>
              </a:lnTo>
              <a:lnTo>
                <a:pt x="5" y="16"/>
              </a:lnTo>
              <a:lnTo>
                <a:pt x="4" y="16"/>
              </a:lnTo>
              <a:lnTo>
                <a:pt x="4" y="17"/>
              </a:lnTo>
              <a:lnTo>
                <a:pt x="4" y="18"/>
              </a:lnTo>
              <a:lnTo>
                <a:pt x="4" y="19"/>
              </a:lnTo>
              <a:lnTo>
                <a:pt x="4" y="20"/>
              </a:lnTo>
              <a:lnTo>
                <a:pt x="3" y="20"/>
              </a:lnTo>
              <a:lnTo>
                <a:pt x="3" y="21"/>
              </a:lnTo>
              <a:lnTo>
                <a:pt x="2" y="21"/>
              </a:lnTo>
              <a:lnTo>
                <a:pt x="2" y="22"/>
              </a:lnTo>
              <a:lnTo>
                <a:pt x="1" y="23"/>
              </a:lnTo>
              <a:lnTo>
                <a:pt x="0" y="24"/>
              </a:lnTo>
              <a:lnTo>
                <a:pt x="0" y="25"/>
              </a:lnTo>
              <a:lnTo>
                <a:pt x="0" y="26"/>
              </a:lnTo>
              <a:lnTo>
                <a:pt x="0" y="27"/>
              </a:lnTo>
              <a:lnTo>
                <a:pt x="0" y="28"/>
              </a:lnTo>
              <a:lnTo>
                <a:pt x="0" y="30"/>
              </a:lnTo>
              <a:lnTo>
                <a:pt x="0" y="31"/>
              </a:lnTo>
              <a:lnTo>
                <a:pt x="1" y="32"/>
              </a:lnTo>
              <a:lnTo>
                <a:pt x="1" y="33"/>
              </a:lnTo>
              <a:lnTo>
                <a:pt x="2" y="33"/>
              </a:lnTo>
              <a:lnTo>
                <a:pt x="4" y="32"/>
              </a:lnTo>
              <a:lnTo>
                <a:pt x="6" y="32"/>
              </a:lnTo>
              <a:lnTo>
                <a:pt x="13" y="32"/>
              </a:lnTo>
              <a:lnTo>
                <a:pt x="14" y="33"/>
              </a:lnTo>
              <a:lnTo>
                <a:pt x="16" y="35"/>
              </a:lnTo>
              <a:lnTo>
                <a:pt x="17" y="36"/>
              </a:lnTo>
              <a:lnTo>
                <a:pt x="18" y="37"/>
              </a:lnTo>
              <a:lnTo>
                <a:pt x="19" y="38"/>
              </a:lnTo>
              <a:lnTo>
                <a:pt x="21" y="38"/>
              </a:lnTo>
              <a:lnTo>
                <a:pt x="22" y="38"/>
              </a:lnTo>
              <a:lnTo>
                <a:pt x="23" y="38"/>
              </a:lnTo>
              <a:lnTo>
                <a:pt x="24" y="37"/>
              </a:lnTo>
              <a:lnTo>
                <a:pt x="27" y="36"/>
              </a:lnTo>
              <a:lnTo>
                <a:pt x="30" y="36"/>
              </a:lnTo>
              <a:lnTo>
                <a:pt x="32" y="37"/>
              </a:lnTo>
              <a:close/>
            </a:path>
          </a:pathLst>
        </a:custGeom>
        <a:solidFill>
          <a:srgbClr val="FFCCCC"/>
        </a:solidFill>
        <a:ln w="0">
          <a:solidFill>
            <a:srgbClr val="000000"/>
          </a:solidFill>
          <a:miter lim="800000"/>
          <a:headEnd/>
          <a:tailEnd/>
        </a:ln>
      </xdr:spPr>
    </xdr:sp>
    <xdr:clientData/>
  </xdr:twoCellAnchor>
  <xdr:twoCellAnchor>
    <xdr:from>
      <xdr:col>7</xdr:col>
      <xdr:colOff>295275</xdr:colOff>
      <xdr:row>31</xdr:row>
      <xdr:rowOff>66675</xdr:rowOff>
    </xdr:from>
    <xdr:to>
      <xdr:col>7</xdr:col>
      <xdr:colOff>485775</xdr:colOff>
      <xdr:row>33</xdr:row>
      <xdr:rowOff>38100</xdr:rowOff>
    </xdr:to>
    <xdr:sp macro="" textlink="">
      <xdr:nvSpPr>
        <xdr:cNvPr id="193" name="Freeform 40" descr="80%">
          <a:extLst>
            <a:ext uri="{FF2B5EF4-FFF2-40B4-BE49-F238E27FC236}">
              <a16:creationId xmlns:a16="http://schemas.microsoft.com/office/drawing/2014/main" xmlns="" id="{00000000-0008-0000-0B00-00005F000000}"/>
            </a:ext>
          </a:extLst>
        </xdr:cNvPr>
        <xdr:cNvSpPr>
          <a:spLocks/>
        </xdr:cNvSpPr>
      </xdr:nvSpPr>
      <xdr:spPr bwMode="auto">
        <a:xfrm>
          <a:off x="3400425" y="4457700"/>
          <a:ext cx="190500" cy="257175"/>
        </a:xfrm>
        <a:custGeom>
          <a:avLst/>
          <a:gdLst>
            <a:gd name="T0" fmla="*/ 0 w 20"/>
            <a:gd name="T1" fmla="*/ 2147483647 h 27"/>
            <a:gd name="T2" fmla="*/ 2147483647 w 20"/>
            <a:gd name="T3" fmla="*/ 2147483647 h 27"/>
            <a:gd name="T4" fmla="*/ 2147483647 w 20"/>
            <a:gd name="T5" fmla="*/ 2147483647 h 27"/>
            <a:gd name="T6" fmla="*/ 2147483647 w 20"/>
            <a:gd name="T7" fmla="*/ 2147483647 h 27"/>
            <a:gd name="T8" fmla="*/ 2147483647 w 20"/>
            <a:gd name="T9" fmla="*/ 2147483647 h 27"/>
            <a:gd name="T10" fmla="*/ 2147483647 w 20"/>
            <a:gd name="T11" fmla="*/ 2147483647 h 27"/>
            <a:gd name="T12" fmla="*/ 2147483647 w 20"/>
            <a:gd name="T13" fmla="*/ 2147483647 h 27"/>
            <a:gd name="T14" fmla="*/ 2147483647 w 20"/>
            <a:gd name="T15" fmla="*/ 2147483647 h 27"/>
            <a:gd name="T16" fmla="*/ 2147483647 w 20"/>
            <a:gd name="T17" fmla="*/ 2147483647 h 27"/>
            <a:gd name="T18" fmla="*/ 2147483647 w 20"/>
            <a:gd name="T19" fmla="*/ 2147483647 h 27"/>
            <a:gd name="T20" fmla="*/ 2147483647 w 20"/>
            <a:gd name="T21" fmla="*/ 2147483647 h 27"/>
            <a:gd name="T22" fmla="*/ 2147483647 w 20"/>
            <a:gd name="T23" fmla="*/ 2147483647 h 27"/>
            <a:gd name="T24" fmla="*/ 2147483647 w 20"/>
            <a:gd name="T25" fmla="*/ 2147483647 h 27"/>
            <a:gd name="T26" fmla="*/ 2147483647 w 20"/>
            <a:gd name="T27" fmla="*/ 2147483647 h 27"/>
            <a:gd name="T28" fmla="*/ 2147483647 w 20"/>
            <a:gd name="T29" fmla="*/ 0 h 27"/>
            <a:gd name="T30" fmla="*/ 2147483647 w 20"/>
            <a:gd name="T31" fmla="*/ 2147483647 h 27"/>
            <a:gd name="T32" fmla="*/ 2147483647 w 20"/>
            <a:gd name="T33" fmla="*/ 2147483647 h 27"/>
            <a:gd name="T34" fmla="*/ 2147483647 w 20"/>
            <a:gd name="T35" fmla="*/ 2147483647 h 27"/>
            <a:gd name="T36" fmla="*/ 2147483647 w 20"/>
            <a:gd name="T37" fmla="*/ 2147483647 h 27"/>
            <a:gd name="T38" fmla="*/ 2147483647 w 20"/>
            <a:gd name="T39" fmla="*/ 2147483647 h 27"/>
            <a:gd name="T40" fmla="*/ 2147483647 w 20"/>
            <a:gd name="T41" fmla="*/ 2147483647 h 27"/>
            <a:gd name="T42" fmla="*/ 2147483647 w 20"/>
            <a:gd name="T43" fmla="*/ 2147483647 h 27"/>
            <a:gd name="T44" fmla="*/ 2147483647 w 20"/>
            <a:gd name="T45" fmla="*/ 2147483647 h 27"/>
            <a:gd name="T46" fmla="*/ 2147483647 w 20"/>
            <a:gd name="T47" fmla="*/ 2147483647 h 27"/>
            <a:gd name="T48" fmla="*/ 2147483647 w 20"/>
            <a:gd name="T49" fmla="*/ 2147483647 h 27"/>
            <a:gd name="T50" fmla="*/ 2147483647 w 20"/>
            <a:gd name="T51" fmla="*/ 2147483647 h 27"/>
            <a:gd name="T52" fmla="*/ 2147483647 w 20"/>
            <a:gd name="T53" fmla="*/ 2147483647 h 27"/>
            <a:gd name="T54" fmla="*/ 2147483647 w 20"/>
            <a:gd name="T55" fmla="*/ 2147483647 h 27"/>
            <a:gd name="T56" fmla="*/ 2147483647 w 20"/>
            <a:gd name="T57" fmla="*/ 2147483647 h 27"/>
            <a:gd name="T58" fmla="*/ 2147483647 w 20"/>
            <a:gd name="T59" fmla="*/ 2147483647 h 27"/>
            <a:gd name="T60" fmla="*/ 2147483647 w 20"/>
            <a:gd name="T61" fmla="*/ 2147483647 h 27"/>
            <a:gd name="T62" fmla="*/ 2147483647 w 20"/>
            <a:gd name="T63" fmla="*/ 2147483647 h 27"/>
            <a:gd name="T64" fmla="*/ 2147483647 w 20"/>
            <a:gd name="T65" fmla="*/ 2147483647 h 27"/>
            <a:gd name="T66" fmla="*/ 2147483647 w 20"/>
            <a:gd name="T67" fmla="*/ 2147483647 h 27"/>
            <a:gd name="T68" fmla="*/ 2147483647 w 20"/>
            <a:gd name="T69" fmla="*/ 2147483647 h 27"/>
            <a:gd name="T70" fmla="*/ 2147483647 w 20"/>
            <a:gd name="T71" fmla="*/ 2147483647 h 27"/>
            <a:gd name="T72" fmla="*/ 2147483647 w 20"/>
            <a:gd name="T73" fmla="*/ 2147483647 h 27"/>
            <a:gd name="T74" fmla="*/ 2147483647 w 20"/>
            <a:gd name="T75" fmla="*/ 2147483647 h 27"/>
            <a:gd name="T76" fmla="*/ 2147483647 w 20"/>
            <a:gd name="T77" fmla="*/ 2147483647 h 27"/>
            <a:gd name="T78" fmla="*/ 2147483647 w 20"/>
            <a:gd name="T79" fmla="*/ 2147483647 h 27"/>
            <a:gd name="T80" fmla="*/ 2147483647 w 20"/>
            <a:gd name="T81" fmla="*/ 2147483647 h 27"/>
            <a:gd name="T82" fmla="*/ 2147483647 w 20"/>
            <a:gd name="T83" fmla="*/ 2147483647 h 27"/>
            <a:gd name="T84" fmla="*/ 0 w 20"/>
            <a:gd name="T85" fmla="*/ 2147483647 h 27"/>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w 20"/>
            <a:gd name="T130" fmla="*/ 0 h 27"/>
            <a:gd name="T131" fmla="*/ 20 w 20"/>
            <a:gd name="T132" fmla="*/ 27 h 27"/>
          </a:gdLst>
          <a:ahLst/>
          <a:cxnLst>
            <a:cxn ang="T86">
              <a:pos x="T0" y="T1"/>
            </a:cxn>
            <a:cxn ang="T87">
              <a:pos x="T2" y="T3"/>
            </a:cxn>
            <a:cxn ang="T88">
              <a:pos x="T4" y="T5"/>
            </a:cxn>
            <a:cxn ang="T89">
              <a:pos x="T6" y="T7"/>
            </a:cxn>
            <a:cxn ang="T90">
              <a:pos x="T8" y="T9"/>
            </a:cxn>
            <a:cxn ang="T91">
              <a:pos x="T10" y="T11"/>
            </a:cxn>
            <a:cxn ang="T92">
              <a:pos x="T12" y="T13"/>
            </a:cxn>
            <a:cxn ang="T93">
              <a:pos x="T14" y="T15"/>
            </a:cxn>
            <a:cxn ang="T94">
              <a:pos x="T16" y="T17"/>
            </a:cxn>
            <a:cxn ang="T95">
              <a:pos x="T18" y="T19"/>
            </a:cxn>
            <a:cxn ang="T96">
              <a:pos x="T20" y="T21"/>
            </a:cxn>
            <a:cxn ang="T97">
              <a:pos x="T22" y="T23"/>
            </a:cxn>
            <a:cxn ang="T98">
              <a:pos x="T24" y="T25"/>
            </a:cxn>
            <a:cxn ang="T99">
              <a:pos x="T26" y="T27"/>
            </a:cxn>
            <a:cxn ang="T100">
              <a:pos x="T28" y="T29"/>
            </a:cxn>
            <a:cxn ang="T101">
              <a:pos x="T30" y="T31"/>
            </a:cxn>
            <a:cxn ang="T102">
              <a:pos x="T32" y="T33"/>
            </a:cxn>
            <a:cxn ang="T103">
              <a:pos x="T34" y="T35"/>
            </a:cxn>
            <a:cxn ang="T104">
              <a:pos x="T36" y="T37"/>
            </a:cxn>
            <a:cxn ang="T105">
              <a:pos x="T38" y="T39"/>
            </a:cxn>
            <a:cxn ang="T106">
              <a:pos x="T40" y="T41"/>
            </a:cxn>
            <a:cxn ang="T107">
              <a:pos x="T42" y="T43"/>
            </a:cxn>
            <a:cxn ang="T108">
              <a:pos x="T44" y="T45"/>
            </a:cxn>
            <a:cxn ang="T109">
              <a:pos x="T46" y="T47"/>
            </a:cxn>
            <a:cxn ang="T110">
              <a:pos x="T48" y="T49"/>
            </a:cxn>
            <a:cxn ang="T111">
              <a:pos x="T50" y="T51"/>
            </a:cxn>
            <a:cxn ang="T112">
              <a:pos x="T52" y="T53"/>
            </a:cxn>
            <a:cxn ang="T113">
              <a:pos x="T54" y="T55"/>
            </a:cxn>
            <a:cxn ang="T114">
              <a:pos x="T56" y="T57"/>
            </a:cxn>
            <a:cxn ang="T115">
              <a:pos x="T58" y="T59"/>
            </a:cxn>
            <a:cxn ang="T116">
              <a:pos x="T60" y="T61"/>
            </a:cxn>
            <a:cxn ang="T117">
              <a:pos x="T62" y="T63"/>
            </a:cxn>
            <a:cxn ang="T118">
              <a:pos x="T64" y="T65"/>
            </a:cxn>
            <a:cxn ang="T119">
              <a:pos x="T66" y="T67"/>
            </a:cxn>
            <a:cxn ang="T120">
              <a:pos x="T68" y="T69"/>
            </a:cxn>
            <a:cxn ang="T121">
              <a:pos x="T70" y="T71"/>
            </a:cxn>
            <a:cxn ang="T122">
              <a:pos x="T72" y="T73"/>
            </a:cxn>
            <a:cxn ang="T123">
              <a:pos x="T74" y="T75"/>
            </a:cxn>
            <a:cxn ang="T124">
              <a:pos x="T76" y="T77"/>
            </a:cxn>
            <a:cxn ang="T125">
              <a:pos x="T78" y="T79"/>
            </a:cxn>
            <a:cxn ang="T126">
              <a:pos x="T80" y="T81"/>
            </a:cxn>
            <a:cxn ang="T127">
              <a:pos x="T82" y="T83"/>
            </a:cxn>
            <a:cxn ang="T128">
              <a:pos x="T84" y="T85"/>
            </a:cxn>
          </a:cxnLst>
          <a:rect l="T129" t="T130" r="T131" b="T132"/>
          <a:pathLst>
            <a:path w="20" h="27">
              <a:moveTo>
                <a:pt x="0" y="26"/>
              </a:moveTo>
              <a:lnTo>
                <a:pt x="0" y="26"/>
              </a:lnTo>
              <a:lnTo>
                <a:pt x="1" y="25"/>
              </a:lnTo>
              <a:lnTo>
                <a:pt x="2" y="24"/>
              </a:lnTo>
              <a:lnTo>
                <a:pt x="3" y="24"/>
              </a:lnTo>
              <a:lnTo>
                <a:pt x="5" y="23"/>
              </a:lnTo>
              <a:lnTo>
                <a:pt x="6" y="22"/>
              </a:lnTo>
              <a:lnTo>
                <a:pt x="8" y="21"/>
              </a:lnTo>
              <a:lnTo>
                <a:pt x="9" y="18"/>
              </a:lnTo>
              <a:lnTo>
                <a:pt x="11" y="16"/>
              </a:lnTo>
              <a:lnTo>
                <a:pt x="11" y="15"/>
              </a:lnTo>
              <a:lnTo>
                <a:pt x="11" y="14"/>
              </a:lnTo>
              <a:lnTo>
                <a:pt x="11" y="13"/>
              </a:lnTo>
              <a:lnTo>
                <a:pt x="12" y="12"/>
              </a:lnTo>
              <a:lnTo>
                <a:pt x="11" y="11"/>
              </a:lnTo>
              <a:lnTo>
                <a:pt x="11" y="10"/>
              </a:lnTo>
              <a:lnTo>
                <a:pt x="11" y="9"/>
              </a:lnTo>
              <a:lnTo>
                <a:pt x="11" y="8"/>
              </a:lnTo>
              <a:lnTo>
                <a:pt x="12" y="8"/>
              </a:lnTo>
              <a:lnTo>
                <a:pt x="12" y="7"/>
              </a:lnTo>
              <a:lnTo>
                <a:pt x="11" y="6"/>
              </a:lnTo>
              <a:lnTo>
                <a:pt x="11" y="5"/>
              </a:lnTo>
              <a:lnTo>
                <a:pt x="9" y="4"/>
              </a:lnTo>
              <a:lnTo>
                <a:pt x="9" y="3"/>
              </a:lnTo>
              <a:lnTo>
                <a:pt x="9" y="2"/>
              </a:lnTo>
              <a:lnTo>
                <a:pt x="9" y="1"/>
              </a:lnTo>
              <a:lnTo>
                <a:pt x="10" y="1"/>
              </a:lnTo>
              <a:lnTo>
                <a:pt x="10" y="0"/>
              </a:lnTo>
              <a:lnTo>
                <a:pt x="12" y="1"/>
              </a:lnTo>
              <a:lnTo>
                <a:pt x="13" y="2"/>
              </a:lnTo>
              <a:lnTo>
                <a:pt x="13" y="3"/>
              </a:lnTo>
              <a:lnTo>
                <a:pt x="14" y="4"/>
              </a:lnTo>
              <a:lnTo>
                <a:pt x="15" y="5"/>
              </a:lnTo>
              <a:lnTo>
                <a:pt x="15" y="4"/>
              </a:lnTo>
              <a:lnTo>
                <a:pt x="16" y="3"/>
              </a:lnTo>
              <a:lnTo>
                <a:pt x="17" y="3"/>
              </a:lnTo>
              <a:lnTo>
                <a:pt x="17" y="5"/>
              </a:lnTo>
              <a:lnTo>
                <a:pt x="18" y="5"/>
              </a:lnTo>
              <a:lnTo>
                <a:pt x="18" y="6"/>
              </a:lnTo>
              <a:lnTo>
                <a:pt x="18" y="7"/>
              </a:lnTo>
              <a:lnTo>
                <a:pt x="19" y="7"/>
              </a:lnTo>
              <a:lnTo>
                <a:pt x="19" y="8"/>
              </a:lnTo>
              <a:lnTo>
                <a:pt x="19" y="9"/>
              </a:lnTo>
              <a:lnTo>
                <a:pt x="20" y="9"/>
              </a:lnTo>
              <a:lnTo>
                <a:pt x="20" y="10"/>
              </a:lnTo>
              <a:lnTo>
                <a:pt x="19" y="11"/>
              </a:lnTo>
              <a:lnTo>
                <a:pt x="18" y="11"/>
              </a:lnTo>
              <a:lnTo>
                <a:pt x="18" y="12"/>
              </a:lnTo>
              <a:lnTo>
                <a:pt x="18" y="13"/>
              </a:lnTo>
              <a:lnTo>
                <a:pt x="17" y="14"/>
              </a:lnTo>
              <a:lnTo>
                <a:pt x="18" y="15"/>
              </a:lnTo>
              <a:lnTo>
                <a:pt x="18" y="16"/>
              </a:lnTo>
              <a:lnTo>
                <a:pt x="18" y="17"/>
              </a:lnTo>
              <a:lnTo>
                <a:pt x="18" y="18"/>
              </a:lnTo>
              <a:lnTo>
                <a:pt x="18" y="19"/>
              </a:lnTo>
              <a:lnTo>
                <a:pt x="18" y="20"/>
              </a:lnTo>
              <a:lnTo>
                <a:pt x="18" y="21"/>
              </a:lnTo>
              <a:lnTo>
                <a:pt x="17" y="22"/>
              </a:lnTo>
              <a:lnTo>
                <a:pt x="17" y="23"/>
              </a:lnTo>
              <a:lnTo>
                <a:pt x="16" y="23"/>
              </a:lnTo>
              <a:lnTo>
                <a:pt x="15" y="23"/>
              </a:lnTo>
              <a:lnTo>
                <a:pt x="14" y="24"/>
              </a:lnTo>
              <a:lnTo>
                <a:pt x="13" y="25"/>
              </a:lnTo>
              <a:lnTo>
                <a:pt x="12" y="25"/>
              </a:lnTo>
              <a:lnTo>
                <a:pt x="11" y="25"/>
              </a:lnTo>
              <a:lnTo>
                <a:pt x="10" y="25"/>
              </a:lnTo>
              <a:lnTo>
                <a:pt x="9" y="25"/>
              </a:lnTo>
              <a:lnTo>
                <a:pt x="8" y="25"/>
              </a:lnTo>
              <a:lnTo>
                <a:pt x="8" y="26"/>
              </a:lnTo>
              <a:lnTo>
                <a:pt x="7" y="25"/>
              </a:lnTo>
              <a:lnTo>
                <a:pt x="6" y="26"/>
              </a:lnTo>
              <a:lnTo>
                <a:pt x="5" y="26"/>
              </a:lnTo>
              <a:lnTo>
                <a:pt x="4" y="27"/>
              </a:lnTo>
              <a:lnTo>
                <a:pt x="3" y="27"/>
              </a:lnTo>
              <a:lnTo>
                <a:pt x="2" y="26"/>
              </a:lnTo>
              <a:lnTo>
                <a:pt x="1" y="26"/>
              </a:lnTo>
              <a:lnTo>
                <a:pt x="0" y="26"/>
              </a:lnTo>
              <a:close/>
            </a:path>
          </a:pathLst>
        </a:custGeom>
        <a:solidFill>
          <a:srgbClr val="FFCCCC"/>
        </a:solidFill>
        <a:ln w="1905">
          <a:solidFill>
            <a:srgbClr val="000000"/>
          </a:solidFill>
          <a:miter lim="800000"/>
          <a:headEnd/>
          <a:tailEnd/>
        </a:ln>
      </xdr:spPr>
    </xdr:sp>
    <xdr:clientData/>
  </xdr:twoCellAnchor>
  <xdr:twoCellAnchor>
    <xdr:from>
      <xdr:col>9</xdr:col>
      <xdr:colOff>381000</xdr:colOff>
      <xdr:row>32</xdr:row>
      <xdr:rowOff>38100</xdr:rowOff>
    </xdr:from>
    <xdr:to>
      <xdr:col>9</xdr:col>
      <xdr:colOff>428625</xdr:colOff>
      <xdr:row>32</xdr:row>
      <xdr:rowOff>85725</xdr:rowOff>
    </xdr:to>
    <xdr:sp macro="" textlink="">
      <xdr:nvSpPr>
        <xdr:cNvPr id="194" name="Freeform 14">
          <a:extLst>
            <a:ext uri="{FF2B5EF4-FFF2-40B4-BE49-F238E27FC236}">
              <a16:creationId xmlns:a16="http://schemas.microsoft.com/office/drawing/2014/main" xmlns="" id="{00000000-0008-0000-0B00-000060000000}"/>
            </a:ext>
          </a:extLst>
        </xdr:cNvPr>
        <xdr:cNvSpPr>
          <a:spLocks/>
        </xdr:cNvSpPr>
      </xdr:nvSpPr>
      <xdr:spPr bwMode="auto">
        <a:xfrm>
          <a:off x="4552950" y="4572000"/>
          <a:ext cx="47625" cy="47625"/>
        </a:xfrm>
        <a:custGeom>
          <a:avLst/>
          <a:gdLst>
            <a:gd name="T0" fmla="*/ 2147483647 w 5"/>
            <a:gd name="T1" fmla="*/ 2147483647 h 5"/>
            <a:gd name="T2" fmla="*/ 2147483647 w 5"/>
            <a:gd name="T3" fmla="*/ 2147483647 h 5"/>
            <a:gd name="T4" fmla="*/ 2147483647 w 5"/>
            <a:gd name="T5" fmla="*/ 2147483647 h 5"/>
            <a:gd name="T6" fmla="*/ 2147483647 w 5"/>
            <a:gd name="T7" fmla="*/ 2147483647 h 5"/>
            <a:gd name="T8" fmla="*/ 2147483647 w 5"/>
            <a:gd name="T9" fmla="*/ 2147483647 h 5"/>
            <a:gd name="T10" fmla="*/ 2147483647 w 5"/>
            <a:gd name="T11" fmla="*/ 2147483647 h 5"/>
            <a:gd name="T12" fmla="*/ 2147483647 w 5"/>
            <a:gd name="T13" fmla="*/ 2147483647 h 5"/>
            <a:gd name="T14" fmla="*/ 2147483647 w 5"/>
            <a:gd name="T15" fmla="*/ 2147483647 h 5"/>
            <a:gd name="T16" fmla="*/ 2147483647 w 5"/>
            <a:gd name="T17" fmla="*/ 2147483647 h 5"/>
            <a:gd name="T18" fmla="*/ 2147483647 w 5"/>
            <a:gd name="T19" fmla="*/ 2147483647 h 5"/>
            <a:gd name="T20" fmla="*/ 2147483647 w 5"/>
            <a:gd name="T21" fmla="*/ 2147483647 h 5"/>
            <a:gd name="T22" fmla="*/ 0 w 5"/>
            <a:gd name="T23" fmla="*/ 2147483647 h 5"/>
            <a:gd name="T24" fmla="*/ 0 w 5"/>
            <a:gd name="T25" fmla="*/ 2147483647 h 5"/>
            <a:gd name="T26" fmla="*/ 0 w 5"/>
            <a:gd name="T27" fmla="*/ 2147483647 h 5"/>
            <a:gd name="T28" fmla="*/ 0 w 5"/>
            <a:gd name="T29" fmla="*/ 2147483647 h 5"/>
            <a:gd name="T30" fmla="*/ 0 w 5"/>
            <a:gd name="T31" fmla="*/ 2147483647 h 5"/>
            <a:gd name="T32" fmla="*/ 0 w 5"/>
            <a:gd name="T33" fmla="*/ 2147483647 h 5"/>
            <a:gd name="T34" fmla="*/ 0 w 5"/>
            <a:gd name="T35" fmla="*/ 2147483647 h 5"/>
            <a:gd name="T36" fmla="*/ 2147483647 w 5"/>
            <a:gd name="T37" fmla="*/ 2147483647 h 5"/>
            <a:gd name="T38" fmla="*/ 2147483647 w 5"/>
            <a:gd name="T39" fmla="*/ 0 h 5"/>
            <a:gd name="T40" fmla="*/ 2147483647 w 5"/>
            <a:gd name="T41" fmla="*/ 0 h 5"/>
            <a:gd name="T42" fmla="*/ 2147483647 w 5"/>
            <a:gd name="T43" fmla="*/ 2147483647 h 5"/>
            <a:gd name="T44" fmla="*/ 2147483647 w 5"/>
            <a:gd name="T45" fmla="*/ 2147483647 h 5"/>
            <a:gd name="T46" fmla="*/ 2147483647 w 5"/>
            <a:gd name="T47" fmla="*/ 2147483647 h 5"/>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w 5"/>
            <a:gd name="T73" fmla="*/ 0 h 5"/>
            <a:gd name="T74" fmla="*/ 5 w 5"/>
            <a:gd name="T75" fmla="*/ 5 h 5"/>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T72" t="T73" r="T74" b="T75"/>
          <a:pathLst>
            <a:path w="5" h="5">
              <a:moveTo>
                <a:pt x="4" y="2"/>
              </a:moveTo>
              <a:lnTo>
                <a:pt x="4" y="2"/>
              </a:lnTo>
              <a:lnTo>
                <a:pt x="5" y="2"/>
              </a:lnTo>
              <a:lnTo>
                <a:pt x="4" y="2"/>
              </a:lnTo>
              <a:lnTo>
                <a:pt x="4" y="3"/>
              </a:lnTo>
              <a:lnTo>
                <a:pt x="3" y="4"/>
              </a:lnTo>
              <a:lnTo>
                <a:pt x="3" y="5"/>
              </a:lnTo>
              <a:lnTo>
                <a:pt x="2" y="5"/>
              </a:lnTo>
              <a:lnTo>
                <a:pt x="1" y="5"/>
              </a:lnTo>
              <a:lnTo>
                <a:pt x="0" y="5"/>
              </a:lnTo>
              <a:lnTo>
                <a:pt x="0" y="4"/>
              </a:lnTo>
              <a:lnTo>
                <a:pt x="0" y="3"/>
              </a:lnTo>
              <a:lnTo>
                <a:pt x="0" y="2"/>
              </a:lnTo>
              <a:lnTo>
                <a:pt x="0" y="1"/>
              </a:lnTo>
              <a:lnTo>
                <a:pt x="1" y="1"/>
              </a:lnTo>
              <a:lnTo>
                <a:pt x="1" y="0"/>
              </a:lnTo>
              <a:lnTo>
                <a:pt x="2" y="0"/>
              </a:lnTo>
              <a:lnTo>
                <a:pt x="2" y="1"/>
              </a:lnTo>
              <a:lnTo>
                <a:pt x="3" y="1"/>
              </a:lnTo>
              <a:lnTo>
                <a:pt x="4" y="2"/>
              </a:lnTo>
              <a:close/>
            </a:path>
          </a:pathLst>
        </a:custGeom>
        <a:solidFill>
          <a:srgbClr val="FF9933"/>
        </a:solidFill>
        <a:ln w="1905">
          <a:solidFill>
            <a:srgbClr val="000000"/>
          </a:solidFill>
          <a:round/>
          <a:headEnd/>
          <a:tailEnd/>
        </a:ln>
      </xdr:spPr>
    </xdr:sp>
    <xdr:clientData/>
  </xdr:twoCellAnchor>
  <xdr:twoCellAnchor>
    <xdr:from>
      <xdr:col>9</xdr:col>
      <xdr:colOff>485775</xdr:colOff>
      <xdr:row>36</xdr:row>
      <xdr:rowOff>9525</xdr:rowOff>
    </xdr:from>
    <xdr:to>
      <xdr:col>9</xdr:col>
      <xdr:colOff>523875</xdr:colOff>
      <xdr:row>36</xdr:row>
      <xdr:rowOff>47625</xdr:rowOff>
    </xdr:to>
    <xdr:sp macro="" textlink="">
      <xdr:nvSpPr>
        <xdr:cNvPr id="195" name="Freeform 15">
          <a:extLst>
            <a:ext uri="{FF2B5EF4-FFF2-40B4-BE49-F238E27FC236}">
              <a16:creationId xmlns:a16="http://schemas.microsoft.com/office/drawing/2014/main" xmlns="" id="{00000000-0008-0000-0B00-000061000000}"/>
            </a:ext>
          </a:extLst>
        </xdr:cNvPr>
        <xdr:cNvSpPr>
          <a:spLocks/>
        </xdr:cNvSpPr>
      </xdr:nvSpPr>
      <xdr:spPr bwMode="auto">
        <a:xfrm>
          <a:off x="4657725" y="5114925"/>
          <a:ext cx="38100" cy="38100"/>
        </a:xfrm>
        <a:custGeom>
          <a:avLst/>
          <a:gdLst>
            <a:gd name="T0" fmla="*/ 2147483647 w 4"/>
            <a:gd name="T1" fmla="*/ 2147483647 h 4"/>
            <a:gd name="T2" fmla="*/ 2147483647 w 4"/>
            <a:gd name="T3" fmla="*/ 2147483647 h 4"/>
            <a:gd name="T4" fmla="*/ 2147483647 w 4"/>
            <a:gd name="T5" fmla="*/ 2147483647 h 4"/>
            <a:gd name="T6" fmla="*/ 2147483647 w 4"/>
            <a:gd name="T7" fmla="*/ 2147483647 h 4"/>
            <a:gd name="T8" fmla="*/ 2147483647 w 4"/>
            <a:gd name="T9" fmla="*/ 2147483647 h 4"/>
            <a:gd name="T10" fmla="*/ 2147483647 w 4"/>
            <a:gd name="T11" fmla="*/ 2147483647 h 4"/>
            <a:gd name="T12" fmla="*/ 2147483647 w 4"/>
            <a:gd name="T13" fmla="*/ 2147483647 h 4"/>
            <a:gd name="T14" fmla="*/ 2147483647 w 4"/>
            <a:gd name="T15" fmla="*/ 2147483647 h 4"/>
            <a:gd name="T16" fmla="*/ 2147483647 w 4"/>
            <a:gd name="T17" fmla="*/ 2147483647 h 4"/>
            <a:gd name="T18" fmla="*/ 2147483647 w 4"/>
            <a:gd name="T19" fmla="*/ 2147483647 h 4"/>
            <a:gd name="T20" fmla="*/ 2147483647 w 4"/>
            <a:gd name="T21" fmla="*/ 2147483647 h 4"/>
            <a:gd name="T22" fmla="*/ 2147483647 w 4"/>
            <a:gd name="T23" fmla="*/ 2147483647 h 4"/>
            <a:gd name="T24" fmla="*/ 2147483647 w 4"/>
            <a:gd name="T25" fmla="*/ 2147483647 h 4"/>
            <a:gd name="T26" fmla="*/ 2147483647 w 4"/>
            <a:gd name="T27" fmla="*/ 2147483647 h 4"/>
            <a:gd name="T28" fmla="*/ 2147483647 w 4"/>
            <a:gd name="T29" fmla="*/ 2147483647 h 4"/>
            <a:gd name="T30" fmla="*/ 2147483647 w 4"/>
            <a:gd name="T31" fmla="*/ 2147483647 h 4"/>
            <a:gd name="T32" fmla="*/ 2147483647 w 4"/>
            <a:gd name="T33" fmla="*/ 2147483647 h 4"/>
            <a:gd name="T34" fmla="*/ 0 w 4"/>
            <a:gd name="T35" fmla="*/ 2147483647 h 4"/>
            <a:gd name="T36" fmla="*/ 0 w 4"/>
            <a:gd name="T37" fmla="*/ 2147483647 h 4"/>
            <a:gd name="T38" fmla="*/ 0 w 4"/>
            <a:gd name="T39" fmla="*/ 2147483647 h 4"/>
            <a:gd name="T40" fmla="*/ 0 w 4"/>
            <a:gd name="T41" fmla="*/ 2147483647 h 4"/>
            <a:gd name="T42" fmla="*/ 0 w 4"/>
            <a:gd name="T43" fmla="*/ 2147483647 h 4"/>
            <a:gd name="T44" fmla="*/ 0 w 4"/>
            <a:gd name="T45" fmla="*/ 2147483647 h 4"/>
            <a:gd name="T46" fmla="*/ 0 w 4"/>
            <a:gd name="T47" fmla="*/ 2147483647 h 4"/>
            <a:gd name="T48" fmla="*/ 0 w 4"/>
            <a:gd name="T49" fmla="*/ 2147483647 h 4"/>
            <a:gd name="T50" fmla="*/ 0 w 4"/>
            <a:gd name="T51" fmla="*/ 0 h 4"/>
            <a:gd name="T52" fmla="*/ 0 w 4"/>
            <a:gd name="T53" fmla="*/ 0 h 4"/>
            <a:gd name="T54" fmla="*/ 2147483647 w 4"/>
            <a:gd name="T55" fmla="*/ 0 h 4"/>
            <a:gd name="T56" fmla="*/ 2147483647 w 4"/>
            <a:gd name="T57" fmla="*/ 0 h 4"/>
            <a:gd name="T58" fmla="*/ 2147483647 w 4"/>
            <a:gd name="T59" fmla="*/ 0 h 4"/>
            <a:gd name="T60" fmla="*/ 2147483647 w 4"/>
            <a:gd name="T61" fmla="*/ 0 h 4"/>
            <a:gd name="T62" fmla="*/ 2147483647 w 4"/>
            <a:gd name="T63" fmla="*/ 0 h 4"/>
            <a:gd name="T64" fmla="*/ 2147483647 w 4"/>
            <a:gd name="T65" fmla="*/ 2147483647 h 4"/>
            <a:gd name="T66" fmla="*/ 2147483647 w 4"/>
            <a:gd name="T67" fmla="*/ 2147483647 h 4"/>
            <a:gd name="T68" fmla="*/ 2147483647 w 4"/>
            <a:gd name="T69" fmla="*/ 2147483647 h 4"/>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w 4"/>
            <a:gd name="T106" fmla="*/ 0 h 4"/>
            <a:gd name="T107" fmla="*/ 4 w 4"/>
            <a:gd name="T108" fmla="*/ 4 h 4"/>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T105" t="T106" r="T107" b="T108"/>
          <a:pathLst>
            <a:path w="4" h="4">
              <a:moveTo>
                <a:pt x="3" y="1"/>
              </a:moveTo>
              <a:lnTo>
                <a:pt x="3" y="2"/>
              </a:lnTo>
              <a:lnTo>
                <a:pt x="4" y="3"/>
              </a:lnTo>
              <a:lnTo>
                <a:pt x="4" y="4"/>
              </a:lnTo>
              <a:lnTo>
                <a:pt x="3" y="4"/>
              </a:lnTo>
              <a:lnTo>
                <a:pt x="2" y="4"/>
              </a:lnTo>
              <a:lnTo>
                <a:pt x="1" y="4"/>
              </a:lnTo>
              <a:lnTo>
                <a:pt x="1" y="3"/>
              </a:lnTo>
              <a:lnTo>
                <a:pt x="0" y="3"/>
              </a:lnTo>
              <a:lnTo>
                <a:pt x="0" y="2"/>
              </a:lnTo>
              <a:lnTo>
                <a:pt x="0" y="1"/>
              </a:lnTo>
              <a:lnTo>
                <a:pt x="0" y="0"/>
              </a:lnTo>
              <a:lnTo>
                <a:pt x="1" y="0"/>
              </a:lnTo>
              <a:lnTo>
                <a:pt x="2" y="0"/>
              </a:lnTo>
              <a:lnTo>
                <a:pt x="2" y="1"/>
              </a:lnTo>
              <a:lnTo>
                <a:pt x="3" y="1"/>
              </a:lnTo>
              <a:close/>
            </a:path>
          </a:pathLst>
        </a:custGeom>
        <a:solidFill>
          <a:srgbClr val="FF9933"/>
        </a:solidFill>
        <a:ln w="1905">
          <a:solidFill>
            <a:srgbClr val="000000"/>
          </a:solidFill>
          <a:round/>
          <a:headEnd/>
          <a:tailEnd/>
        </a:ln>
      </xdr:spPr>
    </xdr:sp>
    <xdr:clientData/>
  </xdr:twoCellAnchor>
  <xdr:twoCellAnchor>
    <xdr:from>
      <xdr:col>9</xdr:col>
      <xdr:colOff>419100</xdr:colOff>
      <xdr:row>33</xdr:row>
      <xdr:rowOff>123825</xdr:rowOff>
    </xdr:from>
    <xdr:to>
      <xdr:col>9</xdr:col>
      <xdr:colOff>457200</xdr:colOff>
      <xdr:row>34</xdr:row>
      <xdr:rowOff>9525</xdr:rowOff>
    </xdr:to>
    <xdr:sp macro="" textlink="">
      <xdr:nvSpPr>
        <xdr:cNvPr id="196" name="Freeform 16">
          <a:extLst>
            <a:ext uri="{FF2B5EF4-FFF2-40B4-BE49-F238E27FC236}">
              <a16:creationId xmlns:a16="http://schemas.microsoft.com/office/drawing/2014/main" xmlns="" id="{00000000-0008-0000-0B00-000062000000}"/>
            </a:ext>
          </a:extLst>
        </xdr:cNvPr>
        <xdr:cNvSpPr>
          <a:spLocks/>
        </xdr:cNvSpPr>
      </xdr:nvSpPr>
      <xdr:spPr bwMode="auto">
        <a:xfrm>
          <a:off x="4591050" y="4800600"/>
          <a:ext cx="38100" cy="28575"/>
        </a:xfrm>
        <a:custGeom>
          <a:avLst/>
          <a:gdLst>
            <a:gd name="T0" fmla="*/ 2147483647 w 4"/>
            <a:gd name="T1" fmla="*/ 0 h 3"/>
            <a:gd name="T2" fmla="*/ 2147483647 w 4"/>
            <a:gd name="T3" fmla="*/ 0 h 3"/>
            <a:gd name="T4" fmla="*/ 2147483647 w 4"/>
            <a:gd name="T5" fmla="*/ 0 h 3"/>
            <a:gd name="T6" fmla="*/ 0 w 4"/>
            <a:gd name="T7" fmla="*/ 0 h 3"/>
            <a:gd name="T8" fmla="*/ 0 w 4"/>
            <a:gd name="T9" fmla="*/ 2147483647 h 3"/>
            <a:gd name="T10" fmla="*/ 0 w 4"/>
            <a:gd name="T11" fmla="*/ 2147483647 h 3"/>
            <a:gd name="T12" fmla="*/ 0 w 4"/>
            <a:gd name="T13" fmla="*/ 2147483647 h 3"/>
            <a:gd name="T14" fmla="*/ 0 w 4"/>
            <a:gd name="T15" fmla="*/ 2147483647 h 3"/>
            <a:gd name="T16" fmla="*/ 0 w 4"/>
            <a:gd name="T17" fmla="*/ 2147483647 h 3"/>
            <a:gd name="T18" fmla="*/ 0 w 4"/>
            <a:gd name="T19" fmla="*/ 2147483647 h 3"/>
            <a:gd name="T20" fmla="*/ 0 w 4"/>
            <a:gd name="T21" fmla="*/ 2147483647 h 3"/>
            <a:gd name="T22" fmla="*/ 0 w 4"/>
            <a:gd name="T23" fmla="*/ 2147483647 h 3"/>
            <a:gd name="T24" fmla="*/ 2147483647 w 4"/>
            <a:gd name="T25" fmla="*/ 2147483647 h 3"/>
            <a:gd name="T26" fmla="*/ 2147483647 w 4"/>
            <a:gd name="T27" fmla="*/ 2147483647 h 3"/>
            <a:gd name="T28" fmla="*/ 2147483647 w 4"/>
            <a:gd name="T29" fmla="*/ 2147483647 h 3"/>
            <a:gd name="T30" fmla="*/ 2147483647 w 4"/>
            <a:gd name="T31" fmla="*/ 2147483647 h 3"/>
            <a:gd name="T32" fmla="*/ 2147483647 w 4"/>
            <a:gd name="T33" fmla="*/ 2147483647 h 3"/>
            <a:gd name="T34" fmla="*/ 2147483647 w 4"/>
            <a:gd name="T35" fmla="*/ 2147483647 h 3"/>
            <a:gd name="T36" fmla="*/ 2147483647 w 4"/>
            <a:gd name="T37" fmla="*/ 2147483647 h 3"/>
            <a:gd name="T38" fmla="*/ 2147483647 w 4"/>
            <a:gd name="T39" fmla="*/ 2147483647 h 3"/>
            <a:gd name="T40" fmla="*/ 2147483647 w 4"/>
            <a:gd name="T41" fmla="*/ 2147483647 h 3"/>
            <a:gd name="T42" fmla="*/ 2147483647 w 4"/>
            <a:gd name="T43" fmla="*/ 2147483647 h 3"/>
            <a:gd name="T44" fmla="*/ 2147483647 w 4"/>
            <a:gd name="T45" fmla="*/ 2147483647 h 3"/>
            <a:gd name="T46" fmla="*/ 2147483647 w 4"/>
            <a:gd name="T47" fmla="*/ 2147483647 h 3"/>
            <a:gd name="T48" fmla="*/ 2147483647 w 4"/>
            <a:gd name="T49" fmla="*/ 2147483647 h 3"/>
            <a:gd name="T50" fmla="*/ 2147483647 w 4"/>
            <a:gd name="T51" fmla="*/ 2147483647 h 3"/>
            <a:gd name="T52" fmla="*/ 2147483647 w 4"/>
            <a:gd name="T53" fmla="*/ 0 h 3"/>
            <a:gd name="T54" fmla="*/ 2147483647 w 4"/>
            <a:gd name="T55" fmla="*/ 0 h 3"/>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w 4"/>
            <a:gd name="T85" fmla="*/ 0 h 3"/>
            <a:gd name="T86" fmla="*/ 4 w 4"/>
            <a:gd name="T87" fmla="*/ 3 h 3"/>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T84" t="T85" r="T86" b="T87"/>
          <a:pathLst>
            <a:path w="4" h="3">
              <a:moveTo>
                <a:pt x="2" y="0"/>
              </a:moveTo>
              <a:lnTo>
                <a:pt x="2" y="0"/>
              </a:lnTo>
              <a:lnTo>
                <a:pt x="1" y="0"/>
              </a:lnTo>
              <a:lnTo>
                <a:pt x="0" y="0"/>
              </a:lnTo>
              <a:lnTo>
                <a:pt x="0" y="1"/>
              </a:lnTo>
              <a:lnTo>
                <a:pt x="0" y="2"/>
              </a:lnTo>
              <a:lnTo>
                <a:pt x="0" y="3"/>
              </a:lnTo>
              <a:lnTo>
                <a:pt x="1" y="3"/>
              </a:lnTo>
              <a:lnTo>
                <a:pt x="2" y="3"/>
              </a:lnTo>
              <a:lnTo>
                <a:pt x="3" y="3"/>
              </a:lnTo>
              <a:lnTo>
                <a:pt x="3" y="2"/>
              </a:lnTo>
              <a:lnTo>
                <a:pt x="4" y="2"/>
              </a:lnTo>
              <a:lnTo>
                <a:pt x="4" y="1"/>
              </a:lnTo>
              <a:lnTo>
                <a:pt x="3" y="1"/>
              </a:lnTo>
              <a:lnTo>
                <a:pt x="3" y="0"/>
              </a:lnTo>
              <a:lnTo>
                <a:pt x="2" y="0"/>
              </a:lnTo>
              <a:close/>
            </a:path>
          </a:pathLst>
        </a:custGeom>
        <a:solidFill>
          <a:srgbClr val="FF9933"/>
        </a:solidFill>
        <a:ln w="1905">
          <a:solidFill>
            <a:srgbClr val="000000"/>
          </a:solidFill>
          <a:round/>
          <a:headEnd/>
          <a:tailEnd/>
        </a:ln>
      </xdr:spPr>
    </xdr:sp>
    <xdr:clientData/>
  </xdr:twoCellAnchor>
  <xdr:twoCellAnchor>
    <xdr:from>
      <xdr:col>8</xdr:col>
      <xdr:colOff>219075</xdr:colOff>
      <xdr:row>41</xdr:row>
      <xdr:rowOff>95250</xdr:rowOff>
    </xdr:from>
    <xdr:to>
      <xdr:col>8</xdr:col>
      <xdr:colOff>381075</xdr:colOff>
      <xdr:row>42</xdr:row>
      <xdr:rowOff>116445</xdr:rowOff>
    </xdr:to>
    <xdr:sp macro="" textlink="">
      <xdr:nvSpPr>
        <xdr:cNvPr id="197" name="Rectangle 1" descr="右下がり対角線">
          <a:extLst>
            <a:ext uri="{FF2B5EF4-FFF2-40B4-BE49-F238E27FC236}">
              <a16:creationId xmlns:a16="http://schemas.microsoft.com/office/drawing/2014/main" xmlns="" id="{00000000-0008-0000-0B00-000063000000}"/>
            </a:ext>
          </a:extLst>
        </xdr:cNvPr>
        <xdr:cNvSpPr>
          <a:spLocks noChangeArrowheads="1"/>
        </xdr:cNvSpPr>
      </xdr:nvSpPr>
      <xdr:spPr bwMode="auto">
        <a:xfrm>
          <a:off x="3857625" y="5915025"/>
          <a:ext cx="162000" cy="164070"/>
        </a:xfrm>
        <a:prstGeom prst="rect">
          <a:avLst/>
        </a:prstGeom>
        <a:solidFill>
          <a:schemeClr val="accent5">
            <a:lumMod val="20000"/>
            <a:lumOff val="80000"/>
          </a:schemeClr>
        </a:solidFill>
        <a:ln w="317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J&#38598;&#35336;&#12471;&#12473;&#12486;&#12512;&#65288;&#26412;&#30465;&#65289;/&#12471;&#12473;&#12486;&#12512;/&#12510;&#12473;&#12479;&#12540;/&#24453;&#27231;&#20816;&#31461;&#65288;&#27096;&#24335;&#65297;&#65289;_&#34892;&#12510;&#12473;&#12479;&#12540;_2006120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マスター"/>
      <sheetName val="MasterInfo"/>
      <sheetName val="MasterInfo.old"/>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9966"/>
        </a:solidFill>
        <a:ln w="0">
          <a:solidFill>
            <a:srgbClr val="000000"/>
          </a:solidFill>
          <a:round/>
          <a:headEnd/>
          <a:tailEnd/>
        </a:ln>
      </a:spPr>
      <a:body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AD1749"/>
  <sheetViews>
    <sheetView zoomScale="85" zoomScaleNormal="85" workbookViewId="0">
      <pane ySplit="5" topLeftCell="A1739" activePane="bottomLeft" state="frozen"/>
      <selection activeCell="T1629" sqref="A1625:T1629"/>
      <selection pane="bottomLeft" activeCell="T1629" sqref="A1625:T1629"/>
    </sheetView>
  </sheetViews>
  <sheetFormatPr defaultRowHeight="13.5"/>
  <cols>
    <col min="1" max="2" width="4.625" customWidth="1"/>
    <col min="3" max="3" width="5.625" customWidth="1"/>
    <col min="4" max="10" width="10.625" customWidth="1"/>
    <col min="11" max="11" width="6.625" customWidth="1"/>
    <col min="12" max="12" width="4.625" customWidth="1"/>
    <col min="13" max="13" width="5.625" customWidth="1"/>
    <col min="14" max="20" width="10.625" customWidth="1"/>
    <col min="21" max="21" width="6.625" customWidth="1"/>
    <col min="22" max="22" width="4.625" customWidth="1"/>
    <col min="23" max="23" width="5.625" customWidth="1"/>
    <col min="24" max="30" width="10.625" customWidth="1"/>
  </cols>
  <sheetData>
    <row r="2" spans="2:30">
      <c r="B2" s="93" t="s">
        <v>1919</v>
      </c>
    </row>
    <row r="3" spans="2:30">
      <c r="L3" s="3"/>
      <c r="V3" s="3"/>
    </row>
    <row r="4" spans="2:30">
      <c r="B4" s="90" t="s">
        <v>1918</v>
      </c>
      <c r="C4" s="91"/>
      <c r="D4" s="91"/>
      <c r="E4" s="91"/>
      <c r="F4" s="91"/>
      <c r="G4" s="91"/>
      <c r="H4" s="91"/>
      <c r="I4" s="91"/>
      <c r="J4" s="92"/>
      <c r="L4" s="95" t="s">
        <v>1920</v>
      </c>
      <c r="M4" s="91"/>
      <c r="N4" s="91"/>
      <c r="O4" s="91"/>
      <c r="P4" s="91"/>
      <c r="Q4" s="91"/>
      <c r="R4" s="91"/>
      <c r="S4" s="91"/>
      <c r="T4" s="92"/>
      <c r="V4" s="95" t="s">
        <v>1915</v>
      </c>
      <c r="W4" s="91"/>
      <c r="X4" s="91"/>
      <c r="Y4" s="91"/>
      <c r="Z4" s="91"/>
      <c r="AA4" s="91"/>
      <c r="AB4" s="91"/>
      <c r="AC4" s="91"/>
      <c r="AD4" s="92"/>
    </row>
    <row r="5" spans="2:30">
      <c r="B5" s="67"/>
      <c r="C5" s="67"/>
      <c r="D5" s="67"/>
      <c r="E5" s="67"/>
      <c r="F5" s="97" t="s">
        <v>1790</v>
      </c>
      <c r="G5" s="97" t="s">
        <v>1791</v>
      </c>
      <c r="H5" s="97" t="s">
        <v>1792</v>
      </c>
      <c r="I5" s="97" t="s">
        <v>1793</v>
      </c>
      <c r="J5" s="97" t="s">
        <v>1794</v>
      </c>
      <c r="L5" s="67"/>
      <c r="M5" s="67"/>
      <c r="N5" s="67"/>
      <c r="O5" s="67"/>
      <c r="P5" s="97" t="s">
        <v>1790</v>
      </c>
      <c r="Q5" s="97" t="s">
        <v>1791</v>
      </c>
      <c r="R5" s="97" t="s">
        <v>1792</v>
      </c>
      <c r="S5" s="97" t="s">
        <v>1793</v>
      </c>
      <c r="T5" s="97" t="s">
        <v>1794</v>
      </c>
      <c r="V5" s="67"/>
      <c r="W5" s="67"/>
      <c r="X5" s="67"/>
      <c r="Y5" s="67"/>
      <c r="Z5" s="97" t="s">
        <v>1790</v>
      </c>
      <c r="AA5" s="97" t="s">
        <v>1791</v>
      </c>
      <c r="AB5" s="97" t="s">
        <v>1792</v>
      </c>
      <c r="AC5" s="97" t="s">
        <v>1793</v>
      </c>
      <c r="AD5" s="97" t="s">
        <v>1794</v>
      </c>
    </row>
    <row r="6" spans="2:30">
      <c r="B6" s="67" t="s">
        <v>2</v>
      </c>
      <c r="C6" s="67">
        <v>1</v>
      </c>
      <c r="D6" s="67" t="s">
        <v>3</v>
      </c>
      <c r="E6" s="67" t="s">
        <v>4</v>
      </c>
      <c r="F6" s="87">
        <v>22</v>
      </c>
      <c r="G6" s="87">
        <v>1370</v>
      </c>
      <c r="H6" s="87">
        <v>1298</v>
      </c>
      <c r="I6" s="87">
        <v>0</v>
      </c>
      <c r="J6" s="87">
        <v>0</v>
      </c>
      <c r="K6" t="str">
        <f t="shared" ref="K6:K69" si="0">IF(E6=O6,"OK","NO")</f>
        <v>OK</v>
      </c>
      <c r="L6" s="67" t="s">
        <v>2</v>
      </c>
      <c r="M6" s="98">
        <v>1</v>
      </c>
      <c r="N6" s="67" t="s">
        <v>3</v>
      </c>
      <c r="O6" s="67" t="s">
        <v>4</v>
      </c>
      <c r="P6" s="87">
        <v>23</v>
      </c>
      <c r="Q6" s="87">
        <v>1399</v>
      </c>
      <c r="R6" s="87">
        <v>1245</v>
      </c>
      <c r="S6" s="87">
        <v>0</v>
      </c>
      <c r="T6" s="87">
        <v>0</v>
      </c>
      <c r="V6" s="67" t="s">
        <v>2</v>
      </c>
      <c r="W6" s="98">
        <v>1</v>
      </c>
      <c r="X6" s="67" t="s">
        <v>3</v>
      </c>
      <c r="Y6" s="67" t="s">
        <v>4</v>
      </c>
      <c r="Z6" s="87">
        <f>P6-F6</f>
        <v>1</v>
      </c>
      <c r="AA6" s="87">
        <f t="shared" ref="AA6:AC6" si="1">Q6-G6</f>
        <v>29</v>
      </c>
      <c r="AB6" s="87">
        <f t="shared" si="1"/>
        <v>-53</v>
      </c>
      <c r="AC6" s="87">
        <f t="shared" si="1"/>
        <v>0</v>
      </c>
      <c r="AD6" s="87">
        <f>T6-J6</f>
        <v>0</v>
      </c>
    </row>
    <row r="7" spans="2:30">
      <c r="B7" s="67" t="s">
        <v>2</v>
      </c>
      <c r="C7" s="67">
        <v>2</v>
      </c>
      <c r="D7" s="67" t="s">
        <v>3</v>
      </c>
      <c r="E7" s="67" t="s">
        <v>5</v>
      </c>
      <c r="F7" s="87">
        <v>10</v>
      </c>
      <c r="G7" s="87">
        <v>950</v>
      </c>
      <c r="H7" s="87">
        <v>908</v>
      </c>
      <c r="I7" s="87">
        <v>0</v>
      </c>
      <c r="J7" s="87">
        <v>0</v>
      </c>
      <c r="K7" t="str">
        <f t="shared" si="0"/>
        <v>OK</v>
      </c>
      <c r="L7" s="67" t="s">
        <v>2</v>
      </c>
      <c r="M7" s="98">
        <v>2</v>
      </c>
      <c r="N7" s="67" t="s">
        <v>3</v>
      </c>
      <c r="O7" s="67" t="s">
        <v>5</v>
      </c>
      <c r="P7" s="87">
        <v>10</v>
      </c>
      <c r="Q7" s="87">
        <v>950</v>
      </c>
      <c r="R7" s="87">
        <v>956</v>
      </c>
      <c r="S7" s="87">
        <v>1</v>
      </c>
      <c r="T7" s="87">
        <v>0</v>
      </c>
      <c r="V7" s="67" t="s">
        <v>2</v>
      </c>
      <c r="W7" s="98">
        <v>2</v>
      </c>
      <c r="X7" s="67" t="s">
        <v>3</v>
      </c>
      <c r="Y7" s="67" t="s">
        <v>5</v>
      </c>
      <c r="Z7" s="87">
        <f t="shared" ref="Z7:Z70" si="2">P7-F7</f>
        <v>0</v>
      </c>
      <c r="AA7" s="87">
        <f t="shared" ref="AA7:AA70" si="3">Q7-G7</f>
        <v>0</v>
      </c>
      <c r="AB7" s="87">
        <f t="shared" ref="AB7:AB70" si="4">R7-H7</f>
        <v>48</v>
      </c>
      <c r="AC7" s="87">
        <f t="shared" ref="AC7:AC70" si="5">S7-I7</f>
        <v>1</v>
      </c>
      <c r="AD7" s="87">
        <f t="shared" ref="AD7:AD70" si="6">T7-J7</f>
        <v>0</v>
      </c>
    </row>
    <row r="8" spans="2:30">
      <c r="B8" s="67" t="s">
        <v>2</v>
      </c>
      <c r="C8" s="67">
        <v>3</v>
      </c>
      <c r="D8" s="67" t="s">
        <v>3</v>
      </c>
      <c r="E8" s="67" t="s">
        <v>6</v>
      </c>
      <c r="F8" s="87">
        <v>27</v>
      </c>
      <c r="G8" s="87">
        <v>1860</v>
      </c>
      <c r="H8" s="87">
        <v>1680</v>
      </c>
      <c r="I8" s="87">
        <v>0</v>
      </c>
      <c r="J8" s="87">
        <v>0</v>
      </c>
      <c r="K8" t="str">
        <f t="shared" si="0"/>
        <v>OK</v>
      </c>
      <c r="L8" s="67" t="s">
        <v>2</v>
      </c>
      <c r="M8" s="98">
        <v>3</v>
      </c>
      <c r="N8" s="67" t="s">
        <v>3</v>
      </c>
      <c r="O8" s="67" t="s">
        <v>6</v>
      </c>
      <c r="P8" s="87">
        <v>29</v>
      </c>
      <c r="Q8" s="87">
        <v>1925</v>
      </c>
      <c r="R8" s="87">
        <v>1808</v>
      </c>
      <c r="S8" s="87">
        <v>0</v>
      </c>
      <c r="T8" s="87">
        <v>0</v>
      </c>
      <c r="V8" s="67" t="s">
        <v>2</v>
      </c>
      <c r="W8" s="98">
        <v>3</v>
      </c>
      <c r="X8" s="67" t="s">
        <v>3</v>
      </c>
      <c r="Y8" s="67" t="s">
        <v>6</v>
      </c>
      <c r="Z8" s="87">
        <f t="shared" si="2"/>
        <v>2</v>
      </c>
      <c r="AA8" s="87">
        <f t="shared" si="3"/>
        <v>65</v>
      </c>
      <c r="AB8" s="87">
        <f t="shared" si="4"/>
        <v>128</v>
      </c>
      <c r="AC8" s="87">
        <f t="shared" si="5"/>
        <v>0</v>
      </c>
      <c r="AD8" s="87">
        <f t="shared" si="6"/>
        <v>0</v>
      </c>
    </row>
    <row r="9" spans="2:30">
      <c r="B9" s="67" t="s">
        <v>2</v>
      </c>
      <c r="C9" s="67">
        <v>4</v>
      </c>
      <c r="D9" s="67" t="s">
        <v>3</v>
      </c>
      <c r="E9" s="67" t="s">
        <v>7</v>
      </c>
      <c r="F9" s="87">
        <v>28</v>
      </c>
      <c r="G9" s="87">
        <v>2618</v>
      </c>
      <c r="H9" s="87">
        <v>2634</v>
      </c>
      <c r="I9" s="87">
        <v>0</v>
      </c>
      <c r="J9" s="87">
        <v>0</v>
      </c>
      <c r="K9" t="str">
        <f t="shared" si="0"/>
        <v>OK</v>
      </c>
      <c r="L9" s="67" t="s">
        <v>2</v>
      </c>
      <c r="M9" s="98">
        <v>4</v>
      </c>
      <c r="N9" s="67" t="s">
        <v>3</v>
      </c>
      <c r="O9" s="67" t="s">
        <v>7</v>
      </c>
      <c r="P9" s="87">
        <v>32</v>
      </c>
      <c r="Q9" s="87">
        <v>2791</v>
      </c>
      <c r="R9" s="87">
        <v>2684</v>
      </c>
      <c r="S9" s="87">
        <v>0</v>
      </c>
      <c r="T9" s="87">
        <v>0</v>
      </c>
      <c r="V9" s="67" t="s">
        <v>2</v>
      </c>
      <c r="W9" s="98">
        <v>4</v>
      </c>
      <c r="X9" s="67" t="s">
        <v>3</v>
      </c>
      <c r="Y9" s="67" t="s">
        <v>7</v>
      </c>
      <c r="Z9" s="87">
        <f t="shared" si="2"/>
        <v>4</v>
      </c>
      <c r="AA9" s="87">
        <f t="shared" si="3"/>
        <v>173</v>
      </c>
      <c r="AB9" s="87">
        <f t="shared" si="4"/>
        <v>50</v>
      </c>
      <c r="AC9" s="87">
        <f t="shared" si="5"/>
        <v>0</v>
      </c>
      <c r="AD9" s="87">
        <f t="shared" si="6"/>
        <v>0</v>
      </c>
    </row>
    <row r="10" spans="2:30">
      <c r="B10" s="67" t="s">
        <v>2</v>
      </c>
      <c r="C10" s="67">
        <v>5</v>
      </c>
      <c r="D10" s="67" t="s">
        <v>3</v>
      </c>
      <c r="E10" s="67" t="s">
        <v>8</v>
      </c>
      <c r="F10" s="87">
        <v>30</v>
      </c>
      <c r="G10" s="87">
        <v>1974</v>
      </c>
      <c r="H10" s="87">
        <v>1798</v>
      </c>
      <c r="I10" s="87">
        <v>0</v>
      </c>
      <c r="J10" s="87">
        <v>0</v>
      </c>
      <c r="K10" t="str">
        <f t="shared" si="0"/>
        <v>OK</v>
      </c>
      <c r="L10" s="67" t="s">
        <v>2</v>
      </c>
      <c r="M10" s="98">
        <v>5</v>
      </c>
      <c r="N10" s="67" t="s">
        <v>3</v>
      </c>
      <c r="O10" s="67" t="s">
        <v>8</v>
      </c>
      <c r="P10" s="87">
        <v>33</v>
      </c>
      <c r="Q10" s="87">
        <v>3000</v>
      </c>
      <c r="R10" s="87">
        <v>1564</v>
      </c>
      <c r="S10" s="87">
        <v>0</v>
      </c>
      <c r="T10" s="87">
        <v>0</v>
      </c>
      <c r="V10" s="67" t="s">
        <v>2</v>
      </c>
      <c r="W10" s="98">
        <v>5</v>
      </c>
      <c r="X10" s="67" t="s">
        <v>3</v>
      </c>
      <c r="Y10" s="67" t="s">
        <v>8</v>
      </c>
      <c r="Z10" s="87">
        <f t="shared" si="2"/>
        <v>3</v>
      </c>
      <c r="AA10" s="87">
        <f t="shared" si="3"/>
        <v>1026</v>
      </c>
      <c r="AB10" s="87">
        <f t="shared" si="4"/>
        <v>-234</v>
      </c>
      <c r="AC10" s="87">
        <f t="shared" si="5"/>
        <v>0</v>
      </c>
      <c r="AD10" s="87">
        <f t="shared" si="6"/>
        <v>0</v>
      </c>
    </row>
    <row r="11" spans="2:30">
      <c r="B11" s="67" t="s">
        <v>2</v>
      </c>
      <c r="C11" s="67">
        <v>6</v>
      </c>
      <c r="D11" s="67" t="s">
        <v>3</v>
      </c>
      <c r="E11" s="67" t="s">
        <v>9</v>
      </c>
      <c r="F11" s="87">
        <v>3</v>
      </c>
      <c r="G11" s="87">
        <v>95</v>
      </c>
      <c r="H11" s="87">
        <v>86</v>
      </c>
      <c r="I11" s="87">
        <v>0</v>
      </c>
      <c r="J11" s="87">
        <v>0</v>
      </c>
      <c r="K11" t="str">
        <f t="shared" si="0"/>
        <v>OK</v>
      </c>
      <c r="L11" s="67" t="s">
        <v>2</v>
      </c>
      <c r="M11" s="98">
        <v>6</v>
      </c>
      <c r="N11" s="67" t="s">
        <v>3</v>
      </c>
      <c r="O11" s="67" t="s">
        <v>9</v>
      </c>
      <c r="P11" s="87">
        <v>3</v>
      </c>
      <c r="Q11" s="87">
        <v>95</v>
      </c>
      <c r="R11" s="87">
        <v>103</v>
      </c>
      <c r="S11" s="87">
        <v>0</v>
      </c>
      <c r="T11" s="87">
        <v>0</v>
      </c>
      <c r="V11" s="67" t="s">
        <v>2</v>
      </c>
      <c r="W11" s="98">
        <v>6</v>
      </c>
      <c r="X11" s="67" t="s">
        <v>3</v>
      </c>
      <c r="Y11" s="67" t="s">
        <v>9</v>
      </c>
      <c r="Z11" s="87">
        <f t="shared" si="2"/>
        <v>0</v>
      </c>
      <c r="AA11" s="87">
        <f t="shared" si="3"/>
        <v>0</v>
      </c>
      <c r="AB11" s="87">
        <f t="shared" si="4"/>
        <v>17</v>
      </c>
      <c r="AC11" s="87">
        <f t="shared" si="5"/>
        <v>0</v>
      </c>
      <c r="AD11" s="87">
        <f t="shared" si="6"/>
        <v>0</v>
      </c>
    </row>
    <row r="12" spans="2:30">
      <c r="B12" s="67" t="s">
        <v>2</v>
      </c>
      <c r="C12" s="67">
        <v>7</v>
      </c>
      <c r="D12" s="67" t="s">
        <v>3</v>
      </c>
      <c r="E12" s="67" t="s">
        <v>10</v>
      </c>
      <c r="F12" s="87">
        <v>14</v>
      </c>
      <c r="G12" s="87">
        <v>1020</v>
      </c>
      <c r="H12" s="87">
        <v>1063</v>
      </c>
      <c r="I12" s="87">
        <v>0</v>
      </c>
      <c r="J12" s="87">
        <v>0</v>
      </c>
      <c r="K12" t="str">
        <f t="shared" si="0"/>
        <v>OK</v>
      </c>
      <c r="L12" s="67" t="s">
        <v>2</v>
      </c>
      <c r="M12" s="98">
        <v>7</v>
      </c>
      <c r="N12" s="67" t="s">
        <v>3</v>
      </c>
      <c r="O12" s="67" t="s">
        <v>10</v>
      </c>
      <c r="P12" s="87">
        <v>14</v>
      </c>
      <c r="Q12" s="87">
        <v>1020</v>
      </c>
      <c r="R12" s="87">
        <v>1054</v>
      </c>
      <c r="S12" s="87">
        <v>0</v>
      </c>
      <c r="T12" s="87">
        <v>0</v>
      </c>
      <c r="V12" s="67" t="s">
        <v>2</v>
      </c>
      <c r="W12" s="98">
        <v>7</v>
      </c>
      <c r="X12" s="67" t="s">
        <v>3</v>
      </c>
      <c r="Y12" s="67" t="s">
        <v>10</v>
      </c>
      <c r="Z12" s="87">
        <f t="shared" si="2"/>
        <v>0</v>
      </c>
      <c r="AA12" s="87">
        <f t="shared" si="3"/>
        <v>0</v>
      </c>
      <c r="AB12" s="87">
        <f t="shared" si="4"/>
        <v>-9</v>
      </c>
      <c r="AC12" s="87">
        <f t="shared" si="5"/>
        <v>0</v>
      </c>
      <c r="AD12" s="87">
        <f t="shared" si="6"/>
        <v>0</v>
      </c>
    </row>
    <row r="13" spans="2:30">
      <c r="B13" s="67" t="s">
        <v>2</v>
      </c>
      <c r="C13" s="67">
        <v>8</v>
      </c>
      <c r="D13" s="67" t="s">
        <v>3</v>
      </c>
      <c r="E13" s="67" t="s">
        <v>11</v>
      </c>
      <c r="F13" s="87">
        <v>5</v>
      </c>
      <c r="G13" s="87">
        <v>372</v>
      </c>
      <c r="H13" s="87">
        <v>334</v>
      </c>
      <c r="I13" s="87">
        <v>3</v>
      </c>
      <c r="J13" s="87">
        <v>0</v>
      </c>
      <c r="K13" t="str">
        <f t="shared" si="0"/>
        <v>OK</v>
      </c>
      <c r="L13" s="67" t="s">
        <v>2</v>
      </c>
      <c r="M13" s="98">
        <v>8</v>
      </c>
      <c r="N13" s="67" t="s">
        <v>3</v>
      </c>
      <c r="O13" s="67" t="s">
        <v>11</v>
      </c>
      <c r="P13" s="87">
        <v>6</v>
      </c>
      <c r="Q13" s="87">
        <v>372</v>
      </c>
      <c r="R13" s="87">
        <v>314</v>
      </c>
      <c r="S13" s="87">
        <v>0</v>
      </c>
      <c r="T13" s="87">
        <v>0</v>
      </c>
      <c r="V13" s="67" t="s">
        <v>2</v>
      </c>
      <c r="W13" s="98">
        <v>8</v>
      </c>
      <c r="X13" s="67" t="s">
        <v>3</v>
      </c>
      <c r="Y13" s="67" t="s">
        <v>11</v>
      </c>
      <c r="Z13" s="87">
        <f t="shared" si="2"/>
        <v>1</v>
      </c>
      <c r="AA13" s="87">
        <f t="shared" si="3"/>
        <v>0</v>
      </c>
      <c r="AB13" s="87">
        <f t="shared" si="4"/>
        <v>-20</v>
      </c>
      <c r="AC13" s="87">
        <f t="shared" si="5"/>
        <v>-3</v>
      </c>
      <c r="AD13" s="87">
        <f t="shared" si="6"/>
        <v>0</v>
      </c>
    </row>
    <row r="14" spans="2:30">
      <c r="B14" s="67" t="s">
        <v>2</v>
      </c>
      <c r="C14" s="67">
        <v>9</v>
      </c>
      <c r="D14" s="67" t="s">
        <v>3</v>
      </c>
      <c r="E14" s="67" t="s">
        <v>12</v>
      </c>
      <c r="F14" s="87">
        <v>3</v>
      </c>
      <c r="G14" s="87">
        <v>300</v>
      </c>
      <c r="H14" s="87">
        <v>276</v>
      </c>
      <c r="I14" s="87">
        <v>0</v>
      </c>
      <c r="J14" s="87">
        <v>0</v>
      </c>
      <c r="K14" t="str">
        <f t="shared" si="0"/>
        <v>OK</v>
      </c>
      <c r="L14" s="67" t="s">
        <v>2</v>
      </c>
      <c r="M14" s="98">
        <v>9</v>
      </c>
      <c r="N14" s="67" t="s">
        <v>3</v>
      </c>
      <c r="O14" s="67" t="s">
        <v>12</v>
      </c>
      <c r="P14" s="87">
        <v>3</v>
      </c>
      <c r="Q14" s="87">
        <v>300</v>
      </c>
      <c r="R14" s="87">
        <v>275</v>
      </c>
      <c r="S14" s="87">
        <v>0</v>
      </c>
      <c r="T14" s="87">
        <v>0</v>
      </c>
      <c r="V14" s="67" t="s">
        <v>2</v>
      </c>
      <c r="W14" s="98">
        <v>9</v>
      </c>
      <c r="X14" s="67" t="s">
        <v>3</v>
      </c>
      <c r="Y14" s="67" t="s">
        <v>12</v>
      </c>
      <c r="Z14" s="87">
        <f t="shared" si="2"/>
        <v>0</v>
      </c>
      <c r="AA14" s="87">
        <f t="shared" si="3"/>
        <v>0</v>
      </c>
      <c r="AB14" s="87">
        <f t="shared" si="4"/>
        <v>-1</v>
      </c>
      <c r="AC14" s="87">
        <f t="shared" si="5"/>
        <v>0</v>
      </c>
      <c r="AD14" s="87">
        <f t="shared" si="6"/>
        <v>0</v>
      </c>
    </row>
    <row r="15" spans="2:30">
      <c r="B15" s="67" t="s">
        <v>2</v>
      </c>
      <c r="C15" s="67">
        <v>10</v>
      </c>
      <c r="D15" s="67" t="s">
        <v>3</v>
      </c>
      <c r="E15" s="67" t="s">
        <v>13</v>
      </c>
      <c r="F15" s="87">
        <v>24</v>
      </c>
      <c r="G15" s="87">
        <v>1900</v>
      </c>
      <c r="H15" s="87">
        <v>1749</v>
      </c>
      <c r="I15" s="87">
        <v>0</v>
      </c>
      <c r="J15" s="87">
        <v>0</v>
      </c>
      <c r="K15" t="str">
        <f t="shared" si="0"/>
        <v>OK</v>
      </c>
      <c r="L15" s="67" t="s">
        <v>2</v>
      </c>
      <c r="M15" s="98">
        <v>10</v>
      </c>
      <c r="N15" s="67" t="s">
        <v>3</v>
      </c>
      <c r="O15" s="67" t="s">
        <v>13</v>
      </c>
      <c r="P15" s="87">
        <v>24</v>
      </c>
      <c r="Q15" s="87">
        <v>1910</v>
      </c>
      <c r="R15" s="87">
        <v>1733</v>
      </c>
      <c r="S15" s="87">
        <v>0</v>
      </c>
      <c r="T15" s="87">
        <v>0</v>
      </c>
      <c r="V15" s="67" t="s">
        <v>2</v>
      </c>
      <c r="W15" s="98">
        <v>10</v>
      </c>
      <c r="X15" s="67" t="s">
        <v>3</v>
      </c>
      <c r="Y15" s="67" t="s">
        <v>13</v>
      </c>
      <c r="Z15" s="87">
        <f t="shared" si="2"/>
        <v>0</v>
      </c>
      <c r="AA15" s="87">
        <f t="shared" si="3"/>
        <v>10</v>
      </c>
      <c r="AB15" s="87">
        <f t="shared" si="4"/>
        <v>-16</v>
      </c>
      <c r="AC15" s="87">
        <f t="shared" si="5"/>
        <v>0</v>
      </c>
      <c r="AD15" s="87">
        <f t="shared" si="6"/>
        <v>0</v>
      </c>
    </row>
    <row r="16" spans="2:30">
      <c r="B16" s="67" t="s">
        <v>2</v>
      </c>
      <c r="C16" s="67">
        <v>11</v>
      </c>
      <c r="D16" s="67" t="s">
        <v>3</v>
      </c>
      <c r="E16" s="67" t="s">
        <v>14</v>
      </c>
      <c r="F16" s="87">
        <v>6</v>
      </c>
      <c r="G16" s="87">
        <v>410</v>
      </c>
      <c r="H16" s="87">
        <v>349</v>
      </c>
      <c r="I16" s="87">
        <v>12</v>
      </c>
      <c r="J16" s="87">
        <v>0</v>
      </c>
      <c r="K16" t="str">
        <f t="shared" si="0"/>
        <v>OK</v>
      </c>
      <c r="L16" s="67" t="s">
        <v>2</v>
      </c>
      <c r="M16" s="98">
        <v>11</v>
      </c>
      <c r="N16" s="67" t="s">
        <v>3</v>
      </c>
      <c r="O16" s="67" t="s">
        <v>14</v>
      </c>
      <c r="P16" s="87">
        <v>6</v>
      </c>
      <c r="Q16" s="87">
        <v>410</v>
      </c>
      <c r="R16" s="87">
        <v>350</v>
      </c>
      <c r="S16" s="87">
        <v>13</v>
      </c>
      <c r="T16" s="87">
        <v>0</v>
      </c>
      <c r="V16" s="67" t="s">
        <v>2</v>
      </c>
      <c r="W16" s="98">
        <v>11</v>
      </c>
      <c r="X16" s="67" t="s">
        <v>3</v>
      </c>
      <c r="Y16" s="67" t="s">
        <v>14</v>
      </c>
      <c r="Z16" s="87">
        <f t="shared" si="2"/>
        <v>0</v>
      </c>
      <c r="AA16" s="87">
        <f t="shared" si="3"/>
        <v>0</v>
      </c>
      <c r="AB16" s="87">
        <f t="shared" si="4"/>
        <v>1</v>
      </c>
      <c r="AC16" s="87">
        <f t="shared" si="5"/>
        <v>1</v>
      </c>
      <c r="AD16" s="87">
        <f t="shared" si="6"/>
        <v>0</v>
      </c>
    </row>
    <row r="17" spans="2:30">
      <c r="B17" s="67" t="s">
        <v>2</v>
      </c>
      <c r="C17" s="67">
        <v>12</v>
      </c>
      <c r="D17" s="67" t="s">
        <v>3</v>
      </c>
      <c r="E17" s="67" t="s">
        <v>15</v>
      </c>
      <c r="F17" s="87">
        <v>4</v>
      </c>
      <c r="G17" s="87">
        <v>180</v>
      </c>
      <c r="H17" s="87">
        <v>128</v>
      </c>
      <c r="I17" s="87">
        <v>0</v>
      </c>
      <c r="J17" s="87">
        <v>0</v>
      </c>
      <c r="K17" t="str">
        <f t="shared" si="0"/>
        <v>OK</v>
      </c>
      <c r="L17" s="67" t="s">
        <v>2</v>
      </c>
      <c r="M17" s="98">
        <v>12</v>
      </c>
      <c r="N17" s="67" t="s">
        <v>3</v>
      </c>
      <c r="O17" s="67" t="s">
        <v>15</v>
      </c>
      <c r="P17" s="87">
        <v>2</v>
      </c>
      <c r="Q17" s="87">
        <v>180</v>
      </c>
      <c r="R17" s="87">
        <v>127</v>
      </c>
      <c r="S17" s="87">
        <v>0</v>
      </c>
      <c r="T17" s="87">
        <v>0</v>
      </c>
      <c r="V17" s="67" t="s">
        <v>2</v>
      </c>
      <c r="W17" s="98">
        <v>12</v>
      </c>
      <c r="X17" s="67" t="s">
        <v>3</v>
      </c>
      <c r="Y17" s="67" t="s">
        <v>15</v>
      </c>
      <c r="Z17" s="87">
        <f t="shared" si="2"/>
        <v>-2</v>
      </c>
      <c r="AA17" s="87">
        <f t="shared" si="3"/>
        <v>0</v>
      </c>
      <c r="AB17" s="87">
        <f t="shared" si="4"/>
        <v>-1</v>
      </c>
      <c r="AC17" s="87">
        <f t="shared" si="5"/>
        <v>0</v>
      </c>
      <c r="AD17" s="87">
        <f t="shared" si="6"/>
        <v>0</v>
      </c>
    </row>
    <row r="18" spans="2:30">
      <c r="B18" s="67" t="s">
        <v>2</v>
      </c>
      <c r="C18" s="67">
        <v>13</v>
      </c>
      <c r="D18" s="67" t="s">
        <v>3</v>
      </c>
      <c r="E18" s="67" t="s">
        <v>16</v>
      </c>
      <c r="F18" s="87">
        <v>2</v>
      </c>
      <c r="G18" s="87">
        <v>170</v>
      </c>
      <c r="H18" s="87">
        <v>99</v>
      </c>
      <c r="I18" s="87">
        <v>0</v>
      </c>
      <c r="J18" s="87">
        <v>0</v>
      </c>
      <c r="K18" t="str">
        <f t="shared" si="0"/>
        <v>OK</v>
      </c>
      <c r="L18" s="67" t="s">
        <v>2</v>
      </c>
      <c r="M18" s="98">
        <v>13</v>
      </c>
      <c r="N18" s="67" t="s">
        <v>3</v>
      </c>
      <c r="O18" s="67" t="s">
        <v>16</v>
      </c>
      <c r="P18" s="87">
        <v>2</v>
      </c>
      <c r="Q18" s="87">
        <v>170</v>
      </c>
      <c r="R18" s="87">
        <v>99</v>
      </c>
      <c r="S18" s="87">
        <v>0</v>
      </c>
      <c r="T18" s="87">
        <v>0</v>
      </c>
      <c r="V18" s="67" t="s">
        <v>2</v>
      </c>
      <c r="W18" s="98">
        <v>13</v>
      </c>
      <c r="X18" s="67" t="s">
        <v>3</v>
      </c>
      <c r="Y18" s="67" t="s">
        <v>16</v>
      </c>
      <c r="Z18" s="87">
        <f t="shared" si="2"/>
        <v>0</v>
      </c>
      <c r="AA18" s="87">
        <f t="shared" si="3"/>
        <v>0</v>
      </c>
      <c r="AB18" s="87">
        <f t="shared" si="4"/>
        <v>0</v>
      </c>
      <c r="AC18" s="87">
        <f t="shared" si="5"/>
        <v>0</v>
      </c>
      <c r="AD18" s="87">
        <f t="shared" si="6"/>
        <v>0</v>
      </c>
    </row>
    <row r="19" spans="2:30">
      <c r="B19" s="67" t="s">
        <v>2</v>
      </c>
      <c r="C19" s="67">
        <v>14</v>
      </c>
      <c r="D19" s="67" t="s">
        <v>3</v>
      </c>
      <c r="E19" s="67" t="s">
        <v>17</v>
      </c>
      <c r="F19" s="87">
        <v>19</v>
      </c>
      <c r="G19" s="87">
        <v>1163</v>
      </c>
      <c r="H19" s="87">
        <v>1199</v>
      </c>
      <c r="I19" s="87">
        <v>0</v>
      </c>
      <c r="J19" s="87">
        <v>0</v>
      </c>
      <c r="K19" t="str">
        <f t="shared" si="0"/>
        <v>OK</v>
      </c>
      <c r="L19" s="67" t="s">
        <v>2</v>
      </c>
      <c r="M19" s="98">
        <v>14</v>
      </c>
      <c r="N19" s="67" t="s">
        <v>3</v>
      </c>
      <c r="O19" s="67" t="s">
        <v>17</v>
      </c>
      <c r="P19" s="87">
        <v>19</v>
      </c>
      <c r="Q19" s="87">
        <v>1215</v>
      </c>
      <c r="R19" s="87">
        <v>1194</v>
      </c>
      <c r="S19" s="87">
        <v>0</v>
      </c>
      <c r="T19" s="87">
        <v>0</v>
      </c>
      <c r="V19" s="67" t="s">
        <v>2</v>
      </c>
      <c r="W19" s="98">
        <v>14</v>
      </c>
      <c r="X19" s="67" t="s">
        <v>3</v>
      </c>
      <c r="Y19" s="67" t="s">
        <v>17</v>
      </c>
      <c r="Z19" s="87">
        <f t="shared" si="2"/>
        <v>0</v>
      </c>
      <c r="AA19" s="87">
        <f t="shared" si="3"/>
        <v>52</v>
      </c>
      <c r="AB19" s="87">
        <f t="shared" si="4"/>
        <v>-5</v>
      </c>
      <c r="AC19" s="87">
        <f t="shared" si="5"/>
        <v>0</v>
      </c>
      <c r="AD19" s="87">
        <f t="shared" si="6"/>
        <v>0</v>
      </c>
    </row>
    <row r="20" spans="2:30">
      <c r="B20" s="67" t="s">
        <v>2</v>
      </c>
      <c r="C20" s="67">
        <v>15</v>
      </c>
      <c r="D20" s="67" t="s">
        <v>3</v>
      </c>
      <c r="E20" s="67" t="s">
        <v>18</v>
      </c>
      <c r="F20" s="87">
        <v>2</v>
      </c>
      <c r="G20" s="87">
        <v>120</v>
      </c>
      <c r="H20" s="87">
        <v>114</v>
      </c>
      <c r="I20" s="87">
        <v>0</v>
      </c>
      <c r="J20" s="87">
        <v>0</v>
      </c>
      <c r="K20" t="str">
        <f t="shared" si="0"/>
        <v>OK</v>
      </c>
      <c r="L20" s="67" t="s">
        <v>2</v>
      </c>
      <c r="M20" s="98">
        <v>15</v>
      </c>
      <c r="N20" s="67" t="s">
        <v>3</v>
      </c>
      <c r="O20" s="67" t="s">
        <v>18</v>
      </c>
      <c r="P20" s="87">
        <v>2</v>
      </c>
      <c r="Q20" s="87">
        <v>120</v>
      </c>
      <c r="R20" s="87">
        <v>110</v>
      </c>
      <c r="S20" s="87">
        <v>0</v>
      </c>
      <c r="T20" s="87">
        <v>0</v>
      </c>
      <c r="V20" s="67" t="s">
        <v>2</v>
      </c>
      <c r="W20" s="98">
        <v>15</v>
      </c>
      <c r="X20" s="67" t="s">
        <v>3</v>
      </c>
      <c r="Y20" s="67" t="s">
        <v>18</v>
      </c>
      <c r="Z20" s="87">
        <f t="shared" si="2"/>
        <v>0</v>
      </c>
      <c r="AA20" s="87">
        <f t="shared" si="3"/>
        <v>0</v>
      </c>
      <c r="AB20" s="87">
        <f t="shared" si="4"/>
        <v>-4</v>
      </c>
      <c r="AC20" s="87">
        <f t="shared" si="5"/>
        <v>0</v>
      </c>
      <c r="AD20" s="87">
        <f t="shared" si="6"/>
        <v>0</v>
      </c>
    </row>
    <row r="21" spans="2:30">
      <c r="B21" s="67" t="s">
        <v>2</v>
      </c>
      <c r="C21" s="67">
        <v>16</v>
      </c>
      <c r="D21" s="67" t="s">
        <v>3</v>
      </c>
      <c r="E21" s="67" t="s">
        <v>19</v>
      </c>
      <c r="F21" s="87">
        <v>7</v>
      </c>
      <c r="G21" s="87">
        <v>414</v>
      </c>
      <c r="H21" s="87">
        <v>240</v>
      </c>
      <c r="I21" s="87">
        <v>0</v>
      </c>
      <c r="J21" s="87">
        <v>0</v>
      </c>
      <c r="K21" t="str">
        <f t="shared" si="0"/>
        <v>OK</v>
      </c>
      <c r="L21" s="67" t="s">
        <v>2</v>
      </c>
      <c r="M21" s="98">
        <v>16</v>
      </c>
      <c r="N21" s="67" t="s">
        <v>3</v>
      </c>
      <c r="O21" s="67" t="s">
        <v>19</v>
      </c>
      <c r="P21" s="87">
        <v>7</v>
      </c>
      <c r="Q21" s="87">
        <v>359</v>
      </c>
      <c r="R21" s="87">
        <v>252</v>
      </c>
      <c r="S21" s="87">
        <v>0</v>
      </c>
      <c r="T21" s="87">
        <v>0</v>
      </c>
      <c r="V21" s="67" t="s">
        <v>2</v>
      </c>
      <c r="W21" s="98">
        <v>16</v>
      </c>
      <c r="X21" s="67" t="s">
        <v>3</v>
      </c>
      <c r="Y21" s="67" t="s">
        <v>19</v>
      </c>
      <c r="Z21" s="87">
        <f t="shared" si="2"/>
        <v>0</v>
      </c>
      <c r="AA21" s="87">
        <f t="shared" si="3"/>
        <v>-55</v>
      </c>
      <c r="AB21" s="87">
        <f t="shared" si="4"/>
        <v>12</v>
      </c>
      <c r="AC21" s="87">
        <f t="shared" si="5"/>
        <v>0</v>
      </c>
      <c r="AD21" s="87">
        <f t="shared" si="6"/>
        <v>0</v>
      </c>
    </row>
    <row r="22" spans="2:30">
      <c r="B22" s="67" t="s">
        <v>2</v>
      </c>
      <c r="C22" s="67">
        <v>17</v>
      </c>
      <c r="D22" s="67" t="s">
        <v>3</v>
      </c>
      <c r="E22" s="67" t="s">
        <v>20</v>
      </c>
      <c r="F22" s="87">
        <v>3</v>
      </c>
      <c r="G22" s="87">
        <v>260</v>
      </c>
      <c r="H22" s="87">
        <v>216</v>
      </c>
      <c r="I22" s="87">
        <v>0</v>
      </c>
      <c r="J22" s="87">
        <v>0</v>
      </c>
      <c r="K22" t="str">
        <f t="shared" si="0"/>
        <v>OK</v>
      </c>
      <c r="L22" s="67" t="s">
        <v>2</v>
      </c>
      <c r="M22" s="98">
        <v>17</v>
      </c>
      <c r="N22" s="67" t="s">
        <v>3</v>
      </c>
      <c r="O22" s="67" t="s">
        <v>20</v>
      </c>
      <c r="P22" s="87">
        <v>3</v>
      </c>
      <c r="Q22" s="87">
        <v>260</v>
      </c>
      <c r="R22" s="87">
        <v>209</v>
      </c>
      <c r="S22" s="87">
        <v>0</v>
      </c>
      <c r="T22" s="87">
        <v>0</v>
      </c>
      <c r="V22" s="67" t="s">
        <v>2</v>
      </c>
      <c r="W22" s="98">
        <v>17</v>
      </c>
      <c r="X22" s="67" t="s">
        <v>3</v>
      </c>
      <c r="Y22" s="67" t="s">
        <v>20</v>
      </c>
      <c r="Z22" s="87">
        <f t="shared" si="2"/>
        <v>0</v>
      </c>
      <c r="AA22" s="87">
        <f t="shared" si="3"/>
        <v>0</v>
      </c>
      <c r="AB22" s="87">
        <f t="shared" si="4"/>
        <v>-7</v>
      </c>
      <c r="AC22" s="87">
        <f t="shared" si="5"/>
        <v>0</v>
      </c>
      <c r="AD22" s="87">
        <f t="shared" si="6"/>
        <v>0</v>
      </c>
    </row>
    <row r="23" spans="2:30">
      <c r="B23" s="67" t="s">
        <v>2</v>
      </c>
      <c r="C23" s="67">
        <v>18</v>
      </c>
      <c r="D23" s="67" t="s">
        <v>3</v>
      </c>
      <c r="E23" s="67" t="s">
        <v>21</v>
      </c>
      <c r="F23" s="87">
        <v>5</v>
      </c>
      <c r="G23" s="87">
        <v>330</v>
      </c>
      <c r="H23" s="87">
        <v>319</v>
      </c>
      <c r="I23" s="87">
        <v>8</v>
      </c>
      <c r="J23" s="87">
        <v>0</v>
      </c>
      <c r="K23" t="str">
        <f t="shared" si="0"/>
        <v>OK</v>
      </c>
      <c r="L23" s="67" t="s">
        <v>2</v>
      </c>
      <c r="M23" s="98">
        <v>18</v>
      </c>
      <c r="N23" s="67" t="s">
        <v>3</v>
      </c>
      <c r="O23" s="67" t="s">
        <v>21</v>
      </c>
      <c r="P23" s="87">
        <v>5</v>
      </c>
      <c r="Q23" s="87">
        <v>330</v>
      </c>
      <c r="R23" s="87">
        <v>314</v>
      </c>
      <c r="S23" s="87">
        <v>6</v>
      </c>
      <c r="T23" s="87">
        <v>0</v>
      </c>
      <c r="V23" s="67" t="s">
        <v>2</v>
      </c>
      <c r="W23" s="98">
        <v>18</v>
      </c>
      <c r="X23" s="67" t="s">
        <v>3</v>
      </c>
      <c r="Y23" s="67" t="s">
        <v>21</v>
      </c>
      <c r="Z23" s="87">
        <f t="shared" si="2"/>
        <v>0</v>
      </c>
      <c r="AA23" s="87">
        <f t="shared" si="3"/>
        <v>0</v>
      </c>
      <c r="AB23" s="87">
        <f t="shared" si="4"/>
        <v>-5</v>
      </c>
      <c r="AC23" s="87">
        <f t="shared" si="5"/>
        <v>-2</v>
      </c>
      <c r="AD23" s="87">
        <f t="shared" si="6"/>
        <v>0</v>
      </c>
    </row>
    <row r="24" spans="2:30">
      <c r="B24" s="67" t="s">
        <v>2</v>
      </c>
      <c r="C24" s="67">
        <v>19</v>
      </c>
      <c r="D24" s="67" t="s">
        <v>3</v>
      </c>
      <c r="E24" s="67" t="s">
        <v>22</v>
      </c>
      <c r="F24" s="87">
        <v>2</v>
      </c>
      <c r="G24" s="87">
        <v>105</v>
      </c>
      <c r="H24" s="87">
        <v>91</v>
      </c>
      <c r="I24" s="87">
        <v>0</v>
      </c>
      <c r="J24" s="87">
        <v>0</v>
      </c>
      <c r="K24" t="str">
        <f t="shared" si="0"/>
        <v>OK</v>
      </c>
      <c r="L24" s="67" t="s">
        <v>2</v>
      </c>
      <c r="M24" s="98">
        <v>19</v>
      </c>
      <c r="N24" s="67" t="s">
        <v>3</v>
      </c>
      <c r="O24" s="67" t="s">
        <v>22</v>
      </c>
      <c r="P24" s="87">
        <v>2</v>
      </c>
      <c r="Q24" s="87">
        <v>105</v>
      </c>
      <c r="R24" s="87">
        <v>104</v>
      </c>
      <c r="S24" s="87">
        <v>0</v>
      </c>
      <c r="T24" s="87">
        <v>0</v>
      </c>
      <c r="V24" s="67" t="s">
        <v>2</v>
      </c>
      <c r="W24" s="98">
        <v>19</v>
      </c>
      <c r="X24" s="67" t="s">
        <v>3</v>
      </c>
      <c r="Y24" s="67" t="s">
        <v>22</v>
      </c>
      <c r="Z24" s="87">
        <f t="shared" si="2"/>
        <v>0</v>
      </c>
      <c r="AA24" s="87">
        <f t="shared" si="3"/>
        <v>0</v>
      </c>
      <c r="AB24" s="87">
        <f t="shared" si="4"/>
        <v>13</v>
      </c>
      <c r="AC24" s="87">
        <f t="shared" si="5"/>
        <v>0</v>
      </c>
      <c r="AD24" s="87">
        <f t="shared" si="6"/>
        <v>0</v>
      </c>
    </row>
    <row r="25" spans="2:30">
      <c r="B25" s="67" t="s">
        <v>2</v>
      </c>
      <c r="C25" s="67">
        <v>20</v>
      </c>
      <c r="D25" s="67" t="s">
        <v>3</v>
      </c>
      <c r="E25" s="67" t="s">
        <v>23</v>
      </c>
      <c r="F25" s="87">
        <v>5</v>
      </c>
      <c r="G25" s="87">
        <v>390</v>
      </c>
      <c r="H25" s="87">
        <v>299</v>
      </c>
      <c r="I25" s="87">
        <v>0</v>
      </c>
      <c r="J25" s="87">
        <v>0</v>
      </c>
      <c r="K25" t="str">
        <f t="shared" si="0"/>
        <v>OK</v>
      </c>
      <c r="L25" s="67" t="s">
        <v>2</v>
      </c>
      <c r="M25" s="98">
        <v>20</v>
      </c>
      <c r="N25" s="67" t="s">
        <v>3</v>
      </c>
      <c r="O25" s="67" t="s">
        <v>23</v>
      </c>
      <c r="P25" s="87">
        <v>6</v>
      </c>
      <c r="Q25" s="87">
        <v>400</v>
      </c>
      <c r="R25" s="87">
        <v>349</v>
      </c>
      <c r="S25" s="87">
        <v>0</v>
      </c>
      <c r="T25" s="87">
        <v>0</v>
      </c>
      <c r="V25" s="67" t="s">
        <v>2</v>
      </c>
      <c r="W25" s="98">
        <v>20</v>
      </c>
      <c r="X25" s="67" t="s">
        <v>3</v>
      </c>
      <c r="Y25" s="67" t="s">
        <v>23</v>
      </c>
      <c r="Z25" s="87">
        <f t="shared" si="2"/>
        <v>1</v>
      </c>
      <c r="AA25" s="87">
        <f t="shared" si="3"/>
        <v>10</v>
      </c>
      <c r="AB25" s="87">
        <f t="shared" si="4"/>
        <v>50</v>
      </c>
      <c r="AC25" s="87">
        <f t="shared" si="5"/>
        <v>0</v>
      </c>
      <c r="AD25" s="87">
        <f t="shared" si="6"/>
        <v>0</v>
      </c>
    </row>
    <row r="26" spans="2:30">
      <c r="B26" s="67" t="s">
        <v>2</v>
      </c>
      <c r="C26" s="67">
        <v>21</v>
      </c>
      <c r="D26" s="67" t="s">
        <v>3</v>
      </c>
      <c r="E26" s="67" t="s">
        <v>24</v>
      </c>
      <c r="F26" s="87">
        <v>18</v>
      </c>
      <c r="G26" s="87">
        <v>1012</v>
      </c>
      <c r="H26" s="87">
        <v>993</v>
      </c>
      <c r="I26" s="87">
        <v>0</v>
      </c>
      <c r="J26" s="87">
        <v>0</v>
      </c>
      <c r="K26" t="str">
        <f t="shared" si="0"/>
        <v>OK</v>
      </c>
      <c r="L26" s="67" t="s">
        <v>2</v>
      </c>
      <c r="M26" s="98">
        <v>21</v>
      </c>
      <c r="N26" s="67" t="s">
        <v>3</v>
      </c>
      <c r="O26" s="67" t="s">
        <v>24</v>
      </c>
      <c r="P26" s="87">
        <v>21</v>
      </c>
      <c r="Q26" s="87">
        <v>1116</v>
      </c>
      <c r="R26" s="87">
        <v>1090</v>
      </c>
      <c r="S26" s="87">
        <v>0</v>
      </c>
      <c r="T26" s="87">
        <v>0</v>
      </c>
      <c r="V26" s="67" t="s">
        <v>2</v>
      </c>
      <c r="W26" s="98">
        <v>21</v>
      </c>
      <c r="X26" s="67" t="s">
        <v>3</v>
      </c>
      <c r="Y26" s="67" t="s">
        <v>24</v>
      </c>
      <c r="Z26" s="87">
        <f t="shared" si="2"/>
        <v>3</v>
      </c>
      <c r="AA26" s="87">
        <f t="shared" si="3"/>
        <v>104</v>
      </c>
      <c r="AB26" s="87">
        <f t="shared" si="4"/>
        <v>97</v>
      </c>
      <c r="AC26" s="87">
        <f t="shared" si="5"/>
        <v>0</v>
      </c>
      <c r="AD26" s="87">
        <f t="shared" si="6"/>
        <v>0</v>
      </c>
    </row>
    <row r="27" spans="2:30">
      <c r="B27" s="67" t="s">
        <v>2</v>
      </c>
      <c r="C27" s="67">
        <v>22</v>
      </c>
      <c r="D27" s="67" t="s">
        <v>3</v>
      </c>
      <c r="E27" s="67" t="s">
        <v>25</v>
      </c>
      <c r="F27" s="87">
        <v>5</v>
      </c>
      <c r="G27" s="87">
        <v>460</v>
      </c>
      <c r="H27" s="87">
        <v>422</v>
      </c>
      <c r="I27" s="87">
        <v>0</v>
      </c>
      <c r="J27" s="87">
        <v>0</v>
      </c>
      <c r="K27" t="str">
        <f t="shared" si="0"/>
        <v>OK</v>
      </c>
      <c r="L27" s="67" t="s">
        <v>2</v>
      </c>
      <c r="M27" s="98">
        <v>22</v>
      </c>
      <c r="N27" s="67" t="s">
        <v>3</v>
      </c>
      <c r="O27" s="67" t="s">
        <v>25</v>
      </c>
      <c r="P27" s="87">
        <v>5</v>
      </c>
      <c r="Q27" s="87">
        <v>460</v>
      </c>
      <c r="R27" s="87">
        <v>429</v>
      </c>
      <c r="S27" s="87">
        <v>0</v>
      </c>
      <c r="T27" s="87">
        <v>0</v>
      </c>
      <c r="V27" s="67" t="s">
        <v>2</v>
      </c>
      <c r="W27" s="98">
        <v>22</v>
      </c>
      <c r="X27" s="67" t="s">
        <v>3</v>
      </c>
      <c r="Y27" s="67" t="s">
        <v>25</v>
      </c>
      <c r="Z27" s="87">
        <f t="shared" si="2"/>
        <v>0</v>
      </c>
      <c r="AA27" s="87">
        <f t="shared" si="3"/>
        <v>0</v>
      </c>
      <c r="AB27" s="87">
        <f t="shared" si="4"/>
        <v>7</v>
      </c>
      <c r="AC27" s="87">
        <f t="shared" si="5"/>
        <v>0</v>
      </c>
      <c r="AD27" s="87">
        <f t="shared" si="6"/>
        <v>0</v>
      </c>
    </row>
    <row r="28" spans="2:30">
      <c r="B28" s="67" t="s">
        <v>2</v>
      </c>
      <c r="C28" s="67">
        <v>23</v>
      </c>
      <c r="D28" s="67" t="s">
        <v>3</v>
      </c>
      <c r="E28" s="67" t="s">
        <v>26</v>
      </c>
      <c r="F28" s="87">
        <v>3</v>
      </c>
      <c r="G28" s="87">
        <v>240</v>
      </c>
      <c r="H28" s="87">
        <v>203</v>
      </c>
      <c r="I28" s="87">
        <v>0</v>
      </c>
      <c r="J28" s="87">
        <v>0</v>
      </c>
      <c r="K28" t="str">
        <f t="shared" si="0"/>
        <v>OK</v>
      </c>
      <c r="L28" s="67" t="s">
        <v>2</v>
      </c>
      <c r="M28" s="98">
        <v>23</v>
      </c>
      <c r="N28" s="67" t="s">
        <v>3</v>
      </c>
      <c r="O28" s="67" t="s">
        <v>26</v>
      </c>
      <c r="P28" s="87">
        <v>3</v>
      </c>
      <c r="Q28" s="87">
        <v>240</v>
      </c>
      <c r="R28" s="87">
        <v>192</v>
      </c>
      <c r="S28" s="87">
        <v>0</v>
      </c>
      <c r="T28" s="87">
        <v>0</v>
      </c>
      <c r="V28" s="67" t="s">
        <v>2</v>
      </c>
      <c r="W28" s="98">
        <v>23</v>
      </c>
      <c r="X28" s="67" t="s">
        <v>3</v>
      </c>
      <c r="Y28" s="67" t="s">
        <v>26</v>
      </c>
      <c r="Z28" s="87">
        <f t="shared" si="2"/>
        <v>0</v>
      </c>
      <c r="AA28" s="87">
        <f t="shared" si="3"/>
        <v>0</v>
      </c>
      <c r="AB28" s="87">
        <f t="shared" si="4"/>
        <v>-11</v>
      </c>
      <c r="AC28" s="87">
        <f t="shared" si="5"/>
        <v>0</v>
      </c>
      <c r="AD28" s="87">
        <f t="shared" si="6"/>
        <v>0</v>
      </c>
    </row>
    <row r="29" spans="2:30">
      <c r="B29" s="67" t="s">
        <v>2</v>
      </c>
      <c r="C29" s="67">
        <v>24</v>
      </c>
      <c r="D29" s="67" t="s">
        <v>3</v>
      </c>
      <c r="E29" s="67" t="s">
        <v>27</v>
      </c>
      <c r="F29" s="87">
        <v>1</v>
      </c>
      <c r="G29" s="87">
        <v>45</v>
      </c>
      <c r="H29" s="87">
        <v>17</v>
      </c>
      <c r="I29" s="87">
        <v>0</v>
      </c>
      <c r="J29" s="87">
        <v>0</v>
      </c>
      <c r="K29" t="str">
        <f t="shared" si="0"/>
        <v>OK</v>
      </c>
      <c r="L29" s="67" t="s">
        <v>2</v>
      </c>
      <c r="M29" s="98">
        <v>24</v>
      </c>
      <c r="N29" s="67" t="s">
        <v>3</v>
      </c>
      <c r="O29" s="67" t="s">
        <v>27</v>
      </c>
      <c r="P29" s="87">
        <v>1</v>
      </c>
      <c r="Q29" s="87">
        <v>45</v>
      </c>
      <c r="R29" s="87">
        <v>15</v>
      </c>
      <c r="S29" s="87">
        <v>0</v>
      </c>
      <c r="T29" s="87">
        <v>0</v>
      </c>
      <c r="V29" s="67" t="s">
        <v>2</v>
      </c>
      <c r="W29" s="98">
        <v>24</v>
      </c>
      <c r="X29" s="67" t="s">
        <v>3</v>
      </c>
      <c r="Y29" s="67" t="s">
        <v>27</v>
      </c>
      <c r="Z29" s="87">
        <f t="shared" si="2"/>
        <v>0</v>
      </c>
      <c r="AA29" s="87">
        <f t="shared" si="3"/>
        <v>0</v>
      </c>
      <c r="AB29" s="87">
        <f t="shared" si="4"/>
        <v>-2</v>
      </c>
      <c r="AC29" s="87">
        <f t="shared" si="5"/>
        <v>0</v>
      </c>
      <c r="AD29" s="87">
        <f t="shared" si="6"/>
        <v>0</v>
      </c>
    </row>
    <row r="30" spans="2:30">
      <c r="B30" s="67" t="s">
        <v>2</v>
      </c>
      <c r="C30" s="67">
        <v>25</v>
      </c>
      <c r="D30" s="67" t="s">
        <v>3</v>
      </c>
      <c r="E30" s="67" t="s">
        <v>28</v>
      </c>
      <c r="F30" s="87">
        <v>9</v>
      </c>
      <c r="G30" s="87">
        <v>360</v>
      </c>
      <c r="H30" s="87">
        <v>345</v>
      </c>
      <c r="I30" s="87">
        <v>0</v>
      </c>
      <c r="J30" s="87">
        <v>0</v>
      </c>
      <c r="K30" t="str">
        <f t="shared" si="0"/>
        <v>OK</v>
      </c>
      <c r="L30" s="67" t="s">
        <v>2</v>
      </c>
      <c r="M30" s="98">
        <v>25</v>
      </c>
      <c r="N30" s="67" t="s">
        <v>3</v>
      </c>
      <c r="O30" s="67" t="s">
        <v>28</v>
      </c>
      <c r="P30" s="87">
        <v>9</v>
      </c>
      <c r="Q30" s="87">
        <v>370</v>
      </c>
      <c r="R30" s="87">
        <v>351</v>
      </c>
      <c r="S30" s="87">
        <v>0</v>
      </c>
      <c r="T30" s="87">
        <v>0</v>
      </c>
      <c r="V30" s="67" t="s">
        <v>2</v>
      </c>
      <c r="W30" s="98">
        <v>25</v>
      </c>
      <c r="X30" s="67" t="s">
        <v>3</v>
      </c>
      <c r="Y30" s="67" t="s">
        <v>28</v>
      </c>
      <c r="Z30" s="87">
        <f t="shared" si="2"/>
        <v>0</v>
      </c>
      <c r="AA30" s="87">
        <f t="shared" si="3"/>
        <v>10</v>
      </c>
      <c r="AB30" s="87">
        <f t="shared" si="4"/>
        <v>6</v>
      </c>
      <c r="AC30" s="87">
        <f t="shared" si="5"/>
        <v>0</v>
      </c>
      <c r="AD30" s="87">
        <f t="shared" si="6"/>
        <v>0</v>
      </c>
    </row>
    <row r="31" spans="2:30">
      <c r="B31" s="67" t="s">
        <v>2</v>
      </c>
      <c r="C31" s="67">
        <v>26</v>
      </c>
      <c r="D31" s="67" t="s">
        <v>3</v>
      </c>
      <c r="E31" s="67" t="s">
        <v>29</v>
      </c>
      <c r="F31" s="87">
        <v>4</v>
      </c>
      <c r="G31" s="87">
        <v>228</v>
      </c>
      <c r="H31" s="87">
        <v>168</v>
      </c>
      <c r="I31" s="87">
        <v>0</v>
      </c>
      <c r="J31" s="87">
        <v>0</v>
      </c>
      <c r="K31" t="str">
        <f t="shared" si="0"/>
        <v>OK</v>
      </c>
      <c r="L31" s="67" t="s">
        <v>2</v>
      </c>
      <c r="M31" s="98">
        <v>26</v>
      </c>
      <c r="N31" s="67" t="s">
        <v>3</v>
      </c>
      <c r="O31" s="67" t="s">
        <v>29</v>
      </c>
      <c r="P31" s="87">
        <v>3</v>
      </c>
      <c r="Q31" s="87">
        <v>165</v>
      </c>
      <c r="R31" s="87">
        <v>167</v>
      </c>
      <c r="S31" s="87">
        <v>0</v>
      </c>
      <c r="T31" s="87">
        <v>0</v>
      </c>
      <c r="V31" s="67" t="s">
        <v>2</v>
      </c>
      <c r="W31" s="98">
        <v>26</v>
      </c>
      <c r="X31" s="67" t="s">
        <v>3</v>
      </c>
      <c r="Y31" s="67" t="s">
        <v>29</v>
      </c>
      <c r="Z31" s="87">
        <f t="shared" si="2"/>
        <v>-1</v>
      </c>
      <c r="AA31" s="87">
        <f t="shared" si="3"/>
        <v>-63</v>
      </c>
      <c r="AB31" s="87">
        <f t="shared" si="4"/>
        <v>-1</v>
      </c>
      <c r="AC31" s="87">
        <f t="shared" si="5"/>
        <v>0</v>
      </c>
      <c r="AD31" s="87">
        <f t="shared" si="6"/>
        <v>0</v>
      </c>
    </row>
    <row r="32" spans="2:30">
      <c r="B32" s="67" t="s">
        <v>2</v>
      </c>
      <c r="C32" s="67">
        <v>27</v>
      </c>
      <c r="D32" s="67" t="s">
        <v>3</v>
      </c>
      <c r="E32" s="67" t="s">
        <v>30</v>
      </c>
      <c r="F32" s="87">
        <v>5</v>
      </c>
      <c r="G32" s="87">
        <v>540</v>
      </c>
      <c r="H32" s="87">
        <v>404</v>
      </c>
      <c r="I32" s="87">
        <v>0</v>
      </c>
      <c r="J32" s="87">
        <v>0</v>
      </c>
      <c r="K32" t="str">
        <f t="shared" si="0"/>
        <v>OK</v>
      </c>
      <c r="L32" s="67" t="s">
        <v>2</v>
      </c>
      <c r="M32" s="98">
        <v>27</v>
      </c>
      <c r="N32" s="67" t="s">
        <v>3</v>
      </c>
      <c r="O32" s="67" t="s">
        <v>30</v>
      </c>
      <c r="P32" s="87">
        <v>5</v>
      </c>
      <c r="Q32" s="87">
        <v>540</v>
      </c>
      <c r="R32" s="87">
        <v>413</v>
      </c>
      <c r="S32" s="87">
        <v>0</v>
      </c>
      <c r="T32" s="87">
        <v>0</v>
      </c>
      <c r="V32" s="67" t="s">
        <v>2</v>
      </c>
      <c r="W32" s="98">
        <v>27</v>
      </c>
      <c r="X32" s="67" t="s">
        <v>3</v>
      </c>
      <c r="Y32" s="67" t="s">
        <v>30</v>
      </c>
      <c r="Z32" s="87">
        <f t="shared" si="2"/>
        <v>0</v>
      </c>
      <c r="AA32" s="87">
        <f t="shared" si="3"/>
        <v>0</v>
      </c>
      <c r="AB32" s="87">
        <f t="shared" si="4"/>
        <v>9</v>
      </c>
      <c r="AC32" s="87">
        <f t="shared" si="5"/>
        <v>0</v>
      </c>
      <c r="AD32" s="87">
        <f t="shared" si="6"/>
        <v>0</v>
      </c>
    </row>
    <row r="33" spans="2:30">
      <c r="B33" s="67" t="s">
        <v>2</v>
      </c>
      <c r="C33" s="67">
        <v>28</v>
      </c>
      <c r="D33" s="67" t="s">
        <v>3</v>
      </c>
      <c r="E33" s="67" t="s">
        <v>31</v>
      </c>
      <c r="F33" s="87">
        <v>10</v>
      </c>
      <c r="G33" s="87">
        <v>672</v>
      </c>
      <c r="H33" s="87">
        <v>629</v>
      </c>
      <c r="I33" s="87">
        <v>0</v>
      </c>
      <c r="J33" s="87">
        <v>0</v>
      </c>
      <c r="K33" t="str">
        <f t="shared" si="0"/>
        <v>OK</v>
      </c>
      <c r="L33" s="67" t="s">
        <v>2</v>
      </c>
      <c r="M33" s="98">
        <v>28</v>
      </c>
      <c r="N33" s="67" t="s">
        <v>3</v>
      </c>
      <c r="O33" s="67" t="s">
        <v>31</v>
      </c>
      <c r="P33" s="87">
        <v>11</v>
      </c>
      <c r="Q33" s="87">
        <v>795</v>
      </c>
      <c r="R33" s="87">
        <v>666</v>
      </c>
      <c r="S33" s="87">
        <v>0</v>
      </c>
      <c r="T33" s="87">
        <v>0</v>
      </c>
      <c r="V33" s="67" t="s">
        <v>2</v>
      </c>
      <c r="W33" s="98">
        <v>28</v>
      </c>
      <c r="X33" s="67" t="s">
        <v>3</v>
      </c>
      <c r="Y33" s="67" t="s">
        <v>31</v>
      </c>
      <c r="Z33" s="87">
        <f t="shared" si="2"/>
        <v>1</v>
      </c>
      <c r="AA33" s="87">
        <f t="shared" si="3"/>
        <v>123</v>
      </c>
      <c r="AB33" s="87">
        <f t="shared" si="4"/>
        <v>37</v>
      </c>
      <c r="AC33" s="87">
        <f t="shared" si="5"/>
        <v>0</v>
      </c>
      <c r="AD33" s="87">
        <f t="shared" si="6"/>
        <v>0</v>
      </c>
    </row>
    <row r="34" spans="2:30">
      <c r="B34" s="67" t="s">
        <v>2</v>
      </c>
      <c r="C34" s="67">
        <v>29</v>
      </c>
      <c r="D34" s="67" t="s">
        <v>3</v>
      </c>
      <c r="E34" s="67" t="s">
        <v>32</v>
      </c>
      <c r="F34" s="87">
        <v>8</v>
      </c>
      <c r="G34" s="87">
        <v>540</v>
      </c>
      <c r="H34" s="87">
        <v>554</v>
      </c>
      <c r="I34" s="87">
        <v>9</v>
      </c>
      <c r="J34" s="87">
        <v>0</v>
      </c>
      <c r="K34" t="str">
        <f t="shared" si="0"/>
        <v>OK</v>
      </c>
      <c r="L34" s="67" t="s">
        <v>2</v>
      </c>
      <c r="M34" s="98">
        <v>29</v>
      </c>
      <c r="N34" s="67" t="s">
        <v>3</v>
      </c>
      <c r="O34" s="67" t="s">
        <v>32</v>
      </c>
      <c r="P34" s="87">
        <v>8</v>
      </c>
      <c r="Q34" s="87">
        <v>540</v>
      </c>
      <c r="R34" s="87">
        <v>539</v>
      </c>
      <c r="S34" s="87">
        <v>2</v>
      </c>
      <c r="T34" s="87">
        <v>0</v>
      </c>
      <c r="V34" s="67" t="s">
        <v>2</v>
      </c>
      <c r="W34" s="98">
        <v>29</v>
      </c>
      <c r="X34" s="67" t="s">
        <v>3</v>
      </c>
      <c r="Y34" s="67" t="s">
        <v>32</v>
      </c>
      <c r="Z34" s="87">
        <f t="shared" si="2"/>
        <v>0</v>
      </c>
      <c r="AA34" s="87">
        <f t="shared" si="3"/>
        <v>0</v>
      </c>
      <c r="AB34" s="87">
        <f t="shared" si="4"/>
        <v>-15</v>
      </c>
      <c r="AC34" s="87">
        <f t="shared" si="5"/>
        <v>-7</v>
      </c>
      <c r="AD34" s="87">
        <f t="shared" si="6"/>
        <v>0</v>
      </c>
    </row>
    <row r="35" spans="2:30">
      <c r="B35" s="67" t="s">
        <v>2</v>
      </c>
      <c r="C35" s="67">
        <v>30</v>
      </c>
      <c r="D35" s="67" t="s">
        <v>3</v>
      </c>
      <c r="E35" s="67" t="s">
        <v>33</v>
      </c>
      <c r="F35" s="87">
        <v>11</v>
      </c>
      <c r="G35" s="87">
        <v>729</v>
      </c>
      <c r="H35" s="87">
        <v>741</v>
      </c>
      <c r="I35" s="87">
        <v>0</v>
      </c>
      <c r="J35" s="87">
        <v>0</v>
      </c>
      <c r="K35" t="str">
        <f t="shared" si="0"/>
        <v>OK</v>
      </c>
      <c r="L35" s="67" t="s">
        <v>2</v>
      </c>
      <c r="M35" s="98">
        <v>30</v>
      </c>
      <c r="N35" s="67" t="s">
        <v>3</v>
      </c>
      <c r="O35" s="67" t="s">
        <v>33</v>
      </c>
      <c r="P35" s="87">
        <v>12</v>
      </c>
      <c r="Q35" s="87">
        <v>759</v>
      </c>
      <c r="R35" s="87">
        <v>741</v>
      </c>
      <c r="S35" s="87">
        <v>0</v>
      </c>
      <c r="T35" s="87">
        <v>0</v>
      </c>
      <c r="V35" s="67" t="s">
        <v>2</v>
      </c>
      <c r="W35" s="98">
        <v>30</v>
      </c>
      <c r="X35" s="67" t="s">
        <v>3</v>
      </c>
      <c r="Y35" s="67" t="s">
        <v>33</v>
      </c>
      <c r="Z35" s="87">
        <f t="shared" si="2"/>
        <v>1</v>
      </c>
      <c r="AA35" s="87">
        <f t="shared" si="3"/>
        <v>30</v>
      </c>
      <c r="AB35" s="87">
        <f t="shared" si="4"/>
        <v>0</v>
      </c>
      <c r="AC35" s="87">
        <f t="shared" si="5"/>
        <v>0</v>
      </c>
      <c r="AD35" s="87">
        <f t="shared" si="6"/>
        <v>0</v>
      </c>
    </row>
    <row r="36" spans="2:30">
      <c r="B36" s="67" t="s">
        <v>2</v>
      </c>
      <c r="C36" s="67">
        <v>31</v>
      </c>
      <c r="D36" s="67" t="s">
        <v>3</v>
      </c>
      <c r="E36" s="67" t="s">
        <v>34</v>
      </c>
      <c r="F36" s="87">
        <v>10</v>
      </c>
      <c r="G36" s="87">
        <v>789</v>
      </c>
      <c r="H36" s="87">
        <v>811</v>
      </c>
      <c r="I36" s="87">
        <v>0</v>
      </c>
      <c r="J36" s="87">
        <v>0</v>
      </c>
      <c r="K36" t="str">
        <f t="shared" si="0"/>
        <v>OK</v>
      </c>
      <c r="L36" s="67" t="s">
        <v>2</v>
      </c>
      <c r="M36" s="98">
        <v>31</v>
      </c>
      <c r="N36" s="67" t="s">
        <v>3</v>
      </c>
      <c r="O36" s="67" t="s">
        <v>34</v>
      </c>
      <c r="P36" s="87">
        <v>13</v>
      </c>
      <c r="Q36" s="87">
        <v>832</v>
      </c>
      <c r="R36" s="87">
        <v>814</v>
      </c>
      <c r="S36" s="87">
        <v>0</v>
      </c>
      <c r="T36" s="87">
        <v>0</v>
      </c>
      <c r="V36" s="67" t="s">
        <v>2</v>
      </c>
      <c r="W36" s="98">
        <v>31</v>
      </c>
      <c r="X36" s="67" t="s">
        <v>3</v>
      </c>
      <c r="Y36" s="67" t="s">
        <v>34</v>
      </c>
      <c r="Z36" s="87">
        <f t="shared" si="2"/>
        <v>3</v>
      </c>
      <c r="AA36" s="87">
        <f t="shared" si="3"/>
        <v>43</v>
      </c>
      <c r="AB36" s="87">
        <f t="shared" si="4"/>
        <v>3</v>
      </c>
      <c r="AC36" s="87">
        <f t="shared" si="5"/>
        <v>0</v>
      </c>
      <c r="AD36" s="87">
        <f t="shared" si="6"/>
        <v>0</v>
      </c>
    </row>
    <row r="37" spans="2:30">
      <c r="B37" s="67" t="s">
        <v>2</v>
      </c>
      <c r="C37" s="67">
        <v>32</v>
      </c>
      <c r="D37" s="67" t="s">
        <v>3</v>
      </c>
      <c r="E37" s="67" t="s">
        <v>35</v>
      </c>
      <c r="F37" s="87">
        <v>9</v>
      </c>
      <c r="G37" s="87">
        <v>740</v>
      </c>
      <c r="H37" s="87">
        <v>808</v>
      </c>
      <c r="I37" s="87">
        <v>0</v>
      </c>
      <c r="J37" s="87">
        <v>0</v>
      </c>
      <c r="K37" t="str">
        <f t="shared" si="0"/>
        <v>OK</v>
      </c>
      <c r="L37" s="67" t="s">
        <v>2</v>
      </c>
      <c r="M37" s="98">
        <v>32</v>
      </c>
      <c r="N37" s="67" t="s">
        <v>3</v>
      </c>
      <c r="O37" s="67" t="s">
        <v>35</v>
      </c>
      <c r="P37" s="87">
        <v>9</v>
      </c>
      <c r="Q37" s="87">
        <v>740</v>
      </c>
      <c r="R37" s="87">
        <v>762</v>
      </c>
      <c r="S37" s="87">
        <v>0</v>
      </c>
      <c r="T37" s="87">
        <v>0</v>
      </c>
      <c r="V37" s="67" t="s">
        <v>2</v>
      </c>
      <c r="W37" s="98">
        <v>32</v>
      </c>
      <c r="X37" s="67" t="s">
        <v>3</v>
      </c>
      <c r="Y37" s="67" t="s">
        <v>35</v>
      </c>
      <c r="Z37" s="87">
        <f t="shared" si="2"/>
        <v>0</v>
      </c>
      <c r="AA37" s="87">
        <f t="shared" si="3"/>
        <v>0</v>
      </c>
      <c r="AB37" s="87">
        <f t="shared" si="4"/>
        <v>-46</v>
      </c>
      <c r="AC37" s="87">
        <f t="shared" si="5"/>
        <v>0</v>
      </c>
      <c r="AD37" s="87">
        <f t="shared" si="6"/>
        <v>0</v>
      </c>
    </row>
    <row r="38" spans="2:30">
      <c r="B38" s="67" t="s">
        <v>2</v>
      </c>
      <c r="C38" s="67">
        <v>33</v>
      </c>
      <c r="D38" s="67" t="s">
        <v>3</v>
      </c>
      <c r="E38" s="67" t="s">
        <v>36</v>
      </c>
      <c r="F38" s="87">
        <v>2</v>
      </c>
      <c r="G38" s="87">
        <v>220</v>
      </c>
      <c r="H38" s="87">
        <v>167</v>
      </c>
      <c r="I38" s="87">
        <v>0</v>
      </c>
      <c r="J38" s="87">
        <v>0</v>
      </c>
      <c r="K38" t="str">
        <f t="shared" si="0"/>
        <v>OK</v>
      </c>
      <c r="L38" s="67" t="s">
        <v>2</v>
      </c>
      <c r="M38" s="98">
        <v>33</v>
      </c>
      <c r="N38" s="67" t="s">
        <v>3</v>
      </c>
      <c r="O38" s="67" t="s">
        <v>36</v>
      </c>
      <c r="P38" s="87">
        <v>2</v>
      </c>
      <c r="Q38" s="87">
        <v>190</v>
      </c>
      <c r="R38" s="87">
        <v>129</v>
      </c>
      <c r="S38" s="87">
        <v>0</v>
      </c>
      <c r="T38" s="87">
        <v>0</v>
      </c>
      <c r="V38" s="67" t="s">
        <v>2</v>
      </c>
      <c r="W38" s="98">
        <v>33</v>
      </c>
      <c r="X38" s="67" t="s">
        <v>3</v>
      </c>
      <c r="Y38" s="67" t="s">
        <v>36</v>
      </c>
      <c r="Z38" s="87">
        <f t="shared" si="2"/>
        <v>0</v>
      </c>
      <c r="AA38" s="87">
        <f t="shared" si="3"/>
        <v>-30</v>
      </c>
      <c r="AB38" s="87">
        <f t="shared" si="4"/>
        <v>-38</v>
      </c>
      <c r="AC38" s="87">
        <f t="shared" si="5"/>
        <v>0</v>
      </c>
      <c r="AD38" s="87">
        <f t="shared" si="6"/>
        <v>0</v>
      </c>
    </row>
    <row r="39" spans="2:30">
      <c r="B39" s="67" t="s">
        <v>2</v>
      </c>
      <c r="C39" s="67">
        <v>34</v>
      </c>
      <c r="D39" s="67" t="s">
        <v>3</v>
      </c>
      <c r="E39" s="67" t="s">
        <v>37</v>
      </c>
      <c r="F39" s="87">
        <v>0</v>
      </c>
      <c r="G39" s="87">
        <v>0</v>
      </c>
      <c r="H39" s="87">
        <v>0</v>
      </c>
      <c r="I39" s="87">
        <v>0</v>
      </c>
      <c r="J39" s="87">
        <v>0</v>
      </c>
      <c r="K39" t="str">
        <f t="shared" si="0"/>
        <v>OK</v>
      </c>
      <c r="L39" s="67" t="s">
        <v>2</v>
      </c>
      <c r="M39" s="98">
        <v>34</v>
      </c>
      <c r="N39" s="67" t="s">
        <v>3</v>
      </c>
      <c r="O39" s="67" t="s">
        <v>37</v>
      </c>
      <c r="P39" s="87">
        <v>0</v>
      </c>
      <c r="Q39" s="87">
        <v>0</v>
      </c>
      <c r="R39" s="87">
        <v>0</v>
      </c>
      <c r="S39" s="87">
        <v>0</v>
      </c>
      <c r="T39" s="87">
        <v>0</v>
      </c>
      <c r="V39" s="67" t="s">
        <v>2</v>
      </c>
      <c r="W39" s="98">
        <v>34</v>
      </c>
      <c r="X39" s="67" t="s">
        <v>3</v>
      </c>
      <c r="Y39" s="67" t="s">
        <v>37</v>
      </c>
      <c r="Z39" s="87">
        <f t="shared" si="2"/>
        <v>0</v>
      </c>
      <c r="AA39" s="87">
        <f t="shared" si="3"/>
        <v>0</v>
      </c>
      <c r="AB39" s="87">
        <f t="shared" si="4"/>
        <v>0</v>
      </c>
      <c r="AC39" s="87">
        <f t="shared" si="5"/>
        <v>0</v>
      </c>
      <c r="AD39" s="87">
        <f t="shared" si="6"/>
        <v>0</v>
      </c>
    </row>
    <row r="40" spans="2:30">
      <c r="B40" s="67" t="s">
        <v>2</v>
      </c>
      <c r="C40" s="67">
        <v>35</v>
      </c>
      <c r="D40" s="67" t="s">
        <v>3</v>
      </c>
      <c r="E40" s="67" t="s">
        <v>38</v>
      </c>
      <c r="F40" s="87">
        <v>2</v>
      </c>
      <c r="G40" s="87">
        <v>120</v>
      </c>
      <c r="H40" s="87">
        <v>47</v>
      </c>
      <c r="I40" s="87">
        <v>0</v>
      </c>
      <c r="J40" s="87">
        <v>0</v>
      </c>
      <c r="K40" t="str">
        <f t="shared" si="0"/>
        <v>OK</v>
      </c>
      <c r="L40" s="67" t="s">
        <v>2</v>
      </c>
      <c r="M40" s="98">
        <v>35</v>
      </c>
      <c r="N40" s="67" t="s">
        <v>3</v>
      </c>
      <c r="O40" s="67" t="s">
        <v>38</v>
      </c>
      <c r="P40" s="87">
        <v>2</v>
      </c>
      <c r="Q40" s="87">
        <v>120</v>
      </c>
      <c r="R40" s="87">
        <v>54</v>
      </c>
      <c r="S40" s="87">
        <v>0</v>
      </c>
      <c r="T40" s="87">
        <v>0</v>
      </c>
      <c r="V40" s="67" t="s">
        <v>2</v>
      </c>
      <c r="W40" s="98">
        <v>35</v>
      </c>
      <c r="X40" s="67" t="s">
        <v>3</v>
      </c>
      <c r="Y40" s="67" t="s">
        <v>38</v>
      </c>
      <c r="Z40" s="87">
        <f t="shared" si="2"/>
        <v>0</v>
      </c>
      <c r="AA40" s="87">
        <f t="shared" si="3"/>
        <v>0</v>
      </c>
      <c r="AB40" s="87">
        <f t="shared" si="4"/>
        <v>7</v>
      </c>
      <c r="AC40" s="87">
        <f t="shared" si="5"/>
        <v>0</v>
      </c>
      <c r="AD40" s="87">
        <f t="shared" si="6"/>
        <v>0</v>
      </c>
    </row>
    <row r="41" spans="2:30">
      <c r="B41" s="67" t="s">
        <v>2</v>
      </c>
      <c r="C41" s="67">
        <v>36</v>
      </c>
      <c r="D41" s="67" t="s">
        <v>3</v>
      </c>
      <c r="E41" s="67" t="s">
        <v>39</v>
      </c>
      <c r="F41" s="87">
        <v>1</v>
      </c>
      <c r="G41" s="87">
        <v>40</v>
      </c>
      <c r="H41" s="87">
        <v>24</v>
      </c>
      <c r="I41" s="87">
        <v>0</v>
      </c>
      <c r="J41" s="87">
        <v>0</v>
      </c>
      <c r="K41" t="str">
        <f t="shared" si="0"/>
        <v>OK</v>
      </c>
      <c r="L41" s="67" t="s">
        <v>2</v>
      </c>
      <c r="M41" s="98">
        <v>36</v>
      </c>
      <c r="N41" s="67" t="s">
        <v>3</v>
      </c>
      <c r="O41" s="67" t="s">
        <v>39</v>
      </c>
      <c r="P41" s="87">
        <v>1</v>
      </c>
      <c r="Q41" s="87">
        <v>60</v>
      </c>
      <c r="R41" s="87">
        <v>43</v>
      </c>
      <c r="S41" s="87">
        <v>0</v>
      </c>
      <c r="T41" s="87">
        <v>0</v>
      </c>
      <c r="V41" s="67" t="s">
        <v>2</v>
      </c>
      <c r="W41" s="98">
        <v>36</v>
      </c>
      <c r="X41" s="67" t="s">
        <v>3</v>
      </c>
      <c r="Y41" s="67" t="s">
        <v>39</v>
      </c>
      <c r="Z41" s="87">
        <f t="shared" si="2"/>
        <v>0</v>
      </c>
      <c r="AA41" s="87">
        <f t="shared" si="3"/>
        <v>20</v>
      </c>
      <c r="AB41" s="87">
        <f t="shared" si="4"/>
        <v>19</v>
      </c>
      <c r="AC41" s="87">
        <f t="shared" si="5"/>
        <v>0</v>
      </c>
      <c r="AD41" s="87">
        <f t="shared" si="6"/>
        <v>0</v>
      </c>
    </row>
    <row r="42" spans="2:30">
      <c r="B42" s="67" t="s">
        <v>2</v>
      </c>
      <c r="C42" s="67">
        <v>37</v>
      </c>
      <c r="D42" s="67" t="s">
        <v>3</v>
      </c>
      <c r="E42" s="67" t="s">
        <v>40</v>
      </c>
      <c r="F42" s="87">
        <v>2</v>
      </c>
      <c r="G42" s="87">
        <v>90</v>
      </c>
      <c r="H42" s="87">
        <v>88</v>
      </c>
      <c r="I42" s="87">
        <v>0</v>
      </c>
      <c r="J42" s="87">
        <v>0</v>
      </c>
      <c r="K42" t="str">
        <f t="shared" si="0"/>
        <v>OK</v>
      </c>
      <c r="L42" s="67" t="s">
        <v>2</v>
      </c>
      <c r="M42" s="98">
        <v>37</v>
      </c>
      <c r="N42" s="67" t="s">
        <v>3</v>
      </c>
      <c r="O42" s="67" t="s">
        <v>40</v>
      </c>
      <c r="P42" s="87">
        <v>2</v>
      </c>
      <c r="Q42" s="87">
        <v>90</v>
      </c>
      <c r="R42" s="87">
        <v>84</v>
      </c>
      <c r="S42" s="87">
        <v>0</v>
      </c>
      <c r="T42" s="87">
        <v>0</v>
      </c>
      <c r="V42" s="67" t="s">
        <v>2</v>
      </c>
      <c r="W42" s="98">
        <v>37</v>
      </c>
      <c r="X42" s="67" t="s">
        <v>3</v>
      </c>
      <c r="Y42" s="67" t="s">
        <v>40</v>
      </c>
      <c r="Z42" s="87">
        <f t="shared" si="2"/>
        <v>0</v>
      </c>
      <c r="AA42" s="87">
        <f t="shared" si="3"/>
        <v>0</v>
      </c>
      <c r="AB42" s="87">
        <f t="shared" si="4"/>
        <v>-4</v>
      </c>
      <c r="AC42" s="87">
        <f t="shared" si="5"/>
        <v>0</v>
      </c>
      <c r="AD42" s="87">
        <f t="shared" si="6"/>
        <v>0</v>
      </c>
    </row>
    <row r="43" spans="2:30">
      <c r="B43" s="67" t="s">
        <v>2</v>
      </c>
      <c r="C43" s="67">
        <v>38</v>
      </c>
      <c r="D43" s="67" t="s">
        <v>3</v>
      </c>
      <c r="E43" s="67" t="s">
        <v>41</v>
      </c>
      <c r="F43" s="87">
        <v>2</v>
      </c>
      <c r="G43" s="87">
        <v>90</v>
      </c>
      <c r="H43" s="87">
        <v>70</v>
      </c>
      <c r="I43" s="87">
        <v>0</v>
      </c>
      <c r="J43" s="87">
        <v>0</v>
      </c>
      <c r="K43" t="str">
        <f t="shared" si="0"/>
        <v>OK</v>
      </c>
      <c r="L43" s="67" t="s">
        <v>2</v>
      </c>
      <c r="M43" s="98">
        <v>38</v>
      </c>
      <c r="N43" s="67" t="s">
        <v>3</v>
      </c>
      <c r="O43" s="67" t="s">
        <v>41</v>
      </c>
      <c r="P43" s="87">
        <v>2</v>
      </c>
      <c r="Q43" s="87">
        <v>90</v>
      </c>
      <c r="R43" s="87">
        <v>67</v>
      </c>
      <c r="S43" s="87">
        <v>0</v>
      </c>
      <c r="T43" s="87">
        <v>0</v>
      </c>
      <c r="V43" s="67" t="s">
        <v>2</v>
      </c>
      <c r="W43" s="98">
        <v>38</v>
      </c>
      <c r="X43" s="67" t="s">
        <v>3</v>
      </c>
      <c r="Y43" s="67" t="s">
        <v>41</v>
      </c>
      <c r="Z43" s="87">
        <f t="shared" si="2"/>
        <v>0</v>
      </c>
      <c r="AA43" s="87">
        <f t="shared" si="3"/>
        <v>0</v>
      </c>
      <c r="AB43" s="87">
        <f t="shared" si="4"/>
        <v>-3</v>
      </c>
      <c r="AC43" s="87">
        <f t="shared" si="5"/>
        <v>0</v>
      </c>
      <c r="AD43" s="87">
        <f t="shared" si="6"/>
        <v>0</v>
      </c>
    </row>
    <row r="44" spans="2:30">
      <c r="B44" s="67" t="s">
        <v>2</v>
      </c>
      <c r="C44" s="67">
        <v>39</v>
      </c>
      <c r="D44" s="67" t="s">
        <v>3</v>
      </c>
      <c r="E44" s="67" t="s">
        <v>42</v>
      </c>
      <c r="F44" s="87">
        <v>7</v>
      </c>
      <c r="G44" s="87">
        <v>399</v>
      </c>
      <c r="H44" s="87">
        <v>424</v>
      </c>
      <c r="I44" s="87">
        <v>0</v>
      </c>
      <c r="J44" s="87">
        <v>0</v>
      </c>
      <c r="K44" t="str">
        <f t="shared" si="0"/>
        <v>OK</v>
      </c>
      <c r="L44" s="67" t="s">
        <v>2</v>
      </c>
      <c r="M44" s="98">
        <v>39</v>
      </c>
      <c r="N44" s="67" t="s">
        <v>3</v>
      </c>
      <c r="O44" s="67" t="s">
        <v>42</v>
      </c>
      <c r="P44" s="87">
        <v>7</v>
      </c>
      <c r="Q44" s="87">
        <v>399</v>
      </c>
      <c r="R44" s="87">
        <v>421</v>
      </c>
      <c r="S44" s="87">
        <v>0</v>
      </c>
      <c r="T44" s="87">
        <v>0</v>
      </c>
      <c r="V44" s="67" t="s">
        <v>2</v>
      </c>
      <c r="W44" s="98">
        <v>39</v>
      </c>
      <c r="X44" s="67" t="s">
        <v>3</v>
      </c>
      <c r="Y44" s="67" t="s">
        <v>42</v>
      </c>
      <c r="Z44" s="87">
        <f t="shared" si="2"/>
        <v>0</v>
      </c>
      <c r="AA44" s="87">
        <f t="shared" si="3"/>
        <v>0</v>
      </c>
      <c r="AB44" s="87">
        <f t="shared" si="4"/>
        <v>-3</v>
      </c>
      <c r="AC44" s="87">
        <f t="shared" si="5"/>
        <v>0</v>
      </c>
      <c r="AD44" s="87">
        <f t="shared" si="6"/>
        <v>0</v>
      </c>
    </row>
    <row r="45" spans="2:30">
      <c r="B45" s="67" t="s">
        <v>2</v>
      </c>
      <c r="C45" s="67">
        <v>40</v>
      </c>
      <c r="D45" s="67" t="s">
        <v>3</v>
      </c>
      <c r="E45" s="67" t="s">
        <v>43</v>
      </c>
      <c r="F45" s="87">
        <v>0</v>
      </c>
      <c r="G45" s="87">
        <v>0</v>
      </c>
      <c r="H45" s="87">
        <v>0</v>
      </c>
      <c r="I45" s="87">
        <v>0</v>
      </c>
      <c r="J45" s="87">
        <v>0</v>
      </c>
      <c r="K45" t="str">
        <f t="shared" si="0"/>
        <v>OK</v>
      </c>
      <c r="L45" s="67" t="s">
        <v>2</v>
      </c>
      <c r="M45" s="98">
        <v>40</v>
      </c>
      <c r="N45" s="67" t="s">
        <v>3</v>
      </c>
      <c r="O45" s="67" t="s">
        <v>43</v>
      </c>
      <c r="P45" s="87">
        <v>0</v>
      </c>
      <c r="Q45" s="87">
        <v>0</v>
      </c>
      <c r="R45" s="87">
        <v>2</v>
      </c>
      <c r="S45" s="87">
        <v>0</v>
      </c>
      <c r="T45" s="87">
        <v>0</v>
      </c>
      <c r="V45" s="67" t="s">
        <v>2</v>
      </c>
      <c r="W45" s="98">
        <v>40</v>
      </c>
      <c r="X45" s="67" t="s">
        <v>3</v>
      </c>
      <c r="Y45" s="67" t="s">
        <v>43</v>
      </c>
      <c r="Z45" s="87">
        <f t="shared" si="2"/>
        <v>0</v>
      </c>
      <c r="AA45" s="87">
        <f t="shared" si="3"/>
        <v>0</v>
      </c>
      <c r="AB45" s="87">
        <f t="shared" si="4"/>
        <v>2</v>
      </c>
      <c r="AC45" s="87">
        <f t="shared" si="5"/>
        <v>0</v>
      </c>
      <c r="AD45" s="87">
        <f t="shared" si="6"/>
        <v>0</v>
      </c>
    </row>
    <row r="46" spans="2:30">
      <c r="B46" s="67" t="s">
        <v>2</v>
      </c>
      <c r="C46" s="67">
        <v>41</v>
      </c>
      <c r="D46" s="67" t="s">
        <v>3</v>
      </c>
      <c r="E46" s="67" t="s">
        <v>44</v>
      </c>
      <c r="F46" s="87">
        <v>5</v>
      </c>
      <c r="G46" s="87">
        <v>300</v>
      </c>
      <c r="H46" s="87">
        <v>157</v>
      </c>
      <c r="I46" s="87">
        <v>0</v>
      </c>
      <c r="J46" s="87">
        <v>0</v>
      </c>
      <c r="K46" t="str">
        <f t="shared" si="0"/>
        <v>OK</v>
      </c>
      <c r="L46" s="67" t="s">
        <v>2</v>
      </c>
      <c r="M46" s="98">
        <v>41</v>
      </c>
      <c r="N46" s="67" t="s">
        <v>3</v>
      </c>
      <c r="O46" s="67" t="s">
        <v>44</v>
      </c>
      <c r="P46" s="87">
        <v>5</v>
      </c>
      <c r="Q46" s="87">
        <v>300</v>
      </c>
      <c r="R46" s="87">
        <v>171</v>
      </c>
      <c r="S46" s="87">
        <v>0</v>
      </c>
      <c r="T46" s="87">
        <v>0</v>
      </c>
      <c r="V46" s="67" t="s">
        <v>2</v>
      </c>
      <c r="W46" s="98">
        <v>41</v>
      </c>
      <c r="X46" s="67" t="s">
        <v>3</v>
      </c>
      <c r="Y46" s="67" t="s">
        <v>44</v>
      </c>
      <c r="Z46" s="87">
        <f t="shared" si="2"/>
        <v>0</v>
      </c>
      <c r="AA46" s="87">
        <f t="shared" si="3"/>
        <v>0</v>
      </c>
      <c r="AB46" s="87">
        <f t="shared" si="4"/>
        <v>14</v>
      </c>
      <c r="AC46" s="87">
        <f t="shared" si="5"/>
        <v>0</v>
      </c>
      <c r="AD46" s="87">
        <f t="shared" si="6"/>
        <v>0</v>
      </c>
    </row>
    <row r="47" spans="2:30">
      <c r="B47" s="67" t="s">
        <v>2</v>
      </c>
      <c r="C47" s="67">
        <v>42</v>
      </c>
      <c r="D47" s="67" t="s">
        <v>3</v>
      </c>
      <c r="E47" s="67" t="s">
        <v>45</v>
      </c>
      <c r="F47" s="87">
        <v>5</v>
      </c>
      <c r="G47" s="87">
        <v>335</v>
      </c>
      <c r="H47" s="87">
        <v>248</v>
      </c>
      <c r="I47" s="87">
        <v>0</v>
      </c>
      <c r="J47" s="87">
        <v>0</v>
      </c>
      <c r="K47" t="str">
        <f t="shared" si="0"/>
        <v>OK</v>
      </c>
      <c r="L47" s="67" t="s">
        <v>2</v>
      </c>
      <c r="M47" s="98">
        <v>42</v>
      </c>
      <c r="N47" s="67" t="s">
        <v>3</v>
      </c>
      <c r="O47" s="67" t="s">
        <v>45</v>
      </c>
      <c r="P47" s="87">
        <v>5</v>
      </c>
      <c r="Q47" s="87">
        <v>335</v>
      </c>
      <c r="R47" s="87">
        <v>265</v>
      </c>
      <c r="S47" s="87">
        <v>0</v>
      </c>
      <c r="T47" s="87">
        <v>0</v>
      </c>
      <c r="V47" s="67" t="s">
        <v>2</v>
      </c>
      <c r="W47" s="98">
        <v>42</v>
      </c>
      <c r="X47" s="67" t="s">
        <v>3</v>
      </c>
      <c r="Y47" s="67" t="s">
        <v>45</v>
      </c>
      <c r="Z47" s="87">
        <f t="shared" si="2"/>
        <v>0</v>
      </c>
      <c r="AA47" s="87">
        <f t="shared" si="3"/>
        <v>0</v>
      </c>
      <c r="AB47" s="87">
        <f t="shared" si="4"/>
        <v>17</v>
      </c>
      <c r="AC47" s="87">
        <f t="shared" si="5"/>
        <v>0</v>
      </c>
      <c r="AD47" s="87">
        <f t="shared" si="6"/>
        <v>0</v>
      </c>
    </row>
    <row r="48" spans="2:30">
      <c r="B48" s="67" t="s">
        <v>2</v>
      </c>
      <c r="C48" s="67">
        <v>43</v>
      </c>
      <c r="D48" s="67" t="s">
        <v>3</v>
      </c>
      <c r="E48" s="67" t="s">
        <v>46</v>
      </c>
      <c r="F48" s="87">
        <v>1</v>
      </c>
      <c r="G48" s="87">
        <v>60</v>
      </c>
      <c r="H48" s="87">
        <v>59</v>
      </c>
      <c r="I48" s="87">
        <v>0</v>
      </c>
      <c r="J48" s="87">
        <v>0</v>
      </c>
      <c r="K48" t="str">
        <f t="shared" si="0"/>
        <v>OK</v>
      </c>
      <c r="L48" s="67" t="s">
        <v>2</v>
      </c>
      <c r="M48" s="98">
        <v>43</v>
      </c>
      <c r="N48" s="67" t="s">
        <v>3</v>
      </c>
      <c r="O48" s="67" t="s">
        <v>46</v>
      </c>
      <c r="P48" s="87">
        <v>1</v>
      </c>
      <c r="Q48" s="87">
        <v>60</v>
      </c>
      <c r="R48" s="87">
        <v>59</v>
      </c>
      <c r="S48" s="87">
        <v>0</v>
      </c>
      <c r="T48" s="87">
        <v>0</v>
      </c>
      <c r="V48" s="67" t="s">
        <v>2</v>
      </c>
      <c r="W48" s="98">
        <v>43</v>
      </c>
      <c r="X48" s="67" t="s">
        <v>3</v>
      </c>
      <c r="Y48" s="67" t="s">
        <v>46</v>
      </c>
      <c r="Z48" s="87">
        <f t="shared" si="2"/>
        <v>0</v>
      </c>
      <c r="AA48" s="87">
        <f t="shared" si="3"/>
        <v>0</v>
      </c>
      <c r="AB48" s="87">
        <f t="shared" si="4"/>
        <v>0</v>
      </c>
      <c r="AC48" s="87">
        <f t="shared" si="5"/>
        <v>0</v>
      </c>
      <c r="AD48" s="87">
        <f t="shared" si="6"/>
        <v>0</v>
      </c>
    </row>
    <row r="49" spans="2:30">
      <c r="B49" s="67" t="s">
        <v>2</v>
      </c>
      <c r="C49" s="67">
        <v>44</v>
      </c>
      <c r="D49" s="67" t="s">
        <v>3</v>
      </c>
      <c r="E49" s="67" t="s">
        <v>47</v>
      </c>
      <c r="F49" s="87">
        <v>3</v>
      </c>
      <c r="G49" s="87">
        <v>170</v>
      </c>
      <c r="H49" s="87">
        <v>108</v>
      </c>
      <c r="I49" s="87">
        <v>0</v>
      </c>
      <c r="J49" s="87">
        <v>0</v>
      </c>
      <c r="K49" t="str">
        <f t="shared" si="0"/>
        <v>OK</v>
      </c>
      <c r="L49" s="67" t="s">
        <v>2</v>
      </c>
      <c r="M49" s="98">
        <v>44</v>
      </c>
      <c r="N49" s="67" t="s">
        <v>3</v>
      </c>
      <c r="O49" s="67" t="s">
        <v>47</v>
      </c>
      <c r="P49" s="87">
        <v>3</v>
      </c>
      <c r="Q49" s="87">
        <v>170</v>
      </c>
      <c r="R49" s="87">
        <v>98</v>
      </c>
      <c r="S49" s="87">
        <v>0</v>
      </c>
      <c r="T49" s="87">
        <v>0</v>
      </c>
      <c r="V49" s="67" t="s">
        <v>2</v>
      </c>
      <c r="W49" s="98">
        <v>44</v>
      </c>
      <c r="X49" s="67" t="s">
        <v>3</v>
      </c>
      <c r="Y49" s="67" t="s">
        <v>47</v>
      </c>
      <c r="Z49" s="87">
        <f t="shared" si="2"/>
        <v>0</v>
      </c>
      <c r="AA49" s="87">
        <f t="shared" si="3"/>
        <v>0</v>
      </c>
      <c r="AB49" s="87">
        <f t="shared" si="4"/>
        <v>-10</v>
      </c>
      <c r="AC49" s="87">
        <f t="shared" si="5"/>
        <v>0</v>
      </c>
      <c r="AD49" s="87">
        <f t="shared" si="6"/>
        <v>0</v>
      </c>
    </row>
    <row r="50" spans="2:30">
      <c r="B50" s="67" t="s">
        <v>2</v>
      </c>
      <c r="C50" s="67">
        <v>45</v>
      </c>
      <c r="D50" s="67" t="s">
        <v>3</v>
      </c>
      <c r="E50" s="67" t="s">
        <v>48</v>
      </c>
      <c r="F50" s="87">
        <v>2</v>
      </c>
      <c r="G50" s="87">
        <v>165</v>
      </c>
      <c r="H50" s="87">
        <v>123</v>
      </c>
      <c r="I50" s="87">
        <v>0</v>
      </c>
      <c r="J50" s="87">
        <v>0</v>
      </c>
      <c r="K50" t="str">
        <f t="shared" si="0"/>
        <v>OK</v>
      </c>
      <c r="L50" s="67" t="s">
        <v>2</v>
      </c>
      <c r="M50" s="98">
        <v>45</v>
      </c>
      <c r="N50" s="67" t="s">
        <v>3</v>
      </c>
      <c r="O50" s="67" t="s">
        <v>48</v>
      </c>
      <c r="P50" s="87">
        <v>2</v>
      </c>
      <c r="Q50" s="87">
        <v>165</v>
      </c>
      <c r="R50" s="87">
        <v>121</v>
      </c>
      <c r="S50" s="87">
        <v>4</v>
      </c>
      <c r="T50" s="87">
        <v>0</v>
      </c>
      <c r="V50" s="67" t="s">
        <v>2</v>
      </c>
      <c r="W50" s="98">
        <v>45</v>
      </c>
      <c r="X50" s="67" t="s">
        <v>3</v>
      </c>
      <c r="Y50" s="67" t="s">
        <v>48</v>
      </c>
      <c r="Z50" s="87">
        <f t="shared" si="2"/>
        <v>0</v>
      </c>
      <c r="AA50" s="87">
        <f t="shared" si="3"/>
        <v>0</v>
      </c>
      <c r="AB50" s="87">
        <f t="shared" si="4"/>
        <v>-2</v>
      </c>
      <c r="AC50" s="87">
        <f t="shared" si="5"/>
        <v>4</v>
      </c>
      <c r="AD50" s="87">
        <f t="shared" si="6"/>
        <v>0</v>
      </c>
    </row>
    <row r="51" spans="2:30">
      <c r="B51" s="67" t="s">
        <v>2</v>
      </c>
      <c r="C51" s="67">
        <v>46</v>
      </c>
      <c r="D51" s="67" t="s">
        <v>3</v>
      </c>
      <c r="E51" s="67" t="s">
        <v>49</v>
      </c>
      <c r="F51" s="87">
        <v>3</v>
      </c>
      <c r="G51" s="87">
        <v>200</v>
      </c>
      <c r="H51" s="87">
        <v>101</v>
      </c>
      <c r="I51" s="87">
        <v>0</v>
      </c>
      <c r="J51" s="87">
        <v>0</v>
      </c>
      <c r="K51" t="str">
        <f t="shared" si="0"/>
        <v>OK</v>
      </c>
      <c r="L51" s="67" t="s">
        <v>2</v>
      </c>
      <c r="M51" s="98">
        <v>46</v>
      </c>
      <c r="N51" s="67" t="s">
        <v>3</v>
      </c>
      <c r="O51" s="67" t="s">
        <v>49</v>
      </c>
      <c r="P51" s="87">
        <v>3</v>
      </c>
      <c r="Q51" s="87">
        <v>200</v>
      </c>
      <c r="R51" s="87">
        <v>107</v>
      </c>
      <c r="S51" s="87">
        <v>0</v>
      </c>
      <c r="T51" s="87">
        <v>0</v>
      </c>
      <c r="V51" s="67" t="s">
        <v>2</v>
      </c>
      <c r="W51" s="98">
        <v>46</v>
      </c>
      <c r="X51" s="67" t="s">
        <v>3</v>
      </c>
      <c r="Y51" s="67" t="s">
        <v>49</v>
      </c>
      <c r="Z51" s="87">
        <f t="shared" si="2"/>
        <v>0</v>
      </c>
      <c r="AA51" s="87">
        <f t="shared" si="3"/>
        <v>0</v>
      </c>
      <c r="AB51" s="87">
        <f t="shared" si="4"/>
        <v>6</v>
      </c>
      <c r="AC51" s="87">
        <f t="shared" si="5"/>
        <v>0</v>
      </c>
      <c r="AD51" s="87">
        <f t="shared" si="6"/>
        <v>0</v>
      </c>
    </row>
    <row r="52" spans="2:30">
      <c r="B52" s="67" t="s">
        <v>2</v>
      </c>
      <c r="C52" s="67">
        <v>47</v>
      </c>
      <c r="D52" s="67" t="s">
        <v>3</v>
      </c>
      <c r="E52" s="67" t="s">
        <v>50</v>
      </c>
      <c r="F52" s="87">
        <v>1</v>
      </c>
      <c r="G52" s="87">
        <v>110</v>
      </c>
      <c r="H52" s="87">
        <v>81</v>
      </c>
      <c r="I52" s="87">
        <v>0</v>
      </c>
      <c r="J52" s="87">
        <v>0</v>
      </c>
      <c r="K52" t="str">
        <f t="shared" si="0"/>
        <v>OK</v>
      </c>
      <c r="L52" s="67" t="s">
        <v>2</v>
      </c>
      <c r="M52" s="98">
        <v>47</v>
      </c>
      <c r="N52" s="67" t="s">
        <v>3</v>
      </c>
      <c r="O52" s="67" t="s">
        <v>50</v>
      </c>
      <c r="P52" s="87">
        <v>1</v>
      </c>
      <c r="Q52" s="87">
        <v>110</v>
      </c>
      <c r="R52" s="87">
        <v>79</v>
      </c>
      <c r="S52" s="87">
        <v>0</v>
      </c>
      <c r="T52" s="87">
        <v>0</v>
      </c>
      <c r="V52" s="67" t="s">
        <v>2</v>
      </c>
      <c r="W52" s="98">
        <v>47</v>
      </c>
      <c r="X52" s="67" t="s">
        <v>3</v>
      </c>
      <c r="Y52" s="67" t="s">
        <v>50</v>
      </c>
      <c r="Z52" s="87">
        <f t="shared" si="2"/>
        <v>0</v>
      </c>
      <c r="AA52" s="87">
        <f t="shared" si="3"/>
        <v>0</v>
      </c>
      <c r="AB52" s="87">
        <f t="shared" si="4"/>
        <v>-2</v>
      </c>
      <c r="AC52" s="87">
        <f t="shared" si="5"/>
        <v>0</v>
      </c>
      <c r="AD52" s="87">
        <f t="shared" si="6"/>
        <v>0</v>
      </c>
    </row>
    <row r="53" spans="2:30">
      <c r="B53" s="67" t="s">
        <v>2</v>
      </c>
      <c r="C53" s="67">
        <v>48</v>
      </c>
      <c r="D53" s="67" t="s">
        <v>3</v>
      </c>
      <c r="E53" s="67" t="s">
        <v>51</v>
      </c>
      <c r="F53" s="87">
        <v>0</v>
      </c>
      <c r="G53" s="87">
        <v>0</v>
      </c>
      <c r="H53" s="87">
        <v>0</v>
      </c>
      <c r="I53" s="87">
        <v>0</v>
      </c>
      <c r="J53" s="87">
        <v>0</v>
      </c>
      <c r="K53" t="str">
        <f t="shared" si="0"/>
        <v>OK</v>
      </c>
      <c r="L53" s="67" t="s">
        <v>2</v>
      </c>
      <c r="M53" s="98">
        <v>48</v>
      </c>
      <c r="N53" s="67" t="s">
        <v>3</v>
      </c>
      <c r="O53" s="67" t="s">
        <v>51</v>
      </c>
      <c r="P53" s="87">
        <v>0</v>
      </c>
      <c r="Q53" s="87">
        <v>0</v>
      </c>
      <c r="R53" s="87">
        <v>0</v>
      </c>
      <c r="S53" s="87">
        <v>0</v>
      </c>
      <c r="T53" s="87">
        <v>0</v>
      </c>
      <c r="V53" s="67" t="s">
        <v>2</v>
      </c>
      <c r="W53" s="98">
        <v>48</v>
      </c>
      <c r="X53" s="67" t="s">
        <v>3</v>
      </c>
      <c r="Y53" s="67" t="s">
        <v>51</v>
      </c>
      <c r="Z53" s="87">
        <f t="shared" si="2"/>
        <v>0</v>
      </c>
      <c r="AA53" s="87">
        <f t="shared" si="3"/>
        <v>0</v>
      </c>
      <c r="AB53" s="87">
        <f t="shared" si="4"/>
        <v>0</v>
      </c>
      <c r="AC53" s="87">
        <f t="shared" si="5"/>
        <v>0</v>
      </c>
      <c r="AD53" s="87">
        <f t="shared" si="6"/>
        <v>0</v>
      </c>
    </row>
    <row r="54" spans="2:30">
      <c r="B54" s="67" t="s">
        <v>2</v>
      </c>
      <c r="C54" s="67">
        <v>49</v>
      </c>
      <c r="D54" s="67" t="s">
        <v>3</v>
      </c>
      <c r="E54" s="67" t="s">
        <v>52</v>
      </c>
      <c r="F54" s="87">
        <v>1</v>
      </c>
      <c r="G54" s="87">
        <v>100</v>
      </c>
      <c r="H54" s="87">
        <v>128</v>
      </c>
      <c r="I54" s="87">
        <v>0</v>
      </c>
      <c r="J54" s="87">
        <v>0</v>
      </c>
      <c r="K54" t="str">
        <f t="shared" si="0"/>
        <v>OK</v>
      </c>
      <c r="L54" s="67" t="s">
        <v>2</v>
      </c>
      <c r="M54" s="98">
        <v>49</v>
      </c>
      <c r="N54" s="67" t="s">
        <v>3</v>
      </c>
      <c r="O54" s="67" t="s">
        <v>52</v>
      </c>
      <c r="P54" s="87">
        <v>1</v>
      </c>
      <c r="Q54" s="87">
        <v>100</v>
      </c>
      <c r="R54" s="87">
        <v>115</v>
      </c>
      <c r="S54" s="87">
        <v>0</v>
      </c>
      <c r="T54" s="87">
        <v>0</v>
      </c>
      <c r="V54" s="67" t="s">
        <v>2</v>
      </c>
      <c r="W54" s="98">
        <v>49</v>
      </c>
      <c r="X54" s="67" t="s">
        <v>3</v>
      </c>
      <c r="Y54" s="67" t="s">
        <v>52</v>
      </c>
      <c r="Z54" s="87">
        <f t="shared" si="2"/>
        <v>0</v>
      </c>
      <c r="AA54" s="87">
        <f t="shared" si="3"/>
        <v>0</v>
      </c>
      <c r="AB54" s="87">
        <f t="shared" si="4"/>
        <v>-13</v>
      </c>
      <c r="AC54" s="87">
        <f t="shared" si="5"/>
        <v>0</v>
      </c>
      <c r="AD54" s="87">
        <f t="shared" si="6"/>
        <v>0</v>
      </c>
    </row>
    <row r="55" spans="2:30">
      <c r="B55" s="67" t="s">
        <v>2</v>
      </c>
      <c r="C55" s="67">
        <v>50</v>
      </c>
      <c r="D55" s="67" t="s">
        <v>3</v>
      </c>
      <c r="E55" s="67" t="s">
        <v>53</v>
      </c>
      <c r="F55" s="87">
        <v>3</v>
      </c>
      <c r="G55" s="87">
        <v>150</v>
      </c>
      <c r="H55" s="87">
        <v>132</v>
      </c>
      <c r="I55" s="87">
        <v>0</v>
      </c>
      <c r="J55" s="87">
        <v>0</v>
      </c>
      <c r="K55" t="str">
        <f t="shared" si="0"/>
        <v>OK</v>
      </c>
      <c r="L55" s="67" t="s">
        <v>2</v>
      </c>
      <c r="M55" s="98">
        <v>50</v>
      </c>
      <c r="N55" s="67" t="s">
        <v>3</v>
      </c>
      <c r="O55" s="67" t="s">
        <v>53</v>
      </c>
      <c r="P55" s="87">
        <v>3</v>
      </c>
      <c r="Q55" s="87">
        <v>150</v>
      </c>
      <c r="R55" s="87">
        <v>138</v>
      </c>
      <c r="S55" s="87">
        <v>0</v>
      </c>
      <c r="T55" s="87">
        <v>0</v>
      </c>
      <c r="V55" s="67" t="s">
        <v>2</v>
      </c>
      <c r="W55" s="98">
        <v>50</v>
      </c>
      <c r="X55" s="67" t="s">
        <v>3</v>
      </c>
      <c r="Y55" s="67" t="s">
        <v>53</v>
      </c>
      <c r="Z55" s="87">
        <f t="shared" si="2"/>
        <v>0</v>
      </c>
      <c r="AA55" s="87">
        <f t="shared" si="3"/>
        <v>0</v>
      </c>
      <c r="AB55" s="87">
        <f t="shared" si="4"/>
        <v>6</v>
      </c>
      <c r="AC55" s="87">
        <f t="shared" si="5"/>
        <v>0</v>
      </c>
      <c r="AD55" s="87">
        <f t="shared" si="6"/>
        <v>0</v>
      </c>
    </row>
    <row r="56" spans="2:30">
      <c r="B56" s="67" t="s">
        <v>2</v>
      </c>
      <c r="C56" s="67">
        <v>51</v>
      </c>
      <c r="D56" s="67" t="s">
        <v>3</v>
      </c>
      <c r="E56" s="67" t="s">
        <v>54</v>
      </c>
      <c r="F56" s="87">
        <v>1</v>
      </c>
      <c r="G56" s="87">
        <v>60</v>
      </c>
      <c r="H56" s="87">
        <v>17</v>
      </c>
      <c r="I56" s="87">
        <v>0</v>
      </c>
      <c r="J56" s="87">
        <v>0</v>
      </c>
      <c r="K56" t="str">
        <f t="shared" si="0"/>
        <v>OK</v>
      </c>
      <c r="L56" s="67" t="s">
        <v>2</v>
      </c>
      <c r="M56" s="98">
        <v>51</v>
      </c>
      <c r="N56" s="67" t="s">
        <v>3</v>
      </c>
      <c r="O56" s="67" t="s">
        <v>54</v>
      </c>
      <c r="P56" s="87">
        <v>1</v>
      </c>
      <c r="Q56" s="87">
        <v>60</v>
      </c>
      <c r="R56" s="87">
        <v>22</v>
      </c>
      <c r="S56" s="87">
        <v>0</v>
      </c>
      <c r="T56" s="87">
        <v>0</v>
      </c>
      <c r="V56" s="67" t="s">
        <v>2</v>
      </c>
      <c r="W56" s="98">
        <v>51</v>
      </c>
      <c r="X56" s="67" t="s">
        <v>3</v>
      </c>
      <c r="Y56" s="67" t="s">
        <v>54</v>
      </c>
      <c r="Z56" s="87">
        <f t="shared" si="2"/>
        <v>0</v>
      </c>
      <c r="AA56" s="87">
        <f t="shared" si="3"/>
        <v>0</v>
      </c>
      <c r="AB56" s="87">
        <f t="shared" si="4"/>
        <v>5</v>
      </c>
      <c r="AC56" s="87">
        <f t="shared" si="5"/>
        <v>0</v>
      </c>
      <c r="AD56" s="87">
        <f t="shared" si="6"/>
        <v>0</v>
      </c>
    </row>
    <row r="57" spans="2:30">
      <c r="B57" s="67" t="s">
        <v>2</v>
      </c>
      <c r="C57" s="67">
        <v>52</v>
      </c>
      <c r="D57" s="67" t="s">
        <v>3</v>
      </c>
      <c r="E57" s="67" t="s">
        <v>55</v>
      </c>
      <c r="F57" s="87">
        <v>1</v>
      </c>
      <c r="G57" s="87">
        <v>90</v>
      </c>
      <c r="H57" s="87">
        <v>69</v>
      </c>
      <c r="I57" s="87">
        <v>0</v>
      </c>
      <c r="J57" s="87">
        <v>0</v>
      </c>
      <c r="K57" t="str">
        <f t="shared" si="0"/>
        <v>OK</v>
      </c>
      <c r="L57" s="67" t="s">
        <v>2</v>
      </c>
      <c r="M57" s="98">
        <v>52</v>
      </c>
      <c r="N57" s="67" t="s">
        <v>3</v>
      </c>
      <c r="O57" s="67" t="s">
        <v>55</v>
      </c>
      <c r="P57" s="87">
        <v>1</v>
      </c>
      <c r="Q57" s="87">
        <v>90</v>
      </c>
      <c r="R57" s="87">
        <v>69</v>
      </c>
      <c r="S57" s="87">
        <v>0</v>
      </c>
      <c r="T57" s="87">
        <v>0</v>
      </c>
      <c r="V57" s="67" t="s">
        <v>2</v>
      </c>
      <c r="W57" s="98">
        <v>52</v>
      </c>
      <c r="X57" s="67" t="s">
        <v>3</v>
      </c>
      <c r="Y57" s="67" t="s">
        <v>55</v>
      </c>
      <c r="Z57" s="87">
        <f t="shared" si="2"/>
        <v>0</v>
      </c>
      <c r="AA57" s="87">
        <f t="shared" si="3"/>
        <v>0</v>
      </c>
      <c r="AB57" s="87">
        <f t="shared" si="4"/>
        <v>0</v>
      </c>
      <c r="AC57" s="87">
        <f t="shared" si="5"/>
        <v>0</v>
      </c>
      <c r="AD57" s="87">
        <f t="shared" si="6"/>
        <v>0</v>
      </c>
    </row>
    <row r="58" spans="2:30">
      <c r="B58" s="67" t="s">
        <v>2</v>
      </c>
      <c r="C58" s="67">
        <v>53</v>
      </c>
      <c r="D58" s="67" t="s">
        <v>3</v>
      </c>
      <c r="E58" s="67" t="s">
        <v>56</v>
      </c>
      <c r="F58" s="87">
        <v>1</v>
      </c>
      <c r="G58" s="87">
        <v>60</v>
      </c>
      <c r="H58" s="87">
        <v>68</v>
      </c>
      <c r="I58" s="87">
        <v>0</v>
      </c>
      <c r="J58" s="87">
        <v>0</v>
      </c>
      <c r="K58" t="str">
        <f t="shared" si="0"/>
        <v>OK</v>
      </c>
      <c r="L58" s="67" t="s">
        <v>2</v>
      </c>
      <c r="M58" s="98">
        <v>53</v>
      </c>
      <c r="N58" s="67" t="s">
        <v>3</v>
      </c>
      <c r="O58" s="67" t="s">
        <v>56</v>
      </c>
      <c r="P58" s="87">
        <v>1</v>
      </c>
      <c r="Q58" s="87">
        <v>60</v>
      </c>
      <c r="R58" s="87">
        <v>53</v>
      </c>
      <c r="S58" s="87">
        <v>0</v>
      </c>
      <c r="T58" s="87">
        <v>0</v>
      </c>
      <c r="V58" s="67" t="s">
        <v>2</v>
      </c>
      <c r="W58" s="98">
        <v>53</v>
      </c>
      <c r="X58" s="67" t="s">
        <v>3</v>
      </c>
      <c r="Y58" s="67" t="s">
        <v>56</v>
      </c>
      <c r="Z58" s="87">
        <f t="shared" si="2"/>
        <v>0</v>
      </c>
      <c r="AA58" s="87">
        <f t="shared" si="3"/>
        <v>0</v>
      </c>
      <c r="AB58" s="87">
        <f t="shared" si="4"/>
        <v>-15</v>
      </c>
      <c r="AC58" s="87">
        <f t="shared" si="5"/>
        <v>0</v>
      </c>
      <c r="AD58" s="87">
        <f t="shared" si="6"/>
        <v>0</v>
      </c>
    </row>
    <row r="59" spans="2:30">
      <c r="B59" s="67" t="s">
        <v>2</v>
      </c>
      <c r="C59" s="67">
        <v>54</v>
      </c>
      <c r="D59" s="67" t="s">
        <v>3</v>
      </c>
      <c r="E59" s="67" t="s">
        <v>57</v>
      </c>
      <c r="F59" s="87">
        <v>1</v>
      </c>
      <c r="G59" s="87">
        <v>90</v>
      </c>
      <c r="H59" s="87">
        <v>81</v>
      </c>
      <c r="I59" s="87">
        <v>0</v>
      </c>
      <c r="J59" s="87">
        <v>0</v>
      </c>
      <c r="K59" t="str">
        <f t="shared" si="0"/>
        <v>OK</v>
      </c>
      <c r="L59" s="67" t="s">
        <v>2</v>
      </c>
      <c r="M59" s="98">
        <v>54</v>
      </c>
      <c r="N59" s="67" t="s">
        <v>3</v>
      </c>
      <c r="O59" s="67" t="s">
        <v>57</v>
      </c>
      <c r="P59" s="87">
        <v>1</v>
      </c>
      <c r="Q59" s="87">
        <v>90</v>
      </c>
      <c r="R59" s="87">
        <v>74</v>
      </c>
      <c r="S59" s="87">
        <v>0</v>
      </c>
      <c r="T59" s="87">
        <v>0</v>
      </c>
      <c r="V59" s="67" t="s">
        <v>2</v>
      </c>
      <c r="W59" s="98">
        <v>54</v>
      </c>
      <c r="X59" s="67" t="s">
        <v>3</v>
      </c>
      <c r="Y59" s="67" t="s">
        <v>57</v>
      </c>
      <c r="Z59" s="87">
        <f t="shared" si="2"/>
        <v>0</v>
      </c>
      <c r="AA59" s="87">
        <f t="shared" si="3"/>
        <v>0</v>
      </c>
      <c r="AB59" s="87">
        <f t="shared" si="4"/>
        <v>-7</v>
      </c>
      <c r="AC59" s="87">
        <f t="shared" si="5"/>
        <v>0</v>
      </c>
      <c r="AD59" s="87">
        <f t="shared" si="6"/>
        <v>0</v>
      </c>
    </row>
    <row r="60" spans="2:30">
      <c r="B60" s="67" t="s">
        <v>2</v>
      </c>
      <c r="C60" s="67">
        <v>55</v>
      </c>
      <c r="D60" s="67" t="s">
        <v>3</v>
      </c>
      <c r="E60" s="67" t="s">
        <v>58</v>
      </c>
      <c r="F60" s="87">
        <v>1</v>
      </c>
      <c r="G60" s="87">
        <v>90</v>
      </c>
      <c r="H60" s="87">
        <v>88</v>
      </c>
      <c r="I60" s="87">
        <v>0</v>
      </c>
      <c r="J60" s="87">
        <v>0</v>
      </c>
      <c r="K60" t="str">
        <f t="shared" si="0"/>
        <v>OK</v>
      </c>
      <c r="L60" s="67" t="s">
        <v>2</v>
      </c>
      <c r="M60" s="98">
        <v>55</v>
      </c>
      <c r="N60" s="67" t="s">
        <v>3</v>
      </c>
      <c r="O60" s="67" t="s">
        <v>58</v>
      </c>
      <c r="P60" s="87">
        <v>1</v>
      </c>
      <c r="Q60" s="87">
        <v>90</v>
      </c>
      <c r="R60" s="87">
        <v>88</v>
      </c>
      <c r="S60" s="87">
        <v>0</v>
      </c>
      <c r="T60" s="87">
        <v>0</v>
      </c>
      <c r="V60" s="67" t="s">
        <v>2</v>
      </c>
      <c r="W60" s="98">
        <v>55</v>
      </c>
      <c r="X60" s="67" t="s">
        <v>3</v>
      </c>
      <c r="Y60" s="67" t="s">
        <v>58</v>
      </c>
      <c r="Z60" s="87">
        <f t="shared" si="2"/>
        <v>0</v>
      </c>
      <c r="AA60" s="87">
        <f t="shared" si="3"/>
        <v>0</v>
      </c>
      <c r="AB60" s="87">
        <f t="shared" si="4"/>
        <v>0</v>
      </c>
      <c r="AC60" s="87">
        <f t="shared" si="5"/>
        <v>0</v>
      </c>
      <c r="AD60" s="87">
        <f t="shared" si="6"/>
        <v>0</v>
      </c>
    </row>
    <row r="61" spans="2:30">
      <c r="B61" s="67" t="s">
        <v>2</v>
      </c>
      <c r="C61" s="67">
        <v>56</v>
      </c>
      <c r="D61" s="67" t="s">
        <v>3</v>
      </c>
      <c r="E61" s="67" t="s">
        <v>59</v>
      </c>
      <c r="F61" s="87">
        <v>1</v>
      </c>
      <c r="G61" s="87">
        <v>90</v>
      </c>
      <c r="H61" s="87">
        <v>50</v>
      </c>
      <c r="I61" s="87">
        <v>0</v>
      </c>
      <c r="J61" s="87">
        <v>0</v>
      </c>
      <c r="K61" t="str">
        <f t="shared" si="0"/>
        <v>OK</v>
      </c>
      <c r="L61" s="67" t="s">
        <v>2</v>
      </c>
      <c r="M61" s="98">
        <v>56</v>
      </c>
      <c r="N61" s="67" t="s">
        <v>3</v>
      </c>
      <c r="O61" s="67" t="s">
        <v>59</v>
      </c>
      <c r="P61" s="87">
        <v>1</v>
      </c>
      <c r="Q61" s="87">
        <v>90</v>
      </c>
      <c r="R61" s="87">
        <v>51</v>
      </c>
      <c r="S61" s="87">
        <v>0</v>
      </c>
      <c r="T61" s="87">
        <v>0</v>
      </c>
      <c r="V61" s="67" t="s">
        <v>2</v>
      </c>
      <c r="W61" s="98">
        <v>56</v>
      </c>
      <c r="X61" s="67" t="s">
        <v>3</v>
      </c>
      <c r="Y61" s="67" t="s">
        <v>59</v>
      </c>
      <c r="Z61" s="87">
        <f t="shared" si="2"/>
        <v>0</v>
      </c>
      <c r="AA61" s="87">
        <f t="shared" si="3"/>
        <v>0</v>
      </c>
      <c r="AB61" s="87">
        <f t="shared" si="4"/>
        <v>1</v>
      </c>
      <c r="AC61" s="87">
        <f t="shared" si="5"/>
        <v>0</v>
      </c>
      <c r="AD61" s="87">
        <f t="shared" si="6"/>
        <v>0</v>
      </c>
    </row>
    <row r="62" spans="2:30">
      <c r="B62" s="67" t="s">
        <v>2</v>
      </c>
      <c r="C62" s="67">
        <v>57</v>
      </c>
      <c r="D62" s="67" t="s">
        <v>3</v>
      </c>
      <c r="E62" s="67" t="s">
        <v>60</v>
      </c>
      <c r="F62" s="87">
        <v>1</v>
      </c>
      <c r="G62" s="87">
        <v>80</v>
      </c>
      <c r="H62" s="87">
        <v>65</v>
      </c>
      <c r="I62" s="87">
        <v>0</v>
      </c>
      <c r="J62" s="87">
        <v>0</v>
      </c>
      <c r="K62" t="str">
        <f t="shared" si="0"/>
        <v>OK</v>
      </c>
      <c r="L62" s="67" t="s">
        <v>2</v>
      </c>
      <c r="M62" s="98">
        <v>57</v>
      </c>
      <c r="N62" s="67" t="s">
        <v>3</v>
      </c>
      <c r="O62" s="67" t="s">
        <v>60</v>
      </c>
      <c r="P62" s="87">
        <v>1</v>
      </c>
      <c r="Q62" s="87">
        <v>80</v>
      </c>
      <c r="R62" s="87">
        <v>58</v>
      </c>
      <c r="S62" s="87">
        <v>0</v>
      </c>
      <c r="T62" s="87">
        <v>0</v>
      </c>
      <c r="V62" s="67" t="s">
        <v>2</v>
      </c>
      <c r="W62" s="98">
        <v>57</v>
      </c>
      <c r="X62" s="67" t="s">
        <v>3</v>
      </c>
      <c r="Y62" s="67" t="s">
        <v>60</v>
      </c>
      <c r="Z62" s="87">
        <f t="shared" si="2"/>
        <v>0</v>
      </c>
      <c r="AA62" s="87">
        <f t="shared" si="3"/>
        <v>0</v>
      </c>
      <c r="AB62" s="87">
        <f t="shared" si="4"/>
        <v>-7</v>
      </c>
      <c r="AC62" s="87">
        <f t="shared" si="5"/>
        <v>0</v>
      </c>
      <c r="AD62" s="87">
        <f t="shared" si="6"/>
        <v>0</v>
      </c>
    </row>
    <row r="63" spans="2:30">
      <c r="B63" s="67" t="s">
        <v>2</v>
      </c>
      <c r="C63" s="67">
        <v>58</v>
      </c>
      <c r="D63" s="67" t="s">
        <v>3</v>
      </c>
      <c r="E63" s="67" t="s">
        <v>61</v>
      </c>
      <c r="F63" s="87">
        <v>1</v>
      </c>
      <c r="G63" s="87">
        <v>70</v>
      </c>
      <c r="H63" s="87">
        <v>47</v>
      </c>
      <c r="I63" s="87">
        <v>0</v>
      </c>
      <c r="J63" s="87">
        <v>0</v>
      </c>
      <c r="K63" t="str">
        <f t="shared" si="0"/>
        <v>OK</v>
      </c>
      <c r="L63" s="67" t="s">
        <v>2</v>
      </c>
      <c r="M63" s="98">
        <v>58</v>
      </c>
      <c r="N63" s="67" t="s">
        <v>3</v>
      </c>
      <c r="O63" s="67" t="s">
        <v>61</v>
      </c>
      <c r="P63" s="87">
        <v>1</v>
      </c>
      <c r="Q63" s="87">
        <v>70</v>
      </c>
      <c r="R63" s="87">
        <v>44</v>
      </c>
      <c r="S63" s="87">
        <v>0</v>
      </c>
      <c r="T63" s="87">
        <v>0</v>
      </c>
      <c r="V63" s="67" t="s">
        <v>2</v>
      </c>
      <c r="W63" s="98">
        <v>58</v>
      </c>
      <c r="X63" s="67" t="s">
        <v>3</v>
      </c>
      <c r="Y63" s="67" t="s">
        <v>61</v>
      </c>
      <c r="Z63" s="87">
        <f t="shared" si="2"/>
        <v>0</v>
      </c>
      <c r="AA63" s="87">
        <f t="shared" si="3"/>
        <v>0</v>
      </c>
      <c r="AB63" s="87">
        <f t="shared" si="4"/>
        <v>-3</v>
      </c>
      <c r="AC63" s="87">
        <f t="shared" si="5"/>
        <v>0</v>
      </c>
      <c r="AD63" s="87">
        <f t="shared" si="6"/>
        <v>0</v>
      </c>
    </row>
    <row r="64" spans="2:30">
      <c r="B64" s="67" t="s">
        <v>2</v>
      </c>
      <c r="C64" s="67">
        <v>59</v>
      </c>
      <c r="D64" s="67" t="s">
        <v>3</v>
      </c>
      <c r="E64" s="67" t="s">
        <v>62</v>
      </c>
      <c r="F64" s="87">
        <v>1</v>
      </c>
      <c r="G64" s="87">
        <v>60</v>
      </c>
      <c r="H64" s="87">
        <v>58</v>
      </c>
      <c r="I64" s="87">
        <v>0</v>
      </c>
      <c r="J64" s="87">
        <v>0</v>
      </c>
      <c r="K64" t="str">
        <f t="shared" si="0"/>
        <v>OK</v>
      </c>
      <c r="L64" s="67" t="s">
        <v>2</v>
      </c>
      <c r="M64" s="98">
        <v>59</v>
      </c>
      <c r="N64" s="67" t="s">
        <v>3</v>
      </c>
      <c r="O64" s="67" t="s">
        <v>62</v>
      </c>
      <c r="P64" s="87">
        <v>1</v>
      </c>
      <c r="Q64" s="87">
        <v>60</v>
      </c>
      <c r="R64" s="87">
        <v>54</v>
      </c>
      <c r="S64" s="87">
        <v>0</v>
      </c>
      <c r="T64" s="87">
        <v>0</v>
      </c>
      <c r="V64" s="67" t="s">
        <v>2</v>
      </c>
      <c r="W64" s="98">
        <v>59</v>
      </c>
      <c r="X64" s="67" t="s">
        <v>3</v>
      </c>
      <c r="Y64" s="67" t="s">
        <v>62</v>
      </c>
      <c r="Z64" s="87">
        <f t="shared" si="2"/>
        <v>0</v>
      </c>
      <c r="AA64" s="87">
        <f t="shared" si="3"/>
        <v>0</v>
      </c>
      <c r="AB64" s="87">
        <f t="shared" si="4"/>
        <v>-4</v>
      </c>
      <c r="AC64" s="87">
        <f t="shared" si="5"/>
        <v>0</v>
      </c>
      <c r="AD64" s="87">
        <f t="shared" si="6"/>
        <v>0</v>
      </c>
    </row>
    <row r="65" spans="2:30">
      <c r="B65" s="67" t="s">
        <v>2</v>
      </c>
      <c r="C65" s="67">
        <v>60</v>
      </c>
      <c r="D65" s="67" t="s">
        <v>3</v>
      </c>
      <c r="E65" s="67" t="s">
        <v>63</v>
      </c>
      <c r="F65" s="87">
        <v>3</v>
      </c>
      <c r="G65" s="87">
        <v>310</v>
      </c>
      <c r="H65" s="87">
        <v>217</v>
      </c>
      <c r="I65" s="87">
        <v>11</v>
      </c>
      <c r="J65" s="87">
        <v>0</v>
      </c>
      <c r="K65" t="str">
        <f t="shared" si="0"/>
        <v>OK</v>
      </c>
      <c r="L65" s="67" t="s">
        <v>2</v>
      </c>
      <c r="M65" s="98">
        <v>60</v>
      </c>
      <c r="N65" s="67" t="s">
        <v>3</v>
      </c>
      <c r="O65" s="67" t="s">
        <v>63</v>
      </c>
      <c r="P65" s="87">
        <v>3</v>
      </c>
      <c r="Q65" s="87">
        <v>310</v>
      </c>
      <c r="R65" s="87">
        <v>217</v>
      </c>
      <c r="S65" s="87">
        <v>8</v>
      </c>
      <c r="T65" s="87">
        <v>0</v>
      </c>
      <c r="V65" s="67" t="s">
        <v>2</v>
      </c>
      <c r="W65" s="98">
        <v>60</v>
      </c>
      <c r="X65" s="67" t="s">
        <v>3</v>
      </c>
      <c r="Y65" s="67" t="s">
        <v>63</v>
      </c>
      <c r="Z65" s="87">
        <f t="shared" si="2"/>
        <v>0</v>
      </c>
      <c r="AA65" s="87">
        <f t="shared" si="3"/>
        <v>0</v>
      </c>
      <c r="AB65" s="87">
        <f t="shared" si="4"/>
        <v>0</v>
      </c>
      <c r="AC65" s="87">
        <f t="shared" si="5"/>
        <v>-3</v>
      </c>
      <c r="AD65" s="87">
        <f t="shared" si="6"/>
        <v>0</v>
      </c>
    </row>
    <row r="66" spans="2:30">
      <c r="B66" s="67" t="s">
        <v>2</v>
      </c>
      <c r="C66" s="67">
        <v>61</v>
      </c>
      <c r="D66" s="67" t="s">
        <v>3</v>
      </c>
      <c r="E66" s="67" t="s">
        <v>64</v>
      </c>
      <c r="F66" s="87">
        <v>1</v>
      </c>
      <c r="G66" s="87">
        <v>100</v>
      </c>
      <c r="H66" s="87">
        <v>60</v>
      </c>
      <c r="I66" s="87">
        <v>0</v>
      </c>
      <c r="J66" s="87">
        <v>0</v>
      </c>
      <c r="K66" t="str">
        <f t="shared" si="0"/>
        <v>OK</v>
      </c>
      <c r="L66" s="67" t="s">
        <v>2</v>
      </c>
      <c r="M66" s="98">
        <v>61</v>
      </c>
      <c r="N66" s="67" t="s">
        <v>3</v>
      </c>
      <c r="O66" s="67" t="s">
        <v>64</v>
      </c>
      <c r="P66" s="87">
        <v>1</v>
      </c>
      <c r="Q66" s="87">
        <v>100</v>
      </c>
      <c r="R66" s="87">
        <v>87</v>
      </c>
      <c r="S66" s="87">
        <v>0</v>
      </c>
      <c r="T66" s="87">
        <v>0</v>
      </c>
      <c r="V66" s="67" t="s">
        <v>2</v>
      </c>
      <c r="W66" s="98">
        <v>61</v>
      </c>
      <c r="X66" s="67" t="s">
        <v>3</v>
      </c>
      <c r="Y66" s="67" t="s">
        <v>64</v>
      </c>
      <c r="Z66" s="87">
        <f t="shared" si="2"/>
        <v>0</v>
      </c>
      <c r="AA66" s="87">
        <f t="shared" si="3"/>
        <v>0</v>
      </c>
      <c r="AB66" s="87">
        <f t="shared" si="4"/>
        <v>27</v>
      </c>
      <c r="AC66" s="87">
        <f t="shared" si="5"/>
        <v>0</v>
      </c>
      <c r="AD66" s="87">
        <f t="shared" si="6"/>
        <v>0</v>
      </c>
    </row>
    <row r="67" spans="2:30">
      <c r="B67" s="67" t="s">
        <v>2</v>
      </c>
      <c r="C67" s="67">
        <v>62</v>
      </c>
      <c r="D67" s="67" t="s">
        <v>3</v>
      </c>
      <c r="E67" s="67" t="s">
        <v>65</v>
      </c>
      <c r="F67" s="87">
        <v>3</v>
      </c>
      <c r="G67" s="87">
        <v>300</v>
      </c>
      <c r="H67" s="87">
        <v>135</v>
      </c>
      <c r="I67" s="87">
        <v>0</v>
      </c>
      <c r="J67" s="87">
        <v>0</v>
      </c>
      <c r="K67" t="str">
        <f t="shared" si="0"/>
        <v>OK</v>
      </c>
      <c r="L67" s="67" t="s">
        <v>2</v>
      </c>
      <c r="M67" s="98">
        <v>62</v>
      </c>
      <c r="N67" s="67" t="s">
        <v>3</v>
      </c>
      <c r="O67" s="67" t="s">
        <v>65</v>
      </c>
      <c r="P67" s="87">
        <v>3</v>
      </c>
      <c r="Q67" s="87">
        <v>300</v>
      </c>
      <c r="R67" s="87">
        <v>133</v>
      </c>
      <c r="S67" s="87">
        <v>0</v>
      </c>
      <c r="T67" s="87">
        <v>0</v>
      </c>
      <c r="V67" s="67" t="s">
        <v>2</v>
      </c>
      <c r="W67" s="98">
        <v>62</v>
      </c>
      <c r="X67" s="67" t="s">
        <v>3</v>
      </c>
      <c r="Y67" s="67" t="s">
        <v>65</v>
      </c>
      <c r="Z67" s="87">
        <f t="shared" si="2"/>
        <v>0</v>
      </c>
      <c r="AA67" s="87">
        <f t="shared" si="3"/>
        <v>0</v>
      </c>
      <c r="AB67" s="87">
        <f t="shared" si="4"/>
        <v>-2</v>
      </c>
      <c r="AC67" s="87">
        <f t="shared" si="5"/>
        <v>0</v>
      </c>
      <c r="AD67" s="87">
        <f t="shared" si="6"/>
        <v>0</v>
      </c>
    </row>
    <row r="68" spans="2:30">
      <c r="B68" s="67" t="s">
        <v>2</v>
      </c>
      <c r="C68" s="67">
        <v>63</v>
      </c>
      <c r="D68" s="67" t="s">
        <v>3</v>
      </c>
      <c r="E68" s="67" t="s">
        <v>66</v>
      </c>
      <c r="F68" s="87">
        <v>1</v>
      </c>
      <c r="G68" s="87">
        <v>60</v>
      </c>
      <c r="H68" s="87">
        <v>46</v>
      </c>
      <c r="I68" s="87">
        <v>0</v>
      </c>
      <c r="J68" s="87">
        <v>0</v>
      </c>
      <c r="K68" t="str">
        <f t="shared" si="0"/>
        <v>OK</v>
      </c>
      <c r="L68" s="67" t="s">
        <v>2</v>
      </c>
      <c r="M68" s="98">
        <v>63</v>
      </c>
      <c r="N68" s="67" t="s">
        <v>3</v>
      </c>
      <c r="O68" s="67" t="s">
        <v>66</v>
      </c>
      <c r="P68" s="87">
        <v>1</v>
      </c>
      <c r="Q68" s="87">
        <v>60</v>
      </c>
      <c r="R68" s="87">
        <v>37</v>
      </c>
      <c r="S68" s="87">
        <v>0</v>
      </c>
      <c r="T68" s="87">
        <v>0</v>
      </c>
      <c r="V68" s="67" t="s">
        <v>2</v>
      </c>
      <c r="W68" s="98">
        <v>63</v>
      </c>
      <c r="X68" s="67" t="s">
        <v>3</v>
      </c>
      <c r="Y68" s="67" t="s">
        <v>66</v>
      </c>
      <c r="Z68" s="87">
        <f t="shared" si="2"/>
        <v>0</v>
      </c>
      <c r="AA68" s="87">
        <f t="shared" si="3"/>
        <v>0</v>
      </c>
      <c r="AB68" s="87">
        <f t="shared" si="4"/>
        <v>-9</v>
      </c>
      <c r="AC68" s="87">
        <f t="shared" si="5"/>
        <v>0</v>
      </c>
      <c r="AD68" s="87">
        <f t="shared" si="6"/>
        <v>0</v>
      </c>
    </row>
    <row r="69" spans="2:30">
      <c r="B69" s="67" t="s">
        <v>2</v>
      </c>
      <c r="C69" s="67">
        <v>64</v>
      </c>
      <c r="D69" s="67" t="s">
        <v>3</v>
      </c>
      <c r="E69" s="67" t="s">
        <v>67</v>
      </c>
      <c r="F69" s="87">
        <v>1</v>
      </c>
      <c r="G69" s="87">
        <v>30</v>
      </c>
      <c r="H69" s="87">
        <v>14</v>
      </c>
      <c r="I69" s="87">
        <v>0</v>
      </c>
      <c r="J69" s="87">
        <v>0</v>
      </c>
      <c r="K69" t="str">
        <f t="shared" si="0"/>
        <v>OK</v>
      </c>
      <c r="L69" s="67" t="s">
        <v>2</v>
      </c>
      <c r="M69" s="98">
        <v>64</v>
      </c>
      <c r="N69" s="67" t="s">
        <v>3</v>
      </c>
      <c r="O69" s="67" t="s">
        <v>67</v>
      </c>
      <c r="P69" s="87">
        <v>1</v>
      </c>
      <c r="Q69" s="87">
        <v>30</v>
      </c>
      <c r="R69" s="87">
        <v>23</v>
      </c>
      <c r="S69" s="87">
        <v>0</v>
      </c>
      <c r="T69" s="87">
        <v>0</v>
      </c>
      <c r="V69" s="67" t="s">
        <v>2</v>
      </c>
      <c r="W69" s="98">
        <v>64</v>
      </c>
      <c r="X69" s="67" t="s">
        <v>3</v>
      </c>
      <c r="Y69" s="67" t="s">
        <v>67</v>
      </c>
      <c r="Z69" s="87">
        <f t="shared" si="2"/>
        <v>0</v>
      </c>
      <c r="AA69" s="87">
        <f t="shared" si="3"/>
        <v>0</v>
      </c>
      <c r="AB69" s="87">
        <f t="shared" si="4"/>
        <v>9</v>
      </c>
      <c r="AC69" s="87">
        <f t="shared" si="5"/>
        <v>0</v>
      </c>
      <c r="AD69" s="87">
        <f t="shared" si="6"/>
        <v>0</v>
      </c>
    </row>
    <row r="70" spans="2:30">
      <c r="B70" s="67" t="s">
        <v>2</v>
      </c>
      <c r="C70" s="67">
        <v>65</v>
      </c>
      <c r="D70" s="67" t="s">
        <v>3</v>
      </c>
      <c r="E70" s="67" t="s">
        <v>68</v>
      </c>
      <c r="F70" s="87">
        <v>1</v>
      </c>
      <c r="G70" s="87">
        <v>45</v>
      </c>
      <c r="H70" s="87">
        <v>19</v>
      </c>
      <c r="I70" s="87">
        <v>0</v>
      </c>
      <c r="J70" s="87">
        <v>0</v>
      </c>
      <c r="K70" t="str">
        <f t="shared" ref="K70:K133" si="7">IF(E70=O70,"OK","NO")</f>
        <v>OK</v>
      </c>
      <c r="L70" s="67" t="s">
        <v>2</v>
      </c>
      <c r="M70" s="98">
        <v>65</v>
      </c>
      <c r="N70" s="67" t="s">
        <v>3</v>
      </c>
      <c r="O70" s="67" t="s">
        <v>68</v>
      </c>
      <c r="P70" s="87">
        <v>1</v>
      </c>
      <c r="Q70" s="87">
        <v>45</v>
      </c>
      <c r="R70" s="87">
        <v>18</v>
      </c>
      <c r="S70" s="87">
        <v>0</v>
      </c>
      <c r="T70" s="87">
        <v>0</v>
      </c>
      <c r="V70" s="67" t="s">
        <v>2</v>
      </c>
      <c r="W70" s="98">
        <v>65</v>
      </c>
      <c r="X70" s="67" t="s">
        <v>3</v>
      </c>
      <c r="Y70" s="67" t="s">
        <v>68</v>
      </c>
      <c r="Z70" s="87">
        <f t="shared" si="2"/>
        <v>0</v>
      </c>
      <c r="AA70" s="87">
        <f t="shared" si="3"/>
        <v>0</v>
      </c>
      <c r="AB70" s="87">
        <f t="shared" si="4"/>
        <v>-1</v>
      </c>
      <c r="AC70" s="87">
        <f t="shared" si="5"/>
        <v>0</v>
      </c>
      <c r="AD70" s="87">
        <f t="shared" si="6"/>
        <v>0</v>
      </c>
    </row>
    <row r="71" spans="2:30">
      <c r="B71" s="67" t="s">
        <v>2</v>
      </c>
      <c r="C71" s="67">
        <v>66</v>
      </c>
      <c r="D71" s="67" t="s">
        <v>3</v>
      </c>
      <c r="E71" s="67" t="s">
        <v>69</v>
      </c>
      <c r="F71" s="87">
        <v>1</v>
      </c>
      <c r="G71" s="87">
        <v>50</v>
      </c>
      <c r="H71" s="87">
        <v>33</v>
      </c>
      <c r="I71" s="87">
        <v>0</v>
      </c>
      <c r="J71" s="87">
        <v>0</v>
      </c>
      <c r="K71" t="str">
        <f t="shared" si="7"/>
        <v>OK</v>
      </c>
      <c r="L71" s="67" t="s">
        <v>2</v>
      </c>
      <c r="M71" s="98">
        <v>66</v>
      </c>
      <c r="N71" s="67" t="s">
        <v>3</v>
      </c>
      <c r="O71" s="67" t="s">
        <v>69</v>
      </c>
      <c r="P71" s="87">
        <v>1</v>
      </c>
      <c r="Q71" s="87">
        <v>50</v>
      </c>
      <c r="R71" s="87">
        <v>36</v>
      </c>
      <c r="S71" s="87">
        <v>0</v>
      </c>
      <c r="T71" s="87">
        <v>0</v>
      </c>
      <c r="V71" s="67" t="s">
        <v>2</v>
      </c>
      <c r="W71" s="98">
        <v>66</v>
      </c>
      <c r="X71" s="67" t="s">
        <v>3</v>
      </c>
      <c r="Y71" s="67" t="s">
        <v>69</v>
      </c>
      <c r="Z71" s="87">
        <f t="shared" ref="Z71:Z134" si="8">P71-F71</f>
        <v>0</v>
      </c>
      <c r="AA71" s="87">
        <f t="shared" ref="AA71:AA134" si="9">Q71-G71</f>
        <v>0</v>
      </c>
      <c r="AB71" s="87">
        <f t="shared" ref="AB71:AB134" si="10">R71-H71</f>
        <v>3</v>
      </c>
      <c r="AC71" s="87">
        <f t="shared" ref="AC71:AC134" si="11">S71-I71</f>
        <v>0</v>
      </c>
      <c r="AD71" s="87">
        <f t="shared" ref="AD71:AD134" si="12">T71-J71</f>
        <v>0</v>
      </c>
    </row>
    <row r="72" spans="2:30">
      <c r="B72" s="67" t="s">
        <v>2</v>
      </c>
      <c r="C72" s="67">
        <v>67</v>
      </c>
      <c r="D72" s="67" t="s">
        <v>3</v>
      </c>
      <c r="E72" s="67" t="s">
        <v>70</v>
      </c>
      <c r="F72" s="87">
        <v>1</v>
      </c>
      <c r="G72" s="87">
        <v>50</v>
      </c>
      <c r="H72" s="87">
        <v>52</v>
      </c>
      <c r="I72" s="87">
        <v>0</v>
      </c>
      <c r="J72" s="87">
        <v>0</v>
      </c>
      <c r="K72" t="str">
        <f t="shared" si="7"/>
        <v>OK</v>
      </c>
      <c r="L72" s="67" t="s">
        <v>2</v>
      </c>
      <c r="M72" s="98">
        <v>67</v>
      </c>
      <c r="N72" s="67" t="s">
        <v>3</v>
      </c>
      <c r="O72" s="67" t="s">
        <v>70</v>
      </c>
      <c r="P72" s="87">
        <v>1</v>
      </c>
      <c r="Q72" s="87">
        <v>50</v>
      </c>
      <c r="R72" s="87">
        <v>53</v>
      </c>
      <c r="S72" s="87">
        <v>0</v>
      </c>
      <c r="T72" s="87">
        <v>0</v>
      </c>
      <c r="V72" s="67" t="s">
        <v>2</v>
      </c>
      <c r="W72" s="98">
        <v>67</v>
      </c>
      <c r="X72" s="67" t="s">
        <v>3</v>
      </c>
      <c r="Y72" s="67" t="s">
        <v>70</v>
      </c>
      <c r="Z72" s="87">
        <f t="shared" si="8"/>
        <v>0</v>
      </c>
      <c r="AA72" s="87">
        <f t="shared" si="9"/>
        <v>0</v>
      </c>
      <c r="AB72" s="87">
        <f t="shared" si="10"/>
        <v>1</v>
      </c>
      <c r="AC72" s="87">
        <f t="shared" si="11"/>
        <v>0</v>
      </c>
      <c r="AD72" s="87">
        <f t="shared" si="12"/>
        <v>0</v>
      </c>
    </row>
    <row r="73" spans="2:30">
      <c r="B73" s="67" t="s">
        <v>2</v>
      </c>
      <c r="C73" s="67">
        <v>68</v>
      </c>
      <c r="D73" s="67" t="s">
        <v>3</v>
      </c>
      <c r="E73" s="67" t="s">
        <v>71</v>
      </c>
      <c r="F73" s="87">
        <v>3</v>
      </c>
      <c r="G73" s="87">
        <v>240</v>
      </c>
      <c r="H73" s="87">
        <v>194</v>
      </c>
      <c r="I73" s="87">
        <v>0</v>
      </c>
      <c r="J73" s="87">
        <v>0</v>
      </c>
      <c r="K73" t="str">
        <f t="shared" si="7"/>
        <v>OK</v>
      </c>
      <c r="L73" s="67" t="s">
        <v>2</v>
      </c>
      <c r="M73" s="98">
        <v>68</v>
      </c>
      <c r="N73" s="67" t="s">
        <v>3</v>
      </c>
      <c r="O73" s="67" t="s">
        <v>71</v>
      </c>
      <c r="P73" s="87">
        <v>3</v>
      </c>
      <c r="Q73" s="87">
        <v>240</v>
      </c>
      <c r="R73" s="87">
        <v>184</v>
      </c>
      <c r="S73" s="87">
        <v>0</v>
      </c>
      <c r="T73" s="87">
        <v>0</v>
      </c>
      <c r="V73" s="67" t="s">
        <v>2</v>
      </c>
      <c r="W73" s="98">
        <v>68</v>
      </c>
      <c r="X73" s="67" t="s">
        <v>3</v>
      </c>
      <c r="Y73" s="67" t="s">
        <v>71</v>
      </c>
      <c r="Z73" s="87">
        <f t="shared" si="8"/>
        <v>0</v>
      </c>
      <c r="AA73" s="87">
        <f t="shared" si="9"/>
        <v>0</v>
      </c>
      <c r="AB73" s="87">
        <f t="shared" si="10"/>
        <v>-10</v>
      </c>
      <c r="AC73" s="87">
        <f t="shared" si="11"/>
        <v>0</v>
      </c>
      <c r="AD73" s="87">
        <f t="shared" si="12"/>
        <v>0</v>
      </c>
    </row>
    <row r="74" spans="2:30">
      <c r="B74" s="67" t="s">
        <v>2</v>
      </c>
      <c r="C74" s="67">
        <v>69</v>
      </c>
      <c r="D74" s="67" t="s">
        <v>3</v>
      </c>
      <c r="E74" s="67" t="s">
        <v>72</v>
      </c>
      <c r="F74" s="87">
        <v>0</v>
      </c>
      <c r="G74" s="87">
        <v>0</v>
      </c>
      <c r="H74" s="87">
        <v>5</v>
      </c>
      <c r="I74" s="87">
        <v>0</v>
      </c>
      <c r="J74" s="87">
        <v>0</v>
      </c>
      <c r="K74" t="str">
        <f t="shared" si="7"/>
        <v>OK</v>
      </c>
      <c r="L74" s="67" t="s">
        <v>2</v>
      </c>
      <c r="M74" s="98">
        <v>69</v>
      </c>
      <c r="N74" s="67" t="s">
        <v>3</v>
      </c>
      <c r="O74" s="67" t="s">
        <v>72</v>
      </c>
      <c r="P74" s="87">
        <v>0</v>
      </c>
      <c r="Q74" s="87">
        <v>0</v>
      </c>
      <c r="R74" s="87">
        <v>6</v>
      </c>
      <c r="S74" s="87">
        <v>0</v>
      </c>
      <c r="T74" s="87">
        <v>0</v>
      </c>
      <c r="V74" s="67" t="s">
        <v>2</v>
      </c>
      <c r="W74" s="98">
        <v>69</v>
      </c>
      <c r="X74" s="67" t="s">
        <v>3</v>
      </c>
      <c r="Y74" s="67" t="s">
        <v>72</v>
      </c>
      <c r="Z74" s="87">
        <f t="shared" si="8"/>
        <v>0</v>
      </c>
      <c r="AA74" s="87">
        <f t="shared" si="9"/>
        <v>0</v>
      </c>
      <c r="AB74" s="87">
        <f t="shared" si="10"/>
        <v>1</v>
      </c>
      <c r="AC74" s="87">
        <f t="shared" si="11"/>
        <v>0</v>
      </c>
      <c r="AD74" s="87">
        <f t="shared" si="12"/>
        <v>0</v>
      </c>
    </row>
    <row r="75" spans="2:30">
      <c r="B75" s="67" t="s">
        <v>2</v>
      </c>
      <c r="C75" s="67">
        <v>70</v>
      </c>
      <c r="D75" s="67" t="s">
        <v>3</v>
      </c>
      <c r="E75" s="67" t="s">
        <v>73</v>
      </c>
      <c r="F75" s="87">
        <v>1</v>
      </c>
      <c r="G75" s="87">
        <v>70</v>
      </c>
      <c r="H75" s="87">
        <v>78</v>
      </c>
      <c r="I75" s="87">
        <v>0</v>
      </c>
      <c r="J75" s="87">
        <v>0</v>
      </c>
      <c r="K75" t="str">
        <f t="shared" si="7"/>
        <v>OK</v>
      </c>
      <c r="L75" s="67" t="s">
        <v>2</v>
      </c>
      <c r="M75" s="98">
        <v>70</v>
      </c>
      <c r="N75" s="67" t="s">
        <v>3</v>
      </c>
      <c r="O75" s="67" t="s">
        <v>73</v>
      </c>
      <c r="P75" s="87">
        <v>1</v>
      </c>
      <c r="Q75" s="87">
        <v>70</v>
      </c>
      <c r="R75" s="87">
        <v>76</v>
      </c>
      <c r="S75" s="87">
        <v>0</v>
      </c>
      <c r="T75" s="87">
        <v>0</v>
      </c>
      <c r="V75" s="67" t="s">
        <v>2</v>
      </c>
      <c r="W75" s="98">
        <v>70</v>
      </c>
      <c r="X75" s="67" t="s">
        <v>3</v>
      </c>
      <c r="Y75" s="67" t="s">
        <v>73</v>
      </c>
      <c r="Z75" s="87">
        <f t="shared" si="8"/>
        <v>0</v>
      </c>
      <c r="AA75" s="87">
        <f t="shared" si="9"/>
        <v>0</v>
      </c>
      <c r="AB75" s="87">
        <f t="shared" si="10"/>
        <v>-2</v>
      </c>
      <c r="AC75" s="87">
        <f t="shared" si="11"/>
        <v>0</v>
      </c>
      <c r="AD75" s="87">
        <f t="shared" si="12"/>
        <v>0</v>
      </c>
    </row>
    <row r="76" spans="2:30">
      <c r="B76" s="67" t="s">
        <v>2</v>
      </c>
      <c r="C76" s="67">
        <v>71</v>
      </c>
      <c r="D76" s="67" t="s">
        <v>3</v>
      </c>
      <c r="E76" s="67" t="s">
        <v>74</v>
      </c>
      <c r="F76" s="87">
        <v>1</v>
      </c>
      <c r="G76" s="87">
        <v>90</v>
      </c>
      <c r="H76" s="87">
        <v>62</v>
      </c>
      <c r="I76" s="87">
        <v>0</v>
      </c>
      <c r="J76" s="87">
        <v>0</v>
      </c>
      <c r="K76" t="str">
        <f t="shared" si="7"/>
        <v>OK</v>
      </c>
      <c r="L76" s="67" t="s">
        <v>2</v>
      </c>
      <c r="M76" s="98">
        <v>71</v>
      </c>
      <c r="N76" s="67" t="s">
        <v>3</v>
      </c>
      <c r="O76" s="67" t="s">
        <v>74</v>
      </c>
      <c r="P76" s="87">
        <v>1</v>
      </c>
      <c r="Q76" s="87">
        <v>90</v>
      </c>
      <c r="R76" s="87">
        <v>76</v>
      </c>
      <c r="S76" s="87">
        <v>0</v>
      </c>
      <c r="T76" s="87">
        <v>0</v>
      </c>
      <c r="V76" s="67" t="s">
        <v>2</v>
      </c>
      <c r="W76" s="98">
        <v>71</v>
      </c>
      <c r="X76" s="67" t="s">
        <v>3</v>
      </c>
      <c r="Y76" s="67" t="s">
        <v>74</v>
      </c>
      <c r="Z76" s="87">
        <f t="shared" si="8"/>
        <v>0</v>
      </c>
      <c r="AA76" s="87">
        <f t="shared" si="9"/>
        <v>0</v>
      </c>
      <c r="AB76" s="87">
        <f t="shared" si="10"/>
        <v>14</v>
      </c>
      <c r="AC76" s="87">
        <f t="shared" si="11"/>
        <v>0</v>
      </c>
      <c r="AD76" s="87">
        <f t="shared" si="12"/>
        <v>0</v>
      </c>
    </row>
    <row r="77" spans="2:30">
      <c r="B77" s="67" t="s">
        <v>2</v>
      </c>
      <c r="C77" s="67">
        <v>72</v>
      </c>
      <c r="D77" s="67" t="s">
        <v>3</v>
      </c>
      <c r="E77" s="67" t="s">
        <v>75</v>
      </c>
      <c r="F77" s="87">
        <v>1</v>
      </c>
      <c r="G77" s="87">
        <v>90</v>
      </c>
      <c r="H77" s="87">
        <v>35</v>
      </c>
      <c r="I77" s="87">
        <v>0</v>
      </c>
      <c r="J77" s="87">
        <v>0</v>
      </c>
      <c r="K77" t="str">
        <f t="shared" si="7"/>
        <v>OK</v>
      </c>
      <c r="L77" s="67" t="s">
        <v>2</v>
      </c>
      <c r="M77" s="98">
        <v>72</v>
      </c>
      <c r="N77" s="67" t="s">
        <v>3</v>
      </c>
      <c r="O77" s="67" t="s">
        <v>75</v>
      </c>
      <c r="P77" s="87">
        <v>1</v>
      </c>
      <c r="Q77" s="87">
        <v>90</v>
      </c>
      <c r="R77" s="87">
        <v>48</v>
      </c>
      <c r="S77" s="87">
        <v>0</v>
      </c>
      <c r="T77" s="87">
        <v>0</v>
      </c>
      <c r="V77" s="67" t="s">
        <v>2</v>
      </c>
      <c r="W77" s="98">
        <v>72</v>
      </c>
      <c r="X77" s="67" t="s">
        <v>3</v>
      </c>
      <c r="Y77" s="67" t="s">
        <v>75</v>
      </c>
      <c r="Z77" s="87">
        <f t="shared" si="8"/>
        <v>0</v>
      </c>
      <c r="AA77" s="87">
        <f t="shared" si="9"/>
        <v>0</v>
      </c>
      <c r="AB77" s="87">
        <f t="shared" si="10"/>
        <v>13</v>
      </c>
      <c r="AC77" s="87">
        <f t="shared" si="11"/>
        <v>0</v>
      </c>
      <c r="AD77" s="87">
        <f t="shared" si="12"/>
        <v>0</v>
      </c>
    </row>
    <row r="78" spans="2:30">
      <c r="B78" s="67" t="s">
        <v>2</v>
      </c>
      <c r="C78" s="67">
        <v>73</v>
      </c>
      <c r="D78" s="67" t="s">
        <v>3</v>
      </c>
      <c r="E78" s="67" t="s">
        <v>76</v>
      </c>
      <c r="F78" s="87">
        <v>2</v>
      </c>
      <c r="G78" s="87">
        <v>120</v>
      </c>
      <c r="H78" s="87">
        <v>79</v>
      </c>
      <c r="I78" s="87">
        <v>0</v>
      </c>
      <c r="J78" s="87">
        <v>0</v>
      </c>
      <c r="K78" t="str">
        <f t="shared" si="7"/>
        <v>OK</v>
      </c>
      <c r="L78" s="67" t="s">
        <v>2</v>
      </c>
      <c r="M78" s="98">
        <v>73</v>
      </c>
      <c r="N78" s="67" t="s">
        <v>3</v>
      </c>
      <c r="O78" s="67" t="s">
        <v>76</v>
      </c>
      <c r="P78" s="87">
        <v>2</v>
      </c>
      <c r="Q78" s="87">
        <v>120</v>
      </c>
      <c r="R78" s="87">
        <v>91</v>
      </c>
      <c r="S78" s="87">
        <v>0</v>
      </c>
      <c r="T78" s="87">
        <v>0</v>
      </c>
      <c r="V78" s="67" t="s">
        <v>2</v>
      </c>
      <c r="W78" s="98">
        <v>73</v>
      </c>
      <c r="X78" s="67" t="s">
        <v>3</v>
      </c>
      <c r="Y78" s="67" t="s">
        <v>76</v>
      </c>
      <c r="Z78" s="87">
        <f t="shared" si="8"/>
        <v>0</v>
      </c>
      <c r="AA78" s="87">
        <f t="shared" si="9"/>
        <v>0</v>
      </c>
      <c r="AB78" s="87">
        <f t="shared" si="10"/>
        <v>12</v>
      </c>
      <c r="AC78" s="87">
        <f t="shared" si="11"/>
        <v>0</v>
      </c>
      <c r="AD78" s="87">
        <f t="shared" si="12"/>
        <v>0</v>
      </c>
    </row>
    <row r="79" spans="2:30">
      <c r="B79" s="67" t="s">
        <v>2</v>
      </c>
      <c r="C79" s="67">
        <v>74</v>
      </c>
      <c r="D79" s="67" t="s">
        <v>3</v>
      </c>
      <c r="E79" s="67" t="s">
        <v>77</v>
      </c>
      <c r="F79" s="87">
        <v>2</v>
      </c>
      <c r="G79" s="87">
        <v>195</v>
      </c>
      <c r="H79" s="87">
        <v>158</v>
      </c>
      <c r="I79" s="87">
        <v>0</v>
      </c>
      <c r="J79" s="87">
        <v>0</v>
      </c>
      <c r="K79" t="str">
        <f t="shared" si="7"/>
        <v>OK</v>
      </c>
      <c r="L79" s="67" t="s">
        <v>2</v>
      </c>
      <c r="M79" s="98">
        <v>74</v>
      </c>
      <c r="N79" s="67" t="s">
        <v>3</v>
      </c>
      <c r="O79" s="67" t="s">
        <v>77</v>
      </c>
      <c r="P79" s="87">
        <v>2</v>
      </c>
      <c r="Q79" s="87">
        <v>195</v>
      </c>
      <c r="R79" s="87">
        <v>149</v>
      </c>
      <c r="S79" s="87">
        <v>0</v>
      </c>
      <c r="T79" s="87">
        <v>0</v>
      </c>
      <c r="V79" s="67" t="s">
        <v>2</v>
      </c>
      <c r="W79" s="98">
        <v>74</v>
      </c>
      <c r="X79" s="67" t="s">
        <v>3</v>
      </c>
      <c r="Y79" s="67" t="s">
        <v>77</v>
      </c>
      <c r="Z79" s="87">
        <f t="shared" si="8"/>
        <v>0</v>
      </c>
      <c r="AA79" s="87">
        <f t="shared" si="9"/>
        <v>0</v>
      </c>
      <c r="AB79" s="87">
        <f t="shared" si="10"/>
        <v>-9</v>
      </c>
      <c r="AC79" s="87">
        <f t="shared" si="11"/>
        <v>0</v>
      </c>
      <c r="AD79" s="87">
        <f t="shared" si="12"/>
        <v>0</v>
      </c>
    </row>
    <row r="80" spans="2:30">
      <c r="B80" s="67" t="s">
        <v>2</v>
      </c>
      <c r="C80" s="67">
        <v>75</v>
      </c>
      <c r="D80" s="67" t="s">
        <v>3</v>
      </c>
      <c r="E80" s="67" t="s">
        <v>78</v>
      </c>
      <c r="F80" s="87">
        <v>2</v>
      </c>
      <c r="G80" s="87">
        <v>180</v>
      </c>
      <c r="H80" s="87">
        <v>189</v>
      </c>
      <c r="I80" s="87">
        <v>0</v>
      </c>
      <c r="J80" s="87">
        <v>0</v>
      </c>
      <c r="K80" t="str">
        <f t="shared" si="7"/>
        <v>OK</v>
      </c>
      <c r="L80" s="67" t="s">
        <v>2</v>
      </c>
      <c r="M80" s="98">
        <v>75</v>
      </c>
      <c r="N80" s="67" t="s">
        <v>3</v>
      </c>
      <c r="O80" s="67" t="s">
        <v>78</v>
      </c>
      <c r="P80" s="87">
        <v>2</v>
      </c>
      <c r="Q80" s="87">
        <v>180</v>
      </c>
      <c r="R80" s="87">
        <v>189</v>
      </c>
      <c r="S80" s="87">
        <v>0</v>
      </c>
      <c r="T80" s="87">
        <v>0</v>
      </c>
      <c r="V80" s="67" t="s">
        <v>2</v>
      </c>
      <c r="W80" s="98">
        <v>75</v>
      </c>
      <c r="X80" s="67" t="s">
        <v>3</v>
      </c>
      <c r="Y80" s="67" t="s">
        <v>78</v>
      </c>
      <c r="Z80" s="87">
        <f t="shared" si="8"/>
        <v>0</v>
      </c>
      <c r="AA80" s="87">
        <f t="shared" si="9"/>
        <v>0</v>
      </c>
      <c r="AB80" s="87">
        <f t="shared" si="10"/>
        <v>0</v>
      </c>
      <c r="AC80" s="87">
        <f t="shared" si="11"/>
        <v>0</v>
      </c>
      <c r="AD80" s="87">
        <f t="shared" si="12"/>
        <v>0</v>
      </c>
    </row>
    <row r="81" spans="2:30">
      <c r="B81" s="67" t="s">
        <v>2</v>
      </c>
      <c r="C81" s="67">
        <v>76</v>
      </c>
      <c r="D81" s="67" t="s">
        <v>3</v>
      </c>
      <c r="E81" s="67" t="s">
        <v>79</v>
      </c>
      <c r="F81" s="87">
        <v>1</v>
      </c>
      <c r="G81" s="87">
        <v>40</v>
      </c>
      <c r="H81" s="87">
        <v>42</v>
      </c>
      <c r="I81" s="87">
        <v>0</v>
      </c>
      <c r="J81" s="87">
        <v>0</v>
      </c>
      <c r="K81" t="str">
        <f t="shared" si="7"/>
        <v>OK</v>
      </c>
      <c r="L81" s="67" t="s">
        <v>2</v>
      </c>
      <c r="M81" s="98">
        <v>76</v>
      </c>
      <c r="N81" s="67" t="s">
        <v>3</v>
      </c>
      <c r="O81" s="67" t="s">
        <v>79</v>
      </c>
      <c r="P81" s="87">
        <v>1</v>
      </c>
      <c r="Q81" s="87">
        <v>50</v>
      </c>
      <c r="R81" s="87">
        <v>39</v>
      </c>
      <c r="S81" s="87">
        <v>0</v>
      </c>
      <c r="T81" s="87">
        <v>0</v>
      </c>
      <c r="V81" s="67" t="s">
        <v>2</v>
      </c>
      <c r="W81" s="98">
        <v>76</v>
      </c>
      <c r="X81" s="67" t="s">
        <v>3</v>
      </c>
      <c r="Y81" s="67" t="s">
        <v>79</v>
      </c>
      <c r="Z81" s="87">
        <f t="shared" si="8"/>
        <v>0</v>
      </c>
      <c r="AA81" s="87">
        <f t="shared" si="9"/>
        <v>10</v>
      </c>
      <c r="AB81" s="87">
        <f t="shared" si="10"/>
        <v>-3</v>
      </c>
      <c r="AC81" s="87">
        <f t="shared" si="11"/>
        <v>0</v>
      </c>
      <c r="AD81" s="87">
        <f t="shared" si="12"/>
        <v>0</v>
      </c>
    </row>
    <row r="82" spans="2:30">
      <c r="B82" s="67" t="s">
        <v>2</v>
      </c>
      <c r="C82" s="67">
        <v>77</v>
      </c>
      <c r="D82" s="67" t="s">
        <v>3</v>
      </c>
      <c r="E82" s="67" t="s">
        <v>80</v>
      </c>
      <c r="F82" s="87">
        <v>0</v>
      </c>
      <c r="G82" s="87">
        <v>0</v>
      </c>
      <c r="H82" s="87">
        <v>9</v>
      </c>
      <c r="I82" s="87">
        <v>0</v>
      </c>
      <c r="J82" s="87">
        <v>0</v>
      </c>
      <c r="K82" t="str">
        <f t="shared" si="7"/>
        <v>OK</v>
      </c>
      <c r="L82" s="67" t="s">
        <v>2</v>
      </c>
      <c r="M82" s="98">
        <v>77</v>
      </c>
      <c r="N82" s="67" t="s">
        <v>3</v>
      </c>
      <c r="O82" s="67" t="s">
        <v>80</v>
      </c>
      <c r="P82" s="87">
        <v>0</v>
      </c>
      <c r="Q82" s="87">
        <v>0</v>
      </c>
      <c r="R82" s="87">
        <v>8</v>
      </c>
      <c r="S82" s="87">
        <v>3</v>
      </c>
      <c r="T82" s="87">
        <v>0</v>
      </c>
      <c r="V82" s="67" t="s">
        <v>2</v>
      </c>
      <c r="W82" s="98">
        <v>77</v>
      </c>
      <c r="X82" s="67" t="s">
        <v>3</v>
      </c>
      <c r="Y82" s="67" t="s">
        <v>80</v>
      </c>
      <c r="Z82" s="87">
        <f t="shared" si="8"/>
        <v>0</v>
      </c>
      <c r="AA82" s="87">
        <f t="shared" si="9"/>
        <v>0</v>
      </c>
      <c r="AB82" s="87">
        <f t="shared" si="10"/>
        <v>-1</v>
      </c>
      <c r="AC82" s="87">
        <f t="shared" si="11"/>
        <v>3</v>
      </c>
      <c r="AD82" s="87">
        <f t="shared" si="12"/>
        <v>0</v>
      </c>
    </row>
    <row r="83" spans="2:30">
      <c r="B83" s="67" t="s">
        <v>2</v>
      </c>
      <c r="C83" s="67">
        <v>78</v>
      </c>
      <c r="D83" s="67" t="s">
        <v>3</v>
      </c>
      <c r="E83" s="67" t="s">
        <v>81</v>
      </c>
      <c r="F83" s="87">
        <v>1</v>
      </c>
      <c r="G83" s="87">
        <v>90</v>
      </c>
      <c r="H83" s="87">
        <v>64</v>
      </c>
      <c r="I83" s="87">
        <v>0</v>
      </c>
      <c r="J83" s="87">
        <v>0</v>
      </c>
      <c r="K83" t="str">
        <f t="shared" si="7"/>
        <v>OK</v>
      </c>
      <c r="L83" s="67" t="s">
        <v>2</v>
      </c>
      <c r="M83" s="98">
        <v>78</v>
      </c>
      <c r="N83" s="67" t="s">
        <v>3</v>
      </c>
      <c r="O83" s="67" t="s">
        <v>81</v>
      </c>
      <c r="P83" s="87">
        <v>1</v>
      </c>
      <c r="Q83" s="87">
        <v>90</v>
      </c>
      <c r="R83" s="87">
        <v>68</v>
      </c>
      <c r="S83" s="87">
        <v>0</v>
      </c>
      <c r="T83" s="87">
        <v>0</v>
      </c>
      <c r="V83" s="67" t="s">
        <v>2</v>
      </c>
      <c r="W83" s="98">
        <v>78</v>
      </c>
      <c r="X83" s="67" t="s">
        <v>3</v>
      </c>
      <c r="Y83" s="67" t="s">
        <v>81</v>
      </c>
      <c r="Z83" s="87">
        <f t="shared" si="8"/>
        <v>0</v>
      </c>
      <c r="AA83" s="87">
        <f t="shared" si="9"/>
        <v>0</v>
      </c>
      <c r="AB83" s="87">
        <f t="shared" si="10"/>
        <v>4</v>
      </c>
      <c r="AC83" s="87">
        <f t="shared" si="11"/>
        <v>0</v>
      </c>
      <c r="AD83" s="87">
        <f t="shared" si="12"/>
        <v>0</v>
      </c>
    </row>
    <row r="84" spans="2:30">
      <c r="B84" s="67" t="s">
        <v>2</v>
      </c>
      <c r="C84" s="67">
        <v>79</v>
      </c>
      <c r="D84" s="67" t="s">
        <v>3</v>
      </c>
      <c r="E84" s="67" t="s">
        <v>82</v>
      </c>
      <c r="F84" s="87">
        <v>1</v>
      </c>
      <c r="G84" s="87">
        <v>80</v>
      </c>
      <c r="H84" s="87">
        <v>58</v>
      </c>
      <c r="I84" s="87">
        <v>0</v>
      </c>
      <c r="J84" s="87">
        <v>0</v>
      </c>
      <c r="K84" t="str">
        <f t="shared" si="7"/>
        <v>OK</v>
      </c>
      <c r="L84" s="67" t="s">
        <v>2</v>
      </c>
      <c r="M84" s="98">
        <v>79</v>
      </c>
      <c r="N84" s="67" t="s">
        <v>3</v>
      </c>
      <c r="O84" s="67" t="s">
        <v>82</v>
      </c>
      <c r="P84" s="87">
        <v>1</v>
      </c>
      <c r="Q84" s="87">
        <v>80</v>
      </c>
      <c r="R84" s="87">
        <v>46</v>
      </c>
      <c r="S84" s="87">
        <v>0</v>
      </c>
      <c r="T84" s="87">
        <v>0</v>
      </c>
      <c r="V84" s="67" t="s">
        <v>2</v>
      </c>
      <c r="W84" s="98">
        <v>79</v>
      </c>
      <c r="X84" s="67" t="s">
        <v>3</v>
      </c>
      <c r="Y84" s="67" t="s">
        <v>82</v>
      </c>
      <c r="Z84" s="87">
        <f t="shared" si="8"/>
        <v>0</v>
      </c>
      <c r="AA84" s="87">
        <f t="shared" si="9"/>
        <v>0</v>
      </c>
      <c r="AB84" s="87">
        <f t="shared" si="10"/>
        <v>-12</v>
      </c>
      <c r="AC84" s="87">
        <f t="shared" si="11"/>
        <v>0</v>
      </c>
      <c r="AD84" s="87">
        <f t="shared" si="12"/>
        <v>0</v>
      </c>
    </row>
    <row r="85" spans="2:30">
      <c r="B85" s="67" t="s">
        <v>2</v>
      </c>
      <c r="C85" s="67">
        <v>80</v>
      </c>
      <c r="D85" s="67" t="s">
        <v>3</v>
      </c>
      <c r="E85" s="67" t="s">
        <v>83</v>
      </c>
      <c r="F85" s="87">
        <v>1</v>
      </c>
      <c r="G85" s="87">
        <v>70</v>
      </c>
      <c r="H85" s="87">
        <v>49</v>
      </c>
      <c r="I85" s="87">
        <v>0</v>
      </c>
      <c r="J85" s="87">
        <v>0</v>
      </c>
      <c r="K85" t="str">
        <f t="shared" si="7"/>
        <v>OK</v>
      </c>
      <c r="L85" s="67" t="s">
        <v>2</v>
      </c>
      <c r="M85" s="98">
        <v>80</v>
      </c>
      <c r="N85" s="67" t="s">
        <v>3</v>
      </c>
      <c r="O85" s="67" t="s">
        <v>83</v>
      </c>
      <c r="P85" s="87">
        <v>1</v>
      </c>
      <c r="Q85" s="87">
        <v>70</v>
      </c>
      <c r="R85" s="87">
        <v>58</v>
      </c>
      <c r="S85" s="87">
        <v>0</v>
      </c>
      <c r="T85" s="87">
        <v>0</v>
      </c>
      <c r="V85" s="67" t="s">
        <v>2</v>
      </c>
      <c r="W85" s="98">
        <v>80</v>
      </c>
      <c r="X85" s="67" t="s">
        <v>3</v>
      </c>
      <c r="Y85" s="67" t="s">
        <v>83</v>
      </c>
      <c r="Z85" s="87">
        <f t="shared" si="8"/>
        <v>0</v>
      </c>
      <c r="AA85" s="87">
        <f t="shared" si="9"/>
        <v>0</v>
      </c>
      <c r="AB85" s="87">
        <f t="shared" si="10"/>
        <v>9</v>
      </c>
      <c r="AC85" s="87">
        <f t="shared" si="11"/>
        <v>0</v>
      </c>
      <c r="AD85" s="87">
        <f t="shared" si="12"/>
        <v>0</v>
      </c>
    </row>
    <row r="86" spans="2:30">
      <c r="B86" s="67" t="s">
        <v>2</v>
      </c>
      <c r="C86" s="67">
        <v>81</v>
      </c>
      <c r="D86" s="67" t="s">
        <v>3</v>
      </c>
      <c r="E86" s="67" t="s">
        <v>84</v>
      </c>
      <c r="F86" s="87">
        <v>0</v>
      </c>
      <c r="G86" s="87">
        <v>0</v>
      </c>
      <c r="H86" s="87">
        <v>0</v>
      </c>
      <c r="I86" s="87">
        <v>0</v>
      </c>
      <c r="J86" s="87">
        <v>0</v>
      </c>
      <c r="K86" t="str">
        <f t="shared" si="7"/>
        <v>OK</v>
      </c>
      <c r="L86" s="67" t="s">
        <v>2</v>
      </c>
      <c r="M86" s="98">
        <v>81</v>
      </c>
      <c r="N86" s="67" t="s">
        <v>3</v>
      </c>
      <c r="O86" s="67" t="s">
        <v>84</v>
      </c>
      <c r="P86" s="87">
        <v>0</v>
      </c>
      <c r="Q86" s="87">
        <v>0</v>
      </c>
      <c r="R86" s="87">
        <v>0</v>
      </c>
      <c r="S86" s="87">
        <v>0</v>
      </c>
      <c r="T86" s="87">
        <v>0</v>
      </c>
      <c r="V86" s="67" t="s">
        <v>2</v>
      </c>
      <c r="W86" s="98">
        <v>81</v>
      </c>
      <c r="X86" s="67" t="s">
        <v>3</v>
      </c>
      <c r="Y86" s="67" t="s">
        <v>84</v>
      </c>
      <c r="Z86" s="87">
        <f t="shared" si="8"/>
        <v>0</v>
      </c>
      <c r="AA86" s="87">
        <f t="shared" si="9"/>
        <v>0</v>
      </c>
      <c r="AB86" s="87">
        <f t="shared" si="10"/>
        <v>0</v>
      </c>
      <c r="AC86" s="87">
        <f t="shared" si="11"/>
        <v>0</v>
      </c>
      <c r="AD86" s="87">
        <f t="shared" si="12"/>
        <v>0</v>
      </c>
    </row>
    <row r="87" spans="2:30">
      <c r="B87" s="67" t="s">
        <v>2</v>
      </c>
      <c r="C87" s="67">
        <v>82</v>
      </c>
      <c r="D87" s="67" t="s">
        <v>3</v>
      </c>
      <c r="E87" s="67" t="s">
        <v>85</v>
      </c>
      <c r="F87" s="87">
        <v>0</v>
      </c>
      <c r="G87" s="87">
        <v>0</v>
      </c>
      <c r="H87" s="87">
        <v>0</v>
      </c>
      <c r="I87" s="87">
        <v>0</v>
      </c>
      <c r="J87" s="87">
        <v>0</v>
      </c>
      <c r="K87" t="str">
        <f t="shared" si="7"/>
        <v>OK</v>
      </c>
      <c r="L87" s="67" t="s">
        <v>2</v>
      </c>
      <c r="M87" s="98">
        <v>82</v>
      </c>
      <c r="N87" s="67" t="s">
        <v>3</v>
      </c>
      <c r="O87" s="67" t="s">
        <v>85</v>
      </c>
      <c r="P87" s="87">
        <v>0</v>
      </c>
      <c r="Q87" s="87">
        <v>0</v>
      </c>
      <c r="R87" s="87">
        <v>0</v>
      </c>
      <c r="S87" s="87">
        <v>0</v>
      </c>
      <c r="T87" s="87">
        <v>0</v>
      </c>
      <c r="V87" s="67" t="s">
        <v>2</v>
      </c>
      <c r="W87" s="98">
        <v>82</v>
      </c>
      <c r="X87" s="67" t="s">
        <v>3</v>
      </c>
      <c r="Y87" s="67" t="s">
        <v>85</v>
      </c>
      <c r="Z87" s="87">
        <f t="shared" si="8"/>
        <v>0</v>
      </c>
      <c r="AA87" s="87">
        <f t="shared" si="9"/>
        <v>0</v>
      </c>
      <c r="AB87" s="87">
        <f t="shared" si="10"/>
        <v>0</v>
      </c>
      <c r="AC87" s="87">
        <f t="shared" si="11"/>
        <v>0</v>
      </c>
      <c r="AD87" s="87">
        <f t="shared" si="12"/>
        <v>0</v>
      </c>
    </row>
    <row r="88" spans="2:30">
      <c r="B88" s="67" t="s">
        <v>2</v>
      </c>
      <c r="C88" s="67">
        <v>83</v>
      </c>
      <c r="D88" s="67" t="s">
        <v>3</v>
      </c>
      <c r="E88" s="67" t="s">
        <v>86</v>
      </c>
      <c r="F88" s="87">
        <v>1</v>
      </c>
      <c r="G88" s="87">
        <v>60</v>
      </c>
      <c r="H88" s="87">
        <v>29</v>
      </c>
      <c r="I88" s="87">
        <v>0</v>
      </c>
      <c r="J88" s="87">
        <v>0</v>
      </c>
      <c r="K88" t="str">
        <f t="shared" si="7"/>
        <v>OK</v>
      </c>
      <c r="L88" s="67" t="s">
        <v>2</v>
      </c>
      <c r="M88" s="98">
        <v>83</v>
      </c>
      <c r="N88" s="67" t="s">
        <v>3</v>
      </c>
      <c r="O88" s="67" t="s">
        <v>86</v>
      </c>
      <c r="P88" s="87">
        <v>1</v>
      </c>
      <c r="Q88" s="87">
        <v>60</v>
      </c>
      <c r="R88" s="87">
        <v>39</v>
      </c>
      <c r="S88" s="87">
        <v>0</v>
      </c>
      <c r="T88" s="87">
        <v>0</v>
      </c>
      <c r="V88" s="67" t="s">
        <v>2</v>
      </c>
      <c r="W88" s="98">
        <v>83</v>
      </c>
      <c r="X88" s="67" t="s">
        <v>3</v>
      </c>
      <c r="Y88" s="67" t="s">
        <v>86</v>
      </c>
      <c r="Z88" s="87">
        <f t="shared" si="8"/>
        <v>0</v>
      </c>
      <c r="AA88" s="87">
        <f t="shared" si="9"/>
        <v>0</v>
      </c>
      <c r="AB88" s="87">
        <f t="shared" si="10"/>
        <v>10</v>
      </c>
      <c r="AC88" s="87">
        <f t="shared" si="11"/>
        <v>0</v>
      </c>
      <c r="AD88" s="87">
        <f t="shared" si="12"/>
        <v>0</v>
      </c>
    </row>
    <row r="89" spans="2:30">
      <c r="B89" s="67" t="s">
        <v>2</v>
      </c>
      <c r="C89" s="67">
        <v>84</v>
      </c>
      <c r="D89" s="67" t="s">
        <v>3</v>
      </c>
      <c r="E89" s="67" t="s">
        <v>87</v>
      </c>
      <c r="F89" s="87">
        <v>1</v>
      </c>
      <c r="G89" s="87">
        <v>35</v>
      </c>
      <c r="H89" s="87">
        <v>22</v>
      </c>
      <c r="I89" s="87">
        <v>0</v>
      </c>
      <c r="J89" s="87">
        <v>0</v>
      </c>
      <c r="K89" t="str">
        <f t="shared" si="7"/>
        <v>OK</v>
      </c>
      <c r="L89" s="67" t="s">
        <v>2</v>
      </c>
      <c r="M89" s="98">
        <v>84</v>
      </c>
      <c r="N89" s="67" t="s">
        <v>3</v>
      </c>
      <c r="O89" s="67" t="s">
        <v>87</v>
      </c>
      <c r="P89" s="87">
        <v>1</v>
      </c>
      <c r="Q89" s="87">
        <v>30</v>
      </c>
      <c r="R89" s="87">
        <v>27</v>
      </c>
      <c r="S89" s="87">
        <v>0</v>
      </c>
      <c r="T89" s="87">
        <v>0</v>
      </c>
      <c r="V89" s="67" t="s">
        <v>2</v>
      </c>
      <c r="W89" s="98">
        <v>84</v>
      </c>
      <c r="X89" s="67" t="s">
        <v>3</v>
      </c>
      <c r="Y89" s="67" t="s">
        <v>87</v>
      </c>
      <c r="Z89" s="87">
        <f t="shared" si="8"/>
        <v>0</v>
      </c>
      <c r="AA89" s="87">
        <f t="shared" si="9"/>
        <v>-5</v>
      </c>
      <c r="AB89" s="87">
        <f t="shared" si="10"/>
        <v>5</v>
      </c>
      <c r="AC89" s="87">
        <f t="shared" si="11"/>
        <v>0</v>
      </c>
      <c r="AD89" s="87">
        <f t="shared" si="12"/>
        <v>0</v>
      </c>
    </row>
    <row r="90" spans="2:30">
      <c r="B90" s="67" t="s">
        <v>2</v>
      </c>
      <c r="C90" s="67">
        <v>85</v>
      </c>
      <c r="D90" s="67" t="s">
        <v>3</v>
      </c>
      <c r="E90" s="67" t="s">
        <v>88</v>
      </c>
      <c r="F90" s="87">
        <v>2</v>
      </c>
      <c r="G90" s="87">
        <v>180</v>
      </c>
      <c r="H90" s="87">
        <v>128</v>
      </c>
      <c r="I90" s="87">
        <v>0</v>
      </c>
      <c r="J90" s="87">
        <v>0</v>
      </c>
      <c r="K90" t="str">
        <f t="shared" si="7"/>
        <v>OK</v>
      </c>
      <c r="L90" s="67" t="s">
        <v>2</v>
      </c>
      <c r="M90" s="98">
        <v>85</v>
      </c>
      <c r="N90" s="67" t="s">
        <v>3</v>
      </c>
      <c r="O90" s="67" t="s">
        <v>88</v>
      </c>
      <c r="P90" s="87">
        <v>2</v>
      </c>
      <c r="Q90" s="87">
        <v>180</v>
      </c>
      <c r="R90" s="87">
        <v>141</v>
      </c>
      <c r="S90" s="87">
        <v>0</v>
      </c>
      <c r="T90" s="87">
        <v>0</v>
      </c>
      <c r="V90" s="67" t="s">
        <v>2</v>
      </c>
      <c r="W90" s="98">
        <v>85</v>
      </c>
      <c r="X90" s="67" t="s">
        <v>3</v>
      </c>
      <c r="Y90" s="67" t="s">
        <v>88</v>
      </c>
      <c r="Z90" s="87">
        <f t="shared" si="8"/>
        <v>0</v>
      </c>
      <c r="AA90" s="87">
        <f t="shared" si="9"/>
        <v>0</v>
      </c>
      <c r="AB90" s="87">
        <f t="shared" si="10"/>
        <v>13</v>
      </c>
      <c r="AC90" s="87">
        <f t="shared" si="11"/>
        <v>0</v>
      </c>
      <c r="AD90" s="87">
        <f t="shared" si="12"/>
        <v>0</v>
      </c>
    </row>
    <row r="91" spans="2:30">
      <c r="B91" s="67" t="s">
        <v>2</v>
      </c>
      <c r="C91" s="67">
        <v>86</v>
      </c>
      <c r="D91" s="67" t="s">
        <v>3</v>
      </c>
      <c r="E91" s="67" t="s">
        <v>89</v>
      </c>
      <c r="F91" s="87">
        <v>2</v>
      </c>
      <c r="G91" s="87">
        <v>210</v>
      </c>
      <c r="H91" s="87">
        <v>239</v>
      </c>
      <c r="I91" s="87">
        <v>0</v>
      </c>
      <c r="J91" s="87">
        <v>0</v>
      </c>
      <c r="K91" t="str">
        <f t="shared" si="7"/>
        <v>OK</v>
      </c>
      <c r="L91" s="67" t="s">
        <v>2</v>
      </c>
      <c r="M91" s="98">
        <v>86</v>
      </c>
      <c r="N91" s="67" t="s">
        <v>3</v>
      </c>
      <c r="O91" s="67" t="s">
        <v>89</v>
      </c>
      <c r="P91" s="87">
        <v>3</v>
      </c>
      <c r="Q91" s="87">
        <v>220</v>
      </c>
      <c r="R91" s="87">
        <v>236</v>
      </c>
      <c r="S91" s="87">
        <v>3</v>
      </c>
      <c r="T91" s="87">
        <v>0</v>
      </c>
      <c r="V91" s="67" t="s">
        <v>2</v>
      </c>
      <c r="W91" s="98">
        <v>86</v>
      </c>
      <c r="X91" s="67" t="s">
        <v>3</v>
      </c>
      <c r="Y91" s="67" t="s">
        <v>89</v>
      </c>
      <c r="Z91" s="87">
        <f t="shared" si="8"/>
        <v>1</v>
      </c>
      <c r="AA91" s="87">
        <f t="shared" si="9"/>
        <v>10</v>
      </c>
      <c r="AB91" s="87">
        <f t="shared" si="10"/>
        <v>-3</v>
      </c>
      <c r="AC91" s="87">
        <f t="shared" si="11"/>
        <v>3</v>
      </c>
      <c r="AD91" s="87">
        <f t="shared" si="12"/>
        <v>0</v>
      </c>
    </row>
    <row r="92" spans="2:30">
      <c r="B92" s="67" t="s">
        <v>2</v>
      </c>
      <c r="C92" s="67">
        <v>87</v>
      </c>
      <c r="D92" s="67" t="s">
        <v>3</v>
      </c>
      <c r="E92" s="67" t="s">
        <v>90</v>
      </c>
      <c r="F92" s="87">
        <v>1</v>
      </c>
      <c r="G92" s="87">
        <v>90</v>
      </c>
      <c r="H92" s="87">
        <v>95</v>
      </c>
      <c r="I92" s="87">
        <v>0</v>
      </c>
      <c r="J92" s="87">
        <v>0</v>
      </c>
      <c r="K92" t="str">
        <f t="shared" si="7"/>
        <v>OK</v>
      </c>
      <c r="L92" s="67" t="s">
        <v>2</v>
      </c>
      <c r="M92" s="98">
        <v>87</v>
      </c>
      <c r="N92" s="67" t="s">
        <v>3</v>
      </c>
      <c r="O92" s="67" t="s">
        <v>90</v>
      </c>
      <c r="P92" s="87">
        <v>1</v>
      </c>
      <c r="Q92" s="87">
        <v>90</v>
      </c>
      <c r="R92" s="87">
        <v>87</v>
      </c>
      <c r="S92" s="87">
        <v>0</v>
      </c>
      <c r="T92" s="87">
        <v>0</v>
      </c>
      <c r="V92" s="67" t="s">
        <v>2</v>
      </c>
      <c r="W92" s="98">
        <v>87</v>
      </c>
      <c r="X92" s="67" t="s">
        <v>3</v>
      </c>
      <c r="Y92" s="67" t="s">
        <v>90</v>
      </c>
      <c r="Z92" s="87">
        <f t="shared" si="8"/>
        <v>0</v>
      </c>
      <c r="AA92" s="87">
        <f t="shared" si="9"/>
        <v>0</v>
      </c>
      <c r="AB92" s="87">
        <f t="shared" si="10"/>
        <v>-8</v>
      </c>
      <c r="AC92" s="87">
        <f t="shared" si="11"/>
        <v>0</v>
      </c>
      <c r="AD92" s="87">
        <f t="shared" si="12"/>
        <v>0</v>
      </c>
    </row>
    <row r="93" spans="2:30">
      <c r="B93" s="67" t="s">
        <v>2</v>
      </c>
      <c r="C93" s="67">
        <v>88</v>
      </c>
      <c r="D93" s="67" t="s">
        <v>3</v>
      </c>
      <c r="E93" s="67" t="s">
        <v>91</v>
      </c>
      <c r="F93" s="87">
        <v>1</v>
      </c>
      <c r="G93" s="87">
        <v>90</v>
      </c>
      <c r="H93" s="87">
        <v>81</v>
      </c>
      <c r="I93" s="87">
        <v>0</v>
      </c>
      <c r="J93" s="87">
        <v>0</v>
      </c>
      <c r="K93" t="str">
        <f t="shared" si="7"/>
        <v>OK</v>
      </c>
      <c r="L93" s="67" t="s">
        <v>2</v>
      </c>
      <c r="M93" s="98">
        <v>88</v>
      </c>
      <c r="N93" s="67" t="s">
        <v>3</v>
      </c>
      <c r="O93" s="67" t="s">
        <v>91</v>
      </c>
      <c r="P93" s="87">
        <v>1</v>
      </c>
      <c r="Q93" s="87">
        <v>90</v>
      </c>
      <c r="R93" s="87">
        <v>89</v>
      </c>
      <c r="S93" s="87">
        <v>0</v>
      </c>
      <c r="T93" s="87">
        <v>0</v>
      </c>
      <c r="V93" s="67" t="s">
        <v>2</v>
      </c>
      <c r="W93" s="98">
        <v>88</v>
      </c>
      <c r="X93" s="67" t="s">
        <v>3</v>
      </c>
      <c r="Y93" s="67" t="s">
        <v>91</v>
      </c>
      <c r="Z93" s="87">
        <f t="shared" si="8"/>
        <v>0</v>
      </c>
      <c r="AA93" s="87">
        <f t="shared" si="9"/>
        <v>0</v>
      </c>
      <c r="AB93" s="87">
        <f t="shared" si="10"/>
        <v>8</v>
      </c>
      <c r="AC93" s="87">
        <f t="shared" si="11"/>
        <v>0</v>
      </c>
      <c r="AD93" s="87">
        <f t="shared" si="12"/>
        <v>0</v>
      </c>
    </row>
    <row r="94" spans="2:30">
      <c r="B94" s="67" t="s">
        <v>2</v>
      </c>
      <c r="C94" s="67">
        <v>89</v>
      </c>
      <c r="D94" s="67" t="s">
        <v>3</v>
      </c>
      <c r="E94" s="67" t="s">
        <v>92</v>
      </c>
      <c r="F94" s="87">
        <v>1</v>
      </c>
      <c r="G94" s="87">
        <v>45</v>
      </c>
      <c r="H94" s="87">
        <v>28</v>
      </c>
      <c r="I94" s="87">
        <v>0</v>
      </c>
      <c r="J94" s="87">
        <v>0</v>
      </c>
      <c r="K94" t="str">
        <f t="shared" si="7"/>
        <v>OK</v>
      </c>
      <c r="L94" s="67" t="s">
        <v>2</v>
      </c>
      <c r="M94" s="98">
        <v>89</v>
      </c>
      <c r="N94" s="67" t="s">
        <v>3</v>
      </c>
      <c r="O94" s="67" t="s">
        <v>92</v>
      </c>
      <c r="P94" s="87">
        <v>1</v>
      </c>
      <c r="Q94" s="87">
        <v>45</v>
      </c>
      <c r="R94" s="87">
        <v>28</v>
      </c>
      <c r="S94" s="87">
        <v>0</v>
      </c>
      <c r="T94" s="87">
        <v>0</v>
      </c>
      <c r="V94" s="67" t="s">
        <v>2</v>
      </c>
      <c r="W94" s="98">
        <v>89</v>
      </c>
      <c r="X94" s="67" t="s">
        <v>3</v>
      </c>
      <c r="Y94" s="67" t="s">
        <v>92</v>
      </c>
      <c r="Z94" s="87">
        <f t="shared" si="8"/>
        <v>0</v>
      </c>
      <c r="AA94" s="87">
        <f t="shared" si="9"/>
        <v>0</v>
      </c>
      <c r="AB94" s="87">
        <f t="shared" si="10"/>
        <v>0</v>
      </c>
      <c r="AC94" s="87">
        <f t="shared" si="11"/>
        <v>0</v>
      </c>
      <c r="AD94" s="87">
        <f t="shared" si="12"/>
        <v>0</v>
      </c>
    </row>
    <row r="95" spans="2:30">
      <c r="B95" s="67" t="s">
        <v>2</v>
      </c>
      <c r="C95" s="67">
        <v>90</v>
      </c>
      <c r="D95" s="67" t="s">
        <v>3</v>
      </c>
      <c r="E95" s="67" t="s">
        <v>93</v>
      </c>
      <c r="F95" s="87">
        <v>1</v>
      </c>
      <c r="G95" s="87">
        <v>60</v>
      </c>
      <c r="H95" s="87">
        <v>45</v>
      </c>
      <c r="I95" s="87">
        <v>0</v>
      </c>
      <c r="J95" s="87">
        <v>0</v>
      </c>
      <c r="K95" t="str">
        <f t="shared" si="7"/>
        <v>OK</v>
      </c>
      <c r="L95" s="67" t="s">
        <v>2</v>
      </c>
      <c r="M95" s="98">
        <v>90</v>
      </c>
      <c r="N95" s="67" t="s">
        <v>3</v>
      </c>
      <c r="O95" s="67" t="s">
        <v>93</v>
      </c>
      <c r="P95" s="87">
        <v>1</v>
      </c>
      <c r="Q95" s="87">
        <v>60</v>
      </c>
      <c r="R95" s="87">
        <v>43</v>
      </c>
      <c r="S95" s="87">
        <v>0</v>
      </c>
      <c r="T95" s="87">
        <v>0</v>
      </c>
      <c r="V95" s="67" t="s">
        <v>2</v>
      </c>
      <c r="W95" s="98">
        <v>90</v>
      </c>
      <c r="X95" s="67" t="s">
        <v>3</v>
      </c>
      <c r="Y95" s="67" t="s">
        <v>93</v>
      </c>
      <c r="Z95" s="87">
        <f t="shared" si="8"/>
        <v>0</v>
      </c>
      <c r="AA95" s="87">
        <f t="shared" si="9"/>
        <v>0</v>
      </c>
      <c r="AB95" s="87">
        <f t="shared" si="10"/>
        <v>-2</v>
      </c>
      <c r="AC95" s="87">
        <f t="shared" si="11"/>
        <v>0</v>
      </c>
      <c r="AD95" s="87">
        <f t="shared" si="12"/>
        <v>0</v>
      </c>
    </row>
    <row r="96" spans="2:30">
      <c r="B96" s="67" t="s">
        <v>2</v>
      </c>
      <c r="C96" s="67">
        <v>91</v>
      </c>
      <c r="D96" s="67" t="s">
        <v>3</v>
      </c>
      <c r="E96" s="67" t="s">
        <v>94</v>
      </c>
      <c r="F96" s="87">
        <v>1</v>
      </c>
      <c r="G96" s="87">
        <v>180</v>
      </c>
      <c r="H96" s="87">
        <v>182</v>
      </c>
      <c r="I96" s="87">
        <v>0</v>
      </c>
      <c r="J96" s="87">
        <v>0</v>
      </c>
      <c r="K96" t="str">
        <f t="shared" si="7"/>
        <v>OK</v>
      </c>
      <c r="L96" s="67" t="s">
        <v>2</v>
      </c>
      <c r="M96" s="98">
        <v>91</v>
      </c>
      <c r="N96" s="67" t="s">
        <v>3</v>
      </c>
      <c r="O96" s="67" t="s">
        <v>94</v>
      </c>
      <c r="P96" s="87">
        <v>1</v>
      </c>
      <c r="Q96" s="87">
        <v>180</v>
      </c>
      <c r="R96" s="87">
        <v>177</v>
      </c>
      <c r="S96" s="87">
        <v>0</v>
      </c>
      <c r="T96" s="87">
        <v>0</v>
      </c>
      <c r="V96" s="67" t="s">
        <v>2</v>
      </c>
      <c r="W96" s="98">
        <v>91</v>
      </c>
      <c r="X96" s="67" t="s">
        <v>3</v>
      </c>
      <c r="Y96" s="67" t="s">
        <v>94</v>
      </c>
      <c r="Z96" s="87">
        <f t="shared" si="8"/>
        <v>0</v>
      </c>
      <c r="AA96" s="87">
        <f t="shared" si="9"/>
        <v>0</v>
      </c>
      <c r="AB96" s="87">
        <f t="shared" si="10"/>
        <v>-5</v>
      </c>
      <c r="AC96" s="87">
        <f t="shared" si="11"/>
        <v>0</v>
      </c>
      <c r="AD96" s="87">
        <f t="shared" si="12"/>
        <v>0</v>
      </c>
    </row>
    <row r="97" spans="2:30">
      <c r="B97" s="67" t="s">
        <v>2</v>
      </c>
      <c r="C97" s="67">
        <v>92</v>
      </c>
      <c r="D97" s="67" t="s">
        <v>3</v>
      </c>
      <c r="E97" s="67" t="s">
        <v>95</v>
      </c>
      <c r="F97" s="87">
        <v>1</v>
      </c>
      <c r="G97" s="87">
        <v>130</v>
      </c>
      <c r="H97" s="87">
        <v>133</v>
      </c>
      <c r="I97" s="87">
        <v>0</v>
      </c>
      <c r="J97" s="87">
        <v>0</v>
      </c>
      <c r="K97" t="str">
        <f t="shared" si="7"/>
        <v>OK</v>
      </c>
      <c r="L97" s="67" t="s">
        <v>2</v>
      </c>
      <c r="M97" s="98">
        <v>92</v>
      </c>
      <c r="N97" s="67" t="s">
        <v>3</v>
      </c>
      <c r="O97" s="67" t="s">
        <v>95</v>
      </c>
      <c r="P97" s="87">
        <v>1</v>
      </c>
      <c r="Q97" s="87">
        <v>130</v>
      </c>
      <c r="R97" s="87">
        <v>141</v>
      </c>
      <c r="S97" s="87">
        <v>0</v>
      </c>
      <c r="T97" s="87">
        <v>0</v>
      </c>
      <c r="V97" s="67" t="s">
        <v>2</v>
      </c>
      <c r="W97" s="98">
        <v>92</v>
      </c>
      <c r="X97" s="67" t="s">
        <v>3</v>
      </c>
      <c r="Y97" s="67" t="s">
        <v>95</v>
      </c>
      <c r="Z97" s="87">
        <f t="shared" si="8"/>
        <v>0</v>
      </c>
      <c r="AA97" s="87">
        <f t="shared" si="9"/>
        <v>0</v>
      </c>
      <c r="AB97" s="87">
        <f t="shared" si="10"/>
        <v>8</v>
      </c>
      <c r="AC97" s="87">
        <f t="shared" si="11"/>
        <v>0</v>
      </c>
      <c r="AD97" s="87">
        <f t="shared" si="12"/>
        <v>0</v>
      </c>
    </row>
    <row r="98" spans="2:30">
      <c r="B98" s="67" t="s">
        <v>2</v>
      </c>
      <c r="C98" s="67">
        <v>93</v>
      </c>
      <c r="D98" s="67" t="s">
        <v>3</v>
      </c>
      <c r="E98" s="67" t="s">
        <v>96</v>
      </c>
      <c r="F98" s="87">
        <v>3</v>
      </c>
      <c r="G98" s="87">
        <v>200</v>
      </c>
      <c r="H98" s="87">
        <v>181</v>
      </c>
      <c r="I98" s="87">
        <v>0</v>
      </c>
      <c r="J98" s="87">
        <v>0</v>
      </c>
      <c r="K98" t="str">
        <f t="shared" si="7"/>
        <v>OK</v>
      </c>
      <c r="L98" s="67" t="s">
        <v>2</v>
      </c>
      <c r="M98" s="98">
        <v>93</v>
      </c>
      <c r="N98" s="67" t="s">
        <v>3</v>
      </c>
      <c r="O98" s="67" t="s">
        <v>96</v>
      </c>
      <c r="P98" s="87">
        <v>4</v>
      </c>
      <c r="Q98" s="87">
        <v>250</v>
      </c>
      <c r="R98" s="87">
        <v>203</v>
      </c>
      <c r="S98" s="87">
        <v>0</v>
      </c>
      <c r="T98" s="87">
        <v>0</v>
      </c>
      <c r="V98" s="67" t="s">
        <v>2</v>
      </c>
      <c r="W98" s="98">
        <v>93</v>
      </c>
      <c r="X98" s="67" t="s">
        <v>3</v>
      </c>
      <c r="Y98" s="67" t="s">
        <v>96</v>
      </c>
      <c r="Z98" s="87">
        <f t="shared" si="8"/>
        <v>1</v>
      </c>
      <c r="AA98" s="87">
        <f t="shared" si="9"/>
        <v>50</v>
      </c>
      <c r="AB98" s="87">
        <f t="shared" si="10"/>
        <v>22</v>
      </c>
      <c r="AC98" s="87">
        <f t="shared" si="11"/>
        <v>0</v>
      </c>
      <c r="AD98" s="87">
        <f t="shared" si="12"/>
        <v>0</v>
      </c>
    </row>
    <row r="99" spans="2:30">
      <c r="B99" s="67" t="s">
        <v>2</v>
      </c>
      <c r="C99" s="67">
        <v>94</v>
      </c>
      <c r="D99" s="67" t="s">
        <v>3</v>
      </c>
      <c r="E99" s="67" t="s">
        <v>97</v>
      </c>
      <c r="F99" s="87">
        <v>1</v>
      </c>
      <c r="G99" s="87">
        <v>140</v>
      </c>
      <c r="H99" s="87">
        <v>128</v>
      </c>
      <c r="I99" s="87">
        <v>0</v>
      </c>
      <c r="J99" s="87">
        <v>0</v>
      </c>
      <c r="K99" t="str">
        <f t="shared" si="7"/>
        <v>OK</v>
      </c>
      <c r="L99" s="67" t="s">
        <v>2</v>
      </c>
      <c r="M99" s="98">
        <v>94</v>
      </c>
      <c r="N99" s="67" t="s">
        <v>3</v>
      </c>
      <c r="O99" s="67" t="s">
        <v>97</v>
      </c>
      <c r="P99" s="87">
        <v>1</v>
      </c>
      <c r="Q99" s="87">
        <v>130</v>
      </c>
      <c r="R99" s="87">
        <v>135</v>
      </c>
      <c r="S99" s="87">
        <v>0</v>
      </c>
      <c r="T99" s="87">
        <v>0</v>
      </c>
      <c r="V99" s="67" t="s">
        <v>2</v>
      </c>
      <c r="W99" s="98">
        <v>94</v>
      </c>
      <c r="X99" s="67" t="s">
        <v>3</v>
      </c>
      <c r="Y99" s="67" t="s">
        <v>97</v>
      </c>
      <c r="Z99" s="87">
        <f t="shared" si="8"/>
        <v>0</v>
      </c>
      <c r="AA99" s="87">
        <f t="shared" si="9"/>
        <v>-10</v>
      </c>
      <c r="AB99" s="87">
        <f t="shared" si="10"/>
        <v>7</v>
      </c>
      <c r="AC99" s="87">
        <f t="shared" si="11"/>
        <v>0</v>
      </c>
      <c r="AD99" s="87">
        <f t="shared" si="12"/>
        <v>0</v>
      </c>
    </row>
    <row r="100" spans="2:30">
      <c r="B100" s="67" t="s">
        <v>2</v>
      </c>
      <c r="C100" s="67">
        <v>95</v>
      </c>
      <c r="D100" s="67" t="s">
        <v>3</v>
      </c>
      <c r="E100" s="67" t="s">
        <v>98</v>
      </c>
      <c r="F100" s="87">
        <v>2</v>
      </c>
      <c r="G100" s="87">
        <v>80</v>
      </c>
      <c r="H100" s="87">
        <v>59</v>
      </c>
      <c r="I100" s="87">
        <v>0</v>
      </c>
      <c r="J100" s="87">
        <v>0</v>
      </c>
      <c r="K100" t="str">
        <f t="shared" si="7"/>
        <v>OK</v>
      </c>
      <c r="L100" s="67" t="s">
        <v>2</v>
      </c>
      <c r="M100" s="98">
        <v>95</v>
      </c>
      <c r="N100" s="67" t="s">
        <v>3</v>
      </c>
      <c r="O100" s="67" t="s">
        <v>98</v>
      </c>
      <c r="P100" s="87">
        <v>2</v>
      </c>
      <c r="Q100" s="87">
        <v>80</v>
      </c>
      <c r="R100" s="87">
        <v>56</v>
      </c>
      <c r="S100" s="87">
        <v>0</v>
      </c>
      <c r="T100" s="87">
        <v>0</v>
      </c>
      <c r="V100" s="67" t="s">
        <v>2</v>
      </c>
      <c r="W100" s="98">
        <v>95</v>
      </c>
      <c r="X100" s="67" t="s">
        <v>3</v>
      </c>
      <c r="Y100" s="67" t="s">
        <v>98</v>
      </c>
      <c r="Z100" s="87">
        <f t="shared" si="8"/>
        <v>0</v>
      </c>
      <c r="AA100" s="87">
        <f t="shared" si="9"/>
        <v>0</v>
      </c>
      <c r="AB100" s="87">
        <f t="shared" si="10"/>
        <v>-3</v>
      </c>
      <c r="AC100" s="87">
        <f t="shared" si="11"/>
        <v>0</v>
      </c>
      <c r="AD100" s="87">
        <f t="shared" si="12"/>
        <v>0</v>
      </c>
    </row>
    <row r="101" spans="2:30">
      <c r="B101" s="67" t="s">
        <v>2</v>
      </c>
      <c r="C101" s="67">
        <v>96</v>
      </c>
      <c r="D101" s="67" t="s">
        <v>3</v>
      </c>
      <c r="E101" s="67" t="s">
        <v>99</v>
      </c>
      <c r="F101" s="87">
        <v>0</v>
      </c>
      <c r="G101" s="87">
        <v>0</v>
      </c>
      <c r="H101" s="87">
        <v>0</v>
      </c>
      <c r="I101" s="87">
        <v>0</v>
      </c>
      <c r="J101" s="87">
        <v>0</v>
      </c>
      <c r="K101" t="str">
        <f t="shared" si="7"/>
        <v>OK</v>
      </c>
      <c r="L101" s="67" t="s">
        <v>2</v>
      </c>
      <c r="M101" s="98">
        <v>96</v>
      </c>
      <c r="N101" s="67" t="s">
        <v>3</v>
      </c>
      <c r="O101" s="67" t="s">
        <v>99</v>
      </c>
      <c r="P101" s="87">
        <v>0</v>
      </c>
      <c r="Q101" s="87">
        <v>0</v>
      </c>
      <c r="R101" s="87">
        <v>0</v>
      </c>
      <c r="S101" s="87">
        <v>0</v>
      </c>
      <c r="T101" s="87">
        <v>0</v>
      </c>
      <c r="V101" s="67" t="s">
        <v>2</v>
      </c>
      <c r="W101" s="98">
        <v>96</v>
      </c>
      <c r="X101" s="67" t="s">
        <v>3</v>
      </c>
      <c r="Y101" s="67" t="s">
        <v>99</v>
      </c>
      <c r="Z101" s="87">
        <f t="shared" si="8"/>
        <v>0</v>
      </c>
      <c r="AA101" s="87">
        <f t="shared" si="9"/>
        <v>0</v>
      </c>
      <c r="AB101" s="87">
        <f t="shared" si="10"/>
        <v>0</v>
      </c>
      <c r="AC101" s="87">
        <f t="shared" si="11"/>
        <v>0</v>
      </c>
      <c r="AD101" s="87">
        <f t="shared" si="12"/>
        <v>0</v>
      </c>
    </row>
    <row r="102" spans="2:30">
      <c r="B102" s="67" t="s">
        <v>2</v>
      </c>
      <c r="C102" s="67">
        <v>97</v>
      </c>
      <c r="D102" s="67" t="s">
        <v>3</v>
      </c>
      <c r="E102" s="67" t="s">
        <v>100</v>
      </c>
      <c r="F102" s="87">
        <v>1</v>
      </c>
      <c r="G102" s="87">
        <v>100</v>
      </c>
      <c r="H102" s="87">
        <v>92</v>
      </c>
      <c r="I102" s="87">
        <v>0</v>
      </c>
      <c r="J102" s="87">
        <v>0</v>
      </c>
      <c r="K102" t="str">
        <f t="shared" si="7"/>
        <v>OK</v>
      </c>
      <c r="L102" s="67" t="s">
        <v>2</v>
      </c>
      <c r="M102" s="98">
        <v>97</v>
      </c>
      <c r="N102" s="67" t="s">
        <v>3</v>
      </c>
      <c r="O102" s="67" t="s">
        <v>100</v>
      </c>
      <c r="P102" s="87">
        <v>1</v>
      </c>
      <c r="Q102" s="87">
        <v>100</v>
      </c>
      <c r="R102" s="87">
        <v>85</v>
      </c>
      <c r="S102" s="87">
        <v>0</v>
      </c>
      <c r="T102" s="87">
        <v>0</v>
      </c>
      <c r="V102" s="67" t="s">
        <v>2</v>
      </c>
      <c r="W102" s="98">
        <v>97</v>
      </c>
      <c r="X102" s="67" t="s">
        <v>3</v>
      </c>
      <c r="Y102" s="67" t="s">
        <v>100</v>
      </c>
      <c r="Z102" s="87">
        <f t="shared" si="8"/>
        <v>0</v>
      </c>
      <c r="AA102" s="87">
        <f t="shared" si="9"/>
        <v>0</v>
      </c>
      <c r="AB102" s="87">
        <f t="shared" si="10"/>
        <v>-7</v>
      </c>
      <c r="AC102" s="87">
        <f t="shared" si="11"/>
        <v>0</v>
      </c>
      <c r="AD102" s="87">
        <f t="shared" si="12"/>
        <v>0</v>
      </c>
    </row>
    <row r="103" spans="2:30">
      <c r="B103" s="67" t="s">
        <v>2</v>
      </c>
      <c r="C103" s="67">
        <v>98</v>
      </c>
      <c r="D103" s="67" t="s">
        <v>3</v>
      </c>
      <c r="E103" s="67" t="s">
        <v>101</v>
      </c>
      <c r="F103" s="87">
        <v>1</v>
      </c>
      <c r="G103" s="87">
        <v>90</v>
      </c>
      <c r="H103" s="87">
        <v>74</v>
      </c>
      <c r="I103" s="87">
        <v>0</v>
      </c>
      <c r="J103" s="87">
        <v>0</v>
      </c>
      <c r="K103" t="str">
        <f t="shared" si="7"/>
        <v>OK</v>
      </c>
      <c r="L103" s="67" t="s">
        <v>2</v>
      </c>
      <c r="M103" s="98">
        <v>98</v>
      </c>
      <c r="N103" s="67" t="s">
        <v>3</v>
      </c>
      <c r="O103" s="67" t="s">
        <v>101</v>
      </c>
      <c r="P103" s="87">
        <v>1</v>
      </c>
      <c r="Q103" s="87">
        <v>90</v>
      </c>
      <c r="R103" s="87">
        <v>64</v>
      </c>
      <c r="S103" s="87">
        <v>0</v>
      </c>
      <c r="T103" s="87">
        <v>0</v>
      </c>
      <c r="V103" s="67" t="s">
        <v>2</v>
      </c>
      <c r="W103" s="98">
        <v>98</v>
      </c>
      <c r="X103" s="67" t="s">
        <v>3</v>
      </c>
      <c r="Y103" s="67" t="s">
        <v>101</v>
      </c>
      <c r="Z103" s="87">
        <f t="shared" si="8"/>
        <v>0</v>
      </c>
      <c r="AA103" s="87">
        <f t="shared" si="9"/>
        <v>0</v>
      </c>
      <c r="AB103" s="87">
        <f t="shared" si="10"/>
        <v>-10</v>
      </c>
      <c r="AC103" s="87">
        <f t="shared" si="11"/>
        <v>0</v>
      </c>
      <c r="AD103" s="87">
        <f t="shared" si="12"/>
        <v>0</v>
      </c>
    </row>
    <row r="104" spans="2:30">
      <c r="B104" s="67" t="s">
        <v>2</v>
      </c>
      <c r="C104" s="67">
        <v>99</v>
      </c>
      <c r="D104" s="67" t="s">
        <v>3</v>
      </c>
      <c r="E104" s="67" t="s">
        <v>102</v>
      </c>
      <c r="F104" s="87">
        <v>1</v>
      </c>
      <c r="G104" s="87">
        <v>90</v>
      </c>
      <c r="H104" s="87">
        <v>49</v>
      </c>
      <c r="I104" s="87">
        <v>0</v>
      </c>
      <c r="J104" s="87">
        <v>0</v>
      </c>
      <c r="K104" t="str">
        <f t="shared" si="7"/>
        <v>OK</v>
      </c>
      <c r="L104" s="67" t="s">
        <v>2</v>
      </c>
      <c r="M104" s="98">
        <v>99</v>
      </c>
      <c r="N104" s="67" t="s">
        <v>3</v>
      </c>
      <c r="O104" s="67" t="s">
        <v>102</v>
      </c>
      <c r="P104" s="87">
        <v>1</v>
      </c>
      <c r="Q104" s="87">
        <v>90</v>
      </c>
      <c r="R104" s="87">
        <v>55</v>
      </c>
      <c r="S104" s="87">
        <v>0</v>
      </c>
      <c r="T104" s="87">
        <v>0</v>
      </c>
      <c r="V104" s="67" t="s">
        <v>2</v>
      </c>
      <c r="W104" s="98">
        <v>99</v>
      </c>
      <c r="X104" s="67" t="s">
        <v>3</v>
      </c>
      <c r="Y104" s="67" t="s">
        <v>102</v>
      </c>
      <c r="Z104" s="87">
        <f t="shared" si="8"/>
        <v>0</v>
      </c>
      <c r="AA104" s="87">
        <f t="shared" si="9"/>
        <v>0</v>
      </c>
      <c r="AB104" s="87">
        <f t="shared" si="10"/>
        <v>6</v>
      </c>
      <c r="AC104" s="87">
        <f t="shared" si="11"/>
        <v>0</v>
      </c>
      <c r="AD104" s="87">
        <f t="shared" si="12"/>
        <v>0</v>
      </c>
    </row>
    <row r="105" spans="2:30">
      <c r="B105" s="67" t="s">
        <v>2</v>
      </c>
      <c r="C105" s="67">
        <v>100</v>
      </c>
      <c r="D105" s="67" t="s">
        <v>3</v>
      </c>
      <c r="E105" s="67" t="s">
        <v>103</v>
      </c>
      <c r="F105" s="87">
        <v>1</v>
      </c>
      <c r="G105" s="87">
        <v>100</v>
      </c>
      <c r="H105" s="87">
        <v>62</v>
      </c>
      <c r="I105" s="87">
        <v>0</v>
      </c>
      <c r="J105" s="87">
        <v>0</v>
      </c>
      <c r="K105" t="str">
        <f t="shared" si="7"/>
        <v>OK</v>
      </c>
      <c r="L105" s="67" t="s">
        <v>2</v>
      </c>
      <c r="M105" s="98">
        <v>100</v>
      </c>
      <c r="N105" s="67" t="s">
        <v>3</v>
      </c>
      <c r="O105" s="67" t="s">
        <v>103</v>
      </c>
      <c r="P105" s="87">
        <v>1</v>
      </c>
      <c r="Q105" s="87">
        <v>100</v>
      </c>
      <c r="R105" s="87">
        <v>71</v>
      </c>
      <c r="S105" s="87">
        <v>0</v>
      </c>
      <c r="T105" s="87">
        <v>0</v>
      </c>
      <c r="V105" s="67" t="s">
        <v>2</v>
      </c>
      <c r="W105" s="98">
        <v>100</v>
      </c>
      <c r="X105" s="67" t="s">
        <v>3</v>
      </c>
      <c r="Y105" s="67" t="s">
        <v>103</v>
      </c>
      <c r="Z105" s="87">
        <f t="shared" si="8"/>
        <v>0</v>
      </c>
      <c r="AA105" s="87">
        <f t="shared" si="9"/>
        <v>0</v>
      </c>
      <c r="AB105" s="87">
        <f t="shared" si="10"/>
        <v>9</v>
      </c>
      <c r="AC105" s="87">
        <f t="shared" si="11"/>
        <v>0</v>
      </c>
      <c r="AD105" s="87">
        <f t="shared" si="12"/>
        <v>0</v>
      </c>
    </row>
    <row r="106" spans="2:30">
      <c r="B106" s="67" t="s">
        <v>2</v>
      </c>
      <c r="C106" s="67">
        <v>101</v>
      </c>
      <c r="D106" s="67" t="s">
        <v>3</v>
      </c>
      <c r="E106" s="67" t="s">
        <v>104</v>
      </c>
      <c r="F106" s="87">
        <v>0</v>
      </c>
      <c r="G106" s="87">
        <v>0</v>
      </c>
      <c r="H106" s="87">
        <v>0</v>
      </c>
      <c r="I106" s="87">
        <v>0</v>
      </c>
      <c r="J106" s="87">
        <v>0</v>
      </c>
      <c r="K106" t="str">
        <f t="shared" si="7"/>
        <v>OK</v>
      </c>
      <c r="L106" s="67" t="s">
        <v>2</v>
      </c>
      <c r="M106" s="98">
        <v>101</v>
      </c>
      <c r="N106" s="67" t="s">
        <v>3</v>
      </c>
      <c r="O106" s="67" t="s">
        <v>104</v>
      </c>
      <c r="P106" s="87">
        <v>0</v>
      </c>
      <c r="Q106" s="87">
        <v>0</v>
      </c>
      <c r="R106" s="87">
        <v>0</v>
      </c>
      <c r="S106" s="87">
        <v>0</v>
      </c>
      <c r="T106" s="87">
        <v>0</v>
      </c>
      <c r="V106" s="67" t="s">
        <v>2</v>
      </c>
      <c r="W106" s="98">
        <v>101</v>
      </c>
      <c r="X106" s="67" t="s">
        <v>3</v>
      </c>
      <c r="Y106" s="67" t="s">
        <v>104</v>
      </c>
      <c r="Z106" s="87">
        <f t="shared" si="8"/>
        <v>0</v>
      </c>
      <c r="AA106" s="87">
        <f t="shared" si="9"/>
        <v>0</v>
      </c>
      <c r="AB106" s="87">
        <f t="shared" si="10"/>
        <v>0</v>
      </c>
      <c r="AC106" s="87">
        <f t="shared" si="11"/>
        <v>0</v>
      </c>
      <c r="AD106" s="87">
        <f t="shared" si="12"/>
        <v>0</v>
      </c>
    </row>
    <row r="107" spans="2:30">
      <c r="B107" s="67" t="s">
        <v>2</v>
      </c>
      <c r="C107" s="67">
        <v>102</v>
      </c>
      <c r="D107" s="67" t="s">
        <v>3</v>
      </c>
      <c r="E107" s="67" t="s">
        <v>105</v>
      </c>
      <c r="F107" s="87">
        <v>1</v>
      </c>
      <c r="G107" s="87">
        <v>40</v>
      </c>
      <c r="H107" s="87">
        <v>37</v>
      </c>
      <c r="I107" s="87">
        <v>0</v>
      </c>
      <c r="J107" s="87">
        <v>0</v>
      </c>
      <c r="K107" t="str">
        <f t="shared" si="7"/>
        <v>OK</v>
      </c>
      <c r="L107" s="67" t="s">
        <v>2</v>
      </c>
      <c r="M107" s="98">
        <v>102</v>
      </c>
      <c r="N107" s="67" t="s">
        <v>3</v>
      </c>
      <c r="O107" s="67" t="s">
        <v>105</v>
      </c>
      <c r="P107" s="87">
        <v>1</v>
      </c>
      <c r="Q107" s="87">
        <v>40</v>
      </c>
      <c r="R107" s="87">
        <v>32</v>
      </c>
      <c r="S107" s="87">
        <v>0</v>
      </c>
      <c r="T107" s="87">
        <v>0</v>
      </c>
      <c r="V107" s="67" t="s">
        <v>2</v>
      </c>
      <c r="W107" s="98">
        <v>102</v>
      </c>
      <c r="X107" s="67" t="s">
        <v>3</v>
      </c>
      <c r="Y107" s="67" t="s">
        <v>105</v>
      </c>
      <c r="Z107" s="87">
        <f t="shared" si="8"/>
        <v>0</v>
      </c>
      <c r="AA107" s="87">
        <f t="shared" si="9"/>
        <v>0</v>
      </c>
      <c r="AB107" s="87">
        <f t="shared" si="10"/>
        <v>-5</v>
      </c>
      <c r="AC107" s="87">
        <f t="shared" si="11"/>
        <v>0</v>
      </c>
      <c r="AD107" s="87">
        <f t="shared" si="12"/>
        <v>0</v>
      </c>
    </row>
    <row r="108" spans="2:30">
      <c r="B108" s="67" t="s">
        <v>2</v>
      </c>
      <c r="C108" s="67">
        <v>103</v>
      </c>
      <c r="D108" s="67" t="s">
        <v>3</v>
      </c>
      <c r="E108" s="67" t="s">
        <v>106</v>
      </c>
      <c r="F108" s="87">
        <v>1</v>
      </c>
      <c r="G108" s="87">
        <v>60</v>
      </c>
      <c r="H108" s="87">
        <v>63</v>
      </c>
      <c r="I108" s="87">
        <v>0</v>
      </c>
      <c r="J108" s="87">
        <v>0</v>
      </c>
      <c r="K108" t="str">
        <f t="shared" si="7"/>
        <v>OK</v>
      </c>
      <c r="L108" s="67" t="s">
        <v>2</v>
      </c>
      <c r="M108" s="98">
        <v>103</v>
      </c>
      <c r="N108" s="67" t="s">
        <v>3</v>
      </c>
      <c r="O108" s="67" t="s">
        <v>106</v>
      </c>
      <c r="P108" s="87">
        <v>1</v>
      </c>
      <c r="Q108" s="87">
        <v>60</v>
      </c>
      <c r="R108" s="87">
        <v>70</v>
      </c>
      <c r="S108" s="87">
        <v>0</v>
      </c>
      <c r="T108" s="87">
        <v>0</v>
      </c>
      <c r="V108" s="67" t="s">
        <v>2</v>
      </c>
      <c r="W108" s="98">
        <v>103</v>
      </c>
      <c r="X108" s="67" t="s">
        <v>3</v>
      </c>
      <c r="Y108" s="67" t="s">
        <v>106</v>
      </c>
      <c r="Z108" s="87">
        <f t="shared" si="8"/>
        <v>0</v>
      </c>
      <c r="AA108" s="87">
        <f t="shared" si="9"/>
        <v>0</v>
      </c>
      <c r="AB108" s="87">
        <f t="shared" si="10"/>
        <v>7</v>
      </c>
      <c r="AC108" s="87">
        <f t="shared" si="11"/>
        <v>0</v>
      </c>
      <c r="AD108" s="87">
        <f t="shared" si="12"/>
        <v>0</v>
      </c>
    </row>
    <row r="109" spans="2:30">
      <c r="B109" s="67" t="s">
        <v>2</v>
      </c>
      <c r="C109" s="67">
        <v>104</v>
      </c>
      <c r="D109" s="67" t="s">
        <v>3</v>
      </c>
      <c r="E109" s="67" t="s">
        <v>107</v>
      </c>
      <c r="F109" s="87">
        <v>0</v>
      </c>
      <c r="G109" s="87">
        <v>0</v>
      </c>
      <c r="H109" s="87">
        <v>1</v>
      </c>
      <c r="I109" s="87">
        <v>0</v>
      </c>
      <c r="J109" s="87">
        <v>0</v>
      </c>
      <c r="K109" t="str">
        <f t="shared" si="7"/>
        <v>OK</v>
      </c>
      <c r="L109" s="67" t="s">
        <v>2</v>
      </c>
      <c r="M109" s="98">
        <v>104</v>
      </c>
      <c r="N109" s="67" t="s">
        <v>3</v>
      </c>
      <c r="O109" s="67" t="s">
        <v>107</v>
      </c>
      <c r="P109" s="87">
        <v>0</v>
      </c>
      <c r="Q109" s="87">
        <v>0</v>
      </c>
      <c r="R109" s="87">
        <v>0</v>
      </c>
      <c r="S109" s="87">
        <v>0</v>
      </c>
      <c r="T109" s="87">
        <v>0</v>
      </c>
      <c r="V109" s="67" t="s">
        <v>2</v>
      </c>
      <c r="W109" s="98">
        <v>104</v>
      </c>
      <c r="X109" s="67" t="s">
        <v>3</v>
      </c>
      <c r="Y109" s="67" t="s">
        <v>107</v>
      </c>
      <c r="Z109" s="87">
        <f t="shared" si="8"/>
        <v>0</v>
      </c>
      <c r="AA109" s="87">
        <f t="shared" si="9"/>
        <v>0</v>
      </c>
      <c r="AB109" s="87">
        <f t="shared" si="10"/>
        <v>-1</v>
      </c>
      <c r="AC109" s="87">
        <f t="shared" si="11"/>
        <v>0</v>
      </c>
      <c r="AD109" s="87">
        <f t="shared" si="12"/>
        <v>0</v>
      </c>
    </row>
    <row r="110" spans="2:30">
      <c r="B110" s="67" t="s">
        <v>2</v>
      </c>
      <c r="C110" s="67">
        <v>105</v>
      </c>
      <c r="D110" s="67" t="s">
        <v>3</v>
      </c>
      <c r="E110" s="67" t="s">
        <v>108</v>
      </c>
      <c r="F110" s="87">
        <v>2</v>
      </c>
      <c r="G110" s="87">
        <v>90</v>
      </c>
      <c r="H110" s="87">
        <v>87</v>
      </c>
      <c r="I110" s="87">
        <v>0</v>
      </c>
      <c r="J110" s="87">
        <v>0</v>
      </c>
      <c r="K110" t="str">
        <f t="shared" si="7"/>
        <v>OK</v>
      </c>
      <c r="L110" s="67" t="s">
        <v>2</v>
      </c>
      <c r="M110" s="98">
        <v>105</v>
      </c>
      <c r="N110" s="67" t="s">
        <v>3</v>
      </c>
      <c r="O110" s="67" t="s">
        <v>108</v>
      </c>
      <c r="P110" s="87">
        <v>2</v>
      </c>
      <c r="Q110" s="87">
        <v>90</v>
      </c>
      <c r="R110" s="87">
        <v>75</v>
      </c>
      <c r="S110" s="87">
        <v>0</v>
      </c>
      <c r="T110" s="87">
        <v>0</v>
      </c>
      <c r="V110" s="67" t="s">
        <v>2</v>
      </c>
      <c r="W110" s="98">
        <v>105</v>
      </c>
      <c r="X110" s="67" t="s">
        <v>3</v>
      </c>
      <c r="Y110" s="67" t="s">
        <v>108</v>
      </c>
      <c r="Z110" s="87">
        <f t="shared" si="8"/>
        <v>0</v>
      </c>
      <c r="AA110" s="87">
        <f t="shared" si="9"/>
        <v>0</v>
      </c>
      <c r="AB110" s="87">
        <f t="shared" si="10"/>
        <v>-12</v>
      </c>
      <c r="AC110" s="87">
        <f t="shared" si="11"/>
        <v>0</v>
      </c>
      <c r="AD110" s="87">
        <f t="shared" si="12"/>
        <v>0</v>
      </c>
    </row>
    <row r="111" spans="2:30">
      <c r="B111" s="67" t="s">
        <v>2</v>
      </c>
      <c r="C111" s="67">
        <v>106</v>
      </c>
      <c r="D111" s="67" t="s">
        <v>3</v>
      </c>
      <c r="E111" s="67" t="s">
        <v>109</v>
      </c>
      <c r="F111" s="87">
        <v>2</v>
      </c>
      <c r="G111" s="87">
        <v>130</v>
      </c>
      <c r="H111" s="87">
        <v>46</v>
      </c>
      <c r="I111" s="87">
        <v>0</v>
      </c>
      <c r="J111" s="87">
        <v>0</v>
      </c>
      <c r="K111" t="str">
        <f t="shared" si="7"/>
        <v>OK</v>
      </c>
      <c r="L111" s="67" t="s">
        <v>2</v>
      </c>
      <c r="M111" s="98">
        <v>106</v>
      </c>
      <c r="N111" s="67" t="s">
        <v>3</v>
      </c>
      <c r="O111" s="67" t="s">
        <v>109</v>
      </c>
      <c r="P111" s="87">
        <v>2</v>
      </c>
      <c r="Q111" s="87">
        <v>130</v>
      </c>
      <c r="R111" s="87">
        <v>36</v>
      </c>
      <c r="S111" s="87">
        <v>0</v>
      </c>
      <c r="T111" s="87">
        <v>0</v>
      </c>
      <c r="V111" s="67" t="s">
        <v>2</v>
      </c>
      <c r="W111" s="98">
        <v>106</v>
      </c>
      <c r="X111" s="67" t="s">
        <v>3</v>
      </c>
      <c r="Y111" s="67" t="s">
        <v>109</v>
      </c>
      <c r="Z111" s="87">
        <f t="shared" si="8"/>
        <v>0</v>
      </c>
      <c r="AA111" s="87">
        <f t="shared" si="9"/>
        <v>0</v>
      </c>
      <c r="AB111" s="87">
        <f t="shared" si="10"/>
        <v>-10</v>
      </c>
      <c r="AC111" s="87">
        <f t="shared" si="11"/>
        <v>0</v>
      </c>
      <c r="AD111" s="87">
        <f t="shared" si="12"/>
        <v>0</v>
      </c>
    </row>
    <row r="112" spans="2:30">
      <c r="B112" s="67" t="s">
        <v>2</v>
      </c>
      <c r="C112" s="67">
        <v>107</v>
      </c>
      <c r="D112" s="67" t="s">
        <v>3</v>
      </c>
      <c r="E112" s="67" t="s">
        <v>110</v>
      </c>
      <c r="F112" s="87">
        <v>0</v>
      </c>
      <c r="G112" s="87">
        <v>0</v>
      </c>
      <c r="H112" s="87">
        <v>0</v>
      </c>
      <c r="I112" s="87">
        <v>0</v>
      </c>
      <c r="J112" s="87">
        <v>0</v>
      </c>
      <c r="K112" t="str">
        <f t="shared" si="7"/>
        <v>OK</v>
      </c>
      <c r="L112" s="67" t="s">
        <v>2</v>
      </c>
      <c r="M112" s="98">
        <v>107</v>
      </c>
      <c r="N112" s="67" t="s">
        <v>3</v>
      </c>
      <c r="O112" s="67" t="s">
        <v>110</v>
      </c>
      <c r="P112" s="87">
        <v>0</v>
      </c>
      <c r="Q112" s="87">
        <v>0</v>
      </c>
      <c r="R112" s="87">
        <v>0</v>
      </c>
      <c r="S112" s="87">
        <v>0</v>
      </c>
      <c r="T112" s="87">
        <v>0</v>
      </c>
      <c r="V112" s="67" t="s">
        <v>2</v>
      </c>
      <c r="W112" s="98">
        <v>107</v>
      </c>
      <c r="X112" s="67" t="s">
        <v>3</v>
      </c>
      <c r="Y112" s="67" t="s">
        <v>110</v>
      </c>
      <c r="Z112" s="87">
        <f t="shared" si="8"/>
        <v>0</v>
      </c>
      <c r="AA112" s="87">
        <f t="shared" si="9"/>
        <v>0</v>
      </c>
      <c r="AB112" s="87">
        <f t="shared" si="10"/>
        <v>0</v>
      </c>
      <c r="AC112" s="87">
        <f t="shared" si="11"/>
        <v>0</v>
      </c>
      <c r="AD112" s="87">
        <f t="shared" si="12"/>
        <v>0</v>
      </c>
    </row>
    <row r="113" spans="2:30">
      <c r="B113" s="67" t="s">
        <v>2</v>
      </c>
      <c r="C113" s="67">
        <v>108</v>
      </c>
      <c r="D113" s="67" t="s">
        <v>3</v>
      </c>
      <c r="E113" s="67" t="s">
        <v>111</v>
      </c>
      <c r="F113" s="87">
        <v>1</v>
      </c>
      <c r="G113" s="87">
        <v>60</v>
      </c>
      <c r="H113" s="87">
        <v>43</v>
      </c>
      <c r="I113" s="87">
        <v>0</v>
      </c>
      <c r="J113" s="87">
        <v>0</v>
      </c>
      <c r="K113" t="str">
        <f t="shared" si="7"/>
        <v>OK</v>
      </c>
      <c r="L113" s="67" t="s">
        <v>2</v>
      </c>
      <c r="M113" s="98">
        <v>108</v>
      </c>
      <c r="N113" s="67" t="s">
        <v>3</v>
      </c>
      <c r="O113" s="67" t="s">
        <v>111</v>
      </c>
      <c r="P113" s="87">
        <v>1</v>
      </c>
      <c r="Q113" s="87">
        <v>60</v>
      </c>
      <c r="R113" s="87">
        <v>46</v>
      </c>
      <c r="S113" s="87">
        <v>0</v>
      </c>
      <c r="T113" s="87">
        <v>0</v>
      </c>
      <c r="V113" s="67" t="s">
        <v>2</v>
      </c>
      <c r="W113" s="98">
        <v>108</v>
      </c>
      <c r="X113" s="67" t="s">
        <v>3</v>
      </c>
      <c r="Y113" s="67" t="s">
        <v>111</v>
      </c>
      <c r="Z113" s="87">
        <f t="shared" si="8"/>
        <v>0</v>
      </c>
      <c r="AA113" s="87">
        <f t="shared" si="9"/>
        <v>0</v>
      </c>
      <c r="AB113" s="87">
        <f t="shared" si="10"/>
        <v>3</v>
      </c>
      <c r="AC113" s="87">
        <f t="shared" si="11"/>
        <v>0</v>
      </c>
      <c r="AD113" s="87">
        <f t="shared" si="12"/>
        <v>0</v>
      </c>
    </row>
    <row r="114" spans="2:30">
      <c r="B114" s="67" t="s">
        <v>2</v>
      </c>
      <c r="C114" s="67">
        <v>109</v>
      </c>
      <c r="D114" s="67" t="s">
        <v>3</v>
      </c>
      <c r="E114" s="67" t="s">
        <v>112</v>
      </c>
      <c r="F114" s="87">
        <v>1</v>
      </c>
      <c r="G114" s="87">
        <v>90</v>
      </c>
      <c r="H114" s="87">
        <v>82</v>
      </c>
      <c r="I114" s="87">
        <v>0</v>
      </c>
      <c r="J114" s="87">
        <v>0</v>
      </c>
      <c r="K114" t="str">
        <f t="shared" si="7"/>
        <v>OK</v>
      </c>
      <c r="L114" s="67" t="s">
        <v>2</v>
      </c>
      <c r="M114" s="98">
        <v>109</v>
      </c>
      <c r="N114" s="67" t="s">
        <v>3</v>
      </c>
      <c r="O114" s="67" t="s">
        <v>112</v>
      </c>
      <c r="P114" s="87">
        <v>1</v>
      </c>
      <c r="Q114" s="87">
        <v>70</v>
      </c>
      <c r="R114" s="87">
        <v>88</v>
      </c>
      <c r="S114" s="87">
        <v>0</v>
      </c>
      <c r="T114" s="87">
        <v>0</v>
      </c>
      <c r="V114" s="67" t="s">
        <v>2</v>
      </c>
      <c r="W114" s="98">
        <v>109</v>
      </c>
      <c r="X114" s="67" t="s">
        <v>3</v>
      </c>
      <c r="Y114" s="67" t="s">
        <v>112</v>
      </c>
      <c r="Z114" s="87">
        <f t="shared" si="8"/>
        <v>0</v>
      </c>
      <c r="AA114" s="87">
        <f t="shared" si="9"/>
        <v>-20</v>
      </c>
      <c r="AB114" s="87">
        <f t="shared" si="10"/>
        <v>6</v>
      </c>
      <c r="AC114" s="87">
        <f t="shared" si="11"/>
        <v>0</v>
      </c>
      <c r="AD114" s="87">
        <f t="shared" si="12"/>
        <v>0</v>
      </c>
    </row>
    <row r="115" spans="2:30">
      <c r="B115" s="67" t="s">
        <v>2</v>
      </c>
      <c r="C115" s="67">
        <v>110</v>
      </c>
      <c r="D115" s="67" t="s">
        <v>3</v>
      </c>
      <c r="E115" s="67" t="s">
        <v>113</v>
      </c>
      <c r="F115" s="87">
        <v>1</v>
      </c>
      <c r="G115" s="87">
        <v>70</v>
      </c>
      <c r="H115" s="87">
        <v>60</v>
      </c>
      <c r="I115" s="87">
        <v>0</v>
      </c>
      <c r="J115" s="87">
        <v>0</v>
      </c>
      <c r="K115" t="str">
        <f t="shared" si="7"/>
        <v>OK</v>
      </c>
      <c r="L115" s="67" t="s">
        <v>2</v>
      </c>
      <c r="M115" s="98">
        <v>110</v>
      </c>
      <c r="N115" s="67" t="s">
        <v>3</v>
      </c>
      <c r="O115" s="67" t="s">
        <v>113</v>
      </c>
      <c r="P115" s="87">
        <v>1</v>
      </c>
      <c r="Q115" s="87">
        <v>70</v>
      </c>
      <c r="R115" s="87">
        <v>54</v>
      </c>
      <c r="S115" s="87">
        <v>0</v>
      </c>
      <c r="T115" s="87">
        <v>0</v>
      </c>
      <c r="V115" s="67" t="s">
        <v>2</v>
      </c>
      <c r="W115" s="98">
        <v>110</v>
      </c>
      <c r="X115" s="67" t="s">
        <v>3</v>
      </c>
      <c r="Y115" s="67" t="s">
        <v>113</v>
      </c>
      <c r="Z115" s="87">
        <f t="shared" si="8"/>
        <v>0</v>
      </c>
      <c r="AA115" s="87">
        <f t="shared" si="9"/>
        <v>0</v>
      </c>
      <c r="AB115" s="87">
        <f t="shared" si="10"/>
        <v>-6</v>
      </c>
      <c r="AC115" s="87">
        <f t="shared" si="11"/>
        <v>0</v>
      </c>
      <c r="AD115" s="87">
        <f t="shared" si="12"/>
        <v>0</v>
      </c>
    </row>
    <row r="116" spans="2:30">
      <c r="B116" s="67" t="s">
        <v>2</v>
      </c>
      <c r="C116" s="67">
        <v>111</v>
      </c>
      <c r="D116" s="67" t="s">
        <v>3</v>
      </c>
      <c r="E116" s="67" t="s">
        <v>114</v>
      </c>
      <c r="F116" s="87">
        <v>2</v>
      </c>
      <c r="G116" s="87">
        <v>110</v>
      </c>
      <c r="H116" s="87">
        <v>68</v>
      </c>
      <c r="I116" s="87">
        <v>0</v>
      </c>
      <c r="J116" s="87">
        <v>0</v>
      </c>
      <c r="K116" t="str">
        <f t="shared" si="7"/>
        <v>OK</v>
      </c>
      <c r="L116" s="67" t="s">
        <v>2</v>
      </c>
      <c r="M116" s="98">
        <v>111</v>
      </c>
      <c r="N116" s="67" t="s">
        <v>3</v>
      </c>
      <c r="O116" s="67" t="s">
        <v>114</v>
      </c>
      <c r="P116" s="87">
        <v>2</v>
      </c>
      <c r="Q116" s="87">
        <v>110</v>
      </c>
      <c r="R116" s="87">
        <v>60</v>
      </c>
      <c r="S116" s="87">
        <v>0</v>
      </c>
      <c r="T116" s="87">
        <v>0</v>
      </c>
      <c r="V116" s="67" t="s">
        <v>2</v>
      </c>
      <c r="W116" s="98">
        <v>111</v>
      </c>
      <c r="X116" s="67" t="s">
        <v>3</v>
      </c>
      <c r="Y116" s="67" t="s">
        <v>114</v>
      </c>
      <c r="Z116" s="87">
        <f t="shared" si="8"/>
        <v>0</v>
      </c>
      <c r="AA116" s="87">
        <f t="shared" si="9"/>
        <v>0</v>
      </c>
      <c r="AB116" s="87">
        <f t="shared" si="10"/>
        <v>-8</v>
      </c>
      <c r="AC116" s="87">
        <f t="shared" si="11"/>
        <v>0</v>
      </c>
      <c r="AD116" s="87">
        <f t="shared" si="12"/>
        <v>0</v>
      </c>
    </row>
    <row r="117" spans="2:30">
      <c r="B117" s="67" t="s">
        <v>2</v>
      </c>
      <c r="C117" s="67">
        <v>112</v>
      </c>
      <c r="D117" s="67" t="s">
        <v>3</v>
      </c>
      <c r="E117" s="67" t="s">
        <v>115</v>
      </c>
      <c r="F117" s="87">
        <v>1</v>
      </c>
      <c r="G117" s="87">
        <v>65</v>
      </c>
      <c r="H117" s="87">
        <v>55</v>
      </c>
      <c r="I117" s="87">
        <v>0</v>
      </c>
      <c r="J117" s="87">
        <v>0</v>
      </c>
      <c r="K117" t="str">
        <f t="shared" si="7"/>
        <v>OK</v>
      </c>
      <c r="L117" s="67" t="s">
        <v>2</v>
      </c>
      <c r="M117" s="98">
        <v>112</v>
      </c>
      <c r="N117" s="67" t="s">
        <v>3</v>
      </c>
      <c r="O117" s="67" t="s">
        <v>115</v>
      </c>
      <c r="P117" s="87">
        <v>1</v>
      </c>
      <c r="Q117" s="87">
        <v>65</v>
      </c>
      <c r="R117" s="87">
        <v>63</v>
      </c>
      <c r="S117" s="87">
        <v>0</v>
      </c>
      <c r="T117" s="87">
        <v>0</v>
      </c>
      <c r="V117" s="67" t="s">
        <v>2</v>
      </c>
      <c r="W117" s="98">
        <v>112</v>
      </c>
      <c r="X117" s="67" t="s">
        <v>3</v>
      </c>
      <c r="Y117" s="67" t="s">
        <v>115</v>
      </c>
      <c r="Z117" s="87">
        <f t="shared" si="8"/>
        <v>0</v>
      </c>
      <c r="AA117" s="87">
        <f t="shared" si="9"/>
        <v>0</v>
      </c>
      <c r="AB117" s="87">
        <f t="shared" si="10"/>
        <v>8</v>
      </c>
      <c r="AC117" s="87">
        <f t="shared" si="11"/>
        <v>0</v>
      </c>
      <c r="AD117" s="87">
        <f t="shared" si="12"/>
        <v>0</v>
      </c>
    </row>
    <row r="118" spans="2:30">
      <c r="B118" s="67" t="s">
        <v>2</v>
      </c>
      <c r="C118" s="67">
        <v>113</v>
      </c>
      <c r="D118" s="67" t="s">
        <v>3</v>
      </c>
      <c r="E118" s="67" t="s">
        <v>116</v>
      </c>
      <c r="F118" s="87">
        <v>1</v>
      </c>
      <c r="G118" s="87">
        <v>45</v>
      </c>
      <c r="H118" s="87">
        <v>30</v>
      </c>
      <c r="I118" s="87">
        <v>0</v>
      </c>
      <c r="J118" s="87">
        <v>0</v>
      </c>
      <c r="K118" t="str">
        <f t="shared" si="7"/>
        <v>OK</v>
      </c>
      <c r="L118" s="67" t="s">
        <v>2</v>
      </c>
      <c r="M118" s="98">
        <v>113</v>
      </c>
      <c r="N118" s="67" t="s">
        <v>3</v>
      </c>
      <c r="O118" s="67" t="s">
        <v>116</v>
      </c>
      <c r="P118" s="87">
        <v>1</v>
      </c>
      <c r="Q118" s="87">
        <v>45</v>
      </c>
      <c r="R118" s="87">
        <v>36</v>
      </c>
      <c r="S118" s="87">
        <v>0</v>
      </c>
      <c r="T118" s="87">
        <v>0</v>
      </c>
      <c r="V118" s="67" t="s">
        <v>2</v>
      </c>
      <c r="W118" s="98">
        <v>113</v>
      </c>
      <c r="X118" s="67" t="s">
        <v>3</v>
      </c>
      <c r="Y118" s="67" t="s">
        <v>116</v>
      </c>
      <c r="Z118" s="87">
        <f t="shared" si="8"/>
        <v>0</v>
      </c>
      <c r="AA118" s="87">
        <f t="shared" si="9"/>
        <v>0</v>
      </c>
      <c r="AB118" s="87">
        <f t="shared" si="10"/>
        <v>6</v>
      </c>
      <c r="AC118" s="87">
        <f t="shared" si="11"/>
        <v>0</v>
      </c>
      <c r="AD118" s="87">
        <f t="shared" si="12"/>
        <v>0</v>
      </c>
    </row>
    <row r="119" spans="2:30">
      <c r="B119" s="67" t="s">
        <v>2</v>
      </c>
      <c r="C119" s="67">
        <v>114</v>
      </c>
      <c r="D119" s="67" t="s">
        <v>3</v>
      </c>
      <c r="E119" s="67" t="s">
        <v>117</v>
      </c>
      <c r="F119" s="87">
        <v>2</v>
      </c>
      <c r="G119" s="87">
        <v>150</v>
      </c>
      <c r="H119" s="87">
        <v>102</v>
      </c>
      <c r="I119" s="87">
        <v>0</v>
      </c>
      <c r="J119" s="87">
        <v>0</v>
      </c>
      <c r="K119" t="str">
        <f t="shared" si="7"/>
        <v>OK</v>
      </c>
      <c r="L119" s="67" t="s">
        <v>2</v>
      </c>
      <c r="M119" s="98">
        <v>114</v>
      </c>
      <c r="N119" s="67" t="s">
        <v>3</v>
      </c>
      <c r="O119" s="67" t="s">
        <v>117</v>
      </c>
      <c r="P119" s="87">
        <v>2</v>
      </c>
      <c r="Q119" s="87">
        <v>150</v>
      </c>
      <c r="R119" s="87">
        <v>99</v>
      </c>
      <c r="S119" s="87">
        <v>0</v>
      </c>
      <c r="T119" s="87">
        <v>0</v>
      </c>
      <c r="V119" s="67" t="s">
        <v>2</v>
      </c>
      <c r="W119" s="98">
        <v>114</v>
      </c>
      <c r="X119" s="67" t="s">
        <v>3</v>
      </c>
      <c r="Y119" s="67" t="s">
        <v>117</v>
      </c>
      <c r="Z119" s="87">
        <f t="shared" si="8"/>
        <v>0</v>
      </c>
      <c r="AA119" s="87">
        <f t="shared" si="9"/>
        <v>0</v>
      </c>
      <c r="AB119" s="87">
        <f t="shared" si="10"/>
        <v>-3</v>
      </c>
      <c r="AC119" s="87">
        <f t="shared" si="11"/>
        <v>0</v>
      </c>
      <c r="AD119" s="87">
        <f t="shared" si="12"/>
        <v>0</v>
      </c>
    </row>
    <row r="120" spans="2:30">
      <c r="B120" s="67" t="s">
        <v>2</v>
      </c>
      <c r="C120" s="67">
        <v>115</v>
      </c>
      <c r="D120" s="67" t="s">
        <v>3</v>
      </c>
      <c r="E120" s="67" t="s">
        <v>118</v>
      </c>
      <c r="F120" s="87">
        <v>1</v>
      </c>
      <c r="G120" s="87">
        <v>120</v>
      </c>
      <c r="H120" s="87">
        <v>88</v>
      </c>
      <c r="I120" s="87">
        <v>0</v>
      </c>
      <c r="J120" s="87">
        <v>0</v>
      </c>
      <c r="K120" t="str">
        <f t="shared" si="7"/>
        <v>OK</v>
      </c>
      <c r="L120" s="67" t="s">
        <v>2</v>
      </c>
      <c r="M120" s="98">
        <v>115</v>
      </c>
      <c r="N120" s="67" t="s">
        <v>3</v>
      </c>
      <c r="O120" s="67" t="s">
        <v>118</v>
      </c>
      <c r="P120" s="87">
        <v>1</v>
      </c>
      <c r="Q120" s="87">
        <v>120</v>
      </c>
      <c r="R120" s="87">
        <v>90</v>
      </c>
      <c r="S120" s="87">
        <v>0</v>
      </c>
      <c r="T120" s="87">
        <v>0</v>
      </c>
      <c r="V120" s="67" t="s">
        <v>2</v>
      </c>
      <c r="W120" s="98">
        <v>115</v>
      </c>
      <c r="X120" s="67" t="s">
        <v>3</v>
      </c>
      <c r="Y120" s="67" t="s">
        <v>118</v>
      </c>
      <c r="Z120" s="87">
        <f t="shared" si="8"/>
        <v>0</v>
      </c>
      <c r="AA120" s="87">
        <f t="shared" si="9"/>
        <v>0</v>
      </c>
      <c r="AB120" s="87">
        <f t="shared" si="10"/>
        <v>2</v>
      </c>
      <c r="AC120" s="87">
        <f t="shared" si="11"/>
        <v>0</v>
      </c>
      <c r="AD120" s="87">
        <f t="shared" si="12"/>
        <v>0</v>
      </c>
    </row>
    <row r="121" spans="2:30">
      <c r="B121" s="67" t="s">
        <v>2</v>
      </c>
      <c r="C121" s="67">
        <v>116</v>
      </c>
      <c r="D121" s="67" t="s">
        <v>3</v>
      </c>
      <c r="E121" s="67" t="s">
        <v>119</v>
      </c>
      <c r="F121" s="87">
        <v>2</v>
      </c>
      <c r="G121" s="87">
        <v>135</v>
      </c>
      <c r="H121" s="87">
        <v>50</v>
      </c>
      <c r="I121" s="87">
        <v>0</v>
      </c>
      <c r="J121" s="87">
        <v>0</v>
      </c>
      <c r="K121" t="str">
        <f t="shared" si="7"/>
        <v>OK</v>
      </c>
      <c r="L121" s="67" t="s">
        <v>2</v>
      </c>
      <c r="M121" s="98">
        <v>116</v>
      </c>
      <c r="N121" s="67" t="s">
        <v>3</v>
      </c>
      <c r="O121" s="67" t="s">
        <v>119</v>
      </c>
      <c r="P121" s="87">
        <v>2</v>
      </c>
      <c r="Q121" s="87">
        <v>135</v>
      </c>
      <c r="R121" s="87">
        <v>57</v>
      </c>
      <c r="S121" s="87">
        <v>0</v>
      </c>
      <c r="T121" s="87">
        <v>0</v>
      </c>
      <c r="V121" s="67" t="s">
        <v>2</v>
      </c>
      <c r="W121" s="98">
        <v>116</v>
      </c>
      <c r="X121" s="67" t="s">
        <v>3</v>
      </c>
      <c r="Y121" s="67" t="s">
        <v>119</v>
      </c>
      <c r="Z121" s="87">
        <f t="shared" si="8"/>
        <v>0</v>
      </c>
      <c r="AA121" s="87">
        <f t="shared" si="9"/>
        <v>0</v>
      </c>
      <c r="AB121" s="87">
        <f t="shared" si="10"/>
        <v>7</v>
      </c>
      <c r="AC121" s="87">
        <f t="shared" si="11"/>
        <v>0</v>
      </c>
      <c r="AD121" s="87">
        <f t="shared" si="12"/>
        <v>0</v>
      </c>
    </row>
    <row r="122" spans="2:30">
      <c r="B122" s="67" t="s">
        <v>2</v>
      </c>
      <c r="C122" s="67">
        <v>117</v>
      </c>
      <c r="D122" s="67" t="s">
        <v>3</v>
      </c>
      <c r="E122" s="67" t="s">
        <v>120</v>
      </c>
      <c r="F122" s="87">
        <v>2</v>
      </c>
      <c r="G122" s="87">
        <v>80</v>
      </c>
      <c r="H122" s="87">
        <v>36</v>
      </c>
      <c r="I122" s="87">
        <v>0</v>
      </c>
      <c r="J122" s="87">
        <v>0</v>
      </c>
      <c r="K122" t="str">
        <f t="shared" si="7"/>
        <v>OK</v>
      </c>
      <c r="L122" s="67" t="s">
        <v>2</v>
      </c>
      <c r="M122" s="98">
        <v>117</v>
      </c>
      <c r="N122" s="67" t="s">
        <v>3</v>
      </c>
      <c r="O122" s="67" t="s">
        <v>120</v>
      </c>
      <c r="P122" s="87">
        <v>2</v>
      </c>
      <c r="Q122" s="87">
        <v>80</v>
      </c>
      <c r="R122" s="87">
        <v>42</v>
      </c>
      <c r="S122" s="87">
        <v>0</v>
      </c>
      <c r="T122" s="87">
        <v>0</v>
      </c>
      <c r="V122" s="67" t="s">
        <v>2</v>
      </c>
      <c r="W122" s="98">
        <v>117</v>
      </c>
      <c r="X122" s="67" t="s">
        <v>3</v>
      </c>
      <c r="Y122" s="67" t="s">
        <v>120</v>
      </c>
      <c r="Z122" s="87">
        <f t="shared" si="8"/>
        <v>0</v>
      </c>
      <c r="AA122" s="87">
        <f t="shared" si="9"/>
        <v>0</v>
      </c>
      <c r="AB122" s="87">
        <f t="shared" si="10"/>
        <v>6</v>
      </c>
      <c r="AC122" s="87">
        <f t="shared" si="11"/>
        <v>0</v>
      </c>
      <c r="AD122" s="87">
        <f t="shared" si="12"/>
        <v>0</v>
      </c>
    </row>
    <row r="123" spans="2:30">
      <c r="B123" s="67" t="s">
        <v>2</v>
      </c>
      <c r="C123" s="67">
        <v>118</v>
      </c>
      <c r="D123" s="67" t="s">
        <v>3</v>
      </c>
      <c r="E123" s="67" t="s">
        <v>121</v>
      </c>
      <c r="F123" s="87">
        <v>2</v>
      </c>
      <c r="G123" s="87">
        <v>145</v>
      </c>
      <c r="H123" s="87">
        <v>76</v>
      </c>
      <c r="I123" s="87">
        <v>0</v>
      </c>
      <c r="J123" s="87">
        <v>0</v>
      </c>
      <c r="K123" t="str">
        <f t="shared" si="7"/>
        <v>OK</v>
      </c>
      <c r="L123" s="67" t="s">
        <v>2</v>
      </c>
      <c r="M123" s="98">
        <v>118</v>
      </c>
      <c r="N123" s="67" t="s">
        <v>3</v>
      </c>
      <c r="O123" s="67" t="s">
        <v>121</v>
      </c>
      <c r="P123" s="87">
        <v>2</v>
      </c>
      <c r="Q123" s="87">
        <v>145</v>
      </c>
      <c r="R123" s="87">
        <v>76</v>
      </c>
      <c r="S123" s="87">
        <v>0</v>
      </c>
      <c r="T123" s="87">
        <v>0</v>
      </c>
      <c r="V123" s="67" t="s">
        <v>2</v>
      </c>
      <c r="W123" s="98">
        <v>118</v>
      </c>
      <c r="X123" s="67" t="s">
        <v>3</v>
      </c>
      <c r="Y123" s="67" t="s">
        <v>121</v>
      </c>
      <c r="Z123" s="87">
        <f t="shared" si="8"/>
        <v>0</v>
      </c>
      <c r="AA123" s="87">
        <f t="shared" si="9"/>
        <v>0</v>
      </c>
      <c r="AB123" s="87">
        <f t="shared" si="10"/>
        <v>0</v>
      </c>
      <c r="AC123" s="87">
        <f t="shared" si="11"/>
        <v>0</v>
      </c>
      <c r="AD123" s="87">
        <f t="shared" si="12"/>
        <v>0</v>
      </c>
    </row>
    <row r="124" spans="2:30">
      <c r="B124" s="67" t="s">
        <v>2</v>
      </c>
      <c r="C124" s="67">
        <v>119</v>
      </c>
      <c r="D124" s="67" t="s">
        <v>3</v>
      </c>
      <c r="E124" s="67" t="s">
        <v>122</v>
      </c>
      <c r="F124" s="87">
        <v>3</v>
      </c>
      <c r="G124" s="87">
        <v>130</v>
      </c>
      <c r="H124" s="87">
        <v>105</v>
      </c>
      <c r="I124" s="87">
        <v>0</v>
      </c>
      <c r="J124" s="87">
        <v>0</v>
      </c>
      <c r="K124" t="str">
        <f t="shared" si="7"/>
        <v>OK</v>
      </c>
      <c r="L124" s="67" t="s">
        <v>2</v>
      </c>
      <c r="M124" s="98">
        <v>119</v>
      </c>
      <c r="N124" s="67" t="s">
        <v>3</v>
      </c>
      <c r="O124" s="67" t="s">
        <v>122</v>
      </c>
      <c r="P124" s="87">
        <v>3</v>
      </c>
      <c r="Q124" s="87">
        <v>250</v>
      </c>
      <c r="R124" s="87">
        <v>117</v>
      </c>
      <c r="S124" s="87">
        <v>0</v>
      </c>
      <c r="T124" s="87">
        <v>0</v>
      </c>
      <c r="V124" s="67" t="s">
        <v>2</v>
      </c>
      <c r="W124" s="98">
        <v>119</v>
      </c>
      <c r="X124" s="67" t="s">
        <v>3</v>
      </c>
      <c r="Y124" s="67" t="s">
        <v>122</v>
      </c>
      <c r="Z124" s="87">
        <f t="shared" si="8"/>
        <v>0</v>
      </c>
      <c r="AA124" s="87">
        <f t="shared" si="9"/>
        <v>120</v>
      </c>
      <c r="AB124" s="87">
        <f t="shared" si="10"/>
        <v>12</v>
      </c>
      <c r="AC124" s="87">
        <f t="shared" si="11"/>
        <v>0</v>
      </c>
      <c r="AD124" s="87">
        <f t="shared" si="12"/>
        <v>0</v>
      </c>
    </row>
    <row r="125" spans="2:30">
      <c r="B125" s="67" t="s">
        <v>2</v>
      </c>
      <c r="C125" s="67">
        <v>120</v>
      </c>
      <c r="D125" s="67" t="s">
        <v>3</v>
      </c>
      <c r="E125" s="67" t="s">
        <v>123</v>
      </c>
      <c r="F125" s="87">
        <v>1</v>
      </c>
      <c r="G125" s="87">
        <v>85</v>
      </c>
      <c r="H125" s="87">
        <v>78</v>
      </c>
      <c r="I125" s="87">
        <v>0</v>
      </c>
      <c r="J125" s="87">
        <v>0</v>
      </c>
      <c r="K125" t="str">
        <f t="shared" si="7"/>
        <v>OK</v>
      </c>
      <c r="L125" s="67" t="s">
        <v>2</v>
      </c>
      <c r="M125" s="98">
        <v>120</v>
      </c>
      <c r="N125" s="67" t="s">
        <v>3</v>
      </c>
      <c r="O125" s="67" t="s">
        <v>123</v>
      </c>
      <c r="P125" s="87">
        <v>1</v>
      </c>
      <c r="Q125" s="87">
        <v>85</v>
      </c>
      <c r="R125" s="87">
        <v>89</v>
      </c>
      <c r="S125" s="87">
        <v>0</v>
      </c>
      <c r="T125" s="87">
        <v>0</v>
      </c>
      <c r="V125" s="67" t="s">
        <v>2</v>
      </c>
      <c r="W125" s="98">
        <v>120</v>
      </c>
      <c r="X125" s="67" t="s">
        <v>3</v>
      </c>
      <c r="Y125" s="67" t="s">
        <v>123</v>
      </c>
      <c r="Z125" s="87">
        <f t="shared" si="8"/>
        <v>0</v>
      </c>
      <c r="AA125" s="87">
        <f t="shared" si="9"/>
        <v>0</v>
      </c>
      <c r="AB125" s="87">
        <f t="shared" si="10"/>
        <v>11</v>
      </c>
      <c r="AC125" s="87">
        <f t="shared" si="11"/>
        <v>0</v>
      </c>
      <c r="AD125" s="87">
        <f t="shared" si="12"/>
        <v>0</v>
      </c>
    </row>
    <row r="126" spans="2:30">
      <c r="B126" s="67" t="s">
        <v>2</v>
      </c>
      <c r="C126" s="67">
        <v>121</v>
      </c>
      <c r="D126" s="67" t="s">
        <v>3</v>
      </c>
      <c r="E126" s="67" t="s">
        <v>124</v>
      </c>
      <c r="F126" s="87">
        <v>2</v>
      </c>
      <c r="G126" s="87">
        <v>200</v>
      </c>
      <c r="H126" s="87">
        <v>178</v>
      </c>
      <c r="I126" s="87">
        <v>4</v>
      </c>
      <c r="J126" s="87">
        <v>0</v>
      </c>
      <c r="K126" t="str">
        <f t="shared" si="7"/>
        <v>OK</v>
      </c>
      <c r="L126" s="67" t="s">
        <v>2</v>
      </c>
      <c r="M126" s="98">
        <v>121</v>
      </c>
      <c r="N126" s="67" t="s">
        <v>3</v>
      </c>
      <c r="O126" s="67" t="s">
        <v>124</v>
      </c>
      <c r="P126" s="87">
        <v>3</v>
      </c>
      <c r="Q126" s="87">
        <v>250</v>
      </c>
      <c r="R126" s="87">
        <v>188</v>
      </c>
      <c r="S126" s="87">
        <v>0</v>
      </c>
      <c r="T126" s="87">
        <v>0</v>
      </c>
      <c r="V126" s="67" t="s">
        <v>2</v>
      </c>
      <c r="W126" s="98">
        <v>121</v>
      </c>
      <c r="X126" s="67" t="s">
        <v>3</v>
      </c>
      <c r="Y126" s="67" t="s">
        <v>124</v>
      </c>
      <c r="Z126" s="87">
        <f t="shared" si="8"/>
        <v>1</v>
      </c>
      <c r="AA126" s="87">
        <f t="shared" si="9"/>
        <v>50</v>
      </c>
      <c r="AB126" s="87">
        <f t="shared" si="10"/>
        <v>10</v>
      </c>
      <c r="AC126" s="87">
        <f t="shared" si="11"/>
        <v>-4</v>
      </c>
      <c r="AD126" s="87">
        <f t="shared" si="12"/>
        <v>0</v>
      </c>
    </row>
    <row r="127" spans="2:30">
      <c r="B127" s="67" t="s">
        <v>2</v>
      </c>
      <c r="C127" s="67">
        <v>122</v>
      </c>
      <c r="D127" s="67" t="s">
        <v>3</v>
      </c>
      <c r="E127" s="67" t="s">
        <v>125</v>
      </c>
      <c r="F127" s="87">
        <v>2</v>
      </c>
      <c r="G127" s="87">
        <v>120</v>
      </c>
      <c r="H127" s="87">
        <v>61</v>
      </c>
      <c r="I127" s="87">
        <v>0</v>
      </c>
      <c r="J127" s="87">
        <v>0</v>
      </c>
      <c r="K127" t="str">
        <f t="shared" si="7"/>
        <v>OK</v>
      </c>
      <c r="L127" s="67" t="s">
        <v>2</v>
      </c>
      <c r="M127" s="98">
        <v>122</v>
      </c>
      <c r="N127" s="67" t="s">
        <v>3</v>
      </c>
      <c r="O127" s="67" t="s">
        <v>125</v>
      </c>
      <c r="P127" s="87">
        <v>2</v>
      </c>
      <c r="Q127" s="87">
        <v>120</v>
      </c>
      <c r="R127" s="87">
        <v>73</v>
      </c>
      <c r="S127" s="87">
        <v>0</v>
      </c>
      <c r="T127" s="87">
        <v>0</v>
      </c>
      <c r="V127" s="67" t="s">
        <v>2</v>
      </c>
      <c r="W127" s="98">
        <v>122</v>
      </c>
      <c r="X127" s="67" t="s">
        <v>3</v>
      </c>
      <c r="Y127" s="67" t="s">
        <v>125</v>
      </c>
      <c r="Z127" s="87">
        <f t="shared" si="8"/>
        <v>0</v>
      </c>
      <c r="AA127" s="87">
        <f t="shared" si="9"/>
        <v>0</v>
      </c>
      <c r="AB127" s="87">
        <f t="shared" si="10"/>
        <v>12</v>
      </c>
      <c r="AC127" s="87">
        <f t="shared" si="11"/>
        <v>0</v>
      </c>
      <c r="AD127" s="87">
        <f t="shared" si="12"/>
        <v>0</v>
      </c>
    </row>
    <row r="128" spans="2:30">
      <c r="B128" s="67" t="s">
        <v>2</v>
      </c>
      <c r="C128" s="67">
        <v>123</v>
      </c>
      <c r="D128" s="67" t="s">
        <v>3</v>
      </c>
      <c r="E128" s="67" t="s">
        <v>126</v>
      </c>
      <c r="F128" s="87">
        <v>1</v>
      </c>
      <c r="G128" s="87">
        <v>90</v>
      </c>
      <c r="H128" s="87">
        <v>99</v>
      </c>
      <c r="I128" s="87">
        <v>0</v>
      </c>
      <c r="J128" s="87">
        <v>0</v>
      </c>
      <c r="K128" t="str">
        <f t="shared" si="7"/>
        <v>OK</v>
      </c>
      <c r="L128" s="67" t="s">
        <v>2</v>
      </c>
      <c r="M128" s="98">
        <v>123</v>
      </c>
      <c r="N128" s="67" t="s">
        <v>3</v>
      </c>
      <c r="O128" s="67" t="s">
        <v>126</v>
      </c>
      <c r="P128" s="87">
        <v>1</v>
      </c>
      <c r="Q128" s="87">
        <v>90</v>
      </c>
      <c r="R128" s="87">
        <v>99</v>
      </c>
      <c r="S128" s="87">
        <v>0</v>
      </c>
      <c r="T128" s="87">
        <v>0</v>
      </c>
      <c r="V128" s="67" t="s">
        <v>2</v>
      </c>
      <c r="W128" s="98">
        <v>123</v>
      </c>
      <c r="X128" s="67" t="s">
        <v>3</v>
      </c>
      <c r="Y128" s="67" t="s">
        <v>126</v>
      </c>
      <c r="Z128" s="87">
        <f t="shared" si="8"/>
        <v>0</v>
      </c>
      <c r="AA128" s="87">
        <f t="shared" si="9"/>
        <v>0</v>
      </c>
      <c r="AB128" s="87">
        <f t="shared" si="10"/>
        <v>0</v>
      </c>
      <c r="AC128" s="87">
        <f t="shared" si="11"/>
        <v>0</v>
      </c>
      <c r="AD128" s="87">
        <f t="shared" si="12"/>
        <v>0</v>
      </c>
    </row>
    <row r="129" spans="2:30">
      <c r="B129" s="67" t="s">
        <v>2</v>
      </c>
      <c r="C129" s="67">
        <v>124</v>
      </c>
      <c r="D129" s="67" t="s">
        <v>3</v>
      </c>
      <c r="E129" s="67" t="s">
        <v>127</v>
      </c>
      <c r="F129" s="87">
        <v>1</v>
      </c>
      <c r="G129" s="87">
        <v>90</v>
      </c>
      <c r="H129" s="87">
        <v>77</v>
      </c>
      <c r="I129" s="87">
        <v>0</v>
      </c>
      <c r="J129" s="87">
        <v>0</v>
      </c>
      <c r="K129" t="str">
        <f t="shared" si="7"/>
        <v>OK</v>
      </c>
      <c r="L129" s="67" t="s">
        <v>2</v>
      </c>
      <c r="M129" s="98">
        <v>124</v>
      </c>
      <c r="N129" s="67" t="s">
        <v>3</v>
      </c>
      <c r="O129" s="67" t="s">
        <v>127</v>
      </c>
      <c r="P129" s="87">
        <v>1</v>
      </c>
      <c r="Q129" s="87">
        <v>210</v>
      </c>
      <c r="R129" s="87">
        <v>172</v>
      </c>
      <c r="S129" s="87">
        <v>0</v>
      </c>
      <c r="T129" s="87">
        <v>0</v>
      </c>
      <c r="V129" s="67" t="s">
        <v>2</v>
      </c>
      <c r="W129" s="98">
        <v>124</v>
      </c>
      <c r="X129" s="67" t="s">
        <v>3</v>
      </c>
      <c r="Y129" s="67" t="s">
        <v>127</v>
      </c>
      <c r="Z129" s="87">
        <f t="shared" si="8"/>
        <v>0</v>
      </c>
      <c r="AA129" s="87">
        <f t="shared" si="9"/>
        <v>120</v>
      </c>
      <c r="AB129" s="87">
        <f t="shared" si="10"/>
        <v>95</v>
      </c>
      <c r="AC129" s="87">
        <f t="shared" si="11"/>
        <v>0</v>
      </c>
      <c r="AD129" s="87">
        <f t="shared" si="12"/>
        <v>0</v>
      </c>
    </row>
    <row r="130" spans="2:30">
      <c r="B130" s="67" t="s">
        <v>2</v>
      </c>
      <c r="C130" s="67">
        <v>125</v>
      </c>
      <c r="D130" s="67" t="s">
        <v>3</v>
      </c>
      <c r="E130" s="67" t="s">
        <v>128</v>
      </c>
      <c r="F130" s="87">
        <v>1</v>
      </c>
      <c r="G130" s="87">
        <v>70</v>
      </c>
      <c r="H130" s="87">
        <v>69</v>
      </c>
      <c r="I130" s="87">
        <v>0</v>
      </c>
      <c r="J130" s="87">
        <v>0</v>
      </c>
      <c r="K130" t="str">
        <f t="shared" si="7"/>
        <v>OK</v>
      </c>
      <c r="L130" s="67" t="s">
        <v>2</v>
      </c>
      <c r="M130" s="98">
        <v>125</v>
      </c>
      <c r="N130" s="67" t="s">
        <v>3</v>
      </c>
      <c r="O130" s="67" t="s">
        <v>128</v>
      </c>
      <c r="P130" s="87">
        <v>1</v>
      </c>
      <c r="Q130" s="87">
        <v>70</v>
      </c>
      <c r="R130" s="87">
        <v>74</v>
      </c>
      <c r="S130" s="87">
        <v>0</v>
      </c>
      <c r="T130" s="87">
        <v>0</v>
      </c>
      <c r="V130" s="67" t="s">
        <v>2</v>
      </c>
      <c r="W130" s="98">
        <v>125</v>
      </c>
      <c r="X130" s="67" t="s">
        <v>3</v>
      </c>
      <c r="Y130" s="67" t="s">
        <v>128</v>
      </c>
      <c r="Z130" s="87">
        <f t="shared" si="8"/>
        <v>0</v>
      </c>
      <c r="AA130" s="87">
        <f t="shared" si="9"/>
        <v>0</v>
      </c>
      <c r="AB130" s="87">
        <f t="shared" si="10"/>
        <v>5</v>
      </c>
      <c r="AC130" s="87">
        <f t="shared" si="11"/>
        <v>0</v>
      </c>
      <c r="AD130" s="87">
        <f t="shared" si="12"/>
        <v>0</v>
      </c>
    </row>
    <row r="131" spans="2:30">
      <c r="B131" s="67" t="s">
        <v>2</v>
      </c>
      <c r="C131" s="67">
        <v>126</v>
      </c>
      <c r="D131" s="67" t="s">
        <v>3</v>
      </c>
      <c r="E131" s="67" t="s">
        <v>129</v>
      </c>
      <c r="F131" s="87">
        <v>1</v>
      </c>
      <c r="G131" s="87">
        <v>150</v>
      </c>
      <c r="H131" s="87">
        <v>122</v>
      </c>
      <c r="I131" s="87">
        <v>0</v>
      </c>
      <c r="J131" s="87">
        <v>0</v>
      </c>
      <c r="K131" t="str">
        <f t="shared" si="7"/>
        <v>OK</v>
      </c>
      <c r="L131" s="67" t="s">
        <v>2</v>
      </c>
      <c r="M131" s="98">
        <v>126</v>
      </c>
      <c r="N131" s="67" t="s">
        <v>3</v>
      </c>
      <c r="O131" s="67" t="s">
        <v>129</v>
      </c>
      <c r="P131" s="87">
        <v>1</v>
      </c>
      <c r="Q131" s="87">
        <v>150</v>
      </c>
      <c r="R131" s="87">
        <v>111</v>
      </c>
      <c r="S131" s="87">
        <v>0</v>
      </c>
      <c r="T131" s="87">
        <v>0</v>
      </c>
      <c r="V131" s="67" t="s">
        <v>2</v>
      </c>
      <c r="W131" s="98">
        <v>126</v>
      </c>
      <c r="X131" s="67" t="s">
        <v>3</v>
      </c>
      <c r="Y131" s="67" t="s">
        <v>129</v>
      </c>
      <c r="Z131" s="87">
        <f t="shared" si="8"/>
        <v>0</v>
      </c>
      <c r="AA131" s="87">
        <f t="shared" si="9"/>
        <v>0</v>
      </c>
      <c r="AB131" s="87">
        <f t="shared" si="10"/>
        <v>-11</v>
      </c>
      <c r="AC131" s="87">
        <f t="shared" si="11"/>
        <v>0</v>
      </c>
      <c r="AD131" s="87">
        <f t="shared" si="12"/>
        <v>0</v>
      </c>
    </row>
    <row r="132" spans="2:30">
      <c r="B132" s="67" t="s">
        <v>2</v>
      </c>
      <c r="C132" s="67">
        <v>127</v>
      </c>
      <c r="D132" s="67" t="s">
        <v>3</v>
      </c>
      <c r="E132" s="67" t="s">
        <v>130</v>
      </c>
      <c r="F132" s="87">
        <v>8</v>
      </c>
      <c r="G132" s="87">
        <v>525</v>
      </c>
      <c r="H132" s="87">
        <v>290</v>
      </c>
      <c r="I132" s="87">
        <v>0</v>
      </c>
      <c r="J132" s="87">
        <v>0</v>
      </c>
      <c r="K132" t="str">
        <f t="shared" si="7"/>
        <v>OK</v>
      </c>
      <c r="L132" s="67" t="s">
        <v>2</v>
      </c>
      <c r="M132" s="98">
        <v>127</v>
      </c>
      <c r="N132" s="67" t="s">
        <v>3</v>
      </c>
      <c r="O132" s="67" t="s">
        <v>130</v>
      </c>
      <c r="P132" s="87">
        <v>8</v>
      </c>
      <c r="Q132" s="87">
        <v>535</v>
      </c>
      <c r="R132" s="87">
        <v>273</v>
      </c>
      <c r="S132" s="87">
        <v>0</v>
      </c>
      <c r="T132" s="87">
        <v>0</v>
      </c>
      <c r="V132" s="67" t="s">
        <v>2</v>
      </c>
      <c r="W132" s="98">
        <v>127</v>
      </c>
      <c r="X132" s="67" t="s">
        <v>3</v>
      </c>
      <c r="Y132" s="67" t="s">
        <v>130</v>
      </c>
      <c r="Z132" s="87">
        <f t="shared" si="8"/>
        <v>0</v>
      </c>
      <c r="AA132" s="87">
        <f t="shared" si="9"/>
        <v>10</v>
      </c>
      <c r="AB132" s="87">
        <f t="shared" si="10"/>
        <v>-17</v>
      </c>
      <c r="AC132" s="87">
        <f t="shared" si="11"/>
        <v>0</v>
      </c>
      <c r="AD132" s="87">
        <f t="shared" si="12"/>
        <v>0</v>
      </c>
    </row>
    <row r="133" spans="2:30">
      <c r="B133" s="67" t="s">
        <v>2</v>
      </c>
      <c r="C133" s="67">
        <v>128</v>
      </c>
      <c r="D133" s="67" t="s">
        <v>3</v>
      </c>
      <c r="E133" s="67" t="s">
        <v>131</v>
      </c>
      <c r="F133" s="87">
        <v>4</v>
      </c>
      <c r="G133" s="87">
        <v>345</v>
      </c>
      <c r="H133" s="87">
        <v>145</v>
      </c>
      <c r="I133" s="87">
        <v>0</v>
      </c>
      <c r="J133" s="87">
        <v>0</v>
      </c>
      <c r="K133" t="str">
        <f t="shared" si="7"/>
        <v>OK</v>
      </c>
      <c r="L133" s="67" t="s">
        <v>2</v>
      </c>
      <c r="M133" s="98">
        <v>128</v>
      </c>
      <c r="N133" s="67" t="s">
        <v>3</v>
      </c>
      <c r="O133" s="67" t="s">
        <v>131</v>
      </c>
      <c r="P133" s="87">
        <v>4</v>
      </c>
      <c r="Q133" s="87">
        <v>345</v>
      </c>
      <c r="R133" s="87">
        <v>156</v>
      </c>
      <c r="S133" s="87">
        <v>0</v>
      </c>
      <c r="T133" s="87">
        <v>0</v>
      </c>
      <c r="V133" s="67" t="s">
        <v>2</v>
      </c>
      <c r="W133" s="98">
        <v>128</v>
      </c>
      <c r="X133" s="67" t="s">
        <v>3</v>
      </c>
      <c r="Y133" s="67" t="s">
        <v>131</v>
      </c>
      <c r="Z133" s="87">
        <f t="shared" si="8"/>
        <v>0</v>
      </c>
      <c r="AA133" s="87">
        <f t="shared" si="9"/>
        <v>0</v>
      </c>
      <c r="AB133" s="87">
        <f t="shared" si="10"/>
        <v>11</v>
      </c>
      <c r="AC133" s="87">
        <f t="shared" si="11"/>
        <v>0</v>
      </c>
      <c r="AD133" s="87">
        <f t="shared" si="12"/>
        <v>0</v>
      </c>
    </row>
    <row r="134" spans="2:30">
      <c r="B134" s="67" t="s">
        <v>2</v>
      </c>
      <c r="C134" s="67">
        <v>129</v>
      </c>
      <c r="D134" s="67" t="s">
        <v>3</v>
      </c>
      <c r="E134" s="67" t="s">
        <v>132</v>
      </c>
      <c r="F134" s="87">
        <v>1</v>
      </c>
      <c r="G134" s="87">
        <v>65</v>
      </c>
      <c r="H134" s="87">
        <v>52</v>
      </c>
      <c r="I134" s="87">
        <v>0</v>
      </c>
      <c r="J134" s="87">
        <v>0</v>
      </c>
      <c r="K134" t="str">
        <f t="shared" ref="K134:K197" si="13">IF(E134=O134,"OK","NO")</f>
        <v>OK</v>
      </c>
      <c r="L134" s="67" t="s">
        <v>2</v>
      </c>
      <c r="M134" s="98">
        <v>129</v>
      </c>
      <c r="N134" s="67" t="s">
        <v>3</v>
      </c>
      <c r="O134" s="67" t="s">
        <v>132</v>
      </c>
      <c r="P134" s="87">
        <v>1</v>
      </c>
      <c r="Q134" s="87">
        <v>65</v>
      </c>
      <c r="R134" s="87">
        <v>58</v>
      </c>
      <c r="S134" s="87">
        <v>0</v>
      </c>
      <c r="T134" s="87">
        <v>0</v>
      </c>
      <c r="V134" s="67" t="s">
        <v>2</v>
      </c>
      <c r="W134" s="98">
        <v>129</v>
      </c>
      <c r="X134" s="67" t="s">
        <v>3</v>
      </c>
      <c r="Y134" s="67" t="s">
        <v>132</v>
      </c>
      <c r="Z134" s="87">
        <f t="shared" si="8"/>
        <v>0</v>
      </c>
      <c r="AA134" s="87">
        <f t="shared" si="9"/>
        <v>0</v>
      </c>
      <c r="AB134" s="87">
        <f t="shared" si="10"/>
        <v>6</v>
      </c>
      <c r="AC134" s="87">
        <f t="shared" si="11"/>
        <v>0</v>
      </c>
      <c r="AD134" s="87">
        <f t="shared" si="12"/>
        <v>0</v>
      </c>
    </row>
    <row r="135" spans="2:30">
      <c r="B135" s="67" t="s">
        <v>2</v>
      </c>
      <c r="C135" s="67">
        <v>130</v>
      </c>
      <c r="D135" s="67" t="s">
        <v>3</v>
      </c>
      <c r="E135" s="67" t="s">
        <v>133</v>
      </c>
      <c r="F135" s="87">
        <v>2</v>
      </c>
      <c r="G135" s="87">
        <v>90</v>
      </c>
      <c r="H135" s="87">
        <v>42</v>
      </c>
      <c r="I135" s="87">
        <v>0</v>
      </c>
      <c r="J135" s="87">
        <v>0</v>
      </c>
      <c r="K135" t="str">
        <f t="shared" si="13"/>
        <v>OK</v>
      </c>
      <c r="L135" s="67" t="s">
        <v>2</v>
      </c>
      <c r="M135" s="98">
        <v>130</v>
      </c>
      <c r="N135" s="67" t="s">
        <v>3</v>
      </c>
      <c r="O135" s="67" t="s">
        <v>133</v>
      </c>
      <c r="P135" s="87">
        <v>2</v>
      </c>
      <c r="Q135" s="87">
        <v>90</v>
      </c>
      <c r="R135" s="87">
        <v>45</v>
      </c>
      <c r="S135" s="87">
        <v>1</v>
      </c>
      <c r="T135" s="87">
        <v>0</v>
      </c>
      <c r="V135" s="67" t="s">
        <v>2</v>
      </c>
      <c r="W135" s="98">
        <v>130</v>
      </c>
      <c r="X135" s="67" t="s">
        <v>3</v>
      </c>
      <c r="Y135" s="67" t="s">
        <v>133</v>
      </c>
      <c r="Z135" s="87">
        <f t="shared" ref="Z135:Z198" si="14">P135-F135</f>
        <v>0</v>
      </c>
      <c r="AA135" s="87">
        <f t="shared" ref="AA135:AA198" si="15">Q135-G135</f>
        <v>0</v>
      </c>
      <c r="AB135" s="87">
        <f t="shared" ref="AB135:AB198" si="16">R135-H135</f>
        <v>3</v>
      </c>
      <c r="AC135" s="87">
        <f t="shared" ref="AC135:AC198" si="17">S135-I135</f>
        <v>1</v>
      </c>
      <c r="AD135" s="87">
        <f t="shared" ref="AD135:AD198" si="18">T135-J135</f>
        <v>0</v>
      </c>
    </row>
    <row r="136" spans="2:30">
      <c r="B136" s="67" t="s">
        <v>2</v>
      </c>
      <c r="C136" s="67">
        <v>131</v>
      </c>
      <c r="D136" s="67" t="s">
        <v>3</v>
      </c>
      <c r="E136" s="67" t="s">
        <v>134</v>
      </c>
      <c r="F136" s="87">
        <v>0</v>
      </c>
      <c r="G136" s="87">
        <v>0</v>
      </c>
      <c r="H136" s="87">
        <v>0</v>
      </c>
      <c r="I136" s="87">
        <v>0</v>
      </c>
      <c r="J136" s="87">
        <v>0</v>
      </c>
      <c r="K136" t="str">
        <f t="shared" si="13"/>
        <v>OK</v>
      </c>
      <c r="L136" s="67" t="s">
        <v>2</v>
      </c>
      <c r="M136" s="98">
        <v>131</v>
      </c>
      <c r="N136" s="67" t="s">
        <v>3</v>
      </c>
      <c r="O136" s="67" t="s">
        <v>134</v>
      </c>
      <c r="P136" s="87">
        <v>0</v>
      </c>
      <c r="Q136" s="87">
        <v>0</v>
      </c>
      <c r="R136" s="87">
        <v>0</v>
      </c>
      <c r="S136" s="87">
        <v>0</v>
      </c>
      <c r="T136" s="87">
        <v>0</v>
      </c>
      <c r="V136" s="67" t="s">
        <v>2</v>
      </c>
      <c r="W136" s="98">
        <v>131</v>
      </c>
      <c r="X136" s="67" t="s">
        <v>3</v>
      </c>
      <c r="Y136" s="67" t="s">
        <v>134</v>
      </c>
      <c r="Z136" s="87">
        <f t="shared" si="14"/>
        <v>0</v>
      </c>
      <c r="AA136" s="87">
        <f t="shared" si="15"/>
        <v>0</v>
      </c>
      <c r="AB136" s="87">
        <f t="shared" si="16"/>
        <v>0</v>
      </c>
      <c r="AC136" s="87">
        <f t="shared" si="17"/>
        <v>0</v>
      </c>
      <c r="AD136" s="87">
        <f t="shared" si="18"/>
        <v>0</v>
      </c>
    </row>
    <row r="137" spans="2:30">
      <c r="B137" s="67" t="s">
        <v>2</v>
      </c>
      <c r="C137" s="67">
        <v>132</v>
      </c>
      <c r="D137" s="67" t="s">
        <v>3</v>
      </c>
      <c r="E137" s="67" t="s">
        <v>135</v>
      </c>
      <c r="F137" s="87">
        <v>1</v>
      </c>
      <c r="G137" s="87">
        <v>110</v>
      </c>
      <c r="H137" s="87">
        <v>96</v>
      </c>
      <c r="I137" s="87">
        <v>0</v>
      </c>
      <c r="J137" s="87">
        <v>0</v>
      </c>
      <c r="K137" t="str">
        <f t="shared" si="13"/>
        <v>OK</v>
      </c>
      <c r="L137" s="67" t="s">
        <v>2</v>
      </c>
      <c r="M137" s="98">
        <v>132</v>
      </c>
      <c r="N137" s="67" t="s">
        <v>3</v>
      </c>
      <c r="O137" s="67" t="s">
        <v>135</v>
      </c>
      <c r="P137" s="87">
        <v>1</v>
      </c>
      <c r="Q137" s="87">
        <v>110</v>
      </c>
      <c r="R137" s="87">
        <v>100</v>
      </c>
      <c r="S137" s="87">
        <v>0</v>
      </c>
      <c r="T137" s="87">
        <v>0</v>
      </c>
      <c r="V137" s="67" t="s">
        <v>2</v>
      </c>
      <c r="W137" s="98">
        <v>132</v>
      </c>
      <c r="X137" s="67" t="s">
        <v>3</v>
      </c>
      <c r="Y137" s="67" t="s">
        <v>135</v>
      </c>
      <c r="Z137" s="87">
        <f t="shared" si="14"/>
        <v>0</v>
      </c>
      <c r="AA137" s="87">
        <f t="shared" si="15"/>
        <v>0</v>
      </c>
      <c r="AB137" s="87">
        <f t="shared" si="16"/>
        <v>4</v>
      </c>
      <c r="AC137" s="87">
        <f t="shared" si="17"/>
        <v>0</v>
      </c>
      <c r="AD137" s="87">
        <f t="shared" si="18"/>
        <v>0</v>
      </c>
    </row>
    <row r="138" spans="2:30">
      <c r="B138" s="67" t="s">
        <v>2</v>
      </c>
      <c r="C138" s="67">
        <v>133</v>
      </c>
      <c r="D138" s="67" t="s">
        <v>3</v>
      </c>
      <c r="E138" s="67" t="s">
        <v>136</v>
      </c>
      <c r="F138" s="87">
        <v>0</v>
      </c>
      <c r="G138" s="87">
        <v>0</v>
      </c>
      <c r="H138" s="87">
        <v>0</v>
      </c>
      <c r="I138" s="87">
        <v>0</v>
      </c>
      <c r="J138" s="87">
        <v>0</v>
      </c>
      <c r="K138" t="str">
        <f t="shared" si="13"/>
        <v>OK</v>
      </c>
      <c r="L138" s="67" t="s">
        <v>2</v>
      </c>
      <c r="M138" s="98">
        <v>133</v>
      </c>
      <c r="N138" s="67" t="s">
        <v>3</v>
      </c>
      <c r="O138" s="67" t="s">
        <v>136</v>
      </c>
      <c r="P138" s="87">
        <v>0</v>
      </c>
      <c r="Q138" s="87">
        <v>0</v>
      </c>
      <c r="R138" s="87">
        <v>1</v>
      </c>
      <c r="S138" s="87">
        <v>0</v>
      </c>
      <c r="T138" s="87">
        <v>0</v>
      </c>
      <c r="V138" s="67" t="s">
        <v>2</v>
      </c>
      <c r="W138" s="98">
        <v>133</v>
      </c>
      <c r="X138" s="67" t="s">
        <v>3</v>
      </c>
      <c r="Y138" s="67" t="s">
        <v>136</v>
      </c>
      <c r="Z138" s="87">
        <f t="shared" si="14"/>
        <v>0</v>
      </c>
      <c r="AA138" s="87">
        <f t="shared" si="15"/>
        <v>0</v>
      </c>
      <c r="AB138" s="87">
        <f t="shared" si="16"/>
        <v>1</v>
      </c>
      <c r="AC138" s="87">
        <f t="shared" si="17"/>
        <v>0</v>
      </c>
      <c r="AD138" s="87">
        <f t="shared" si="18"/>
        <v>0</v>
      </c>
    </row>
    <row r="139" spans="2:30">
      <c r="B139" s="67" t="s">
        <v>2</v>
      </c>
      <c r="C139" s="67">
        <v>134</v>
      </c>
      <c r="D139" s="67" t="s">
        <v>3</v>
      </c>
      <c r="E139" s="67" t="s">
        <v>137</v>
      </c>
      <c r="F139" s="87">
        <v>2</v>
      </c>
      <c r="G139" s="87">
        <v>90</v>
      </c>
      <c r="H139" s="87">
        <v>96</v>
      </c>
      <c r="I139" s="87">
        <v>9</v>
      </c>
      <c r="J139" s="87">
        <v>0</v>
      </c>
      <c r="K139" t="str">
        <f t="shared" si="13"/>
        <v>OK</v>
      </c>
      <c r="L139" s="67" t="s">
        <v>2</v>
      </c>
      <c r="M139" s="98">
        <v>134</v>
      </c>
      <c r="N139" s="67" t="s">
        <v>3</v>
      </c>
      <c r="O139" s="67" t="s">
        <v>137</v>
      </c>
      <c r="P139" s="87">
        <v>2</v>
      </c>
      <c r="Q139" s="87">
        <v>100</v>
      </c>
      <c r="R139" s="87">
        <v>101</v>
      </c>
      <c r="S139" s="87">
        <v>0</v>
      </c>
      <c r="T139" s="87">
        <v>0</v>
      </c>
      <c r="V139" s="67" t="s">
        <v>2</v>
      </c>
      <c r="W139" s="98">
        <v>134</v>
      </c>
      <c r="X139" s="67" t="s">
        <v>3</v>
      </c>
      <c r="Y139" s="67" t="s">
        <v>137</v>
      </c>
      <c r="Z139" s="87">
        <f t="shared" si="14"/>
        <v>0</v>
      </c>
      <c r="AA139" s="87">
        <f t="shared" si="15"/>
        <v>10</v>
      </c>
      <c r="AB139" s="87">
        <f t="shared" si="16"/>
        <v>5</v>
      </c>
      <c r="AC139" s="87">
        <f t="shared" si="17"/>
        <v>-9</v>
      </c>
      <c r="AD139" s="87">
        <f t="shared" si="18"/>
        <v>0</v>
      </c>
    </row>
    <row r="140" spans="2:30">
      <c r="B140" s="67" t="s">
        <v>2</v>
      </c>
      <c r="C140" s="67">
        <v>135</v>
      </c>
      <c r="D140" s="67" t="s">
        <v>3</v>
      </c>
      <c r="E140" s="67" t="s">
        <v>138</v>
      </c>
      <c r="F140" s="87">
        <v>1</v>
      </c>
      <c r="G140" s="87">
        <v>75</v>
      </c>
      <c r="H140" s="87">
        <v>49</v>
      </c>
      <c r="I140" s="87">
        <v>0</v>
      </c>
      <c r="J140" s="87">
        <v>0</v>
      </c>
      <c r="K140" t="str">
        <f t="shared" si="13"/>
        <v>OK</v>
      </c>
      <c r="L140" s="67" t="s">
        <v>2</v>
      </c>
      <c r="M140" s="98">
        <v>135</v>
      </c>
      <c r="N140" s="67" t="s">
        <v>3</v>
      </c>
      <c r="O140" s="67" t="s">
        <v>138</v>
      </c>
      <c r="P140" s="87">
        <v>1</v>
      </c>
      <c r="Q140" s="87">
        <v>75</v>
      </c>
      <c r="R140" s="87">
        <v>48</v>
      </c>
      <c r="S140" s="87">
        <v>0</v>
      </c>
      <c r="T140" s="87">
        <v>0</v>
      </c>
      <c r="V140" s="67" t="s">
        <v>2</v>
      </c>
      <c r="W140" s="98">
        <v>135</v>
      </c>
      <c r="X140" s="67" t="s">
        <v>3</v>
      </c>
      <c r="Y140" s="67" t="s">
        <v>138</v>
      </c>
      <c r="Z140" s="87">
        <f t="shared" si="14"/>
        <v>0</v>
      </c>
      <c r="AA140" s="87">
        <f t="shared" si="15"/>
        <v>0</v>
      </c>
      <c r="AB140" s="87">
        <f t="shared" si="16"/>
        <v>-1</v>
      </c>
      <c r="AC140" s="87">
        <f t="shared" si="17"/>
        <v>0</v>
      </c>
      <c r="AD140" s="87">
        <f t="shared" si="18"/>
        <v>0</v>
      </c>
    </row>
    <row r="141" spans="2:30">
      <c r="B141" s="67" t="s">
        <v>2</v>
      </c>
      <c r="C141" s="67">
        <v>136</v>
      </c>
      <c r="D141" s="67" t="s">
        <v>3</v>
      </c>
      <c r="E141" s="67" t="s">
        <v>139</v>
      </c>
      <c r="F141" s="87">
        <v>4</v>
      </c>
      <c r="G141" s="87">
        <v>245</v>
      </c>
      <c r="H141" s="87">
        <v>209</v>
      </c>
      <c r="I141" s="87">
        <v>0</v>
      </c>
      <c r="J141" s="87">
        <v>0</v>
      </c>
      <c r="K141" t="str">
        <f t="shared" si="13"/>
        <v>OK</v>
      </c>
      <c r="L141" s="67" t="s">
        <v>2</v>
      </c>
      <c r="M141" s="98">
        <v>136</v>
      </c>
      <c r="N141" s="67" t="s">
        <v>3</v>
      </c>
      <c r="O141" s="67" t="s">
        <v>139</v>
      </c>
      <c r="P141" s="87">
        <v>5</v>
      </c>
      <c r="Q141" s="87">
        <v>265</v>
      </c>
      <c r="R141" s="87">
        <v>202</v>
      </c>
      <c r="S141" s="87">
        <v>0</v>
      </c>
      <c r="T141" s="87">
        <v>0</v>
      </c>
      <c r="V141" s="67" t="s">
        <v>2</v>
      </c>
      <c r="W141" s="98">
        <v>136</v>
      </c>
      <c r="X141" s="67" t="s">
        <v>3</v>
      </c>
      <c r="Y141" s="67" t="s">
        <v>139</v>
      </c>
      <c r="Z141" s="87">
        <f t="shared" si="14"/>
        <v>1</v>
      </c>
      <c r="AA141" s="87">
        <f t="shared" si="15"/>
        <v>20</v>
      </c>
      <c r="AB141" s="87">
        <f t="shared" si="16"/>
        <v>-7</v>
      </c>
      <c r="AC141" s="87">
        <f t="shared" si="17"/>
        <v>0</v>
      </c>
      <c r="AD141" s="87">
        <f t="shared" si="18"/>
        <v>0</v>
      </c>
    </row>
    <row r="142" spans="2:30">
      <c r="B142" s="67" t="s">
        <v>2</v>
      </c>
      <c r="C142" s="67">
        <v>137</v>
      </c>
      <c r="D142" s="67" t="s">
        <v>3</v>
      </c>
      <c r="E142" s="67" t="s">
        <v>140</v>
      </c>
      <c r="F142" s="87">
        <v>1</v>
      </c>
      <c r="G142" s="87">
        <v>90</v>
      </c>
      <c r="H142" s="87">
        <v>81</v>
      </c>
      <c r="I142" s="87">
        <v>0</v>
      </c>
      <c r="J142" s="87">
        <v>0</v>
      </c>
      <c r="K142" t="str">
        <f t="shared" si="13"/>
        <v>OK</v>
      </c>
      <c r="L142" s="67" t="s">
        <v>2</v>
      </c>
      <c r="M142" s="98">
        <v>137</v>
      </c>
      <c r="N142" s="67" t="s">
        <v>3</v>
      </c>
      <c r="O142" s="67" t="s">
        <v>140</v>
      </c>
      <c r="P142" s="87">
        <v>1</v>
      </c>
      <c r="Q142" s="87">
        <v>100</v>
      </c>
      <c r="R142" s="87">
        <v>83</v>
      </c>
      <c r="S142" s="87">
        <v>0</v>
      </c>
      <c r="T142" s="87">
        <v>0</v>
      </c>
      <c r="V142" s="67" t="s">
        <v>2</v>
      </c>
      <c r="W142" s="98">
        <v>137</v>
      </c>
      <c r="X142" s="67" t="s">
        <v>3</v>
      </c>
      <c r="Y142" s="67" t="s">
        <v>140</v>
      </c>
      <c r="Z142" s="87">
        <f t="shared" si="14"/>
        <v>0</v>
      </c>
      <c r="AA142" s="87">
        <f t="shared" si="15"/>
        <v>10</v>
      </c>
      <c r="AB142" s="87">
        <f t="shared" si="16"/>
        <v>2</v>
      </c>
      <c r="AC142" s="87">
        <f t="shared" si="17"/>
        <v>0</v>
      </c>
      <c r="AD142" s="87">
        <f t="shared" si="18"/>
        <v>0</v>
      </c>
    </row>
    <row r="143" spans="2:30">
      <c r="B143" s="67" t="s">
        <v>2</v>
      </c>
      <c r="C143" s="67">
        <v>138</v>
      </c>
      <c r="D143" s="67" t="s">
        <v>3</v>
      </c>
      <c r="E143" s="67" t="s">
        <v>141</v>
      </c>
      <c r="F143" s="87">
        <v>4</v>
      </c>
      <c r="G143" s="87">
        <v>255</v>
      </c>
      <c r="H143" s="87">
        <v>126</v>
      </c>
      <c r="I143" s="87">
        <v>0</v>
      </c>
      <c r="J143" s="87">
        <v>0</v>
      </c>
      <c r="K143" t="str">
        <f t="shared" si="13"/>
        <v>OK</v>
      </c>
      <c r="L143" s="67" t="s">
        <v>2</v>
      </c>
      <c r="M143" s="98">
        <v>138</v>
      </c>
      <c r="N143" s="67" t="s">
        <v>3</v>
      </c>
      <c r="O143" s="67" t="s">
        <v>141</v>
      </c>
      <c r="P143" s="87">
        <v>4</v>
      </c>
      <c r="Q143" s="87">
        <v>255</v>
      </c>
      <c r="R143" s="87">
        <v>121</v>
      </c>
      <c r="S143" s="87">
        <v>0</v>
      </c>
      <c r="T143" s="87">
        <v>0</v>
      </c>
      <c r="V143" s="67" t="s">
        <v>2</v>
      </c>
      <c r="W143" s="98">
        <v>138</v>
      </c>
      <c r="X143" s="67" t="s">
        <v>3</v>
      </c>
      <c r="Y143" s="67" t="s">
        <v>141</v>
      </c>
      <c r="Z143" s="87">
        <f t="shared" si="14"/>
        <v>0</v>
      </c>
      <c r="AA143" s="87">
        <f t="shared" si="15"/>
        <v>0</v>
      </c>
      <c r="AB143" s="87">
        <f t="shared" si="16"/>
        <v>-5</v>
      </c>
      <c r="AC143" s="87">
        <f t="shared" si="17"/>
        <v>0</v>
      </c>
      <c r="AD143" s="87">
        <f t="shared" si="18"/>
        <v>0</v>
      </c>
    </row>
    <row r="144" spans="2:30">
      <c r="B144" s="67" t="s">
        <v>2</v>
      </c>
      <c r="C144" s="67">
        <v>139</v>
      </c>
      <c r="D144" s="67" t="s">
        <v>3</v>
      </c>
      <c r="E144" s="67" t="s">
        <v>142</v>
      </c>
      <c r="F144" s="87">
        <v>2</v>
      </c>
      <c r="G144" s="87">
        <v>135</v>
      </c>
      <c r="H144" s="87">
        <v>129</v>
      </c>
      <c r="I144" s="87">
        <v>0</v>
      </c>
      <c r="J144" s="87">
        <v>0</v>
      </c>
      <c r="K144" t="str">
        <f t="shared" si="13"/>
        <v>OK</v>
      </c>
      <c r="L144" s="67" t="s">
        <v>2</v>
      </c>
      <c r="M144" s="98">
        <v>139</v>
      </c>
      <c r="N144" s="67" t="s">
        <v>3</v>
      </c>
      <c r="O144" s="67" t="s">
        <v>142</v>
      </c>
      <c r="P144" s="87">
        <v>2</v>
      </c>
      <c r="Q144" s="87">
        <v>115</v>
      </c>
      <c r="R144" s="87">
        <v>126</v>
      </c>
      <c r="S144" s="87">
        <v>0</v>
      </c>
      <c r="T144" s="87">
        <v>0</v>
      </c>
      <c r="V144" s="67" t="s">
        <v>2</v>
      </c>
      <c r="W144" s="98">
        <v>139</v>
      </c>
      <c r="X144" s="67" t="s">
        <v>3</v>
      </c>
      <c r="Y144" s="67" t="s">
        <v>142</v>
      </c>
      <c r="Z144" s="87">
        <f t="shared" si="14"/>
        <v>0</v>
      </c>
      <c r="AA144" s="87">
        <f t="shared" si="15"/>
        <v>-20</v>
      </c>
      <c r="AB144" s="87">
        <f t="shared" si="16"/>
        <v>-3</v>
      </c>
      <c r="AC144" s="87">
        <f t="shared" si="17"/>
        <v>0</v>
      </c>
      <c r="AD144" s="87">
        <f t="shared" si="18"/>
        <v>0</v>
      </c>
    </row>
    <row r="145" spans="2:30">
      <c r="B145" s="67" t="s">
        <v>2</v>
      </c>
      <c r="C145" s="67">
        <v>140</v>
      </c>
      <c r="D145" s="67" t="s">
        <v>3</v>
      </c>
      <c r="E145" s="67" t="s">
        <v>143</v>
      </c>
      <c r="F145" s="87">
        <v>2</v>
      </c>
      <c r="G145" s="87">
        <v>180</v>
      </c>
      <c r="H145" s="87">
        <v>138</v>
      </c>
      <c r="I145" s="87">
        <v>0</v>
      </c>
      <c r="J145" s="87">
        <v>0</v>
      </c>
      <c r="K145" t="str">
        <f t="shared" si="13"/>
        <v>OK</v>
      </c>
      <c r="L145" s="67" t="s">
        <v>2</v>
      </c>
      <c r="M145" s="98">
        <v>140</v>
      </c>
      <c r="N145" s="67" t="s">
        <v>3</v>
      </c>
      <c r="O145" s="67" t="s">
        <v>143</v>
      </c>
      <c r="P145" s="87">
        <v>2</v>
      </c>
      <c r="Q145" s="87">
        <v>165</v>
      </c>
      <c r="R145" s="87">
        <v>143</v>
      </c>
      <c r="S145" s="87">
        <v>0</v>
      </c>
      <c r="T145" s="87">
        <v>0</v>
      </c>
      <c r="V145" s="67" t="s">
        <v>2</v>
      </c>
      <c r="W145" s="98">
        <v>140</v>
      </c>
      <c r="X145" s="67" t="s">
        <v>3</v>
      </c>
      <c r="Y145" s="67" t="s">
        <v>143</v>
      </c>
      <c r="Z145" s="87">
        <f t="shared" si="14"/>
        <v>0</v>
      </c>
      <c r="AA145" s="87">
        <f t="shared" si="15"/>
        <v>-15</v>
      </c>
      <c r="AB145" s="87">
        <f t="shared" si="16"/>
        <v>5</v>
      </c>
      <c r="AC145" s="87">
        <f t="shared" si="17"/>
        <v>0</v>
      </c>
      <c r="AD145" s="87">
        <f t="shared" si="18"/>
        <v>0</v>
      </c>
    </row>
    <row r="146" spans="2:30">
      <c r="B146" s="67" t="s">
        <v>2</v>
      </c>
      <c r="C146" s="67">
        <v>141</v>
      </c>
      <c r="D146" s="67" t="s">
        <v>3</v>
      </c>
      <c r="E146" s="67" t="s">
        <v>144</v>
      </c>
      <c r="F146" s="87">
        <v>4</v>
      </c>
      <c r="G146" s="87">
        <v>285</v>
      </c>
      <c r="H146" s="87">
        <v>192</v>
      </c>
      <c r="I146" s="87">
        <v>0</v>
      </c>
      <c r="J146" s="87">
        <v>0</v>
      </c>
      <c r="K146" t="str">
        <f t="shared" si="13"/>
        <v>OK</v>
      </c>
      <c r="L146" s="67" t="s">
        <v>2</v>
      </c>
      <c r="M146" s="98">
        <v>141</v>
      </c>
      <c r="N146" s="67" t="s">
        <v>3</v>
      </c>
      <c r="O146" s="67" t="s">
        <v>144</v>
      </c>
      <c r="P146" s="87">
        <v>4</v>
      </c>
      <c r="Q146" s="87">
        <v>285</v>
      </c>
      <c r="R146" s="87">
        <v>218</v>
      </c>
      <c r="S146" s="87">
        <v>0</v>
      </c>
      <c r="T146" s="87">
        <v>0</v>
      </c>
      <c r="V146" s="67" t="s">
        <v>2</v>
      </c>
      <c r="W146" s="98">
        <v>141</v>
      </c>
      <c r="X146" s="67" t="s">
        <v>3</v>
      </c>
      <c r="Y146" s="67" t="s">
        <v>144</v>
      </c>
      <c r="Z146" s="87">
        <f t="shared" si="14"/>
        <v>0</v>
      </c>
      <c r="AA146" s="87">
        <f t="shared" si="15"/>
        <v>0</v>
      </c>
      <c r="AB146" s="87">
        <f t="shared" si="16"/>
        <v>26</v>
      </c>
      <c r="AC146" s="87">
        <f t="shared" si="17"/>
        <v>0</v>
      </c>
      <c r="AD146" s="87">
        <f t="shared" si="18"/>
        <v>0</v>
      </c>
    </row>
    <row r="147" spans="2:30">
      <c r="B147" s="67" t="s">
        <v>2</v>
      </c>
      <c r="C147" s="67">
        <v>142</v>
      </c>
      <c r="D147" s="67" t="s">
        <v>3</v>
      </c>
      <c r="E147" s="67" t="s">
        <v>145</v>
      </c>
      <c r="F147" s="87">
        <v>4</v>
      </c>
      <c r="G147" s="87">
        <v>130</v>
      </c>
      <c r="H147" s="87">
        <v>114</v>
      </c>
      <c r="I147" s="87">
        <v>0</v>
      </c>
      <c r="J147" s="87">
        <v>0</v>
      </c>
      <c r="K147" t="str">
        <f t="shared" si="13"/>
        <v>OK</v>
      </c>
      <c r="L147" s="67" t="s">
        <v>2</v>
      </c>
      <c r="M147" s="98">
        <v>142</v>
      </c>
      <c r="N147" s="67" t="s">
        <v>3</v>
      </c>
      <c r="O147" s="67" t="s">
        <v>145</v>
      </c>
      <c r="P147" s="87">
        <v>4</v>
      </c>
      <c r="Q147" s="87">
        <v>130</v>
      </c>
      <c r="R147" s="87">
        <v>108</v>
      </c>
      <c r="S147" s="87">
        <v>0</v>
      </c>
      <c r="T147" s="87">
        <v>0</v>
      </c>
      <c r="V147" s="67" t="s">
        <v>2</v>
      </c>
      <c r="W147" s="98">
        <v>142</v>
      </c>
      <c r="X147" s="67" t="s">
        <v>3</v>
      </c>
      <c r="Y147" s="67" t="s">
        <v>145</v>
      </c>
      <c r="Z147" s="87">
        <f t="shared" si="14"/>
        <v>0</v>
      </c>
      <c r="AA147" s="87">
        <f t="shared" si="15"/>
        <v>0</v>
      </c>
      <c r="AB147" s="87">
        <f t="shared" si="16"/>
        <v>-6</v>
      </c>
      <c r="AC147" s="87">
        <f t="shared" si="17"/>
        <v>0</v>
      </c>
      <c r="AD147" s="87">
        <f t="shared" si="18"/>
        <v>0</v>
      </c>
    </row>
    <row r="148" spans="2:30">
      <c r="B148" s="67" t="s">
        <v>2</v>
      </c>
      <c r="C148" s="67">
        <v>143</v>
      </c>
      <c r="D148" s="67" t="s">
        <v>3</v>
      </c>
      <c r="E148" s="67" t="s">
        <v>146</v>
      </c>
      <c r="F148" s="87">
        <v>1</v>
      </c>
      <c r="G148" s="87">
        <v>135</v>
      </c>
      <c r="H148" s="87">
        <v>122</v>
      </c>
      <c r="I148" s="87">
        <v>0</v>
      </c>
      <c r="J148" s="87">
        <v>0</v>
      </c>
      <c r="K148" t="str">
        <f t="shared" si="13"/>
        <v>OK</v>
      </c>
      <c r="L148" s="67" t="s">
        <v>2</v>
      </c>
      <c r="M148" s="98">
        <v>143</v>
      </c>
      <c r="N148" s="67" t="s">
        <v>3</v>
      </c>
      <c r="O148" s="67" t="s">
        <v>146</v>
      </c>
      <c r="P148" s="87">
        <v>1</v>
      </c>
      <c r="Q148" s="87">
        <v>135</v>
      </c>
      <c r="R148" s="87">
        <v>101</v>
      </c>
      <c r="S148" s="87">
        <v>0</v>
      </c>
      <c r="T148" s="87">
        <v>0</v>
      </c>
      <c r="V148" s="67" t="s">
        <v>2</v>
      </c>
      <c r="W148" s="98">
        <v>143</v>
      </c>
      <c r="X148" s="67" t="s">
        <v>3</v>
      </c>
      <c r="Y148" s="67" t="s">
        <v>146</v>
      </c>
      <c r="Z148" s="87">
        <f t="shared" si="14"/>
        <v>0</v>
      </c>
      <c r="AA148" s="87">
        <f t="shared" si="15"/>
        <v>0</v>
      </c>
      <c r="AB148" s="87">
        <f t="shared" si="16"/>
        <v>-21</v>
      </c>
      <c r="AC148" s="87">
        <f t="shared" si="17"/>
        <v>0</v>
      </c>
      <c r="AD148" s="87">
        <f t="shared" si="18"/>
        <v>0</v>
      </c>
    </row>
    <row r="149" spans="2:30">
      <c r="B149" s="67" t="s">
        <v>2</v>
      </c>
      <c r="C149" s="67">
        <v>144</v>
      </c>
      <c r="D149" s="67" t="s">
        <v>3</v>
      </c>
      <c r="E149" s="67" t="s">
        <v>147</v>
      </c>
      <c r="F149" s="87">
        <v>6</v>
      </c>
      <c r="G149" s="87">
        <v>345</v>
      </c>
      <c r="H149" s="87">
        <v>221</v>
      </c>
      <c r="I149" s="87">
        <v>0</v>
      </c>
      <c r="J149" s="87">
        <v>0</v>
      </c>
      <c r="K149" t="str">
        <f t="shared" si="13"/>
        <v>OK</v>
      </c>
      <c r="L149" s="67" t="s">
        <v>2</v>
      </c>
      <c r="M149" s="98">
        <v>144</v>
      </c>
      <c r="N149" s="67" t="s">
        <v>3</v>
      </c>
      <c r="O149" s="67" t="s">
        <v>147</v>
      </c>
      <c r="P149" s="87">
        <v>8</v>
      </c>
      <c r="Q149" s="87">
        <v>365</v>
      </c>
      <c r="R149" s="87">
        <v>204</v>
      </c>
      <c r="S149" s="87">
        <v>0</v>
      </c>
      <c r="T149" s="87">
        <v>0</v>
      </c>
      <c r="V149" s="67" t="s">
        <v>2</v>
      </c>
      <c r="W149" s="98">
        <v>144</v>
      </c>
      <c r="X149" s="67" t="s">
        <v>3</v>
      </c>
      <c r="Y149" s="67" t="s">
        <v>147</v>
      </c>
      <c r="Z149" s="87">
        <f t="shared" si="14"/>
        <v>2</v>
      </c>
      <c r="AA149" s="87">
        <f t="shared" si="15"/>
        <v>20</v>
      </c>
      <c r="AB149" s="87">
        <f t="shared" si="16"/>
        <v>-17</v>
      </c>
      <c r="AC149" s="87">
        <f t="shared" si="17"/>
        <v>0</v>
      </c>
      <c r="AD149" s="87">
        <f t="shared" si="18"/>
        <v>0</v>
      </c>
    </row>
    <row r="150" spans="2:30">
      <c r="B150" s="67" t="s">
        <v>2</v>
      </c>
      <c r="C150" s="67">
        <v>145</v>
      </c>
      <c r="D150" s="67" t="s">
        <v>3</v>
      </c>
      <c r="E150" s="67" t="s">
        <v>148</v>
      </c>
      <c r="F150" s="87">
        <v>1</v>
      </c>
      <c r="G150" s="87">
        <v>130</v>
      </c>
      <c r="H150" s="87">
        <v>57</v>
      </c>
      <c r="I150" s="87">
        <v>0</v>
      </c>
      <c r="J150" s="87">
        <v>0</v>
      </c>
      <c r="K150" t="str">
        <f t="shared" si="13"/>
        <v>OK</v>
      </c>
      <c r="L150" s="67" t="s">
        <v>2</v>
      </c>
      <c r="M150" s="98">
        <v>145</v>
      </c>
      <c r="N150" s="67" t="s">
        <v>3</v>
      </c>
      <c r="O150" s="67" t="s">
        <v>148</v>
      </c>
      <c r="P150" s="87">
        <v>1</v>
      </c>
      <c r="Q150" s="87">
        <v>130</v>
      </c>
      <c r="R150" s="87">
        <v>64</v>
      </c>
      <c r="S150" s="87">
        <v>0</v>
      </c>
      <c r="T150" s="87">
        <v>0</v>
      </c>
      <c r="V150" s="67" t="s">
        <v>2</v>
      </c>
      <c r="W150" s="98">
        <v>145</v>
      </c>
      <c r="X150" s="67" t="s">
        <v>3</v>
      </c>
      <c r="Y150" s="67" t="s">
        <v>148</v>
      </c>
      <c r="Z150" s="87">
        <f t="shared" si="14"/>
        <v>0</v>
      </c>
      <c r="AA150" s="87">
        <f t="shared" si="15"/>
        <v>0</v>
      </c>
      <c r="AB150" s="87">
        <f t="shared" si="16"/>
        <v>7</v>
      </c>
      <c r="AC150" s="87">
        <f t="shared" si="17"/>
        <v>0</v>
      </c>
      <c r="AD150" s="87">
        <f t="shared" si="18"/>
        <v>0</v>
      </c>
    </row>
    <row r="151" spans="2:30">
      <c r="B151" s="67" t="s">
        <v>2</v>
      </c>
      <c r="C151" s="67">
        <v>146</v>
      </c>
      <c r="D151" s="67" t="s">
        <v>3</v>
      </c>
      <c r="E151" s="67" t="s">
        <v>149</v>
      </c>
      <c r="F151" s="87">
        <v>3</v>
      </c>
      <c r="G151" s="87">
        <v>245</v>
      </c>
      <c r="H151" s="87">
        <v>153</v>
      </c>
      <c r="I151" s="87">
        <v>0</v>
      </c>
      <c r="J151" s="87">
        <v>0</v>
      </c>
      <c r="K151" t="str">
        <f t="shared" si="13"/>
        <v>OK</v>
      </c>
      <c r="L151" s="67" t="s">
        <v>2</v>
      </c>
      <c r="M151" s="98">
        <v>146</v>
      </c>
      <c r="N151" s="67" t="s">
        <v>3</v>
      </c>
      <c r="O151" s="67" t="s">
        <v>149</v>
      </c>
      <c r="P151" s="87">
        <v>3</v>
      </c>
      <c r="Q151" s="87">
        <v>245</v>
      </c>
      <c r="R151" s="87">
        <v>145</v>
      </c>
      <c r="S151" s="87">
        <v>0</v>
      </c>
      <c r="T151" s="87">
        <v>0</v>
      </c>
      <c r="V151" s="67" t="s">
        <v>2</v>
      </c>
      <c r="W151" s="98">
        <v>146</v>
      </c>
      <c r="X151" s="67" t="s">
        <v>3</v>
      </c>
      <c r="Y151" s="67" t="s">
        <v>149</v>
      </c>
      <c r="Z151" s="87">
        <f t="shared" si="14"/>
        <v>0</v>
      </c>
      <c r="AA151" s="87">
        <f t="shared" si="15"/>
        <v>0</v>
      </c>
      <c r="AB151" s="87">
        <f t="shared" si="16"/>
        <v>-8</v>
      </c>
      <c r="AC151" s="87">
        <f t="shared" si="17"/>
        <v>0</v>
      </c>
      <c r="AD151" s="87">
        <f t="shared" si="18"/>
        <v>0</v>
      </c>
    </row>
    <row r="152" spans="2:30">
      <c r="B152" s="67" t="s">
        <v>2</v>
      </c>
      <c r="C152" s="67">
        <v>147</v>
      </c>
      <c r="D152" s="67" t="s">
        <v>3</v>
      </c>
      <c r="E152" s="67" t="s">
        <v>150</v>
      </c>
      <c r="F152" s="87">
        <v>9</v>
      </c>
      <c r="G152" s="87">
        <v>395</v>
      </c>
      <c r="H152" s="87">
        <v>336</v>
      </c>
      <c r="I152" s="87">
        <v>0</v>
      </c>
      <c r="J152" s="87">
        <v>0</v>
      </c>
      <c r="K152" t="str">
        <f t="shared" si="13"/>
        <v>OK</v>
      </c>
      <c r="L152" s="67" t="s">
        <v>2</v>
      </c>
      <c r="M152" s="98">
        <v>147</v>
      </c>
      <c r="N152" s="67" t="s">
        <v>3</v>
      </c>
      <c r="O152" s="67" t="s">
        <v>150</v>
      </c>
      <c r="P152" s="87">
        <v>9</v>
      </c>
      <c r="Q152" s="87">
        <v>405</v>
      </c>
      <c r="R152" s="87">
        <v>357</v>
      </c>
      <c r="S152" s="87">
        <v>0</v>
      </c>
      <c r="T152" s="87">
        <v>0</v>
      </c>
      <c r="V152" s="67" t="s">
        <v>2</v>
      </c>
      <c r="W152" s="98">
        <v>147</v>
      </c>
      <c r="X152" s="67" t="s">
        <v>3</v>
      </c>
      <c r="Y152" s="67" t="s">
        <v>150</v>
      </c>
      <c r="Z152" s="87">
        <f t="shared" si="14"/>
        <v>0</v>
      </c>
      <c r="AA152" s="87">
        <f t="shared" si="15"/>
        <v>10</v>
      </c>
      <c r="AB152" s="87">
        <f t="shared" si="16"/>
        <v>21</v>
      </c>
      <c r="AC152" s="87">
        <f t="shared" si="17"/>
        <v>0</v>
      </c>
      <c r="AD152" s="87">
        <f t="shared" si="18"/>
        <v>0</v>
      </c>
    </row>
    <row r="153" spans="2:30">
      <c r="B153" s="67" t="s">
        <v>2</v>
      </c>
      <c r="C153" s="67">
        <v>148</v>
      </c>
      <c r="D153" s="67" t="s">
        <v>3</v>
      </c>
      <c r="E153" s="67" t="s">
        <v>151</v>
      </c>
      <c r="F153" s="87">
        <v>11</v>
      </c>
      <c r="G153" s="87">
        <v>1004</v>
      </c>
      <c r="H153" s="87">
        <v>976</v>
      </c>
      <c r="I153" s="87">
        <v>0</v>
      </c>
      <c r="J153" s="87">
        <v>6</v>
      </c>
      <c r="K153" t="str">
        <f t="shared" si="13"/>
        <v>OK</v>
      </c>
      <c r="L153" s="67" t="s">
        <v>2</v>
      </c>
      <c r="M153" s="98">
        <v>148</v>
      </c>
      <c r="N153" s="67" t="s">
        <v>3</v>
      </c>
      <c r="O153" s="67" t="s">
        <v>151</v>
      </c>
      <c r="P153" s="87">
        <v>10</v>
      </c>
      <c r="Q153" s="87">
        <v>998</v>
      </c>
      <c r="R153" s="87">
        <v>953</v>
      </c>
      <c r="S153" s="87">
        <v>0</v>
      </c>
      <c r="T153" s="87">
        <v>2</v>
      </c>
      <c r="V153" s="67" t="s">
        <v>2</v>
      </c>
      <c r="W153" s="98">
        <v>148</v>
      </c>
      <c r="X153" s="67" t="s">
        <v>3</v>
      </c>
      <c r="Y153" s="67" t="s">
        <v>151</v>
      </c>
      <c r="Z153" s="87">
        <f t="shared" si="14"/>
        <v>-1</v>
      </c>
      <c r="AA153" s="87">
        <f t="shared" si="15"/>
        <v>-6</v>
      </c>
      <c r="AB153" s="87">
        <f t="shared" si="16"/>
        <v>-23</v>
      </c>
      <c r="AC153" s="87">
        <f t="shared" si="17"/>
        <v>0</v>
      </c>
      <c r="AD153" s="87">
        <f t="shared" si="18"/>
        <v>-4</v>
      </c>
    </row>
    <row r="154" spans="2:30">
      <c r="B154" s="67" t="s">
        <v>2</v>
      </c>
      <c r="C154" s="67">
        <v>149</v>
      </c>
      <c r="D154" s="67" t="s">
        <v>3</v>
      </c>
      <c r="E154" s="67" t="s">
        <v>152</v>
      </c>
      <c r="F154" s="87">
        <v>2</v>
      </c>
      <c r="G154" s="87">
        <v>135</v>
      </c>
      <c r="H154" s="87">
        <v>100</v>
      </c>
      <c r="I154" s="87">
        <v>0</v>
      </c>
      <c r="J154" s="87">
        <v>0</v>
      </c>
      <c r="K154" t="str">
        <f t="shared" si="13"/>
        <v>OK</v>
      </c>
      <c r="L154" s="67" t="s">
        <v>2</v>
      </c>
      <c r="M154" s="98">
        <v>149</v>
      </c>
      <c r="N154" s="67" t="s">
        <v>3</v>
      </c>
      <c r="O154" s="67" t="s">
        <v>152</v>
      </c>
      <c r="P154" s="87">
        <v>2</v>
      </c>
      <c r="Q154" s="87">
        <v>135</v>
      </c>
      <c r="R154" s="87">
        <v>105</v>
      </c>
      <c r="S154" s="87">
        <v>0</v>
      </c>
      <c r="T154" s="87">
        <v>0</v>
      </c>
      <c r="V154" s="67" t="s">
        <v>2</v>
      </c>
      <c r="W154" s="98">
        <v>149</v>
      </c>
      <c r="X154" s="67" t="s">
        <v>3</v>
      </c>
      <c r="Y154" s="67" t="s">
        <v>152</v>
      </c>
      <c r="Z154" s="87">
        <f t="shared" si="14"/>
        <v>0</v>
      </c>
      <c r="AA154" s="87">
        <f t="shared" si="15"/>
        <v>0</v>
      </c>
      <c r="AB154" s="87">
        <f t="shared" si="16"/>
        <v>5</v>
      </c>
      <c r="AC154" s="87">
        <f t="shared" si="17"/>
        <v>0</v>
      </c>
      <c r="AD154" s="87">
        <f t="shared" si="18"/>
        <v>0</v>
      </c>
    </row>
    <row r="155" spans="2:30">
      <c r="B155" s="67" t="s">
        <v>2</v>
      </c>
      <c r="C155" s="67">
        <v>150</v>
      </c>
      <c r="D155" s="67" t="s">
        <v>3</v>
      </c>
      <c r="E155" s="67" t="s">
        <v>153</v>
      </c>
      <c r="F155" s="87">
        <v>1</v>
      </c>
      <c r="G155" s="87">
        <v>90</v>
      </c>
      <c r="H155" s="87">
        <v>79</v>
      </c>
      <c r="I155" s="87">
        <v>0</v>
      </c>
      <c r="J155" s="87">
        <v>0</v>
      </c>
      <c r="K155" t="str">
        <f t="shared" si="13"/>
        <v>OK</v>
      </c>
      <c r="L155" s="67" t="s">
        <v>2</v>
      </c>
      <c r="M155" s="98">
        <v>150</v>
      </c>
      <c r="N155" s="67" t="s">
        <v>3</v>
      </c>
      <c r="O155" s="67" t="s">
        <v>153</v>
      </c>
      <c r="P155" s="87">
        <v>1</v>
      </c>
      <c r="Q155" s="87">
        <v>90</v>
      </c>
      <c r="R155" s="87">
        <v>109</v>
      </c>
      <c r="S155" s="87">
        <v>0</v>
      </c>
      <c r="T155" s="87">
        <v>0</v>
      </c>
      <c r="V155" s="67" t="s">
        <v>2</v>
      </c>
      <c r="W155" s="98">
        <v>150</v>
      </c>
      <c r="X155" s="67" t="s">
        <v>3</v>
      </c>
      <c r="Y155" s="67" t="s">
        <v>153</v>
      </c>
      <c r="Z155" s="87">
        <f t="shared" si="14"/>
        <v>0</v>
      </c>
      <c r="AA155" s="87">
        <f t="shared" si="15"/>
        <v>0</v>
      </c>
      <c r="AB155" s="87">
        <f t="shared" si="16"/>
        <v>30</v>
      </c>
      <c r="AC155" s="87">
        <f t="shared" si="17"/>
        <v>0</v>
      </c>
      <c r="AD155" s="87">
        <f t="shared" si="18"/>
        <v>0</v>
      </c>
    </row>
    <row r="156" spans="2:30">
      <c r="B156" s="67" t="s">
        <v>2</v>
      </c>
      <c r="C156" s="67">
        <v>151</v>
      </c>
      <c r="D156" s="67" t="s">
        <v>3</v>
      </c>
      <c r="E156" s="67" t="s">
        <v>154</v>
      </c>
      <c r="F156" s="87">
        <v>1</v>
      </c>
      <c r="G156" s="87">
        <v>160</v>
      </c>
      <c r="H156" s="87">
        <v>98</v>
      </c>
      <c r="I156" s="87">
        <v>0</v>
      </c>
      <c r="J156" s="87">
        <v>0</v>
      </c>
      <c r="K156" t="str">
        <f t="shared" si="13"/>
        <v>OK</v>
      </c>
      <c r="L156" s="67" t="s">
        <v>2</v>
      </c>
      <c r="M156" s="98">
        <v>151</v>
      </c>
      <c r="N156" s="67" t="s">
        <v>3</v>
      </c>
      <c r="O156" s="67" t="s">
        <v>154</v>
      </c>
      <c r="P156" s="87">
        <v>1</v>
      </c>
      <c r="Q156" s="87">
        <v>160</v>
      </c>
      <c r="R156" s="87">
        <v>117</v>
      </c>
      <c r="S156" s="87">
        <v>0</v>
      </c>
      <c r="T156" s="87">
        <v>0</v>
      </c>
      <c r="V156" s="67" t="s">
        <v>2</v>
      </c>
      <c r="W156" s="98">
        <v>151</v>
      </c>
      <c r="X156" s="67" t="s">
        <v>3</v>
      </c>
      <c r="Y156" s="67" t="s">
        <v>154</v>
      </c>
      <c r="Z156" s="87">
        <f t="shared" si="14"/>
        <v>0</v>
      </c>
      <c r="AA156" s="87">
        <f t="shared" si="15"/>
        <v>0</v>
      </c>
      <c r="AB156" s="87">
        <f t="shared" si="16"/>
        <v>19</v>
      </c>
      <c r="AC156" s="87">
        <f t="shared" si="17"/>
        <v>0</v>
      </c>
      <c r="AD156" s="87">
        <f t="shared" si="18"/>
        <v>0</v>
      </c>
    </row>
    <row r="157" spans="2:30">
      <c r="B157" s="67" t="s">
        <v>2</v>
      </c>
      <c r="C157" s="67">
        <v>152</v>
      </c>
      <c r="D157" s="67" t="s">
        <v>3</v>
      </c>
      <c r="E157" s="67" t="s">
        <v>155</v>
      </c>
      <c r="F157" s="87">
        <v>2</v>
      </c>
      <c r="G157" s="87">
        <v>160</v>
      </c>
      <c r="H157" s="87">
        <v>99</v>
      </c>
      <c r="I157" s="87">
        <v>0</v>
      </c>
      <c r="J157" s="87">
        <v>0</v>
      </c>
      <c r="K157" t="str">
        <f t="shared" si="13"/>
        <v>OK</v>
      </c>
      <c r="L157" s="67" t="s">
        <v>2</v>
      </c>
      <c r="M157" s="98">
        <v>152</v>
      </c>
      <c r="N157" s="67" t="s">
        <v>3</v>
      </c>
      <c r="O157" s="67" t="s">
        <v>155</v>
      </c>
      <c r="P157" s="87">
        <v>2</v>
      </c>
      <c r="Q157" s="87">
        <v>160</v>
      </c>
      <c r="R157" s="87">
        <v>126</v>
      </c>
      <c r="S157" s="87">
        <v>0</v>
      </c>
      <c r="T157" s="87">
        <v>0</v>
      </c>
      <c r="V157" s="67" t="s">
        <v>2</v>
      </c>
      <c r="W157" s="98">
        <v>152</v>
      </c>
      <c r="X157" s="67" t="s">
        <v>3</v>
      </c>
      <c r="Y157" s="67" t="s">
        <v>155</v>
      </c>
      <c r="Z157" s="87">
        <f t="shared" si="14"/>
        <v>0</v>
      </c>
      <c r="AA157" s="87">
        <f t="shared" si="15"/>
        <v>0</v>
      </c>
      <c r="AB157" s="87">
        <f t="shared" si="16"/>
        <v>27</v>
      </c>
      <c r="AC157" s="87">
        <f t="shared" si="17"/>
        <v>0</v>
      </c>
      <c r="AD157" s="87">
        <f t="shared" si="18"/>
        <v>0</v>
      </c>
    </row>
    <row r="158" spans="2:30">
      <c r="B158" s="67" t="s">
        <v>2</v>
      </c>
      <c r="C158" s="67">
        <v>153</v>
      </c>
      <c r="D158" s="67" t="s">
        <v>3</v>
      </c>
      <c r="E158" s="67" t="s">
        <v>156</v>
      </c>
      <c r="F158" s="87">
        <v>3</v>
      </c>
      <c r="G158" s="87">
        <v>280</v>
      </c>
      <c r="H158" s="87">
        <v>227</v>
      </c>
      <c r="I158" s="87">
        <v>0</v>
      </c>
      <c r="J158" s="87">
        <v>0</v>
      </c>
      <c r="K158" t="str">
        <f t="shared" si="13"/>
        <v>OK</v>
      </c>
      <c r="L158" s="67" t="s">
        <v>2</v>
      </c>
      <c r="M158" s="98">
        <v>153</v>
      </c>
      <c r="N158" s="67" t="s">
        <v>3</v>
      </c>
      <c r="O158" s="67" t="s">
        <v>156</v>
      </c>
      <c r="P158" s="87">
        <v>3</v>
      </c>
      <c r="Q158" s="87">
        <v>280</v>
      </c>
      <c r="R158" s="87">
        <v>266</v>
      </c>
      <c r="S158" s="87">
        <v>0</v>
      </c>
      <c r="T158" s="87">
        <v>0</v>
      </c>
      <c r="V158" s="67" t="s">
        <v>2</v>
      </c>
      <c r="W158" s="98">
        <v>153</v>
      </c>
      <c r="X158" s="67" t="s">
        <v>3</v>
      </c>
      <c r="Y158" s="67" t="s">
        <v>156</v>
      </c>
      <c r="Z158" s="87">
        <f t="shared" si="14"/>
        <v>0</v>
      </c>
      <c r="AA158" s="87">
        <f t="shared" si="15"/>
        <v>0</v>
      </c>
      <c r="AB158" s="87">
        <f t="shared" si="16"/>
        <v>39</v>
      </c>
      <c r="AC158" s="87">
        <f t="shared" si="17"/>
        <v>0</v>
      </c>
      <c r="AD158" s="87">
        <f t="shared" si="18"/>
        <v>0</v>
      </c>
    </row>
    <row r="159" spans="2:30">
      <c r="B159" s="67" t="s">
        <v>2</v>
      </c>
      <c r="C159" s="67">
        <v>154</v>
      </c>
      <c r="D159" s="67" t="s">
        <v>3</v>
      </c>
      <c r="E159" s="67" t="s">
        <v>157</v>
      </c>
      <c r="F159" s="87">
        <v>2</v>
      </c>
      <c r="G159" s="87">
        <v>320</v>
      </c>
      <c r="H159" s="87">
        <v>336</v>
      </c>
      <c r="I159" s="87">
        <v>0</v>
      </c>
      <c r="J159" s="87">
        <v>9</v>
      </c>
      <c r="K159" t="str">
        <f t="shared" si="13"/>
        <v>OK</v>
      </c>
      <c r="L159" s="67" t="s">
        <v>2</v>
      </c>
      <c r="M159" s="98">
        <v>154</v>
      </c>
      <c r="N159" s="67" t="s">
        <v>3</v>
      </c>
      <c r="O159" s="67" t="s">
        <v>157</v>
      </c>
      <c r="P159" s="87">
        <v>2</v>
      </c>
      <c r="Q159" s="87">
        <v>320</v>
      </c>
      <c r="R159" s="87">
        <v>362</v>
      </c>
      <c r="S159" s="87">
        <v>0</v>
      </c>
      <c r="T159" s="87">
        <v>7</v>
      </c>
      <c r="V159" s="67" t="s">
        <v>2</v>
      </c>
      <c r="W159" s="98">
        <v>154</v>
      </c>
      <c r="X159" s="67" t="s">
        <v>3</v>
      </c>
      <c r="Y159" s="67" t="s">
        <v>157</v>
      </c>
      <c r="Z159" s="87">
        <f t="shared" si="14"/>
        <v>0</v>
      </c>
      <c r="AA159" s="87">
        <f t="shared" si="15"/>
        <v>0</v>
      </c>
      <c r="AB159" s="87">
        <f t="shared" si="16"/>
        <v>26</v>
      </c>
      <c r="AC159" s="87">
        <f t="shared" si="17"/>
        <v>0</v>
      </c>
      <c r="AD159" s="87">
        <f t="shared" si="18"/>
        <v>-2</v>
      </c>
    </row>
    <row r="160" spans="2:30">
      <c r="B160" s="67" t="s">
        <v>2</v>
      </c>
      <c r="C160" s="67">
        <v>155</v>
      </c>
      <c r="D160" s="67" t="s">
        <v>3</v>
      </c>
      <c r="E160" s="67" t="s">
        <v>158</v>
      </c>
      <c r="F160" s="87">
        <v>1</v>
      </c>
      <c r="G160" s="87">
        <v>140</v>
      </c>
      <c r="H160" s="87">
        <v>112</v>
      </c>
      <c r="I160" s="87">
        <v>0</v>
      </c>
      <c r="J160" s="87">
        <v>0</v>
      </c>
      <c r="K160" t="str">
        <f t="shared" si="13"/>
        <v>OK</v>
      </c>
      <c r="L160" s="67" t="s">
        <v>2</v>
      </c>
      <c r="M160" s="98">
        <v>155</v>
      </c>
      <c r="N160" s="67" t="s">
        <v>3</v>
      </c>
      <c r="O160" s="67" t="s">
        <v>158</v>
      </c>
      <c r="P160" s="87">
        <v>1</v>
      </c>
      <c r="Q160" s="87">
        <v>140</v>
      </c>
      <c r="R160" s="87">
        <v>121</v>
      </c>
      <c r="S160" s="87">
        <v>0</v>
      </c>
      <c r="T160" s="87">
        <v>0</v>
      </c>
      <c r="V160" s="67" t="s">
        <v>2</v>
      </c>
      <c r="W160" s="98">
        <v>155</v>
      </c>
      <c r="X160" s="67" t="s">
        <v>3</v>
      </c>
      <c r="Y160" s="67" t="s">
        <v>158</v>
      </c>
      <c r="Z160" s="87">
        <f t="shared" si="14"/>
        <v>0</v>
      </c>
      <c r="AA160" s="87">
        <f t="shared" si="15"/>
        <v>0</v>
      </c>
      <c r="AB160" s="87">
        <f t="shared" si="16"/>
        <v>9</v>
      </c>
      <c r="AC160" s="87">
        <f t="shared" si="17"/>
        <v>0</v>
      </c>
      <c r="AD160" s="87">
        <f t="shared" si="18"/>
        <v>0</v>
      </c>
    </row>
    <row r="161" spans="2:30">
      <c r="B161" s="67" t="s">
        <v>2</v>
      </c>
      <c r="C161" s="67">
        <v>156</v>
      </c>
      <c r="D161" s="67" t="s">
        <v>3</v>
      </c>
      <c r="E161" s="67" t="s">
        <v>159</v>
      </c>
      <c r="F161" s="87">
        <v>1</v>
      </c>
      <c r="G161" s="87">
        <v>60</v>
      </c>
      <c r="H161" s="87">
        <v>56</v>
      </c>
      <c r="I161" s="87">
        <v>0</v>
      </c>
      <c r="J161" s="87">
        <v>0</v>
      </c>
      <c r="K161" t="str">
        <f t="shared" si="13"/>
        <v>OK</v>
      </c>
      <c r="L161" s="67" t="s">
        <v>2</v>
      </c>
      <c r="M161" s="98">
        <v>156</v>
      </c>
      <c r="N161" s="67" t="s">
        <v>3</v>
      </c>
      <c r="O161" s="67" t="s">
        <v>159</v>
      </c>
      <c r="P161" s="87">
        <v>1</v>
      </c>
      <c r="Q161" s="87">
        <v>60</v>
      </c>
      <c r="R161" s="87">
        <v>44</v>
      </c>
      <c r="S161" s="87">
        <v>0</v>
      </c>
      <c r="T161" s="87">
        <v>0</v>
      </c>
      <c r="V161" s="67" t="s">
        <v>2</v>
      </c>
      <c r="W161" s="98">
        <v>156</v>
      </c>
      <c r="X161" s="67" t="s">
        <v>3</v>
      </c>
      <c r="Y161" s="67" t="s">
        <v>159</v>
      </c>
      <c r="Z161" s="87">
        <f t="shared" si="14"/>
        <v>0</v>
      </c>
      <c r="AA161" s="87">
        <f t="shared" si="15"/>
        <v>0</v>
      </c>
      <c r="AB161" s="87">
        <f t="shared" si="16"/>
        <v>-12</v>
      </c>
      <c r="AC161" s="87">
        <f t="shared" si="17"/>
        <v>0</v>
      </c>
      <c r="AD161" s="87">
        <f t="shared" si="18"/>
        <v>0</v>
      </c>
    </row>
    <row r="162" spans="2:30">
      <c r="B162" s="67" t="s">
        <v>2</v>
      </c>
      <c r="C162" s="67">
        <v>157</v>
      </c>
      <c r="D162" s="67" t="s">
        <v>3</v>
      </c>
      <c r="E162" s="67" t="s">
        <v>160</v>
      </c>
      <c r="F162" s="87">
        <v>3</v>
      </c>
      <c r="G162" s="87">
        <v>170</v>
      </c>
      <c r="H162" s="87">
        <v>180</v>
      </c>
      <c r="I162" s="87">
        <v>0</v>
      </c>
      <c r="J162" s="87">
        <v>0</v>
      </c>
      <c r="K162" t="str">
        <f t="shared" si="13"/>
        <v>OK</v>
      </c>
      <c r="L162" s="67" t="s">
        <v>2</v>
      </c>
      <c r="M162" s="98">
        <v>157</v>
      </c>
      <c r="N162" s="67" t="s">
        <v>3</v>
      </c>
      <c r="O162" s="67" t="s">
        <v>160</v>
      </c>
      <c r="P162" s="87">
        <v>3</v>
      </c>
      <c r="Q162" s="87">
        <v>170</v>
      </c>
      <c r="R162" s="87">
        <v>175</v>
      </c>
      <c r="S162" s="87">
        <v>0</v>
      </c>
      <c r="T162" s="87">
        <v>0</v>
      </c>
      <c r="V162" s="67" t="s">
        <v>2</v>
      </c>
      <c r="W162" s="98">
        <v>157</v>
      </c>
      <c r="X162" s="67" t="s">
        <v>3</v>
      </c>
      <c r="Y162" s="67" t="s">
        <v>160</v>
      </c>
      <c r="Z162" s="87">
        <f t="shared" si="14"/>
        <v>0</v>
      </c>
      <c r="AA162" s="87">
        <f t="shared" si="15"/>
        <v>0</v>
      </c>
      <c r="AB162" s="87">
        <f t="shared" si="16"/>
        <v>-5</v>
      </c>
      <c r="AC162" s="87">
        <f t="shared" si="17"/>
        <v>0</v>
      </c>
      <c r="AD162" s="87">
        <f t="shared" si="18"/>
        <v>0</v>
      </c>
    </row>
    <row r="163" spans="2:30">
      <c r="B163" s="67" t="s">
        <v>2</v>
      </c>
      <c r="C163" s="67">
        <v>158</v>
      </c>
      <c r="D163" s="67" t="s">
        <v>3</v>
      </c>
      <c r="E163" s="67" t="s">
        <v>161</v>
      </c>
      <c r="F163" s="87">
        <v>3</v>
      </c>
      <c r="G163" s="87">
        <v>210</v>
      </c>
      <c r="H163" s="87">
        <v>119</v>
      </c>
      <c r="I163" s="87">
        <v>0</v>
      </c>
      <c r="J163" s="87">
        <v>0</v>
      </c>
      <c r="K163" t="str">
        <f t="shared" si="13"/>
        <v>OK</v>
      </c>
      <c r="L163" s="67" t="s">
        <v>2</v>
      </c>
      <c r="M163" s="98">
        <v>158</v>
      </c>
      <c r="N163" s="67" t="s">
        <v>3</v>
      </c>
      <c r="O163" s="67" t="s">
        <v>161</v>
      </c>
      <c r="P163" s="87">
        <v>2</v>
      </c>
      <c r="Q163" s="87">
        <v>145</v>
      </c>
      <c r="R163" s="87">
        <v>119</v>
      </c>
      <c r="S163" s="87">
        <v>0</v>
      </c>
      <c r="T163" s="87">
        <v>0</v>
      </c>
      <c r="V163" s="67" t="s">
        <v>2</v>
      </c>
      <c r="W163" s="98">
        <v>158</v>
      </c>
      <c r="X163" s="67" t="s">
        <v>3</v>
      </c>
      <c r="Y163" s="67" t="s">
        <v>161</v>
      </c>
      <c r="Z163" s="87">
        <f t="shared" si="14"/>
        <v>-1</v>
      </c>
      <c r="AA163" s="87">
        <f t="shared" si="15"/>
        <v>-65</v>
      </c>
      <c r="AB163" s="87">
        <f t="shared" si="16"/>
        <v>0</v>
      </c>
      <c r="AC163" s="87">
        <f t="shared" si="17"/>
        <v>0</v>
      </c>
      <c r="AD163" s="87">
        <f t="shared" si="18"/>
        <v>0</v>
      </c>
    </row>
    <row r="164" spans="2:30">
      <c r="B164" s="67" t="s">
        <v>2</v>
      </c>
      <c r="C164" s="67">
        <v>159</v>
      </c>
      <c r="D164" s="67" t="s">
        <v>3</v>
      </c>
      <c r="E164" s="67" t="s">
        <v>162</v>
      </c>
      <c r="F164" s="87">
        <v>5</v>
      </c>
      <c r="G164" s="87">
        <v>480</v>
      </c>
      <c r="H164" s="87">
        <v>427</v>
      </c>
      <c r="I164" s="87">
        <v>0</v>
      </c>
      <c r="J164" s="87">
        <v>0</v>
      </c>
      <c r="K164" t="str">
        <f t="shared" si="13"/>
        <v>OK</v>
      </c>
      <c r="L164" s="67" t="s">
        <v>2</v>
      </c>
      <c r="M164" s="98">
        <v>159</v>
      </c>
      <c r="N164" s="67" t="s">
        <v>3</v>
      </c>
      <c r="O164" s="67" t="s">
        <v>162</v>
      </c>
      <c r="P164" s="87">
        <v>5</v>
      </c>
      <c r="Q164" s="87">
        <v>510</v>
      </c>
      <c r="R164" s="87">
        <v>472</v>
      </c>
      <c r="S164" s="87">
        <v>0</v>
      </c>
      <c r="T164" s="87">
        <v>0</v>
      </c>
      <c r="V164" s="67" t="s">
        <v>2</v>
      </c>
      <c r="W164" s="98">
        <v>159</v>
      </c>
      <c r="X164" s="67" t="s">
        <v>3</v>
      </c>
      <c r="Y164" s="67" t="s">
        <v>162</v>
      </c>
      <c r="Z164" s="87">
        <f t="shared" si="14"/>
        <v>0</v>
      </c>
      <c r="AA164" s="87">
        <f t="shared" si="15"/>
        <v>30</v>
      </c>
      <c r="AB164" s="87">
        <f t="shared" si="16"/>
        <v>45</v>
      </c>
      <c r="AC164" s="87">
        <f t="shared" si="17"/>
        <v>0</v>
      </c>
      <c r="AD164" s="87">
        <f t="shared" si="18"/>
        <v>0</v>
      </c>
    </row>
    <row r="165" spans="2:30">
      <c r="B165" s="67" t="s">
        <v>2</v>
      </c>
      <c r="C165" s="67">
        <v>160</v>
      </c>
      <c r="D165" s="67" t="s">
        <v>3</v>
      </c>
      <c r="E165" s="67" t="s">
        <v>163</v>
      </c>
      <c r="F165" s="87">
        <v>1</v>
      </c>
      <c r="G165" s="87">
        <v>120</v>
      </c>
      <c r="H165" s="87">
        <v>99</v>
      </c>
      <c r="I165" s="87">
        <v>0</v>
      </c>
      <c r="J165" s="87">
        <v>0</v>
      </c>
      <c r="K165" t="str">
        <f t="shared" si="13"/>
        <v>OK</v>
      </c>
      <c r="L165" s="67" t="s">
        <v>2</v>
      </c>
      <c r="M165" s="98">
        <v>160</v>
      </c>
      <c r="N165" s="67" t="s">
        <v>3</v>
      </c>
      <c r="O165" s="67" t="s">
        <v>163</v>
      </c>
      <c r="P165" s="87">
        <v>1</v>
      </c>
      <c r="Q165" s="87">
        <v>120</v>
      </c>
      <c r="R165" s="87">
        <v>100</v>
      </c>
      <c r="S165" s="87">
        <v>0</v>
      </c>
      <c r="T165" s="87">
        <v>0</v>
      </c>
      <c r="V165" s="67" t="s">
        <v>2</v>
      </c>
      <c r="W165" s="98">
        <v>160</v>
      </c>
      <c r="X165" s="67" t="s">
        <v>3</v>
      </c>
      <c r="Y165" s="67" t="s">
        <v>163</v>
      </c>
      <c r="Z165" s="87">
        <f t="shared" si="14"/>
        <v>0</v>
      </c>
      <c r="AA165" s="87">
        <f t="shared" si="15"/>
        <v>0</v>
      </c>
      <c r="AB165" s="87">
        <f t="shared" si="16"/>
        <v>1</v>
      </c>
      <c r="AC165" s="87">
        <f t="shared" si="17"/>
        <v>0</v>
      </c>
      <c r="AD165" s="87">
        <f t="shared" si="18"/>
        <v>0</v>
      </c>
    </row>
    <row r="166" spans="2:30">
      <c r="B166" s="67" t="s">
        <v>2</v>
      </c>
      <c r="C166" s="67">
        <v>161</v>
      </c>
      <c r="D166" s="67" t="s">
        <v>3</v>
      </c>
      <c r="E166" s="67" t="s">
        <v>164</v>
      </c>
      <c r="F166" s="87">
        <v>1</v>
      </c>
      <c r="G166" s="87">
        <v>80</v>
      </c>
      <c r="H166" s="87">
        <v>55</v>
      </c>
      <c r="I166" s="87">
        <v>0</v>
      </c>
      <c r="J166" s="87">
        <v>0</v>
      </c>
      <c r="K166" t="str">
        <f t="shared" si="13"/>
        <v>OK</v>
      </c>
      <c r="L166" s="67" t="s">
        <v>2</v>
      </c>
      <c r="M166" s="98">
        <v>161</v>
      </c>
      <c r="N166" s="67" t="s">
        <v>3</v>
      </c>
      <c r="O166" s="67" t="s">
        <v>164</v>
      </c>
      <c r="P166" s="87">
        <v>1</v>
      </c>
      <c r="Q166" s="87">
        <v>80</v>
      </c>
      <c r="R166" s="87">
        <v>52</v>
      </c>
      <c r="S166" s="87">
        <v>0</v>
      </c>
      <c r="T166" s="87">
        <v>0</v>
      </c>
      <c r="V166" s="67" t="s">
        <v>2</v>
      </c>
      <c r="W166" s="98">
        <v>161</v>
      </c>
      <c r="X166" s="67" t="s">
        <v>3</v>
      </c>
      <c r="Y166" s="67" t="s">
        <v>164</v>
      </c>
      <c r="Z166" s="87">
        <f t="shared" si="14"/>
        <v>0</v>
      </c>
      <c r="AA166" s="87">
        <f t="shared" si="15"/>
        <v>0</v>
      </c>
      <c r="AB166" s="87">
        <f t="shared" si="16"/>
        <v>-3</v>
      </c>
      <c r="AC166" s="87">
        <f t="shared" si="17"/>
        <v>0</v>
      </c>
      <c r="AD166" s="87">
        <f t="shared" si="18"/>
        <v>0</v>
      </c>
    </row>
    <row r="167" spans="2:30">
      <c r="B167" s="67" t="s">
        <v>2</v>
      </c>
      <c r="C167" s="67">
        <v>162</v>
      </c>
      <c r="D167" s="67" t="s">
        <v>3</v>
      </c>
      <c r="E167" s="67" t="s">
        <v>165</v>
      </c>
      <c r="F167" s="87">
        <v>2</v>
      </c>
      <c r="G167" s="87">
        <v>180</v>
      </c>
      <c r="H167" s="87">
        <v>114</v>
      </c>
      <c r="I167" s="87">
        <v>0</v>
      </c>
      <c r="J167" s="87">
        <v>0</v>
      </c>
      <c r="K167" t="str">
        <f t="shared" si="13"/>
        <v>OK</v>
      </c>
      <c r="L167" s="67" t="s">
        <v>2</v>
      </c>
      <c r="M167" s="98">
        <v>162</v>
      </c>
      <c r="N167" s="67" t="s">
        <v>3</v>
      </c>
      <c r="O167" s="67" t="s">
        <v>165</v>
      </c>
      <c r="P167" s="87">
        <v>2</v>
      </c>
      <c r="Q167" s="87">
        <v>180</v>
      </c>
      <c r="R167" s="87">
        <v>122</v>
      </c>
      <c r="S167" s="87">
        <v>0</v>
      </c>
      <c r="T167" s="87">
        <v>0</v>
      </c>
      <c r="V167" s="67" t="s">
        <v>2</v>
      </c>
      <c r="W167" s="98">
        <v>162</v>
      </c>
      <c r="X167" s="67" t="s">
        <v>3</v>
      </c>
      <c r="Y167" s="67" t="s">
        <v>165</v>
      </c>
      <c r="Z167" s="87">
        <f t="shared" si="14"/>
        <v>0</v>
      </c>
      <c r="AA167" s="87">
        <f t="shared" si="15"/>
        <v>0</v>
      </c>
      <c r="AB167" s="87">
        <f t="shared" si="16"/>
        <v>8</v>
      </c>
      <c r="AC167" s="87">
        <f t="shared" si="17"/>
        <v>0</v>
      </c>
      <c r="AD167" s="87">
        <f t="shared" si="18"/>
        <v>0</v>
      </c>
    </row>
    <row r="168" spans="2:30">
      <c r="B168" s="67" t="s">
        <v>2</v>
      </c>
      <c r="C168" s="67">
        <v>163</v>
      </c>
      <c r="D168" s="67" t="s">
        <v>3</v>
      </c>
      <c r="E168" s="67" t="s">
        <v>166</v>
      </c>
      <c r="F168" s="87">
        <v>2</v>
      </c>
      <c r="G168" s="87">
        <v>137</v>
      </c>
      <c r="H168" s="87">
        <v>117</v>
      </c>
      <c r="I168" s="87">
        <v>0</v>
      </c>
      <c r="J168" s="87">
        <v>0</v>
      </c>
      <c r="K168" t="str">
        <f t="shared" si="13"/>
        <v>OK</v>
      </c>
      <c r="L168" s="67" t="s">
        <v>2</v>
      </c>
      <c r="M168" s="98">
        <v>163</v>
      </c>
      <c r="N168" s="67" t="s">
        <v>3</v>
      </c>
      <c r="O168" s="67" t="s">
        <v>166</v>
      </c>
      <c r="P168" s="87">
        <v>7</v>
      </c>
      <c r="Q168" s="87">
        <v>177</v>
      </c>
      <c r="R168" s="87">
        <v>143</v>
      </c>
      <c r="S168" s="87">
        <v>0</v>
      </c>
      <c r="T168" s="87">
        <v>0</v>
      </c>
      <c r="V168" s="67" t="s">
        <v>2</v>
      </c>
      <c r="W168" s="98">
        <v>163</v>
      </c>
      <c r="X168" s="67" t="s">
        <v>3</v>
      </c>
      <c r="Y168" s="67" t="s">
        <v>166</v>
      </c>
      <c r="Z168" s="87">
        <f t="shared" si="14"/>
        <v>5</v>
      </c>
      <c r="AA168" s="87">
        <f t="shared" si="15"/>
        <v>40</v>
      </c>
      <c r="AB168" s="87">
        <f t="shared" si="16"/>
        <v>26</v>
      </c>
      <c r="AC168" s="87">
        <f t="shared" si="17"/>
        <v>0</v>
      </c>
      <c r="AD168" s="87">
        <f t="shared" si="18"/>
        <v>0</v>
      </c>
    </row>
    <row r="169" spans="2:30">
      <c r="B169" s="67" t="s">
        <v>2</v>
      </c>
      <c r="C169" s="67">
        <v>164</v>
      </c>
      <c r="D169" s="67" t="s">
        <v>3</v>
      </c>
      <c r="E169" s="67" t="s">
        <v>167</v>
      </c>
      <c r="F169" s="87">
        <v>0</v>
      </c>
      <c r="G169" s="87">
        <v>0</v>
      </c>
      <c r="H169" s="87">
        <v>0</v>
      </c>
      <c r="I169" s="87">
        <v>0</v>
      </c>
      <c r="J169" s="87">
        <v>0</v>
      </c>
      <c r="K169" t="str">
        <f t="shared" si="13"/>
        <v>OK</v>
      </c>
      <c r="L169" s="67" t="s">
        <v>2</v>
      </c>
      <c r="M169" s="98">
        <v>164</v>
      </c>
      <c r="N169" s="67" t="s">
        <v>3</v>
      </c>
      <c r="O169" s="67" t="s">
        <v>167</v>
      </c>
      <c r="P169" s="87">
        <v>0</v>
      </c>
      <c r="Q169" s="87">
        <v>0</v>
      </c>
      <c r="R169" s="87">
        <v>0</v>
      </c>
      <c r="S169" s="87">
        <v>0</v>
      </c>
      <c r="T169" s="87">
        <v>0</v>
      </c>
      <c r="V169" s="67" t="s">
        <v>2</v>
      </c>
      <c r="W169" s="98">
        <v>164</v>
      </c>
      <c r="X169" s="67" t="s">
        <v>3</v>
      </c>
      <c r="Y169" s="67" t="s">
        <v>167</v>
      </c>
      <c r="Z169" s="87">
        <f t="shared" si="14"/>
        <v>0</v>
      </c>
      <c r="AA169" s="87">
        <f t="shared" si="15"/>
        <v>0</v>
      </c>
      <c r="AB169" s="87">
        <f t="shared" si="16"/>
        <v>0</v>
      </c>
      <c r="AC169" s="87">
        <f t="shared" si="17"/>
        <v>0</v>
      </c>
      <c r="AD169" s="87">
        <f t="shared" si="18"/>
        <v>0</v>
      </c>
    </row>
    <row r="170" spans="2:30">
      <c r="B170" s="67" t="s">
        <v>2</v>
      </c>
      <c r="C170" s="67">
        <v>165</v>
      </c>
      <c r="D170" s="67" t="s">
        <v>3</v>
      </c>
      <c r="E170" s="67" t="s">
        <v>168</v>
      </c>
      <c r="F170" s="87">
        <v>1</v>
      </c>
      <c r="G170" s="87">
        <v>90</v>
      </c>
      <c r="H170" s="87">
        <v>70</v>
      </c>
      <c r="I170" s="87">
        <v>0</v>
      </c>
      <c r="J170" s="87">
        <v>0</v>
      </c>
      <c r="K170" t="str">
        <f t="shared" si="13"/>
        <v>OK</v>
      </c>
      <c r="L170" s="67" t="s">
        <v>2</v>
      </c>
      <c r="M170" s="98">
        <v>165</v>
      </c>
      <c r="N170" s="67" t="s">
        <v>3</v>
      </c>
      <c r="O170" s="67" t="s">
        <v>168</v>
      </c>
      <c r="P170" s="87">
        <v>1</v>
      </c>
      <c r="Q170" s="87">
        <v>90</v>
      </c>
      <c r="R170" s="87">
        <v>64</v>
      </c>
      <c r="S170" s="87">
        <v>0</v>
      </c>
      <c r="T170" s="87">
        <v>0</v>
      </c>
      <c r="V170" s="67" t="s">
        <v>2</v>
      </c>
      <c r="W170" s="98">
        <v>165</v>
      </c>
      <c r="X170" s="67" t="s">
        <v>3</v>
      </c>
      <c r="Y170" s="67" t="s">
        <v>168</v>
      </c>
      <c r="Z170" s="87">
        <f t="shared" si="14"/>
        <v>0</v>
      </c>
      <c r="AA170" s="87">
        <f t="shared" si="15"/>
        <v>0</v>
      </c>
      <c r="AB170" s="87">
        <f t="shared" si="16"/>
        <v>-6</v>
      </c>
      <c r="AC170" s="87">
        <f t="shared" si="17"/>
        <v>0</v>
      </c>
      <c r="AD170" s="87">
        <f t="shared" si="18"/>
        <v>0</v>
      </c>
    </row>
    <row r="171" spans="2:30">
      <c r="B171" s="67" t="s">
        <v>2</v>
      </c>
      <c r="C171" s="67">
        <v>166</v>
      </c>
      <c r="D171" s="67" t="s">
        <v>3</v>
      </c>
      <c r="E171" s="67" t="s">
        <v>169</v>
      </c>
      <c r="F171" s="87">
        <v>5</v>
      </c>
      <c r="G171" s="87">
        <v>320</v>
      </c>
      <c r="H171" s="87">
        <v>247</v>
      </c>
      <c r="I171" s="87">
        <v>0</v>
      </c>
      <c r="J171" s="87">
        <v>0</v>
      </c>
      <c r="K171" t="str">
        <f t="shared" si="13"/>
        <v>OK</v>
      </c>
      <c r="L171" s="67" t="s">
        <v>2</v>
      </c>
      <c r="M171" s="98">
        <v>166</v>
      </c>
      <c r="N171" s="67" t="s">
        <v>3</v>
      </c>
      <c r="O171" s="67" t="s">
        <v>169</v>
      </c>
      <c r="P171" s="87">
        <v>5</v>
      </c>
      <c r="Q171" s="87">
        <v>320</v>
      </c>
      <c r="R171" s="87">
        <v>246</v>
      </c>
      <c r="S171" s="87">
        <v>0</v>
      </c>
      <c r="T171" s="87">
        <v>0</v>
      </c>
      <c r="V171" s="67" t="s">
        <v>2</v>
      </c>
      <c r="W171" s="98">
        <v>166</v>
      </c>
      <c r="X171" s="67" t="s">
        <v>3</v>
      </c>
      <c r="Y171" s="67" t="s">
        <v>169</v>
      </c>
      <c r="Z171" s="87">
        <f t="shared" si="14"/>
        <v>0</v>
      </c>
      <c r="AA171" s="87">
        <f t="shared" si="15"/>
        <v>0</v>
      </c>
      <c r="AB171" s="87">
        <f t="shared" si="16"/>
        <v>-1</v>
      </c>
      <c r="AC171" s="87">
        <f t="shared" si="17"/>
        <v>0</v>
      </c>
      <c r="AD171" s="87">
        <f t="shared" si="18"/>
        <v>0</v>
      </c>
    </row>
    <row r="172" spans="2:30">
      <c r="B172" s="67" t="s">
        <v>2</v>
      </c>
      <c r="C172" s="67">
        <v>167</v>
      </c>
      <c r="D172" s="67" t="s">
        <v>3</v>
      </c>
      <c r="E172" s="67" t="s">
        <v>170</v>
      </c>
      <c r="F172" s="87">
        <v>3</v>
      </c>
      <c r="G172" s="87">
        <v>230</v>
      </c>
      <c r="H172" s="87">
        <v>173</v>
      </c>
      <c r="I172" s="87">
        <v>0</v>
      </c>
      <c r="J172" s="87">
        <v>0</v>
      </c>
      <c r="K172" t="str">
        <f t="shared" si="13"/>
        <v>OK</v>
      </c>
      <c r="L172" s="67" t="s">
        <v>2</v>
      </c>
      <c r="M172" s="98">
        <v>167</v>
      </c>
      <c r="N172" s="67" t="s">
        <v>3</v>
      </c>
      <c r="O172" s="67" t="s">
        <v>170</v>
      </c>
      <c r="P172" s="87">
        <v>3</v>
      </c>
      <c r="Q172" s="87">
        <v>230</v>
      </c>
      <c r="R172" s="87">
        <v>191</v>
      </c>
      <c r="S172" s="87">
        <v>0</v>
      </c>
      <c r="T172" s="87">
        <v>0</v>
      </c>
      <c r="V172" s="67" t="s">
        <v>2</v>
      </c>
      <c r="W172" s="98">
        <v>167</v>
      </c>
      <c r="X172" s="67" t="s">
        <v>3</v>
      </c>
      <c r="Y172" s="67" t="s">
        <v>170</v>
      </c>
      <c r="Z172" s="87">
        <f t="shared" si="14"/>
        <v>0</v>
      </c>
      <c r="AA172" s="87">
        <f t="shared" si="15"/>
        <v>0</v>
      </c>
      <c r="AB172" s="87">
        <f t="shared" si="16"/>
        <v>18</v>
      </c>
      <c r="AC172" s="87">
        <f t="shared" si="17"/>
        <v>0</v>
      </c>
      <c r="AD172" s="87">
        <f t="shared" si="18"/>
        <v>0</v>
      </c>
    </row>
    <row r="173" spans="2:30">
      <c r="B173" s="67" t="s">
        <v>2</v>
      </c>
      <c r="C173" s="67">
        <v>168</v>
      </c>
      <c r="D173" s="67" t="s">
        <v>3</v>
      </c>
      <c r="E173" s="67" t="s">
        <v>171</v>
      </c>
      <c r="F173" s="87">
        <v>2</v>
      </c>
      <c r="G173" s="87">
        <v>200</v>
      </c>
      <c r="H173" s="87">
        <v>123</v>
      </c>
      <c r="I173" s="87">
        <v>0</v>
      </c>
      <c r="J173" s="87">
        <v>0</v>
      </c>
      <c r="K173" t="str">
        <f t="shared" si="13"/>
        <v>OK</v>
      </c>
      <c r="L173" s="67" t="s">
        <v>2</v>
      </c>
      <c r="M173" s="98">
        <v>168</v>
      </c>
      <c r="N173" s="67" t="s">
        <v>3</v>
      </c>
      <c r="O173" s="67" t="s">
        <v>171</v>
      </c>
      <c r="P173" s="87">
        <v>2</v>
      </c>
      <c r="Q173" s="87">
        <v>200</v>
      </c>
      <c r="R173" s="87">
        <v>104</v>
      </c>
      <c r="S173" s="87">
        <v>0</v>
      </c>
      <c r="T173" s="87">
        <v>0</v>
      </c>
      <c r="V173" s="67" t="s">
        <v>2</v>
      </c>
      <c r="W173" s="98">
        <v>168</v>
      </c>
      <c r="X173" s="67" t="s">
        <v>3</v>
      </c>
      <c r="Y173" s="67" t="s">
        <v>171</v>
      </c>
      <c r="Z173" s="87">
        <f t="shared" si="14"/>
        <v>0</v>
      </c>
      <c r="AA173" s="87">
        <f t="shared" si="15"/>
        <v>0</v>
      </c>
      <c r="AB173" s="87">
        <f t="shared" si="16"/>
        <v>-19</v>
      </c>
      <c r="AC173" s="87">
        <f t="shared" si="17"/>
        <v>0</v>
      </c>
      <c r="AD173" s="87">
        <f t="shared" si="18"/>
        <v>0</v>
      </c>
    </row>
    <row r="174" spans="2:30">
      <c r="B174" s="67" t="s">
        <v>2</v>
      </c>
      <c r="C174" s="67">
        <v>169</v>
      </c>
      <c r="D174" s="67" t="s">
        <v>3</v>
      </c>
      <c r="E174" s="67" t="s">
        <v>172</v>
      </c>
      <c r="F174" s="87">
        <v>5</v>
      </c>
      <c r="G174" s="87">
        <v>235</v>
      </c>
      <c r="H174" s="87">
        <v>160</v>
      </c>
      <c r="I174" s="87">
        <v>0</v>
      </c>
      <c r="J174" s="87">
        <v>0</v>
      </c>
      <c r="K174" t="str">
        <f t="shared" si="13"/>
        <v>OK</v>
      </c>
      <c r="L174" s="67" t="s">
        <v>2</v>
      </c>
      <c r="M174" s="98">
        <v>169</v>
      </c>
      <c r="N174" s="67" t="s">
        <v>3</v>
      </c>
      <c r="O174" s="67" t="s">
        <v>172</v>
      </c>
      <c r="P174" s="87">
        <v>5</v>
      </c>
      <c r="Q174" s="87">
        <v>235</v>
      </c>
      <c r="R174" s="87">
        <v>152</v>
      </c>
      <c r="S174" s="87">
        <v>0</v>
      </c>
      <c r="T174" s="87">
        <v>0</v>
      </c>
      <c r="V174" s="67" t="s">
        <v>2</v>
      </c>
      <c r="W174" s="98">
        <v>169</v>
      </c>
      <c r="X174" s="67" t="s">
        <v>3</v>
      </c>
      <c r="Y174" s="67" t="s">
        <v>172</v>
      </c>
      <c r="Z174" s="87">
        <f t="shared" si="14"/>
        <v>0</v>
      </c>
      <c r="AA174" s="87">
        <f t="shared" si="15"/>
        <v>0</v>
      </c>
      <c r="AB174" s="87">
        <f t="shared" si="16"/>
        <v>-8</v>
      </c>
      <c r="AC174" s="87">
        <f t="shared" si="17"/>
        <v>0</v>
      </c>
      <c r="AD174" s="87">
        <f t="shared" si="18"/>
        <v>0</v>
      </c>
    </row>
    <row r="175" spans="2:30">
      <c r="B175" s="67" t="s">
        <v>2</v>
      </c>
      <c r="C175" s="67">
        <v>170</v>
      </c>
      <c r="D175" s="67" t="s">
        <v>3</v>
      </c>
      <c r="E175" s="67" t="s">
        <v>173</v>
      </c>
      <c r="F175" s="87">
        <v>2</v>
      </c>
      <c r="G175" s="87">
        <v>165</v>
      </c>
      <c r="H175" s="87">
        <v>105</v>
      </c>
      <c r="I175" s="87">
        <v>0</v>
      </c>
      <c r="J175" s="87">
        <v>0</v>
      </c>
      <c r="K175" t="str">
        <f t="shared" si="13"/>
        <v>OK</v>
      </c>
      <c r="L175" s="67" t="s">
        <v>2</v>
      </c>
      <c r="M175" s="98">
        <v>170</v>
      </c>
      <c r="N175" s="67" t="s">
        <v>3</v>
      </c>
      <c r="O175" s="67" t="s">
        <v>173</v>
      </c>
      <c r="P175" s="87">
        <v>2</v>
      </c>
      <c r="Q175" s="87">
        <v>165</v>
      </c>
      <c r="R175" s="87">
        <v>114</v>
      </c>
      <c r="S175" s="87">
        <v>0</v>
      </c>
      <c r="T175" s="87">
        <v>0</v>
      </c>
      <c r="V175" s="67" t="s">
        <v>2</v>
      </c>
      <c r="W175" s="98">
        <v>170</v>
      </c>
      <c r="X175" s="67" t="s">
        <v>3</v>
      </c>
      <c r="Y175" s="67" t="s">
        <v>173</v>
      </c>
      <c r="Z175" s="87">
        <f t="shared" si="14"/>
        <v>0</v>
      </c>
      <c r="AA175" s="87">
        <f t="shared" si="15"/>
        <v>0</v>
      </c>
      <c r="AB175" s="87">
        <f t="shared" si="16"/>
        <v>9</v>
      </c>
      <c r="AC175" s="87">
        <f t="shared" si="17"/>
        <v>0</v>
      </c>
      <c r="AD175" s="87">
        <f t="shared" si="18"/>
        <v>0</v>
      </c>
    </row>
    <row r="176" spans="2:30">
      <c r="B176" s="67" t="s">
        <v>2</v>
      </c>
      <c r="C176" s="67">
        <v>171</v>
      </c>
      <c r="D176" s="67" t="s">
        <v>3</v>
      </c>
      <c r="E176" s="67" t="s">
        <v>174</v>
      </c>
      <c r="F176" s="87">
        <v>1</v>
      </c>
      <c r="G176" s="87">
        <v>12</v>
      </c>
      <c r="H176" s="87">
        <v>1</v>
      </c>
      <c r="I176" s="87">
        <v>0</v>
      </c>
      <c r="J176" s="87">
        <v>0</v>
      </c>
      <c r="K176" t="str">
        <f t="shared" si="13"/>
        <v>OK</v>
      </c>
      <c r="L176" s="67" t="s">
        <v>2</v>
      </c>
      <c r="M176" s="98">
        <v>171</v>
      </c>
      <c r="N176" s="67" t="s">
        <v>3</v>
      </c>
      <c r="O176" s="67" t="s">
        <v>174</v>
      </c>
      <c r="P176" s="87">
        <v>4</v>
      </c>
      <c r="Q176" s="87">
        <v>12</v>
      </c>
      <c r="R176" s="87">
        <v>2</v>
      </c>
      <c r="S176" s="87">
        <v>0</v>
      </c>
      <c r="T176" s="87">
        <v>0</v>
      </c>
      <c r="V176" s="67" t="s">
        <v>2</v>
      </c>
      <c r="W176" s="98">
        <v>171</v>
      </c>
      <c r="X176" s="67" t="s">
        <v>3</v>
      </c>
      <c r="Y176" s="67" t="s">
        <v>174</v>
      </c>
      <c r="Z176" s="87">
        <f t="shared" si="14"/>
        <v>3</v>
      </c>
      <c r="AA176" s="87">
        <f t="shared" si="15"/>
        <v>0</v>
      </c>
      <c r="AB176" s="87">
        <f t="shared" si="16"/>
        <v>1</v>
      </c>
      <c r="AC176" s="87">
        <f t="shared" si="17"/>
        <v>0</v>
      </c>
      <c r="AD176" s="87">
        <f t="shared" si="18"/>
        <v>0</v>
      </c>
    </row>
    <row r="177" spans="2:30">
      <c r="B177" s="67" t="s">
        <v>2</v>
      </c>
      <c r="C177" s="67">
        <v>172</v>
      </c>
      <c r="D177" s="67" t="s">
        <v>3</v>
      </c>
      <c r="E177" s="67" t="s">
        <v>175</v>
      </c>
      <c r="F177" s="87">
        <v>3</v>
      </c>
      <c r="G177" s="87">
        <v>180</v>
      </c>
      <c r="H177" s="87">
        <v>88</v>
      </c>
      <c r="I177" s="87">
        <v>0</v>
      </c>
      <c r="J177" s="87">
        <v>0</v>
      </c>
      <c r="K177" t="str">
        <f t="shared" si="13"/>
        <v>OK</v>
      </c>
      <c r="L177" s="67" t="s">
        <v>2</v>
      </c>
      <c r="M177" s="98">
        <v>172</v>
      </c>
      <c r="N177" s="67" t="s">
        <v>3</v>
      </c>
      <c r="O177" s="67" t="s">
        <v>175</v>
      </c>
      <c r="P177" s="87">
        <v>3</v>
      </c>
      <c r="Q177" s="87">
        <v>180</v>
      </c>
      <c r="R177" s="87">
        <v>79</v>
      </c>
      <c r="S177" s="87">
        <v>0</v>
      </c>
      <c r="T177" s="87">
        <v>0</v>
      </c>
      <c r="V177" s="67" t="s">
        <v>2</v>
      </c>
      <c r="W177" s="98">
        <v>172</v>
      </c>
      <c r="X177" s="67" t="s">
        <v>3</v>
      </c>
      <c r="Y177" s="67" t="s">
        <v>175</v>
      </c>
      <c r="Z177" s="87">
        <f t="shared" si="14"/>
        <v>0</v>
      </c>
      <c r="AA177" s="87">
        <f t="shared" si="15"/>
        <v>0</v>
      </c>
      <c r="AB177" s="87">
        <f t="shared" si="16"/>
        <v>-9</v>
      </c>
      <c r="AC177" s="87">
        <f t="shared" si="17"/>
        <v>0</v>
      </c>
      <c r="AD177" s="87">
        <f t="shared" si="18"/>
        <v>0</v>
      </c>
    </row>
    <row r="178" spans="2:30">
      <c r="B178" s="67" t="s">
        <v>2</v>
      </c>
      <c r="C178" s="67">
        <v>173</v>
      </c>
      <c r="D178" s="67" t="s">
        <v>3</v>
      </c>
      <c r="E178" s="67" t="s">
        <v>176</v>
      </c>
      <c r="F178" s="87">
        <v>4</v>
      </c>
      <c r="G178" s="87">
        <v>180</v>
      </c>
      <c r="H178" s="87">
        <v>152</v>
      </c>
      <c r="I178" s="87">
        <v>0</v>
      </c>
      <c r="J178" s="87">
        <v>0</v>
      </c>
      <c r="K178" t="str">
        <f t="shared" si="13"/>
        <v>OK</v>
      </c>
      <c r="L178" s="67" t="s">
        <v>2</v>
      </c>
      <c r="M178" s="98">
        <v>173</v>
      </c>
      <c r="N178" s="67" t="s">
        <v>3</v>
      </c>
      <c r="O178" s="67" t="s">
        <v>176</v>
      </c>
      <c r="P178" s="87">
        <v>7</v>
      </c>
      <c r="Q178" s="87">
        <v>206</v>
      </c>
      <c r="R178" s="87">
        <v>115</v>
      </c>
      <c r="S178" s="87">
        <v>0</v>
      </c>
      <c r="T178" s="87">
        <v>0</v>
      </c>
      <c r="V178" s="67" t="s">
        <v>2</v>
      </c>
      <c r="W178" s="98">
        <v>173</v>
      </c>
      <c r="X178" s="67" t="s">
        <v>3</v>
      </c>
      <c r="Y178" s="67" t="s">
        <v>176</v>
      </c>
      <c r="Z178" s="87">
        <f t="shared" si="14"/>
        <v>3</v>
      </c>
      <c r="AA178" s="87">
        <f t="shared" si="15"/>
        <v>26</v>
      </c>
      <c r="AB178" s="87">
        <f t="shared" si="16"/>
        <v>-37</v>
      </c>
      <c r="AC178" s="87">
        <f t="shared" si="17"/>
        <v>0</v>
      </c>
      <c r="AD178" s="87">
        <f t="shared" si="18"/>
        <v>0</v>
      </c>
    </row>
    <row r="179" spans="2:30">
      <c r="B179" s="67" t="s">
        <v>2</v>
      </c>
      <c r="C179" s="67">
        <v>174</v>
      </c>
      <c r="D179" s="67" t="s">
        <v>3</v>
      </c>
      <c r="E179" s="67" t="s">
        <v>177</v>
      </c>
      <c r="F179" s="87">
        <v>2</v>
      </c>
      <c r="G179" s="87">
        <v>180</v>
      </c>
      <c r="H179" s="87">
        <v>166</v>
      </c>
      <c r="I179" s="87">
        <v>0</v>
      </c>
      <c r="J179" s="87">
        <v>0</v>
      </c>
      <c r="K179" t="str">
        <f t="shared" si="13"/>
        <v>OK</v>
      </c>
      <c r="L179" s="67" t="s">
        <v>2</v>
      </c>
      <c r="M179" s="98">
        <v>174</v>
      </c>
      <c r="N179" s="67" t="s">
        <v>3</v>
      </c>
      <c r="O179" s="67" t="s">
        <v>177</v>
      </c>
      <c r="P179" s="87">
        <v>2</v>
      </c>
      <c r="Q179" s="87">
        <v>180</v>
      </c>
      <c r="R179" s="87">
        <v>159</v>
      </c>
      <c r="S179" s="87">
        <v>5</v>
      </c>
      <c r="T179" s="87">
        <v>0</v>
      </c>
      <c r="V179" s="67" t="s">
        <v>2</v>
      </c>
      <c r="W179" s="98">
        <v>174</v>
      </c>
      <c r="X179" s="67" t="s">
        <v>3</v>
      </c>
      <c r="Y179" s="67" t="s">
        <v>177</v>
      </c>
      <c r="Z179" s="87">
        <f t="shared" si="14"/>
        <v>0</v>
      </c>
      <c r="AA179" s="87">
        <f t="shared" si="15"/>
        <v>0</v>
      </c>
      <c r="AB179" s="87">
        <f t="shared" si="16"/>
        <v>-7</v>
      </c>
      <c r="AC179" s="87">
        <f t="shared" si="17"/>
        <v>5</v>
      </c>
      <c r="AD179" s="87">
        <f t="shared" si="18"/>
        <v>0</v>
      </c>
    </row>
    <row r="180" spans="2:30">
      <c r="B180" s="67" t="s">
        <v>2</v>
      </c>
      <c r="C180" s="67">
        <v>175</v>
      </c>
      <c r="D180" s="67" t="s">
        <v>3</v>
      </c>
      <c r="E180" s="67" t="s">
        <v>178</v>
      </c>
      <c r="F180" s="87">
        <v>2</v>
      </c>
      <c r="G180" s="87">
        <v>120</v>
      </c>
      <c r="H180" s="87">
        <v>98</v>
      </c>
      <c r="I180" s="87">
        <v>0</v>
      </c>
      <c r="J180" s="87">
        <v>0</v>
      </c>
      <c r="K180" t="str">
        <f t="shared" si="13"/>
        <v>OK</v>
      </c>
      <c r="L180" s="67" t="s">
        <v>2</v>
      </c>
      <c r="M180" s="98">
        <v>175</v>
      </c>
      <c r="N180" s="67" t="s">
        <v>3</v>
      </c>
      <c r="O180" s="67" t="s">
        <v>178</v>
      </c>
      <c r="P180" s="87">
        <v>2</v>
      </c>
      <c r="Q180" s="87">
        <v>120</v>
      </c>
      <c r="R180" s="87">
        <v>84</v>
      </c>
      <c r="S180" s="87">
        <v>0</v>
      </c>
      <c r="T180" s="87">
        <v>0</v>
      </c>
      <c r="V180" s="67" t="s">
        <v>2</v>
      </c>
      <c r="W180" s="98">
        <v>175</v>
      </c>
      <c r="X180" s="67" t="s">
        <v>3</v>
      </c>
      <c r="Y180" s="67" t="s">
        <v>178</v>
      </c>
      <c r="Z180" s="87">
        <f t="shared" si="14"/>
        <v>0</v>
      </c>
      <c r="AA180" s="87">
        <f t="shared" si="15"/>
        <v>0</v>
      </c>
      <c r="AB180" s="87">
        <f t="shared" si="16"/>
        <v>-14</v>
      </c>
      <c r="AC180" s="87">
        <f t="shared" si="17"/>
        <v>0</v>
      </c>
      <c r="AD180" s="87">
        <f t="shared" si="18"/>
        <v>0</v>
      </c>
    </row>
    <row r="181" spans="2:30">
      <c r="B181" s="67" t="s">
        <v>2</v>
      </c>
      <c r="C181" s="67">
        <v>176</v>
      </c>
      <c r="D181" s="67" t="s">
        <v>3</v>
      </c>
      <c r="E181" s="67" t="s">
        <v>179</v>
      </c>
      <c r="F181" s="87">
        <v>0</v>
      </c>
      <c r="G181" s="87">
        <v>0</v>
      </c>
      <c r="H181" s="87">
        <v>0</v>
      </c>
      <c r="I181" s="87">
        <v>0</v>
      </c>
      <c r="J181" s="87">
        <v>0</v>
      </c>
      <c r="K181" t="str">
        <f t="shared" si="13"/>
        <v>OK</v>
      </c>
      <c r="L181" s="67" t="s">
        <v>2</v>
      </c>
      <c r="M181" s="98">
        <v>176</v>
      </c>
      <c r="N181" s="67" t="s">
        <v>3</v>
      </c>
      <c r="O181" s="67" t="s">
        <v>179</v>
      </c>
      <c r="P181" s="87">
        <v>0</v>
      </c>
      <c r="Q181" s="87">
        <v>0</v>
      </c>
      <c r="R181" s="87">
        <v>0</v>
      </c>
      <c r="S181" s="87">
        <v>0</v>
      </c>
      <c r="T181" s="87">
        <v>0</v>
      </c>
      <c r="V181" s="67" t="s">
        <v>2</v>
      </c>
      <c r="W181" s="98">
        <v>176</v>
      </c>
      <c r="X181" s="67" t="s">
        <v>3</v>
      </c>
      <c r="Y181" s="67" t="s">
        <v>179</v>
      </c>
      <c r="Z181" s="87">
        <f t="shared" si="14"/>
        <v>0</v>
      </c>
      <c r="AA181" s="87">
        <f t="shared" si="15"/>
        <v>0</v>
      </c>
      <c r="AB181" s="87">
        <f t="shared" si="16"/>
        <v>0</v>
      </c>
      <c r="AC181" s="87">
        <f t="shared" si="17"/>
        <v>0</v>
      </c>
      <c r="AD181" s="87">
        <f t="shared" si="18"/>
        <v>0</v>
      </c>
    </row>
    <row r="182" spans="2:30">
      <c r="B182" s="67" t="s">
        <v>180</v>
      </c>
      <c r="C182" s="67">
        <v>177</v>
      </c>
      <c r="D182" s="67" t="s">
        <v>181</v>
      </c>
      <c r="E182" s="67" t="s">
        <v>182</v>
      </c>
      <c r="F182" s="87">
        <v>66</v>
      </c>
      <c r="G182" s="87">
        <v>4971</v>
      </c>
      <c r="H182" s="87">
        <v>4511</v>
      </c>
      <c r="I182" s="87">
        <v>0</v>
      </c>
      <c r="J182" s="87">
        <v>0</v>
      </c>
      <c r="K182" t="str">
        <f t="shared" si="13"/>
        <v>OK</v>
      </c>
      <c r="L182" s="67" t="s">
        <v>180</v>
      </c>
      <c r="M182" s="98">
        <v>177</v>
      </c>
      <c r="N182" s="67" t="s">
        <v>181</v>
      </c>
      <c r="O182" s="67" t="s">
        <v>182</v>
      </c>
      <c r="P182" s="87">
        <v>67</v>
      </c>
      <c r="Q182" s="87">
        <v>5108</v>
      </c>
      <c r="R182" s="87">
        <v>4611</v>
      </c>
      <c r="S182" s="87">
        <v>0</v>
      </c>
      <c r="T182" s="87">
        <v>0</v>
      </c>
      <c r="V182" s="67" t="s">
        <v>180</v>
      </c>
      <c r="W182" s="98">
        <v>177</v>
      </c>
      <c r="X182" s="67" t="s">
        <v>181</v>
      </c>
      <c r="Y182" s="67" t="s">
        <v>182</v>
      </c>
      <c r="Z182" s="87">
        <f t="shared" si="14"/>
        <v>1</v>
      </c>
      <c r="AA182" s="87">
        <f t="shared" si="15"/>
        <v>137</v>
      </c>
      <c r="AB182" s="87">
        <f t="shared" si="16"/>
        <v>100</v>
      </c>
      <c r="AC182" s="87">
        <f t="shared" si="17"/>
        <v>0</v>
      </c>
      <c r="AD182" s="87">
        <f t="shared" si="18"/>
        <v>0</v>
      </c>
    </row>
    <row r="183" spans="2:30">
      <c r="B183" s="67" t="s">
        <v>180</v>
      </c>
      <c r="C183" s="67">
        <v>178</v>
      </c>
      <c r="D183" s="67" t="s">
        <v>181</v>
      </c>
      <c r="E183" s="67" t="s">
        <v>183</v>
      </c>
      <c r="F183" s="87">
        <v>74</v>
      </c>
      <c r="G183" s="87">
        <v>5877</v>
      </c>
      <c r="H183" s="87">
        <v>5387</v>
      </c>
      <c r="I183" s="87">
        <v>0</v>
      </c>
      <c r="J183" s="87">
        <v>0</v>
      </c>
      <c r="K183" t="str">
        <f t="shared" si="13"/>
        <v>OK</v>
      </c>
      <c r="L183" s="67" t="s">
        <v>180</v>
      </c>
      <c r="M183" s="98">
        <v>178</v>
      </c>
      <c r="N183" s="67" t="s">
        <v>181</v>
      </c>
      <c r="O183" s="67" t="s">
        <v>183</v>
      </c>
      <c r="P183" s="87">
        <v>75</v>
      </c>
      <c r="Q183" s="87">
        <v>5882</v>
      </c>
      <c r="R183" s="87">
        <v>5527</v>
      </c>
      <c r="S183" s="87">
        <v>0</v>
      </c>
      <c r="T183" s="87">
        <v>0</v>
      </c>
      <c r="V183" s="67" t="s">
        <v>180</v>
      </c>
      <c r="W183" s="98">
        <v>178</v>
      </c>
      <c r="X183" s="67" t="s">
        <v>181</v>
      </c>
      <c r="Y183" s="67" t="s">
        <v>183</v>
      </c>
      <c r="Z183" s="87">
        <f t="shared" si="14"/>
        <v>1</v>
      </c>
      <c r="AA183" s="87">
        <f t="shared" si="15"/>
        <v>5</v>
      </c>
      <c r="AB183" s="87">
        <f t="shared" si="16"/>
        <v>140</v>
      </c>
      <c r="AC183" s="87">
        <f t="shared" si="17"/>
        <v>0</v>
      </c>
      <c r="AD183" s="87">
        <f t="shared" si="18"/>
        <v>0</v>
      </c>
    </row>
    <row r="184" spans="2:30">
      <c r="B184" s="67" t="s">
        <v>180</v>
      </c>
      <c r="C184" s="67">
        <v>179</v>
      </c>
      <c r="D184" s="67" t="s">
        <v>181</v>
      </c>
      <c r="E184" s="67" t="s">
        <v>184</v>
      </c>
      <c r="F184" s="87">
        <v>16</v>
      </c>
      <c r="G184" s="87">
        <v>1292</v>
      </c>
      <c r="H184" s="87">
        <v>1115</v>
      </c>
      <c r="I184" s="87">
        <v>0</v>
      </c>
      <c r="J184" s="87">
        <v>0</v>
      </c>
      <c r="K184" t="str">
        <f t="shared" si="13"/>
        <v>OK</v>
      </c>
      <c r="L184" s="67" t="s">
        <v>180</v>
      </c>
      <c r="M184" s="98">
        <v>179</v>
      </c>
      <c r="N184" s="67" t="s">
        <v>181</v>
      </c>
      <c r="O184" s="67" t="s">
        <v>184</v>
      </c>
      <c r="P184" s="87">
        <v>16</v>
      </c>
      <c r="Q184" s="87">
        <v>1313</v>
      </c>
      <c r="R184" s="87">
        <v>1069</v>
      </c>
      <c r="S184" s="87">
        <v>0</v>
      </c>
      <c r="T184" s="87">
        <v>0</v>
      </c>
      <c r="V184" s="67" t="s">
        <v>180</v>
      </c>
      <c r="W184" s="98">
        <v>179</v>
      </c>
      <c r="X184" s="67" t="s">
        <v>181</v>
      </c>
      <c r="Y184" s="67" t="s">
        <v>184</v>
      </c>
      <c r="Z184" s="87">
        <f t="shared" si="14"/>
        <v>0</v>
      </c>
      <c r="AA184" s="87">
        <f t="shared" si="15"/>
        <v>21</v>
      </c>
      <c r="AB184" s="87">
        <f t="shared" si="16"/>
        <v>-46</v>
      </c>
      <c r="AC184" s="87">
        <f t="shared" si="17"/>
        <v>0</v>
      </c>
      <c r="AD184" s="87">
        <f t="shared" si="18"/>
        <v>0</v>
      </c>
    </row>
    <row r="185" spans="2:30">
      <c r="B185" s="67" t="s">
        <v>180</v>
      </c>
      <c r="C185" s="67">
        <v>180</v>
      </c>
      <c r="D185" s="67" t="s">
        <v>181</v>
      </c>
      <c r="E185" s="67" t="s">
        <v>185</v>
      </c>
      <c r="F185" s="87">
        <v>23</v>
      </c>
      <c r="G185" s="87">
        <v>1660</v>
      </c>
      <c r="H185" s="87">
        <v>1362</v>
      </c>
      <c r="I185" s="87">
        <v>0</v>
      </c>
      <c r="J185" s="87">
        <v>0</v>
      </c>
      <c r="K185" t="str">
        <f t="shared" si="13"/>
        <v>OK</v>
      </c>
      <c r="L185" s="67" t="s">
        <v>180</v>
      </c>
      <c r="M185" s="98">
        <v>180</v>
      </c>
      <c r="N185" s="67" t="s">
        <v>181</v>
      </c>
      <c r="O185" s="67" t="s">
        <v>185</v>
      </c>
      <c r="P185" s="87">
        <v>23</v>
      </c>
      <c r="Q185" s="87">
        <v>1565</v>
      </c>
      <c r="R185" s="87">
        <v>1268</v>
      </c>
      <c r="S185" s="87">
        <v>0</v>
      </c>
      <c r="T185" s="87">
        <v>0</v>
      </c>
      <c r="V185" s="67" t="s">
        <v>180</v>
      </c>
      <c r="W185" s="98">
        <v>180</v>
      </c>
      <c r="X185" s="67" t="s">
        <v>181</v>
      </c>
      <c r="Y185" s="67" t="s">
        <v>185</v>
      </c>
      <c r="Z185" s="87">
        <f t="shared" si="14"/>
        <v>0</v>
      </c>
      <c r="AA185" s="87">
        <f t="shared" si="15"/>
        <v>-95</v>
      </c>
      <c r="AB185" s="87">
        <f t="shared" si="16"/>
        <v>-94</v>
      </c>
      <c r="AC185" s="87">
        <f t="shared" si="17"/>
        <v>0</v>
      </c>
      <c r="AD185" s="87">
        <f t="shared" si="18"/>
        <v>0</v>
      </c>
    </row>
    <row r="186" spans="2:30">
      <c r="B186" s="67" t="s">
        <v>180</v>
      </c>
      <c r="C186" s="67">
        <v>181</v>
      </c>
      <c r="D186" s="67" t="s">
        <v>181</v>
      </c>
      <c r="E186" s="67" t="s">
        <v>186</v>
      </c>
      <c r="F186" s="87">
        <v>27</v>
      </c>
      <c r="G186" s="87">
        <v>1984</v>
      </c>
      <c r="H186" s="87">
        <v>1705</v>
      </c>
      <c r="I186" s="87">
        <v>0</v>
      </c>
      <c r="J186" s="87">
        <v>170</v>
      </c>
      <c r="K186" t="str">
        <f t="shared" si="13"/>
        <v>OK</v>
      </c>
      <c r="L186" s="67" t="s">
        <v>180</v>
      </c>
      <c r="M186" s="98">
        <v>181</v>
      </c>
      <c r="N186" s="67" t="s">
        <v>181</v>
      </c>
      <c r="O186" s="67" t="s">
        <v>186</v>
      </c>
      <c r="P186" s="87">
        <v>30</v>
      </c>
      <c r="Q186" s="87">
        <v>2089</v>
      </c>
      <c r="R186" s="87">
        <v>1807</v>
      </c>
      <c r="S186" s="87">
        <v>0</v>
      </c>
      <c r="T186" s="87">
        <v>71</v>
      </c>
      <c r="V186" s="67" t="s">
        <v>180</v>
      </c>
      <c r="W186" s="98">
        <v>181</v>
      </c>
      <c r="X186" s="67" t="s">
        <v>181</v>
      </c>
      <c r="Y186" s="67" t="s">
        <v>186</v>
      </c>
      <c r="Z186" s="87">
        <f t="shared" si="14"/>
        <v>3</v>
      </c>
      <c r="AA186" s="87">
        <f t="shared" si="15"/>
        <v>105</v>
      </c>
      <c r="AB186" s="87">
        <f t="shared" si="16"/>
        <v>102</v>
      </c>
      <c r="AC186" s="87">
        <f t="shared" si="17"/>
        <v>0</v>
      </c>
      <c r="AD186" s="87">
        <f t="shared" si="18"/>
        <v>-99</v>
      </c>
    </row>
    <row r="187" spans="2:30">
      <c r="B187" s="67" t="s">
        <v>180</v>
      </c>
      <c r="C187" s="67">
        <v>182</v>
      </c>
      <c r="D187" s="67" t="s">
        <v>181</v>
      </c>
      <c r="E187" s="67" t="s">
        <v>187</v>
      </c>
      <c r="F187" s="87">
        <v>18</v>
      </c>
      <c r="G187" s="87">
        <v>1190</v>
      </c>
      <c r="H187" s="87">
        <v>1130</v>
      </c>
      <c r="I187" s="87">
        <v>0</v>
      </c>
      <c r="J187" s="87">
        <v>0</v>
      </c>
      <c r="K187" t="str">
        <f t="shared" si="13"/>
        <v>OK</v>
      </c>
      <c r="L187" s="67" t="s">
        <v>180</v>
      </c>
      <c r="M187" s="98">
        <v>182</v>
      </c>
      <c r="N187" s="67" t="s">
        <v>181</v>
      </c>
      <c r="O187" s="67" t="s">
        <v>187</v>
      </c>
      <c r="P187" s="87">
        <v>19</v>
      </c>
      <c r="Q187" s="87">
        <v>1295</v>
      </c>
      <c r="R187" s="87">
        <v>1125</v>
      </c>
      <c r="S187" s="87">
        <v>0</v>
      </c>
      <c r="T187" s="87">
        <v>0</v>
      </c>
      <c r="V187" s="67" t="s">
        <v>180</v>
      </c>
      <c r="W187" s="98">
        <v>182</v>
      </c>
      <c r="X187" s="67" t="s">
        <v>181</v>
      </c>
      <c r="Y187" s="67" t="s">
        <v>187</v>
      </c>
      <c r="Z187" s="87">
        <f t="shared" si="14"/>
        <v>1</v>
      </c>
      <c r="AA187" s="87">
        <f t="shared" si="15"/>
        <v>105</v>
      </c>
      <c r="AB187" s="87">
        <f t="shared" si="16"/>
        <v>-5</v>
      </c>
      <c r="AC187" s="87">
        <f t="shared" si="17"/>
        <v>0</v>
      </c>
      <c r="AD187" s="87">
        <f t="shared" si="18"/>
        <v>0</v>
      </c>
    </row>
    <row r="188" spans="2:30">
      <c r="B188" s="67" t="s">
        <v>180</v>
      </c>
      <c r="C188" s="67">
        <v>183</v>
      </c>
      <c r="D188" s="67" t="s">
        <v>181</v>
      </c>
      <c r="E188" s="67" t="s">
        <v>188</v>
      </c>
      <c r="F188" s="87">
        <v>18</v>
      </c>
      <c r="G188" s="87">
        <v>1341</v>
      </c>
      <c r="H188" s="87">
        <v>1142</v>
      </c>
      <c r="I188" s="87">
        <v>0</v>
      </c>
      <c r="J188" s="87">
        <v>54</v>
      </c>
      <c r="K188" t="str">
        <f t="shared" si="13"/>
        <v>OK</v>
      </c>
      <c r="L188" s="67" t="s">
        <v>180</v>
      </c>
      <c r="M188" s="98">
        <v>183</v>
      </c>
      <c r="N188" s="67" t="s">
        <v>181</v>
      </c>
      <c r="O188" s="67" t="s">
        <v>188</v>
      </c>
      <c r="P188" s="87">
        <v>19</v>
      </c>
      <c r="Q188" s="87">
        <v>1370</v>
      </c>
      <c r="R188" s="87">
        <v>1187</v>
      </c>
      <c r="S188" s="87">
        <v>0</v>
      </c>
      <c r="T188" s="87">
        <v>61</v>
      </c>
      <c r="V188" s="67" t="s">
        <v>180</v>
      </c>
      <c r="W188" s="98">
        <v>183</v>
      </c>
      <c r="X188" s="67" t="s">
        <v>181</v>
      </c>
      <c r="Y188" s="67" t="s">
        <v>188</v>
      </c>
      <c r="Z188" s="87">
        <f t="shared" si="14"/>
        <v>1</v>
      </c>
      <c r="AA188" s="87">
        <f t="shared" si="15"/>
        <v>29</v>
      </c>
      <c r="AB188" s="87">
        <f t="shared" si="16"/>
        <v>45</v>
      </c>
      <c r="AC188" s="87">
        <f t="shared" si="17"/>
        <v>0</v>
      </c>
      <c r="AD188" s="87">
        <f t="shared" si="18"/>
        <v>7</v>
      </c>
    </row>
    <row r="189" spans="2:30">
      <c r="B189" s="67" t="s">
        <v>180</v>
      </c>
      <c r="C189" s="67">
        <v>184</v>
      </c>
      <c r="D189" s="67" t="s">
        <v>181</v>
      </c>
      <c r="E189" s="67" t="s">
        <v>189</v>
      </c>
      <c r="F189" s="87">
        <v>16</v>
      </c>
      <c r="G189" s="87">
        <v>852</v>
      </c>
      <c r="H189" s="87">
        <v>777</v>
      </c>
      <c r="I189" s="87">
        <v>0</v>
      </c>
      <c r="J189" s="87">
        <v>0</v>
      </c>
      <c r="K189" t="str">
        <f t="shared" si="13"/>
        <v>OK</v>
      </c>
      <c r="L189" s="67" t="s">
        <v>180</v>
      </c>
      <c r="M189" s="98">
        <v>184</v>
      </c>
      <c r="N189" s="67" t="s">
        <v>181</v>
      </c>
      <c r="O189" s="67" t="s">
        <v>189</v>
      </c>
      <c r="P189" s="87">
        <v>15</v>
      </c>
      <c r="Q189" s="87">
        <v>910</v>
      </c>
      <c r="R189" s="87">
        <v>830</v>
      </c>
      <c r="S189" s="87">
        <v>0</v>
      </c>
      <c r="T189" s="87">
        <v>0</v>
      </c>
      <c r="V189" s="67" t="s">
        <v>180</v>
      </c>
      <c r="W189" s="98">
        <v>184</v>
      </c>
      <c r="X189" s="67" t="s">
        <v>181</v>
      </c>
      <c r="Y189" s="67" t="s">
        <v>189</v>
      </c>
      <c r="Z189" s="87">
        <f t="shared" si="14"/>
        <v>-1</v>
      </c>
      <c r="AA189" s="87">
        <f t="shared" si="15"/>
        <v>58</v>
      </c>
      <c r="AB189" s="87">
        <f t="shared" si="16"/>
        <v>53</v>
      </c>
      <c r="AC189" s="87">
        <f t="shared" si="17"/>
        <v>0</v>
      </c>
      <c r="AD189" s="87">
        <f t="shared" si="18"/>
        <v>0</v>
      </c>
    </row>
    <row r="190" spans="2:30">
      <c r="B190" s="67" t="s">
        <v>180</v>
      </c>
      <c r="C190" s="67">
        <v>185</v>
      </c>
      <c r="D190" s="67" t="s">
        <v>181</v>
      </c>
      <c r="E190" s="67" t="s">
        <v>190</v>
      </c>
      <c r="F190" s="87">
        <v>13</v>
      </c>
      <c r="G190" s="87">
        <v>1130</v>
      </c>
      <c r="H190" s="87">
        <v>1022</v>
      </c>
      <c r="I190" s="87">
        <v>0</v>
      </c>
      <c r="J190" s="87">
        <v>0</v>
      </c>
      <c r="K190" t="str">
        <f t="shared" si="13"/>
        <v>OK</v>
      </c>
      <c r="L190" s="67" t="s">
        <v>180</v>
      </c>
      <c r="M190" s="98">
        <v>185</v>
      </c>
      <c r="N190" s="67" t="s">
        <v>181</v>
      </c>
      <c r="O190" s="67" t="s">
        <v>190</v>
      </c>
      <c r="P190" s="87">
        <v>13</v>
      </c>
      <c r="Q190" s="87">
        <v>1130</v>
      </c>
      <c r="R190" s="87">
        <v>1022</v>
      </c>
      <c r="S190" s="87">
        <v>0</v>
      </c>
      <c r="T190" s="87">
        <v>0</v>
      </c>
      <c r="V190" s="67" t="s">
        <v>180</v>
      </c>
      <c r="W190" s="98">
        <v>185</v>
      </c>
      <c r="X190" s="67" t="s">
        <v>181</v>
      </c>
      <c r="Y190" s="67" t="s">
        <v>190</v>
      </c>
      <c r="Z190" s="87">
        <f t="shared" si="14"/>
        <v>0</v>
      </c>
      <c r="AA190" s="87">
        <f t="shared" si="15"/>
        <v>0</v>
      </c>
      <c r="AB190" s="87">
        <f t="shared" si="16"/>
        <v>0</v>
      </c>
      <c r="AC190" s="87">
        <f t="shared" si="17"/>
        <v>0</v>
      </c>
      <c r="AD190" s="87">
        <f t="shared" si="18"/>
        <v>0</v>
      </c>
    </row>
    <row r="191" spans="2:30">
      <c r="B191" s="67" t="s">
        <v>180</v>
      </c>
      <c r="C191" s="67">
        <v>186</v>
      </c>
      <c r="D191" s="67" t="s">
        <v>181</v>
      </c>
      <c r="E191" s="67" t="s">
        <v>191</v>
      </c>
      <c r="F191" s="87">
        <v>7</v>
      </c>
      <c r="G191" s="87">
        <v>380</v>
      </c>
      <c r="H191" s="87">
        <v>286</v>
      </c>
      <c r="I191" s="87">
        <v>0</v>
      </c>
      <c r="J191" s="87">
        <v>0</v>
      </c>
      <c r="K191" t="str">
        <f t="shared" si="13"/>
        <v>OK</v>
      </c>
      <c r="L191" s="67" t="s">
        <v>180</v>
      </c>
      <c r="M191" s="98">
        <v>186</v>
      </c>
      <c r="N191" s="67" t="s">
        <v>181</v>
      </c>
      <c r="O191" s="67" t="s">
        <v>191</v>
      </c>
      <c r="P191" s="87">
        <v>6</v>
      </c>
      <c r="Q191" s="87">
        <v>344</v>
      </c>
      <c r="R191" s="87">
        <v>279</v>
      </c>
      <c r="S191" s="87">
        <v>0</v>
      </c>
      <c r="T191" s="87">
        <v>0</v>
      </c>
      <c r="V191" s="67" t="s">
        <v>180</v>
      </c>
      <c r="W191" s="98">
        <v>186</v>
      </c>
      <c r="X191" s="67" t="s">
        <v>181</v>
      </c>
      <c r="Y191" s="67" t="s">
        <v>191</v>
      </c>
      <c r="Z191" s="87">
        <f t="shared" si="14"/>
        <v>-1</v>
      </c>
      <c r="AA191" s="87">
        <f t="shared" si="15"/>
        <v>-36</v>
      </c>
      <c r="AB191" s="87">
        <f t="shared" si="16"/>
        <v>-7</v>
      </c>
      <c r="AC191" s="87">
        <f t="shared" si="17"/>
        <v>0</v>
      </c>
      <c r="AD191" s="87">
        <f t="shared" si="18"/>
        <v>0</v>
      </c>
    </row>
    <row r="192" spans="2:30">
      <c r="B192" s="67" t="s">
        <v>180</v>
      </c>
      <c r="C192" s="67">
        <v>187</v>
      </c>
      <c r="D192" s="67" t="s">
        <v>181</v>
      </c>
      <c r="E192" s="67" t="s">
        <v>192</v>
      </c>
      <c r="F192" s="87">
        <v>1</v>
      </c>
      <c r="G192" s="87">
        <v>30</v>
      </c>
      <c r="H192" s="87">
        <v>23</v>
      </c>
      <c r="I192" s="87">
        <v>0</v>
      </c>
      <c r="J192" s="87">
        <v>0</v>
      </c>
      <c r="K192" t="str">
        <f t="shared" si="13"/>
        <v>OK</v>
      </c>
      <c r="L192" s="67" t="s">
        <v>180</v>
      </c>
      <c r="M192" s="98">
        <v>187</v>
      </c>
      <c r="N192" s="67" t="s">
        <v>181</v>
      </c>
      <c r="O192" s="67" t="s">
        <v>192</v>
      </c>
      <c r="P192" s="87">
        <v>1</v>
      </c>
      <c r="Q192" s="87">
        <v>40</v>
      </c>
      <c r="R192" s="87">
        <v>27</v>
      </c>
      <c r="S192" s="87">
        <v>0</v>
      </c>
      <c r="T192" s="87">
        <v>0</v>
      </c>
      <c r="V192" s="67" t="s">
        <v>180</v>
      </c>
      <c r="W192" s="98">
        <v>187</v>
      </c>
      <c r="X192" s="67" t="s">
        <v>181</v>
      </c>
      <c r="Y192" s="67" t="s">
        <v>192</v>
      </c>
      <c r="Z192" s="87">
        <f t="shared" si="14"/>
        <v>0</v>
      </c>
      <c r="AA192" s="87">
        <f t="shared" si="15"/>
        <v>10</v>
      </c>
      <c r="AB192" s="87">
        <f t="shared" si="16"/>
        <v>4</v>
      </c>
      <c r="AC192" s="87">
        <f t="shared" si="17"/>
        <v>0</v>
      </c>
      <c r="AD192" s="87">
        <f t="shared" si="18"/>
        <v>0</v>
      </c>
    </row>
    <row r="193" spans="2:30">
      <c r="B193" s="67" t="s">
        <v>180</v>
      </c>
      <c r="C193" s="67">
        <v>188</v>
      </c>
      <c r="D193" s="67" t="s">
        <v>181</v>
      </c>
      <c r="E193" s="67" t="s">
        <v>193</v>
      </c>
      <c r="F193" s="87">
        <v>1</v>
      </c>
      <c r="G193" s="87">
        <v>88</v>
      </c>
      <c r="H193" s="87">
        <v>84</v>
      </c>
      <c r="I193" s="87">
        <v>0</v>
      </c>
      <c r="J193" s="87">
        <v>0</v>
      </c>
      <c r="K193" t="str">
        <f t="shared" si="13"/>
        <v>OK</v>
      </c>
      <c r="L193" s="67" t="s">
        <v>180</v>
      </c>
      <c r="M193" s="98">
        <v>188</v>
      </c>
      <c r="N193" s="67" t="s">
        <v>181</v>
      </c>
      <c r="O193" s="67" t="s">
        <v>193</v>
      </c>
      <c r="P193" s="87">
        <v>1</v>
      </c>
      <c r="Q193" s="87">
        <v>89</v>
      </c>
      <c r="R193" s="87">
        <v>89</v>
      </c>
      <c r="S193" s="87">
        <v>0</v>
      </c>
      <c r="T193" s="87">
        <v>0</v>
      </c>
      <c r="V193" s="67" t="s">
        <v>180</v>
      </c>
      <c r="W193" s="98">
        <v>188</v>
      </c>
      <c r="X193" s="67" t="s">
        <v>181</v>
      </c>
      <c r="Y193" s="67" t="s">
        <v>193</v>
      </c>
      <c r="Z193" s="87">
        <f t="shared" si="14"/>
        <v>0</v>
      </c>
      <c r="AA193" s="87">
        <f t="shared" si="15"/>
        <v>1</v>
      </c>
      <c r="AB193" s="87">
        <f t="shared" si="16"/>
        <v>5</v>
      </c>
      <c r="AC193" s="87">
        <f t="shared" si="17"/>
        <v>0</v>
      </c>
      <c r="AD193" s="87">
        <f t="shared" si="18"/>
        <v>0</v>
      </c>
    </row>
    <row r="194" spans="2:30">
      <c r="B194" s="67" t="s">
        <v>180</v>
      </c>
      <c r="C194" s="67">
        <v>189</v>
      </c>
      <c r="D194" s="67" t="s">
        <v>181</v>
      </c>
      <c r="E194" s="67" t="s">
        <v>194</v>
      </c>
      <c r="F194" s="87">
        <v>3</v>
      </c>
      <c r="G194" s="87">
        <v>90</v>
      </c>
      <c r="H194" s="87">
        <v>90</v>
      </c>
      <c r="I194" s="87">
        <v>0</v>
      </c>
      <c r="J194" s="87">
        <v>0</v>
      </c>
      <c r="K194" t="str">
        <f t="shared" si="13"/>
        <v>OK</v>
      </c>
      <c r="L194" s="67" t="s">
        <v>180</v>
      </c>
      <c r="M194" s="98">
        <v>189</v>
      </c>
      <c r="N194" s="67" t="s">
        <v>181</v>
      </c>
      <c r="O194" s="67" t="s">
        <v>194</v>
      </c>
      <c r="P194" s="87">
        <v>1</v>
      </c>
      <c r="Q194" s="87">
        <v>80</v>
      </c>
      <c r="R194" s="87">
        <v>78</v>
      </c>
      <c r="S194" s="87">
        <v>0</v>
      </c>
      <c r="T194" s="87">
        <v>0</v>
      </c>
      <c r="V194" s="67" t="s">
        <v>180</v>
      </c>
      <c r="W194" s="98">
        <v>189</v>
      </c>
      <c r="X194" s="67" t="s">
        <v>181</v>
      </c>
      <c r="Y194" s="67" t="s">
        <v>194</v>
      </c>
      <c r="Z194" s="87">
        <f t="shared" si="14"/>
        <v>-2</v>
      </c>
      <c r="AA194" s="87">
        <f t="shared" si="15"/>
        <v>-10</v>
      </c>
      <c r="AB194" s="87">
        <f t="shared" si="16"/>
        <v>-12</v>
      </c>
      <c r="AC194" s="87">
        <f t="shared" si="17"/>
        <v>0</v>
      </c>
      <c r="AD194" s="87">
        <f t="shared" si="18"/>
        <v>0</v>
      </c>
    </row>
    <row r="195" spans="2:30">
      <c r="B195" s="67" t="s">
        <v>180</v>
      </c>
      <c r="C195" s="67">
        <v>190</v>
      </c>
      <c r="D195" s="67" t="s">
        <v>181</v>
      </c>
      <c r="E195" s="67" t="s">
        <v>195</v>
      </c>
      <c r="F195" s="87">
        <v>6</v>
      </c>
      <c r="G195" s="87">
        <v>225</v>
      </c>
      <c r="H195" s="87">
        <v>240</v>
      </c>
      <c r="I195" s="87">
        <v>0</v>
      </c>
      <c r="J195" s="87">
        <v>0</v>
      </c>
      <c r="K195" t="str">
        <f t="shared" si="13"/>
        <v>OK</v>
      </c>
      <c r="L195" s="67" t="s">
        <v>180</v>
      </c>
      <c r="M195" s="98">
        <v>190</v>
      </c>
      <c r="N195" s="67" t="s">
        <v>181</v>
      </c>
      <c r="O195" s="67" t="s">
        <v>195</v>
      </c>
      <c r="P195" s="87">
        <v>5</v>
      </c>
      <c r="Q195" s="87">
        <v>205</v>
      </c>
      <c r="R195" s="87">
        <v>221</v>
      </c>
      <c r="S195" s="87">
        <v>0</v>
      </c>
      <c r="T195" s="87">
        <v>0</v>
      </c>
      <c r="V195" s="67" t="s">
        <v>180</v>
      </c>
      <c r="W195" s="98">
        <v>190</v>
      </c>
      <c r="X195" s="67" t="s">
        <v>181</v>
      </c>
      <c r="Y195" s="67" t="s">
        <v>195</v>
      </c>
      <c r="Z195" s="87">
        <f t="shared" si="14"/>
        <v>-1</v>
      </c>
      <c r="AA195" s="87">
        <f t="shared" si="15"/>
        <v>-20</v>
      </c>
      <c r="AB195" s="87">
        <f t="shared" si="16"/>
        <v>-19</v>
      </c>
      <c r="AC195" s="87">
        <f t="shared" si="17"/>
        <v>0</v>
      </c>
      <c r="AD195" s="87">
        <f t="shared" si="18"/>
        <v>0</v>
      </c>
    </row>
    <row r="196" spans="2:30">
      <c r="B196" s="67" t="s">
        <v>180</v>
      </c>
      <c r="C196" s="67">
        <v>191</v>
      </c>
      <c r="D196" s="67" t="s">
        <v>181</v>
      </c>
      <c r="E196" s="67" t="s">
        <v>196</v>
      </c>
      <c r="F196" s="87">
        <v>8</v>
      </c>
      <c r="G196" s="87">
        <v>250</v>
      </c>
      <c r="H196" s="87">
        <v>167</v>
      </c>
      <c r="I196" s="87">
        <v>0</v>
      </c>
      <c r="J196" s="87">
        <v>0</v>
      </c>
      <c r="K196" t="str">
        <f t="shared" si="13"/>
        <v>OK</v>
      </c>
      <c r="L196" s="67" t="s">
        <v>180</v>
      </c>
      <c r="M196" s="98">
        <v>191</v>
      </c>
      <c r="N196" s="67" t="s">
        <v>181</v>
      </c>
      <c r="O196" s="67" t="s">
        <v>196</v>
      </c>
      <c r="P196" s="87">
        <v>8</v>
      </c>
      <c r="Q196" s="87">
        <v>240</v>
      </c>
      <c r="R196" s="87">
        <v>164</v>
      </c>
      <c r="S196" s="87">
        <v>0</v>
      </c>
      <c r="T196" s="87">
        <v>0</v>
      </c>
      <c r="V196" s="67" t="s">
        <v>180</v>
      </c>
      <c r="W196" s="98">
        <v>191</v>
      </c>
      <c r="X196" s="67" t="s">
        <v>181</v>
      </c>
      <c r="Y196" s="67" t="s">
        <v>196</v>
      </c>
      <c r="Z196" s="87">
        <f t="shared" si="14"/>
        <v>0</v>
      </c>
      <c r="AA196" s="87">
        <f t="shared" si="15"/>
        <v>-10</v>
      </c>
      <c r="AB196" s="87">
        <f t="shared" si="16"/>
        <v>-3</v>
      </c>
      <c r="AC196" s="87">
        <f t="shared" si="17"/>
        <v>0</v>
      </c>
      <c r="AD196" s="87">
        <f t="shared" si="18"/>
        <v>0</v>
      </c>
    </row>
    <row r="197" spans="2:30">
      <c r="B197" s="67" t="s">
        <v>180</v>
      </c>
      <c r="C197" s="67">
        <v>192</v>
      </c>
      <c r="D197" s="67" t="s">
        <v>181</v>
      </c>
      <c r="E197" s="67" t="s">
        <v>197</v>
      </c>
      <c r="F197" s="87">
        <v>1</v>
      </c>
      <c r="G197" s="87">
        <v>40</v>
      </c>
      <c r="H197" s="87">
        <v>53</v>
      </c>
      <c r="I197" s="87">
        <v>0</v>
      </c>
      <c r="J197" s="87">
        <v>0</v>
      </c>
      <c r="K197" t="str">
        <f t="shared" si="13"/>
        <v>OK</v>
      </c>
      <c r="L197" s="67" t="s">
        <v>180</v>
      </c>
      <c r="M197" s="98">
        <v>192</v>
      </c>
      <c r="N197" s="67" t="s">
        <v>181</v>
      </c>
      <c r="O197" s="67" t="s">
        <v>197</v>
      </c>
      <c r="P197" s="87">
        <v>1</v>
      </c>
      <c r="Q197" s="87">
        <v>40</v>
      </c>
      <c r="R197" s="87">
        <v>52</v>
      </c>
      <c r="S197" s="87">
        <v>0</v>
      </c>
      <c r="T197" s="87">
        <v>0</v>
      </c>
      <c r="V197" s="67" t="s">
        <v>180</v>
      </c>
      <c r="W197" s="98">
        <v>192</v>
      </c>
      <c r="X197" s="67" t="s">
        <v>181</v>
      </c>
      <c r="Y197" s="67" t="s">
        <v>197</v>
      </c>
      <c r="Z197" s="87">
        <f t="shared" si="14"/>
        <v>0</v>
      </c>
      <c r="AA197" s="87">
        <f t="shared" si="15"/>
        <v>0</v>
      </c>
      <c r="AB197" s="87">
        <f t="shared" si="16"/>
        <v>-1</v>
      </c>
      <c r="AC197" s="87">
        <f t="shared" si="17"/>
        <v>0</v>
      </c>
      <c r="AD197" s="87">
        <f t="shared" si="18"/>
        <v>0</v>
      </c>
    </row>
    <row r="198" spans="2:30">
      <c r="B198" s="67" t="s">
        <v>180</v>
      </c>
      <c r="C198" s="67">
        <v>193</v>
      </c>
      <c r="D198" s="67" t="s">
        <v>181</v>
      </c>
      <c r="E198" s="67" t="s">
        <v>198</v>
      </c>
      <c r="F198" s="87">
        <v>7</v>
      </c>
      <c r="G198" s="87">
        <v>555</v>
      </c>
      <c r="H198" s="87">
        <v>505</v>
      </c>
      <c r="I198" s="87">
        <v>0</v>
      </c>
      <c r="J198" s="87">
        <v>0</v>
      </c>
      <c r="K198" t="str">
        <f t="shared" ref="K198:K261" si="19">IF(E198=O198,"OK","NO")</f>
        <v>OK</v>
      </c>
      <c r="L198" s="67" t="s">
        <v>180</v>
      </c>
      <c r="M198" s="98">
        <v>193</v>
      </c>
      <c r="N198" s="67" t="s">
        <v>181</v>
      </c>
      <c r="O198" s="67" t="s">
        <v>198</v>
      </c>
      <c r="P198" s="87">
        <v>7</v>
      </c>
      <c r="Q198" s="87">
        <v>560</v>
      </c>
      <c r="R198" s="87">
        <v>519</v>
      </c>
      <c r="S198" s="87">
        <v>0</v>
      </c>
      <c r="T198" s="87">
        <v>0</v>
      </c>
      <c r="V198" s="67" t="s">
        <v>180</v>
      </c>
      <c r="W198" s="98">
        <v>193</v>
      </c>
      <c r="X198" s="67" t="s">
        <v>181</v>
      </c>
      <c r="Y198" s="67" t="s">
        <v>198</v>
      </c>
      <c r="Z198" s="87">
        <f t="shared" si="14"/>
        <v>0</v>
      </c>
      <c r="AA198" s="87">
        <f t="shared" si="15"/>
        <v>5</v>
      </c>
      <c r="AB198" s="87">
        <f t="shared" si="16"/>
        <v>14</v>
      </c>
      <c r="AC198" s="87">
        <f t="shared" si="17"/>
        <v>0</v>
      </c>
      <c r="AD198" s="87">
        <f t="shared" si="18"/>
        <v>0</v>
      </c>
    </row>
    <row r="199" spans="2:30">
      <c r="B199" s="67" t="s">
        <v>180</v>
      </c>
      <c r="C199" s="67">
        <v>194</v>
      </c>
      <c r="D199" s="67" t="s">
        <v>181</v>
      </c>
      <c r="E199" s="67" t="s">
        <v>199</v>
      </c>
      <c r="F199" s="87">
        <v>4</v>
      </c>
      <c r="G199" s="87">
        <v>225</v>
      </c>
      <c r="H199" s="87">
        <v>191</v>
      </c>
      <c r="I199" s="87">
        <v>0</v>
      </c>
      <c r="J199" s="87">
        <v>0</v>
      </c>
      <c r="K199" t="str">
        <f t="shared" si="19"/>
        <v>OK</v>
      </c>
      <c r="L199" s="67" t="s">
        <v>180</v>
      </c>
      <c r="M199" s="98">
        <v>194</v>
      </c>
      <c r="N199" s="67" t="s">
        <v>181</v>
      </c>
      <c r="O199" s="67" t="s">
        <v>199</v>
      </c>
      <c r="P199" s="87">
        <v>4</v>
      </c>
      <c r="Q199" s="87">
        <v>220</v>
      </c>
      <c r="R199" s="87">
        <v>184</v>
      </c>
      <c r="S199" s="87">
        <v>0</v>
      </c>
      <c r="T199" s="87">
        <v>0</v>
      </c>
      <c r="V199" s="67" t="s">
        <v>180</v>
      </c>
      <c r="W199" s="98">
        <v>194</v>
      </c>
      <c r="X199" s="67" t="s">
        <v>181</v>
      </c>
      <c r="Y199" s="67" t="s">
        <v>199</v>
      </c>
      <c r="Z199" s="87">
        <f t="shared" ref="Z199:Z262" si="20">P199-F199</f>
        <v>0</v>
      </c>
      <c r="AA199" s="87">
        <f t="shared" ref="AA199:AA262" si="21">Q199-G199</f>
        <v>-5</v>
      </c>
      <c r="AB199" s="87">
        <f t="shared" ref="AB199:AB262" si="22">R199-H199</f>
        <v>-7</v>
      </c>
      <c r="AC199" s="87">
        <f t="shared" ref="AC199:AC262" si="23">S199-I199</f>
        <v>0</v>
      </c>
      <c r="AD199" s="87">
        <f t="shared" ref="AD199:AD262" si="24">T199-J199</f>
        <v>0</v>
      </c>
    </row>
    <row r="200" spans="2:30">
      <c r="B200" s="67" t="s">
        <v>180</v>
      </c>
      <c r="C200" s="67">
        <v>195</v>
      </c>
      <c r="D200" s="67" t="s">
        <v>181</v>
      </c>
      <c r="E200" s="67" t="s">
        <v>200</v>
      </c>
      <c r="F200" s="87">
        <v>3</v>
      </c>
      <c r="G200" s="87">
        <v>260</v>
      </c>
      <c r="H200" s="87">
        <v>287</v>
      </c>
      <c r="I200" s="87">
        <v>0</v>
      </c>
      <c r="J200" s="87">
        <v>0</v>
      </c>
      <c r="K200" t="str">
        <f t="shared" si="19"/>
        <v>OK</v>
      </c>
      <c r="L200" s="67" t="s">
        <v>180</v>
      </c>
      <c r="M200" s="98">
        <v>195</v>
      </c>
      <c r="N200" s="67" t="s">
        <v>181</v>
      </c>
      <c r="O200" s="67" t="s">
        <v>200</v>
      </c>
      <c r="P200" s="87">
        <v>3</v>
      </c>
      <c r="Q200" s="87">
        <v>280</v>
      </c>
      <c r="R200" s="87">
        <v>271</v>
      </c>
      <c r="S200" s="87">
        <v>0</v>
      </c>
      <c r="T200" s="87">
        <v>0</v>
      </c>
      <c r="V200" s="67" t="s">
        <v>180</v>
      </c>
      <c r="W200" s="98">
        <v>195</v>
      </c>
      <c r="X200" s="67" t="s">
        <v>181</v>
      </c>
      <c r="Y200" s="67" t="s">
        <v>200</v>
      </c>
      <c r="Z200" s="87">
        <f t="shared" si="20"/>
        <v>0</v>
      </c>
      <c r="AA200" s="87">
        <f t="shared" si="21"/>
        <v>20</v>
      </c>
      <c r="AB200" s="87">
        <f t="shared" si="22"/>
        <v>-16</v>
      </c>
      <c r="AC200" s="87">
        <f t="shared" si="23"/>
        <v>0</v>
      </c>
      <c r="AD200" s="87">
        <f t="shared" si="24"/>
        <v>0</v>
      </c>
    </row>
    <row r="201" spans="2:30">
      <c r="B201" s="67" t="s">
        <v>180</v>
      </c>
      <c r="C201" s="67">
        <v>196</v>
      </c>
      <c r="D201" s="67" t="s">
        <v>181</v>
      </c>
      <c r="E201" s="67" t="s">
        <v>201</v>
      </c>
      <c r="F201" s="87">
        <v>6</v>
      </c>
      <c r="G201" s="87">
        <v>435</v>
      </c>
      <c r="H201" s="87">
        <v>409</v>
      </c>
      <c r="I201" s="87">
        <v>0</v>
      </c>
      <c r="J201" s="87">
        <v>0</v>
      </c>
      <c r="K201" t="str">
        <f t="shared" si="19"/>
        <v>OK</v>
      </c>
      <c r="L201" s="67" t="s">
        <v>180</v>
      </c>
      <c r="M201" s="98">
        <v>196</v>
      </c>
      <c r="N201" s="67" t="s">
        <v>181</v>
      </c>
      <c r="O201" s="67" t="s">
        <v>201</v>
      </c>
      <c r="P201" s="87">
        <v>6</v>
      </c>
      <c r="Q201" s="87">
        <v>435</v>
      </c>
      <c r="R201" s="87">
        <v>396</v>
      </c>
      <c r="S201" s="87">
        <v>0</v>
      </c>
      <c r="T201" s="87">
        <v>0</v>
      </c>
      <c r="V201" s="67" t="s">
        <v>180</v>
      </c>
      <c r="W201" s="98">
        <v>196</v>
      </c>
      <c r="X201" s="67" t="s">
        <v>181</v>
      </c>
      <c r="Y201" s="67" t="s">
        <v>201</v>
      </c>
      <c r="Z201" s="87">
        <f t="shared" si="20"/>
        <v>0</v>
      </c>
      <c r="AA201" s="87">
        <f t="shared" si="21"/>
        <v>0</v>
      </c>
      <c r="AB201" s="87">
        <f t="shared" si="22"/>
        <v>-13</v>
      </c>
      <c r="AC201" s="87">
        <f t="shared" si="23"/>
        <v>0</v>
      </c>
      <c r="AD201" s="87">
        <f t="shared" si="24"/>
        <v>0</v>
      </c>
    </row>
    <row r="202" spans="2:30">
      <c r="B202" s="67" t="s">
        <v>180</v>
      </c>
      <c r="C202" s="67">
        <v>197</v>
      </c>
      <c r="D202" s="67" t="s">
        <v>181</v>
      </c>
      <c r="E202" s="67" t="s">
        <v>202</v>
      </c>
      <c r="F202" s="87">
        <v>7</v>
      </c>
      <c r="G202" s="87">
        <v>425</v>
      </c>
      <c r="H202" s="87">
        <v>346</v>
      </c>
      <c r="I202" s="87">
        <v>0</v>
      </c>
      <c r="J202" s="87">
        <v>0</v>
      </c>
      <c r="K202" t="str">
        <f t="shared" si="19"/>
        <v>OK</v>
      </c>
      <c r="L202" s="67" t="s">
        <v>180</v>
      </c>
      <c r="M202" s="98">
        <v>197</v>
      </c>
      <c r="N202" s="67" t="s">
        <v>181</v>
      </c>
      <c r="O202" s="67" t="s">
        <v>202</v>
      </c>
      <c r="P202" s="87">
        <v>6</v>
      </c>
      <c r="Q202" s="87">
        <v>370</v>
      </c>
      <c r="R202" s="87">
        <v>345</v>
      </c>
      <c r="S202" s="87">
        <v>0</v>
      </c>
      <c r="T202" s="87">
        <v>0</v>
      </c>
      <c r="V202" s="67" t="s">
        <v>180</v>
      </c>
      <c r="W202" s="98">
        <v>197</v>
      </c>
      <c r="X202" s="67" t="s">
        <v>181</v>
      </c>
      <c r="Y202" s="67" t="s">
        <v>202</v>
      </c>
      <c r="Z202" s="87">
        <f t="shared" si="20"/>
        <v>-1</v>
      </c>
      <c r="AA202" s="87">
        <f t="shared" si="21"/>
        <v>-55</v>
      </c>
      <c r="AB202" s="87">
        <f t="shared" si="22"/>
        <v>-1</v>
      </c>
      <c r="AC202" s="87">
        <f t="shared" si="23"/>
        <v>0</v>
      </c>
      <c r="AD202" s="87">
        <f t="shared" si="24"/>
        <v>0</v>
      </c>
    </row>
    <row r="203" spans="2:30">
      <c r="B203" s="67" t="s">
        <v>180</v>
      </c>
      <c r="C203" s="67">
        <v>198</v>
      </c>
      <c r="D203" s="67" t="s">
        <v>181</v>
      </c>
      <c r="E203" s="67" t="s">
        <v>203</v>
      </c>
      <c r="F203" s="87">
        <v>4</v>
      </c>
      <c r="G203" s="87">
        <v>230</v>
      </c>
      <c r="H203" s="87">
        <v>277</v>
      </c>
      <c r="I203" s="87">
        <v>0</v>
      </c>
      <c r="J203" s="87">
        <v>0</v>
      </c>
      <c r="K203" t="str">
        <f t="shared" si="19"/>
        <v>OK</v>
      </c>
      <c r="L203" s="67" t="s">
        <v>180</v>
      </c>
      <c r="M203" s="98">
        <v>198</v>
      </c>
      <c r="N203" s="67" t="s">
        <v>181</v>
      </c>
      <c r="O203" s="67" t="s">
        <v>203</v>
      </c>
      <c r="P203" s="87">
        <v>4</v>
      </c>
      <c r="Q203" s="87">
        <v>230</v>
      </c>
      <c r="R203" s="87">
        <v>267</v>
      </c>
      <c r="S203" s="87">
        <v>0</v>
      </c>
      <c r="T203" s="87">
        <v>0</v>
      </c>
      <c r="V203" s="67" t="s">
        <v>180</v>
      </c>
      <c r="W203" s="98">
        <v>198</v>
      </c>
      <c r="X203" s="67" t="s">
        <v>181</v>
      </c>
      <c r="Y203" s="67" t="s">
        <v>203</v>
      </c>
      <c r="Z203" s="87">
        <f t="shared" si="20"/>
        <v>0</v>
      </c>
      <c r="AA203" s="87">
        <f t="shared" si="21"/>
        <v>0</v>
      </c>
      <c r="AB203" s="87">
        <f t="shared" si="22"/>
        <v>-10</v>
      </c>
      <c r="AC203" s="87">
        <f t="shared" si="23"/>
        <v>0</v>
      </c>
      <c r="AD203" s="87">
        <f t="shared" si="24"/>
        <v>0</v>
      </c>
    </row>
    <row r="204" spans="2:30">
      <c r="B204" s="67" t="s">
        <v>180</v>
      </c>
      <c r="C204" s="67">
        <v>199</v>
      </c>
      <c r="D204" s="67" t="s">
        <v>181</v>
      </c>
      <c r="E204" s="67" t="s">
        <v>204</v>
      </c>
      <c r="F204" s="87">
        <v>4</v>
      </c>
      <c r="G204" s="87">
        <v>325</v>
      </c>
      <c r="H204" s="87">
        <v>313</v>
      </c>
      <c r="I204" s="87">
        <v>0</v>
      </c>
      <c r="J204" s="87">
        <v>0</v>
      </c>
      <c r="K204" t="str">
        <f t="shared" si="19"/>
        <v>OK</v>
      </c>
      <c r="L204" s="67" t="s">
        <v>180</v>
      </c>
      <c r="M204" s="98">
        <v>199</v>
      </c>
      <c r="N204" s="67" t="s">
        <v>181</v>
      </c>
      <c r="O204" s="67" t="s">
        <v>204</v>
      </c>
      <c r="P204" s="87">
        <v>4</v>
      </c>
      <c r="Q204" s="87">
        <v>325</v>
      </c>
      <c r="R204" s="87">
        <v>313</v>
      </c>
      <c r="S204" s="87">
        <v>0</v>
      </c>
      <c r="T204" s="87">
        <v>0</v>
      </c>
      <c r="V204" s="67" t="s">
        <v>180</v>
      </c>
      <c r="W204" s="98">
        <v>199</v>
      </c>
      <c r="X204" s="67" t="s">
        <v>181</v>
      </c>
      <c r="Y204" s="67" t="s">
        <v>204</v>
      </c>
      <c r="Z204" s="87">
        <f t="shared" si="20"/>
        <v>0</v>
      </c>
      <c r="AA204" s="87">
        <f t="shared" si="21"/>
        <v>0</v>
      </c>
      <c r="AB204" s="87">
        <f t="shared" si="22"/>
        <v>0</v>
      </c>
      <c r="AC204" s="87">
        <f t="shared" si="23"/>
        <v>0</v>
      </c>
      <c r="AD204" s="87">
        <f t="shared" si="24"/>
        <v>0</v>
      </c>
    </row>
    <row r="205" spans="2:30">
      <c r="B205" s="67" t="s">
        <v>180</v>
      </c>
      <c r="C205" s="67">
        <v>200</v>
      </c>
      <c r="D205" s="67" t="s">
        <v>181</v>
      </c>
      <c r="E205" s="67" t="s">
        <v>205</v>
      </c>
      <c r="F205" s="87">
        <v>6</v>
      </c>
      <c r="G205" s="87">
        <v>485</v>
      </c>
      <c r="H205" s="87">
        <v>447</v>
      </c>
      <c r="I205" s="87">
        <v>0</v>
      </c>
      <c r="J205" s="87">
        <v>0</v>
      </c>
      <c r="K205" t="str">
        <f t="shared" si="19"/>
        <v>OK</v>
      </c>
      <c r="L205" s="67" t="s">
        <v>180</v>
      </c>
      <c r="M205" s="98">
        <v>200</v>
      </c>
      <c r="N205" s="67" t="s">
        <v>181</v>
      </c>
      <c r="O205" s="67" t="s">
        <v>205</v>
      </c>
      <c r="P205" s="87">
        <v>6</v>
      </c>
      <c r="Q205" s="87">
        <v>485</v>
      </c>
      <c r="R205" s="87">
        <v>430</v>
      </c>
      <c r="S205" s="87">
        <v>0</v>
      </c>
      <c r="T205" s="87">
        <v>0</v>
      </c>
      <c r="V205" s="67" t="s">
        <v>180</v>
      </c>
      <c r="W205" s="98">
        <v>200</v>
      </c>
      <c r="X205" s="67" t="s">
        <v>181</v>
      </c>
      <c r="Y205" s="67" t="s">
        <v>205</v>
      </c>
      <c r="Z205" s="87">
        <f t="shared" si="20"/>
        <v>0</v>
      </c>
      <c r="AA205" s="87">
        <f t="shared" si="21"/>
        <v>0</v>
      </c>
      <c r="AB205" s="87">
        <f t="shared" si="22"/>
        <v>-17</v>
      </c>
      <c r="AC205" s="87">
        <f t="shared" si="23"/>
        <v>0</v>
      </c>
      <c r="AD205" s="87">
        <f t="shared" si="24"/>
        <v>0</v>
      </c>
    </row>
    <row r="206" spans="2:30">
      <c r="B206" s="67" t="s">
        <v>180</v>
      </c>
      <c r="C206" s="67">
        <v>201</v>
      </c>
      <c r="D206" s="67" t="s">
        <v>181</v>
      </c>
      <c r="E206" s="67" t="s">
        <v>206</v>
      </c>
      <c r="F206" s="87">
        <v>4</v>
      </c>
      <c r="G206" s="87">
        <v>340</v>
      </c>
      <c r="H206" s="87">
        <v>361</v>
      </c>
      <c r="I206" s="87">
        <v>0</v>
      </c>
      <c r="J206" s="87">
        <v>0</v>
      </c>
      <c r="K206" t="str">
        <f t="shared" si="19"/>
        <v>OK</v>
      </c>
      <c r="L206" s="67" t="s">
        <v>180</v>
      </c>
      <c r="M206" s="98">
        <v>201</v>
      </c>
      <c r="N206" s="67" t="s">
        <v>181</v>
      </c>
      <c r="O206" s="67" t="s">
        <v>206</v>
      </c>
      <c r="P206" s="87">
        <v>4</v>
      </c>
      <c r="Q206" s="87">
        <v>360</v>
      </c>
      <c r="R206" s="87">
        <v>371</v>
      </c>
      <c r="S206" s="87">
        <v>0</v>
      </c>
      <c r="T206" s="87">
        <v>0</v>
      </c>
      <c r="V206" s="67" t="s">
        <v>180</v>
      </c>
      <c r="W206" s="98">
        <v>201</v>
      </c>
      <c r="X206" s="67" t="s">
        <v>181</v>
      </c>
      <c r="Y206" s="67" t="s">
        <v>206</v>
      </c>
      <c r="Z206" s="87">
        <f t="shared" si="20"/>
        <v>0</v>
      </c>
      <c r="AA206" s="87">
        <f t="shared" si="21"/>
        <v>20</v>
      </c>
      <c r="AB206" s="87">
        <f t="shared" si="22"/>
        <v>10</v>
      </c>
      <c r="AC206" s="87">
        <f t="shared" si="23"/>
        <v>0</v>
      </c>
      <c r="AD206" s="87">
        <f t="shared" si="24"/>
        <v>0</v>
      </c>
    </row>
    <row r="207" spans="2:30">
      <c r="B207" s="67" t="s">
        <v>180</v>
      </c>
      <c r="C207" s="67">
        <v>202</v>
      </c>
      <c r="D207" s="67" t="s">
        <v>181</v>
      </c>
      <c r="E207" s="67" t="s">
        <v>207</v>
      </c>
      <c r="F207" s="87">
        <v>2</v>
      </c>
      <c r="G207" s="87">
        <v>130</v>
      </c>
      <c r="H207" s="87">
        <v>113</v>
      </c>
      <c r="I207" s="87">
        <v>0</v>
      </c>
      <c r="J207" s="87">
        <v>0</v>
      </c>
      <c r="K207" t="str">
        <f t="shared" si="19"/>
        <v>OK</v>
      </c>
      <c r="L207" s="67" t="s">
        <v>180</v>
      </c>
      <c r="M207" s="98">
        <v>202</v>
      </c>
      <c r="N207" s="67" t="s">
        <v>181</v>
      </c>
      <c r="O207" s="67" t="s">
        <v>207</v>
      </c>
      <c r="P207" s="87">
        <v>2</v>
      </c>
      <c r="Q207" s="87">
        <v>100</v>
      </c>
      <c r="R207" s="87">
        <v>112</v>
      </c>
      <c r="S207" s="87">
        <v>0</v>
      </c>
      <c r="T207" s="87">
        <v>0</v>
      </c>
      <c r="V207" s="67" t="s">
        <v>180</v>
      </c>
      <c r="W207" s="98">
        <v>202</v>
      </c>
      <c r="X207" s="67" t="s">
        <v>181</v>
      </c>
      <c r="Y207" s="67" t="s">
        <v>207</v>
      </c>
      <c r="Z207" s="87">
        <f t="shared" si="20"/>
        <v>0</v>
      </c>
      <c r="AA207" s="87">
        <f t="shared" si="21"/>
        <v>-30</v>
      </c>
      <c r="AB207" s="87">
        <f t="shared" si="22"/>
        <v>-1</v>
      </c>
      <c r="AC207" s="87">
        <f t="shared" si="23"/>
        <v>0</v>
      </c>
      <c r="AD207" s="87">
        <f t="shared" si="24"/>
        <v>0</v>
      </c>
    </row>
    <row r="208" spans="2:30">
      <c r="B208" s="67" t="s">
        <v>180</v>
      </c>
      <c r="C208" s="67">
        <v>203</v>
      </c>
      <c r="D208" s="67" t="s">
        <v>181</v>
      </c>
      <c r="E208" s="67" t="s">
        <v>208</v>
      </c>
      <c r="F208" s="87">
        <v>13</v>
      </c>
      <c r="G208" s="87">
        <v>680</v>
      </c>
      <c r="H208" s="87">
        <v>579</v>
      </c>
      <c r="I208" s="87">
        <v>0</v>
      </c>
      <c r="J208" s="87">
        <v>0</v>
      </c>
      <c r="K208" t="str">
        <f t="shared" si="19"/>
        <v>OK</v>
      </c>
      <c r="L208" s="67" t="s">
        <v>180</v>
      </c>
      <c r="M208" s="98">
        <v>203</v>
      </c>
      <c r="N208" s="67" t="s">
        <v>181</v>
      </c>
      <c r="O208" s="67" t="s">
        <v>208</v>
      </c>
      <c r="P208" s="87">
        <v>13</v>
      </c>
      <c r="Q208" s="87">
        <v>642</v>
      </c>
      <c r="R208" s="87">
        <v>576</v>
      </c>
      <c r="S208" s="87">
        <v>0</v>
      </c>
      <c r="T208" s="87">
        <v>0</v>
      </c>
      <c r="V208" s="67" t="s">
        <v>180</v>
      </c>
      <c r="W208" s="98">
        <v>203</v>
      </c>
      <c r="X208" s="67" t="s">
        <v>181</v>
      </c>
      <c r="Y208" s="67" t="s">
        <v>208</v>
      </c>
      <c r="Z208" s="87">
        <f t="shared" si="20"/>
        <v>0</v>
      </c>
      <c r="AA208" s="87">
        <f t="shared" si="21"/>
        <v>-38</v>
      </c>
      <c r="AB208" s="87">
        <f t="shared" si="22"/>
        <v>-3</v>
      </c>
      <c r="AC208" s="87">
        <f t="shared" si="23"/>
        <v>0</v>
      </c>
      <c r="AD208" s="87">
        <f t="shared" si="24"/>
        <v>0</v>
      </c>
    </row>
    <row r="209" spans="2:30">
      <c r="B209" s="67" t="s">
        <v>180</v>
      </c>
      <c r="C209" s="67">
        <v>204</v>
      </c>
      <c r="D209" s="67" t="s">
        <v>181</v>
      </c>
      <c r="E209" s="67" t="s">
        <v>209</v>
      </c>
      <c r="F209" s="87">
        <v>5</v>
      </c>
      <c r="G209" s="87">
        <v>425</v>
      </c>
      <c r="H209" s="87">
        <v>301</v>
      </c>
      <c r="I209" s="87">
        <v>0</v>
      </c>
      <c r="J209" s="87">
        <v>0</v>
      </c>
      <c r="K209" t="str">
        <f t="shared" si="19"/>
        <v>OK</v>
      </c>
      <c r="L209" s="67" t="s">
        <v>180</v>
      </c>
      <c r="M209" s="98">
        <v>204</v>
      </c>
      <c r="N209" s="67" t="s">
        <v>181</v>
      </c>
      <c r="O209" s="67" t="s">
        <v>209</v>
      </c>
      <c r="P209" s="87">
        <v>5</v>
      </c>
      <c r="Q209" s="87">
        <v>425</v>
      </c>
      <c r="R209" s="87">
        <v>324</v>
      </c>
      <c r="S209" s="87">
        <v>0</v>
      </c>
      <c r="T209" s="87">
        <v>0</v>
      </c>
      <c r="V209" s="67" t="s">
        <v>180</v>
      </c>
      <c r="W209" s="98">
        <v>204</v>
      </c>
      <c r="X209" s="67" t="s">
        <v>181</v>
      </c>
      <c r="Y209" s="67" t="s">
        <v>209</v>
      </c>
      <c r="Z209" s="87">
        <f t="shared" si="20"/>
        <v>0</v>
      </c>
      <c r="AA209" s="87">
        <f t="shared" si="21"/>
        <v>0</v>
      </c>
      <c r="AB209" s="87">
        <f t="shared" si="22"/>
        <v>23</v>
      </c>
      <c r="AC209" s="87">
        <f t="shared" si="23"/>
        <v>0</v>
      </c>
      <c r="AD209" s="87">
        <f t="shared" si="24"/>
        <v>0</v>
      </c>
    </row>
    <row r="210" spans="2:30">
      <c r="B210" s="67" t="s">
        <v>180</v>
      </c>
      <c r="C210" s="67">
        <v>205</v>
      </c>
      <c r="D210" s="67" t="s">
        <v>181</v>
      </c>
      <c r="E210" s="67" t="s">
        <v>210</v>
      </c>
      <c r="F210" s="87">
        <v>14</v>
      </c>
      <c r="G210" s="87">
        <v>1040</v>
      </c>
      <c r="H210" s="87">
        <v>838</v>
      </c>
      <c r="I210" s="87">
        <v>0</v>
      </c>
      <c r="J210" s="87">
        <v>0</v>
      </c>
      <c r="K210" t="str">
        <f t="shared" si="19"/>
        <v>OK</v>
      </c>
      <c r="L210" s="67" t="s">
        <v>180</v>
      </c>
      <c r="M210" s="98">
        <v>205</v>
      </c>
      <c r="N210" s="67" t="s">
        <v>181</v>
      </c>
      <c r="O210" s="67" t="s">
        <v>210</v>
      </c>
      <c r="P210" s="87">
        <v>14</v>
      </c>
      <c r="Q210" s="87">
        <v>1040</v>
      </c>
      <c r="R210" s="87">
        <v>851</v>
      </c>
      <c r="S210" s="87">
        <v>0</v>
      </c>
      <c r="T210" s="87">
        <v>0</v>
      </c>
      <c r="V210" s="67" t="s">
        <v>180</v>
      </c>
      <c r="W210" s="98">
        <v>205</v>
      </c>
      <c r="X210" s="67" t="s">
        <v>181</v>
      </c>
      <c r="Y210" s="67" t="s">
        <v>210</v>
      </c>
      <c r="Z210" s="87">
        <f t="shared" si="20"/>
        <v>0</v>
      </c>
      <c r="AA210" s="87">
        <f t="shared" si="21"/>
        <v>0</v>
      </c>
      <c r="AB210" s="87">
        <f t="shared" si="22"/>
        <v>13</v>
      </c>
      <c r="AC210" s="87">
        <f t="shared" si="23"/>
        <v>0</v>
      </c>
      <c r="AD210" s="87">
        <f t="shared" si="24"/>
        <v>0</v>
      </c>
    </row>
    <row r="211" spans="2:30">
      <c r="B211" s="67" t="s">
        <v>180</v>
      </c>
      <c r="C211" s="67">
        <v>206</v>
      </c>
      <c r="D211" s="67" t="s">
        <v>181</v>
      </c>
      <c r="E211" s="67" t="s">
        <v>211</v>
      </c>
      <c r="F211" s="87">
        <v>2</v>
      </c>
      <c r="G211" s="87">
        <v>150</v>
      </c>
      <c r="H211" s="87">
        <v>123</v>
      </c>
      <c r="I211" s="87">
        <v>0</v>
      </c>
      <c r="J211" s="87">
        <v>0</v>
      </c>
      <c r="K211" t="str">
        <f t="shared" si="19"/>
        <v>OK</v>
      </c>
      <c r="L211" s="67" t="s">
        <v>180</v>
      </c>
      <c r="M211" s="98">
        <v>206</v>
      </c>
      <c r="N211" s="67" t="s">
        <v>181</v>
      </c>
      <c r="O211" s="67" t="s">
        <v>211</v>
      </c>
      <c r="P211" s="87">
        <v>2</v>
      </c>
      <c r="Q211" s="87">
        <v>150</v>
      </c>
      <c r="R211" s="87">
        <v>127</v>
      </c>
      <c r="S211" s="87">
        <v>0</v>
      </c>
      <c r="T211" s="87">
        <v>0</v>
      </c>
      <c r="V211" s="67" t="s">
        <v>180</v>
      </c>
      <c r="W211" s="98">
        <v>206</v>
      </c>
      <c r="X211" s="67" t="s">
        <v>181</v>
      </c>
      <c r="Y211" s="67" t="s">
        <v>211</v>
      </c>
      <c r="Z211" s="87">
        <f t="shared" si="20"/>
        <v>0</v>
      </c>
      <c r="AA211" s="87">
        <f t="shared" si="21"/>
        <v>0</v>
      </c>
      <c r="AB211" s="87">
        <f t="shared" si="22"/>
        <v>4</v>
      </c>
      <c r="AC211" s="87">
        <f t="shared" si="23"/>
        <v>0</v>
      </c>
      <c r="AD211" s="87">
        <f t="shared" si="24"/>
        <v>0</v>
      </c>
    </row>
    <row r="212" spans="2:30">
      <c r="B212" s="67" t="s">
        <v>180</v>
      </c>
      <c r="C212" s="67">
        <v>207</v>
      </c>
      <c r="D212" s="67" t="s">
        <v>181</v>
      </c>
      <c r="E212" s="67" t="s">
        <v>212</v>
      </c>
      <c r="F212" s="87">
        <v>1</v>
      </c>
      <c r="G212" s="87">
        <v>175</v>
      </c>
      <c r="H212" s="87">
        <v>167</v>
      </c>
      <c r="I212" s="87">
        <v>0</v>
      </c>
      <c r="J212" s="87">
        <v>0</v>
      </c>
      <c r="K212" t="str">
        <f t="shared" si="19"/>
        <v>OK</v>
      </c>
      <c r="L212" s="67" t="s">
        <v>180</v>
      </c>
      <c r="M212" s="98">
        <v>207</v>
      </c>
      <c r="N212" s="67" t="s">
        <v>181</v>
      </c>
      <c r="O212" s="67" t="s">
        <v>212</v>
      </c>
      <c r="P212" s="87">
        <v>1</v>
      </c>
      <c r="Q212" s="87">
        <v>175</v>
      </c>
      <c r="R212" s="87">
        <v>166</v>
      </c>
      <c r="S212" s="87">
        <v>0</v>
      </c>
      <c r="T212" s="87">
        <v>0</v>
      </c>
      <c r="V212" s="67" t="s">
        <v>180</v>
      </c>
      <c r="W212" s="98">
        <v>207</v>
      </c>
      <c r="X212" s="67" t="s">
        <v>181</v>
      </c>
      <c r="Y212" s="67" t="s">
        <v>212</v>
      </c>
      <c r="Z212" s="87">
        <f t="shared" si="20"/>
        <v>0</v>
      </c>
      <c r="AA212" s="87">
        <f t="shared" si="21"/>
        <v>0</v>
      </c>
      <c r="AB212" s="87">
        <f t="shared" si="22"/>
        <v>-1</v>
      </c>
      <c r="AC212" s="87">
        <f t="shared" si="23"/>
        <v>0</v>
      </c>
      <c r="AD212" s="87">
        <f t="shared" si="24"/>
        <v>0</v>
      </c>
    </row>
    <row r="213" spans="2:30">
      <c r="B213" s="67" t="s">
        <v>180</v>
      </c>
      <c r="C213" s="67">
        <v>208</v>
      </c>
      <c r="D213" s="67" t="s">
        <v>181</v>
      </c>
      <c r="E213" s="67" t="s">
        <v>213</v>
      </c>
      <c r="F213" s="87">
        <v>1</v>
      </c>
      <c r="G213" s="87">
        <v>70</v>
      </c>
      <c r="H213" s="87">
        <v>37</v>
      </c>
      <c r="I213" s="87">
        <v>0</v>
      </c>
      <c r="J213" s="87">
        <v>0</v>
      </c>
      <c r="K213" t="str">
        <f t="shared" si="19"/>
        <v>OK</v>
      </c>
      <c r="L213" s="67" t="s">
        <v>180</v>
      </c>
      <c r="M213" s="98">
        <v>208</v>
      </c>
      <c r="N213" s="67" t="s">
        <v>181</v>
      </c>
      <c r="O213" s="67" t="s">
        <v>213</v>
      </c>
      <c r="P213" s="87">
        <v>1</v>
      </c>
      <c r="Q213" s="87">
        <v>70</v>
      </c>
      <c r="R213" s="87">
        <v>42</v>
      </c>
      <c r="S213" s="87">
        <v>0</v>
      </c>
      <c r="T213" s="87">
        <v>0</v>
      </c>
      <c r="V213" s="67" t="s">
        <v>180</v>
      </c>
      <c r="W213" s="98">
        <v>208</v>
      </c>
      <c r="X213" s="67" t="s">
        <v>181</v>
      </c>
      <c r="Y213" s="67" t="s">
        <v>213</v>
      </c>
      <c r="Z213" s="87">
        <f t="shared" si="20"/>
        <v>0</v>
      </c>
      <c r="AA213" s="87">
        <f t="shared" si="21"/>
        <v>0</v>
      </c>
      <c r="AB213" s="87">
        <f t="shared" si="22"/>
        <v>5</v>
      </c>
      <c r="AC213" s="87">
        <f t="shared" si="23"/>
        <v>0</v>
      </c>
      <c r="AD213" s="87">
        <f t="shared" si="24"/>
        <v>0</v>
      </c>
    </row>
    <row r="214" spans="2:30">
      <c r="B214" s="67" t="s">
        <v>180</v>
      </c>
      <c r="C214" s="67">
        <v>209</v>
      </c>
      <c r="D214" s="67" t="s">
        <v>181</v>
      </c>
      <c r="E214" s="67" t="s">
        <v>214</v>
      </c>
      <c r="F214" s="87">
        <v>1</v>
      </c>
      <c r="G214" s="87">
        <v>40</v>
      </c>
      <c r="H214" s="87">
        <v>36</v>
      </c>
      <c r="I214" s="87">
        <v>0</v>
      </c>
      <c r="J214" s="87">
        <v>0</v>
      </c>
      <c r="K214" t="str">
        <f t="shared" si="19"/>
        <v>OK</v>
      </c>
      <c r="L214" s="67" t="s">
        <v>180</v>
      </c>
      <c r="M214" s="98">
        <v>209</v>
      </c>
      <c r="N214" s="67" t="s">
        <v>181</v>
      </c>
      <c r="O214" s="67" t="s">
        <v>214</v>
      </c>
      <c r="P214" s="87">
        <v>1</v>
      </c>
      <c r="Q214" s="87">
        <v>80</v>
      </c>
      <c r="R214" s="87">
        <v>32</v>
      </c>
      <c r="S214" s="87">
        <v>0</v>
      </c>
      <c r="T214" s="87">
        <v>0</v>
      </c>
      <c r="V214" s="67" t="s">
        <v>180</v>
      </c>
      <c r="W214" s="98">
        <v>209</v>
      </c>
      <c r="X214" s="67" t="s">
        <v>181</v>
      </c>
      <c r="Y214" s="67" t="s">
        <v>214</v>
      </c>
      <c r="Z214" s="87">
        <f t="shared" si="20"/>
        <v>0</v>
      </c>
      <c r="AA214" s="87">
        <f t="shared" si="21"/>
        <v>40</v>
      </c>
      <c r="AB214" s="87">
        <f t="shared" si="22"/>
        <v>-4</v>
      </c>
      <c r="AC214" s="87">
        <f t="shared" si="23"/>
        <v>0</v>
      </c>
      <c r="AD214" s="87">
        <f t="shared" si="24"/>
        <v>0</v>
      </c>
    </row>
    <row r="215" spans="2:30">
      <c r="B215" s="67" t="s">
        <v>180</v>
      </c>
      <c r="C215" s="67">
        <v>210</v>
      </c>
      <c r="D215" s="67" t="s">
        <v>181</v>
      </c>
      <c r="E215" s="67" t="s">
        <v>215</v>
      </c>
      <c r="F215" s="87">
        <v>4</v>
      </c>
      <c r="G215" s="87">
        <v>290</v>
      </c>
      <c r="H215" s="87">
        <v>204</v>
      </c>
      <c r="I215" s="87">
        <v>0</v>
      </c>
      <c r="J215" s="87">
        <v>0</v>
      </c>
      <c r="K215" t="str">
        <f t="shared" si="19"/>
        <v>OK</v>
      </c>
      <c r="L215" s="67" t="s">
        <v>180</v>
      </c>
      <c r="M215" s="98">
        <v>210</v>
      </c>
      <c r="N215" s="67" t="s">
        <v>181</v>
      </c>
      <c r="O215" s="67" t="s">
        <v>215</v>
      </c>
      <c r="P215" s="87">
        <v>4</v>
      </c>
      <c r="Q215" s="87">
        <v>290</v>
      </c>
      <c r="R215" s="87">
        <v>191</v>
      </c>
      <c r="S215" s="87">
        <v>0</v>
      </c>
      <c r="T215" s="87">
        <v>0</v>
      </c>
      <c r="V215" s="67" t="s">
        <v>180</v>
      </c>
      <c r="W215" s="98">
        <v>210</v>
      </c>
      <c r="X215" s="67" t="s">
        <v>181</v>
      </c>
      <c r="Y215" s="67" t="s">
        <v>215</v>
      </c>
      <c r="Z215" s="87">
        <f t="shared" si="20"/>
        <v>0</v>
      </c>
      <c r="AA215" s="87">
        <f t="shared" si="21"/>
        <v>0</v>
      </c>
      <c r="AB215" s="87">
        <f t="shared" si="22"/>
        <v>-13</v>
      </c>
      <c r="AC215" s="87">
        <f t="shared" si="23"/>
        <v>0</v>
      </c>
      <c r="AD215" s="87">
        <f t="shared" si="24"/>
        <v>0</v>
      </c>
    </row>
    <row r="216" spans="2:30">
      <c r="B216" s="67" t="s">
        <v>180</v>
      </c>
      <c r="C216" s="67">
        <v>211</v>
      </c>
      <c r="D216" s="67" t="s">
        <v>181</v>
      </c>
      <c r="E216" s="67" t="s">
        <v>216</v>
      </c>
      <c r="F216" s="87">
        <v>5</v>
      </c>
      <c r="G216" s="87">
        <v>380</v>
      </c>
      <c r="H216" s="87">
        <v>412</v>
      </c>
      <c r="I216" s="87">
        <v>0</v>
      </c>
      <c r="J216" s="87">
        <v>0</v>
      </c>
      <c r="K216" t="str">
        <f t="shared" si="19"/>
        <v>OK</v>
      </c>
      <c r="L216" s="67" t="s">
        <v>180</v>
      </c>
      <c r="M216" s="98">
        <v>211</v>
      </c>
      <c r="N216" s="67" t="s">
        <v>181</v>
      </c>
      <c r="O216" s="67" t="s">
        <v>216</v>
      </c>
      <c r="P216" s="87">
        <v>5</v>
      </c>
      <c r="Q216" s="87">
        <v>370</v>
      </c>
      <c r="R216" s="87">
        <v>398</v>
      </c>
      <c r="S216" s="87">
        <v>0</v>
      </c>
      <c r="T216" s="87">
        <v>0</v>
      </c>
      <c r="V216" s="67" t="s">
        <v>180</v>
      </c>
      <c r="W216" s="98">
        <v>211</v>
      </c>
      <c r="X216" s="67" t="s">
        <v>181</v>
      </c>
      <c r="Y216" s="67" t="s">
        <v>216</v>
      </c>
      <c r="Z216" s="87">
        <f t="shared" si="20"/>
        <v>0</v>
      </c>
      <c r="AA216" s="87">
        <f t="shared" si="21"/>
        <v>-10</v>
      </c>
      <c r="AB216" s="87">
        <f t="shared" si="22"/>
        <v>-14</v>
      </c>
      <c r="AC216" s="87">
        <f t="shared" si="23"/>
        <v>0</v>
      </c>
      <c r="AD216" s="87">
        <f t="shared" si="24"/>
        <v>0</v>
      </c>
    </row>
    <row r="217" spans="2:30">
      <c r="B217" s="67" t="s">
        <v>180</v>
      </c>
      <c r="C217" s="67">
        <v>212</v>
      </c>
      <c r="D217" s="67" t="s">
        <v>181</v>
      </c>
      <c r="E217" s="67" t="s">
        <v>217</v>
      </c>
      <c r="F217" s="87">
        <v>2</v>
      </c>
      <c r="G217" s="87">
        <v>140</v>
      </c>
      <c r="H217" s="87">
        <v>107</v>
      </c>
      <c r="I217" s="87">
        <v>0</v>
      </c>
      <c r="J217" s="87">
        <v>0</v>
      </c>
      <c r="K217" t="str">
        <f t="shared" si="19"/>
        <v>OK</v>
      </c>
      <c r="L217" s="67" t="s">
        <v>180</v>
      </c>
      <c r="M217" s="98">
        <v>212</v>
      </c>
      <c r="N217" s="67" t="s">
        <v>181</v>
      </c>
      <c r="O217" s="67" t="s">
        <v>217</v>
      </c>
      <c r="P217" s="87">
        <v>2</v>
      </c>
      <c r="Q217" s="87">
        <v>140</v>
      </c>
      <c r="R217" s="87">
        <v>115</v>
      </c>
      <c r="S217" s="87">
        <v>0</v>
      </c>
      <c r="T217" s="87">
        <v>0</v>
      </c>
      <c r="V217" s="67" t="s">
        <v>180</v>
      </c>
      <c r="W217" s="98">
        <v>212</v>
      </c>
      <c r="X217" s="67" t="s">
        <v>181</v>
      </c>
      <c r="Y217" s="67" t="s">
        <v>217</v>
      </c>
      <c r="Z217" s="87">
        <f t="shared" si="20"/>
        <v>0</v>
      </c>
      <c r="AA217" s="87">
        <f t="shared" si="21"/>
        <v>0</v>
      </c>
      <c r="AB217" s="87">
        <f t="shared" si="22"/>
        <v>8</v>
      </c>
      <c r="AC217" s="87">
        <f t="shared" si="23"/>
        <v>0</v>
      </c>
      <c r="AD217" s="87">
        <f t="shared" si="24"/>
        <v>0</v>
      </c>
    </row>
    <row r="218" spans="2:30">
      <c r="B218" s="67" t="s">
        <v>180</v>
      </c>
      <c r="C218" s="67">
        <v>213</v>
      </c>
      <c r="D218" s="67" t="s">
        <v>181</v>
      </c>
      <c r="E218" s="67" t="s">
        <v>218</v>
      </c>
      <c r="F218" s="87">
        <v>3</v>
      </c>
      <c r="G218" s="87">
        <v>350</v>
      </c>
      <c r="H218" s="87">
        <v>320</v>
      </c>
      <c r="I218" s="87">
        <v>0</v>
      </c>
      <c r="J218" s="87">
        <v>0</v>
      </c>
      <c r="K218" t="str">
        <f t="shared" si="19"/>
        <v>OK</v>
      </c>
      <c r="L218" s="67" t="s">
        <v>180</v>
      </c>
      <c r="M218" s="98">
        <v>213</v>
      </c>
      <c r="N218" s="67" t="s">
        <v>181</v>
      </c>
      <c r="O218" s="67" t="s">
        <v>218</v>
      </c>
      <c r="P218" s="87">
        <v>3</v>
      </c>
      <c r="Q218" s="87">
        <v>350</v>
      </c>
      <c r="R218" s="87">
        <v>348</v>
      </c>
      <c r="S218" s="87">
        <v>0</v>
      </c>
      <c r="T218" s="87">
        <v>0</v>
      </c>
      <c r="V218" s="67" t="s">
        <v>180</v>
      </c>
      <c r="W218" s="98">
        <v>213</v>
      </c>
      <c r="X218" s="67" t="s">
        <v>181</v>
      </c>
      <c r="Y218" s="67" t="s">
        <v>218</v>
      </c>
      <c r="Z218" s="87">
        <f t="shared" si="20"/>
        <v>0</v>
      </c>
      <c r="AA218" s="87">
        <f t="shared" si="21"/>
        <v>0</v>
      </c>
      <c r="AB218" s="87">
        <f t="shared" si="22"/>
        <v>28</v>
      </c>
      <c r="AC218" s="87">
        <f t="shared" si="23"/>
        <v>0</v>
      </c>
      <c r="AD218" s="87">
        <f t="shared" si="24"/>
        <v>0</v>
      </c>
    </row>
    <row r="219" spans="2:30">
      <c r="B219" s="67" t="s">
        <v>180</v>
      </c>
      <c r="C219" s="67">
        <v>214</v>
      </c>
      <c r="D219" s="67" t="s">
        <v>181</v>
      </c>
      <c r="E219" s="67" t="s">
        <v>219</v>
      </c>
      <c r="F219" s="87">
        <v>4</v>
      </c>
      <c r="G219" s="87">
        <v>325</v>
      </c>
      <c r="H219" s="87">
        <v>296</v>
      </c>
      <c r="I219" s="87">
        <v>0</v>
      </c>
      <c r="J219" s="87">
        <v>0</v>
      </c>
      <c r="K219" t="str">
        <f t="shared" si="19"/>
        <v>OK</v>
      </c>
      <c r="L219" s="67" t="s">
        <v>180</v>
      </c>
      <c r="M219" s="98">
        <v>214</v>
      </c>
      <c r="N219" s="67" t="s">
        <v>181</v>
      </c>
      <c r="O219" s="67" t="s">
        <v>219</v>
      </c>
      <c r="P219" s="87">
        <v>4</v>
      </c>
      <c r="Q219" s="87">
        <v>325</v>
      </c>
      <c r="R219" s="87">
        <v>320</v>
      </c>
      <c r="S219" s="87">
        <v>0</v>
      </c>
      <c r="T219" s="87">
        <v>0</v>
      </c>
      <c r="V219" s="67" t="s">
        <v>180</v>
      </c>
      <c r="W219" s="98">
        <v>214</v>
      </c>
      <c r="X219" s="67" t="s">
        <v>181</v>
      </c>
      <c r="Y219" s="67" t="s">
        <v>219</v>
      </c>
      <c r="Z219" s="87">
        <f t="shared" si="20"/>
        <v>0</v>
      </c>
      <c r="AA219" s="87">
        <f t="shared" si="21"/>
        <v>0</v>
      </c>
      <c r="AB219" s="87">
        <f t="shared" si="22"/>
        <v>24</v>
      </c>
      <c r="AC219" s="87">
        <f t="shared" si="23"/>
        <v>0</v>
      </c>
      <c r="AD219" s="87">
        <f t="shared" si="24"/>
        <v>0</v>
      </c>
    </row>
    <row r="220" spans="2:30">
      <c r="B220" s="67" t="s">
        <v>180</v>
      </c>
      <c r="C220" s="67">
        <v>215</v>
      </c>
      <c r="D220" s="67" t="s">
        <v>181</v>
      </c>
      <c r="E220" s="67" t="s">
        <v>220</v>
      </c>
      <c r="F220" s="87">
        <v>1</v>
      </c>
      <c r="G220" s="87">
        <v>60</v>
      </c>
      <c r="H220" s="87">
        <v>59</v>
      </c>
      <c r="I220" s="87">
        <v>0</v>
      </c>
      <c r="J220" s="87">
        <v>0</v>
      </c>
      <c r="K220" t="str">
        <f t="shared" si="19"/>
        <v>OK</v>
      </c>
      <c r="L220" s="67" t="s">
        <v>180</v>
      </c>
      <c r="M220" s="98">
        <v>215</v>
      </c>
      <c r="N220" s="67" t="s">
        <v>181</v>
      </c>
      <c r="O220" s="67" t="s">
        <v>220</v>
      </c>
      <c r="P220" s="87">
        <v>1</v>
      </c>
      <c r="Q220" s="87">
        <v>60</v>
      </c>
      <c r="R220" s="87">
        <v>58</v>
      </c>
      <c r="S220" s="87">
        <v>0</v>
      </c>
      <c r="T220" s="87">
        <v>0</v>
      </c>
      <c r="V220" s="67" t="s">
        <v>180</v>
      </c>
      <c r="W220" s="98">
        <v>215</v>
      </c>
      <c r="X220" s="67" t="s">
        <v>181</v>
      </c>
      <c r="Y220" s="67" t="s">
        <v>220</v>
      </c>
      <c r="Z220" s="87">
        <f t="shared" si="20"/>
        <v>0</v>
      </c>
      <c r="AA220" s="87">
        <f t="shared" si="21"/>
        <v>0</v>
      </c>
      <c r="AB220" s="87">
        <f t="shared" si="22"/>
        <v>-1</v>
      </c>
      <c r="AC220" s="87">
        <f t="shared" si="23"/>
        <v>0</v>
      </c>
      <c r="AD220" s="87">
        <f t="shared" si="24"/>
        <v>0</v>
      </c>
    </row>
    <row r="221" spans="2:30">
      <c r="B221" s="67" t="s">
        <v>221</v>
      </c>
      <c r="C221" s="67">
        <v>216</v>
      </c>
      <c r="D221" s="67" t="s">
        <v>222</v>
      </c>
      <c r="E221" s="67" t="s">
        <v>223</v>
      </c>
      <c r="F221" s="87">
        <v>16</v>
      </c>
      <c r="G221" s="87">
        <v>1076</v>
      </c>
      <c r="H221" s="87">
        <v>856</v>
      </c>
      <c r="I221" s="87">
        <v>27</v>
      </c>
      <c r="J221" s="87">
        <v>0</v>
      </c>
      <c r="K221" t="str">
        <f t="shared" si="19"/>
        <v>OK</v>
      </c>
      <c r="L221" s="67" t="s">
        <v>221</v>
      </c>
      <c r="M221" s="98">
        <v>216</v>
      </c>
      <c r="N221" s="67" t="s">
        <v>222</v>
      </c>
      <c r="O221" s="67" t="s">
        <v>223</v>
      </c>
      <c r="P221" s="87">
        <v>17</v>
      </c>
      <c r="Q221" s="87">
        <v>1075</v>
      </c>
      <c r="R221" s="87">
        <v>908</v>
      </c>
      <c r="S221" s="87">
        <v>11</v>
      </c>
      <c r="T221" s="87">
        <v>0</v>
      </c>
      <c r="V221" s="67" t="s">
        <v>221</v>
      </c>
      <c r="W221" s="98">
        <v>216</v>
      </c>
      <c r="X221" s="67" t="s">
        <v>222</v>
      </c>
      <c r="Y221" s="67" t="s">
        <v>223</v>
      </c>
      <c r="Z221" s="87">
        <f t="shared" si="20"/>
        <v>1</v>
      </c>
      <c r="AA221" s="87">
        <f t="shared" si="21"/>
        <v>-1</v>
      </c>
      <c r="AB221" s="87">
        <f t="shared" si="22"/>
        <v>52</v>
      </c>
      <c r="AC221" s="87">
        <f t="shared" si="23"/>
        <v>-16</v>
      </c>
      <c r="AD221" s="87">
        <f t="shared" si="24"/>
        <v>0</v>
      </c>
    </row>
    <row r="222" spans="2:30">
      <c r="B222" s="67" t="s">
        <v>221</v>
      </c>
      <c r="C222" s="67">
        <v>217</v>
      </c>
      <c r="D222" s="67" t="s">
        <v>222</v>
      </c>
      <c r="E222" s="67" t="s">
        <v>224</v>
      </c>
      <c r="F222" s="87">
        <v>12</v>
      </c>
      <c r="G222" s="87">
        <v>1045</v>
      </c>
      <c r="H222" s="87">
        <v>993</v>
      </c>
      <c r="I222" s="87">
        <v>0</v>
      </c>
      <c r="J222" s="87">
        <v>0</v>
      </c>
      <c r="K222" t="str">
        <f t="shared" si="19"/>
        <v>OK</v>
      </c>
      <c r="L222" s="67" t="s">
        <v>221</v>
      </c>
      <c r="M222" s="98">
        <v>217</v>
      </c>
      <c r="N222" s="67" t="s">
        <v>222</v>
      </c>
      <c r="O222" s="67" t="s">
        <v>224</v>
      </c>
      <c r="P222" s="87">
        <v>12</v>
      </c>
      <c r="Q222" s="87">
        <v>1042</v>
      </c>
      <c r="R222" s="87">
        <v>1000</v>
      </c>
      <c r="S222" s="87">
        <v>0</v>
      </c>
      <c r="T222" s="87">
        <v>0</v>
      </c>
      <c r="V222" s="67" t="s">
        <v>221</v>
      </c>
      <c r="W222" s="98">
        <v>217</v>
      </c>
      <c r="X222" s="67" t="s">
        <v>222</v>
      </c>
      <c r="Y222" s="67" t="s">
        <v>224</v>
      </c>
      <c r="Z222" s="87">
        <f t="shared" si="20"/>
        <v>0</v>
      </c>
      <c r="AA222" s="87">
        <f t="shared" si="21"/>
        <v>-3</v>
      </c>
      <c r="AB222" s="87">
        <f t="shared" si="22"/>
        <v>7</v>
      </c>
      <c r="AC222" s="87">
        <f t="shared" si="23"/>
        <v>0</v>
      </c>
      <c r="AD222" s="87">
        <f t="shared" si="24"/>
        <v>0</v>
      </c>
    </row>
    <row r="223" spans="2:30">
      <c r="B223" s="67" t="s">
        <v>221</v>
      </c>
      <c r="C223" s="67">
        <v>218</v>
      </c>
      <c r="D223" s="67" t="s">
        <v>222</v>
      </c>
      <c r="E223" s="67" t="s">
        <v>225</v>
      </c>
      <c r="F223" s="87">
        <v>35</v>
      </c>
      <c r="G223" s="87">
        <v>2239</v>
      </c>
      <c r="H223" s="87">
        <v>2062</v>
      </c>
      <c r="I223" s="87">
        <v>0</v>
      </c>
      <c r="J223" s="87">
        <v>0</v>
      </c>
      <c r="K223" t="str">
        <f t="shared" si="19"/>
        <v>OK</v>
      </c>
      <c r="L223" s="67" t="s">
        <v>221</v>
      </c>
      <c r="M223" s="98">
        <v>218</v>
      </c>
      <c r="N223" s="67" t="s">
        <v>222</v>
      </c>
      <c r="O223" s="67" t="s">
        <v>225</v>
      </c>
      <c r="P223" s="87">
        <v>35</v>
      </c>
      <c r="Q223" s="87">
        <v>2239</v>
      </c>
      <c r="R223" s="87">
        <v>2113</v>
      </c>
      <c r="S223" s="87">
        <v>29</v>
      </c>
      <c r="T223" s="87">
        <v>0</v>
      </c>
      <c r="V223" s="67" t="s">
        <v>221</v>
      </c>
      <c r="W223" s="98">
        <v>218</v>
      </c>
      <c r="X223" s="67" t="s">
        <v>222</v>
      </c>
      <c r="Y223" s="67" t="s">
        <v>225</v>
      </c>
      <c r="Z223" s="87">
        <f t="shared" si="20"/>
        <v>0</v>
      </c>
      <c r="AA223" s="87">
        <f t="shared" si="21"/>
        <v>0</v>
      </c>
      <c r="AB223" s="87">
        <f t="shared" si="22"/>
        <v>51</v>
      </c>
      <c r="AC223" s="87">
        <f t="shared" si="23"/>
        <v>29</v>
      </c>
      <c r="AD223" s="87">
        <f t="shared" si="24"/>
        <v>0</v>
      </c>
    </row>
    <row r="224" spans="2:30">
      <c r="B224" s="67" t="s">
        <v>221</v>
      </c>
      <c r="C224" s="67">
        <v>219</v>
      </c>
      <c r="D224" s="67" t="s">
        <v>222</v>
      </c>
      <c r="E224" s="67" t="s">
        <v>226</v>
      </c>
      <c r="F224" s="87">
        <v>23</v>
      </c>
      <c r="G224" s="87">
        <v>1851</v>
      </c>
      <c r="H224" s="87">
        <v>1948</v>
      </c>
      <c r="I224" s="87">
        <v>1</v>
      </c>
      <c r="J224" s="87">
        <v>0</v>
      </c>
      <c r="K224" t="str">
        <f t="shared" si="19"/>
        <v>OK</v>
      </c>
      <c r="L224" s="67" t="s">
        <v>221</v>
      </c>
      <c r="M224" s="98">
        <v>219</v>
      </c>
      <c r="N224" s="67" t="s">
        <v>222</v>
      </c>
      <c r="O224" s="67" t="s">
        <v>226</v>
      </c>
      <c r="P224" s="87">
        <v>29</v>
      </c>
      <c r="Q224" s="87">
        <v>1910</v>
      </c>
      <c r="R224" s="87">
        <v>1949</v>
      </c>
      <c r="S224" s="87">
        <v>4</v>
      </c>
      <c r="T224" s="87">
        <v>0</v>
      </c>
      <c r="V224" s="67" t="s">
        <v>221</v>
      </c>
      <c r="W224" s="98">
        <v>219</v>
      </c>
      <c r="X224" s="67" t="s">
        <v>222</v>
      </c>
      <c r="Y224" s="67" t="s">
        <v>226</v>
      </c>
      <c r="Z224" s="87">
        <f t="shared" si="20"/>
        <v>6</v>
      </c>
      <c r="AA224" s="87">
        <f t="shared" si="21"/>
        <v>59</v>
      </c>
      <c r="AB224" s="87">
        <f t="shared" si="22"/>
        <v>1</v>
      </c>
      <c r="AC224" s="87">
        <f t="shared" si="23"/>
        <v>3</v>
      </c>
      <c r="AD224" s="87">
        <f t="shared" si="24"/>
        <v>0</v>
      </c>
    </row>
    <row r="225" spans="2:30">
      <c r="B225" s="67" t="s">
        <v>221</v>
      </c>
      <c r="C225" s="67">
        <v>220</v>
      </c>
      <c r="D225" s="67" t="s">
        <v>222</v>
      </c>
      <c r="E225" s="67" t="s">
        <v>227</v>
      </c>
      <c r="F225" s="87">
        <v>18</v>
      </c>
      <c r="G225" s="87">
        <v>1120</v>
      </c>
      <c r="H225" s="87">
        <v>1093</v>
      </c>
      <c r="I225" s="87">
        <v>1</v>
      </c>
      <c r="J225" s="87">
        <v>0</v>
      </c>
      <c r="K225" t="str">
        <f t="shared" si="19"/>
        <v>OK</v>
      </c>
      <c r="L225" s="67" t="s">
        <v>221</v>
      </c>
      <c r="M225" s="98">
        <v>220</v>
      </c>
      <c r="N225" s="67" t="s">
        <v>222</v>
      </c>
      <c r="O225" s="67" t="s">
        <v>227</v>
      </c>
      <c r="P225" s="87">
        <v>19</v>
      </c>
      <c r="Q225" s="87">
        <v>1200</v>
      </c>
      <c r="R225" s="87">
        <v>1180</v>
      </c>
      <c r="S225" s="87">
        <v>0</v>
      </c>
      <c r="T225" s="87">
        <v>0</v>
      </c>
      <c r="V225" s="67" t="s">
        <v>221</v>
      </c>
      <c r="W225" s="98">
        <v>220</v>
      </c>
      <c r="X225" s="67" t="s">
        <v>222</v>
      </c>
      <c r="Y225" s="67" t="s">
        <v>227</v>
      </c>
      <c r="Z225" s="87">
        <f t="shared" si="20"/>
        <v>1</v>
      </c>
      <c r="AA225" s="87">
        <f t="shared" si="21"/>
        <v>80</v>
      </c>
      <c r="AB225" s="87">
        <f t="shared" si="22"/>
        <v>87</v>
      </c>
      <c r="AC225" s="87">
        <f t="shared" si="23"/>
        <v>-1</v>
      </c>
      <c r="AD225" s="87">
        <f t="shared" si="24"/>
        <v>0</v>
      </c>
    </row>
    <row r="226" spans="2:30">
      <c r="B226" s="67" t="s">
        <v>221</v>
      </c>
      <c r="C226" s="67">
        <v>221</v>
      </c>
      <c r="D226" s="67" t="s">
        <v>222</v>
      </c>
      <c r="E226" s="67" t="s">
        <v>228</v>
      </c>
      <c r="F226" s="87">
        <v>14</v>
      </c>
      <c r="G226" s="87">
        <v>958</v>
      </c>
      <c r="H226" s="87">
        <v>815</v>
      </c>
      <c r="I226" s="87">
        <v>0</v>
      </c>
      <c r="J226" s="87">
        <v>0</v>
      </c>
      <c r="K226" t="str">
        <f t="shared" si="19"/>
        <v>OK</v>
      </c>
      <c r="L226" s="67" t="s">
        <v>221</v>
      </c>
      <c r="M226" s="98">
        <v>221</v>
      </c>
      <c r="N226" s="67" t="s">
        <v>222</v>
      </c>
      <c r="O226" s="67" t="s">
        <v>228</v>
      </c>
      <c r="P226" s="87">
        <v>14</v>
      </c>
      <c r="Q226" s="87">
        <v>963</v>
      </c>
      <c r="R226" s="87">
        <v>811</v>
      </c>
      <c r="S226" s="87">
        <v>0</v>
      </c>
      <c r="T226" s="87">
        <v>0</v>
      </c>
      <c r="V226" s="67" t="s">
        <v>221</v>
      </c>
      <c r="W226" s="98">
        <v>221</v>
      </c>
      <c r="X226" s="67" t="s">
        <v>222</v>
      </c>
      <c r="Y226" s="67" t="s">
        <v>228</v>
      </c>
      <c r="Z226" s="87">
        <f t="shared" si="20"/>
        <v>0</v>
      </c>
      <c r="AA226" s="87">
        <f t="shared" si="21"/>
        <v>5</v>
      </c>
      <c r="AB226" s="87">
        <f t="shared" si="22"/>
        <v>-4</v>
      </c>
      <c r="AC226" s="87">
        <f t="shared" si="23"/>
        <v>0</v>
      </c>
      <c r="AD226" s="87">
        <f t="shared" si="24"/>
        <v>0</v>
      </c>
    </row>
    <row r="227" spans="2:30">
      <c r="B227" s="67" t="s">
        <v>221</v>
      </c>
      <c r="C227" s="67">
        <v>222</v>
      </c>
      <c r="D227" s="67" t="s">
        <v>222</v>
      </c>
      <c r="E227" s="67" t="s">
        <v>229</v>
      </c>
      <c r="F227" s="87">
        <v>36</v>
      </c>
      <c r="G227" s="87">
        <v>2642</v>
      </c>
      <c r="H227" s="87">
        <v>2428</v>
      </c>
      <c r="I227" s="87">
        <v>34</v>
      </c>
      <c r="J227" s="87">
        <v>0</v>
      </c>
      <c r="K227" t="str">
        <f t="shared" si="19"/>
        <v>OK</v>
      </c>
      <c r="L227" s="67" t="s">
        <v>221</v>
      </c>
      <c r="M227" s="98">
        <v>222</v>
      </c>
      <c r="N227" s="67" t="s">
        <v>222</v>
      </c>
      <c r="O227" s="67" t="s">
        <v>229</v>
      </c>
      <c r="P227" s="87">
        <v>37</v>
      </c>
      <c r="Q227" s="87">
        <v>2672</v>
      </c>
      <c r="R227" s="87">
        <v>2535</v>
      </c>
      <c r="S227" s="87">
        <v>51</v>
      </c>
      <c r="T227" s="87">
        <v>0</v>
      </c>
      <c r="V227" s="67" t="s">
        <v>221</v>
      </c>
      <c r="W227" s="98">
        <v>222</v>
      </c>
      <c r="X227" s="67" t="s">
        <v>222</v>
      </c>
      <c r="Y227" s="67" t="s">
        <v>229</v>
      </c>
      <c r="Z227" s="87">
        <f t="shared" si="20"/>
        <v>1</v>
      </c>
      <c r="AA227" s="87">
        <f t="shared" si="21"/>
        <v>30</v>
      </c>
      <c r="AB227" s="87">
        <f t="shared" si="22"/>
        <v>107</v>
      </c>
      <c r="AC227" s="87">
        <f t="shared" si="23"/>
        <v>17</v>
      </c>
      <c r="AD227" s="87">
        <f t="shared" si="24"/>
        <v>0</v>
      </c>
    </row>
    <row r="228" spans="2:30">
      <c r="B228" s="67" t="s">
        <v>221</v>
      </c>
      <c r="C228" s="67">
        <v>223</v>
      </c>
      <c r="D228" s="67" t="s">
        <v>222</v>
      </c>
      <c r="E228" s="67" t="s">
        <v>230</v>
      </c>
      <c r="F228" s="87">
        <v>9</v>
      </c>
      <c r="G228" s="87">
        <v>483</v>
      </c>
      <c r="H228" s="87">
        <v>483</v>
      </c>
      <c r="I228" s="87">
        <v>0</v>
      </c>
      <c r="J228" s="87">
        <v>0</v>
      </c>
      <c r="K228" t="str">
        <f t="shared" si="19"/>
        <v>OK</v>
      </c>
      <c r="L228" s="67" t="s">
        <v>221</v>
      </c>
      <c r="M228" s="98">
        <v>223</v>
      </c>
      <c r="N228" s="67" t="s">
        <v>222</v>
      </c>
      <c r="O228" s="67" t="s">
        <v>230</v>
      </c>
      <c r="P228" s="87">
        <v>9</v>
      </c>
      <c r="Q228" s="87">
        <v>620</v>
      </c>
      <c r="R228" s="87">
        <v>467</v>
      </c>
      <c r="S228" s="87">
        <v>0</v>
      </c>
      <c r="T228" s="87">
        <v>0</v>
      </c>
      <c r="V228" s="67" t="s">
        <v>221</v>
      </c>
      <c r="W228" s="98">
        <v>223</v>
      </c>
      <c r="X228" s="67" t="s">
        <v>222</v>
      </c>
      <c r="Y228" s="67" t="s">
        <v>230</v>
      </c>
      <c r="Z228" s="87">
        <f t="shared" si="20"/>
        <v>0</v>
      </c>
      <c r="AA228" s="87">
        <f t="shared" si="21"/>
        <v>137</v>
      </c>
      <c r="AB228" s="87">
        <f t="shared" si="22"/>
        <v>-16</v>
      </c>
      <c r="AC228" s="87">
        <f t="shared" si="23"/>
        <v>0</v>
      </c>
      <c r="AD228" s="87">
        <f t="shared" si="24"/>
        <v>0</v>
      </c>
    </row>
    <row r="229" spans="2:30">
      <c r="B229" s="67" t="s">
        <v>221</v>
      </c>
      <c r="C229" s="67">
        <v>224</v>
      </c>
      <c r="D229" s="67" t="s">
        <v>222</v>
      </c>
      <c r="E229" s="67" t="s">
        <v>231</v>
      </c>
      <c r="F229" s="87">
        <v>8</v>
      </c>
      <c r="G229" s="87">
        <v>608</v>
      </c>
      <c r="H229" s="87">
        <v>606</v>
      </c>
      <c r="I229" s="87">
        <v>28</v>
      </c>
      <c r="J229" s="87">
        <v>0</v>
      </c>
      <c r="K229" t="str">
        <f t="shared" si="19"/>
        <v>OK</v>
      </c>
      <c r="L229" s="67" t="s">
        <v>221</v>
      </c>
      <c r="M229" s="98">
        <v>224</v>
      </c>
      <c r="N229" s="67" t="s">
        <v>222</v>
      </c>
      <c r="O229" s="67" t="s">
        <v>231</v>
      </c>
      <c r="P229" s="87">
        <v>11</v>
      </c>
      <c r="Q229" s="87">
        <v>689</v>
      </c>
      <c r="R229" s="87">
        <v>640</v>
      </c>
      <c r="S229" s="87">
        <v>5</v>
      </c>
      <c r="T229" s="87">
        <v>0</v>
      </c>
      <c r="V229" s="67" t="s">
        <v>221</v>
      </c>
      <c r="W229" s="98">
        <v>224</v>
      </c>
      <c r="X229" s="67" t="s">
        <v>222</v>
      </c>
      <c r="Y229" s="67" t="s">
        <v>231</v>
      </c>
      <c r="Z229" s="87">
        <f t="shared" si="20"/>
        <v>3</v>
      </c>
      <c r="AA229" s="87">
        <f t="shared" si="21"/>
        <v>81</v>
      </c>
      <c r="AB229" s="87">
        <f t="shared" si="22"/>
        <v>34</v>
      </c>
      <c r="AC229" s="87">
        <f t="shared" si="23"/>
        <v>-23</v>
      </c>
      <c r="AD229" s="87">
        <f t="shared" si="24"/>
        <v>0</v>
      </c>
    </row>
    <row r="230" spans="2:30">
      <c r="B230" s="67" t="s">
        <v>221</v>
      </c>
      <c r="C230" s="67">
        <v>225</v>
      </c>
      <c r="D230" s="67" t="s">
        <v>222</v>
      </c>
      <c r="E230" s="67" t="s">
        <v>232</v>
      </c>
      <c r="F230" s="87">
        <v>8</v>
      </c>
      <c r="G230" s="87">
        <v>804</v>
      </c>
      <c r="H230" s="87">
        <v>635</v>
      </c>
      <c r="I230" s="87">
        <v>0</v>
      </c>
      <c r="J230" s="87">
        <v>0</v>
      </c>
      <c r="K230" t="str">
        <f t="shared" si="19"/>
        <v>OK</v>
      </c>
      <c r="L230" s="67" t="s">
        <v>221</v>
      </c>
      <c r="M230" s="98">
        <v>225</v>
      </c>
      <c r="N230" s="67" t="s">
        <v>222</v>
      </c>
      <c r="O230" s="67" t="s">
        <v>232</v>
      </c>
      <c r="P230" s="87">
        <v>8</v>
      </c>
      <c r="Q230" s="87">
        <v>789</v>
      </c>
      <c r="R230" s="87">
        <v>630</v>
      </c>
      <c r="S230" s="87">
        <v>0</v>
      </c>
      <c r="T230" s="87">
        <v>0</v>
      </c>
      <c r="V230" s="67" t="s">
        <v>221</v>
      </c>
      <c r="W230" s="98">
        <v>225</v>
      </c>
      <c r="X230" s="67" t="s">
        <v>222</v>
      </c>
      <c r="Y230" s="67" t="s">
        <v>232</v>
      </c>
      <c r="Z230" s="87">
        <f t="shared" si="20"/>
        <v>0</v>
      </c>
      <c r="AA230" s="87">
        <f t="shared" si="21"/>
        <v>-15</v>
      </c>
      <c r="AB230" s="87">
        <f t="shared" si="22"/>
        <v>-5</v>
      </c>
      <c r="AC230" s="87">
        <f t="shared" si="23"/>
        <v>0</v>
      </c>
      <c r="AD230" s="87">
        <f t="shared" si="24"/>
        <v>0</v>
      </c>
    </row>
    <row r="231" spans="2:30">
      <c r="B231" s="67" t="s">
        <v>221</v>
      </c>
      <c r="C231" s="67">
        <v>226</v>
      </c>
      <c r="D231" s="67" t="s">
        <v>222</v>
      </c>
      <c r="E231" s="67" t="s">
        <v>233</v>
      </c>
      <c r="F231" s="87">
        <v>12</v>
      </c>
      <c r="G231" s="87">
        <v>722</v>
      </c>
      <c r="H231" s="87">
        <v>624</v>
      </c>
      <c r="I231" s="87">
        <v>6</v>
      </c>
      <c r="J231" s="87">
        <v>0</v>
      </c>
      <c r="K231" t="str">
        <f t="shared" si="19"/>
        <v>OK</v>
      </c>
      <c r="L231" s="67" t="s">
        <v>221</v>
      </c>
      <c r="M231" s="98">
        <v>226</v>
      </c>
      <c r="N231" s="67" t="s">
        <v>222</v>
      </c>
      <c r="O231" s="67" t="s">
        <v>233</v>
      </c>
      <c r="P231" s="87">
        <v>12</v>
      </c>
      <c r="Q231" s="87">
        <v>722</v>
      </c>
      <c r="R231" s="87">
        <v>628</v>
      </c>
      <c r="S231" s="87">
        <v>0</v>
      </c>
      <c r="T231" s="87">
        <v>0</v>
      </c>
      <c r="V231" s="67" t="s">
        <v>221</v>
      </c>
      <c r="W231" s="98">
        <v>226</v>
      </c>
      <c r="X231" s="67" t="s">
        <v>222</v>
      </c>
      <c r="Y231" s="67" t="s">
        <v>233</v>
      </c>
      <c r="Z231" s="87">
        <f t="shared" si="20"/>
        <v>0</v>
      </c>
      <c r="AA231" s="87">
        <f t="shared" si="21"/>
        <v>0</v>
      </c>
      <c r="AB231" s="87">
        <f t="shared" si="22"/>
        <v>4</v>
      </c>
      <c r="AC231" s="87">
        <f t="shared" si="23"/>
        <v>-6</v>
      </c>
      <c r="AD231" s="87">
        <f t="shared" si="24"/>
        <v>0</v>
      </c>
    </row>
    <row r="232" spans="2:30">
      <c r="B232" s="67" t="s">
        <v>221</v>
      </c>
      <c r="C232" s="67">
        <v>227</v>
      </c>
      <c r="D232" s="67" t="s">
        <v>222</v>
      </c>
      <c r="E232" s="67" t="s">
        <v>234</v>
      </c>
      <c r="F232" s="87">
        <v>33</v>
      </c>
      <c r="G232" s="87">
        <v>2977</v>
      </c>
      <c r="H232" s="87">
        <v>2771</v>
      </c>
      <c r="I232" s="87">
        <v>3</v>
      </c>
      <c r="J232" s="87">
        <v>0</v>
      </c>
      <c r="K232" t="str">
        <f t="shared" si="19"/>
        <v>OK</v>
      </c>
      <c r="L232" s="67" t="s">
        <v>221</v>
      </c>
      <c r="M232" s="98">
        <v>227</v>
      </c>
      <c r="N232" s="67" t="s">
        <v>222</v>
      </c>
      <c r="O232" s="67" t="s">
        <v>234</v>
      </c>
      <c r="P232" s="87">
        <v>35</v>
      </c>
      <c r="Q232" s="87">
        <v>3083</v>
      </c>
      <c r="R232" s="87">
        <v>2821</v>
      </c>
      <c r="S232" s="87">
        <v>35</v>
      </c>
      <c r="T232" s="87">
        <v>0</v>
      </c>
      <c r="V232" s="67" t="s">
        <v>221</v>
      </c>
      <c r="W232" s="98">
        <v>227</v>
      </c>
      <c r="X232" s="67" t="s">
        <v>222</v>
      </c>
      <c r="Y232" s="67" t="s">
        <v>234</v>
      </c>
      <c r="Z232" s="87">
        <f t="shared" si="20"/>
        <v>2</v>
      </c>
      <c r="AA232" s="87">
        <f t="shared" si="21"/>
        <v>106</v>
      </c>
      <c r="AB232" s="87">
        <f t="shared" si="22"/>
        <v>50</v>
      </c>
      <c r="AC232" s="87">
        <f t="shared" si="23"/>
        <v>32</v>
      </c>
      <c r="AD232" s="87">
        <f t="shared" si="24"/>
        <v>0</v>
      </c>
    </row>
    <row r="233" spans="2:30">
      <c r="B233" s="67" t="s">
        <v>221</v>
      </c>
      <c r="C233" s="67">
        <v>228</v>
      </c>
      <c r="D233" s="67" t="s">
        <v>222</v>
      </c>
      <c r="E233" s="67" t="s">
        <v>235</v>
      </c>
      <c r="F233" s="87">
        <v>6</v>
      </c>
      <c r="G233" s="87">
        <v>375</v>
      </c>
      <c r="H233" s="87">
        <v>413</v>
      </c>
      <c r="I233" s="87">
        <v>0</v>
      </c>
      <c r="J233" s="87">
        <v>0</v>
      </c>
      <c r="K233" t="str">
        <f t="shared" si="19"/>
        <v>OK</v>
      </c>
      <c r="L233" s="67" t="s">
        <v>221</v>
      </c>
      <c r="M233" s="98">
        <v>228</v>
      </c>
      <c r="N233" s="67" t="s">
        <v>222</v>
      </c>
      <c r="O233" s="67" t="s">
        <v>235</v>
      </c>
      <c r="P233" s="87">
        <v>6</v>
      </c>
      <c r="Q233" s="87">
        <v>375</v>
      </c>
      <c r="R233" s="87">
        <v>410</v>
      </c>
      <c r="S233" s="87">
        <v>0</v>
      </c>
      <c r="T233" s="87">
        <v>0</v>
      </c>
      <c r="V233" s="67" t="s">
        <v>221</v>
      </c>
      <c r="W233" s="98">
        <v>228</v>
      </c>
      <c r="X233" s="67" t="s">
        <v>222</v>
      </c>
      <c r="Y233" s="67" t="s">
        <v>235</v>
      </c>
      <c r="Z233" s="87">
        <f t="shared" si="20"/>
        <v>0</v>
      </c>
      <c r="AA233" s="87">
        <f t="shared" si="21"/>
        <v>0</v>
      </c>
      <c r="AB233" s="87">
        <f t="shared" si="22"/>
        <v>-3</v>
      </c>
      <c r="AC233" s="87">
        <f t="shared" si="23"/>
        <v>0</v>
      </c>
      <c r="AD233" s="87">
        <f t="shared" si="24"/>
        <v>0</v>
      </c>
    </row>
    <row r="234" spans="2:30">
      <c r="B234" s="67" t="s">
        <v>221</v>
      </c>
      <c r="C234" s="67">
        <v>229</v>
      </c>
      <c r="D234" s="67" t="s">
        <v>222</v>
      </c>
      <c r="E234" s="67" t="s">
        <v>236</v>
      </c>
      <c r="F234" s="87">
        <v>4</v>
      </c>
      <c r="G234" s="87">
        <v>140</v>
      </c>
      <c r="H234" s="87">
        <v>114</v>
      </c>
      <c r="I234" s="87">
        <v>0</v>
      </c>
      <c r="J234" s="87">
        <v>0</v>
      </c>
      <c r="K234" t="str">
        <f t="shared" si="19"/>
        <v>OK</v>
      </c>
      <c r="L234" s="67" t="s">
        <v>221</v>
      </c>
      <c r="M234" s="98">
        <v>229</v>
      </c>
      <c r="N234" s="67" t="s">
        <v>222</v>
      </c>
      <c r="O234" s="67" t="s">
        <v>236</v>
      </c>
      <c r="P234" s="87">
        <v>4</v>
      </c>
      <c r="Q234" s="87">
        <v>140</v>
      </c>
      <c r="R234" s="87">
        <v>122</v>
      </c>
      <c r="S234" s="87">
        <v>0</v>
      </c>
      <c r="T234" s="87">
        <v>0</v>
      </c>
      <c r="V234" s="67" t="s">
        <v>221</v>
      </c>
      <c r="W234" s="98">
        <v>229</v>
      </c>
      <c r="X234" s="67" t="s">
        <v>222</v>
      </c>
      <c r="Y234" s="67" t="s">
        <v>236</v>
      </c>
      <c r="Z234" s="87">
        <f t="shared" si="20"/>
        <v>0</v>
      </c>
      <c r="AA234" s="87">
        <f t="shared" si="21"/>
        <v>0</v>
      </c>
      <c r="AB234" s="87">
        <f t="shared" si="22"/>
        <v>8</v>
      </c>
      <c r="AC234" s="87">
        <f t="shared" si="23"/>
        <v>0</v>
      </c>
      <c r="AD234" s="87">
        <f t="shared" si="24"/>
        <v>0</v>
      </c>
    </row>
    <row r="235" spans="2:30">
      <c r="B235" s="67" t="s">
        <v>221</v>
      </c>
      <c r="C235" s="67">
        <v>230</v>
      </c>
      <c r="D235" s="67" t="s">
        <v>222</v>
      </c>
      <c r="E235" s="67" t="s">
        <v>237</v>
      </c>
      <c r="F235" s="87">
        <v>5</v>
      </c>
      <c r="G235" s="87">
        <v>315</v>
      </c>
      <c r="H235" s="87">
        <v>307</v>
      </c>
      <c r="I235" s="87">
        <v>0</v>
      </c>
      <c r="J235" s="87">
        <v>0</v>
      </c>
      <c r="K235" t="str">
        <f t="shared" si="19"/>
        <v>OK</v>
      </c>
      <c r="L235" s="67" t="s">
        <v>221</v>
      </c>
      <c r="M235" s="98">
        <v>230</v>
      </c>
      <c r="N235" s="67" t="s">
        <v>222</v>
      </c>
      <c r="O235" s="67" t="s">
        <v>237</v>
      </c>
      <c r="P235" s="87">
        <v>5</v>
      </c>
      <c r="Q235" s="87">
        <v>315</v>
      </c>
      <c r="R235" s="87">
        <v>295</v>
      </c>
      <c r="S235" s="87">
        <v>0</v>
      </c>
      <c r="T235" s="87">
        <v>0</v>
      </c>
      <c r="V235" s="67" t="s">
        <v>221</v>
      </c>
      <c r="W235" s="98">
        <v>230</v>
      </c>
      <c r="X235" s="67" t="s">
        <v>222</v>
      </c>
      <c r="Y235" s="67" t="s">
        <v>237</v>
      </c>
      <c r="Z235" s="87">
        <f t="shared" si="20"/>
        <v>0</v>
      </c>
      <c r="AA235" s="87">
        <f t="shared" si="21"/>
        <v>0</v>
      </c>
      <c r="AB235" s="87">
        <f t="shared" si="22"/>
        <v>-12</v>
      </c>
      <c r="AC235" s="87">
        <f t="shared" si="23"/>
        <v>0</v>
      </c>
      <c r="AD235" s="87">
        <f t="shared" si="24"/>
        <v>0</v>
      </c>
    </row>
    <row r="236" spans="2:30">
      <c r="B236" s="67" t="s">
        <v>221</v>
      </c>
      <c r="C236" s="67">
        <v>231</v>
      </c>
      <c r="D236" s="67" t="s">
        <v>222</v>
      </c>
      <c r="E236" s="67" t="s">
        <v>1882</v>
      </c>
      <c r="F236" s="87">
        <v>15</v>
      </c>
      <c r="G236" s="87">
        <v>1270</v>
      </c>
      <c r="H236" s="87">
        <v>222</v>
      </c>
      <c r="I236" s="87">
        <v>1</v>
      </c>
      <c r="J236" s="87">
        <v>0</v>
      </c>
      <c r="K236" t="str">
        <f t="shared" si="19"/>
        <v>OK</v>
      </c>
      <c r="L236" s="67" t="s">
        <v>221</v>
      </c>
      <c r="M236" s="98">
        <v>231</v>
      </c>
      <c r="N236" s="67" t="s">
        <v>222</v>
      </c>
      <c r="O236" s="67" t="s">
        <v>1882</v>
      </c>
      <c r="P236" s="87">
        <v>15</v>
      </c>
      <c r="Q236" s="87">
        <v>1275</v>
      </c>
      <c r="R236" s="87">
        <v>1369</v>
      </c>
      <c r="S236" s="87">
        <v>16</v>
      </c>
      <c r="T236" s="87">
        <v>0</v>
      </c>
      <c r="V236" s="67" t="s">
        <v>221</v>
      </c>
      <c r="W236" s="98">
        <v>231</v>
      </c>
      <c r="X236" s="67" t="s">
        <v>222</v>
      </c>
      <c r="Y236" s="67" t="s">
        <v>1882</v>
      </c>
      <c r="Z236" s="87">
        <f t="shared" si="20"/>
        <v>0</v>
      </c>
      <c r="AA236" s="87">
        <f t="shared" si="21"/>
        <v>5</v>
      </c>
      <c r="AB236" s="87">
        <f t="shared" si="22"/>
        <v>1147</v>
      </c>
      <c r="AC236" s="87">
        <f t="shared" si="23"/>
        <v>15</v>
      </c>
      <c r="AD236" s="87">
        <f t="shared" si="24"/>
        <v>0</v>
      </c>
    </row>
    <row r="237" spans="2:30">
      <c r="B237" s="67" t="s">
        <v>221</v>
      </c>
      <c r="C237" s="67">
        <v>232</v>
      </c>
      <c r="D237" s="67" t="s">
        <v>222</v>
      </c>
      <c r="E237" s="67" t="s">
        <v>238</v>
      </c>
      <c r="F237" s="87">
        <v>6</v>
      </c>
      <c r="G237" s="87">
        <v>606</v>
      </c>
      <c r="H237" s="87">
        <v>576</v>
      </c>
      <c r="I237" s="87">
        <v>5</v>
      </c>
      <c r="J237" s="87">
        <v>0</v>
      </c>
      <c r="K237" t="str">
        <f t="shared" si="19"/>
        <v>OK</v>
      </c>
      <c r="L237" s="67" t="s">
        <v>221</v>
      </c>
      <c r="M237" s="98">
        <v>232</v>
      </c>
      <c r="N237" s="67" t="s">
        <v>222</v>
      </c>
      <c r="O237" s="67" t="s">
        <v>238</v>
      </c>
      <c r="P237" s="87">
        <v>6</v>
      </c>
      <c r="Q237" s="87">
        <v>591</v>
      </c>
      <c r="R237" s="87">
        <v>573</v>
      </c>
      <c r="S237" s="87">
        <v>24</v>
      </c>
      <c r="T237" s="87">
        <v>0</v>
      </c>
      <c r="V237" s="67" t="s">
        <v>221</v>
      </c>
      <c r="W237" s="98">
        <v>232</v>
      </c>
      <c r="X237" s="67" t="s">
        <v>222</v>
      </c>
      <c r="Y237" s="67" t="s">
        <v>238</v>
      </c>
      <c r="Z237" s="87">
        <f t="shared" si="20"/>
        <v>0</v>
      </c>
      <c r="AA237" s="87">
        <f t="shared" si="21"/>
        <v>-15</v>
      </c>
      <c r="AB237" s="87">
        <f t="shared" si="22"/>
        <v>-3</v>
      </c>
      <c r="AC237" s="87">
        <f t="shared" si="23"/>
        <v>19</v>
      </c>
      <c r="AD237" s="87">
        <f t="shared" si="24"/>
        <v>0</v>
      </c>
    </row>
    <row r="238" spans="2:30">
      <c r="B238" s="67" t="s">
        <v>221</v>
      </c>
      <c r="C238" s="67">
        <v>233</v>
      </c>
      <c r="D238" s="67" t="s">
        <v>222</v>
      </c>
      <c r="E238" s="67" t="s">
        <v>239</v>
      </c>
      <c r="F238" s="87">
        <v>8</v>
      </c>
      <c r="G238" s="87">
        <v>800</v>
      </c>
      <c r="H238" s="87">
        <v>730</v>
      </c>
      <c r="I238" s="87">
        <v>0</v>
      </c>
      <c r="J238" s="87">
        <v>0</v>
      </c>
      <c r="K238" t="str">
        <f t="shared" si="19"/>
        <v>OK</v>
      </c>
      <c r="L238" s="67" t="s">
        <v>221</v>
      </c>
      <c r="M238" s="98">
        <v>233</v>
      </c>
      <c r="N238" s="67" t="s">
        <v>222</v>
      </c>
      <c r="O238" s="67" t="s">
        <v>239</v>
      </c>
      <c r="P238" s="87">
        <v>8</v>
      </c>
      <c r="Q238" s="87">
        <v>860</v>
      </c>
      <c r="R238" s="87">
        <v>815</v>
      </c>
      <c r="S238" s="87">
        <v>0</v>
      </c>
      <c r="T238" s="87">
        <v>0</v>
      </c>
      <c r="V238" s="67" t="s">
        <v>221</v>
      </c>
      <c r="W238" s="98">
        <v>233</v>
      </c>
      <c r="X238" s="67" t="s">
        <v>222</v>
      </c>
      <c r="Y238" s="67" t="s">
        <v>239</v>
      </c>
      <c r="Z238" s="87">
        <f t="shared" si="20"/>
        <v>0</v>
      </c>
      <c r="AA238" s="87">
        <f t="shared" si="21"/>
        <v>60</v>
      </c>
      <c r="AB238" s="87">
        <f t="shared" si="22"/>
        <v>85</v>
      </c>
      <c r="AC238" s="87">
        <f t="shared" si="23"/>
        <v>0</v>
      </c>
      <c r="AD238" s="87">
        <f t="shared" si="24"/>
        <v>0</v>
      </c>
    </row>
    <row r="239" spans="2:30">
      <c r="B239" s="67" t="s">
        <v>221</v>
      </c>
      <c r="C239" s="67">
        <v>234</v>
      </c>
      <c r="D239" s="67" t="s">
        <v>222</v>
      </c>
      <c r="E239" s="67" t="s">
        <v>240</v>
      </c>
      <c r="F239" s="87">
        <v>5</v>
      </c>
      <c r="G239" s="87">
        <v>215</v>
      </c>
      <c r="H239" s="87">
        <v>128</v>
      </c>
      <c r="I239" s="87">
        <v>0</v>
      </c>
      <c r="J239" s="87">
        <v>0</v>
      </c>
      <c r="K239" t="str">
        <f t="shared" si="19"/>
        <v>OK</v>
      </c>
      <c r="L239" s="67" t="s">
        <v>221</v>
      </c>
      <c r="M239" s="98">
        <v>234</v>
      </c>
      <c r="N239" s="67" t="s">
        <v>222</v>
      </c>
      <c r="O239" s="67" t="s">
        <v>240</v>
      </c>
      <c r="P239" s="87">
        <v>5</v>
      </c>
      <c r="Q239" s="87">
        <v>200</v>
      </c>
      <c r="R239" s="87">
        <v>114</v>
      </c>
      <c r="S239" s="87">
        <v>0</v>
      </c>
      <c r="T239" s="87">
        <v>0</v>
      </c>
      <c r="V239" s="67" t="s">
        <v>221</v>
      </c>
      <c r="W239" s="98">
        <v>234</v>
      </c>
      <c r="X239" s="67" t="s">
        <v>222</v>
      </c>
      <c r="Y239" s="67" t="s">
        <v>240</v>
      </c>
      <c r="Z239" s="87">
        <f t="shared" si="20"/>
        <v>0</v>
      </c>
      <c r="AA239" s="87">
        <f t="shared" si="21"/>
        <v>-15</v>
      </c>
      <c r="AB239" s="87">
        <f t="shared" si="22"/>
        <v>-14</v>
      </c>
      <c r="AC239" s="87">
        <f t="shared" si="23"/>
        <v>0</v>
      </c>
      <c r="AD239" s="87">
        <f t="shared" si="24"/>
        <v>0</v>
      </c>
    </row>
    <row r="240" spans="2:30">
      <c r="B240" s="67" t="s">
        <v>221</v>
      </c>
      <c r="C240" s="67">
        <v>235</v>
      </c>
      <c r="D240" s="67" t="s">
        <v>222</v>
      </c>
      <c r="E240" s="67" t="s">
        <v>241</v>
      </c>
      <c r="F240" s="87">
        <v>3</v>
      </c>
      <c r="G240" s="87">
        <v>330</v>
      </c>
      <c r="H240" s="87">
        <v>333</v>
      </c>
      <c r="I240" s="87">
        <v>2</v>
      </c>
      <c r="J240" s="87">
        <v>0</v>
      </c>
      <c r="K240" t="str">
        <f t="shared" si="19"/>
        <v>OK</v>
      </c>
      <c r="L240" s="67" t="s">
        <v>221</v>
      </c>
      <c r="M240" s="98">
        <v>235</v>
      </c>
      <c r="N240" s="67" t="s">
        <v>222</v>
      </c>
      <c r="O240" s="67" t="s">
        <v>241</v>
      </c>
      <c r="P240" s="87">
        <v>3</v>
      </c>
      <c r="Q240" s="87">
        <v>350</v>
      </c>
      <c r="R240" s="87">
        <v>382</v>
      </c>
      <c r="S240" s="87">
        <v>8</v>
      </c>
      <c r="T240" s="87">
        <v>0</v>
      </c>
      <c r="V240" s="67" t="s">
        <v>221</v>
      </c>
      <c r="W240" s="98">
        <v>235</v>
      </c>
      <c r="X240" s="67" t="s">
        <v>222</v>
      </c>
      <c r="Y240" s="67" t="s">
        <v>241</v>
      </c>
      <c r="Z240" s="87">
        <f t="shared" si="20"/>
        <v>0</v>
      </c>
      <c r="AA240" s="87">
        <f t="shared" si="21"/>
        <v>20</v>
      </c>
      <c r="AB240" s="87">
        <f t="shared" si="22"/>
        <v>49</v>
      </c>
      <c r="AC240" s="87">
        <f t="shared" si="23"/>
        <v>6</v>
      </c>
      <c r="AD240" s="87">
        <f t="shared" si="24"/>
        <v>0</v>
      </c>
    </row>
    <row r="241" spans="2:30">
      <c r="B241" s="67" t="s">
        <v>221</v>
      </c>
      <c r="C241" s="67">
        <v>236</v>
      </c>
      <c r="D241" s="67" t="s">
        <v>222</v>
      </c>
      <c r="E241" s="67" t="s">
        <v>242</v>
      </c>
      <c r="F241" s="87">
        <v>2</v>
      </c>
      <c r="G241" s="87">
        <v>180</v>
      </c>
      <c r="H241" s="87">
        <v>194</v>
      </c>
      <c r="I241" s="87">
        <v>4</v>
      </c>
      <c r="J241" s="87">
        <v>0</v>
      </c>
      <c r="K241" t="str">
        <f t="shared" si="19"/>
        <v>OK</v>
      </c>
      <c r="L241" s="67" t="s">
        <v>221</v>
      </c>
      <c r="M241" s="98">
        <v>236</v>
      </c>
      <c r="N241" s="67" t="s">
        <v>222</v>
      </c>
      <c r="O241" s="67" t="s">
        <v>242</v>
      </c>
      <c r="P241" s="87">
        <v>2</v>
      </c>
      <c r="Q241" s="87">
        <v>180</v>
      </c>
      <c r="R241" s="87">
        <v>194</v>
      </c>
      <c r="S241" s="87">
        <v>0</v>
      </c>
      <c r="T241" s="87">
        <v>0</v>
      </c>
      <c r="V241" s="67" t="s">
        <v>221</v>
      </c>
      <c r="W241" s="98">
        <v>236</v>
      </c>
      <c r="X241" s="67" t="s">
        <v>222</v>
      </c>
      <c r="Y241" s="67" t="s">
        <v>242</v>
      </c>
      <c r="Z241" s="87">
        <f t="shared" si="20"/>
        <v>0</v>
      </c>
      <c r="AA241" s="87">
        <f t="shared" si="21"/>
        <v>0</v>
      </c>
      <c r="AB241" s="87">
        <f t="shared" si="22"/>
        <v>0</v>
      </c>
      <c r="AC241" s="87">
        <f t="shared" si="23"/>
        <v>-4</v>
      </c>
      <c r="AD241" s="87">
        <f t="shared" si="24"/>
        <v>0</v>
      </c>
    </row>
    <row r="242" spans="2:30">
      <c r="B242" s="67" t="s">
        <v>221</v>
      </c>
      <c r="C242" s="67">
        <v>237</v>
      </c>
      <c r="D242" s="67" t="s">
        <v>222</v>
      </c>
      <c r="E242" s="67" t="s">
        <v>243</v>
      </c>
      <c r="F242" s="87">
        <v>2</v>
      </c>
      <c r="G242" s="87">
        <v>170</v>
      </c>
      <c r="H242" s="87">
        <v>70</v>
      </c>
      <c r="I242" s="87">
        <v>0</v>
      </c>
      <c r="J242" s="87">
        <v>0</v>
      </c>
      <c r="K242" t="str">
        <f t="shared" si="19"/>
        <v>OK</v>
      </c>
      <c r="L242" s="67" t="s">
        <v>221</v>
      </c>
      <c r="M242" s="98">
        <v>237</v>
      </c>
      <c r="N242" s="67" t="s">
        <v>222</v>
      </c>
      <c r="O242" s="67" t="s">
        <v>243</v>
      </c>
      <c r="P242" s="87">
        <v>2</v>
      </c>
      <c r="Q242" s="87">
        <v>170</v>
      </c>
      <c r="R242" s="87">
        <v>120</v>
      </c>
      <c r="S242" s="87">
        <v>0</v>
      </c>
      <c r="T242" s="87">
        <v>0</v>
      </c>
      <c r="V242" s="67" t="s">
        <v>221</v>
      </c>
      <c r="W242" s="98">
        <v>237</v>
      </c>
      <c r="X242" s="67" t="s">
        <v>222</v>
      </c>
      <c r="Y242" s="67" t="s">
        <v>243</v>
      </c>
      <c r="Z242" s="87">
        <f t="shared" si="20"/>
        <v>0</v>
      </c>
      <c r="AA242" s="87">
        <f t="shared" si="21"/>
        <v>0</v>
      </c>
      <c r="AB242" s="87">
        <f t="shared" si="22"/>
        <v>50</v>
      </c>
      <c r="AC242" s="87">
        <f t="shared" si="23"/>
        <v>0</v>
      </c>
      <c r="AD242" s="87">
        <f t="shared" si="24"/>
        <v>0</v>
      </c>
    </row>
    <row r="243" spans="2:30">
      <c r="B243" s="67" t="s">
        <v>221</v>
      </c>
      <c r="C243" s="67">
        <v>238</v>
      </c>
      <c r="D243" s="67" t="s">
        <v>222</v>
      </c>
      <c r="E243" s="67" t="s">
        <v>244</v>
      </c>
      <c r="F243" s="87">
        <v>5</v>
      </c>
      <c r="G243" s="87">
        <v>260</v>
      </c>
      <c r="H243" s="87">
        <v>236</v>
      </c>
      <c r="I243" s="87">
        <v>7</v>
      </c>
      <c r="J243" s="87">
        <v>0</v>
      </c>
      <c r="K243" t="str">
        <f t="shared" si="19"/>
        <v>OK</v>
      </c>
      <c r="L243" s="67" t="s">
        <v>221</v>
      </c>
      <c r="M243" s="98">
        <v>238</v>
      </c>
      <c r="N243" s="67" t="s">
        <v>222</v>
      </c>
      <c r="O243" s="67" t="s">
        <v>244</v>
      </c>
      <c r="P243" s="87">
        <v>5</v>
      </c>
      <c r="Q243" s="87">
        <v>295</v>
      </c>
      <c r="R243" s="87">
        <v>269</v>
      </c>
      <c r="S243" s="87">
        <v>4</v>
      </c>
      <c r="T243" s="87">
        <v>0</v>
      </c>
      <c r="V243" s="67" t="s">
        <v>221</v>
      </c>
      <c r="W243" s="98">
        <v>238</v>
      </c>
      <c r="X243" s="67" t="s">
        <v>222</v>
      </c>
      <c r="Y243" s="67" t="s">
        <v>244</v>
      </c>
      <c r="Z243" s="87">
        <f t="shared" si="20"/>
        <v>0</v>
      </c>
      <c r="AA243" s="87">
        <f t="shared" si="21"/>
        <v>35</v>
      </c>
      <c r="AB243" s="87">
        <f t="shared" si="22"/>
        <v>33</v>
      </c>
      <c r="AC243" s="87">
        <f t="shared" si="23"/>
        <v>-3</v>
      </c>
      <c r="AD243" s="87">
        <f t="shared" si="24"/>
        <v>0</v>
      </c>
    </row>
    <row r="244" spans="2:30">
      <c r="B244" s="67" t="s">
        <v>221</v>
      </c>
      <c r="C244" s="67">
        <v>239</v>
      </c>
      <c r="D244" s="67" t="s">
        <v>222</v>
      </c>
      <c r="E244" s="67" t="s">
        <v>245</v>
      </c>
      <c r="F244" s="87">
        <v>9</v>
      </c>
      <c r="G244" s="87">
        <v>475</v>
      </c>
      <c r="H244" s="87">
        <v>376</v>
      </c>
      <c r="I244" s="87">
        <v>0</v>
      </c>
      <c r="J244" s="87">
        <v>0</v>
      </c>
      <c r="K244" t="str">
        <f t="shared" si="19"/>
        <v>OK</v>
      </c>
      <c r="L244" s="67" t="s">
        <v>221</v>
      </c>
      <c r="M244" s="98">
        <v>239</v>
      </c>
      <c r="N244" s="67" t="s">
        <v>222</v>
      </c>
      <c r="O244" s="67" t="s">
        <v>245</v>
      </c>
      <c r="P244" s="87">
        <v>9</v>
      </c>
      <c r="Q244" s="87">
        <v>475</v>
      </c>
      <c r="R244" s="87">
        <v>355</v>
      </c>
      <c r="S244" s="87">
        <v>0</v>
      </c>
      <c r="T244" s="87">
        <v>0</v>
      </c>
      <c r="V244" s="67" t="s">
        <v>221</v>
      </c>
      <c r="W244" s="98">
        <v>239</v>
      </c>
      <c r="X244" s="67" t="s">
        <v>222</v>
      </c>
      <c r="Y244" s="67" t="s">
        <v>245</v>
      </c>
      <c r="Z244" s="87">
        <f t="shared" si="20"/>
        <v>0</v>
      </c>
      <c r="AA244" s="87">
        <f t="shared" si="21"/>
        <v>0</v>
      </c>
      <c r="AB244" s="87">
        <f t="shared" si="22"/>
        <v>-21</v>
      </c>
      <c r="AC244" s="87">
        <f t="shared" si="23"/>
        <v>0</v>
      </c>
      <c r="AD244" s="87">
        <f t="shared" si="24"/>
        <v>0</v>
      </c>
    </row>
    <row r="245" spans="2:30">
      <c r="B245" s="67" t="s">
        <v>221</v>
      </c>
      <c r="C245" s="67">
        <v>240</v>
      </c>
      <c r="D245" s="67" t="s">
        <v>222</v>
      </c>
      <c r="E245" s="67" t="s">
        <v>246</v>
      </c>
      <c r="F245" s="87">
        <v>3</v>
      </c>
      <c r="G245" s="87">
        <v>178</v>
      </c>
      <c r="H245" s="87">
        <v>170</v>
      </c>
      <c r="I245" s="87">
        <v>0</v>
      </c>
      <c r="J245" s="87">
        <v>22</v>
      </c>
      <c r="K245" t="str">
        <f t="shared" si="19"/>
        <v>OK</v>
      </c>
      <c r="L245" s="67" t="s">
        <v>221</v>
      </c>
      <c r="M245" s="98">
        <v>240</v>
      </c>
      <c r="N245" s="67" t="s">
        <v>222</v>
      </c>
      <c r="O245" s="67" t="s">
        <v>246</v>
      </c>
      <c r="P245" s="87">
        <v>3</v>
      </c>
      <c r="Q245" s="87">
        <v>178</v>
      </c>
      <c r="R245" s="87">
        <v>167</v>
      </c>
      <c r="S245" s="87">
        <v>0</v>
      </c>
      <c r="T245" s="87">
        <v>0</v>
      </c>
      <c r="V245" s="67" t="s">
        <v>221</v>
      </c>
      <c r="W245" s="98">
        <v>240</v>
      </c>
      <c r="X245" s="67" t="s">
        <v>222</v>
      </c>
      <c r="Y245" s="67" t="s">
        <v>246</v>
      </c>
      <c r="Z245" s="87">
        <f t="shared" si="20"/>
        <v>0</v>
      </c>
      <c r="AA245" s="87">
        <f t="shared" si="21"/>
        <v>0</v>
      </c>
      <c r="AB245" s="87">
        <f t="shared" si="22"/>
        <v>-3</v>
      </c>
      <c r="AC245" s="87">
        <f t="shared" si="23"/>
        <v>0</v>
      </c>
      <c r="AD245" s="87">
        <f t="shared" si="24"/>
        <v>-22</v>
      </c>
    </row>
    <row r="246" spans="2:30">
      <c r="B246" s="67" t="s">
        <v>221</v>
      </c>
      <c r="C246" s="67">
        <v>241</v>
      </c>
      <c r="D246" s="67" t="s">
        <v>222</v>
      </c>
      <c r="E246" s="67" t="s">
        <v>247</v>
      </c>
      <c r="F246" s="87">
        <v>1</v>
      </c>
      <c r="G246" s="87">
        <v>50</v>
      </c>
      <c r="H246" s="87">
        <v>53</v>
      </c>
      <c r="I246" s="87">
        <v>0</v>
      </c>
      <c r="J246" s="87">
        <v>0</v>
      </c>
      <c r="K246" t="str">
        <f t="shared" si="19"/>
        <v>OK</v>
      </c>
      <c r="L246" s="67" t="s">
        <v>221</v>
      </c>
      <c r="M246" s="98">
        <v>241</v>
      </c>
      <c r="N246" s="67" t="s">
        <v>222</v>
      </c>
      <c r="O246" s="67" t="s">
        <v>247</v>
      </c>
      <c r="P246" s="87">
        <v>1</v>
      </c>
      <c r="Q246" s="87">
        <v>50</v>
      </c>
      <c r="R246" s="87">
        <v>51</v>
      </c>
      <c r="S246" s="87">
        <v>7</v>
      </c>
      <c r="T246" s="87">
        <v>0</v>
      </c>
      <c r="V246" s="67" t="s">
        <v>221</v>
      </c>
      <c r="W246" s="98">
        <v>241</v>
      </c>
      <c r="X246" s="67" t="s">
        <v>222</v>
      </c>
      <c r="Y246" s="67" t="s">
        <v>247</v>
      </c>
      <c r="Z246" s="87">
        <f t="shared" si="20"/>
        <v>0</v>
      </c>
      <c r="AA246" s="87">
        <f t="shared" si="21"/>
        <v>0</v>
      </c>
      <c r="AB246" s="87">
        <f t="shared" si="22"/>
        <v>-2</v>
      </c>
      <c r="AC246" s="87">
        <f t="shared" si="23"/>
        <v>7</v>
      </c>
      <c r="AD246" s="87">
        <f t="shared" si="24"/>
        <v>0</v>
      </c>
    </row>
    <row r="247" spans="2:30">
      <c r="B247" s="67" t="s">
        <v>221</v>
      </c>
      <c r="C247" s="67">
        <v>242</v>
      </c>
      <c r="D247" s="67" t="s">
        <v>222</v>
      </c>
      <c r="E247" s="67" t="s">
        <v>248</v>
      </c>
      <c r="F247" s="87">
        <v>1</v>
      </c>
      <c r="G247" s="87">
        <v>80</v>
      </c>
      <c r="H247" s="87">
        <v>70</v>
      </c>
      <c r="I247" s="87">
        <v>0</v>
      </c>
      <c r="J247" s="87">
        <v>0</v>
      </c>
      <c r="K247" t="str">
        <f t="shared" si="19"/>
        <v>OK</v>
      </c>
      <c r="L247" s="67" t="s">
        <v>221</v>
      </c>
      <c r="M247" s="98">
        <v>242</v>
      </c>
      <c r="N247" s="67" t="s">
        <v>222</v>
      </c>
      <c r="O247" s="67" t="s">
        <v>248</v>
      </c>
      <c r="P247" s="87">
        <v>1</v>
      </c>
      <c r="Q247" s="87">
        <v>55</v>
      </c>
      <c r="R247" s="87">
        <v>58</v>
      </c>
      <c r="S247" s="87">
        <v>0</v>
      </c>
      <c r="T247" s="87">
        <v>0</v>
      </c>
      <c r="V247" s="67" t="s">
        <v>221</v>
      </c>
      <c r="W247" s="98">
        <v>242</v>
      </c>
      <c r="X247" s="67" t="s">
        <v>222</v>
      </c>
      <c r="Y247" s="67" t="s">
        <v>248</v>
      </c>
      <c r="Z247" s="87">
        <f t="shared" si="20"/>
        <v>0</v>
      </c>
      <c r="AA247" s="87">
        <f t="shared" si="21"/>
        <v>-25</v>
      </c>
      <c r="AB247" s="87">
        <f t="shared" si="22"/>
        <v>-12</v>
      </c>
      <c r="AC247" s="87">
        <f t="shared" si="23"/>
        <v>0</v>
      </c>
      <c r="AD247" s="87">
        <f t="shared" si="24"/>
        <v>0</v>
      </c>
    </row>
    <row r="248" spans="2:30">
      <c r="B248" s="67" t="s">
        <v>221</v>
      </c>
      <c r="C248" s="67">
        <v>243</v>
      </c>
      <c r="D248" s="67" t="s">
        <v>222</v>
      </c>
      <c r="E248" s="67" t="s">
        <v>249</v>
      </c>
      <c r="F248" s="87">
        <v>3</v>
      </c>
      <c r="G248" s="87">
        <v>240</v>
      </c>
      <c r="H248" s="87">
        <v>211</v>
      </c>
      <c r="I248" s="87">
        <v>0</v>
      </c>
      <c r="J248" s="87">
        <v>0</v>
      </c>
      <c r="K248" t="str">
        <f t="shared" si="19"/>
        <v>OK</v>
      </c>
      <c r="L248" s="67" t="s">
        <v>221</v>
      </c>
      <c r="M248" s="98">
        <v>243</v>
      </c>
      <c r="N248" s="67" t="s">
        <v>222</v>
      </c>
      <c r="O248" s="67" t="s">
        <v>249</v>
      </c>
      <c r="P248" s="87">
        <v>3</v>
      </c>
      <c r="Q248" s="87">
        <v>240</v>
      </c>
      <c r="R248" s="87">
        <v>210</v>
      </c>
      <c r="S248" s="87">
        <v>0</v>
      </c>
      <c r="T248" s="87">
        <v>0</v>
      </c>
      <c r="V248" s="67" t="s">
        <v>221</v>
      </c>
      <c r="W248" s="98">
        <v>243</v>
      </c>
      <c r="X248" s="67" t="s">
        <v>222</v>
      </c>
      <c r="Y248" s="67" t="s">
        <v>249</v>
      </c>
      <c r="Z248" s="87">
        <f t="shared" si="20"/>
        <v>0</v>
      </c>
      <c r="AA248" s="87">
        <f t="shared" si="21"/>
        <v>0</v>
      </c>
      <c r="AB248" s="87">
        <f t="shared" si="22"/>
        <v>-1</v>
      </c>
      <c r="AC248" s="87">
        <f t="shared" si="23"/>
        <v>0</v>
      </c>
      <c r="AD248" s="87">
        <f t="shared" si="24"/>
        <v>0</v>
      </c>
    </row>
    <row r="249" spans="2:30">
      <c r="B249" s="67" t="s">
        <v>221</v>
      </c>
      <c r="C249" s="67">
        <v>244</v>
      </c>
      <c r="D249" s="67" t="s">
        <v>222</v>
      </c>
      <c r="E249" s="67" t="s">
        <v>250</v>
      </c>
      <c r="F249" s="87">
        <v>3</v>
      </c>
      <c r="G249" s="87">
        <v>130</v>
      </c>
      <c r="H249" s="87">
        <v>127</v>
      </c>
      <c r="I249" s="87">
        <v>0</v>
      </c>
      <c r="J249" s="87">
        <v>0</v>
      </c>
      <c r="K249" t="str">
        <f t="shared" si="19"/>
        <v>OK</v>
      </c>
      <c r="L249" s="67" t="s">
        <v>221</v>
      </c>
      <c r="M249" s="98">
        <v>244</v>
      </c>
      <c r="N249" s="67" t="s">
        <v>222</v>
      </c>
      <c r="O249" s="67" t="s">
        <v>250</v>
      </c>
      <c r="P249" s="87">
        <v>3</v>
      </c>
      <c r="Q249" s="87">
        <v>130</v>
      </c>
      <c r="R249" s="87">
        <v>140</v>
      </c>
      <c r="S249" s="87">
        <v>0</v>
      </c>
      <c r="T249" s="87">
        <v>0</v>
      </c>
      <c r="V249" s="67" t="s">
        <v>221</v>
      </c>
      <c r="W249" s="98">
        <v>244</v>
      </c>
      <c r="X249" s="67" t="s">
        <v>222</v>
      </c>
      <c r="Y249" s="67" t="s">
        <v>250</v>
      </c>
      <c r="Z249" s="87">
        <f t="shared" si="20"/>
        <v>0</v>
      </c>
      <c r="AA249" s="87">
        <f t="shared" si="21"/>
        <v>0</v>
      </c>
      <c r="AB249" s="87">
        <f t="shared" si="22"/>
        <v>13</v>
      </c>
      <c r="AC249" s="87">
        <f t="shared" si="23"/>
        <v>0</v>
      </c>
      <c r="AD249" s="87">
        <f t="shared" si="24"/>
        <v>0</v>
      </c>
    </row>
    <row r="250" spans="2:30">
      <c r="B250" s="67" t="s">
        <v>221</v>
      </c>
      <c r="C250" s="67">
        <v>245</v>
      </c>
      <c r="D250" s="67" t="s">
        <v>222</v>
      </c>
      <c r="E250" s="67" t="s">
        <v>251</v>
      </c>
      <c r="F250" s="87">
        <v>3</v>
      </c>
      <c r="G250" s="87">
        <v>185</v>
      </c>
      <c r="H250" s="87">
        <v>163</v>
      </c>
      <c r="I250" s="87">
        <v>0</v>
      </c>
      <c r="J250" s="87">
        <v>0</v>
      </c>
      <c r="K250" t="str">
        <f t="shared" si="19"/>
        <v>OK</v>
      </c>
      <c r="L250" s="67" t="s">
        <v>221</v>
      </c>
      <c r="M250" s="98">
        <v>245</v>
      </c>
      <c r="N250" s="67" t="s">
        <v>222</v>
      </c>
      <c r="O250" s="67" t="s">
        <v>251</v>
      </c>
      <c r="P250" s="87">
        <v>3</v>
      </c>
      <c r="Q250" s="87">
        <v>185</v>
      </c>
      <c r="R250" s="87">
        <v>160</v>
      </c>
      <c r="S250" s="87">
        <v>0</v>
      </c>
      <c r="T250" s="87">
        <v>0</v>
      </c>
      <c r="V250" s="67" t="s">
        <v>221</v>
      </c>
      <c r="W250" s="98">
        <v>245</v>
      </c>
      <c r="X250" s="67" t="s">
        <v>222</v>
      </c>
      <c r="Y250" s="67" t="s">
        <v>251</v>
      </c>
      <c r="Z250" s="87">
        <f t="shared" si="20"/>
        <v>0</v>
      </c>
      <c r="AA250" s="87">
        <f t="shared" si="21"/>
        <v>0</v>
      </c>
      <c r="AB250" s="87">
        <f t="shared" si="22"/>
        <v>-3</v>
      </c>
      <c r="AC250" s="87">
        <f t="shared" si="23"/>
        <v>0</v>
      </c>
      <c r="AD250" s="87">
        <f t="shared" si="24"/>
        <v>0</v>
      </c>
    </row>
    <row r="251" spans="2:30">
      <c r="B251" s="67" t="s">
        <v>221</v>
      </c>
      <c r="C251" s="67">
        <v>246</v>
      </c>
      <c r="D251" s="67" t="s">
        <v>222</v>
      </c>
      <c r="E251" s="67" t="s">
        <v>252</v>
      </c>
      <c r="F251" s="87">
        <v>8</v>
      </c>
      <c r="G251" s="87">
        <v>460</v>
      </c>
      <c r="H251" s="87">
        <v>405</v>
      </c>
      <c r="I251" s="87">
        <v>0</v>
      </c>
      <c r="J251" s="87">
        <v>0</v>
      </c>
      <c r="K251" t="str">
        <f t="shared" si="19"/>
        <v>OK</v>
      </c>
      <c r="L251" s="67" t="s">
        <v>221</v>
      </c>
      <c r="M251" s="98">
        <v>246</v>
      </c>
      <c r="N251" s="67" t="s">
        <v>222</v>
      </c>
      <c r="O251" s="67" t="s">
        <v>252</v>
      </c>
      <c r="P251" s="87">
        <v>8</v>
      </c>
      <c r="Q251" s="87">
        <v>460</v>
      </c>
      <c r="R251" s="87">
        <v>403</v>
      </c>
      <c r="S251" s="87">
        <v>0</v>
      </c>
      <c r="T251" s="87">
        <v>0</v>
      </c>
      <c r="V251" s="67" t="s">
        <v>221</v>
      </c>
      <c r="W251" s="98">
        <v>246</v>
      </c>
      <c r="X251" s="67" t="s">
        <v>222</v>
      </c>
      <c r="Y251" s="67" t="s">
        <v>252</v>
      </c>
      <c r="Z251" s="87">
        <f t="shared" si="20"/>
        <v>0</v>
      </c>
      <c r="AA251" s="87">
        <f t="shared" si="21"/>
        <v>0</v>
      </c>
      <c r="AB251" s="87">
        <f t="shared" si="22"/>
        <v>-2</v>
      </c>
      <c r="AC251" s="87">
        <f t="shared" si="23"/>
        <v>0</v>
      </c>
      <c r="AD251" s="87">
        <f t="shared" si="24"/>
        <v>0</v>
      </c>
    </row>
    <row r="252" spans="2:30">
      <c r="B252" s="67" t="s">
        <v>221</v>
      </c>
      <c r="C252" s="67">
        <v>247</v>
      </c>
      <c r="D252" s="67" t="s">
        <v>222</v>
      </c>
      <c r="E252" s="67" t="s">
        <v>253</v>
      </c>
      <c r="F252" s="87">
        <v>5</v>
      </c>
      <c r="G252" s="87">
        <v>345</v>
      </c>
      <c r="H252" s="87">
        <v>291</v>
      </c>
      <c r="I252" s="87">
        <v>0</v>
      </c>
      <c r="J252" s="87">
        <v>0</v>
      </c>
      <c r="K252" t="str">
        <f t="shared" si="19"/>
        <v>OK</v>
      </c>
      <c r="L252" s="67" t="s">
        <v>221</v>
      </c>
      <c r="M252" s="98">
        <v>247</v>
      </c>
      <c r="N252" s="67" t="s">
        <v>222</v>
      </c>
      <c r="O252" s="67" t="s">
        <v>253</v>
      </c>
      <c r="P252" s="87">
        <v>5</v>
      </c>
      <c r="Q252" s="87">
        <v>345</v>
      </c>
      <c r="R252" s="87">
        <v>297</v>
      </c>
      <c r="S252" s="87">
        <v>0</v>
      </c>
      <c r="T252" s="87">
        <v>0</v>
      </c>
      <c r="V252" s="67" t="s">
        <v>221</v>
      </c>
      <c r="W252" s="98">
        <v>247</v>
      </c>
      <c r="X252" s="67" t="s">
        <v>222</v>
      </c>
      <c r="Y252" s="67" t="s">
        <v>253</v>
      </c>
      <c r="Z252" s="87">
        <f t="shared" si="20"/>
        <v>0</v>
      </c>
      <c r="AA252" s="87">
        <f t="shared" si="21"/>
        <v>0</v>
      </c>
      <c r="AB252" s="87">
        <f t="shared" si="22"/>
        <v>6</v>
      </c>
      <c r="AC252" s="87">
        <f t="shared" si="23"/>
        <v>0</v>
      </c>
      <c r="AD252" s="87">
        <f t="shared" si="24"/>
        <v>0</v>
      </c>
    </row>
    <row r="253" spans="2:30">
      <c r="B253" s="67" t="s">
        <v>254</v>
      </c>
      <c r="C253" s="67">
        <v>248</v>
      </c>
      <c r="D253" s="67" t="s">
        <v>255</v>
      </c>
      <c r="E253" s="67" t="s">
        <v>256</v>
      </c>
      <c r="F253" s="87">
        <v>36</v>
      </c>
      <c r="G253" s="87">
        <v>2309</v>
      </c>
      <c r="H253" s="87">
        <v>2114</v>
      </c>
      <c r="I253" s="87">
        <v>45</v>
      </c>
      <c r="J253" s="87">
        <v>0</v>
      </c>
      <c r="K253" t="str">
        <f t="shared" si="19"/>
        <v>OK</v>
      </c>
      <c r="L253" s="67" t="s">
        <v>254</v>
      </c>
      <c r="M253" s="98">
        <v>248</v>
      </c>
      <c r="N253" s="67" t="s">
        <v>255</v>
      </c>
      <c r="O253" s="67" t="s">
        <v>256</v>
      </c>
      <c r="P253" s="87">
        <v>41</v>
      </c>
      <c r="Q253" s="87">
        <v>2516</v>
      </c>
      <c r="R253" s="87">
        <v>2276</v>
      </c>
      <c r="S253" s="87">
        <v>62</v>
      </c>
      <c r="T253" s="87">
        <v>0</v>
      </c>
      <c r="V253" s="67" t="s">
        <v>254</v>
      </c>
      <c r="W253" s="98">
        <v>248</v>
      </c>
      <c r="X253" s="67" t="s">
        <v>255</v>
      </c>
      <c r="Y253" s="67" t="s">
        <v>256</v>
      </c>
      <c r="Z253" s="87">
        <f t="shared" si="20"/>
        <v>5</v>
      </c>
      <c r="AA253" s="87">
        <f t="shared" si="21"/>
        <v>207</v>
      </c>
      <c r="AB253" s="87">
        <f t="shared" si="22"/>
        <v>162</v>
      </c>
      <c r="AC253" s="87">
        <f t="shared" si="23"/>
        <v>17</v>
      </c>
      <c r="AD253" s="87">
        <f t="shared" si="24"/>
        <v>0</v>
      </c>
    </row>
    <row r="254" spans="2:30">
      <c r="B254" s="67" t="s">
        <v>254</v>
      </c>
      <c r="C254" s="67">
        <v>249</v>
      </c>
      <c r="D254" s="67" t="s">
        <v>255</v>
      </c>
      <c r="E254" s="67" t="s">
        <v>257</v>
      </c>
      <c r="F254" s="87">
        <v>10</v>
      </c>
      <c r="G254" s="87">
        <v>715</v>
      </c>
      <c r="H254" s="87">
        <v>681</v>
      </c>
      <c r="I254" s="87">
        <v>0</v>
      </c>
      <c r="J254" s="87">
        <v>0</v>
      </c>
      <c r="K254" t="str">
        <f t="shared" si="19"/>
        <v>OK</v>
      </c>
      <c r="L254" s="67" t="s">
        <v>254</v>
      </c>
      <c r="M254" s="98">
        <v>249</v>
      </c>
      <c r="N254" s="67" t="s">
        <v>255</v>
      </c>
      <c r="O254" s="67" t="s">
        <v>257</v>
      </c>
      <c r="P254" s="87">
        <v>10</v>
      </c>
      <c r="Q254" s="87">
        <v>715</v>
      </c>
      <c r="R254" s="87">
        <v>692</v>
      </c>
      <c r="S254" s="87">
        <v>0</v>
      </c>
      <c r="T254" s="87">
        <v>0</v>
      </c>
      <c r="V254" s="67" t="s">
        <v>254</v>
      </c>
      <c r="W254" s="98">
        <v>249</v>
      </c>
      <c r="X254" s="67" t="s">
        <v>255</v>
      </c>
      <c r="Y254" s="67" t="s">
        <v>257</v>
      </c>
      <c r="Z254" s="87">
        <f t="shared" si="20"/>
        <v>0</v>
      </c>
      <c r="AA254" s="87">
        <f t="shared" si="21"/>
        <v>0</v>
      </c>
      <c r="AB254" s="87">
        <f t="shared" si="22"/>
        <v>11</v>
      </c>
      <c r="AC254" s="87">
        <f t="shared" si="23"/>
        <v>0</v>
      </c>
      <c r="AD254" s="87">
        <f t="shared" si="24"/>
        <v>0</v>
      </c>
    </row>
    <row r="255" spans="2:30">
      <c r="B255" s="67" t="s">
        <v>254</v>
      </c>
      <c r="C255" s="67">
        <v>250</v>
      </c>
      <c r="D255" s="67" t="s">
        <v>255</v>
      </c>
      <c r="E255" s="67" t="s">
        <v>258</v>
      </c>
      <c r="F255" s="87">
        <v>12</v>
      </c>
      <c r="G255" s="87">
        <v>689</v>
      </c>
      <c r="H255" s="87">
        <v>514</v>
      </c>
      <c r="I255" s="87">
        <v>7</v>
      </c>
      <c r="J255" s="87">
        <v>0</v>
      </c>
      <c r="K255" t="str">
        <f t="shared" si="19"/>
        <v>OK</v>
      </c>
      <c r="L255" s="67" t="s">
        <v>254</v>
      </c>
      <c r="M255" s="98">
        <v>250</v>
      </c>
      <c r="N255" s="67" t="s">
        <v>255</v>
      </c>
      <c r="O255" s="67" t="s">
        <v>258</v>
      </c>
      <c r="P255" s="87">
        <v>12</v>
      </c>
      <c r="Q255" s="87">
        <v>696</v>
      </c>
      <c r="R255" s="87">
        <v>550</v>
      </c>
      <c r="S255" s="87">
        <v>9</v>
      </c>
      <c r="T255" s="87">
        <v>1</v>
      </c>
      <c r="V255" s="67" t="s">
        <v>254</v>
      </c>
      <c r="W255" s="98">
        <v>250</v>
      </c>
      <c r="X255" s="67" t="s">
        <v>255</v>
      </c>
      <c r="Y255" s="67" t="s">
        <v>258</v>
      </c>
      <c r="Z255" s="87">
        <f t="shared" si="20"/>
        <v>0</v>
      </c>
      <c r="AA255" s="87">
        <f t="shared" si="21"/>
        <v>7</v>
      </c>
      <c r="AB255" s="87">
        <f t="shared" si="22"/>
        <v>36</v>
      </c>
      <c r="AC255" s="87">
        <f t="shared" si="23"/>
        <v>2</v>
      </c>
      <c r="AD255" s="87">
        <f t="shared" si="24"/>
        <v>1</v>
      </c>
    </row>
    <row r="256" spans="2:30">
      <c r="B256" s="67" t="s">
        <v>254</v>
      </c>
      <c r="C256" s="67">
        <v>251</v>
      </c>
      <c r="D256" s="67" t="s">
        <v>255</v>
      </c>
      <c r="E256" s="67" t="s">
        <v>259</v>
      </c>
      <c r="F256" s="87">
        <v>8</v>
      </c>
      <c r="G256" s="87">
        <v>500</v>
      </c>
      <c r="H256" s="87">
        <v>496</v>
      </c>
      <c r="I256" s="87">
        <v>0</v>
      </c>
      <c r="J256" s="87">
        <v>0</v>
      </c>
      <c r="K256" t="str">
        <f t="shared" si="19"/>
        <v>OK</v>
      </c>
      <c r="L256" s="67" t="s">
        <v>254</v>
      </c>
      <c r="M256" s="98">
        <v>251</v>
      </c>
      <c r="N256" s="67" t="s">
        <v>255</v>
      </c>
      <c r="O256" s="67" t="s">
        <v>259</v>
      </c>
      <c r="P256" s="87">
        <v>8</v>
      </c>
      <c r="Q256" s="87">
        <v>500</v>
      </c>
      <c r="R256" s="87">
        <v>486</v>
      </c>
      <c r="S256" s="87">
        <v>5</v>
      </c>
      <c r="T256" s="87">
        <v>0</v>
      </c>
      <c r="V256" s="67" t="s">
        <v>254</v>
      </c>
      <c r="W256" s="98">
        <v>251</v>
      </c>
      <c r="X256" s="67" t="s">
        <v>255</v>
      </c>
      <c r="Y256" s="67" t="s">
        <v>259</v>
      </c>
      <c r="Z256" s="87">
        <f t="shared" si="20"/>
        <v>0</v>
      </c>
      <c r="AA256" s="87">
        <f t="shared" si="21"/>
        <v>0</v>
      </c>
      <c r="AB256" s="87">
        <f t="shared" si="22"/>
        <v>-10</v>
      </c>
      <c r="AC256" s="87">
        <f t="shared" si="23"/>
        <v>5</v>
      </c>
      <c r="AD256" s="87">
        <f t="shared" si="24"/>
        <v>0</v>
      </c>
    </row>
    <row r="257" spans="2:30">
      <c r="B257" s="67" t="s">
        <v>254</v>
      </c>
      <c r="C257" s="67">
        <v>252</v>
      </c>
      <c r="D257" s="67" t="s">
        <v>255</v>
      </c>
      <c r="E257" s="67" t="s">
        <v>260</v>
      </c>
      <c r="F257" s="87">
        <v>10</v>
      </c>
      <c r="G257" s="87">
        <v>829</v>
      </c>
      <c r="H257" s="87">
        <v>867</v>
      </c>
      <c r="I257" s="87">
        <v>42</v>
      </c>
      <c r="J257" s="87">
        <v>0</v>
      </c>
      <c r="K257" t="str">
        <f t="shared" si="19"/>
        <v>OK</v>
      </c>
      <c r="L257" s="67" t="s">
        <v>254</v>
      </c>
      <c r="M257" s="98">
        <v>252</v>
      </c>
      <c r="N257" s="67" t="s">
        <v>255</v>
      </c>
      <c r="O257" s="67" t="s">
        <v>260</v>
      </c>
      <c r="P257" s="87">
        <v>16</v>
      </c>
      <c r="Q257" s="87">
        <v>915</v>
      </c>
      <c r="R257" s="87">
        <v>941</v>
      </c>
      <c r="S257" s="87">
        <v>37</v>
      </c>
      <c r="T257" s="87">
        <v>0</v>
      </c>
      <c r="V257" s="67" t="s">
        <v>254</v>
      </c>
      <c r="W257" s="98">
        <v>252</v>
      </c>
      <c r="X257" s="67" t="s">
        <v>255</v>
      </c>
      <c r="Y257" s="67" t="s">
        <v>260</v>
      </c>
      <c r="Z257" s="87">
        <f t="shared" si="20"/>
        <v>6</v>
      </c>
      <c r="AA257" s="87">
        <f t="shared" si="21"/>
        <v>86</v>
      </c>
      <c r="AB257" s="87">
        <f t="shared" si="22"/>
        <v>74</v>
      </c>
      <c r="AC257" s="87">
        <f t="shared" si="23"/>
        <v>-5</v>
      </c>
      <c r="AD257" s="87">
        <f t="shared" si="24"/>
        <v>0</v>
      </c>
    </row>
    <row r="258" spans="2:30">
      <c r="B258" s="67" t="s">
        <v>254</v>
      </c>
      <c r="C258" s="67">
        <v>253</v>
      </c>
      <c r="D258" s="67" t="s">
        <v>255</v>
      </c>
      <c r="E258" s="67" t="s">
        <v>261</v>
      </c>
      <c r="F258" s="87">
        <v>4</v>
      </c>
      <c r="G258" s="87">
        <v>359</v>
      </c>
      <c r="H258" s="87">
        <v>331</v>
      </c>
      <c r="I258" s="87">
        <v>0</v>
      </c>
      <c r="J258" s="87">
        <v>0</v>
      </c>
      <c r="K258" t="str">
        <f t="shared" si="19"/>
        <v>OK</v>
      </c>
      <c r="L258" s="67" t="s">
        <v>254</v>
      </c>
      <c r="M258" s="98">
        <v>253</v>
      </c>
      <c r="N258" s="67" t="s">
        <v>255</v>
      </c>
      <c r="O258" s="67" t="s">
        <v>261</v>
      </c>
      <c r="P258" s="87">
        <v>4</v>
      </c>
      <c r="Q258" s="87">
        <v>359</v>
      </c>
      <c r="R258" s="87">
        <v>331</v>
      </c>
      <c r="S258" s="87">
        <v>0</v>
      </c>
      <c r="T258" s="87">
        <v>0</v>
      </c>
      <c r="V258" s="67" t="s">
        <v>254</v>
      </c>
      <c r="W258" s="98">
        <v>253</v>
      </c>
      <c r="X258" s="67" t="s">
        <v>255</v>
      </c>
      <c r="Y258" s="67" t="s">
        <v>261</v>
      </c>
      <c r="Z258" s="87">
        <f t="shared" si="20"/>
        <v>0</v>
      </c>
      <c r="AA258" s="87">
        <f t="shared" si="21"/>
        <v>0</v>
      </c>
      <c r="AB258" s="87">
        <f t="shared" si="22"/>
        <v>0</v>
      </c>
      <c r="AC258" s="87">
        <f t="shared" si="23"/>
        <v>0</v>
      </c>
      <c r="AD258" s="87">
        <f t="shared" si="24"/>
        <v>0</v>
      </c>
    </row>
    <row r="259" spans="2:30">
      <c r="B259" s="67" t="s">
        <v>254</v>
      </c>
      <c r="C259" s="67">
        <v>254</v>
      </c>
      <c r="D259" s="67" t="s">
        <v>255</v>
      </c>
      <c r="E259" s="67" t="s">
        <v>262</v>
      </c>
      <c r="F259" s="87">
        <v>17</v>
      </c>
      <c r="G259" s="87">
        <v>1084</v>
      </c>
      <c r="H259" s="87">
        <v>1000</v>
      </c>
      <c r="I259" s="87">
        <v>38</v>
      </c>
      <c r="J259" s="87">
        <v>0</v>
      </c>
      <c r="K259" t="str">
        <f t="shared" si="19"/>
        <v>OK</v>
      </c>
      <c r="L259" s="67" t="s">
        <v>254</v>
      </c>
      <c r="M259" s="98">
        <v>254</v>
      </c>
      <c r="N259" s="67" t="s">
        <v>255</v>
      </c>
      <c r="O259" s="67" t="s">
        <v>262</v>
      </c>
      <c r="P259" s="87">
        <v>22</v>
      </c>
      <c r="Q259" s="87">
        <v>1198</v>
      </c>
      <c r="R259" s="87">
        <v>1106</v>
      </c>
      <c r="S259" s="87">
        <v>11</v>
      </c>
      <c r="T259" s="87">
        <v>0</v>
      </c>
      <c r="V259" s="67" t="s">
        <v>254</v>
      </c>
      <c r="W259" s="98">
        <v>254</v>
      </c>
      <c r="X259" s="67" t="s">
        <v>255</v>
      </c>
      <c r="Y259" s="67" t="s">
        <v>262</v>
      </c>
      <c r="Z259" s="87">
        <f t="shared" si="20"/>
        <v>5</v>
      </c>
      <c r="AA259" s="87">
        <f t="shared" si="21"/>
        <v>114</v>
      </c>
      <c r="AB259" s="87">
        <f t="shared" si="22"/>
        <v>106</v>
      </c>
      <c r="AC259" s="87">
        <f t="shared" si="23"/>
        <v>-27</v>
      </c>
      <c r="AD259" s="87">
        <f t="shared" si="24"/>
        <v>0</v>
      </c>
    </row>
    <row r="260" spans="2:30">
      <c r="B260" s="67" t="s">
        <v>254</v>
      </c>
      <c r="C260" s="67">
        <v>255</v>
      </c>
      <c r="D260" s="67" t="s">
        <v>255</v>
      </c>
      <c r="E260" s="67" t="s">
        <v>263</v>
      </c>
      <c r="F260" s="87">
        <v>13</v>
      </c>
      <c r="G260" s="87">
        <v>780</v>
      </c>
      <c r="H260" s="87">
        <v>767</v>
      </c>
      <c r="I260" s="87">
        <v>24</v>
      </c>
      <c r="J260" s="87">
        <v>0</v>
      </c>
      <c r="K260" t="str">
        <f t="shared" si="19"/>
        <v>OK</v>
      </c>
      <c r="L260" s="67" t="s">
        <v>254</v>
      </c>
      <c r="M260" s="98">
        <v>255</v>
      </c>
      <c r="N260" s="67" t="s">
        <v>255</v>
      </c>
      <c r="O260" s="67" t="s">
        <v>263</v>
      </c>
      <c r="P260" s="87">
        <v>13</v>
      </c>
      <c r="Q260" s="87">
        <v>780</v>
      </c>
      <c r="R260" s="87">
        <v>781</v>
      </c>
      <c r="S260" s="87">
        <v>31</v>
      </c>
      <c r="T260" s="87">
        <v>0</v>
      </c>
      <c r="V260" s="67" t="s">
        <v>254</v>
      </c>
      <c r="W260" s="98">
        <v>255</v>
      </c>
      <c r="X260" s="67" t="s">
        <v>255</v>
      </c>
      <c r="Y260" s="67" t="s">
        <v>263</v>
      </c>
      <c r="Z260" s="87">
        <f t="shared" si="20"/>
        <v>0</v>
      </c>
      <c r="AA260" s="87">
        <f t="shared" si="21"/>
        <v>0</v>
      </c>
      <c r="AB260" s="87">
        <f t="shared" si="22"/>
        <v>14</v>
      </c>
      <c r="AC260" s="87">
        <f t="shared" si="23"/>
        <v>7</v>
      </c>
      <c r="AD260" s="87">
        <f t="shared" si="24"/>
        <v>0</v>
      </c>
    </row>
    <row r="261" spans="2:30">
      <c r="B261" s="67" t="s">
        <v>254</v>
      </c>
      <c r="C261" s="67">
        <v>256</v>
      </c>
      <c r="D261" s="67" t="s">
        <v>255</v>
      </c>
      <c r="E261" s="67" t="s">
        <v>264</v>
      </c>
      <c r="F261" s="87">
        <v>28</v>
      </c>
      <c r="G261" s="87">
        <v>1537</v>
      </c>
      <c r="H261" s="87">
        <v>1666</v>
      </c>
      <c r="I261" s="87">
        <v>0</v>
      </c>
      <c r="J261" s="87">
        <v>6</v>
      </c>
      <c r="K261" t="str">
        <f t="shared" si="19"/>
        <v>OK</v>
      </c>
      <c r="L261" s="67" t="s">
        <v>254</v>
      </c>
      <c r="M261" s="98">
        <v>256</v>
      </c>
      <c r="N261" s="67" t="s">
        <v>255</v>
      </c>
      <c r="O261" s="67" t="s">
        <v>264</v>
      </c>
      <c r="P261" s="87">
        <v>33</v>
      </c>
      <c r="Q261" s="87">
        <v>1667</v>
      </c>
      <c r="R261" s="87">
        <v>1759</v>
      </c>
      <c r="S261" s="87">
        <v>12</v>
      </c>
      <c r="T261" s="87">
        <v>5</v>
      </c>
      <c r="V261" s="67" t="s">
        <v>254</v>
      </c>
      <c r="W261" s="98">
        <v>256</v>
      </c>
      <c r="X261" s="67" t="s">
        <v>255</v>
      </c>
      <c r="Y261" s="67" t="s">
        <v>264</v>
      </c>
      <c r="Z261" s="87">
        <f t="shared" si="20"/>
        <v>5</v>
      </c>
      <c r="AA261" s="87">
        <f t="shared" si="21"/>
        <v>130</v>
      </c>
      <c r="AB261" s="87">
        <f t="shared" si="22"/>
        <v>93</v>
      </c>
      <c r="AC261" s="87">
        <f t="shared" si="23"/>
        <v>12</v>
      </c>
      <c r="AD261" s="87">
        <f t="shared" si="24"/>
        <v>-1</v>
      </c>
    </row>
    <row r="262" spans="2:30">
      <c r="B262" s="67" t="s">
        <v>254</v>
      </c>
      <c r="C262" s="67">
        <v>257</v>
      </c>
      <c r="D262" s="67" t="s">
        <v>255</v>
      </c>
      <c r="E262" s="67" t="s">
        <v>265</v>
      </c>
      <c r="F262" s="87">
        <v>16</v>
      </c>
      <c r="G262" s="87">
        <v>947</v>
      </c>
      <c r="H262" s="87">
        <v>897</v>
      </c>
      <c r="I262" s="87">
        <v>23</v>
      </c>
      <c r="J262" s="87">
        <v>0</v>
      </c>
      <c r="K262" t="str">
        <f t="shared" ref="K262:K325" si="25">IF(E262=O262,"OK","NO")</f>
        <v>OK</v>
      </c>
      <c r="L262" s="67" t="s">
        <v>254</v>
      </c>
      <c r="M262" s="98">
        <v>257</v>
      </c>
      <c r="N262" s="67" t="s">
        <v>255</v>
      </c>
      <c r="O262" s="67" t="s">
        <v>265</v>
      </c>
      <c r="P262" s="87">
        <v>16</v>
      </c>
      <c r="Q262" s="87">
        <v>881</v>
      </c>
      <c r="R262" s="87">
        <v>654</v>
      </c>
      <c r="S262" s="87">
        <v>23</v>
      </c>
      <c r="T262" s="87">
        <v>0</v>
      </c>
      <c r="V262" s="67" t="s">
        <v>254</v>
      </c>
      <c r="W262" s="98">
        <v>257</v>
      </c>
      <c r="X262" s="67" t="s">
        <v>255</v>
      </c>
      <c r="Y262" s="67" t="s">
        <v>265</v>
      </c>
      <c r="Z262" s="87">
        <f t="shared" si="20"/>
        <v>0</v>
      </c>
      <c r="AA262" s="87">
        <f t="shared" si="21"/>
        <v>-66</v>
      </c>
      <c r="AB262" s="87">
        <f t="shared" si="22"/>
        <v>-243</v>
      </c>
      <c r="AC262" s="87">
        <f t="shared" si="23"/>
        <v>0</v>
      </c>
      <c r="AD262" s="87">
        <f t="shared" si="24"/>
        <v>0</v>
      </c>
    </row>
    <row r="263" spans="2:30">
      <c r="B263" s="67" t="s">
        <v>254</v>
      </c>
      <c r="C263" s="67">
        <v>258</v>
      </c>
      <c r="D263" s="67" t="s">
        <v>255</v>
      </c>
      <c r="E263" s="67" t="s">
        <v>266</v>
      </c>
      <c r="F263" s="87">
        <v>8</v>
      </c>
      <c r="G263" s="87">
        <v>569</v>
      </c>
      <c r="H263" s="87">
        <v>628</v>
      </c>
      <c r="I263" s="87">
        <v>39</v>
      </c>
      <c r="J263" s="87">
        <v>0</v>
      </c>
      <c r="K263" t="str">
        <f t="shared" si="25"/>
        <v>OK</v>
      </c>
      <c r="L263" s="67" t="s">
        <v>254</v>
      </c>
      <c r="M263" s="98">
        <v>258</v>
      </c>
      <c r="N263" s="67" t="s">
        <v>255</v>
      </c>
      <c r="O263" s="67" t="s">
        <v>266</v>
      </c>
      <c r="P263" s="87">
        <v>9</v>
      </c>
      <c r="Q263" s="87">
        <v>669</v>
      </c>
      <c r="R263" s="87">
        <v>672</v>
      </c>
      <c r="S263" s="87">
        <v>0</v>
      </c>
      <c r="T263" s="87">
        <v>0</v>
      </c>
      <c r="V263" s="67" t="s">
        <v>254</v>
      </c>
      <c r="W263" s="98">
        <v>258</v>
      </c>
      <c r="X263" s="67" t="s">
        <v>255</v>
      </c>
      <c r="Y263" s="67" t="s">
        <v>266</v>
      </c>
      <c r="Z263" s="87">
        <f t="shared" ref="Z263:Z326" si="26">P263-F263</f>
        <v>1</v>
      </c>
      <c r="AA263" s="87">
        <f t="shared" ref="AA263:AA326" si="27">Q263-G263</f>
        <v>100</v>
      </c>
      <c r="AB263" s="87">
        <f t="shared" ref="AB263:AB326" si="28">R263-H263</f>
        <v>44</v>
      </c>
      <c r="AC263" s="87">
        <f t="shared" ref="AC263:AC326" si="29">S263-I263</f>
        <v>-39</v>
      </c>
      <c r="AD263" s="87">
        <f t="shared" ref="AD263:AD326" si="30">T263-J263</f>
        <v>0</v>
      </c>
    </row>
    <row r="264" spans="2:30">
      <c r="B264" s="67" t="s">
        <v>254</v>
      </c>
      <c r="C264" s="67">
        <v>259</v>
      </c>
      <c r="D264" s="67" t="s">
        <v>255</v>
      </c>
      <c r="E264" s="67" t="s">
        <v>267</v>
      </c>
      <c r="F264" s="87">
        <v>42</v>
      </c>
      <c r="G264" s="87">
        <v>2874</v>
      </c>
      <c r="H264" s="87">
        <v>2951</v>
      </c>
      <c r="I264" s="87">
        <v>35</v>
      </c>
      <c r="J264" s="87">
        <v>0</v>
      </c>
      <c r="K264" t="str">
        <f t="shared" si="25"/>
        <v>OK</v>
      </c>
      <c r="L264" s="67" t="s">
        <v>254</v>
      </c>
      <c r="M264" s="98">
        <v>259</v>
      </c>
      <c r="N264" s="67" t="s">
        <v>255</v>
      </c>
      <c r="O264" s="67" t="s">
        <v>267</v>
      </c>
      <c r="P264" s="87">
        <v>50</v>
      </c>
      <c r="Q264" s="87">
        <v>3122</v>
      </c>
      <c r="R264" s="87">
        <v>3046</v>
      </c>
      <c r="S264" s="87">
        <v>3</v>
      </c>
      <c r="T264" s="87">
        <v>0</v>
      </c>
      <c r="V264" s="67" t="s">
        <v>254</v>
      </c>
      <c r="W264" s="98">
        <v>259</v>
      </c>
      <c r="X264" s="67" t="s">
        <v>255</v>
      </c>
      <c r="Y264" s="67" t="s">
        <v>267</v>
      </c>
      <c r="Z264" s="87">
        <f t="shared" si="26"/>
        <v>8</v>
      </c>
      <c r="AA264" s="87">
        <f t="shared" si="27"/>
        <v>248</v>
      </c>
      <c r="AB264" s="87">
        <f t="shared" si="28"/>
        <v>95</v>
      </c>
      <c r="AC264" s="87">
        <f t="shared" si="29"/>
        <v>-32</v>
      </c>
      <c r="AD264" s="87">
        <f t="shared" si="30"/>
        <v>0</v>
      </c>
    </row>
    <row r="265" spans="2:30">
      <c r="B265" s="67" t="s">
        <v>254</v>
      </c>
      <c r="C265" s="67">
        <v>260</v>
      </c>
      <c r="D265" s="67" t="s">
        <v>255</v>
      </c>
      <c r="E265" s="67" t="s">
        <v>268</v>
      </c>
      <c r="F265" s="87">
        <v>2</v>
      </c>
      <c r="G265" s="87">
        <v>150</v>
      </c>
      <c r="H265" s="87">
        <v>155</v>
      </c>
      <c r="I265" s="87">
        <v>3</v>
      </c>
      <c r="J265" s="87">
        <v>0</v>
      </c>
      <c r="K265" t="str">
        <f t="shared" si="25"/>
        <v>OK</v>
      </c>
      <c r="L265" s="67" t="s">
        <v>254</v>
      </c>
      <c r="M265" s="98">
        <v>260</v>
      </c>
      <c r="N265" s="67" t="s">
        <v>255</v>
      </c>
      <c r="O265" s="67" t="s">
        <v>268</v>
      </c>
      <c r="P265" s="87">
        <v>2</v>
      </c>
      <c r="Q265" s="87">
        <v>165</v>
      </c>
      <c r="R265" s="87">
        <v>173</v>
      </c>
      <c r="S265" s="87">
        <v>0</v>
      </c>
      <c r="T265" s="87">
        <v>0</v>
      </c>
      <c r="V265" s="67" t="s">
        <v>254</v>
      </c>
      <c r="W265" s="98">
        <v>260</v>
      </c>
      <c r="X265" s="67" t="s">
        <v>255</v>
      </c>
      <c r="Y265" s="67" t="s">
        <v>268</v>
      </c>
      <c r="Z265" s="87">
        <f t="shared" si="26"/>
        <v>0</v>
      </c>
      <c r="AA265" s="87">
        <f t="shared" si="27"/>
        <v>15</v>
      </c>
      <c r="AB265" s="87">
        <f t="shared" si="28"/>
        <v>18</v>
      </c>
      <c r="AC265" s="87">
        <f t="shared" si="29"/>
        <v>-3</v>
      </c>
      <c r="AD265" s="87">
        <f t="shared" si="30"/>
        <v>0</v>
      </c>
    </row>
    <row r="266" spans="2:30">
      <c r="B266" s="67" t="s">
        <v>254</v>
      </c>
      <c r="C266" s="67">
        <v>261</v>
      </c>
      <c r="D266" s="67" t="s">
        <v>255</v>
      </c>
      <c r="E266" s="67" t="s">
        <v>269</v>
      </c>
      <c r="F266" s="87">
        <v>1</v>
      </c>
      <c r="G266" s="87">
        <v>50</v>
      </c>
      <c r="H266" s="87">
        <v>20</v>
      </c>
      <c r="I266" s="87">
        <v>0</v>
      </c>
      <c r="J266" s="87">
        <v>0</v>
      </c>
      <c r="K266" t="str">
        <f t="shared" si="25"/>
        <v>OK</v>
      </c>
      <c r="L266" s="67" t="s">
        <v>254</v>
      </c>
      <c r="M266" s="98">
        <v>261</v>
      </c>
      <c r="N266" s="67" t="s">
        <v>255</v>
      </c>
      <c r="O266" s="67" t="s">
        <v>269</v>
      </c>
      <c r="P266" s="87">
        <v>1</v>
      </c>
      <c r="Q266" s="87">
        <v>50</v>
      </c>
      <c r="R266" s="87">
        <v>24</v>
      </c>
      <c r="S266" s="87">
        <v>0</v>
      </c>
      <c r="T266" s="87">
        <v>0</v>
      </c>
      <c r="V266" s="67" t="s">
        <v>254</v>
      </c>
      <c r="W266" s="98">
        <v>261</v>
      </c>
      <c r="X266" s="67" t="s">
        <v>255</v>
      </c>
      <c r="Y266" s="67" t="s">
        <v>269</v>
      </c>
      <c r="Z266" s="87">
        <f t="shared" si="26"/>
        <v>0</v>
      </c>
      <c r="AA266" s="87">
        <f t="shared" si="27"/>
        <v>0</v>
      </c>
      <c r="AB266" s="87">
        <f t="shared" si="28"/>
        <v>4</v>
      </c>
      <c r="AC266" s="87">
        <f t="shared" si="29"/>
        <v>0</v>
      </c>
      <c r="AD266" s="87">
        <f t="shared" si="30"/>
        <v>0</v>
      </c>
    </row>
    <row r="267" spans="2:30">
      <c r="B267" s="67" t="s">
        <v>254</v>
      </c>
      <c r="C267" s="67">
        <v>262</v>
      </c>
      <c r="D267" s="67" t="s">
        <v>255</v>
      </c>
      <c r="E267" s="67" t="s">
        <v>270</v>
      </c>
      <c r="F267" s="87">
        <v>5</v>
      </c>
      <c r="G267" s="87">
        <v>515</v>
      </c>
      <c r="H267" s="87">
        <v>515</v>
      </c>
      <c r="I267" s="87">
        <v>17</v>
      </c>
      <c r="J267" s="87">
        <v>0</v>
      </c>
      <c r="K267" t="str">
        <f t="shared" si="25"/>
        <v>OK</v>
      </c>
      <c r="L267" s="67" t="s">
        <v>254</v>
      </c>
      <c r="M267" s="98">
        <v>262</v>
      </c>
      <c r="N267" s="67" t="s">
        <v>255</v>
      </c>
      <c r="O267" s="67" t="s">
        <v>270</v>
      </c>
      <c r="P267" s="87">
        <v>6</v>
      </c>
      <c r="Q267" s="87">
        <v>527</v>
      </c>
      <c r="R267" s="87">
        <v>505</v>
      </c>
      <c r="S267" s="87">
        <v>15</v>
      </c>
      <c r="T267" s="87">
        <v>0</v>
      </c>
      <c r="V267" s="67" t="s">
        <v>254</v>
      </c>
      <c r="W267" s="98">
        <v>262</v>
      </c>
      <c r="X267" s="67" t="s">
        <v>255</v>
      </c>
      <c r="Y267" s="67" t="s">
        <v>270</v>
      </c>
      <c r="Z267" s="87">
        <f t="shared" si="26"/>
        <v>1</v>
      </c>
      <c r="AA267" s="87">
        <f t="shared" si="27"/>
        <v>12</v>
      </c>
      <c r="AB267" s="87">
        <f t="shared" si="28"/>
        <v>-10</v>
      </c>
      <c r="AC267" s="87">
        <f t="shared" si="29"/>
        <v>-2</v>
      </c>
      <c r="AD267" s="87">
        <f t="shared" si="30"/>
        <v>0</v>
      </c>
    </row>
    <row r="268" spans="2:30">
      <c r="B268" s="67" t="s">
        <v>254</v>
      </c>
      <c r="C268" s="67">
        <v>263</v>
      </c>
      <c r="D268" s="67" t="s">
        <v>255</v>
      </c>
      <c r="E268" s="67" t="s">
        <v>271</v>
      </c>
      <c r="F268" s="87">
        <v>1</v>
      </c>
      <c r="G268" s="87">
        <v>90</v>
      </c>
      <c r="H268" s="87">
        <v>79</v>
      </c>
      <c r="I268" s="87">
        <v>4</v>
      </c>
      <c r="J268" s="87">
        <v>0</v>
      </c>
      <c r="K268" t="str">
        <f t="shared" si="25"/>
        <v>OK</v>
      </c>
      <c r="L268" s="67" t="s">
        <v>254</v>
      </c>
      <c r="M268" s="98">
        <v>263</v>
      </c>
      <c r="N268" s="67" t="s">
        <v>255</v>
      </c>
      <c r="O268" s="67" t="s">
        <v>271</v>
      </c>
      <c r="P268" s="87">
        <v>1</v>
      </c>
      <c r="Q268" s="87">
        <v>90</v>
      </c>
      <c r="R268" s="87">
        <v>96</v>
      </c>
      <c r="S268" s="87">
        <v>4</v>
      </c>
      <c r="T268" s="87">
        <v>0</v>
      </c>
      <c r="V268" s="67" t="s">
        <v>254</v>
      </c>
      <c r="W268" s="98">
        <v>263</v>
      </c>
      <c r="X268" s="67" t="s">
        <v>255</v>
      </c>
      <c r="Y268" s="67" t="s">
        <v>271</v>
      </c>
      <c r="Z268" s="87">
        <f t="shared" si="26"/>
        <v>0</v>
      </c>
      <c r="AA268" s="87">
        <f t="shared" si="27"/>
        <v>0</v>
      </c>
      <c r="AB268" s="87">
        <f t="shared" si="28"/>
        <v>17</v>
      </c>
      <c r="AC268" s="87">
        <f t="shared" si="29"/>
        <v>0</v>
      </c>
      <c r="AD268" s="87">
        <f t="shared" si="30"/>
        <v>0</v>
      </c>
    </row>
    <row r="269" spans="2:30">
      <c r="B269" s="67" t="s">
        <v>254</v>
      </c>
      <c r="C269" s="67">
        <v>264</v>
      </c>
      <c r="D269" s="67" t="s">
        <v>255</v>
      </c>
      <c r="E269" s="67" t="s">
        <v>272</v>
      </c>
      <c r="F269" s="87">
        <v>6</v>
      </c>
      <c r="G269" s="87">
        <v>457</v>
      </c>
      <c r="H269" s="87">
        <v>423</v>
      </c>
      <c r="I269" s="87">
        <v>24</v>
      </c>
      <c r="J269" s="87">
        <v>0</v>
      </c>
      <c r="K269" t="str">
        <f t="shared" si="25"/>
        <v>OK</v>
      </c>
      <c r="L269" s="67" t="s">
        <v>254</v>
      </c>
      <c r="M269" s="98">
        <v>264</v>
      </c>
      <c r="N269" s="67" t="s">
        <v>255</v>
      </c>
      <c r="O269" s="67" t="s">
        <v>272</v>
      </c>
      <c r="P269" s="87">
        <v>7</v>
      </c>
      <c r="Q269" s="87">
        <v>464</v>
      </c>
      <c r="R269" s="87">
        <v>445</v>
      </c>
      <c r="S269" s="87">
        <v>24</v>
      </c>
      <c r="T269" s="87">
        <v>0</v>
      </c>
      <c r="V269" s="67" t="s">
        <v>254</v>
      </c>
      <c r="W269" s="98">
        <v>264</v>
      </c>
      <c r="X269" s="67" t="s">
        <v>255</v>
      </c>
      <c r="Y269" s="67" t="s">
        <v>272</v>
      </c>
      <c r="Z269" s="87">
        <f t="shared" si="26"/>
        <v>1</v>
      </c>
      <c r="AA269" s="87">
        <f t="shared" si="27"/>
        <v>7</v>
      </c>
      <c r="AB269" s="87">
        <f t="shared" si="28"/>
        <v>22</v>
      </c>
      <c r="AC269" s="87">
        <f t="shared" si="29"/>
        <v>0</v>
      </c>
      <c r="AD269" s="87">
        <f t="shared" si="30"/>
        <v>0</v>
      </c>
    </row>
    <row r="270" spans="2:30">
      <c r="B270" s="67" t="s">
        <v>254</v>
      </c>
      <c r="C270" s="67">
        <v>265</v>
      </c>
      <c r="D270" s="67" t="s">
        <v>255</v>
      </c>
      <c r="E270" s="67" t="s">
        <v>273</v>
      </c>
      <c r="F270" s="87">
        <v>1</v>
      </c>
      <c r="G270" s="87">
        <v>236</v>
      </c>
      <c r="H270" s="87">
        <v>168</v>
      </c>
      <c r="I270" s="87">
        <v>0</v>
      </c>
      <c r="J270" s="87">
        <v>0</v>
      </c>
      <c r="K270" t="str">
        <f t="shared" si="25"/>
        <v>OK</v>
      </c>
      <c r="L270" s="67" t="s">
        <v>254</v>
      </c>
      <c r="M270" s="98">
        <v>265</v>
      </c>
      <c r="N270" s="67" t="s">
        <v>255</v>
      </c>
      <c r="O270" s="67" t="s">
        <v>273</v>
      </c>
      <c r="P270" s="87">
        <v>1</v>
      </c>
      <c r="Q270" s="87">
        <v>236</v>
      </c>
      <c r="R270" s="87">
        <v>159</v>
      </c>
      <c r="S270" s="87">
        <v>0</v>
      </c>
      <c r="T270" s="87">
        <v>0</v>
      </c>
      <c r="V270" s="67" t="s">
        <v>254</v>
      </c>
      <c r="W270" s="98">
        <v>265</v>
      </c>
      <c r="X270" s="67" t="s">
        <v>255</v>
      </c>
      <c r="Y270" s="67" t="s">
        <v>273</v>
      </c>
      <c r="Z270" s="87">
        <f t="shared" si="26"/>
        <v>0</v>
      </c>
      <c r="AA270" s="87">
        <f t="shared" si="27"/>
        <v>0</v>
      </c>
      <c r="AB270" s="87">
        <f t="shared" si="28"/>
        <v>-9</v>
      </c>
      <c r="AC270" s="87">
        <f t="shared" si="29"/>
        <v>0</v>
      </c>
      <c r="AD270" s="87">
        <f t="shared" si="30"/>
        <v>0</v>
      </c>
    </row>
    <row r="271" spans="2:30">
      <c r="B271" s="67" t="s">
        <v>254</v>
      </c>
      <c r="C271" s="67">
        <v>266</v>
      </c>
      <c r="D271" s="67" t="s">
        <v>255</v>
      </c>
      <c r="E271" s="67" t="s">
        <v>274</v>
      </c>
      <c r="F271" s="87">
        <v>4</v>
      </c>
      <c r="G271" s="87">
        <v>295</v>
      </c>
      <c r="H271" s="87">
        <v>262</v>
      </c>
      <c r="I271" s="87">
        <v>0</v>
      </c>
      <c r="J271" s="87">
        <v>0</v>
      </c>
      <c r="K271" t="str">
        <f t="shared" si="25"/>
        <v>OK</v>
      </c>
      <c r="L271" s="67" t="s">
        <v>254</v>
      </c>
      <c r="M271" s="98">
        <v>266</v>
      </c>
      <c r="N271" s="67" t="s">
        <v>255</v>
      </c>
      <c r="O271" s="67" t="s">
        <v>274</v>
      </c>
      <c r="P271" s="87">
        <v>4</v>
      </c>
      <c r="Q271" s="87">
        <v>295</v>
      </c>
      <c r="R271" s="87">
        <v>257</v>
      </c>
      <c r="S271" s="87">
        <v>0</v>
      </c>
      <c r="T271" s="87">
        <v>0</v>
      </c>
      <c r="V271" s="67" t="s">
        <v>254</v>
      </c>
      <c r="W271" s="98">
        <v>266</v>
      </c>
      <c r="X271" s="67" t="s">
        <v>255</v>
      </c>
      <c r="Y271" s="67" t="s">
        <v>274</v>
      </c>
      <c r="Z271" s="87">
        <f t="shared" si="26"/>
        <v>0</v>
      </c>
      <c r="AA271" s="87">
        <f t="shared" si="27"/>
        <v>0</v>
      </c>
      <c r="AB271" s="87">
        <f t="shared" si="28"/>
        <v>-5</v>
      </c>
      <c r="AC271" s="87">
        <f t="shared" si="29"/>
        <v>0</v>
      </c>
      <c r="AD271" s="87">
        <f t="shared" si="30"/>
        <v>0</v>
      </c>
    </row>
    <row r="272" spans="2:30">
      <c r="B272" s="67" t="s">
        <v>254</v>
      </c>
      <c r="C272" s="67">
        <v>267</v>
      </c>
      <c r="D272" s="67" t="s">
        <v>255</v>
      </c>
      <c r="E272" s="67" t="s">
        <v>275</v>
      </c>
      <c r="F272" s="87">
        <v>7</v>
      </c>
      <c r="G272" s="87">
        <v>515</v>
      </c>
      <c r="H272" s="87">
        <v>480</v>
      </c>
      <c r="I272" s="87">
        <v>47</v>
      </c>
      <c r="J272" s="87">
        <v>25</v>
      </c>
      <c r="K272" t="str">
        <f t="shared" si="25"/>
        <v>OK</v>
      </c>
      <c r="L272" s="67" t="s">
        <v>254</v>
      </c>
      <c r="M272" s="98">
        <v>267</v>
      </c>
      <c r="N272" s="67" t="s">
        <v>255</v>
      </c>
      <c r="O272" s="67" t="s">
        <v>275</v>
      </c>
      <c r="P272" s="87">
        <v>10</v>
      </c>
      <c r="Q272" s="87">
        <v>633</v>
      </c>
      <c r="R272" s="87">
        <v>552</v>
      </c>
      <c r="S272" s="87">
        <v>23</v>
      </c>
      <c r="T272" s="87">
        <v>1</v>
      </c>
      <c r="V272" s="67" t="s">
        <v>254</v>
      </c>
      <c r="W272" s="98">
        <v>267</v>
      </c>
      <c r="X272" s="67" t="s">
        <v>255</v>
      </c>
      <c r="Y272" s="67" t="s">
        <v>275</v>
      </c>
      <c r="Z272" s="87">
        <f t="shared" si="26"/>
        <v>3</v>
      </c>
      <c r="AA272" s="87">
        <f t="shared" si="27"/>
        <v>118</v>
      </c>
      <c r="AB272" s="87">
        <f t="shared" si="28"/>
        <v>72</v>
      </c>
      <c r="AC272" s="87">
        <f t="shared" si="29"/>
        <v>-24</v>
      </c>
      <c r="AD272" s="87">
        <f t="shared" si="30"/>
        <v>-24</v>
      </c>
    </row>
    <row r="273" spans="2:30">
      <c r="B273" s="67" t="s">
        <v>254</v>
      </c>
      <c r="C273" s="67">
        <v>268</v>
      </c>
      <c r="D273" s="67" t="s">
        <v>255</v>
      </c>
      <c r="E273" s="67" t="s">
        <v>276</v>
      </c>
      <c r="F273" s="87">
        <v>2</v>
      </c>
      <c r="G273" s="87">
        <v>160</v>
      </c>
      <c r="H273" s="87">
        <v>137</v>
      </c>
      <c r="I273" s="87">
        <v>0</v>
      </c>
      <c r="J273" s="87">
        <v>0</v>
      </c>
      <c r="K273" t="str">
        <f t="shared" si="25"/>
        <v>OK</v>
      </c>
      <c r="L273" s="67" t="s">
        <v>254</v>
      </c>
      <c r="M273" s="98">
        <v>268</v>
      </c>
      <c r="N273" s="67" t="s">
        <v>255</v>
      </c>
      <c r="O273" s="67" t="s">
        <v>276</v>
      </c>
      <c r="P273" s="87">
        <v>2</v>
      </c>
      <c r="Q273" s="87">
        <v>160</v>
      </c>
      <c r="R273" s="87">
        <v>138</v>
      </c>
      <c r="S273" s="87">
        <v>3</v>
      </c>
      <c r="T273" s="87">
        <v>0</v>
      </c>
      <c r="V273" s="67" t="s">
        <v>254</v>
      </c>
      <c r="W273" s="98">
        <v>268</v>
      </c>
      <c r="X273" s="67" t="s">
        <v>255</v>
      </c>
      <c r="Y273" s="67" t="s">
        <v>276</v>
      </c>
      <c r="Z273" s="87">
        <f t="shared" si="26"/>
        <v>0</v>
      </c>
      <c r="AA273" s="87">
        <f t="shared" si="27"/>
        <v>0</v>
      </c>
      <c r="AB273" s="87">
        <f t="shared" si="28"/>
        <v>1</v>
      </c>
      <c r="AC273" s="87">
        <f t="shared" si="29"/>
        <v>3</v>
      </c>
      <c r="AD273" s="87">
        <f t="shared" si="30"/>
        <v>0</v>
      </c>
    </row>
    <row r="274" spans="2:30">
      <c r="B274" s="67" t="s">
        <v>254</v>
      </c>
      <c r="C274" s="67">
        <v>269</v>
      </c>
      <c r="D274" s="67" t="s">
        <v>255</v>
      </c>
      <c r="E274" s="67" t="s">
        <v>277</v>
      </c>
      <c r="F274" s="87">
        <v>3</v>
      </c>
      <c r="G274" s="87">
        <v>269</v>
      </c>
      <c r="H274" s="87">
        <v>169</v>
      </c>
      <c r="I274" s="87">
        <v>0</v>
      </c>
      <c r="J274" s="87">
        <v>0</v>
      </c>
      <c r="K274" t="str">
        <f t="shared" si="25"/>
        <v>OK</v>
      </c>
      <c r="L274" s="67" t="s">
        <v>254</v>
      </c>
      <c r="M274" s="98">
        <v>269</v>
      </c>
      <c r="N274" s="67" t="s">
        <v>255</v>
      </c>
      <c r="O274" s="67" t="s">
        <v>277</v>
      </c>
      <c r="P274" s="87">
        <v>3</v>
      </c>
      <c r="Q274" s="87">
        <v>269</v>
      </c>
      <c r="R274" s="87">
        <v>173</v>
      </c>
      <c r="S274" s="87">
        <v>0</v>
      </c>
      <c r="T274" s="87">
        <v>0</v>
      </c>
      <c r="V274" s="67" t="s">
        <v>254</v>
      </c>
      <c r="W274" s="98">
        <v>269</v>
      </c>
      <c r="X274" s="67" t="s">
        <v>255</v>
      </c>
      <c r="Y274" s="67" t="s">
        <v>277</v>
      </c>
      <c r="Z274" s="87">
        <f t="shared" si="26"/>
        <v>0</v>
      </c>
      <c r="AA274" s="87">
        <f t="shared" si="27"/>
        <v>0</v>
      </c>
      <c r="AB274" s="87">
        <f t="shared" si="28"/>
        <v>4</v>
      </c>
      <c r="AC274" s="87">
        <f t="shared" si="29"/>
        <v>0</v>
      </c>
      <c r="AD274" s="87">
        <f t="shared" si="30"/>
        <v>0</v>
      </c>
    </row>
    <row r="275" spans="2:30">
      <c r="B275" s="67" t="s">
        <v>254</v>
      </c>
      <c r="C275" s="67">
        <v>270</v>
      </c>
      <c r="D275" s="67" t="s">
        <v>255</v>
      </c>
      <c r="E275" s="67" t="s">
        <v>278</v>
      </c>
      <c r="F275" s="87">
        <v>3</v>
      </c>
      <c r="G275" s="87">
        <v>220</v>
      </c>
      <c r="H275" s="87">
        <v>187</v>
      </c>
      <c r="I275" s="87">
        <v>0</v>
      </c>
      <c r="J275" s="87">
        <v>0</v>
      </c>
      <c r="K275" t="str">
        <f t="shared" si="25"/>
        <v>OK</v>
      </c>
      <c r="L275" s="67" t="s">
        <v>254</v>
      </c>
      <c r="M275" s="98">
        <v>270</v>
      </c>
      <c r="N275" s="67" t="s">
        <v>255</v>
      </c>
      <c r="O275" s="67" t="s">
        <v>278</v>
      </c>
      <c r="P275" s="87">
        <v>3</v>
      </c>
      <c r="Q275" s="87">
        <v>220</v>
      </c>
      <c r="R275" s="87">
        <v>193</v>
      </c>
      <c r="S275" s="87">
        <v>0</v>
      </c>
      <c r="T275" s="87">
        <v>0</v>
      </c>
      <c r="V275" s="67" t="s">
        <v>254</v>
      </c>
      <c r="W275" s="98">
        <v>270</v>
      </c>
      <c r="X275" s="67" t="s">
        <v>255</v>
      </c>
      <c r="Y275" s="67" t="s">
        <v>278</v>
      </c>
      <c r="Z275" s="87">
        <f t="shared" si="26"/>
        <v>0</v>
      </c>
      <c r="AA275" s="87">
        <f t="shared" si="27"/>
        <v>0</v>
      </c>
      <c r="AB275" s="87">
        <f t="shared" si="28"/>
        <v>6</v>
      </c>
      <c r="AC275" s="87">
        <f t="shared" si="29"/>
        <v>0</v>
      </c>
      <c r="AD275" s="87">
        <f t="shared" si="30"/>
        <v>0</v>
      </c>
    </row>
    <row r="276" spans="2:30">
      <c r="B276" s="67" t="s">
        <v>254</v>
      </c>
      <c r="C276" s="67">
        <v>271</v>
      </c>
      <c r="D276" s="67" t="s">
        <v>255</v>
      </c>
      <c r="E276" s="67" t="s">
        <v>279</v>
      </c>
      <c r="F276" s="87">
        <v>8</v>
      </c>
      <c r="G276" s="87">
        <v>605</v>
      </c>
      <c r="H276" s="87">
        <v>615</v>
      </c>
      <c r="I276" s="87">
        <v>31</v>
      </c>
      <c r="J276" s="87">
        <v>0</v>
      </c>
      <c r="K276" t="str">
        <f t="shared" si="25"/>
        <v>OK</v>
      </c>
      <c r="L276" s="67" t="s">
        <v>254</v>
      </c>
      <c r="M276" s="98">
        <v>271</v>
      </c>
      <c r="N276" s="67" t="s">
        <v>255</v>
      </c>
      <c r="O276" s="67" t="s">
        <v>279</v>
      </c>
      <c r="P276" s="87">
        <v>10</v>
      </c>
      <c r="Q276" s="87">
        <v>628</v>
      </c>
      <c r="R276" s="87">
        <v>641</v>
      </c>
      <c r="S276" s="87">
        <v>20</v>
      </c>
      <c r="T276" s="87">
        <v>0</v>
      </c>
      <c r="V276" s="67" t="s">
        <v>254</v>
      </c>
      <c r="W276" s="98">
        <v>271</v>
      </c>
      <c r="X276" s="67" t="s">
        <v>255</v>
      </c>
      <c r="Y276" s="67" t="s">
        <v>279</v>
      </c>
      <c r="Z276" s="87">
        <f t="shared" si="26"/>
        <v>2</v>
      </c>
      <c r="AA276" s="87">
        <f t="shared" si="27"/>
        <v>23</v>
      </c>
      <c r="AB276" s="87">
        <f t="shared" si="28"/>
        <v>26</v>
      </c>
      <c r="AC276" s="87">
        <f t="shared" si="29"/>
        <v>-11</v>
      </c>
      <c r="AD276" s="87">
        <f t="shared" si="30"/>
        <v>0</v>
      </c>
    </row>
    <row r="277" spans="2:30">
      <c r="B277" s="67" t="s">
        <v>254</v>
      </c>
      <c r="C277" s="67">
        <v>272</v>
      </c>
      <c r="D277" s="67" t="s">
        <v>255</v>
      </c>
      <c r="E277" s="67" t="s">
        <v>280</v>
      </c>
      <c r="F277" s="87">
        <v>4</v>
      </c>
      <c r="G277" s="87">
        <v>435</v>
      </c>
      <c r="H277" s="87">
        <v>405</v>
      </c>
      <c r="I277" s="87">
        <v>37</v>
      </c>
      <c r="J277" s="87">
        <v>6</v>
      </c>
      <c r="K277" t="str">
        <f t="shared" si="25"/>
        <v>OK</v>
      </c>
      <c r="L277" s="67" t="s">
        <v>254</v>
      </c>
      <c r="M277" s="98">
        <v>272</v>
      </c>
      <c r="N277" s="67" t="s">
        <v>255</v>
      </c>
      <c r="O277" s="67" t="s">
        <v>280</v>
      </c>
      <c r="P277" s="87">
        <v>5</v>
      </c>
      <c r="Q277" s="87">
        <v>443</v>
      </c>
      <c r="R277" s="87">
        <v>469</v>
      </c>
      <c r="S277" s="87">
        <v>45</v>
      </c>
      <c r="T277" s="87">
        <v>0</v>
      </c>
      <c r="V277" s="67" t="s">
        <v>254</v>
      </c>
      <c r="W277" s="98">
        <v>272</v>
      </c>
      <c r="X277" s="67" t="s">
        <v>255</v>
      </c>
      <c r="Y277" s="67" t="s">
        <v>280</v>
      </c>
      <c r="Z277" s="87">
        <f t="shared" si="26"/>
        <v>1</v>
      </c>
      <c r="AA277" s="87">
        <f t="shared" si="27"/>
        <v>8</v>
      </c>
      <c r="AB277" s="87">
        <f t="shared" si="28"/>
        <v>64</v>
      </c>
      <c r="AC277" s="87">
        <f t="shared" si="29"/>
        <v>8</v>
      </c>
      <c r="AD277" s="87">
        <f t="shared" si="30"/>
        <v>-6</v>
      </c>
    </row>
    <row r="278" spans="2:30">
      <c r="B278" s="67" t="s">
        <v>254</v>
      </c>
      <c r="C278" s="67">
        <v>273</v>
      </c>
      <c r="D278" s="67" t="s">
        <v>255</v>
      </c>
      <c r="E278" s="67" t="s">
        <v>281</v>
      </c>
      <c r="F278" s="87">
        <v>1</v>
      </c>
      <c r="G278" s="87">
        <v>90</v>
      </c>
      <c r="H278" s="87">
        <v>89</v>
      </c>
      <c r="I278" s="87">
        <v>0</v>
      </c>
      <c r="J278" s="87">
        <v>0</v>
      </c>
      <c r="K278" t="str">
        <f t="shared" si="25"/>
        <v>OK</v>
      </c>
      <c r="L278" s="67" t="s">
        <v>254</v>
      </c>
      <c r="M278" s="98">
        <v>273</v>
      </c>
      <c r="N278" s="67" t="s">
        <v>255</v>
      </c>
      <c r="O278" s="67" t="s">
        <v>281</v>
      </c>
      <c r="P278" s="87">
        <v>1</v>
      </c>
      <c r="Q278" s="87">
        <v>90</v>
      </c>
      <c r="R278" s="87">
        <v>91</v>
      </c>
      <c r="S278" s="87">
        <v>1</v>
      </c>
      <c r="T278" s="87">
        <v>0</v>
      </c>
      <c r="V278" s="67" t="s">
        <v>254</v>
      </c>
      <c r="W278" s="98">
        <v>273</v>
      </c>
      <c r="X278" s="67" t="s">
        <v>255</v>
      </c>
      <c r="Y278" s="67" t="s">
        <v>281</v>
      </c>
      <c r="Z278" s="87">
        <f t="shared" si="26"/>
        <v>0</v>
      </c>
      <c r="AA278" s="87">
        <f t="shared" si="27"/>
        <v>0</v>
      </c>
      <c r="AB278" s="87">
        <f t="shared" si="28"/>
        <v>2</v>
      </c>
      <c r="AC278" s="87">
        <f t="shared" si="29"/>
        <v>1</v>
      </c>
      <c r="AD278" s="87">
        <f t="shared" si="30"/>
        <v>0</v>
      </c>
    </row>
    <row r="279" spans="2:30">
      <c r="B279" s="67" t="s">
        <v>254</v>
      </c>
      <c r="C279" s="67">
        <v>274</v>
      </c>
      <c r="D279" s="67" t="s">
        <v>255</v>
      </c>
      <c r="E279" s="67" t="s">
        <v>282</v>
      </c>
      <c r="F279" s="87">
        <v>10</v>
      </c>
      <c r="G279" s="87">
        <v>865</v>
      </c>
      <c r="H279" s="87">
        <v>791</v>
      </c>
      <c r="I279" s="87">
        <v>79</v>
      </c>
      <c r="J279" s="87">
        <v>11</v>
      </c>
      <c r="K279" t="str">
        <f t="shared" si="25"/>
        <v>OK</v>
      </c>
      <c r="L279" s="67" t="s">
        <v>254</v>
      </c>
      <c r="M279" s="98">
        <v>274</v>
      </c>
      <c r="N279" s="67" t="s">
        <v>255</v>
      </c>
      <c r="O279" s="67" t="s">
        <v>282</v>
      </c>
      <c r="P279" s="87">
        <v>14</v>
      </c>
      <c r="Q279" s="87">
        <v>1003</v>
      </c>
      <c r="R279" s="87">
        <v>773</v>
      </c>
      <c r="S279" s="87">
        <v>47</v>
      </c>
      <c r="T279" s="87">
        <v>0</v>
      </c>
      <c r="V279" s="67" t="s">
        <v>254</v>
      </c>
      <c r="W279" s="98">
        <v>274</v>
      </c>
      <c r="X279" s="67" t="s">
        <v>255</v>
      </c>
      <c r="Y279" s="67" t="s">
        <v>282</v>
      </c>
      <c r="Z279" s="87">
        <f t="shared" si="26"/>
        <v>4</v>
      </c>
      <c r="AA279" s="87">
        <f t="shared" si="27"/>
        <v>138</v>
      </c>
      <c r="AB279" s="87">
        <f t="shared" si="28"/>
        <v>-18</v>
      </c>
      <c r="AC279" s="87">
        <f t="shared" si="29"/>
        <v>-32</v>
      </c>
      <c r="AD279" s="87">
        <f t="shared" si="30"/>
        <v>-11</v>
      </c>
    </row>
    <row r="280" spans="2:30">
      <c r="B280" s="67" t="s">
        <v>254</v>
      </c>
      <c r="C280" s="67">
        <v>275</v>
      </c>
      <c r="D280" s="67" t="s">
        <v>255</v>
      </c>
      <c r="E280" s="67" t="s">
        <v>283</v>
      </c>
      <c r="F280" s="87">
        <v>1</v>
      </c>
      <c r="G280" s="87">
        <v>130</v>
      </c>
      <c r="H280" s="87">
        <v>146</v>
      </c>
      <c r="I280" s="87">
        <v>1</v>
      </c>
      <c r="J280" s="87">
        <v>0</v>
      </c>
      <c r="K280" t="str">
        <f t="shared" si="25"/>
        <v>OK</v>
      </c>
      <c r="L280" s="67" t="s">
        <v>254</v>
      </c>
      <c r="M280" s="98">
        <v>275</v>
      </c>
      <c r="N280" s="67" t="s">
        <v>255</v>
      </c>
      <c r="O280" s="67" t="s">
        <v>283</v>
      </c>
      <c r="P280" s="87">
        <v>1</v>
      </c>
      <c r="Q280" s="87">
        <v>130</v>
      </c>
      <c r="R280" s="87">
        <v>139</v>
      </c>
      <c r="S280" s="87">
        <v>14</v>
      </c>
      <c r="T280" s="87">
        <v>0</v>
      </c>
      <c r="V280" s="67" t="s">
        <v>254</v>
      </c>
      <c r="W280" s="98">
        <v>275</v>
      </c>
      <c r="X280" s="67" t="s">
        <v>255</v>
      </c>
      <c r="Y280" s="67" t="s">
        <v>283</v>
      </c>
      <c r="Z280" s="87">
        <f t="shared" si="26"/>
        <v>0</v>
      </c>
      <c r="AA280" s="87">
        <f t="shared" si="27"/>
        <v>0</v>
      </c>
      <c r="AB280" s="87">
        <f t="shared" si="28"/>
        <v>-7</v>
      </c>
      <c r="AC280" s="87">
        <f t="shared" si="29"/>
        <v>13</v>
      </c>
      <c r="AD280" s="87">
        <f t="shared" si="30"/>
        <v>0</v>
      </c>
    </row>
    <row r="281" spans="2:30">
      <c r="B281" s="67" t="s">
        <v>254</v>
      </c>
      <c r="C281" s="67">
        <v>276</v>
      </c>
      <c r="D281" s="67" t="s">
        <v>255</v>
      </c>
      <c r="E281" s="67" t="s">
        <v>284</v>
      </c>
      <c r="F281" s="87">
        <v>2</v>
      </c>
      <c r="G281" s="87">
        <v>110</v>
      </c>
      <c r="H281" s="87">
        <v>67</v>
      </c>
      <c r="I281" s="87">
        <v>0</v>
      </c>
      <c r="J281" s="87">
        <v>0</v>
      </c>
      <c r="K281" t="str">
        <f t="shared" si="25"/>
        <v>OK</v>
      </c>
      <c r="L281" s="67" t="s">
        <v>254</v>
      </c>
      <c r="M281" s="98">
        <v>276</v>
      </c>
      <c r="N281" s="67" t="s">
        <v>255</v>
      </c>
      <c r="O281" s="67" t="s">
        <v>284</v>
      </c>
      <c r="P281" s="87">
        <v>2</v>
      </c>
      <c r="Q281" s="87">
        <v>83</v>
      </c>
      <c r="R281" s="87">
        <v>73</v>
      </c>
      <c r="S281" s="87">
        <v>0</v>
      </c>
      <c r="T281" s="87">
        <v>0</v>
      </c>
      <c r="V281" s="67" t="s">
        <v>254</v>
      </c>
      <c r="W281" s="98">
        <v>276</v>
      </c>
      <c r="X281" s="67" t="s">
        <v>255</v>
      </c>
      <c r="Y281" s="67" t="s">
        <v>284</v>
      </c>
      <c r="Z281" s="87">
        <f t="shared" si="26"/>
        <v>0</v>
      </c>
      <c r="AA281" s="87">
        <f t="shared" si="27"/>
        <v>-27</v>
      </c>
      <c r="AB281" s="87">
        <f t="shared" si="28"/>
        <v>6</v>
      </c>
      <c r="AC281" s="87">
        <f t="shared" si="29"/>
        <v>0</v>
      </c>
      <c r="AD281" s="87">
        <f t="shared" si="30"/>
        <v>0</v>
      </c>
    </row>
    <row r="282" spans="2:30">
      <c r="B282" s="67" t="s">
        <v>254</v>
      </c>
      <c r="C282" s="67">
        <v>277</v>
      </c>
      <c r="D282" s="67" t="s">
        <v>255</v>
      </c>
      <c r="E282" s="67" t="s">
        <v>285</v>
      </c>
      <c r="F282" s="87">
        <v>5</v>
      </c>
      <c r="G282" s="87">
        <v>498</v>
      </c>
      <c r="H282" s="87">
        <v>467</v>
      </c>
      <c r="I282" s="87">
        <v>0</v>
      </c>
      <c r="J282" s="87">
        <v>0</v>
      </c>
      <c r="K282" t="str">
        <f t="shared" si="25"/>
        <v>OK</v>
      </c>
      <c r="L282" s="67" t="s">
        <v>254</v>
      </c>
      <c r="M282" s="98">
        <v>277</v>
      </c>
      <c r="N282" s="67" t="s">
        <v>255</v>
      </c>
      <c r="O282" s="67" t="s">
        <v>285</v>
      </c>
      <c r="P282" s="87">
        <v>6</v>
      </c>
      <c r="Q282" s="87">
        <v>583</v>
      </c>
      <c r="R282" s="87">
        <v>536</v>
      </c>
      <c r="S282" s="87">
        <v>6</v>
      </c>
      <c r="T282" s="87">
        <v>0</v>
      </c>
      <c r="V282" s="67" t="s">
        <v>254</v>
      </c>
      <c r="W282" s="98">
        <v>277</v>
      </c>
      <c r="X282" s="67" t="s">
        <v>255</v>
      </c>
      <c r="Y282" s="67" t="s">
        <v>285</v>
      </c>
      <c r="Z282" s="87">
        <f t="shared" si="26"/>
        <v>1</v>
      </c>
      <c r="AA282" s="87">
        <f t="shared" si="27"/>
        <v>85</v>
      </c>
      <c r="AB282" s="87">
        <f t="shared" si="28"/>
        <v>69</v>
      </c>
      <c r="AC282" s="87">
        <f t="shared" si="29"/>
        <v>6</v>
      </c>
      <c r="AD282" s="87">
        <f t="shared" si="30"/>
        <v>0</v>
      </c>
    </row>
    <row r="283" spans="2:30">
      <c r="B283" s="67" t="s">
        <v>254</v>
      </c>
      <c r="C283" s="67">
        <v>278</v>
      </c>
      <c r="D283" s="67" t="s">
        <v>255</v>
      </c>
      <c r="E283" s="67" t="s">
        <v>286</v>
      </c>
      <c r="F283" s="87">
        <v>2</v>
      </c>
      <c r="G283" s="87">
        <v>220</v>
      </c>
      <c r="H283" s="87">
        <v>288</v>
      </c>
      <c r="I283" s="87">
        <v>0</v>
      </c>
      <c r="J283" s="87">
        <v>0</v>
      </c>
      <c r="K283" t="str">
        <f t="shared" si="25"/>
        <v>OK</v>
      </c>
      <c r="L283" s="67" t="s">
        <v>254</v>
      </c>
      <c r="M283" s="98">
        <v>278</v>
      </c>
      <c r="N283" s="67" t="s">
        <v>255</v>
      </c>
      <c r="O283" s="67" t="s">
        <v>286</v>
      </c>
      <c r="P283" s="87">
        <v>2</v>
      </c>
      <c r="Q283" s="87">
        <v>220</v>
      </c>
      <c r="R283" s="87">
        <v>292</v>
      </c>
      <c r="S283" s="87">
        <v>13</v>
      </c>
      <c r="T283" s="87">
        <v>0</v>
      </c>
      <c r="V283" s="67" t="s">
        <v>254</v>
      </c>
      <c r="W283" s="98">
        <v>278</v>
      </c>
      <c r="X283" s="67" t="s">
        <v>255</v>
      </c>
      <c r="Y283" s="67" t="s">
        <v>286</v>
      </c>
      <c r="Z283" s="87">
        <f t="shared" si="26"/>
        <v>0</v>
      </c>
      <c r="AA283" s="87">
        <f t="shared" si="27"/>
        <v>0</v>
      </c>
      <c r="AB283" s="87">
        <f t="shared" si="28"/>
        <v>4</v>
      </c>
      <c r="AC283" s="87">
        <f t="shared" si="29"/>
        <v>13</v>
      </c>
      <c r="AD283" s="87">
        <f t="shared" si="30"/>
        <v>0</v>
      </c>
    </row>
    <row r="284" spans="2:30">
      <c r="B284" s="67" t="s">
        <v>254</v>
      </c>
      <c r="C284" s="67">
        <v>279</v>
      </c>
      <c r="D284" s="67" t="s">
        <v>255</v>
      </c>
      <c r="E284" s="67" t="s">
        <v>287</v>
      </c>
      <c r="F284" s="87">
        <v>2</v>
      </c>
      <c r="G284" s="87">
        <v>198</v>
      </c>
      <c r="H284" s="87">
        <v>210</v>
      </c>
      <c r="I284" s="87">
        <v>10</v>
      </c>
      <c r="J284" s="87">
        <v>5</v>
      </c>
      <c r="K284" t="str">
        <f t="shared" si="25"/>
        <v>OK</v>
      </c>
      <c r="L284" s="67" t="s">
        <v>254</v>
      </c>
      <c r="M284" s="98">
        <v>279</v>
      </c>
      <c r="N284" s="67" t="s">
        <v>255</v>
      </c>
      <c r="O284" s="67" t="s">
        <v>287</v>
      </c>
      <c r="P284" s="87">
        <v>2</v>
      </c>
      <c r="Q284" s="87">
        <v>198</v>
      </c>
      <c r="R284" s="87">
        <v>217</v>
      </c>
      <c r="S284" s="87">
        <v>16</v>
      </c>
      <c r="T284" s="87">
        <v>6</v>
      </c>
      <c r="V284" s="67" t="s">
        <v>254</v>
      </c>
      <c r="W284" s="98">
        <v>279</v>
      </c>
      <c r="X284" s="67" t="s">
        <v>255</v>
      </c>
      <c r="Y284" s="67" t="s">
        <v>287</v>
      </c>
      <c r="Z284" s="87">
        <f t="shared" si="26"/>
        <v>0</v>
      </c>
      <c r="AA284" s="87">
        <f t="shared" si="27"/>
        <v>0</v>
      </c>
      <c r="AB284" s="87">
        <f t="shared" si="28"/>
        <v>7</v>
      </c>
      <c r="AC284" s="87">
        <f t="shared" si="29"/>
        <v>6</v>
      </c>
      <c r="AD284" s="87">
        <f t="shared" si="30"/>
        <v>1</v>
      </c>
    </row>
    <row r="285" spans="2:30">
      <c r="B285" s="67" t="s">
        <v>254</v>
      </c>
      <c r="C285" s="67">
        <v>280</v>
      </c>
      <c r="D285" s="67" t="s">
        <v>255</v>
      </c>
      <c r="E285" s="67" t="s">
        <v>288</v>
      </c>
      <c r="F285" s="87">
        <v>2</v>
      </c>
      <c r="G285" s="87">
        <v>210</v>
      </c>
      <c r="H285" s="87">
        <v>124</v>
      </c>
      <c r="I285" s="87">
        <v>0</v>
      </c>
      <c r="J285" s="87">
        <v>0</v>
      </c>
      <c r="K285" t="str">
        <f t="shared" si="25"/>
        <v>OK</v>
      </c>
      <c r="L285" s="67" t="s">
        <v>254</v>
      </c>
      <c r="M285" s="98">
        <v>280</v>
      </c>
      <c r="N285" s="67" t="s">
        <v>255</v>
      </c>
      <c r="O285" s="67" t="s">
        <v>288</v>
      </c>
      <c r="P285" s="87">
        <v>2</v>
      </c>
      <c r="Q285" s="87">
        <v>210</v>
      </c>
      <c r="R285" s="87">
        <v>124</v>
      </c>
      <c r="S285" s="87">
        <v>0</v>
      </c>
      <c r="T285" s="87">
        <v>0</v>
      </c>
      <c r="V285" s="67" t="s">
        <v>254</v>
      </c>
      <c r="W285" s="98">
        <v>280</v>
      </c>
      <c r="X285" s="67" t="s">
        <v>255</v>
      </c>
      <c r="Y285" s="67" t="s">
        <v>288</v>
      </c>
      <c r="Z285" s="87">
        <f t="shared" si="26"/>
        <v>0</v>
      </c>
      <c r="AA285" s="87">
        <f t="shared" si="27"/>
        <v>0</v>
      </c>
      <c r="AB285" s="87">
        <f t="shared" si="28"/>
        <v>0</v>
      </c>
      <c r="AC285" s="87">
        <f t="shared" si="29"/>
        <v>0</v>
      </c>
      <c r="AD285" s="87">
        <f t="shared" si="30"/>
        <v>0</v>
      </c>
    </row>
    <row r="286" spans="2:30">
      <c r="B286" s="67" t="s">
        <v>254</v>
      </c>
      <c r="C286" s="67">
        <v>281</v>
      </c>
      <c r="D286" s="67" t="s">
        <v>255</v>
      </c>
      <c r="E286" s="67" t="s">
        <v>289</v>
      </c>
      <c r="F286" s="87">
        <v>2</v>
      </c>
      <c r="G286" s="87">
        <v>180</v>
      </c>
      <c r="H286" s="87">
        <v>150</v>
      </c>
      <c r="I286" s="87">
        <v>1</v>
      </c>
      <c r="J286" s="87">
        <v>0</v>
      </c>
      <c r="K286" t="str">
        <f t="shared" si="25"/>
        <v>OK</v>
      </c>
      <c r="L286" s="67" t="s">
        <v>254</v>
      </c>
      <c r="M286" s="98">
        <v>281</v>
      </c>
      <c r="N286" s="67" t="s">
        <v>255</v>
      </c>
      <c r="O286" s="67" t="s">
        <v>289</v>
      </c>
      <c r="P286" s="87">
        <v>6</v>
      </c>
      <c r="Q286" s="87">
        <v>323</v>
      </c>
      <c r="R286" s="87">
        <v>215</v>
      </c>
      <c r="S286" s="87">
        <v>1</v>
      </c>
      <c r="T286" s="87">
        <v>0</v>
      </c>
      <c r="V286" s="67" t="s">
        <v>254</v>
      </c>
      <c r="W286" s="98">
        <v>281</v>
      </c>
      <c r="X286" s="67" t="s">
        <v>255</v>
      </c>
      <c r="Y286" s="67" t="s">
        <v>289</v>
      </c>
      <c r="Z286" s="87">
        <f t="shared" si="26"/>
        <v>4</v>
      </c>
      <c r="AA286" s="87">
        <f t="shared" si="27"/>
        <v>143</v>
      </c>
      <c r="AB286" s="87">
        <f t="shared" si="28"/>
        <v>65</v>
      </c>
      <c r="AC286" s="87">
        <f t="shared" si="29"/>
        <v>0</v>
      </c>
      <c r="AD286" s="87">
        <f t="shared" si="30"/>
        <v>0</v>
      </c>
    </row>
    <row r="287" spans="2:30">
      <c r="B287" s="67" t="s">
        <v>290</v>
      </c>
      <c r="C287" s="67">
        <v>282</v>
      </c>
      <c r="D287" s="67" t="s">
        <v>291</v>
      </c>
      <c r="E287" s="67" t="s">
        <v>292</v>
      </c>
      <c r="F287" s="87">
        <v>18</v>
      </c>
      <c r="G287" s="87">
        <v>1340</v>
      </c>
      <c r="H287" s="87">
        <v>1193</v>
      </c>
      <c r="I287" s="87">
        <v>0</v>
      </c>
      <c r="J287" s="87">
        <v>0</v>
      </c>
      <c r="K287" t="str">
        <f t="shared" si="25"/>
        <v>OK</v>
      </c>
      <c r="L287" s="67" t="s">
        <v>290</v>
      </c>
      <c r="M287" s="98">
        <v>282</v>
      </c>
      <c r="N287" s="67" t="s">
        <v>291</v>
      </c>
      <c r="O287" s="67" t="s">
        <v>292</v>
      </c>
      <c r="P287" s="87">
        <v>18</v>
      </c>
      <c r="Q287" s="87">
        <v>1330</v>
      </c>
      <c r="R287" s="87">
        <v>1171</v>
      </c>
      <c r="S287" s="87">
        <v>0</v>
      </c>
      <c r="T287" s="87">
        <v>0</v>
      </c>
      <c r="V287" s="67" t="s">
        <v>290</v>
      </c>
      <c r="W287" s="98">
        <v>282</v>
      </c>
      <c r="X287" s="67" t="s">
        <v>291</v>
      </c>
      <c r="Y287" s="67" t="s">
        <v>292</v>
      </c>
      <c r="Z287" s="87">
        <f t="shared" si="26"/>
        <v>0</v>
      </c>
      <c r="AA287" s="87">
        <f t="shared" si="27"/>
        <v>-10</v>
      </c>
      <c r="AB287" s="87">
        <f t="shared" si="28"/>
        <v>-22</v>
      </c>
      <c r="AC287" s="87">
        <f t="shared" si="29"/>
        <v>0</v>
      </c>
      <c r="AD287" s="87">
        <f t="shared" si="30"/>
        <v>0</v>
      </c>
    </row>
    <row r="288" spans="2:30">
      <c r="B288" s="67" t="s">
        <v>290</v>
      </c>
      <c r="C288" s="67">
        <v>283</v>
      </c>
      <c r="D288" s="67" t="s">
        <v>291</v>
      </c>
      <c r="E288" s="67" t="s">
        <v>293</v>
      </c>
      <c r="F288" s="87">
        <v>31</v>
      </c>
      <c r="G288" s="87">
        <v>2860</v>
      </c>
      <c r="H288" s="87">
        <v>2663</v>
      </c>
      <c r="I288" s="87">
        <v>0</v>
      </c>
      <c r="J288" s="87">
        <v>0</v>
      </c>
      <c r="K288" t="str">
        <f t="shared" si="25"/>
        <v>OK</v>
      </c>
      <c r="L288" s="67" t="s">
        <v>290</v>
      </c>
      <c r="M288" s="98">
        <v>283</v>
      </c>
      <c r="N288" s="67" t="s">
        <v>291</v>
      </c>
      <c r="O288" s="67" t="s">
        <v>293</v>
      </c>
      <c r="P288" s="87">
        <v>35</v>
      </c>
      <c r="Q288" s="87">
        <v>2885</v>
      </c>
      <c r="R288" s="87">
        <v>2642</v>
      </c>
      <c r="S288" s="87">
        <v>0</v>
      </c>
      <c r="T288" s="87">
        <v>0</v>
      </c>
      <c r="V288" s="67" t="s">
        <v>290</v>
      </c>
      <c r="W288" s="98">
        <v>283</v>
      </c>
      <c r="X288" s="67" t="s">
        <v>291</v>
      </c>
      <c r="Y288" s="67" t="s">
        <v>293</v>
      </c>
      <c r="Z288" s="87">
        <f t="shared" si="26"/>
        <v>4</v>
      </c>
      <c r="AA288" s="87">
        <f t="shared" si="27"/>
        <v>25</v>
      </c>
      <c r="AB288" s="87">
        <f t="shared" si="28"/>
        <v>-21</v>
      </c>
      <c r="AC288" s="87">
        <f t="shared" si="29"/>
        <v>0</v>
      </c>
      <c r="AD288" s="87">
        <f t="shared" si="30"/>
        <v>0</v>
      </c>
    </row>
    <row r="289" spans="2:30">
      <c r="B289" s="67" t="s">
        <v>290</v>
      </c>
      <c r="C289" s="67">
        <v>284</v>
      </c>
      <c r="D289" s="67" t="s">
        <v>291</v>
      </c>
      <c r="E289" s="67" t="s">
        <v>294</v>
      </c>
      <c r="F289" s="87">
        <v>15</v>
      </c>
      <c r="G289" s="87">
        <v>1675</v>
      </c>
      <c r="H289" s="87">
        <v>1499</v>
      </c>
      <c r="I289" s="87">
        <v>18</v>
      </c>
      <c r="J289" s="87">
        <v>13</v>
      </c>
      <c r="K289" t="str">
        <f t="shared" si="25"/>
        <v>OK</v>
      </c>
      <c r="L289" s="67" t="s">
        <v>290</v>
      </c>
      <c r="M289" s="98">
        <v>284</v>
      </c>
      <c r="N289" s="67" t="s">
        <v>291</v>
      </c>
      <c r="O289" s="67" t="s">
        <v>294</v>
      </c>
      <c r="P289" s="87">
        <v>18</v>
      </c>
      <c r="Q289" s="87">
        <v>1767</v>
      </c>
      <c r="R289" s="87">
        <v>1581</v>
      </c>
      <c r="S289" s="87">
        <v>2</v>
      </c>
      <c r="T289" s="87">
        <v>3</v>
      </c>
      <c r="V289" s="67" t="s">
        <v>290</v>
      </c>
      <c r="W289" s="98">
        <v>284</v>
      </c>
      <c r="X289" s="67" t="s">
        <v>291</v>
      </c>
      <c r="Y289" s="67" t="s">
        <v>294</v>
      </c>
      <c r="Z289" s="87">
        <f t="shared" si="26"/>
        <v>3</v>
      </c>
      <c r="AA289" s="87">
        <f t="shared" si="27"/>
        <v>92</v>
      </c>
      <c r="AB289" s="87">
        <f t="shared" si="28"/>
        <v>82</v>
      </c>
      <c r="AC289" s="87">
        <f t="shared" si="29"/>
        <v>-16</v>
      </c>
      <c r="AD289" s="87">
        <f t="shared" si="30"/>
        <v>-10</v>
      </c>
    </row>
    <row r="290" spans="2:30">
      <c r="B290" s="67" t="s">
        <v>290</v>
      </c>
      <c r="C290" s="67">
        <v>285</v>
      </c>
      <c r="D290" s="67" t="s">
        <v>291</v>
      </c>
      <c r="E290" s="67" t="s">
        <v>295</v>
      </c>
      <c r="F290" s="87">
        <v>8</v>
      </c>
      <c r="G290" s="87">
        <v>605</v>
      </c>
      <c r="H290" s="87">
        <v>439</v>
      </c>
      <c r="I290" s="87">
        <v>0</v>
      </c>
      <c r="J290" s="87">
        <v>0</v>
      </c>
      <c r="K290" t="str">
        <f t="shared" si="25"/>
        <v>OK</v>
      </c>
      <c r="L290" s="67" t="s">
        <v>290</v>
      </c>
      <c r="M290" s="98">
        <v>285</v>
      </c>
      <c r="N290" s="67" t="s">
        <v>291</v>
      </c>
      <c r="O290" s="67" t="s">
        <v>295</v>
      </c>
      <c r="P290" s="87">
        <v>8</v>
      </c>
      <c r="Q290" s="87">
        <v>671</v>
      </c>
      <c r="R290" s="87">
        <v>446</v>
      </c>
      <c r="S290" s="87">
        <v>0</v>
      </c>
      <c r="T290" s="87">
        <v>0</v>
      </c>
      <c r="V290" s="67" t="s">
        <v>290</v>
      </c>
      <c r="W290" s="98">
        <v>285</v>
      </c>
      <c r="X290" s="67" t="s">
        <v>291</v>
      </c>
      <c r="Y290" s="67" t="s">
        <v>295</v>
      </c>
      <c r="Z290" s="87">
        <f t="shared" si="26"/>
        <v>0</v>
      </c>
      <c r="AA290" s="87">
        <f t="shared" si="27"/>
        <v>66</v>
      </c>
      <c r="AB290" s="87">
        <f t="shared" si="28"/>
        <v>7</v>
      </c>
      <c r="AC290" s="87">
        <f t="shared" si="29"/>
        <v>0</v>
      </c>
      <c r="AD290" s="87">
        <f t="shared" si="30"/>
        <v>0</v>
      </c>
    </row>
    <row r="291" spans="2:30">
      <c r="B291" s="67" t="s">
        <v>290</v>
      </c>
      <c r="C291" s="67">
        <v>286</v>
      </c>
      <c r="D291" s="67" t="s">
        <v>291</v>
      </c>
      <c r="E291" s="67" t="s">
        <v>296</v>
      </c>
      <c r="F291" s="87">
        <v>11</v>
      </c>
      <c r="G291" s="87">
        <v>970</v>
      </c>
      <c r="H291" s="87">
        <v>955</v>
      </c>
      <c r="I291" s="87">
        <v>0</v>
      </c>
      <c r="J291" s="87">
        <v>0</v>
      </c>
      <c r="K291" t="str">
        <f t="shared" si="25"/>
        <v>OK</v>
      </c>
      <c r="L291" s="67" t="s">
        <v>290</v>
      </c>
      <c r="M291" s="98">
        <v>286</v>
      </c>
      <c r="N291" s="67" t="s">
        <v>291</v>
      </c>
      <c r="O291" s="67" t="s">
        <v>296</v>
      </c>
      <c r="P291" s="87">
        <v>13</v>
      </c>
      <c r="Q291" s="87">
        <v>1040</v>
      </c>
      <c r="R291" s="87">
        <v>943</v>
      </c>
      <c r="S291" s="87">
        <v>0</v>
      </c>
      <c r="T291" s="87">
        <v>0</v>
      </c>
      <c r="V291" s="67" t="s">
        <v>290</v>
      </c>
      <c r="W291" s="98">
        <v>286</v>
      </c>
      <c r="X291" s="67" t="s">
        <v>291</v>
      </c>
      <c r="Y291" s="67" t="s">
        <v>296</v>
      </c>
      <c r="Z291" s="87">
        <f t="shared" si="26"/>
        <v>2</v>
      </c>
      <c r="AA291" s="87">
        <f t="shared" si="27"/>
        <v>70</v>
      </c>
      <c r="AB291" s="87">
        <f t="shared" si="28"/>
        <v>-12</v>
      </c>
      <c r="AC291" s="87">
        <f t="shared" si="29"/>
        <v>0</v>
      </c>
      <c r="AD291" s="87">
        <f t="shared" si="30"/>
        <v>0</v>
      </c>
    </row>
    <row r="292" spans="2:30">
      <c r="B292" s="67" t="s">
        <v>290</v>
      </c>
      <c r="C292" s="67">
        <v>287</v>
      </c>
      <c r="D292" s="67" t="s">
        <v>291</v>
      </c>
      <c r="E292" s="67" t="s">
        <v>297</v>
      </c>
      <c r="F292" s="87">
        <v>11</v>
      </c>
      <c r="G292" s="87">
        <v>1036</v>
      </c>
      <c r="H292" s="87">
        <v>955</v>
      </c>
      <c r="I292" s="87">
        <v>0</v>
      </c>
      <c r="J292" s="87">
        <v>0</v>
      </c>
      <c r="K292" t="str">
        <f t="shared" si="25"/>
        <v>OK</v>
      </c>
      <c r="L292" s="67" t="s">
        <v>290</v>
      </c>
      <c r="M292" s="98">
        <v>287</v>
      </c>
      <c r="N292" s="67" t="s">
        <v>291</v>
      </c>
      <c r="O292" s="67" t="s">
        <v>297</v>
      </c>
      <c r="P292" s="87">
        <v>11</v>
      </c>
      <c r="Q292" s="87">
        <v>1065</v>
      </c>
      <c r="R292" s="87">
        <v>924</v>
      </c>
      <c r="S292" s="87">
        <v>0</v>
      </c>
      <c r="T292" s="87">
        <v>0</v>
      </c>
      <c r="V292" s="67" t="s">
        <v>290</v>
      </c>
      <c r="W292" s="98">
        <v>287</v>
      </c>
      <c r="X292" s="67" t="s">
        <v>291</v>
      </c>
      <c r="Y292" s="67" t="s">
        <v>297</v>
      </c>
      <c r="Z292" s="87">
        <f t="shared" si="26"/>
        <v>0</v>
      </c>
      <c r="AA292" s="87">
        <f t="shared" si="27"/>
        <v>29</v>
      </c>
      <c r="AB292" s="87">
        <f t="shared" si="28"/>
        <v>-31</v>
      </c>
      <c r="AC292" s="87">
        <f t="shared" si="29"/>
        <v>0</v>
      </c>
      <c r="AD292" s="87">
        <f t="shared" si="30"/>
        <v>0</v>
      </c>
    </row>
    <row r="293" spans="2:30">
      <c r="B293" s="67" t="s">
        <v>290</v>
      </c>
      <c r="C293" s="67">
        <v>288</v>
      </c>
      <c r="D293" s="67" t="s">
        <v>291</v>
      </c>
      <c r="E293" s="67" t="s">
        <v>298</v>
      </c>
      <c r="F293" s="87">
        <v>27</v>
      </c>
      <c r="G293" s="87">
        <v>2478</v>
      </c>
      <c r="H293" s="87">
        <v>2289</v>
      </c>
      <c r="I293" s="87">
        <v>0</v>
      </c>
      <c r="J293" s="87">
        <v>0</v>
      </c>
      <c r="K293" t="str">
        <f t="shared" si="25"/>
        <v>OK</v>
      </c>
      <c r="L293" s="67" t="s">
        <v>290</v>
      </c>
      <c r="M293" s="98">
        <v>288</v>
      </c>
      <c r="N293" s="67" t="s">
        <v>291</v>
      </c>
      <c r="O293" s="67" t="s">
        <v>298</v>
      </c>
      <c r="P293" s="87">
        <v>28</v>
      </c>
      <c r="Q293" s="87">
        <v>2503</v>
      </c>
      <c r="R293" s="87">
        <v>2172</v>
      </c>
      <c r="S293" s="87">
        <v>0</v>
      </c>
      <c r="T293" s="87">
        <v>0</v>
      </c>
      <c r="V293" s="67" t="s">
        <v>290</v>
      </c>
      <c r="W293" s="98">
        <v>288</v>
      </c>
      <c r="X293" s="67" t="s">
        <v>291</v>
      </c>
      <c r="Y293" s="67" t="s">
        <v>298</v>
      </c>
      <c r="Z293" s="87">
        <f t="shared" si="26"/>
        <v>1</v>
      </c>
      <c r="AA293" s="87">
        <f t="shared" si="27"/>
        <v>25</v>
      </c>
      <c r="AB293" s="87">
        <f t="shared" si="28"/>
        <v>-117</v>
      </c>
      <c r="AC293" s="87">
        <f t="shared" si="29"/>
        <v>0</v>
      </c>
      <c r="AD293" s="87">
        <f t="shared" si="30"/>
        <v>0</v>
      </c>
    </row>
    <row r="294" spans="2:30">
      <c r="B294" s="67" t="s">
        <v>290</v>
      </c>
      <c r="C294" s="67">
        <v>289</v>
      </c>
      <c r="D294" s="67" t="s">
        <v>291</v>
      </c>
      <c r="E294" s="67" t="s">
        <v>299</v>
      </c>
      <c r="F294" s="87">
        <v>9</v>
      </c>
      <c r="G294" s="87">
        <v>825</v>
      </c>
      <c r="H294" s="87">
        <v>672</v>
      </c>
      <c r="I294" s="87">
        <v>17</v>
      </c>
      <c r="J294" s="87">
        <v>0</v>
      </c>
      <c r="K294" t="str">
        <f t="shared" si="25"/>
        <v>OK</v>
      </c>
      <c r="L294" s="67" t="s">
        <v>290</v>
      </c>
      <c r="M294" s="98">
        <v>289</v>
      </c>
      <c r="N294" s="67" t="s">
        <v>291</v>
      </c>
      <c r="O294" s="67" t="s">
        <v>299</v>
      </c>
      <c r="P294" s="87">
        <v>9</v>
      </c>
      <c r="Q294" s="87">
        <v>875</v>
      </c>
      <c r="R294" s="87">
        <v>685</v>
      </c>
      <c r="S294" s="87">
        <v>31</v>
      </c>
      <c r="T294" s="87">
        <v>0</v>
      </c>
      <c r="V294" s="67" t="s">
        <v>290</v>
      </c>
      <c r="W294" s="98">
        <v>289</v>
      </c>
      <c r="X294" s="67" t="s">
        <v>291</v>
      </c>
      <c r="Y294" s="67" t="s">
        <v>299</v>
      </c>
      <c r="Z294" s="87">
        <f t="shared" si="26"/>
        <v>0</v>
      </c>
      <c r="AA294" s="87">
        <f t="shared" si="27"/>
        <v>50</v>
      </c>
      <c r="AB294" s="87">
        <f t="shared" si="28"/>
        <v>13</v>
      </c>
      <c r="AC294" s="87">
        <f t="shared" si="29"/>
        <v>14</v>
      </c>
      <c r="AD294" s="87">
        <f t="shared" si="30"/>
        <v>0</v>
      </c>
    </row>
    <row r="295" spans="2:30">
      <c r="B295" s="67" t="s">
        <v>290</v>
      </c>
      <c r="C295" s="67">
        <v>290</v>
      </c>
      <c r="D295" s="67" t="s">
        <v>291</v>
      </c>
      <c r="E295" s="67" t="s">
        <v>300</v>
      </c>
      <c r="F295" s="87">
        <v>25</v>
      </c>
      <c r="G295" s="87">
        <v>2454</v>
      </c>
      <c r="H295" s="87">
        <v>2304</v>
      </c>
      <c r="I295" s="87">
        <v>0</v>
      </c>
      <c r="J295" s="87">
        <v>0</v>
      </c>
      <c r="K295" t="str">
        <f t="shared" si="25"/>
        <v>OK</v>
      </c>
      <c r="L295" s="67" t="s">
        <v>290</v>
      </c>
      <c r="M295" s="98">
        <v>290</v>
      </c>
      <c r="N295" s="67" t="s">
        <v>291</v>
      </c>
      <c r="O295" s="67" t="s">
        <v>300</v>
      </c>
      <c r="P295" s="87">
        <v>42</v>
      </c>
      <c r="Q295" s="87">
        <v>2499</v>
      </c>
      <c r="R295" s="87">
        <v>2346</v>
      </c>
      <c r="S295" s="87">
        <v>0</v>
      </c>
      <c r="T295" s="87">
        <v>0</v>
      </c>
      <c r="V295" s="67" t="s">
        <v>290</v>
      </c>
      <c r="W295" s="98">
        <v>290</v>
      </c>
      <c r="X295" s="67" t="s">
        <v>291</v>
      </c>
      <c r="Y295" s="67" t="s">
        <v>300</v>
      </c>
      <c r="Z295" s="87">
        <f t="shared" si="26"/>
        <v>17</v>
      </c>
      <c r="AA295" s="87">
        <f t="shared" si="27"/>
        <v>45</v>
      </c>
      <c r="AB295" s="87">
        <f t="shared" si="28"/>
        <v>42</v>
      </c>
      <c r="AC295" s="87">
        <f t="shared" si="29"/>
        <v>0</v>
      </c>
      <c r="AD295" s="87">
        <f t="shared" si="30"/>
        <v>0</v>
      </c>
    </row>
    <row r="296" spans="2:30">
      <c r="B296" s="67" t="s">
        <v>290</v>
      </c>
      <c r="C296" s="67">
        <v>291</v>
      </c>
      <c r="D296" s="67" t="s">
        <v>291</v>
      </c>
      <c r="E296" s="67" t="s">
        <v>301</v>
      </c>
      <c r="F296" s="87">
        <v>11</v>
      </c>
      <c r="G296" s="87">
        <v>986</v>
      </c>
      <c r="H296" s="87">
        <v>843</v>
      </c>
      <c r="I296" s="87">
        <v>0</v>
      </c>
      <c r="J296" s="87">
        <v>0</v>
      </c>
      <c r="K296" t="str">
        <f t="shared" si="25"/>
        <v>OK</v>
      </c>
      <c r="L296" s="67" t="s">
        <v>290</v>
      </c>
      <c r="M296" s="98">
        <v>291</v>
      </c>
      <c r="N296" s="67" t="s">
        <v>291</v>
      </c>
      <c r="O296" s="67" t="s">
        <v>301</v>
      </c>
      <c r="P296" s="87">
        <v>11</v>
      </c>
      <c r="Q296" s="87">
        <v>986</v>
      </c>
      <c r="R296" s="87">
        <v>793</v>
      </c>
      <c r="S296" s="87">
        <v>0</v>
      </c>
      <c r="T296" s="87">
        <v>0</v>
      </c>
      <c r="V296" s="67" t="s">
        <v>290</v>
      </c>
      <c r="W296" s="98">
        <v>291</v>
      </c>
      <c r="X296" s="67" t="s">
        <v>291</v>
      </c>
      <c r="Y296" s="67" t="s">
        <v>301</v>
      </c>
      <c r="Z296" s="87">
        <f t="shared" si="26"/>
        <v>0</v>
      </c>
      <c r="AA296" s="87">
        <f t="shared" si="27"/>
        <v>0</v>
      </c>
      <c r="AB296" s="87">
        <f t="shared" si="28"/>
        <v>-50</v>
      </c>
      <c r="AC296" s="87">
        <f t="shared" si="29"/>
        <v>0</v>
      </c>
      <c r="AD296" s="87">
        <f t="shared" si="30"/>
        <v>0</v>
      </c>
    </row>
    <row r="297" spans="2:30">
      <c r="B297" s="67" t="s">
        <v>290</v>
      </c>
      <c r="C297" s="67">
        <v>292</v>
      </c>
      <c r="D297" s="67" t="s">
        <v>291</v>
      </c>
      <c r="E297" s="67" t="s">
        <v>302</v>
      </c>
      <c r="F297" s="87">
        <v>9</v>
      </c>
      <c r="G297" s="87">
        <v>765</v>
      </c>
      <c r="H297" s="87">
        <v>699</v>
      </c>
      <c r="I297" s="87">
        <v>0</v>
      </c>
      <c r="J297" s="87">
        <v>0</v>
      </c>
      <c r="K297" t="str">
        <f t="shared" si="25"/>
        <v>OK</v>
      </c>
      <c r="L297" s="67" t="s">
        <v>290</v>
      </c>
      <c r="M297" s="98">
        <v>292</v>
      </c>
      <c r="N297" s="67" t="s">
        <v>291</v>
      </c>
      <c r="O297" s="67" t="s">
        <v>302</v>
      </c>
      <c r="P297" s="87">
        <v>9</v>
      </c>
      <c r="Q297" s="87">
        <v>765</v>
      </c>
      <c r="R297" s="87">
        <v>700</v>
      </c>
      <c r="S297" s="87">
        <v>0</v>
      </c>
      <c r="T297" s="87">
        <v>0</v>
      </c>
      <c r="V297" s="67" t="s">
        <v>290</v>
      </c>
      <c r="W297" s="98">
        <v>292</v>
      </c>
      <c r="X297" s="67" t="s">
        <v>291</v>
      </c>
      <c r="Y297" s="67" t="s">
        <v>302</v>
      </c>
      <c r="Z297" s="87">
        <f t="shared" si="26"/>
        <v>0</v>
      </c>
      <c r="AA297" s="87">
        <f t="shared" si="27"/>
        <v>0</v>
      </c>
      <c r="AB297" s="87">
        <f t="shared" si="28"/>
        <v>1</v>
      </c>
      <c r="AC297" s="87">
        <f t="shared" si="29"/>
        <v>0</v>
      </c>
      <c r="AD297" s="87">
        <f t="shared" si="30"/>
        <v>0</v>
      </c>
    </row>
    <row r="298" spans="2:30">
      <c r="B298" s="67" t="s">
        <v>290</v>
      </c>
      <c r="C298" s="67">
        <v>293</v>
      </c>
      <c r="D298" s="67" t="s">
        <v>291</v>
      </c>
      <c r="E298" s="67" t="s">
        <v>303</v>
      </c>
      <c r="F298" s="87">
        <v>8</v>
      </c>
      <c r="G298" s="87">
        <v>764</v>
      </c>
      <c r="H298" s="87">
        <v>657</v>
      </c>
      <c r="I298" s="87">
        <v>2</v>
      </c>
      <c r="J298" s="87">
        <v>0</v>
      </c>
      <c r="K298" t="str">
        <f t="shared" si="25"/>
        <v>OK</v>
      </c>
      <c r="L298" s="67" t="s">
        <v>290</v>
      </c>
      <c r="M298" s="98">
        <v>293</v>
      </c>
      <c r="N298" s="67" t="s">
        <v>291</v>
      </c>
      <c r="O298" s="67" t="s">
        <v>303</v>
      </c>
      <c r="P298" s="87">
        <v>9</v>
      </c>
      <c r="Q298" s="87">
        <v>822</v>
      </c>
      <c r="R298" s="87">
        <v>691</v>
      </c>
      <c r="S298" s="87">
        <v>0</v>
      </c>
      <c r="T298" s="87">
        <v>0</v>
      </c>
      <c r="V298" s="67" t="s">
        <v>290</v>
      </c>
      <c r="W298" s="98">
        <v>293</v>
      </c>
      <c r="X298" s="67" t="s">
        <v>291</v>
      </c>
      <c r="Y298" s="67" t="s">
        <v>303</v>
      </c>
      <c r="Z298" s="87">
        <f t="shared" si="26"/>
        <v>1</v>
      </c>
      <c r="AA298" s="87">
        <f t="shared" si="27"/>
        <v>58</v>
      </c>
      <c r="AB298" s="87">
        <f t="shared" si="28"/>
        <v>34</v>
      </c>
      <c r="AC298" s="87">
        <f t="shared" si="29"/>
        <v>-2</v>
      </c>
      <c r="AD298" s="87">
        <f t="shared" si="30"/>
        <v>0</v>
      </c>
    </row>
    <row r="299" spans="2:30">
      <c r="B299" s="67" t="s">
        <v>290</v>
      </c>
      <c r="C299" s="67">
        <v>294</v>
      </c>
      <c r="D299" s="67" t="s">
        <v>291</v>
      </c>
      <c r="E299" s="67" t="s">
        <v>304</v>
      </c>
      <c r="F299" s="87">
        <v>2</v>
      </c>
      <c r="G299" s="87">
        <v>120</v>
      </c>
      <c r="H299" s="87">
        <v>115</v>
      </c>
      <c r="I299" s="87">
        <v>0</v>
      </c>
      <c r="J299" s="87">
        <v>0</v>
      </c>
      <c r="K299" t="str">
        <f t="shared" si="25"/>
        <v>OK</v>
      </c>
      <c r="L299" s="67" t="s">
        <v>290</v>
      </c>
      <c r="M299" s="98">
        <v>294</v>
      </c>
      <c r="N299" s="67" t="s">
        <v>291</v>
      </c>
      <c r="O299" s="67" t="s">
        <v>304</v>
      </c>
      <c r="P299" s="87">
        <v>2</v>
      </c>
      <c r="Q299" s="87">
        <v>120</v>
      </c>
      <c r="R299" s="87">
        <v>108</v>
      </c>
      <c r="S299" s="87">
        <v>0</v>
      </c>
      <c r="T299" s="87">
        <v>0</v>
      </c>
      <c r="V299" s="67" t="s">
        <v>290</v>
      </c>
      <c r="W299" s="98">
        <v>294</v>
      </c>
      <c r="X299" s="67" t="s">
        <v>291</v>
      </c>
      <c r="Y299" s="67" t="s">
        <v>304</v>
      </c>
      <c r="Z299" s="87">
        <f t="shared" si="26"/>
        <v>0</v>
      </c>
      <c r="AA299" s="87">
        <f t="shared" si="27"/>
        <v>0</v>
      </c>
      <c r="AB299" s="87">
        <f t="shared" si="28"/>
        <v>-7</v>
      </c>
      <c r="AC299" s="87">
        <f t="shared" si="29"/>
        <v>0</v>
      </c>
      <c r="AD299" s="87">
        <f t="shared" si="30"/>
        <v>0</v>
      </c>
    </row>
    <row r="300" spans="2:30">
      <c r="B300" s="67" t="s">
        <v>290</v>
      </c>
      <c r="C300" s="67">
        <v>295</v>
      </c>
      <c r="D300" s="67" t="s">
        <v>291</v>
      </c>
      <c r="E300" s="67" t="s">
        <v>305</v>
      </c>
      <c r="F300" s="87">
        <v>1</v>
      </c>
      <c r="G300" s="87">
        <v>60</v>
      </c>
      <c r="H300" s="87">
        <v>39</v>
      </c>
      <c r="I300" s="87">
        <v>0</v>
      </c>
      <c r="J300" s="87">
        <v>0</v>
      </c>
      <c r="K300" t="str">
        <f t="shared" si="25"/>
        <v>OK</v>
      </c>
      <c r="L300" s="67" t="s">
        <v>290</v>
      </c>
      <c r="M300" s="98">
        <v>295</v>
      </c>
      <c r="N300" s="67" t="s">
        <v>291</v>
      </c>
      <c r="O300" s="67" t="s">
        <v>305</v>
      </c>
      <c r="P300" s="87">
        <v>1</v>
      </c>
      <c r="Q300" s="87">
        <v>60</v>
      </c>
      <c r="R300" s="87">
        <v>38</v>
      </c>
      <c r="S300" s="87">
        <v>0</v>
      </c>
      <c r="T300" s="87">
        <v>0</v>
      </c>
      <c r="V300" s="67" t="s">
        <v>290</v>
      </c>
      <c r="W300" s="98">
        <v>295</v>
      </c>
      <c r="X300" s="67" t="s">
        <v>291</v>
      </c>
      <c r="Y300" s="67" t="s">
        <v>305</v>
      </c>
      <c r="Z300" s="87">
        <f t="shared" si="26"/>
        <v>0</v>
      </c>
      <c r="AA300" s="87">
        <f t="shared" si="27"/>
        <v>0</v>
      </c>
      <c r="AB300" s="87">
        <f t="shared" si="28"/>
        <v>-1</v>
      </c>
      <c r="AC300" s="87">
        <f t="shared" si="29"/>
        <v>0</v>
      </c>
      <c r="AD300" s="87">
        <f t="shared" si="30"/>
        <v>0</v>
      </c>
    </row>
    <row r="301" spans="2:30">
      <c r="B301" s="67" t="s">
        <v>290</v>
      </c>
      <c r="C301" s="67">
        <v>296</v>
      </c>
      <c r="D301" s="67" t="s">
        <v>291</v>
      </c>
      <c r="E301" s="67" t="s">
        <v>306</v>
      </c>
      <c r="F301" s="87">
        <v>1</v>
      </c>
      <c r="G301" s="87">
        <v>40</v>
      </c>
      <c r="H301" s="87">
        <v>24</v>
      </c>
      <c r="I301" s="87">
        <v>0</v>
      </c>
      <c r="J301" s="87">
        <v>0</v>
      </c>
      <c r="K301" t="str">
        <f t="shared" si="25"/>
        <v>OK</v>
      </c>
      <c r="L301" s="67" t="s">
        <v>290</v>
      </c>
      <c r="M301" s="98">
        <v>296</v>
      </c>
      <c r="N301" s="67" t="s">
        <v>291</v>
      </c>
      <c r="O301" s="67" t="s">
        <v>306</v>
      </c>
      <c r="P301" s="87">
        <v>1</v>
      </c>
      <c r="Q301" s="87">
        <v>40</v>
      </c>
      <c r="R301" s="87">
        <v>25</v>
      </c>
      <c r="S301" s="87">
        <v>0</v>
      </c>
      <c r="T301" s="87">
        <v>0</v>
      </c>
      <c r="V301" s="67" t="s">
        <v>290</v>
      </c>
      <c r="W301" s="98">
        <v>296</v>
      </c>
      <c r="X301" s="67" t="s">
        <v>291</v>
      </c>
      <c r="Y301" s="67" t="s">
        <v>306</v>
      </c>
      <c r="Z301" s="87">
        <f t="shared" si="26"/>
        <v>0</v>
      </c>
      <c r="AA301" s="87">
        <f t="shared" si="27"/>
        <v>0</v>
      </c>
      <c r="AB301" s="87">
        <f t="shared" si="28"/>
        <v>1</v>
      </c>
      <c r="AC301" s="87">
        <f t="shared" si="29"/>
        <v>0</v>
      </c>
      <c r="AD301" s="87">
        <f t="shared" si="30"/>
        <v>0</v>
      </c>
    </row>
    <row r="302" spans="2:30">
      <c r="B302" s="67" t="s">
        <v>290</v>
      </c>
      <c r="C302" s="67">
        <v>297</v>
      </c>
      <c r="D302" s="67" t="s">
        <v>291</v>
      </c>
      <c r="E302" s="67" t="s">
        <v>307</v>
      </c>
      <c r="F302" s="87">
        <v>7</v>
      </c>
      <c r="G302" s="87">
        <v>605</v>
      </c>
      <c r="H302" s="87">
        <v>423</v>
      </c>
      <c r="I302" s="87">
        <v>0</v>
      </c>
      <c r="J302" s="87">
        <v>0</v>
      </c>
      <c r="K302" t="str">
        <f t="shared" si="25"/>
        <v>OK</v>
      </c>
      <c r="L302" s="67" t="s">
        <v>290</v>
      </c>
      <c r="M302" s="98">
        <v>297</v>
      </c>
      <c r="N302" s="67" t="s">
        <v>291</v>
      </c>
      <c r="O302" s="67" t="s">
        <v>307</v>
      </c>
      <c r="P302" s="87">
        <v>7</v>
      </c>
      <c r="Q302" s="87">
        <v>597</v>
      </c>
      <c r="R302" s="87">
        <v>393</v>
      </c>
      <c r="S302" s="87">
        <v>0</v>
      </c>
      <c r="T302" s="87">
        <v>0</v>
      </c>
      <c r="V302" s="67" t="s">
        <v>290</v>
      </c>
      <c r="W302" s="98">
        <v>297</v>
      </c>
      <c r="X302" s="67" t="s">
        <v>291</v>
      </c>
      <c r="Y302" s="67" t="s">
        <v>307</v>
      </c>
      <c r="Z302" s="87">
        <f t="shared" si="26"/>
        <v>0</v>
      </c>
      <c r="AA302" s="87">
        <f t="shared" si="27"/>
        <v>-8</v>
      </c>
      <c r="AB302" s="87">
        <f t="shared" si="28"/>
        <v>-30</v>
      </c>
      <c r="AC302" s="87">
        <f t="shared" si="29"/>
        <v>0</v>
      </c>
      <c r="AD302" s="87">
        <f t="shared" si="30"/>
        <v>0</v>
      </c>
    </row>
    <row r="303" spans="2:30">
      <c r="B303" s="67" t="s">
        <v>290</v>
      </c>
      <c r="C303" s="67">
        <v>298</v>
      </c>
      <c r="D303" s="67" t="s">
        <v>291</v>
      </c>
      <c r="E303" s="67" t="s">
        <v>308</v>
      </c>
      <c r="F303" s="87">
        <v>3</v>
      </c>
      <c r="G303" s="87">
        <v>245</v>
      </c>
      <c r="H303" s="87">
        <v>143</v>
      </c>
      <c r="I303" s="87">
        <v>0</v>
      </c>
      <c r="J303" s="87">
        <v>0</v>
      </c>
      <c r="K303" t="str">
        <f t="shared" si="25"/>
        <v>OK</v>
      </c>
      <c r="L303" s="67" t="s">
        <v>290</v>
      </c>
      <c r="M303" s="98">
        <v>298</v>
      </c>
      <c r="N303" s="67" t="s">
        <v>291</v>
      </c>
      <c r="O303" s="67" t="s">
        <v>308</v>
      </c>
      <c r="P303" s="87">
        <v>3</v>
      </c>
      <c r="Q303" s="87">
        <v>245</v>
      </c>
      <c r="R303" s="87">
        <v>142</v>
      </c>
      <c r="S303" s="87">
        <v>0</v>
      </c>
      <c r="T303" s="87">
        <v>0</v>
      </c>
      <c r="V303" s="67" t="s">
        <v>290</v>
      </c>
      <c r="W303" s="98">
        <v>298</v>
      </c>
      <c r="X303" s="67" t="s">
        <v>291</v>
      </c>
      <c r="Y303" s="67" t="s">
        <v>308</v>
      </c>
      <c r="Z303" s="87">
        <f t="shared" si="26"/>
        <v>0</v>
      </c>
      <c r="AA303" s="87">
        <f t="shared" si="27"/>
        <v>0</v>
      </c>
      <c r="AB303" s="87">
        <f t="shared" si="28"/>
        <v>-1</v>
      </c>
      <c r="AC303" s="87">
        <f t="shared" si="29"/>
        <v>0</v>
      </c>
      <c r="AD303" s="87">
        <f t="shared" si="30"/>
        <v>0</v>
      </c>
    </row>
    <row r="304" spans="2:30">
      <c r="B304" s="67" t="s">
        <v>290</v>
      </c>
      <c r="C304" s="67">
        <v>299</v>
      </c>
      <c r="D304" s="67" t="s">
        <v>291</v>
      </c>
      <c r="E304" s="67" t="s">
        <v>309</v>
      </c>
      <c r="F304" s="87">
        <v>1</v>
      </c>
      <c r="G304" s="87">
        <v>170</v>
      </c>
      <c r="H304" s="87">
        <v>180</v>
      </c>
      <c r="I304" s="87">
        <v>0</v>
      </c>
      <c r="J304" s="87">
        <v>0</v>
      </c>
      <c r="K304" t="str">
        <f t="shared" si="25"/>
        <v>OK</v>
      </c>
      <c r="L304" s="67" t="s">
        <v>290</v>
      </c>
      <c r="M304" s="98">
        <v>299</v>
      </c>
      <c r="N304" s="67" t="s">
        <v>291</v>
      </c>
      <c r="O304" s="67" t="s">
        <v>309</v>
      </c>
      <c r="P304" s="87">
        <v>1</v>
      </c>
      <c r="Q304" s="87">
        <v>170</v>
      </c>
      <c r="R304" s="87">
        <v>187</v>
      </c>
      <c r="S304" s="87">
        <v>0</v>
      </c>
      <c r="T304" s="87">
        <v>0</v>
      </c>
      <c r="V304" s="67" t="s">
        <v>290</v>
      </c>
      <c r="W304" s="98">
        <v>299</v>
      </c>
      <c r="X304" s="67" t="s">
        <v>291</v>
      </c>
      <c r="Y304" s="67" t="s">
        <v>309</v>
      </c>
      <c r="Z304" s="87">
        <f t="shared" si="26"/>
        <v>0</v>
      </c>
      <c r="AA304" s="87">
        <f t="shared" si="27"/>
        <v>0</v>
      </c>
      <c r="AB304" s="87">
        <f t="shared" si="28"/>
        <v>7</v>
      </c>
      <c r="AC304" s="87">
        <f t="shared" si="29"/>
        <v>0</v>
      </c>
      <c r="AD304" s="87">
        <f t="shared" si="30"/>
        <v>0</v>
      </c>
    </row>
    <row r="305" spans="2:30">
      <c r="B305" s="67" t="s">
        <v>290</v>
      </c>
      <c r="C305" s="67">
        <v>300</v>
      </c>
      <c r="D305" s="67" t="s">
        <v>291</v>
      </c>
      <c r="E305" s="67" t="s">
        <v>310</v>
      </c>
      <c r="F305" s="87">
        <v>1</v>
      </c>
      <c r="G305" s="87">
        <v>90</v>
      </c>
      <c r="H305" s="87">
        <v>86</v>
      </c>
      <c r="I305" s="87">
        <v>0</v>
      </c>
      <c r="J305" s="87">
        <v>0</v>
      </c>
      <c r="K305" t="str">
        <f t="shared" si="25"/>
        <v>OK</v>
      </c>
      <c r="L305" s="67" t="s">
        <v>290</v>
      </c>
      <c r="M305" s="98">
        <v>300</v>
      </c>
      <c r="N305" s="67" t="s">
        <v>291</v>
      </c>
      <c r="O305" s="67" t="s">
        <v>310</v>
      </c>
      <c r="P305" s="87">
        <v>1</v>
      </c>
      <c r="Q305" s="87">
        <v>90</v>
      </c>
      <c r="R305" s="87">
        <v>90</v>
      </c>
      <c r="S305" s="87">
        <v>0</v>
      </c>
      <c r="T305" s="87">
        <v>0</v>
      </c>
      <c r="V305" s="67" t="s">
        <v>290</v>
      </c>
      <c r="W305" s="98">
        <v>300</v>
      </c>
      <c r="X305" s="67" t="s">
        <v>291</v>
      </c>
      <c r="Y305" s="67" t="s">
        <v>310</v>
      </c>
      <c r="Z305" s="87">
        <f t="shared" si="26"/>
        <v>0</v>
      </c>
      <c r="AA305" s="87">
        <f t="shared" si="27"/>
        <v>0</v>
      </c>
      <c r="AB305" s="87">
        <f t="shared" si="28"/>
        <v>4</v>
      </c>
      <c r="AC305" s="87">
        <f t="shared" si="29"/>
        <v>0</v>
      </c>
      <c r="AD305" s="87">
        <f t="shared" si="30"/>
        <v>0</v>
      </c>
    </row>
    <row r="306" spans="2:30">
      <c r="B306" s="67" t="s">
        <v>290</v>
      </c>
      <c r="C306" s="67">
        <v>301</v>
      </c>
      <c r="D306" s="67" t="s">
        <v>291</v>
      </c>
      <c r="E306" s="67" t="s">
        <v>311</v>
      </c>
      <c r="F306" s="87">
        <v>1</v>
      </c>
      <c r="G306" s="87">
        <v>90</v>
      </c>
      <c r="H306" s="87">
        <v>71</v>
      </c>
      <c r="I306" s="87">
        <v>0</v>
      </c>
      <c r="J306" s="87">
        <v>0</v>
      </c>
      <c r="K306" t="str">
        <f t="shared" si="25"/>
        <v>OK</v>
      </c>
      <c r="L306" s="67" t="s">
        <v>290</v>
      </c>
      <c r="M306" s="98">
        <v>301</v>
      </c>
      <c r="N306" s="67" t="s">
        <v>291</v>
      </c>
      <c r="O306" s="67" t="s">
        <v>311</v>
      </c>
      <c r="P306" s="87">
        <v>1</v>
      </c>
      <c r="Q306" s="87">
        <v>90</v>
      </c>
      <c r="R306" s="87">
        <v>64</v>
      </c>
      <c r="S306" s="87">
        <v>0</v>
      </c>
      <c r="T306" s="87">
        <v>0</v>
      </c>
      <c r="V306" s="67" t="s">
        <v>290</v>
      </c>
      <c r="W306" s="98">
        <v>301</v>
      </c>
      <c r="X306" s="67" t="s">
        <v>291</v>
      </c>
      <c r="Y306" s="67" t="s">
        <v>311</v>
      </c>
      <c r="Z306" s="87">
        <f t="shared" si="26"/>
        <v>0</v>
      </c>
      <c r="AA306" s="87">
        <f t="shared" si="27"/>
        <v>0</v>
      </c>
      <c r="AB306" s="87">
        <f t="shared" si="28"/>
        <v>-7</v>
      </c>
      <c r="AC306" s="87">
        <f t="shared" si="29"/>
        <v>0</v>
      </c>
      <c r="AD306" s="87">
        <f t="shared" si="30"/>
        <v>0</v>
      </c>
    </row>
    <row r="307" spans="2:30">
      <c r="B307" s="67" t="s">
        <v>290</v>
      </c>
      <c r="C307" s="67">
        <v>302</v>
      </c>
      <c r="D307" s="67" t="s">
        <v>291</v>
      </c>
      <c r="E307" s="67" t="s">
        <v>312</v>
      </c>
      <c r="F307" s="87">
        <v>1</v>
      </c>
      <c r="G307" s="87">
        <v>90</v>
      </c>
      <c r="H307" s="87">
        <v>33</v>
      </c>
      <c r="I307" s="87">
        <v>0</v>
      </c>
      <c r="J307" s="87">
        <v>0</v>
      </c>
      <c r="K307" t="str">
        <f t="shared" si="25"/>
        <v>OK</v>
      </c>
      <c r="L307" s="67" t="s">
        <v>290</v>
      </c>
      <c r="M307" s="98">
        <v>302</v>
      </c>
      <c r="N307" s="67" t="s">
        <v>291</v>
      </c>
      <c r="O307" s="67" t="s">
        <v>312</v>
      </c>
      <c r="P307" s="87">
        <v>1</v>
      </c>
      <c r="Q307" s="87">
        <v>90</v>
      </c>
      <c r="R307" s="87">
        <v>23</v>
      </c>
      <c r="S307" s="87">
        <v>0</v>
      </c>
      <c r="T307" s="87">
        <v>0</v>
      </c>
      <c r="V307" s="67" t="s">
        <v>290</v>
      </c>
      <c r="W307" s="98">
        <v>302</v>
      </c>
      <c r="X307" s="67" t="s">
        <v>291</v>
      </c>
      <c r="Y307" s="67" t="s">
        <v>312</v>
      </c>
      <c r="Z307" s="87">
        <f t="shared" si="26"/>
        <v>0</v>
      </c>
      <c r="AA307" s="87">
        <f t="shared" si="27"/>
        <v>0</v>
      </c>
      <c r="AB307" s="87">
        <f t="shared" si="28"/>
        <v>-10</v>
      </c>
      <c r="AC307" s="87">
        <f t="shared" si="29"/>
        <v>0</v>
      </c>
      <c r="AD307" s="87">
        <f t="shared" si="30"/>
        <v>0</v>
      </c>
    </row>
    <row r="308" spans="2:30">
      <c r="B308" s="67" t="s">
        <v>290</v>
      </c>
      <c r="C308" s="67">
        <v>303</v>
      </c>
      <c r="D308" s="67" t="s">
        <v>291</v>
      </c>
      <c r="E308" s="67" t="s">
        <v>313</v>
      </c>
      <c r="F308" s="87">
        <v>3</v>
      </c>
      <c r="G308" s="87">
        <v>700</v>
      </c>
      <c r="H308" s="87">
        <v>407</v>
      </c>
      <c r="I308" s="87">
        <v>0</v>
      </c>
      <c r="J308" s="87">
        <v>0</v>
      </c>
      <c r="K308" t="str">
        <f t="shared" si="25"/>
        <v>OK</v>
      </c>
      <c r="L308" s="67" t="s">
        <v>290</v>
      </c>
      <c r="M308" s="98">
        <v>303</v>
      </c>
      <c r="N308" s="67" t="s">
        <v>291</v>
      </c>
      <c r="O308" s="67" t="s">
        <v>313</v>
      </c>
      <c r="P308" s="87">
        <v>3</v>
      </c>
      <c r="Q308" s="87">
        <v>700</v>
      </c>
      <c r="R308" s="87">
        <v>427</v>
      </c>
      <c r="S308" s="87">
        <v>0</v>
      </c>
      <c r="T308" s="87">
        <v>0</v>
      </c>
      <c r="V308" s="67" t="s">
        <v>290</v>
      </c>
      <c r="W308" s="98">
        <v>303</v>
      </c>
      <c r="X308" s="67" t="s">
        <v>291</v>
      </c>
      <c r="Y308" s="67" t="s">
        <v>313</v>
      </c>
      <c r="Z308" s="87">
        <f t="shared" si="26"/>
        <v>0</v>
      </c>
      <c r="AA308" s="87">
        <f t="shared" si="27"/>
        <v>0</v>
      </c>
      <c r="AB308" s="87">
        <f t="shared" si="28"/>
        <v>20</v>
      </c>
      <c r="AC308" s="87">
        <f t="shared" si="29"/>
        <v>0</v>
      </c>
      <c r="AD308" s="87">
        <f t="shared" si="30"/>
        <v>0</v>
      </c>
    </row>
    <row r="309" spans="2:30">
      <c r="B309" s="67" t="s">
        <v>290</v>
      </c>
      <c r="C309" s="67">
        <v>304</v>
      </c>
      <c r="D309" s="67" t="s">
        <v>291</v>
      </c>
      <c r="E309" s="67" t="s">
        <v>314</v>
      </c>
      <c r="F309" s="87">
        <v>5</v>
      </c>
      <c r="G309" s="87">
        <v>495</v>
      </c>
      <c r="H309" s="87">
        <v>438</v>
      </c>
      <c r="I309" s="87">
        <v>0</v>
      </c>
      <c r="J309" s="87">
        <v>0</v>
      </c>
      <c r="K309" t="str">
        <f t="shared" si="25"/>
        <v>OK</v>
      </c>
      <c r="L309" s="67" t="s">
        <v>290</v>
      </c>
      <c r="M309" s="98">
        <v>304</v>
      </c>
      <c r="N309" s="67" t="s">
        <v>291</v>
      </c>
      <c r="O309" s="67" t="s">
        <v>314</v>
      </c>
      <c r="P309" s="87">
        <v>5</v>
      </c>
      <c r="Q309" s="87">
        <v>495</v>
      </c>
      <c r="R309" s="87">
        <v>386</v>
      </c>
      <c r="S309" s="87">
        <v>0</v>
      </c>
      <c r="T309" s="87">
        <v>0</v>
      </c>
      <c r="V309" s="67" t="s">
        <v>290</v>
      </c>
      <c r="W309" s="98">
        <v>304</v>
      </c>
      <c r="X309" s="67" t="s">
        <v>291</v>
      </c>
      <c r="Y309" s="67" t="s">
        <v>314</v>
      </c>
      <c r="Z309" s="87">
        <f t="shared" si="26"/>
        <v>0</v>
      </c>
      <c r="AA309" s="87">
        <f t="shared" si="27"/>
        <v>0</v>
      </c>
      <c r="AB309" s="87">
        <f t="shared" si="28"/>
        <v>-52</v>
      </c>
      <c r="AC309" s="87">
        <f t="shared" si="29"/>
        <v>0</v>
      </c>
      <c r="AD309" s="87">
        <f t="shared" si="30"/>
        <v>0</v>
      </c>
    </row>
    <row r="310" spans="2:30">
      <c r="B310" s="67" t="s">
        <v>290</v>
      </c>
      <c r="C310" s="67">
        <v>305</v>
      </c>
      <c r="D310" s="67" t="s">
        <v>291</v>
      </c>
      <c r="E310" s="67" t="s">
        <v>315</v>
      </c>
      <c r="F310" s="87">
        <v>1</v>
      </c>
      <c r="G310" s="87">
        <v>150</v>
      </c>
      <c r="H310" s="87">
        <v>68</v>
      </c>
      <c r="I310" s="87">
        <v>0</v>
      </c>
      <c r="J310" s="87">
        <v>0</v>
      </c>
      <c r="K310" t="str">
        <f t="shared" si="25"/>
        <v>OK</v>
      </c>
      <c r="L310" s="67" t="s">
        <v>290</v>
      </c>
      <c r="M310" s="98">
        <v>305</v>
      </c>
      <c r="N310" s="67" t="s">
        <v>291</v>
      </c>
      <c r="O310" s="67" t="s">
        <v>315</v>
      </c>
      <c r="P310" s="87">
        <v>1</v>
      </c>
      <c r="Q310" s="87">
        <v>90</v>
      </c>
      <c r="R310" s="87">
        <v>69</v>
      </c>
      <c r="S310" s="87">
        <v>0</v>
      </c>
      <c r="T310" s="87">
        <v>0</v>
      </c>
      <c r="V310" s="67" t="s">
        <v>290</v>
      </c>
      <c r="W310" s="98">
        <v>305</v>
      </c>
      <c r="X310" s="67" t="s">
        <v>291</v>
      </c>
      <c r="Y310" s="67" t="s">
        <v>315</v>
      </c>
      <c r="Z310" s="87">
        <f t="shared" si="26"/>
        <v>0</v>
      </c>
      <c r="AA310" s="87">
        <f t="shared" si="27"/>
        <v>-60</v>
      </c>
      <c r="AB310" s="87">
        <f t="shared" si="28"/>
        <v>1</v>
      </c>
      <c r="AC310" s="87">
        <f t="shared" si="29"/>
        <v>0</v>
      </c>
      <c r="AD310" s="87">
        <f t="shared" si="30"/>
        <v>0</v>
      </c>
    </row>
    <row r="311" spans="2:30">
      <c r="B311" s="67" t="s">
        <v>316</v>
      </c>
      <c r="C311" s="67">
        <v>306</v>
      </c>
      <c r="D311" s="67" t="s">
        <v>317</v>
      </c>
      <c r="E311" s="67" t="s">
        <v>318</v>
      </c>
      <c r="F311" s="87">
        <v>82</v>
      </c>
      <c r="G311" s="87">
        <v>5205</v>
      </c>
      <c r="H311" s="87">
        <v>4955</v>
      </c>
      <c r="I311" s="87">
        <v>0</v>
      </c>
      <c r="J311" s="87">
        <v>4</v>
      </c>
      <c r="K311" t="str">
        <f t="shared" si="25"/>
        <v>OK</v>
      </c>
      <c r="L311" s="67" t="s">
        <v>316</v>
      </c>
      <c r="M311" s="98">
        <v>306</v>
      </c>
      <c r="N311" s="67" t="s">
        <v>317</v>
      </c>
      <c r="O311" s="67" t="s">
        <v>318</v>
      </c>
      <c r="P311" s="87">
        <v>88</v>
      </c>
      <c r="Q311" s="87">
        <v>5709</v>
      </c>
      <c r="R311" s="87">
        <v>5376</v>
      </c>
      <c r="S311" s="87">
        <v>0</v>
      </c>
      <c r="T311" s="87">
        <v>6</v>
      </c>
      <c r="V311" s="67" t="s">
        <v>316</v>
      </c>
      <c r="W311" s="98">
        <v>306</v>
      </c>
      <c r="X311" s="67" t="s">
        <v>317</v>
      </c>
      <c r="Y311" s="67" t="s">
        <v>318</v>
      </c>
      <c r="Z311" s="87">
        <f t="shared" si="26"/>
        <v>6</v>
      </c>
      <c r="AA311" s="87">
        <f t="shared" si="27"/>
        <v>504</v>
      </c>
      <c r="AB311" s="87">
        <f t="shared" si="28"/>
        <v>421</v>
      </c>
      <c r="AC311" s="87">
        <f t="shared" si="29"/>
        <v>0</v>
      </c>
      <c r="AD311" s="87">
        <f t="shared" si="30"/>
        <v>2</v>
      </c>
    </row>
    <row r="312" spans="2:30">
      <c r="B312" s="67" t="s">
        <v>316</v>
      </c>
      <c r="C312" s="67">
        <v>307</v>
      </c>
      <c r="D312" s="67" t="s">
        <v>317</v>
      </c>
      <c r="E312" s="67" t="s">
        <v>319</v>
      </c>
      <c r="F312" s="87">
        <v>18</v>
      </c>
      <c r="G312" s="87">
        <v>1450</v>
      </c>
      <c r="H312" s="87">
        <v>1567</v>
      </c>
      <c r="I312" s="87">
        <v>0</v>
      </c>
      <c r="J312" s="87">
        <v>0</v>
      </c>
      <c r="K312" t="str">
        <f t="shared" si="25"/>
        <v>OK</v>
      </c>
      <c r="L312" s="67" t="s">
        <v>316</v>
      </c>
      <c r="M312" s="98">
        <v>307</v>
      </c>
      <c r="N312" s="67" t="s">
        <v>317</v>
      </c>
      <c r="O312" s="67" t="s">
        <v>319</v>
      </c>
      <c r="P312" s="87">
        <v>19</v>
      </c>
      <c r="Q312" s="87">
        <v>1510</v>
      </c>
      <c r="R312" s="87">
        <v>1668</v>
      </c>
      <c r="S312" s="87">
        <v>0</v>
      </c>
      <c r="T312" s="87">
        <v>0</v>
      </c>
      <c r="V312" s="67" t="s">
        <v>316</v>
      </c>
      <c r="W312" s="98">
        <v>307</v>
      </c>
      <c r="X312" s="67" t="s">
        <v>317</v>
      </c>
      <c r="Y312" s="67" t="s">
        <v>319</v>
      </c>
      <c r="Z312" s="87">
        <f t="shared" si="26"/>
        <v>1</v>
      </c>
      <c r="AA312" s="87">
        <f t="shared" si="27"/>
        <v>60</v>
      </c>
      <c r="AB312" s="87">
        <f t="shared" si="28"/>
        <v>101</v>
      </c>
      <c r="AC312" s="87">
        <f t="shared" si="29"/>
        <v>0</v>
      </c>
      <c r="AD312" s="87">
        <f t="shared" si="30"/>
        <v>0</v>
      </c>
    </row>
    <row r="313" spans="2:30">
      <c r="B313" s="67" t="s">
        <v>316</v>
      </c>
      <c r="C313" s="67">
        <v>308</v>
      </c>
      <c r="D313" s="67" t="s">
        <v>317</v>
      </c>
      <c r="E313" s="67" t="s">
        <v>320</v>
      </c>
      <c r="F313" s="87">
        <v>45</v>
      </c>
      <c r="G313" s="87">
        <v>3387</v>
      </c>
      <c r="H313" s="87">
        <v>3441</v>
      </c>
      <c r="I313" s="87">
        <v>0</v>
      </c>
      <c r="J313" s="87">
        <v>0</v>
      </c>
      <c r="K313" t="str">
        <f t="shared" si="25"/>
        <v>OK</v>
      </c>
      <c r="L313" s="67" t="s">
        <v>316</v>
      </c>
      <c r="M313" s="98">
        <v>308</v>
      </c>
      <c r="N313" s="67" t="s">
        <v>317</v>
      </c>
      <c r="O313" s="67" t="s">
        <v>320</v>
      </c>
      <c r="P313" s="87">
        <v>49</v>
      </c>
      <c r="Q313" s="87">
        <v>3505</v>
      </c>
      <c r="R313" s="87">
        <v>3437</v>
      </c>
      <c r="S313" s="87">
        <v>0</v>
      </c>
      <c r="T313" s="87">
        <v>0</v>
      </c>
      <c r="V313" s="67" t="s">
        <v>316</v>
      </c>
      <c r="W313" s="98">
        <v>308</v>
      </c>
      <c r="X313" s="67" t="s">
        <v>317</v>
      </c>
      <c r="Y313" s="67" t="s">
        <v>320</v>
      </c>
      <c r="Z313" s="87">
        <f t="shared" si="26"/>
        <v>4</v>
      </c>
      <c r="AA313" s="87">
        <f t="shared" si="27"/>
        <v>118</v>
      </c>
      <c r="AB313" s="87">
        <f t="shared" si="28"/>
        <v>-4</v>
      </c>
      <c r="AC313" s="87">
        <f t="shared" si="29"/>
        <v>0</v>
      </c>
      <c r="AD313" s="87">
        <f t="shared" si="30"/>
        <v>0</v>
      </c>
    </row>
    <row r="314" spans="2:30">
      <c r="B314" s="67" t="s">
        <v>316</v>
      </c>
      <c r="C314" s="67">
        <v>309</v>
      </c>
      <c r="D314" s="67" t="s">
        <v>317</v>
      </c>
      <c r="E314" s="67" t="s">
        <v>321</v>
      </c>
      <c r="F314" s="87">
        <v>35</v>
      </c>
      <c r="G314" s="87">
        <v>2683</v>
      </c>
      <c r="H314" s="87">
        <v>2468</v>
      </c>
      <c r="I314" s="87">
        <v>0</v>
      </c>
      <c r="J314" s="87">
        <v>0</v>
      </c>
      <c r="K314" t="str">
        <f t="shared" si="25"/>
        <v>OK</v>
      </c>
      <c r="L314" s="67" t="s">
        <v>316</v>
      </c>
      <c r="M314" s="98">
        <v>309</v>
      </c>
      <c r="N314" s="67" t="s">
        <v>317</v>
      </c>
      <c r="O314" s="67" t="s">
        <v>321</v>
      </c>
      <c r="P314" s="87">
        <v>35</v>
      </c>
      <c r="Q314" s="87">
        <v>2633</v>
      </c>
      <c r="R314" s="87">
        <v>2402</v>
      </c>
      <c r="S314" s="87">
        <v>0</v>
      </c>
      <c r="T314" s="87">
        <v>0</v>
      </c>
      <c r="V314" s="67" t="s">
        <v>316</v>
      </c>
      <c r="W314" s="98">
        <v>309</v>
      </c>
      <c r="X314" s="67" t="s">
        <v>317</v>
      </c>
      <c r="Y314" s="67" t="s">
        <v>321</v>
      </c>
      <c r="Z314" s="87">
        <f t="shared" si="26"/>
        <v>0</v>
      </c>
      <c r="AA314" s="87">
        <f t="shared" si="27"/>
        <v>-50</v>
      </c>
      <c r="AB314" s="87">
        <f t="shared" si="28"/>
        <v>-66</v>
      </c>
      <c r="AC314" s="87">
        <f t="shared" si="29"/>
        <v>0</v>
      </c>
      <c r="AD314" s="87">
        <f t="shared" si="30"/>
        <v>0</v>
      </c>
    </row>
    <row r="315" spans="2:30">
      <c r="B315" s="67" t="s">
        <v>316</v>
      </c>
      <c r="C315" s="67">
        <v>310</v>
      </c>
      <c r="D315" s="67" t="s">
        <v>317</v>
      </c>
      <c r="E315" s="67" t="s">
        <v>322</v>
      </c>
      <c r="F315" s="87">
        <v>5</v>
      </c>
      <c r="G315" s="87">
        <v>595</v>
      </c>
      <c r="H315" s="87">
        <v>549</v>
      </c>
      <c r="I315" s="87">
        <v>0</v>
      </c>
      <c r="J315" s="87">
        <v>0</v>
      </c>
      <c r="K315" t="str">
        <f t="shared" si="25"/>
        <v>OK</v>
      </c>
      <c r="L315" s="67" t="s">
        <v>316</v>
      </c>
      <c r="M315" s="98">
        <v>310</v>
      </c>
      <c r="N315" s="67" t="s">
        <v>317</v>
      </c>
      <c r="O315" s="67" t="s">
        <v>322</v>
      </c>
      <c r="P315" s="87">
        <v>12</v>
      </c>
      <c r="Q315" s="87">
        <v>792</v>
      </c>
      <c r="R315" s="87">
        <v>753</v>
      </c>
      <c r="S315" s="87">
        <v>0</v>
      </c>
      <c r="T315" s="87">
        <v>0</v>
      </c>
      <c r="V315" s="67" t="s">
        <v>316</v>
      </c>
      <c r="W315" s="98">
        <v>310</v>
      </c>
      <c r="X315" s="67" t="s">
        <v>317</v>
      </c>
      <c r="Y315" s="67" t="s">
        <v>322</v>
      </c>
      <c r="Z315" s="87">
        <f t="shared" si="26"/>
        <v>7</v>
      </c>
      <c r="AA315" s="87">
        <f t="shared" si="27"/>
        <v>197</v>
      </c>
      <c r="AB315" s="87">
        <f t="shared" si="28"/>
        <v>204</v>
      </c>
      <c r="AC315" s="87">
        <f t="shared" si="29"/>
        <v>0</v>
      </c>
      <c r="AD315" s="87">
        <f t="shared" si="30"/>
        <v>0</v>
      </c>
    </row>
    <row r="316" spans="2:30">
      <c r="B316" s="67" t="s">
        <v>316</v>
      </c>
      <c r="C316" s="67">
        <v>311</v>
      </c>
      <c r="D316" s="67" t="s">
        <v>317</v>
      </c>
      <c r="E316" s="67" t="s">
        <v>323</v>
      </c>
      <c r="F316" s="87">
        <v>10</v>
      </c>
      <c r="G316" s="87">
        <v>841</v>
      </c>
      <c r="H316" s="87">
        <v>846</v>
      </c>
      <c r="I316" s="87">
        <v>0</v>
      </c>
      <c r="J316" s="87">
        <v>0</v>
      </c>
      <c r="K316" t="str">
        <f t="shared" si="25"/>
        <v>OK</v>
      </c>
      <c r="L316" s="67" t="s">
        <v>316</v>
      </c>
      <c r="M316" s="98">
        <v>311</v>
      </c>
      <c r="N316" s="67" t="s">
        <v>317</v>
      </c>
      <c r="O316" s="67" t="s">
        <v>323</v>
      </c>
      <c r="P316" s="87">
        <v>13</v>
      </c>
      <c r="Q316" s="87">
        <v>916</v>
      </c>
      <c r="R316" s="87">
        <v>946</v>
      </c>
      <c r="S316" s="87">
        <v>0</v>
      </c>
      <c r="T316" s="87">
        <v>0</v>
      </c>
      <c r="V316" s="67" t="s">
        <v>316</v>
      </c>
      <c r="W316" s="98">
        <v>311</v>
      </c>
      <c r="X316" s="67" t="s">
        <v>317</v>
      </c>
      <c r="Y316" s="67" t="s">
        <v>323</v>
      </c>
      <c r="Z316" s="87">
        <f t="shared" si="26"/>
        <v>3</v>
      </c>
      <c r="AA316" s="87">
        <f t="shared" si="27"/>
        <v>75</v>
      </c>
      <c r="AB316" s="87">
        <f t="shared" si="28"/>
        <v>100</v>
      </c>
      <c r="AC316" s="87">
        <f t="shared" si="29"/>
        <v>0</v>
      </c>
      <c r="AD316" s="87">
        <f t="shared" si="30"/>
        <v>0</v>
      </c>
    </row>
    <row r="317" spans="2:30">
      <c r="B317" s="67" t="s">
        <v>316</v>
      </c>
      <c r="C317" s="67">
        <v>312</v>
      </c>
      <c r="D317" s="67" t="s">
        <v>317</v>
      </c>
      <c r="E317" s="67" t="s">
        <v>324</v>
      </c>
      <c r="F317" s="87">
        <v>5</v>
      </c>
      <c r="G317" s="87">
        <v>495</v>
      </c>
      <c r="H317" s="87">
        <v>566</v>
      </c>
      <c r="I317" s="87">
        <v>0</v>
      </c>
      <c r="J317" s="87">
        <v>0</v>
      </c>
      <c r="K317" t="str">
        <f t="shared" si="25"/>
        <v>OK</v>
      </c>
      <c r="L317" s="67" t="s">
        <v>316</v>
      </c>
      <c r="M317" s="98">
        <v>312</v>
      </c>
      <c r="N317" s="67" t="s">
        <v>317</v>
      </c>
      <c r="O317" s="67" t="s">
        <v>324</v>
      </c>
      <c r="P317" s="87">
        <v>6</v>
      </c>
      <c r="Q317" s="87">
        <v>580</v>
      </c>
      <c r="R317" s="87">
        <v>603</v>
      </c>
      <c r="S317" s="87">
        <v>0</v>
      </c>
      <c r="T317" s="87">
        <v>0</v>
      </c>
      <c r="V317" s="67" t="s">
        <v>316</v>
      </c>
      <c r="W317" s="98">
        <v>312</v>
      </c>
      <c r="X317" s="67" t="s">
        <v>317</v>
      </c>
      <c r="Y317" s="67" t="s">
        <v>324</v>
      </c>
      <c r="Z317" s="87">
        <f t="shared" si="26"/>
        <v>1</v>
      </c>
      <c r="AA317" s="87">
        <f t="shared" si="27"/>
        <v>85</v>
      </c>
      <c r="AB317" s="87">
        <f t="shared" si="28"/>
        <v>37</v>
      </c>
      <c r="AC317" s="87">
        <f t="shared" si="29"/>
        <v>0</v>
      </c>
      <c r="AD317" s="87">
        <f t="shared" si="30"/>
        <v>0</v>
      </c>
    </row>
    <row r="318" spans="2:30">
      <c r="B318" s="67" t="s">
        <v>316</v>
      </c>
      <c r="C318" s="67">
        <v>313</v>
      </c>
      <c r="D318" s="67" t="s">
        <v>317</v>
      </c>
      <c r="E318" s="67" t="s">
        <v>325</v>
      </c>
      <c r="F318" s="87">
        <v>8</v>
      </c>
      <c r="G318" s="87">
        <v>454</v>
      </c>
      <c r="H318" s="87">
        <v>417</v>
      </c>
      <c r="I318" s="87">
        <v>0</v>
      </c>
      <c r="J318" s="87">
        <v>0</v>
      </c>
      <c r="K318" t="str">
        <f t="shared" si="25"/>
        <v>OK</v>
      </c>
      <c r="L318" s="67" t="s">
        <v>316</v>
      </c>
      <c r="M318" s="98">
        <v>313</v>
      </c>
      <c r="N318" s="67" t="s">
        <v>317</v>
      </c>
      <c r="O318" s="67" t="s">
        <v>325</v>
      </c>
      <c r="P318" s="87">
        <v>8</v>
      </c>
      <c r="Q318" s="87">
        <v>458</v>
      </c>
      <c r="R318" s="87">
        <v>411</v>
      </c>
      <c r="S318" s="87">
        <v>0</v>
      </c>
      <c r="T318" s="87">
        <v>0</v>
      </c>
      <c r="V318" s="67" t="s">
        <v>316</v>
      </c>
      <c r="W318" s="98">
        <v>313</v>
      </c>
      <c r="X318" s="67" t="s">
        <v>317</v>
      </c>
      <c r="Y318" s="67" t="s">
        <v>325</v>
      </c>
      <c r="Z318" s="87">
        <f t="shared" si="26"/>
        <v>0</v>
      </c>
      <c r="AA318" s="87">
        <f t="shared" si="27"/>
        <v>4</v>
      </c>
      <c r="AB318" s="87">
        <f t="shared" si="28"/>
        <v>-6</v>
      </c>
      <c r="AC318" s="87">
        <f t="shared" si="29"/>
        <v>0</v>
      </c>
      <c r="AD318" s="87">
        <f t="shared" si="30"/>
        <v>0</v>
      </c>
    </row>
    <row r="319" spans="2:30">
      <c r="B319" s="67" t="s">
        <v>316</v>
      </c>
      <c r="C319" s="67">
        <v>314</v>
      </c>
      <c r="D319" s="67" t="s">
        <v>317</v>
      </c>
      <c r="E319" s="67" t="s">
        <v>326</v>
      </c>
      <c r="F319" s="87">
        <v>6</v>
      </c>
      <c r="G319" s="87">
        <v>450</v>
      </c>
      <c r="H319" s="87">
        <v>428</v>
      </c>
      <c r="I319" s="87">
        <v>0</v>
      </c>
      <c r="J319" s="87">
        <v>0</v>
      </c>
      <c r="K319" t="str">
        <f t="shared" si="25"/>
        <v>OK</v>
      </c>
      <c r="L319" s="67" t="s">
        <v>316</v>
      </c>
      <c r="M319" s="98">
        <v>314</v>
      </c>
      <c r="N319" s="67" t="s">
        <v>317</v>
      </c>
      <c r="O319" s="67" t="s">
        <v>326</v>
      </c>
      <c r="P319" s="87">
        <v>7</v>
      </c>
      <c r="Q319" s="87">
        <v>476</v>
      </c>
      <c r="R319" s="87">
        <v>480</v>
      </c>
      <c r="S319" s="87">
        <v>0</v>
      </c>
      <c r="T319" s="87">
        <v>0</v>
      </c>
      <c r="V319" s="67" t="s">
        <v>316</v>
      </c>
      <c r="W319" s="98">
        <v>314</v>
      </c>
      <c r="X319" s="67" t="s">
        <v>317</v>
      </c>
      <c r="Y319" s="67" t="s">
        <v>326</v>
      </c>
      <c r="Z319" s="87">
        <f t="shared" si="26"/>
        <v>1</v>
      </c>
      <c r="AA319" s="87">
        <f t="shared" si="27"/>
        <v>26</v>
      </c>
      <c r="AB319" s="87">
        <f t="shared" si="28"/>
        <v>52</v>
      </c>
      <c r="AC319" s="87">
        <f t="shared" si="29"/>
        <v>0</v>
      </c>
      <c r="AD319" s="87">
        <f t="shared" si="30"/>
        <v>0</v>
      </c>
    </row>
    <row r="320" spans="2:30">
      <c r="B320" s="67" t="s">
        <v>316</v>
      </c>
      <c r="C320" s="67">
        <v>315</v>
      </c>
      <c r="D320" s="67" t="s">
        <v>317</v>
      </c>
      <c r="E320" s="67" t="s">
        <v>327</v>
      </c>
      <c r="F320" s="87">
        <v>8</v>
      </c>
      <c r="G320" s="87">
        <v>750</v>
      </c>
      <c r="H320" s="87">
        <v>798</v>
      </c>
      <c r="I320" s="87">
        <v>0</v>
      </c>
      <c r="J320" s="87">
        <v>19</v>
      </c>
      <c r="K320" t="str">
        <f t="shared" si="25"/>
        <v>OK</v>
      </c>
      <c r="L320" s="67" t="s">
        <v>316</v>
      </c>
      <c r="M320" s="98">
        <v>315</v>
      </c>
      <c r="N320" s="67" t="s">
        <v>317</v>
      </c>
      <c r="O320" s="67" t="s">
        <v>327</v>
      </c>
      <c r="P320" s="87">
        <v>10</v>
      </c>
      <c r="Q320" s="87">
        <v>862</v>
      </c>
      <c r="R320" s="87">
        <v>905</v>
      </c>
      <c r="S320" s="87">
        <v>0</v>
      </c>
      <c r="T320" s="87">
        <v>12</v>
      </c>
      <c r="V320" s="67" t="s">
        <v>316</v>
      </c>
      <c r="W320" s="98">
        <v>315</v>
      </c>
      <c r="X320" s="67" t="s">
        <v>317</v>
      </c>
      <c r="Y320" s="67" t="s">
        <v>327</v>
      </c>
      <c r="Z320" s="87">
        <f t="shared" si="26"/>
        <v>2</v>
      </c>
      <c r="AA320" s="87">
        <f t="shared" si="27"/>
        <v>112</v>
      </c>
      <c r="AB320" s="87">
        <f t="shared" si="28"/>
        <v>107</v>
      </c>
      <c r="AC320" s="87">
        <f t="shared" si="29"/>
        <v>0</v>
      </c>
      <c r="AD320" s="87">
        <f t="shared" si="30"/>
        <v>-7</v>
      </c>
    </row>
    <row r="321" spans="2:30">
      <c r="B321" s="67" t="s">
        <v>316</v>
      </c>
      <c r="C321" s="67">
        <v>316</v>
      </c>
      <c r="D321" s="67" t="s">
        <v>317</v>
      </c>
      <c r="E321" s="67" t="s">
        <v>328</v>
      </c>
      <c r="F321" s="87">
        <v>10</v>
      </c>
      <c r="G321" s="87">
        <v>810</v>
      </c>
      <c r="H321" s="87">
        <v>846</v>
      </c>
      <c r="I321" s="87">
        <v>0</v>
      </c>
      <c r="J321" s="87">
        <v>0</v>
      </c>
      <c r="K321" t="str">
        <f t="shared" si="25"/>
        <v>OK</v>
      </c>
      <c r="L321" s="67" t="s">
        <v>316</v>
      </c>
      <c r="M321" s="98">
        <v>316</v>
      </c>
      <c r="N321" s="67" t="s">
        <v>317</v>
      </c>
      <c r="O321" s="67" t="s">
        <v>328</v>
      </c>
      <c r="P321" s="87">
        <v>10</v>
      </c>
      <c r="Q321" s="87">
        <v>810</v>
      </c>
      <c r="R321" s="87">
        <v>839</v>
      </c>
      <c r="S321" s="87">
        <v>0</v>
      </c>
      <c r="T321" s="87">
        <v>0</v>
      </c>
      <c r="V321" s="67" t="s">
        <v>316</v>
      </c>
      <c r="W321" s="98">
        <v>316</v>
      </c>
      <c r="X321" s="67" t="s">
        <v>317</v>
      </c>
      <c r="Y321" s="67" t="s">
        <v>328</v>
      </c>
      <c r="Z321" s="87">
        <f t="shared" si="26"/>
        <v>0</v>
      </c>
      <c r="AA321" s="87">
        <f t="shared" si="27"/>
        <v>0</v>
      </c>
      <c r="AB321" s="87">
        <f t="shared" si="28"/>
        <v>-7</v>
      </c>
      <c r="AC321" s="87">
        <f t="shared" si="29"/>
        <v>0</v>
      </c>
      <c r="AD321" s="87">
        <f t="shared" si="30"/>
        <v>0</v>
      </c>
    </row>
    <row r="322" spans="2:30">
      <c r="B322" s="67" t="s">
        <v>316</v>
      </c>
      <c r="C322" s="67">
        <v>317</v>
      </c>
      <c r="D322" s="67" t="s">
        <v>317</v>
      </c>
      <c r="E322" s="67" t="s">
        <v>329</v>
      </c>
      <c r="F322" s="87">
        <v>7</v>
      </c>
      <c r="G322" s="87">
        <v>610</v>
      </c>
      <c r="H322" s="87">
        <v>399</v>
      </c>
      <c r="I322" s="87">
        <v>0</v>
      </c>
      <c r="J322" s="87">
        <v>0</v>
      </c>
      <c r="K322" t="str">
        <f t="shared" si="25"/>
        <v>OK</v>
      </c>
      <c r="L322" s="67" t="s">
        <v>316</v>
      </c>
      <c r="M322" s="98">
        <v>317</v>
      </c>
      <c r="N322" s="67" t="s">
        <v>317</v>
      </c>
      <c r="O322" s="67" t="s">
        <v>329</v>
      </c>
      <c r="P322" s="87">
        <v>7</v>
      </c>
      <c r="Q322" s="87">
        <v>610</v>
      </c>
      <c r="R322" s="87">
        <v>411</v>
      </c>
      <c r="S322" s="87">
        <v>0</v>
      </c>
      <c r="T322" s="87">
        <v>0</v>
      </c>
      <c r="V322" s="67" t="s">
        <v>316</v>
      </c>
      <c r="W322" s="98">
        <v>317</v>
      </c>
      <c r="X322" s="67" t="s">
        <v>317</v>
      </c>
      <c r="Y322" s="67" t="s">
        <v>329</v>
      </c>
      <c r="Z322" s="87">
        <f t="shared" si="26"/>
        <v>0</v>
      </c>
      <c r="AA322" s="87">
        <f t="shared" si="27"/>
        <v>0</v>
      </c>
      <c r="AB322" s="87">
        <f t="shared" si="28"/>
        <v>12</v>
      </c>
      <c r="AC322" s="87">
        <f t="shared" si="29"/>
        <v>0</v>
      </c>
      <c r="AD322" s="87">
        <f t="shared" si="30"/>
        <v>0</v>
      </c>
    </row>
    <row r="323" spans="2:30">
      <c r="B323" s="67" t="s">
        <v>316</v>
      </c>
      <c r="C323" s="67">
        <v>318</v>
      </c>
      <c r="D323" s="67" t="s">
        <v>317</v>
      </c>
      <c r="E323" s="67" t="s">
        <v>330</v>
      </c>
      <c r="F323" s="87">
        <v>7</v>
      </c>
      <c r="G323" s="87">
        <v>786</v>
      </c>
      <c r="H323" s="87">
        <v>720</v>
      </c>
      <c r="I323" s="87">
        <v>0</v>
      </c>
      <c r="J323" s="87">
        <v>0</v>
      </c>
      <c r="K323" t="str">
        <f t="shared" si="25"/>
        <v>OK</v>
      </c>
      <c r="L323" s="67" t="s">
        <v>316</v>
      </c>
      <c r="M323" s="98">
        <v>318</v>
      </c>
      <c r="N323" s="67" t="s">
        <v>317</v>
      </c>
      <c r="O323" s="67" t="s">
        <v>330</v>
      </c>
      <c r="P323" s="87">
        <v>8</v>
      </c>
      <c r="Q323" s="87">
        <v>804</v>
      </c>
      <c r="R323" s="87">
        <v>733</v>
      </c>
      <c r="S323" s="87">
        <v>0</v>
      </c>
      <c r="T323" s="87">
        <v>0</v>
      </c>
      <c r="V323" s="67" t="s">
        <v>316</v>
      </c>
      <c r="W323" s="98">
        <v>318</v>
      </c>
      <c r="X323" s="67" t="s">
        <v>317</v>
      </c>
      <c r="Y323" s="67" t="s">
        <v>330</v>
      </c>
      <c r="Z323" s="87">
        <f t="shared" si="26"/>
        <v>1</v>
      </c>
      <c r="AA323" s="87">
        <f t="shared" si="27"/>
        <v>18</v>
      </c>
      <c r="AB323" s="87">
        <f t="shared" si="28"/>
        <v>13</v>
      </c>
      <c r="AC323" s="87">
        <f t="shared" si="29"/>
        <v>0</v>
      </c>
      <c r="AD323" s="87">
        <f t="shared" si="30"/>
        <v>0</v>
      </c>
    </row>
    <row r="324" spans="2:30">
      <c r="B324" s="67" t="s">
        <v>316</v>
      </c>
      <c r="C324" s="67">
        <v>319</v>
      </c>
      <c r="D324" s="67" t="s">
        <v>317</v>
      </c>
      <c r="E324" s="67" t="s">
        <v>331</v>
      </c>
      <c r="F324" s="87">
        <v>1</v>
      </c>
      <c r="G324" s="87">
        <v>115</v>
      </c>
      <c r="H324" s="87">
        <v>127</v>
      </c>
      <c r="I324" s="87">
        <v>0</v>
      </c>
      <c r="J324" s="87">
        <v>0</v>
      </c>
      <c r="K324" t="str">
        <f t="shared" si="25"/>
        <v>OK</v>
      </c>
      <c r="L324" s="67" t="s">
        <v>316</v>
      </c>
      <c r="M324" s="98">
        <v>319</v>
      </c>
      <c r="N324" s="67" t="s">
        <v>317</v>
      </c>
      <c r="O324" s="67" t="s">
        <v>331</v>
      </c>
      <c r="P324" s="87">
        <v>1</v>
      </c>
      <c r="Q324" s="87">
        <v>115</v>
      </c>
      <c r="R324" s="87">
        <v>131</v>
      </c>
      <c r="S324" s="87">
        <v>0</v>
      </c>
      <c r="T324" s="87">
        <v>0</v>
      </c>
      <c r="V324" s="67" t="s">
        <v>316</v>
      </c>
      <c r="W324" s="98">
        <v>319</v>
      </c>
      <c r="X324" s="67" t="s">
        <v>317</v>
      </c>
      <c r="Y324" s="67" t="s">
        <v>331</v>
      </c>
      <c r="Z324" s="87">
        <f t="shared" si="26"/>
        <v>0</v>
      </c>
      <c r="AA324" s="87">
        <f t="shared" si="27"/>
        <v>0</v>
      </c>
      <c r="AB324" s="87">
        <f t="shared" si="28"/>
        <v>4</v>
      </c>
      <c r="AC324" s="87">
        <f t="shared" si="29"/>
        <v>0</v>
      </c>
      <c r="AD324" s="87">
        <f t="shared" si="30"/>
        <v>0</v>
      </c>
    </row>
    <row r="325" spans="2:30">
      <c r="B325" s="67" t="s">
        <v>316</v>
      </c>
      <c r="C325" s="67">
        <v>320</v>
      </c>
      <c r="D325" s="67" t="s">
        <v>317</v>
      </c>
      <c r="E325" s="67" t="s">
        <v>332</v>
      </c>
      <c r="F325" s="87">
        <v>1</v>
      </c>
      <c r="G325" s="87">
        <v>220</v>
      </c>
      <c r="H325" s="87">
        <v>184</v>
      </c>
      <c r="I325" s="87">
        <v>0</v>
      </c>
      <c r="J325" s="87">
        <v>0</v>
      </c>
      <c r="K325" t="str">
        <f t="shared" si="25"/>
        <v>OK</v>
      </c>
      <c r="L325" s="67" t="s">
        <v>316</v>
      </c>
      <c r="M325" s="98">
        <v>320</v>
      </c>
      <c r="N325" s="67" t="s">
        <v>317</v>
      </c>
      <c r="O325" s="67" t="s">
        <v>332</v>
      </c>
      <c r="P325" s="87">
        <v>1</v>
      </c>
      <c r="Q325" s="87">
        <v>220</v>
      </c>
      <c r="R325" s="87">
        <v>192</v>
      </c>
      <c r="S325" s="87">
        <v>0</v>
      </c>
      <c r="T325" s="87">
        <v>0</v>
      </c>
      <c r="V325" s="67" t="s">
        <v>316</v>
      </c>
      <c r="W325" s="98">
        <v>320</v>
      </c>
      <c r="X325" s="67" t="s">
        <v>317</v>
      </c>
      <c r="Y325" s="67" t="s">
        <v>332</v>
      </c>
      <c r="Z325" s="87">
        <f t="shared" si="26"/>
        <v>0</v>
      </c>
      <c r="AA325" s="87">
        <f t="shared" si="27"/>
        <v>0</v>
      </c>
      <c r="AB325" s="87">
        <f t="shared" si="28"/>
        <v>8</v>
      </c>
      <c r="AC325" s="87">
        <f t="shared" si="29"/>
        <v>0</v>
      </c>
      <c r="AD325" s="87">
        <f t="shared" si="30"/>
        <v>0</v>
      </c>
    </row>
    <row r="326" spans="2:30">
      <c r="B326" s="67" t="s">
        <v>316</v>
      </c>
      <c r="C326" s="67">
        <v>321</v>
      </c>
      <c r="D326" s="67" t="s">
        <v>317</v>
      </c>
      <c r="E326" s="67" t="s">
        <v>333</v>
      </c>
      <c r="F326" s="87">
        <v>3</v>
      </c>
      <c r="G326" s="87">
        <v>322</v>
      </c>
      <c r="H326" s="87">
        <v>310</v>
      </c>
      <c r="I326" s="87">
        <v>0</v>
      </c>
      <c r="J326" s="87">
        <v>0</v>
      </c>
      <c r="K326" t="str">
        <f t="shared" ref="K326:K389" si="31">IF(E326=O326,"OK","NO")</f>
        <v>OK</v>
      </c>
      <c r="L326" s="67" t="s">
        <v>316</v>
      </c>
      <c r="M326" s="98">
        <v>321</v>
      </c>
      <c r="N326" s="67" t="s">
        <v>317</v>
      </c>
      <c r="O326" s="67" t="s">
        <v>333</v>
      </c>
      <c r="P326" s="87">
        <v>3</v>
      </c>
      <c r="Q326" s="87">
        <v>294</v>
      </c>
      <c r="R326" s="87">
        <v>355</v>
      </c>
      <c r="S326" s="87">
        <v>0</v>
      </c>
      <c r="T326" s="87">
        <v>0</v>
      </c>
      <c r="V326" s="67" t="s">
        <v>316</v>
      </c>
      <c r="W326" s="98">
        <v>321</v>
      </c>
      <c r="X326" s="67" t="s">
        <v>317</v>
      </c>
      <c r="Y326" s="67" t="s">
        <v>333</v>
      </c>
      <c r="Z326" s="87">
        <f t="shared" si="26"/>
        <v>0</v>
      </c>
      <c r="AA326" s="87">
        <f t="shared" si="27"/>
        <v>-28</v>
      </c>
      <c r="AB326" s="87">
        <f t="shared" si="28"/>
        <v>45</v>
      </c>
      <c r="AC326" s="87">
        <f t="shared" si="29"/>
        <v>0</v>
      </c>
      <c r="AD326" s="87">
        <f t="shared" si="30"/>
        <v>0</v>
      </c>
    </row>
    <row r="327" spans="2:30">
      <c r="B327" s="67" t="s">
        <v>316</v>
      </c>
      <c r="C327" s="67">
        <v>322</v>
      </c>
      <c r="D327" s="67" t="s">
        <v>317</v>
      </c>
      <c r="E327" s="67" t="s">
        <v>334</v>
      </c>
      <c r="F327" s="87">
        <v>1</v>
      </c>
      <c r="G327" s="87">
        <v>170</v>
      </c>
      <c r="H327" s="87">
        <v>122</v>
      </c>
      <c r="I327" s="87">
        <v>0</v>
      </c>
      <c r="J327" s="87">
        <v>0</v>
      </c>
      <c r="K327" t="str">
        <f t="shared" si="31"/>
        <v>OK</v>
      </c>
      <c r="L327" s="67" t="s">
        <v>316</v>
      </c>
      <c r="M327" s="98">
        <v>322</v>
      </c>
      <c r="N327" s="67" t="s">
        <v>317</v>
      </c>
      <c r="O327" s="67" t="s">
        <v>334</v>
      </c>
      <c r="P327" s="87">
        <v>1</v>
      </c>
      <c r="Q327" s="87">
        <v>170</v>
      </c>
      <c r="R327" s="87">
        <v>110</v>
      </c>
      <c r="S327" s="87">
        <v>0</v>
      </c>
      <c r="T327" s="87">
        <v>0</v>
      </c>
      <c r="V327" s="67" t="s">
        <v>316</v>
      </c>
      <c r="W327" s="98">
        <v>322</v>
      </c>
      <c r="X327" s="67" t="s">
        <v>317</v>
      </c>
      <c r="Y327" s="67" t="s">
        <v>334</v>
      </c>
      <c r="Z327" s="87">
        <f t="shared" ref="Z327:Z390" si="32">P327-F327</f>
        <v>0</v>
      </c>
      <c r="AA327" s="87">
        <f t="shared" ref="AA327:AA390" si="33">Q327-G327</f>
        <v>0</v>
      </c>
      <c r="AB327" s="87">
        <f t="shared" ref="AB327:AB390" si="34">R327-H327</f>
        <v>-12</v>
      </c>
      <c r="AC327" s="87">
        <f t="shared" ref="AC327:AC390" si="35">S327-I327</f>
        <v>0</v>
      </c>
      <c r="AD327" s="87">
        <f t="shared" ref="AD327:AD390" si="36">T327-J327</f>
        <v>0</v>
      </c>
    </row>
    <row r="328" spans="2:30">
      <c r="B328" s="67" t="s">
        <v>316</v>
      </c>
      <c r="C328" s="67">
        <v>323</v>
      </c>
      <c r="D328" s="67" t="s">
        <v>317</v>
      </c>
      <c r="E328" s="67" t="s">
        <v>335</v>
      </c>
      <c r="F328" s="87">
        <v>1</v>
      </c>
      <c r="G328" s="87">
        <v>200</v>
      </c>
      <c r="H328" s="87">
        <v>146</v>
      </c>
      <c r="I328" s="87">
        <v>0</v>
      </c>
      <c r="J328" s="87">
        <v>0</v>
      </c>
      <c r="K328" t="str">
        <f t="shared" si="31"/>
        <v>OK</v>
      </c>
      <c r="L328" s="67" t="s">
        <v>316</v>
      </c>
      <c r="M328" s="98">
        <v>323</v>
      </c>
      <c r="N328" s="67" t="s">
        <v>317</v>
      </c>
      <c r="O328" s="67" t="s">
        <v>335</v>
      </c>
      <c r="P328" s="87">
        <v>1</v>
      </c>
      <c r="Q328" s="87">
        <v>200</v>
      </c>
      <c r="R328" s="87">
        <v>149</v>
      </c>
      <c r="S328" s="87">
        <v>0</v>
      </c>
      <c r="T328" s="87">
        <v>0</v>
      </c>
      <c r="V328" s="67" t="s">
        <v>316</v>
      </c>
      <c r="W328" s="98">
        <v>323</v>
      </c>
      <c r="X328" s="67" t="s">
        <v>317</v>
      </c>
      <c r="Y328" s="67" t="s">
        <v>335</v>
      </c>
      <c r="Z328" s="87">
        <f t="shared" si="32"/>
        <v>0</v>
      </c>
      <c r="AA328" s="87">
        <f t="shared" si="33"/>
        <v>0</v>
      </c>
      <c r="AB328" s="87">
        <f t="shared" si="34"/>
        <v>3</v>
      </c>
      <c r="AC328" s="87">
        <f t="shared" si="35"/>
        <v>0</v>
      </c>
      <c r="AD328" s="87">
        <f t="shared" si="36"/>
        <v>0</v>
      </c>
    </row>
    <row r="329" spans="2:30">
      <c r="B329" s="67" t="s">
        <v>316</v>
      </c>
      <c r="C329" s="67">
        <v>324</v>
      </c>
      <c r="D329" s="67" t="s">
        <v>317</v>
      </c>
      <c r="E329" s="67" t="s">
        <v>336</v>
      </c>
      <c r="F329" s="87">
        <v>3</v>
      </c>
      <c r="G329" s="87">
        <v>220</v>
      </c>
      <c r="H329" s="87">
        <v>180</v>
      </c>
      <c r="I329" s="87">
        <v>0</v>
      </c>
      <c r="J329" s="87">
        <v>0</v>
      </c>
      <c r="K329" t="str">
        <f t="shared" si="31"/>
        <v>OK</v>
      </c>
      <c r="L329" s="67" t="s">
        <v>316</v>
      </c>
      <c r="M329" s="98">
        <v>324</v>
      </c>
      <c r="N329" s="67" t="s">
        <v>317</v>
      </c>
      <c r="O329" s="67" t="s">
        <v>336</v>
      </c>
      <c r="P329" s="87">
        <v>3</v>
      </c>
      <c r="Q329" s="87">
        <v>230</v>
      </c>
      <c r="R329" s="87">
        <v>179</v>
      </c>
      <c r="S329" s="87">
        <v>0</v>
      </c>
      <c r="T329" s="87">
        <v>0</v>
      </c>
      <c r="V329" s="67" t="s">
        <v>316</v>
      </c>
      <c r="W329" s="98">
        <v>324</v>
      </c>
      <c r="X329" s="67" t="s">
        <v>317</v>
      </c>
      <c r="Y329" s="67" t="s">
        <v>336</v>
      </c>
      <c r="Z329" s="87">
        <f t="shared" si="32"/>
        <v>0</v>
      </c>
      <c r="AA329" s="87">
        <f t="shared" si="33"/>
        <v>10</v>
      </c>
      <c r="AB329" s="87">
        <f t="shared" si="34"/>
        <v>-1</v>
      </c>
      <c r="AC329" s="87">
        <f t="shared" si="35"/>
        <v>0</v>
      </c>
      <c r="AD329" s="87">
        <f t="shared" si="36"/>
        <v>0</v>
      </c>
    </row>
    <row r="330" spans="2:30">
      <c r="B330" s="67" t="s">
        <v>316</v>
      </c>
      <c r="C330" s="67">
        <v>325</v>
      </c>
      <c r="D330" s="67" t="s">
        <v>317</v>
      </c>
      <c r="E330" s="67" t="s">
        <v>337</v>
      </c>
      <c r="F330" s="87">
        <v>3</v>
      </c>
      <c r="G330" s="87">
        <v>270</v>
      </c>
      <c r="H330" s="87">
        <v>196</v>
      </c>
      <c r="I330" s="87">
        <v>0</v>
      </c>
      <c r="J330" s="87">
        <v>0</v>
      </c>
      <c r="K330" t="str">
        <f t="shared" si="31"/>
        <v>OK</v>
      </c>
      <c r="L330" s="67" t="s">
        <v>316</v>
      </c>
      <c r="M330" s="98">
        <v>325</v>
      </c>
      <c r="N330" s="67" t="s">
        <v>317</v>
      </c>
      <c r="O330" s="67" t="s">
        <v>337</v>
      </c>
      <c r="P330" s="87">
        <v>3</v>
      </c>
      <c r="Q330" s="87">
        <v>270</v>
      </c>
      <c r="R330" s="87">
        <v>190</v>
      </c>
      <c r="S330" s="87">
        <v>0</v>
      </c>
      <c r="T330" s="87">
        <v>0</v>
      </c>
      <c r="V330" s="67" t="s">
        <v>316</v>
      </c>
      <c r="W330" s="98">
        <v>325</v>
      </c>
      <c r="X330" s="67" t="s">
        <v>317</v>
      </c>
      <c r="Y330" s="67" t="s">
        <v>337</v>
      </c>
      <c r="Z330" s="87">
        <f t="shared" si="32"/>
        <v>0</v>
      </c>
      <c r="AA330" s="87">
        <f t="shared" si="33"/>
        <v>0</v>
      </c>
      <c r="AB330" s="87">
        <f t="shared" si="34"/>
        <v>-6</v>
      </c>
      <c r="AC330" s="87">
        <f t="shared" si="35"/>
        <v>0</v>
      </c>
      <c r="AD330" s="87">
        <f t="shared" si="36"/>
        <v>0</v>
      </c>
    </row>
    <row r="331" spans="2:30">
      <c r="B331" s="67" t="s">
        <v>316</v>
      </c>
      <c r="C331" s="67">
        <v>326</v>
      </c>
      <c r="D331" s="67" t="s">
        <v>317</v>
      </c>
      <c r="E331" s="67" t="s">
        <v>338</v>
      </c>
      <c r="F331" s="87">
        <v>1</v>
      </c>
      <c r="G331" s="87">
        <v>138</v>
      </c>
      <c r="H331" s="87">
        <v>127</v>
      </c>
      <c r="I331" s="87">
        <v>0</v>
      </c>
      <c r="J331" s="87">
        <v>0</v>
      </c>
      <c r="K331" t="str">
        <f t="shared" si="31"/>
        <v>OK</v>
      </c>
      <c r="L331" s="67" t="s">
        <v>316</v>
      </c>
      <c r="M331" s="98">
        <v>326</v>
      </c>
      <c r="N331" s="67" t="s">
        <v>317</v>
      </c>
      <c r="O331" s="67" t="s">
        <v>338</v>
      </c>
      <c r="P331" s="87">
        <v>1</v>
      </c>
      <c r="Q331" s="87">
        <v>138</v>
      </c>
      <c r="R331" s="87">
        <v>145</v>
      </c>
      <c r="S331" s="87">
        <v>0</v>
      </c>
      <c r="T331" s="87">
        <v>0</v>
      </c>
      <c r="V331" s="67" t="s">
        <v>316</v>
      </c>
      <c r="W331" s="98">
        <v>326</v>
      </c>
      <c r="X331" s="67" t="s">
        <v>317</v>
      </c>
      <c r="Y331" s="67" t="s">
        <v>338</v>
      </c>
      <c r="Z331" s="87">
        <f t="shared" si="32"/>
        <v>0</v>
      </c>
      <c r="AA331" s="87">
        <f t="shared" si="33"/>
        <v>0</v>
      </c>
      <c r="AB331" s="87">
        <f t="shared" si="34"/>
        <v>18</v>
      </c>
      <c r="AC331" s="87">
        <f t="shared" si="35"/>
        <v>0</v>
      </c>
      <c r="AD331" s="87">
        <f t="shared" si="36"/>
        <v>0</v>
      </c>
    </row>
    <row r="332" spans="2:30">
      <c r="B332" s="67" t="s">
        <v>316</v>
      </c>
      <c r="C332" s="67">
        <v>327</v>
      </c>
      <c r="D332" s="67" t="s">
        <v>317</v>
      </c>
      <c r="E332" s="67" t="s">
        <v>339</v>
      </c>
      <c r="F332" s="87">
        <v>3</v>
      </c>
      <c r="G332" s="87">
        <v>270</v>
      </c>
      <c r="H332" s="87">
        <v>181</v>
      </c>
      <c r="I332" s="87">
        <v>0</v>
      </c>
      <c r="J332" s="87">
        <v>0</v>
      </c>
      <c r="K332" t="str">
        <f t="shared" si="31"/>
        <v>OK</v>
      </c>
      <c r="L332" s="67" t="s">
        <v>316</v>
      </c>
      <c r="M332" s="98">
        <v>327</v>
      </c>
      <c r="N332" s="67" t="s">
        <v>317</v>
      </c>
      <c r="O332" s="67" t="s">
        <v>339</v>
      </c>
      <c r="P332" s="87">
        <v>3</v>
      </c>
      <c r="Q332" s="87">
        <v>270</v>
      </c>
      <c r="R332" s="87">
        <v>186</v>
      </c>
      <c r="S332" s="87">
        <v>0</v>
      </c>
      <c r="T332" s="87">
        <v>0</v>
      </c>
      <c r="V332" s="67" t="s">
        <v>316</v>
      </c>
      <c r="W332" s="98">
        <v>327</v>
      </c>
      <c r="X332" s="67" t="s">
        <v>317</v>
      </c>
      <c r="Y332" s="67" t="s">
        <v>339</v>
      </c>
      <c r="Z332" s="87">
        <f t="shared" si="32"/>
        <v>0</v>
      </c>
      <c r="AA332" s="87">
        <f t="shared" si="33"/>
        <v>0</v>
      </c>
      <c r="AB332" s="87">
        <f t="shared" si="34"/>
        <v>5</v>
      </c>
      <c r="AC332" s="87">
        <f t="shared" si="35"/>
        <v>0</v>
      </c>
      <c r="AD332" s="87">
        <f t="shared" si="36"/>
        <v>0</v>
      </c>
    </row>
    <row r="333" spans="2:30">
      <c r="B333" s="67" t="s">
        <v>316</v>
      </c>
      <c r="C333" s="67">
        <v>328</v>
      </c>
      <c r="D333" s="67" t="s">
        <v>317</v>
      </c>
      <c r="E333" s="67" t="s">
        <v>340</v>
      </c>
      <c r="F333" s="87">
        <v>1</v>
      </c>
      <c r="G333" s="87">
        <v>170</v>
      </c>
      <c r="H333" s="87">
        <v>137</v>
      </c>
      <c r="I333" s="87">
        <v>0</v>
      </c>
      <c r="J333" s="87">
        <v>0</v>
      </c>
      <c r="K333" t="str">
        <f t="shared" si="31"/>
        <v>OK</v>
      </c>
      <c r="L333" s="67" t="s">
        <v>316</v>
      </c>
      <c r="M333" s="98">
        <v>328</v>
      </c>
      <c r="N333" s="67" t="s">
        <v>317</v>
      </c>
      <c r="O333" s="67" t="s">
        <v>340</v>
      </c>
      <c r="P333" s="87">
        <v>1</v>
      </c>
      <c r="Q333" s="87">
        <v>170</v>
      </c>
      <c r="R333" s="87">
        <v>137</v>
      </c>
      <c r="S333" s="87">
        <v>0</v>
      </c>
      <c r="T333" s="87">
        <v>0</v>
      </c>
      <c r="V333" s="67" t="s">
        <v>316</v>
      </c>
      <c r="W333" s="98">
        <v>328</v>
      </c>
      <c r="X333" s="67" t="s">
        <v>317</v>
      </c>
      <c r="Y333" s="67" t="s">
        <v>340</v>
      </c>
      <c r="Z333" s="87">
        <f t="shared" si="32"/>
        <v>0</v>
      </c>
      <c r="AA333" s="87">
        <f t="shared" si="33"/>
        <v>0</v>
      </c>
      <c r="AB333" s="87">
        <f t="shared" si="34"/>
        <v>0</v>
      </c>
      <c r="AC333" s="87">
        <f t="shared" si="35"/>
        <v>0</v>
      </c>
      <c r="AD333" s="87">
        <f t="shared" si="36"/>
        <v>0</v>
      </c>
    </row>
    <row r="334" spans="2:30">
      <c r="B334" s="67" t="s">
        <v>316</v>
      </c>
      <c r="C334" s="67">
        <v>329</v>
      </c>
      <c r="D334" s="67" t="s">
        <v>317</v>
      </c>
      <c r="E334" s="67" t="s">
        <v>341</v>
      </c>
      <c r="F334" s="87">
        <v>4</v>
      </c>
      <c r="G334" s="87">
        <v>239</v>
      </c>
      <c r="H334" s="87">
        <v>160</v>
      </c>
      <c r="I334" s="87">
        <v>0</v>
      </c>
      <c r="J334" s="87">
        <v>0</v>
      </c>
      <c r="K334" t="str">
        <f t="shared" si="31"/>
        <v>OK</v>
      </c>
      <c r="L334" s="67" t="s">
        <v>316</v>
      </c>
      <c r="M334" s="98">
        <v>329</v>
      </c>
      <c r="N334" s="67" t="s">
        <v>317</v>
      </c>
      <c r="O334" s="67" t="s">
        <v>341</v>
      </c>
      <c r="P334" s="87">
        <v>4</v>
      </c>
      <c r="Q334" s="87">
        <v>239</v>
      </c>
      <c r="R334" s="87">
        <v>181</v>
      </c>
      <c r="S334" s="87">
        <v>0</v>
      </c>
      <c r="T334" s="87">
        <v>0</v>
      </c>
      <c r="V334" s="67" t="s">
        <v>316</v>
      </c>
      <c r="W334" s="98">
        <v>329</v>
      </c>
      <c r="X334" s="67" t="s">
        <v>317</v>
      </c>
      <c r="Y334" s="67" t="s">
        <v>341</v>
      </c>
      <c r="Z334" s="87">
        <f t="shared" si="32"/>
        <v>0</v>
      </c>
      <c r="AA334" s="87">
        <f t="shared" si="33"/>
        <v>0</v>
      </c>
      <c r="AB334" s="87">
        <f t="shared" si="34"/>
        <v>21</v>
      </c>
      <c r="AC334" s="87">
        <f t="shared" si="35"/>
        <v>0</v>
      </c>
      <c r="AD334" s="87">
        <f t="shared" si="36"/>
        <v>0</v>
      </c>
    </row>
    <row r="335" spans="2:30">
      <c r="B335" s="67" t="s">
        <v>316</v>
      </c>
      <c r="C335" s="67">
        <v>330</v>
      </c>
      <c r="D335" s="67" t="s">
        <v>317</v>
      </c>
      <c r="E335" s="67" t="s">
        <v>342</v>
      </c>
      <c r="F335" s="87">
        <v>2</v>
      </c>
      <c r="G335" s="87">
        <v>140</v>
      </c>
      <c r="H335" s="87">
        <v>119</v>
      </c>
      <c r="I335" s="87">
        <v>0</v>
      </c>
      <c r="J335" s="87">
        <v>0</v>
      </c>
      <c r="K335" t="str">
        <f t="shared" si="31"/>
        <v>OK</v>
      </c>
      <c r="L335" s="67" t="s">
        <v>316</v>
      </c>
      <c r="M335" s="98">
        <v>330</v>
      </c>
      <c r="N335" s="67" t="s">
        <v>317</v>
      </c>
      <c r="O335" s="67" t="s">
        <v>342</v>
      </c>
      <c r="P335" s="87">
        <v>2</v>
      </c>
      <c r="Q335" s="87">
        <v>140</v>
      </c>
      <c r="R335" s="87">
        <v>115</v>
      </c>
      <c r="S335" s="87">
        <v>0</v>
      </c>
      <c r="T335" s="87">
        <v>0</v>
      </c>
      <c r="V335" s="67" t="s">
        <v>316</v>
      </c>
      <c r="W335" s="98">
        <v>330</v>
      </c>
      <c r="X335" s="67" t="s">
        <v>317</v>
      </c>
      <c r="Y335" s="67" t="s">
        <v>342</v>
      </c>
      <c r="Z335" s="87">
        <f t="shared" si="32"/>
        <v>0</v>
      </c>
      <c r="AA335" s="87">
        <f t="shared" si="33"/>
        <v>0</v>
      </c>
      <c r="AB335" s="87">
        <f t="shared" si="34"/>
        <v>-4</v>
      </c>
      <c r="AC335" s="87">
        <f t="shared" si="35"/>
        <v>0</v>
      </c>
      <c r="AD335" s="87">
        <f t="shared" si="36"/>
        <v>0</v>
      </c>
    </row>
    <row r="336" spans="2:30">
      <c r="B336" s="67" t="s">
        <v>316</v>
      </c>
      <c r="C336" s="67">
        <v>331</v>
      </c>
      <c r="D336" s="67" t="s">
        <v>317</v>
      </c>
      <c r="E336" s="67" t="s">
        <v>343</v>
      </c>
      <c r="F336" s="87">
        <v>2</v>
      </c>
      <c r="G336" s="87">
        <v>160</v>
      </c>
      <c r="H336" s="87">
        <v>121</v>
      </c>
      <c r="I336" s="87">
        <v>0</v>
      </c>
      <c r="J336" s="87">
        <v>0</v>
      </c>
      <c r="K336" t="str">
        <f t="shared" si="31"/>
        <v>OK</v>
      </c>
      <c r="L336" s="67" t="s">
        <v>316</v>
      </c>
      <c r="M336" s="98">
        <v>331</v>
      </c>
      <c r="N336" s="67" t="s">
        <v>317</v>
      </c>
      <c r="O336" s="67" t="s">
        <v>343</v>
      </c>
      <c r="P336" s="87">
        <v>2</v>
      </c>
      <c r="Q336" s="87">
        <v>160</v>
      </c>
      <c r="R336" s="87">
        <v>125</v>
      </c>
      <c r="S336" s="87">
        <v>0</v>
      </c>
      <c r="T336" s="87">
        <v>0</v>
      </c>
      <c r="V336" s="67" t="s">
        <v>316</v>
      </c>
      <c r="W336" s="98">
        <v>331</v>
      </c>
      <c r="X336" s="67" t="s">
        <v>317</v>
      </c>
      <c r="Y336" s="67" t="s">
        <v>343</v>
      </c>
      <c r="Z336" s="87">
        <f t="shared" si="32"/>
        <v>0</v>
      </c>
      <c r="AA336" s="87">
        <f t="shared" si="33"/>
        <v>0</v>
      </c>
      <c r="AB336" s="87">
        <f t="shared" si="34"/>
        <v>4</v>
      </c>
      <c r="AC336" s="87">
        <f t="shared" si="35"/>
        <v>0</v>
      </c>
      <c r="AD336" s="87">
        <f t="shared" si="36"/>
        <v>0</v>
      </c>
    </row>
    <row r="337" spans="2:30">
      <c r="B337" s="67" t="s">
        <v>316</v>
      </c>
      <c r="C337" s="67">
        <v>332</v>
      </c>
      <c r="D337" s="67" t="s">
        <v>317</v>
      </c>
      <c r="E337" s="67" t="s">
        <v>344</v>
      </c>
      <c r="F337" s="87">
        <v>2</v>
      </c>
      <c r="G337" s="87">
        <v>145</v>
      </c>
      <c r="H337" s="87">
        <v>84</v>
      </c>
      <c r="I337" s="87">
        <v>0</v>
      </c>
      <c r="J337" s="87">
        <v>0</v>
      </c>
      <c r="K337" t="str">
        <f t="shared" si="31"/>
        <v>OK</v>
      </c>
      <c r="L337" s="67" t="s">
        <v>316</v>
      </c>
      <c r="M337" s="98">
        <v>332</v>
      </c>
      <c r="N337" s="67" t="s">
        <v>317</v>
      </c>
      <c r="O337" s="67" t="s">
        <v>344</v>
      </c>
      <c r="P337" s="87">
        <v>2</v>
      </c>
      <c r="Q337" s="87">
        <v>145</v>
      </c>
      <c r="R337" s="87">
        <v>88</v>
      </c>
      <c r="S337" s="87">
        <v>0</v>
      </c>
      <c r="T337" s="87">
        <v>0</v>
      </c>
      <c r="V337" s="67" t="s">
        <v>316</v>
      </c>
      <c r="W337" s="98">
        <v>332</v>
      </c>
      <c r="X337" s="67" t="s">
        <v>317</v>
      </c>
      <c r="Y337" s="67" t="s">
        <v>344</v>
      </c>
      <c r="Z337" s="87">
        <f t="shared" si="32"/>
        <v>0</v>
      </c>
      <c r="AA337" s="87">
        <f t="shared" si="33"/>
        <v>0</v>
      </c>
      <c r="AB337" s="87">
        <f t="shared" si="34"/>
        <v>4</v>
      </c>
      <c r="AC337" s="87">
        <f t="shared" si="35"/>
        <v>0</v>
      </c>
      <c r="AD337" s="87">
        <f t="shared" si="36"/>
        <v>0</v>
      </c>
    </row>
    <row r="338" spans="2:30">
      <c r="B338" s="67" t="s">
        <v>316</v>
      </c>
      <c r="C338" s="67">
        <v>333</v>
      </c>
      <c r="D338" s="67" t="s">
        <v>317</v>
      </c>
      <c r="E338" s="67" t="s">
        <v>345</v>
      </c>
      <c r="F338" s="87">
        <v>5</v>
      </c>
      <c r="G338" s="87">
        <v>620</v>
      </c>
      <c r="H338" s="87">
        <v>584</v>
      </c>
      <c r="I338" s="87">
        <v>0</v>
      </c>
      <c r="J338" s="87">
        <v>0</v>
      </c>
      <c r="K338" t="str">
        <f t="shared" si="31"/>
        <v>OK</v>
      </c>
      <c r="L338" s="67" t="s">
        <v>316</v>
      </c>
      <c r="M338" s="98">
        <v>333</v>
      </c>
      <c r="N338" s="67" t="s">
        <v>317</v>
      </c>
      <c r="O338" s="67" t="s">
        <v>345</v>
      </c>
      <c r="P338" s="87">
        <v>6</v>
      </c>
      <c r="Q338" s="87">
        <v>710</v>
      </c>
      <c r="R338" s="87">
        <v>630</v>
      </c>
      <c r="S338" s="87">
        <v>0</v>
      </c>
      <c r="T338" s="87">
        <v>0</v>
      </c>
      <c r="V338" s="67" t="s">
        <v>316</v>
      </c>
      <c r="W338" s="98">
        <v>333</v>
      </c>
      <c r="X338" s="67" t="s">
        <v>317</v>
      </c>
      <c r="Y338" s="67" t="s">
        <v>345</v>
      </c>
      <c r="Z338" s="87">
        <f t="shared" si="32"/>
        <v>1</v>
      </c>
      <c r="AA338" s="87">
        <f t="shared" si="33"/>
        <v>90</v>
      </c>
      <c r="AB338" s="87">
        <f t="shared" si="34"/>
        <v>46</v>
      </c>
      <c r="AC338" s="87">
        <f t="shared" si="35"/>
        <v>0</v>
      </c>
      <c r="AD338" s="87">
        <f t="shared" si="36"/>
        <v>0</v>
      </c>
    </row>
    <row r="339" spans="2:30">
      <c r="B339" s="67" t="s">
        <v>316</v>
      </c>
      <c r="C339" s="67">
        <v>334</v>
      </c>
      <c r="D339" s="67" t="s">
        <v>317</v>
      </c>
      <c r="E339" s="67" t="s">
        <v>346</v>
      </c>
      <c r="F339" s="87">
        <v>4</v>
      </c>
      <c r="G339" s="87">
        <v>204</v>
      </c>
      <c r="H339" s="87">
        <v>137</v>
      </c>
      <c r="I339" s="87">
        <v>0</v>
      </c>
      <c r="J339" s="87">
        <v>0</v>
      </c>
      <c r="K339" t="str">
        <f t="shared" si="31"/>
        <v>OK</v>
      </c>
      <c r="L339" s="67" t="s">
        <v>316</v>
      </c>
      <c r="M339" s="98">
        <v>334</v>
      </c>
      <c r="N339" s="67" t="s">
        <v>317</v>
      </c>
      <c r="O339" s="67" t="s">
        <v>346</v>
      </c>
      <c r="P339" s="87">
        <v>5</v>
      </c>
      <c r="Q339" s="87">
        <v>234</v>
      </c>
      <c r="R339" s="87">
        <v>173</v>
      </c>
      <c r="S339" s="87">
        <v>0</v>
      </c>
      <c r="T339" s="87">
        <v>0</v>
      </c>
      <c r="V339" s="67" t="s">
        <v>316</v>
      </c>
      <c r="W339" s="98">
        <v>334</v>
      </c>
      <c r="X339" s="67" t="s">
        <v>317</v>
      </c>
      <c r="Y339" s="67" t="s">
        <v>346</v>
      </c>
      <c r="Z339" s="87">
        <f t="shared" si="32"/>
        <v>1</v>
      </c>
      <c r="AA339" s="87">
        <f t="shared" si="33"/>
        <v>30</v>
      </c>
      <c r="AB339" s="87">
        <f t="shared" si="34"/>
        <v>36</v>
      </c>
      <c r="AC339" s="87">
        <f t="shared" si="35"/>
        <v>0</v>
      </c>
      <c r="AD339" s="87">
        <f t="shared" si="36"/>
        <v>0</v>
      </c>
    </row>
    <row r="340" spans="2:30">
      <c r="B340" s="67" t="s">
        <v>316</v>
      </c>
      <c r="C340" s="67">
        <v>335</v>
      </c>
      <c r="D340" s="67" t="s">
        <v>317</v>
      </c>
      <c r="E340" s="67" t="s">
        <v>347</v>
      </c>
      <c r="F340" s="87">
        <v>3</v>
      </c>
      <c r="G340" s="87">
        <v>260</v>
      </c>
      <c r="H340" s="87">
        <v>253</v>
      </c>
      <c r="I340" s="87">
        <v>0</v>
      </c>
      <c r="J340" s="87">
        <v>0</v>
      </c>
      <c r="K340" t="str">
        <f t="shared" si="31"/>
        <v>OK</v>
      </c>
      <c r="L340" s="67" t="s">
        <v>316</v>
      </c>
      <c r="M340" s="98">
        <v>335</v>
      </c>
      <c r="N340" s="67" t="s">
        <v>317</v>
      </c>
      <c r="O340" s="67" t="s">
        <v>347</v>
      </c>
      <c r="P340" s="87">
        <v>3</v>
      </c>
      <c r="Q340" s="87">
        <v>260</v>
      </c>
      <c r="R340" s="87">
        <v>229</v>
      </c>
      <c r="S340" s="87">
        <v>0</v>
      </c>
      <c r="T340" s="87">
        <v>0</v>
      </c>
      <c r="V340" s="67" t="s">
        <v>316</v>
      </c>
      <c r="W340" s="98">
        <v>335</v>
      </c>
      <c r="X340" s="67" t="s">
        <v>317</v>
      </c>
      <c r="Y340" s="67" t="s">
        <v>347</v>
      </c>
      <c r="Z340" s="87">
        <f t="shared" si="32"/>
        <v>0</v>
      </c>
      <c r="AA340" s="87">
        <f t="shared" si="33"/>
        <v>0</v>
      </c>
      <c r="AB340" s="87">
        <f t="shared" si="34"/>
        <v>-24</v>
      </c>
      <c r="AC340" s="87">
        <f t="shared" si="35"/>
        <v>0</v>
      </c>
      <c r="AD340" s="87">
        <f t="shared" si="36"/>
        <v>0</v>
      </c>
    </row>
    <row r="341" spans="2:30">
      <c r="B341" s="67" t="s">
        <v>316</v>
      </c>
      <c r="C341" s="67">
        <v>336</v>
      </c>
      <c r="D341" s="67" t="s">
        <v>317</v>
      </c>
      <c r="E341" s="67" t="s">
        <v>348</v>
      </c>
      <c r="F341" s="87">
        <v>4</v>
      </c>
      <c r="G341" s="87">
        <v>480</v>
      </c>
      <c r="H341" s="87">
        <v>467</v>
      </c>
      <c r="I341" s="87">
        <v>0</v>
      </c>
      <c r="J341" s="87">
        <v>0</v>
      </c>
      <c r="K341" t="str">
        <f t="shared" si="31"/>
        <v>OK</v>
      </c>
      <c r="L341" s="67" t="s">
        <v>316</v>
      </c>
      <c r="M341" s="98">
        <v>336</v>
      </c>
      <c r="N341" s="67" t="s">
        <v>317</v>
      </c>
      <c r="O341" s="67" t="s">
        <v>348</v>
      </c>
      <c r="P341" s="87">
        <v>4</v>
      </c>
      <c r="Q341" s="87">
        <v>438</v>
      </c>
      <c r="R341" s="87">
        <v>453</v>
      </c>
      <c r="S341" s="87">
        <v>0</v>
      </c>
      <c r="T341" s="87">
        <v>0</v>
      </c>
      <c r="V341" s="67" t="s">
        <v>316</v>
      </c>
      <c r="W341" s="98">
        <v>336</v>
      </c>
      <c r="X341" s="67" t="s">
        <v>317</v>
      </c>
      <c r="Y341" s="67" t="s">
        <v>348</v>
      </c>
      <c r="Z341" s="87">
        <f t="shared" si="32"/>
        <v>0</v>
      </c>
      <c r="AA341" s="87">
        <f t="shared" si="33"/>
        <v>-42</v>
      </c>
      <c r="AB341" s="87">
        <f t="shared" si="34"/>
        <v>-14</v>
      </c>
      <c r="AC341" s="87">
        <f t="shared" si="35"/>
        <v>0</v>
      </c>
      <c r="AD341" s="87">
        <f t="shared" si="36"/>
        <v>0</v>
      </c>
    </row>
    <row r="342" spans="2:30">
      <c r="B342" s="67" t="s">
        <v>316</v>
      </c>
      <c r="C342" s="67">
        <v>337</v>
      </c>
      <c r="D342" s="67" t="s">
        <v>317</v>
      </c>
      <c r="E342" s="67" t="s">
        <v>349</v>
      </c>
      <c r="F342" s="87">
        <v>2</v>
      </c>
      <c r="G342" s="87">
        <v>160</v>
      </c>
      <c r="H342" s="87">
        <v>159</v>
      </c>
      <c r="I342" s="87">
        <v>0</v>
      </c>
      <c r="J342" s="87">
        <v>0</v>
      </c>
      <c r="K342" t="str">
        <f t="shared" si="31"/>
        <v>OK</v>
      </c>
      <c r="L342" s="67" t="s">
        <v>316</v>
      </c>
      <c r="M342" s="98">
        <v>337</v>
      </c>
      <c r="N342" s="67" t="s">
        <v>317</v>
      </c>
      <c r="O342" s="67" t="s">
        <v>349</v>
      </c>
      <c r="P342" s="87">
        <v>2</v>
      </c>
      <c r="Q342" s="87">
        <v>195</v>
      </c>
      <c r="R342" s="87">
        <v>155</v>
      </c>
      <c r="S342" s="87">
        <v>0</v>
      </c>
      <c r="T342" s="87">
        <v>0</v>
      </c>
      <c r="V342" s="67" t="s">
        <v>316</v>
      </c>
      <c r="W342" s="98">
        <v>337</v>
      </c>
      <c r="X342" s="67" t="s">
        <v>317</v>
      </c>
      <c r="Y342" s="67" t="s">
        <v>349</v>
      </c>
      <c r="Z342" s="87">
        <f t="shared" si="32"/>
        <v>0</v>
      </c>
      <c r="AA342" s="87">
        <f t="shared" si="33"/>
        <v>35</v>
      </c>
      <c r="AB342" s="87">
        <f t="shared" si="34"/>
        <v>-4</v>
      </c>
      <c r="AC342" s="87">
        <f t="shared" si="35"/>
        <v>0</v>
      </c>
      <c r="AD342" s="87">
        <f t="shared" si="36"/>
        <v>0</v>
      </c>
    </row>
    <row r="343" spans="2:30">
      <c r="B343" s="67" t="s">
        <v>316</v>
      </c>
      <c r="C343" s="67">
        <v>338</v>
      </c>
      <c r="D343" s="67" t="s">
        <v>317</v>
      </c>
      <c r="E343" s="67" t="s">
        <v>350</v>
      </c>
      <c r="F343" s="87">
        <v>2</v>
      </c>
      <c r="G343" s="87">
        <v>210</v>
      </c>
      <c r="H343" s="87">
        <v>151</v>
      </c>
      <c r="I343" s="87">
        <v>0</v>
      </c>
      <c r="J343" s="87">
        <v>0</v>
      </c>
      <c r="K343" t="str">
        <f t="shared" si="31"/>
        <v>OK</v>
      </c>
      <c r="L343" s="67" t="s">
        <v>316</v>
      </c>
      <c r="M343" s="98">
        <v>338</v>
      </c>
      <c r="N343" s="67" t="s">
        <v>317</v>
      </c>
      <c r="O343" s="67" t="s">
        <v>350</v>
      </c>
      <c r="P343" s="87">
        <v>2</v>
      </c>
      <c r="Q343" s="87">
        <v>210</v>
      </c>
      <c r="R343" s="87">
        <v>169</v>
      </c>
      <c r="S343" s="87">
        <v>0</v>
      </c>
      <c r="T343" s="87">
        <v>0</v>
      </c>
      <c r="V343" s="67" t="s">
        <v>316</v>
      </c>
      <c r="W343" s="98">
        <v>338</v>
      </c>
      <c r="X343" s="67" t="s">
        <v>317</v>
      </c>
      <c r="Y343" s="67" t="s">
        <v>350</v>
      </c>
      <c r="Z343" s="87">
        <f t="shared" si="32"/>
        <v>0</v>
      </c>
      <c r="AA343" s="87">
        <f t="shared" si="33"/>
        <v>0</v>
      </c>
      <c r="AB343" s="87">
        <f t="shared" si="34"/>
        <v>18</v>
      </c>
      <c r="AC343" s="87">
        <f t="shared" si="35"/>
        <v>0</v>
      </c>
      <c r="AD343" s="87">
        <f t="shared" si="36"/>
        <v>0</v>
      </c>
    </row>
    <row r="344" spans="2:30">
      <c r="B344" s="67" t="s">
        <v>316</v>
      </c>
      <c r="C344" s="67">
        <v>339</v>
      </c>
      <c r="D344" s="67" t="s">
        <v>317</v>
      </c>
      <c r="E344" s="67" t="s">
        <v>351</v>
      </c>
      <c r="F344" s="87">
        <v>4</v>
      </c>
      <c r="G344" s="87">
        <v>365</v>
      </c>
      <c r="H344" s="87">
        <v>340</v>
      </c>
      <c r="I344" s="87">
        <v>0</v>
      </c>
      <c r="J344" s="87">
        <v>0</v>
      </c>
      <c r="K344" t="str">
        <f t="shared" si="31"/>
        <v>OK</v>
      </c>
      <c r="L344" s="67" t="s">
        <v>316</v>
      </c>
      <c r="M344" s="98">
        <v>339</v>
      </c>
      <c r="N344" s="67" t="s">
        <v>317</v>
      </c>
      <c r="O344" s="67" t="s">
        <v>351</v>
      </c>
      <c r="P344" s="87">
        <v>4</v>
      </c>
      <c r="Q344" s="87">
        <v>415</v>
      </c>
      <c r="R344" s="87">
        <v>347</v>
      </c>
      <c r="S344" s="87">
        <v>0</v>
      </c>
      <c r="T344" s="87">
        <v>0</v>
      </c>
      <c r="V344" s="67" t="s">
        <v>316</v>
      </c>
      <c r="W344" s="98">
        <v>339</v>
      </c>
      <c r="X344" s="67" t="s">
        <v>317</v>
      </c>
      <c r="Y344" s="67" t="s">
        <v>351</v>
      </c>
      <c r="Z344" s="87">
        <f t="shared" si="32"/>
        <v>0</v>
      </c>
      <c r="AA344" s="87">
        <f t="shared" si="33"/>
        <v>50</v>
      </c>
      <c r="AB344" s="87">
        <f t="shared" si="34"/>
        <v>7</v>
      </c>
      <c r="AC344" s="87">
        <f t="shared" si="35"/>
        <v>0</v>
      </c>
      <c r="AD344" s="87">
        <f t="shared" si="36"/>
        <v>0</v>
      </c>
    </row>
    <row r="345" spans="2:30">
      <c r="B345" s="67" t="s">
        <v>316</v>
      </c>
      <c r="C345" s="67">
        <v>340</v>
      </c>
      <c r="D345" s="67" t="s">
        <v>317</v>
      </c>
      <c r="E345" s="67" t="s">
        <v>352</v>
      </c>
      <c r="F345" s="87">
        <v>4</v>
      </c>
      <c r="G345" s="87">
        <v>320</v>
      </c>
      <c r="H345" s="87">
        <v>323</v>
      </c>
      <c r="I345" s="87">
        <v>0</v>
      </c>
      <c r="J345" s="87">
        <v>0</v>
      </c>
      <c r="K345" t="str">
        <f t="shared" si="31"/>
        <v>OK</v>
      </c>
      <c r="L345" s="67" t="s">
        <v>316</v>
      </c>
      <c r="M345" s="98">
        <v>340</v>
      </c>
      <c r="N345" s="67" t="s">
        <v>317</v>
      </c>
      <c r="O345" s="67" t="s">
        <v>352</v>
      </c>
      <c r="P345" s="87">
        <v>4</v>
      </c>
      <c r="Q345" s="87">
        <v>320</v>
      </c>
      <c r="R345" s="87">
        <v>307</v>
      </c>
      <c r="S345" s="87">
        <v>0</v>
      </c>
      <c r="T345" s="87">
        <v>0</v>
      </c>
      <c r="V345" s="67" t="s">
        <v>316</v>
      </c>
      <c r="W345" s="98">
        <v>340</v>
      </c>
      <c r="X345" s="67" t="s">
        <v>317</v>
      </c>
      <c r="Y345" s="67" t="s">
        <v>352</v>
      </c>
      <c r="Z345" s="87">
        <f t="shared" si="32"/>
        <v>0</v>
      </c>
      <c r="AA345" s="87">
        <f t="shared" si="33"/>
        <v>0</v>
      </c>
      <c r="AB345" s="87">
        <f t="shared" si="34"/>
        <v>-16</v>
      </c>
      <c r="AC345" s="87">
        <f t="shared" si="35"/>
        <v>0</v>
      </c>
      <c r="AD345" s="87">
        <f t="shared" si="36"/>
        <v>0</v>
      </c>
    </row>
    <row r="346" spans="2:30">
      <c r="B346" s="67" t="s">
        <v>353</v>
      </c>
      <c r="C346" s="67">
        <v>341</v>
      </c>
      <c r="D346" s="67" t="s">
        <v>354</v>
      </c>
      <c r="E346" s="67" t="s">
        <v>355</v>
      </c>
      <c r="F346" s="87">
        <v>50</v>
      </c>
      <c r="G346" s="87">
        <v>3949</v>
      </c>
      <c r="H346" s="87">
        <v>4224</v>
      </c>
      <c r="I346" s="87">
        <v>96</v>
      </c>
      <c r="J346" s="87">
        <v>0</v>
      </c>
      <c r="K346" t="str">
        <f t="shared" si="31"/>
        <v>OK</v>
      </c>
      <c r="L346" s="67" t="s">
        <v>353</v>
      </c>
      <c r="M346" s="98">
        <v>341</v>
      </c>
      <c r="N346" s="67" t="s">
        <v>354</v>
      </c>
      <c r="O346" s="67" t="s">
        <v>355</v>
      </c>
      <c r="P346" s="87">
        <v>57</v>
      </c>
      <c r="Q346" s="87">
        <v>4075</v>
      </c>
      <c r="R346" s="87">
        <v>4384</v>
      </c>
      <c r="S346" s="87">
        <v>125</v>
      </c>
      <c r="T346" s="87">
        <v>0</v>
      </c>
      <c r="V346" s="67" t="s">
        <v>353</v>
      </c>
      <c r="W346" s="98">
        <v>341</v>
      </c>
      <c r="X346" s="67" t="s">
        <v>354</v>
      </c>
      <c r="Y346" s="67" t="s">
        <v>355</v>
      </c>
      <c r="Z346" s="87">
        <f t="shared" si="32"/>
        <v>7</v>
      </c>
      <c r="AA346" s="87">
        <f t="shared" si="33"/>
        <v>126</v>
      </c>
      <c r="AB346" s="87">
        <f t="shared" si="34"/>
        <v>160</v>
      </c>
      <c r="AC346" s="87">
        <f t="shared" si="35"/>
        <v>29</v>
      </c>
      <c r="AD346" s="87">
        <f t="shared" si="36"/>
        <v>0</v>
      </c>
    </row>
    <row r="347" spans="2:30">
      <c r="B347" s="67" t="s">
        <v>353</v>
      </c>
      <c r="C347" s="67">
        <v>342</v>
      </c>
      <c r="D347" s="67" t="s">
        <v>354</v>
      </c>
      <c r="E347" s="67" t="s">
        <v>356</v>
      </c>
      <c r="F347" s="87">
        <v>30</v>
      </c>
      <c r="G347" s="87">
        <v>2269</v>
      </c>
      <c r="H347" s="87">
        <v>2284</v>
      </c>
      <c r="I347" s="87">
        <v>0</v>
      </c>
      <c r="J347" s="87">
        <v>0</v>
      </c>
      <c r="K347" t="str">
        <f t="shared" si="31"/>
        <v>OK</v>
      </c>
      <c r="L347" s="67" t="s">
        <v>353</v>
      </c>
      <c r="M347" s="98">
        <v>342</v>
      </c>
      <c r="N347" s="67" t="s">
        <v>354</v>
      </c>
      <c r="O347" s="67" t="s">
        <v>356</v>
      </c>
      <c r="P347" s="87">
        <v>31</v>
      </c>
      <c r="Q347" s="87">
        <v>2721</v>
      </c>
      <c r="R347" s="87">
        <v>2578</v>
      </c>
      <c r="S347" s="87">
        <v>0</v>
      </c>
      <c r="T347" s="87">
        <v>0</v>
      </c>
      <c r="V347" s="67" t="s">
        <v>353</v>
      </c>
      <c r="W347" s="98">
        <v>342</v>
      </c>
      <c r="X347" s="67" t="s">
        <v>354</v>
      </c>
      <c r="Y347" s="67" t="s">
        <v>356</v>
      </c>
      <c r="Z347" s="87">
        <f t="shared" si="32"/>
        <v>1</v>
      </c>
      <c r="AA347" s="87">
        <f t="shared" si="33"/>
        <v>452</v>
      </c>
      <c r="AB347" s="87">
        <f t="shared" si="34"/>
        <v>294</v>
      </c>
      <c r="AC347" s="87">
        <f t="shared" si="35"/>
        <v>0</v>
      </c>
      <c r="AD347" s="87">
        <f t="shared" si="36"/>
        <v>0</v>
      </c>
    </row>
    <row r="348" spans="2:30">
      <c r="B348" s="67" t="s">
        <v>353</v>
      </c>
      <c r="C348" s="67">
        <v>343</v>
      </c>
      <c r="D348" s="67" t="s">
        <v>354</v>
      </c>
      <c r="E348" s="67" t="s">
        <v>357</v>
      </c>
      <c r="F348" s="87">
        <v>12</v>
      </c>
      <c r="G348" s="87">
        <v>994</v>
      </c>
      <c r="H348" s="87">
        <v>891</v>
      </c>
      <c r="I348" s="87">
        <v>0</v>
      </c>
      <c r="J348" s="87">
        <v>0</v>
      </c>
      <c r="K348" t="str">
        <f t="shared" si="31"/>
        <v>OK</v>
      </c>
      <c r="L348" s="67" t="s">
        <v>353</v>
      </c>
      <c r="M348" s="98">
        <v>343</v>
      </c>
      <c r="N348" s="67" t="s">
        <v>354</v>
      </c>
      <c r="O348" s="67" t="s">
        <v>357</v>
      </c>
      <c r="P348" s="87">
        <v>12</v>
      </c>
      <c r="Q348" s="87">
        <v>923</v>
      </c>
      <c r="R348" s="87">
        <v>890</v>
      </c>
      <c r="S348" s="87">
        <v>0</v>
      </c>
      <c r="T348" s="87">
        <v>0</v>
      </c>
      <c r="V348" s="67" t="s">
        <v>353</v>
      </c>
      <c r="W348" s="98">
        <v>343</v>
      </c>
      <c r="X348" s="67" t="s">
        <v>354</v>
      </c>
      <c r="Y348" s="67" t="s">
        <v>357</v>
      </c>
      <c r="Z348" s="87">
        <f t="shared" si="32"/>
        <v>0</v>
      </c>
      <c r="AA348" s="87">
        <f t="shared" si="33"/>
        <v>-71</v>
      </c>
      <c r="AB348" s="87">
        <f t="shared" si="34"/>
        <v>-1</v>
      </c>
      <c r="AC348" s="87">
        <f t="shared" si="35"/>
        <v>0</v>
      </c>
      <c r="AD348" s="87">
        <f t="shared" si="36"/>
        <v>0</v>
      </c>
    </row>
    <row r="349" spans="2:30">
      <c r="B349" s="67" t="s">
        <v>353</v>
      </c>
      <c r="C349" s="67">
        <v>344</v>
      </c>
      <c r="D349" s="67" t="s">
        <v>354</v>
      </c>
      <c r="E349" s="67" t="s">
        <v>358</v>
      </c>
      <c r="F349" s="87">
        <v>21</v>
      </c>
      <c r="G349" s="87">
        <v>1380</v>
      </c>
      <c r="H349" s="87">
        <v>1240</v>
      </c>
      <c r="I349" s="87">
        <v>0</v>
      </c>
      <c r="J349" s="87">
        <v>0</v>
      </c>
      <c r="K349" t="str">
        <f t="shared" si="31"/>
        <v>OK</v>
      </c>
      <c r="L349" s="67" t="s">
        <v>353</v>
      </c>
      <c r="M349" s="98">
        <v>344</v>
      </c>
      <c r="N349" s="67" t="s">
        <v>354</v>
      </c>
      <c r="O349" s="67" t="s">
        <v>358</v>
      </c>
      <c r="P349" s="87">
        <v>24</v>
      </c>
      <c r="Q349" s="87">
        <v>1333</v>
      </c>
      <c r="R349" s="87">
        <v>1329</v>
      </c>
      <c r="S349" s="87">
        <v>0</v>
      </c>
      <c r="T349" s="87">
        <v>0</v>
      </c>
      <c r="V349" s="67" t="s">
        <v>353</v>
      </c>
      <c r="W349" s="98">
        <v>344</v>
      </c>
      <c r="X349" s="67" t="s">
        <v>354</v>
      </c>
      <c r="Y349" s="67" t="s">
        <v>358</v>
      </c>
      <c r="Z349" s="87">
        <f t="shared" si="32"/>
        <v>3</v>
      </c>
      <c r="AA349" s="87">
        <f t="shared" si="33"/>
        <v>-47</v>
      </c>
      <c r="AB349" s="87">
        <f t="shared" si="34"/>
        <v>89</v>
      </c>
      <c r="AC349" s="87">
        <f t="shared" si="35"/>
        <v>0</v>
      </c>
      <c r="AD349" s="87">
        <f t="shared" si="36"/>
        <v>0</v>
      </c>
    </row>
    <row r="350" spans="2:30">
      <c r="B350" s="67" t="s">
        <v>353</v>
      </c>
      <c r="C350" s="67">
        <v>345</v>
      </c>
      <c r="D350" s="67" t="s">
        <v>354</v>
      </c>
      <c r="E350" s="67" t="s">
        <v>359</v>
      </c>
      <c r="F350" s="87">
        <v>17</v>
      </c>
      <c r="G350" s="87">
        <v>981</v>
      </c>
      <c r="H350" s="87">
        <v>918</v>
      </c>
      <c r="I350" s="87">
        <v>31</v>
      </c>
      <c r="J350" s="87">
        <v>0</v>
      </c>
      <c r="K350" t="str">
        <f t="shared" si="31"/>
        <v>OK</v>
      </c>
      <c r="L350" s="67" t="s">
        <v>353</v>
      </c>
      <c r="M350" s="98">
        <v>345</v>
      </c>
      <c r="N350" s="67" t="s">
        <v>354</v>
      </c>
      <c r="O350" s="67" t="s">
        <v>359</v>
      </c>
      <c r="P350" s="87">
        <v>24</v>
      </c>
      <c r="Q350" s="87">
        <v>1356</v>
      </c>
      <c r="R350" s="87">
        <v>1048</v>
      </c>
      <c r="S350" s="87">
        <v>34</v>
      </c>
      <c r="T350" s="87">
        <v>0</v>
      </c>
      <c r="V350" s="67" t="s">
        <v>353</v>
      </c>
      <c r="W350" s="98">
        <v>345</v>
      </c>
      <c r="X350" s="67" t="s">
        <v>354</v>
      </c>
      <c r="Y350" s="67" t="s">
        <v>359</v>
      </c>
      <c r="Z350" s="87">
        <f t="shared" si="32"/>
        <v>7</v>
      </c>
      <c r="AA350" s="87">
        <f t="shared" si="33"/>
        <v>375</v>
      </c>
      <c r="AB350" s="87">
        <f t="shared" si="34"/>
        <v>130</v>
      </c>
      <c r="AC350" s="87">
        <f t="shared" si="35"/>
        <v>3</v>
      </c>
      <c r="AD350" s="87">
        <f t="shared" si="36"/>
        <v>0</v>
      </c>
    </row>
    <row r="351" spans="2:30">
      <c r="B351" s="67" t="s">
        <v>353</v>
      </c>
      <c r="C351" s="67">
        <v>346</v>
      </c>
      <c r="D351" s="67" t="s">
        <v>354</v>
      </c>
      <c r="E351" s="67" t="s">
        <v>360</v>
      </c>
      <c r="F351" s="87">
        <v>4</v>
      </c>
      <c r="G351" s="87">
        <v>500</v>
      </c>
      <c r="H351" s="87">
        <v>504</v>
      </c>
      <c r="I351" s="87">
        <v>27</v>
      </c>
      <c r="J351" s="87">
        <v>0</v>
      </c>
      <c r="K351" t="str">
        <f t="shared" si="31"/>
        <v>OK</v>
      </c>
      <c r="L351" s="67" t="s">
        <v>353</v>
      </c>
      <c r="M351" s="98">
        <v>346</v>
      </c>
      <c r="N351" s="67" t="s">
        <v>354</v>
      </c>
      <c r="O351" s="67" t="s">
        <v>360</v>
      </c>
      <c r="P351" s="87">
        <v>5</v>
      </c>
      <c r="Q351" s="87">
        <v>519</v>
      </c>
      <c r="R351" s="87">
        <v>493</v>
      </c>
      <c r="S351" s="87">
        <v>5</v>
      </c>
      <c r="T351" s="87">
        <v>0</v>
      </c>
      <c r="V351" s="67" t="s">
        <v>353</v>
      </c>
      <c r="W351" s="98">
        <v>346</v>
      </c>
      <c r="X351" s="67" t="s">
        <v>354</v>
      </c>
      <c r="Y351" s="67" t="s">
        <v>360</v>
      </c>
      <c r="Z351" s="87">
        <f t="shared" si="32"/>
        <v>1</v>
      </c>
      <c r="AA351" s="87">
        <f t="shared" si="33"/>
        <v>19</v>
      </c>
      <c r="AB351" s="87">
        <f t="shared" si="34"/>
        <v>-11</v>
      </c>
      <c r="AC351" s="87">
        <f t="shared" si="35"/>
        <v>-22</v>
      </c>
      <c r="AD351" s="87">
        <f t="shared" si="36"/>
        <v>0</v>
      </c>
    </row>
    <row r="352" spans="2:30">
      <c r="B352" s="67" t="s">
        <v>353</v>
      </c>
      <c r="C352" s="67">
        <v>347</v>
      </c>
      <c r="D352" s="67" t="s">
        <v>354</v>
      </c>
      <c r="E352" s="67" t="s">
        <v>361</v>
      </c>
      <c r="F352" s="87">
        <v>15</v>
      </c>
      <c r="G352" s="87">
        <v>979</v>
      </c>
      <c r="H352" s="87">
        <v>889</v>
      </c>
      <c r="I352" s="87">
        <v>49</v>
      </c>
      <c r="J352" s="87">
        <v>0</v>
      </c>
      <c r="K352" t="str">
        <f t="shared" si="31"/>
        <v>OK</v>
      </c>
      <c r="L352" s="67" t="s">
        <v>353</v>
      </c>
      <c r="M352" s="98">
        <v>347</v>
      </c>
      <c r="N352" s="67" t="s">
        <v>354</v>
      </c>
      <c r="O352" s="67" t="s">
        <v>361</v>
      </c>
      <c r="P352" s="87">
        <v>14</v>
      </c>
      <c r="Q352" s="87">
        <v>1004</v>
      </c>
      <c r="R352" s="87">
        <v>858</v>
      </c>
      <c r="S352" s="87">
        <v>48</v>
      </c>
      <c r="T352" s="87">
        <v>0</v>
      </c>
      <c r="V352" s="67" t="s">
        <v>353</v>
      </c>
      <c r="W352" s="98">
        <v>347</v>
      </c>
      <c r="X352" s="67" t="s">
        <v>354</v>
      </c>
      <c r="Y352" s="67" t="s">
        <v>361</v>
      </c>
      <c r="Z352" s="87">
        <f t="shared" si="32"/>
        <v>-1</v>
      </c>
      <c r="AA352" s="87">
        <f t="shared" si="33"/>
        <v>25</v>
      </c>
      <c r="AB352" s="87">
        <f t="shared" si="34"/>
        <v>-31</v>
      </c>
      <c r="AC352" s="87">
        <f t="shared" si="35"/>
        <v>-1</v>
      </c>
      <c r="AD352" s="87">
        <f t="shared" si="36"/>
        <v>0</v>
      </c>
    </row>
    <row r="353" spans="2:30">
      <c r="B353" s="67" t="s">
        <v>353</v>
      </c>
      <c r="C353" s="67">
        <v>348</v>
      </c>
      <c r="D353" s="67" t="s">
        <v>354</v>
      </c>
      <c r="E353" s="67" t="s">
        <v>362</v>
      </c>
      <c r="F353" s="87">
        <v>6</v>
      </c>
      <c r="G353" s="87">
        <v>565</v>
      </c>
      <c r="H353" s="87">
        <v>508</v>
      </c>
      <c r="I353" s="87">
        <v>26</v>
      </c>
      <c r="J353" s="87">
        <v>0</v>
      </c>
      <c r="K353" t="str">
        <f t="shared" si="31"/>
        <v>OK</v>
      </c>
      <c r="L353" s="67" t="s">
        <v>353</v>
      </c>
      <c r="M353" s="98">
        <v>348</v>
      </c>
      <c r="N353" s="67" t="s">
        <v>354</v>
      </c>
      <c r="O353" s="67" t="s">
        <v>362</v>
      </c>
      <c r="P353" s="87">
        <v>6</v>
      </c>
      <c r="Q353" s="87">
        <v>565</v>
      </c>
      <c r="R353" s="87">
        <v>510</v>
      </c>
      <c r="S353" s="87">
        <v>58</v>
      </c>
      <c r="T353" s="87">
        <v>0</v>
      </c>
      <c r="V353" s="67" t="s">
        <v>353</v>
      </c>
      <c r="W353" s="98">
        <v>348</v>
      </c>
      <c r="X353" s="67" t="s">
        <v>354</v>
      </c>
      <c r="Y353" s="67" t="s">
        <v>362</v>
      </c>
      <c r="Z353" s="87">
        <f t="shared" si="32"/>
        <v>0</v>
      </c>
      <c r="AA353" s="87">
        <f t="shared" si="33"/>
        <v>0</v>
      </c>
      <c r="AB353" s="87">
        <f t="shared" si="34"/>
        <v>2</v>
      </c>
      <c r="AC353" s="87">
        <f t="shared" si="35"/>
        <v>32</v>
      </c>
      <c r="AD353" s="87">
        <f t="shared" si="36"/>
        <v>0</v>
      </c>
    </row>
    <row r="354" spans="2:30">
      <c r="B354" s="67" t="s">
        <v>353</v>
      </c>
      <c r="C354" s="67">
        <v>349</v>
      </c>
      <c r="D354" s="67" t="s">
        <v>354</v>
      </c>
      <c r="E354" s="67" t="s">
        <v>363</v>
      </c>
      <c r="F354" s="87">
        <v>7</v>
      </c>
      <c r="G354" s="87">
        <v>633</v>
      </c>
      <c r="H354" s="87">
        <v>608</v>
      </c>
      <c r="I354" s="87">
        <v>34</v>
      </c>
      <c r="J354" s="87">
        <v>0</v>
      </c>
      <c r="K354" t="str">
        <f t="shared" si="31"/>
        <v>OK</v>
      </c>
      <c r="L354" s="67" t="s">
        <v>353</v>
      </c>
      <c r="M354" s="98">
        <v>349</v>
      </c>
      <c r="N354" s="67" t="s">
        <v>354</v>
      </c>
      <c r="O354" s="67" t="s">
        <v>363</v>
      </c>
      <c r="P354" s="87">
        <v>8</v>
      </c>
      <c r="Q354" s="87">
        <v>632</v>
      </c>
      <c r="R354" s="87">
        <v>628</v>
      </c>
      <c r="S354" s="87">
        <v>65</v>
      </c>
      <c r="T354" s="87">
        <v>0</v>
      </c>
      <c r="V354" s="67" t="s">
        <v>353</v>
      </c>
      <c r="W354" s="98">
        <v>349</v>
      </c>
      <c r="X354" s="67" t="s">
        <v>354</v>
      </c>
      <c r="Y354" s="67" t="s">
        <v>363</v>
      </c>
      <c r="Z354" s="87">
        <f t="shared" si="32"/>
        <v>1</v>
      </c>
      <c r="AA354" s="87">
        <f t="shared" si="33"/>
        <v>-1</v>
      </c>
      <c r="AB354" s="87">
        <f t="shared" si="34"/>
        <v>20</v>
      </c>
      <c r="AC354" s="87">
        <f t="shared" si="35"/>
        <v>31</v>
      </c>
      <c r="AD354" s="87">
        <f t="shared" si="36"/>
        <v>0</v>
      </c>
    </row>
    <row r="355" spans="2:30">
      <c r="B355" s="67" t="s">
        <v>353</v>
      </c>
      <c r="C355" s="67">
        <v>350</v>
      </c>
      <c r="D355" s="67" t="s">
        <v>354</v>
      </c>
      <c r="E355" s="67" t="s">
        <v>32</v>
      </c>
      <c r="F355" s="87">
        <v>9</v>
      </c>
      <c r="G355" s="87">
        <v>843</v>
      </c>
      <c r="H355" s="87">
        <v>766</v>
      </c>
      <c r="I355" s="87">
        <v>0</v>
      </c>
      <c r="J355" s="87">
        <v>0</v>
      </c>
      <c r="K355" t="str">
        <f t="shared" si="31"/>
        <v>OK</v>
      </c>
      <c r="L355" s="67" t="s">
        <v>353</v>
      </c>
      <c r="M355" s="98">
        <v>350</v>
      </c>
      <c r="N355" s="67" t="s">
        <v>354</v>
      </c>
      <c r="O355" s="67" t="s">
        <v>32</v>
      </c>
      <c r="P355" s="87">
        <v>10</v>
      </c>
      <c r="Q355" s="87">
        <v>957</v>
      </c>
      <c r="R355" s="87">
        <v>804</v>
      </c>
      <c r="S355" s="87">
        <v>0</v>
      </c>
      <c r="T355" s="87">
        <v>0</v>
      </c>
      <c r="V355" s="67" t="s">
        <v>353</v>
      </c>
      <c r="W355" s="98">
        <v>350</v>
      </c>
      <c r="X355" s="67" t="s">
        <v>354</v>
      </c>
      <c r="Y355" s="67" t="s">
        <v>32</v>
      </c>
      <c r="Z355" s="87">
        <f t="shared" si="32"/>
        <v>1</v>
      </c>
      <c r="AA355" s="87">
        <f t="shared" si="33"/>
        <v>114</v>
      </c>
      <c r="AB355" s="87">
        <f t="shared" si="34"/>
        <v>38</v>
      </c>
      <c r="AC355" s="87">
        <f t="shared" si="35"/>
        <v>0</v>
      </c>
      <c r="AD355" s="87">
        <f t="shared" si="36"/>
        <v>0</v>
      </c>
    </row>
    <row r="356" spans="2:30">
      <c r="B356" s="67" t="s">
        <v>353</v>
      </c>
      <c r="C356" s="67">
        <v>351</v>
      </c>
      <c r="D356" s="67" t="s">
        <v>354</v>
      </c>
      <c r="E356" s="67" t="s">
        <v>1883</v>
      </c>
      <c r="F356" s="87">
        <v>6</v>
      </c>
      <c r="G356" s="87">
        <v>567</v>
      </c>
      <c r="H356" s="87">
        <v>453</v>
      </c>
      <c r="I356" s="87">
        <v>0</v>
      </c>
      <c r="J356" s="87">
        <v>0</v>
      </c>
      <c r="K356" t="str">
        <f t="shared" si="31"/>
        <v>OK</v>
      </c>
      <c r="L356" s="67" t="s">
        <v>353</v>
      </c>
      <c r="M356" s="98">
        <v>351</v>
      </c>
      <c r="N356" s="67" t="s">
        <v>354</v>
      </c>
      <c r="O356" s="67" t="s">
        <v>1883</v>
      </c>
      <c r="P356" s="87">
        <v>6</v>
      </c>
      <c r="Q356" s="87">
        <v>567</v>
      </c>
      <c r="R356" s="87">
        <v>490</v>
      </c>
      <c r="S356" s="87">
        <v>0</v>
      </c>
      <c r="T356" s="87">
        <v>0</v>
      </c>
      <c r="V356" s="67" t="s">
        <v>353</v>
      </c>
      <c r="W356" s="98">
        <v>351</v>
      </c>
      <c r="X356" s="67" t="s">
        <v>354</v>
      </c>
      <c r="Y356" s="67" t="s">
        <v>1883</v>
      </c>
      <c r="Z356" s="87">
        <f t="shared" si="32"/>
        <v>0</v>
      </c>
      <c r="AA356" s="87">
        <f t="shared" si="33"/>
        <v>0</v>
      </c>
      <c r="AB356" s="87">
        <f t="shared" si="34"/>
        <v>37</v>
      </c>
      <c r="AC356" s="87">
        <f t="shared" si="35"/>
        <v>0</v>
      </c>
      <c r="AD356" s="87">
        <f t="shared" si="36"/>
        <v>0</v>
      </c>
    </row>
    <row r="357" spans="2:30">
      <c r="B357" s="67" t="s">
        <v>353</v>
      </c>
      <c r="C357" s="67">
        <v>352</v>
      </c>
      <c r="D357" s="67" t="s">
        <v>354</v>
      </c>
      <c r="E357" s="67" t="s">
        <v>364</v>
      </c>
      <c r="F357" s="87">
        <v>1</v>
      </c>
      <c r="G357" s="87">
        <v>120</v>
      </c>
      <c r="H357" s="87">
        <v>89</v>
      </c>
      <c r="I357" s="87">
        <v>0</v>
      </c>
      <c r="J357" s="87">
        <v>0</v>
      </c>
      <c r="K357" t="str">
        <f t="shared" si="31"/>
        <v>OK</v>
      </c>
      <c r="L357" s="67" t="s">
        <v>353</v>
      </c>
      <c r="M357" s="98">
        <v>352</v>
      </c>
      <c r="N357" s="67" t="s">
        <v>354</v>
      </c>
      <c r="O357" s="67" t="s">
        <v>364</v>
      </c>
      <c r="P357" s="87">
        <v>1</v>
      </c>
      <c r="Q357" s="87">
        <v>120</v>
      </c>
      <c r="R357" s="87">
        <v>97</v>
      </c>
      <c r="S357" s="87">
        <v>0</v>
      </c>
      <c r="T357" s="87">
        <v>0</v>
      </c>
      <c r="V357" s="67" t="s">
        <v>353</v>
      </c>
      <c r="W357" s="98">
        <v>352</v>
      </c>
      <c r="X357" s="67" t="s">
        <v>354</v>
      </c>
      <c r="Y357" s="67" t="s">
        <v>364</v>
      </c>
      <c r="Z357" s="87">
        <f t="shared" si="32"/>
        <v>0</v>
      </c>
      <c r="AA357" s="87">
        <f t="shared" si="33"/>
        <v>0</v>
      </c>
      <c r="AB357" s="87">
        <f t="shared" si="34"/>
        <v>8</v>
      </c>
      <c r="AC357" s="87">
        <f t="shared" si="35"/>
        <v>0</v>
      </c>
      <c r="AD357" s="87">
        <f t="shared" si="36"/>
        <v>0</v>
      </c>
    </row>
    <row r="358" spans="2:30">
      <c r="B358" s="67" t="s">
        <v>353</v>
      </c>
      <c r="C358" s="67">
        <v>353</v>
      </c>
      <c r="D358" s="67" t="s">
        <v>354</v>
      </c>
      <c r="E358" s="67" t="s">
        <v>365</v>
      </c>
      <c r="F358" s="87">
        <v>1</v>
      </c>
      <c r="G358" s="87">
        <v>72</v>
      </c>
      <c r="H358" s="87">
        <v>63</v>
      </c>
      <c r="I358" s="87">
        <v>0</v>
      </c>
      <c r="J358" s="87">
        <v>0</v>
      </c>
      <c r="K358" t="str">
        <f t="shared" si="31"/>
        <v>OK</v>
      </c>
      <c r="L358" s="67" t="s">
        <v>353</v>
      </c>
      <c r="M358" s="98">
        <v>353</v>
      </c>
      <c r="N358" s="67" t="s">
        <v>354</v>
      </c>
      <c r="O358" s="67" t="s">
        <v>365</v>
      </c>
      <c r="P358" s="87">
        <v>1</v>
      </c>
      <c r="Q358" s="87">
        <v>72</v>
      </c>
      <c r="R358" s="87">
        <v>66</v>
      </c>
      <c r="S358" s="87">
        <v>0</v>
      </c>
      <c r="T358" s="87">
        <v>0</v>
      </c>
      <c r="V358" s="67" t="s">
        <v>353</v>
      </c>
      <c r="W358" s="98">
        <v>353</v>
      </c>
      <c r="X358" s="67" t="s">
        <v>354</v>
      </c>
      <c r="Y358" s="67" t="s">
        <v>365</v>
      </c>
      <c r="Z358" s="87">
        <f t="shared" si="32"/>
        <v>0</v>
      </c>
      <c r="AA358" s="87">
        <f t="shared" si="33"/>
        <v>0</v>
      </c>
      <c r="AB358" s="87">
        <f t="shared" si="34"/>
        <v>3</v>
      </c>
      <c r="AC358" s="87">
        <f t="shared" si="35"/>
        <v>0</v>
      </c>
      <c r="AD358" s="87">
        <f t="shared" si="36"/>
        <v>0</v>
      </c>
    </row>
    <row r="359" spans="2:30">
      <c r="B359" s="67" t="s">
        <v>353</v>
      </c>
      <c r="C359" s="67">
        <v>354</v>
      </c>
      <c r="D359" s="67" t="s">
        <v>354</v>
      </c>
      <c r="E359" s="67" t="s">
        <v>366</v>
      </c>
      <c r="F359" s="87">
        <v>1</v>
      </c>
      <c r="G359" s="87">
        <v>130</v>
      </c>
      <c r="H359" s="87">
        <v>129</v>
      </c>
      <c r="I359" s="87">
        <v>0</v>
      </c>
      <c r="J359" s="87">
        <v>0</v>
      </c>
      <c r="K359" t="str">
        <f t="shared" si="31"/>
        <v>OK</v>
      </c>
      <c r="L359" s="67" t="s">
        <v>353</v>
      </c>
      <c r="M359" s="98">
        <v>354</v>
      </c>
      <c r="N359" s="67" t="s">
        <v>354</v>
      </c>
      <c r="O359" s="67" t="s">
        <v>366</v>
      </c>
      <c r="P359" s="87">
        <v>1</v>
      </c>
      <c r="Q359" s="87">
        <v>130</v>
      </c>
      <c r="R359" s="87">
        <v>128</v>
      </c>
      <c r="S359" s="87">
        <v>0</v>
      </c>
      <c r="T359" s="87">
        <v>0</v>
      </c>
      <c r="V359" s="67" t="s">
        <v>353</v>
      </c>
      <c r="W359" s="98">
        <v>354</v>
      </c>
      <c r="X359" s="67" t="s">
        <v>354</v>
      </c>
      <c r="Y359" s="67" t="s">
        <v>366</v>
      </c>
      <c r="Z359" s="87">
        <f t="shared" si="32"/>
        <v>0</v>
      </c>
      <c r="AA359" s="87">
        <f t="shared" si="33"/>
        <v>0</v>
      </c>
      <c r="AB359" s="87">
        <f t="shared" si="34"/>
        <v>-1</v>
      </c>
      <c r="AC359" s="87">
        <f t="shared" si="35"/>
        <v>0</v>
      </c>
      <c r="AD359" s="87">
        <f t="shared" si="36"/>
        <v>0</v>
      </c>
    </row>
    <row r="360" spans="2:30">
      <c r="B360" s="67" t="s">
        <v>353</v>
      </c>
      <c r="C360" s="67">
        <v>355</v>
      </c>
      <c r="D360" s="67" t="s">
        <v>354</v>
      </c>
      <c r="E360" s="67" t="s">
        <v>367</v>
      </c>
      <c r="F360" s="87">
        <v>1</v>
      </c>
      <c r="G360" s="87">
        <v>140</v>
      </c>
      <c r="H360" s="87">
        <v>133</v>
      </c>
      <c r="I360" s="87">
        <v>0</v>
      </c>
      <c r="J360" s="87">
        <v>0</v>
      </c>
      <c r="K360" t="str">
        <f t="shared" si="31"/>
        <v>OK</v>
      </c>
      <c r="L360" s="67" t="s">
        <v>353</v>
      </c>
      <c r="M360" s="98">
        <v>355</v>
      </c>
      <c r="N360" s="67" t="s">
        <v>354</v>
      </c>
      <c r="O360" s="67" t="s">
        <v>367</v>
      </c>
      <c r="P360" s="87">
        <v>1</v>
      </c>
      <c r="Q360" s="87">
        <v>150</v>
      </c>
      <c r="R360" s="87">
        <v>137</v>
      </c>
      <c r="S360" s="87">
        <v>18</v>
      </c>
      <c r="T360" s="87">
        <v>0</v>
      </c>
      <c r="V360" s="67" t="s">
        <v>353</v>
      </c>
      <c r="W360" s="98">
        <v>355</v>
      </c>
      <c r="X360" s="67" t="s">
        <v>354</v>
      </c>
      <c r="Y360" s="67" t="s">
        <v>367</v>
      </c>
      <c r="Z360" s="87">
        <f t="shared" si="32"/>
        <v>0</v>
      </c>
      <c r="AA360" s="87">
        <f t="shared" si="33"/>
        <v>10</v>
      </c>
      <c r="AB360" s="87">
        <f t="shared" si="34"/>
        <v>4</v>
      </c>
      <c r="AC360" s="87">
        <f t="shared" si="35"/>
        <v>18</v>
      </c>
      <c r="AD360" s="87">
        <f t="shared" si="36"/>
        <v>0</v>
      </c>
    </row>
    <row r="361" spans="2:30">
      <c r="B361" s="67" t="s">
        <v>353</v>
      </c>
      <c r="C361" s="67">
        <v>356</v>
      </c>
      <c r="D361" s="67" t="s">
        <v>354</v>
      </c>
      <c r="E361" s="67" t="s">
        <v>368</v>
      </c>
      <c r="F361" s="87">
        <v>3</v>
      </c>
      <c r="G361" s="87">
        <v>342</v>
      </c>
      <c r="H361" s="87">
        <v>274</v>
      </c>
      <c r="I361" s="87">
        <v>0</v>
      </c>
      <c r="J361" s="87">
        <v>0</v>
      </c>
      <c r="K361" t="str">
        <f t="shared" si="31"/>
        <v>OK</v>
      </c>
      <c r="L361" s="67" t="s">
        <v>353</v>
      </c>
      <c r="M361" s="98">
        <v>356</v>
      </c>
      <c r="N361" s="67" t="s">
        <v>354</v>
      </c>
      <c r="O361" s="67" t="s">
        <v>368</v>
      </c>
      <c r="P361" s="87">
        <v>3</v>
      </c>
      <c r="Q361" s="87">
        <v>317</v>
      </c>
      <c r="R361" s="87">
        <v>267</v>
      </c>
      <c r="S361" s="87">
        <v>0</v>
      </c>
      <c r="T361" s="87">
        <v>0</v>
      </c>
      <c r="V361" s="67" t="s">
        <v>353</v>
      </c>
      <c r="W361" s="98">
        <v>356</v>
      </c>
      <c r="X361" s="67" t="s">
        <v>354</v>
      </c>
      <c r="Y361" s="67" t="s">
        <v>368</v>
      </c>
      <c r="Z361" s="87">
        <f t="shared" si="32"/>
        <v>0</v>
      </c>
      <c r="AA361" s="87">
        <f t="shared" si="33"/>
        <v>-25</v>
      </c>
      <c r="AB361" s="87">
        <f t="shared" si="34"/>
        <v>-7</v>
      </c>
      <c r="AC361" s="87">
        <f t="shared" si="35"/>
        <v>0</v>
      </c>
      <c r="AD361" s="87">
        <f t="shared" si="36"/>
        <v>0</v>
      </c>
    </row>
    <row r="362" spans="2:30">
      <c r="B362" s="67" t="s">
        <v>353</v>
      </c>
      <c r="C362" s="67">
        <v>357</v>
      </c>
      <c r="D362" s="67" t="s">
        <v>354</v>
      </c>
      <c r="E362" s="67" t="s">
        <v>369</v>
      </c>
      <c r="F362" s="87">
        <v>1</v>
      </c>
      <c r="G362" s="87">
        <v>60</v>
      </c>
      <c r="H362" s="87">
        <v>35</v>
      </c>
      <c r="I362" s="87">
        <v>0</v>
      </c>
      <c r="J362" s="87">
        <v>0</v>
      </c>
      <c r="K362" t="str">
        <f t="shared" si="31"/>
        <v>OK</v>
      </c>
      <c r="L362" s="67" t="s">
        <v>353</v>
      </c>
      <c r="M362" s="98">
        <v>357</v>
      </c>
      <c r="N362" s="67" t="s">
        <v>354</v>
      </c>
      <c r="O362" s="67" t="s">
        <v>369</v>
      </c>
      <c r="P362" s="87">
        <v>1</v>
      </c>
      <c r="Q362" s="87">
        <v>60</v>
      </c>
      <c r="R362" s="87">
        <v>33</v>
      </c>
      <c r="S362" s="87">
        <v>0</v>
      </c>
      <c r="T362" s="87">
        <v>0</v>
      </c>
      <c r="V362" s="67" t="s">
        <v>353</v>
      </c>
      <c r="W362" s="98">
        <v>357</v>
      </c>
      <c r="X362" s="67" t="s">
        <v>354</v>
      </c>
      <c r="Y362" s="67" t="s">
        <v>369</v>
      </c>
      <c r="Z362" s="87">
        <f t="shared" si="32"/>
        <v>0</v>
      </c>
      <c r="AA362" s="87">
        <f t="shared" si="33"/>
        <v>0</v>
      </c>
      <c r="AB362" s="87">
        <f t="shared" si="34"/>
        <v>-2</v>
      </c>
      <c r="AC362" s="87">
        <f t="shared" si="35"/>
        <v>0</v>
      </c>
      <c r="AD362" s="87">
        <f t="shared" si="36"/>
        <v>0</v>
      </c>
    </row>
    <row r="363" spans="2:30">
      <c r="B363" s="67" t="s">
        <v>353</v>
      </c>
      <c r="C363" s="67">
        <v>358</v>
      </c>
      <c r="D363" s="67" t="s">
        <v>354</v>
      </c>
      <c r="E363" s="67" t="s">
        <v>370</v>
      </c>
      <c r="F363" s="87">
        <v>2</v>
      </c>
      <c r="G363" s="87">
        <v>180</v>
      </c>
      <c r="H363" s="87">
        <v>173</v>
      </c>
      <c r="I363" s="87">
        <v>0</v>
      </c>
      <c r="J363" s="87">
        <v>0</v>
      </c>
      <c r="K363" t="str">
        <f t="shared" si="31"/>
        <v>OK</v>
      </c>
      <c r="L363" s="67" t="s">
        <v>353</v>
      </c>
      <c r="M363" s="98">
        <v>358</v>
      </c>
      <c r="N363" s="67" t="s">
        <v>354</v>
      </c>
      <c r="O363" s="67" t="s">
        <v>370</v>
      </c>
      <c r="P363" s="87">
        <v>2</v>
      </c>
      <c r="Q363" s="87">
        <v>180</v>
      </c>
      <c r="R363" s="87">
        <v>150</v>
      </c>
      <c r="S363" s="87">
        <v>0</v>
      </c>
      <c r="T363" s="87">
        <v>0</v>
      </c>
      <c r="V363" s="67" t="s">
        <v>353</v>
      </c>
      <c r="W363" s="98">
        <v>358</v>
      </c>
      <c r="X363" s="67" t="s">
        <v>354</v>
      </c>
      <c r="Y363" s="67" t="s">
        <v>370</v>
      </c>
      <c r="Z363" s="87">
        <f t="shared" si="32"/>
        <v>0</v>
      </c>
      <c r="AA363" s="87">
        <f t="shared" si="33"/>
        <v>0</v>
      </c>
      <c r="AB363" s="87">
        <f t="shared" si="34"/>
        <v>-23</v>
      </c>
      <c r="AC363" s="87">
        <f t="shared" si="35"/>
        <v>0</v>
      </c>
      <c r="AD363" s="87">
        <f t="shared" si="36"/>
        <v>0</v>
      </c>
    </row>
    <row r="364" spans="2:30">
      <c r="B364" s="67" t="s">
        <v>353</v>
      </c>
      <c r="C364" s="67">
        <v>359</v>
      </c>
      <c r="D364" s="67" t="s">
        <v>354</v>
      </c>
      <c r="E364" s="67" t="s">
        <v>371</v>
      </c>
      <c r="F364" s="87">
        <v>0</v>
      </c>
      <c r="G364" s="87">
        <v>0</v>
      </c>
      <c r="H364" s="87">
        <v>0</v>
      </c>
      <c r="I364" s="87">
        <v>0</v>
      </c>
      <c r="J364" s="87">
        <v>0</v>
      </c>
      <c r="K364" t="str">
        <f t="shared" si="31"/>
        <v>OK</v>
      </c>
      <c r="L364" s="67" t="s">
        <v>353</v>
      </c>
      <c r="M364" s="98">
        <v>359</v>
      </c>
      <c r="N364" s="67" t="s">
        <v>354</v>
      </c>
      <c r="O364" s="67" t="s">
        <v>371</v>
      </c>
      <c r="P364" s="87">
        <v>0</v>
      </c>
      <c r="Q364" s="87">
        <v>0</v>
      </c>
      <c r="R364" s="87">
        <v>0</v>
      </c>
      <c r="S364" s="87">
        <v>0</v>
      </c>
      <c r="T364" s="87">
        <v>0</v>
      </c>
      <c r="V364" s="67" t="s">
        <v>353</v>
      </c>
      <c r="W364" s="98">
        <v>359</v>
      </c>
      <c r="X364" s="67" t="s">
        <v>354</v>
      </c>
      <c r="Y364" s="67" t="s">
        <v>371</v>
      </c>
      <c r="Z364" s="87">
        <f t="shared" si="32"/>
        <v>0</v>
      </c>
      <c r="AA364" s="87">
        <f t="shared" si="33"/>
        <v>0</v>
      </c>
      <c r="AB364" s="87">
        <f t="shared" si="34"/>
        <v>0</v>
      </c>
      <c r="AC364" s="87">
        <f t="shared" si="35"/>
        <v>0</v>
      </c>
      <c r="AD364" s="87">
        <f t="shared" si="36"/>
        <v>0</v>
      </c>
    </row>
    <row r="365" spans="2:30">
      <c r="B365" s="67" t="s">
        <v>353</v>
      </c>
      <c r="C365" s="67">
        <v>360</v>
      </c>
      <c r="D365" s="67" t="s">
        <v>354</v>
      </c>
      <c r="E365" s="67" t="s">
        <v>372</v>
      </c>
      <c r="F365" s="87">
        <v>3</v>
      </c>
      <c r="G365" s="87">
        <v>180</v>
      </c>
      <c r="H365" s="87">
        <v>91</v>
      </c>
      <c r="I365" s="87">
        <v>0</v>
      </c>
      <c r="J365" s="87">
        <v>0</v>
      </c>
      <c r="K365" t="str">
        <f t="shared" si="31"/>
        <v>OK</v>
      </c>
      <c r="L365" s="67" t="s">
        <v>353</v>
      </c>
      <c r="M365" s="98">
        <v>360</v>
      </c>
      <c r="N365" s="67" t="s">
        <v>354</v>
      </c>
      <c r="O365" s="67" t="s">
        <v>372</v>
      </c>
      <c r="P365" s="87">
        <v>3</v>
      </c>
      <c r="Q365" s="87">
        <v>180</v>
      </c>
      <c r="R365" s="87">
        <v>91</v>
      </c>
      <c r="S365" s="87">
        <v>0</v>
      </c>
      <c r="T365" s="87">
        <v>0</v>
      </c>
      <c r="V365" s="67" t="s">
        <v>353</v>
      </c>
      <c r="W365" s="98">
        <v>360</v>
      </c>
      <c r="X365" s="67" t="s">
        <v>354</v>
      </c>
      <c r="Y365" s="67" t="s">
        <v>372</v>
      </c>
      <c r="Z365" s="87">
        <f t="shared" si="32"/>
        <v>0</v>
      </c>
      <c r="AA365" s="87">
        <f t="shared" si="33"/>
        <v>0</v>
      </c>
      <c r="AB365" s="87">
        <f t="shared" si="34"/>
        <v>0</v>
      </c>
      <c r="AC365" s="87">
        <f t="shared" si="35"/>
        <v>0</v>
      </c>
      <c r="AD365" s="87">
        <f t="shared" si="36"/>
        <v>0</v>
      </c>
    </row>
    <row r="366" spans="2:30">
      <c r="B366" s="67" t="s">
        <v>353</v>
      </c>
      <c r="C366" s="67">
        <v>361</v>
      </c>
      <c r="D366" s="67" t="s">
        <v>354</v>
      </c>
      <c r="E366" s="67" t="s">
        <v>373</v>
      </c>
      <c r="F366" s="87">
        <v>5</v>
      </c>
      <c r="G366" s="87">
        <v>420</v>
      </c>
      <c r="H366" s="87">
        <v>361</v>
      </c>
      <c r="I366" s="87">
        <v>0</v>
      </c>
      <c r="J366" s="87">
        <v>0</v>
      </c>
      <c r="K366" t="str">
        <f t="shared" si="31"/>
        <v>OK</v>
      </c>
      <c r="L366" s="67" t="s">
        <v>353</v>
      </c>
      <c r="M366" s="98">
        <v>361</v>
      </c>
      <c r="N366" s="67" t="s">
        <v>354</v>
      </c>
      <c r="O366" s="67" t="s">
        <v>373</v>
      </c>
      <c r="P366" s="87">
        <v>5</v>
      </c>
      <c r="Q366" s="87">
        <v>420</v>
      </c>
      <c r="R366" s="87">
        <v>376</v>
      </c>
      <c r="S366" s="87">
        <v>0</v>
      </c>
      <c r="T366" s="87">
        <v>0</v>
      </c>
      <c r="V366" s="67" t="s">
        <v>353</v>
      </c>
      <c r="W366" s="98">
        <v>361</v>
      </c>
      <c r="X366" s="67" t="s">
        <v>354</v>
      </c>
      <c r="Y366" s="67" t="s">
        <v>373</v>
      </c>
      <c r="Z366" s="87">
        <f t="shared" si="32"/>
        <v>0</v>
      </c>
      <c r="AA366" s="87">
        <f t="shared" si="33"/>
        <v>0</v>
      </c>
      <c r="AB366" s="87">
        <f t="shared" si="34"/>
        <v>15</v>
      </c>
      <c r="AC366" s="87">
        <f t="shared" si="35"/>
        <v>0</v>
      </c>
      <c r="AD366" s="87">
        <f t="shared" si="36"/>
        <v>0</v>
      </c>
    </row>
    <row r="367" spans="2:30">
      <c r="B367" s="67" t="s">
        <v>353</v>
      </c>
      <c r="C367" s="67">
        <v>362</v>
      </c>
      <c r="D367" s="67" t="s">
        <v>354</v>
      </c>
      <c r="E367" s="67" t="s">
        <v>374</v>
      </c>
      <c r="F367" s="87">
        <v>1</v>
      </c>
      <c r="G367" s="87">
        <v>30</v>
      </c>
      <c r="H367" s="87">
        <v>23</v>
      </c>
      <c r="I367" s="87">
        <v>0</v>
      </c>
      <c r="J367" s="87">
        <v>0</v>
      </c>
      <c r="K367" t="str">
        <f t="shared" si="31"/>
        <v>OK</v>
      </c>
      <c r="L367" s="67" t="s">
        <v>353</v>
      </c>
      <c r="M367" s="98">
        <v>362</v>
      </c>
      <c r="N367" s="67" t="s">
        <v>354</v>
      </c>
      <c r="O367" s="67" t="s">
        <v>374</v>
      </c>
      <c r="P367" s="87">
        <v>1</v>
      </c>
      <c r="Q367" s="87">
        <v>30</v>
      </c>
      <c r="R367" s="87">
        <v>25</v>
      </c>
      <c r="S367" s="87">
        <v>0</v>
      </c>
      <c r="T367" s="87">
        <v>0</v>
      </c>
      <c r="V367" s="67" t="s">
        <v>353</v>
      </c>
      <c r="W367" s="98">
        <v>362</v>
      </c>
      <c r="X367" s="67" t="s">
        <v>354</v>
      </c>
      <c r="Y367" s="67" t="s">
        <v>374</v>
      </c>
      <c r="Z367" s="87">
        <f t="shared" si="32"/>
        <v>0</v>
      </c>
      <c r="AA367" s="87">
        <f t="shared" si="33"/>
        <v>0</v>
      </c>
      <c r="AB367" s="87">
        <f t="shared" si="34"/>
        <v>2</v>
      </c>
      <c r="AC367" s="87">
        <f t="shared" si="35"/>
        <v>0</v>
      </c>
      <c r="AD367" s="87">
        <f t="shared" si="36"/>
        <v>0</v>
      </c>
    </row>
    <row r="368" spans="2:30">
      <c r="B368" s="67" t="s">
        <v>353</v>
      </c>
      <c r="C368" s="67">
        <v>363</v>
      </c>
      <c r="D368" s="67" t="s">
        <v>354</v>
      </c>
      <c r="E368" s="67" t="s">
        <v>375</v>
      </c>
      <c r="F368" s="87">
        <v>1</v>
      </c>
      <c r="G368" s="87">
        <v>109</v>
      </c>
      <c r="H368" s="87">
        <v>91</v>
      </c>
      <c r="I368" s="87">
        <v>0</v>
      </c>
      <c r="J368" s="87">
        <v>0</v>
      </c>
      <c r="K368" t="str">
        <f t="shared" si="31"/>
        <v>OK</v>
      </c>
      <c r="L368" s="67" t="s">
        <v>353</v>
      </c>
      <c r="M368" s="98">
        <v>363</v>
      </c>
      <c r="N368" s="67" t="s">
        <v>354</v>
      </c>
      <c r="O368" s="67" t="s">
        <v>375</v>
      </c>
      <c r="P368" s="87">
        <v>1</v>
      </c>
      <c r="Q368" s="87">
        <v>109</v>
      </c>
      <c r="R368" s="87">
        <v>86</v>
      </c>
      <c r="S368" s="87">
        <v>0</v>
      </c>
      <c r="T368" s="87">
        <v>0</v>
      </c>
      <c r="V368" s="67" t="s">
        <v>353</v>
      </c>
      <c r="W368" s="98">
        <v>363</v>
      </c>
      <c r="X368" s="67" t="s">
        <v>354</v>
      </c>
      <c r="Y368" s="67" t="s">
        <v>375</v>
      </c>
      <c r="Z368" s="87">
        <f t="shared" si="32"/>
        <v>0</v>
      </c>
      <c r="AA368" s="87">
        <f t="shared" si="33"/>
        <v>0</v>
      </c>
      <c r="AB368" s="87">
        <f t="shared" si="34"/>
        <v>-5</v>
      </c>
      <c r="AC368" s="87">
        <f t="shared" si="35"/>
        <v>0</v>
      </c>
      <c r="AD368" s="87">
        <f t="shared" si="36"/>
        <v>0</v>
      </c>
    </row>
    <row r="369" spans="2:30">
      <c r="B369" s="67" t="s">
        <v>353</v>
      </c>
      <c r="C369" s="67">
        <v>364</v>
      </c>
      <c r="D369" s="67" t="s">
        <v>354</v>
      </c>
      <c r="E369" s="67" t="s">
        <v>376</v>
      </c>
      <c r="F369" s="87">
        <v>1</v>
      </c>
      <c r="G369" s="87">
        <v>50</v>
      </c>
      <c r="H369" s="87">
        <v>37</v>
      </c>
      <c r="I369" s="87">
        <v>0</v>
      </c>
      <c r="J369" s="87">
        <v>0</v>
      </c>
      <c r="K369" t="str">
        <f t="shared" si="31"/>
        <v>OK</v>
      </c>
      <c r="L369" s="67" t="s">
        <v>353</v>
      </c>
      <c r="M369" s="98">
        <v>364</v>
      </c>
      <c r="N369" s="67" t="s">
        <v>354</v>
      </c>
      <c r="O369" s="67" t="s">
        <v>376</v>
      </c>
      <c r="P369" s="87">
        <v>1</v>
      </c>
      <c r="Q369" s="87">
        <v>50</v>
      </c>
      <c r="R369" s="87">
        <v>37</v>
      </c>
      <c r="S369" s="87">
        <v>0</v>
      </c>
      <c r="T369" s="87">
        <v>0</v>
      </c>
      <c r="V369" s="67" t="s">
        <v>353</v>
      </c>
      <c r="W369" s="98">
        <v>364</v>
      </c>
      <c r="X369" s="67" t="s">
        <v>354</v>
      </c>
      <c r="Y369" s="67" t="s">
        <v>376</v>
      </c>
      <c r="Z369" s="87">
        <f t="shared" si="32"/>
        <v>0</v>
      </c>
      <c r="AA369" s="87">
        <f t="shared" si="33"/>
        <v>0</v>
      </c>
      <c r="AB369" s="87">
        <f t="shared" si="34"/>
        <v>0</v>
      </c>
      <c r="AC369" s="87">
        <f t="shared" si="35"/>
        <v>0</v>
      </c>
      <c r="AD369" s="87">
        <f t="shared" si="36"/>
        <v>0</v>
      </c>
    </row>
    <row r="370" spans="2:30">
      <c r="B370" s="67" t="s">
        <v>353</v>
      </c>
      <c r="C370" s="67">
        <v>365</v>
      </c>
      <c r="D370" s="67" t="s">
        <v>354</v>
      </c>
      <c r="E370" s="67" t="s">
        <v>377</v>
      </c>
      <c r="F370" s="87">
        <v>3</v>
      </c>
      <c r="G370" s="87">
        <v>205</v>
      </c>
      <c r="H370" s="87">
        <v>141</v>
      </c>
      <c r="I370" s="87">
        <v>13</v>
      </c>
      <c r="J370" s="87">
        <v>0</v>
      </c>
      <c r="K370" t="str">
        <f t="shared" si="31"/>
        <v>OK</v>
      </c>
      <c r="L370" s="67" t="s">
        <v>353</v>
      </c>
      <c r="M370" s="98">
        <v>365</v>
      </c>
      <c r="N370" s="67" t="s">
        <v>354</v>
      </c>
      <c r="O370" s="67" t="s">
        <v>377</v>
      </c>
      <c r="P370" s="87">
        <v>4</v>
      </c>
      <c r="Q370" s="87">
        <v>342</v>
      </c>
      <c r="R370" s="87">
        <v>233</v>
      </c>
      <c r="S370" s="87">
        <v>0</v>
      </c>
      <c r="T370" s="87">
        <v>0</v>
      </c>
      <c r="V370" s="67" t="s">
        <v>353</v>
      </c>
      <c r="W370" s="98">
        <v>365</v>
      </c>
      <c r="X370" s="67" t="s">
        <v>354</v>
      </c>
      <c r="Y370" s="67" t="s">
        <v>377</v>
      </c>
      <c r="Z370" s="87">
        <f t="shared" si="32"/>
        <v>1</v>
      </c>
      <c r="AA370" s="87">
        <f t="shared" si="33"/>
        <v>137</v>
      </c>
      <c r="AB370" s="87">
        <f t="shared" si="34"/>
        <v>92</v>
      </c>
      <c r="AC370" s="87">
        <f t="shared" si="35"/>
        <v>-13</v>
      </c>
      <c r="AD370" s="87">
        <f t="shared" si="36"/>
        <v>0</v>
      </c>
    </row>
    <row r="371" spans="2:30">
      <c r="B371" s="67" t="s">
        <v>353</v>
      </c>
      <c r="C371" s="67">
        <v>366</v>
      </c>
      <c r="D371" s="67" t="s">
        <v>354</v>
      </c>
      <c r="E371" s="67" t="s">
        <v>378</v>
      </c>
      <c r="F371" s="87">
        <v>1</v>
      </c>
      <c r="G371" s="87">
        <v>150</v>
      </c>
      <c r="H371" s="87">
        <v>181</v>
      </c>
      <c r="I371" s="87">
        <v>31</v>
      </c>
      <c r="J371" s="87">
        <v>0</v>
      </c>
      <c r="K371" t="str">
        <f t="shared" si="31"/>
        <v>OK</v>
      </c>
      <c r="L371" s="67" t="s">
        <v>353</v>
      </c>
      <c r="M371" s="98">
        <v>366</v>
      </c>
      <c r="N371" s="67" t="s">
        <v>354</v>
      </c>
      <c r="O371" s="67" t="s">
        <v>378</v>
      </c>
      <c r="P371" s="87">
        <v>3</v>
      </c>
      <c r="Q371" s="87">
        <v>164</v>
      </c>
      <c r="R371" s="87">
        <v>157</v>
      </c>
      <c r="S371" s="87">
        <v>3</v>
      </c>
      <c r="T371" s="87">
        <v>0</v>
      </c>
      <c r="V371" s="67" t="s">
        <v>353</v>
      </c>
      <c r="W371" s="98">
        <v>366</v>
      </c>
      <c r="X371" s="67" t="s">
        <v>354</v>
      </c>
      <c r="Y371" s="67" t="s">
        <v>378</v>
      </c>
      <c r="Z371" s="87">
        <f t="shared" si="32"/>
        <v>2</v>
      </c>
      <c r="AA371" s="87">
        <f t="shared" si="33"/>
        <v>14</v>
      </c>
      <c r="AB371" s="87">
        <f t="shared" si="34"/>
        <v>-24</v>
      </c>
      <c r="AC371" s="87">
        <f t="shared" si="35"/>
        <v>-28</v>
      </c>
      <c r="AD371" s="87">
        <f t="shared" si="36"/>
        <v>0</v>
      </c>
    </row>
    <row r="372" spans="2:30">
      <c r="B372" s="67" t="s">
        <v>353</v>
      </c>
      <c r="C372" s="67">
        <v>367</v>
      </c>
      <c r="D372" s="67" t="s">
        <v>354</v>
      </c>
      <c r="E372" s="67" t="s">
        <v>379</v>
      </c>
      <c r="F372" s="87">
        <v>1</v>
      </c>
      <c r="G372" s="87">
        <v>50</v>
      </c>
      <c r="H372" s="87">
        <v>33</v>
      </c>
      <c r="I372" s="87">
        <v>0</v>
      </c>
      <c r="J372" s="87">
        <v>0</v>
      </c>
      <c r="K372" t="str">
        <f t="shared" si="31"/>
        <v>OK</v>
      </c>
      <c r="L372" s="67" t="s">
        <v>353</v>
      </c>
      <c r="M372" s="98">
        <v>367</v>
      </c>
      <c r="N372" s="67" t="s">
        <v>354</v>
      </c>
      <c r="O372" s="67" t="s">
        <v>379</v>
      </c>
      <c r="P372" s="87">
        <v>1</v>
      </c>
      <c r="Q372" s="87">
        <v>50</v>
      </c>
      <c r="R372" s="87">
        <v>42</v>
      </c>
      <c r="S372" s="87">
        <v>0</v>
      </c>
      <c r="T372" s="87">
        <v>0</v>
      </c>
      <c r="V372" s="67" t="s">
        <v>353</v>
      </c>
      <c r="W372" s="98">
        <v>367</v>
      </c>
      <c r="X372" s="67" t="s">
        <v>354</v>
      </c>
      <c r="Y372" s="67" t="s">
        <v>379</v>
      </c>
      <c r="Z372" s="87">
        <f t="shared" si="32"/>
        <v>0</v>
      </c>
      <c r="AA372" s="87">
        <f t="shared" si="33"/>
        <v>0</v>
      </c>
      <c r="AB372" s="87">
        <f t="shared" si="34"/>
        <v>9</v>
      </c>
      <c r="AC372" s="87">
        <f t="shared" si="35"/>
        <v>0</v>
      </c>
      <c r="AD372" s="87">
        <f t="shared" si="36"/>
        <v>0</v>
      </c>
    </row>
    <row r="373" spans="2:30">
      <c r="B373" s="67" t="s">
        <v>353</v>
      </c>
      <c r="C373" s="67">
        <v>368</v>
      </c>
      <c r="D373" s="67" t="s">
        <v>354</v>
      </c>
      <c r="E373" s="67" t="s">
        <v>380</v>
      </c>
      <c r="F373" s="87">
        <v>2</v>
      </c>
      <c r="G373" s="87">
        <v>165</v>
      </c>
      <c r="H373" s="87">
        <v>119</v>
      </c>
      <c r="I373" s="87">
        <v>0</v>
      </c>
      <c r="J373" s="87">
        <v>0</v>
      </c>
      <c r="K373" t="str">
        <f t="shared" si="31"/>
        <v>OK</v>
      </c>
      <c r="L373" s="67" t="s">
        <v>353</v>
      </c>
      <c r="M373" s="98">
        <v>368</v>
      </c>
      <c r="N373" s="67" t="s">
        <v>354</v>
      </c>
      <c r="O373" s="67" t="s">
        <v>380</v>
      </c>
      <c r="P373" s="87">
        <v>2</v>
      </c>
      <c r="Q373" s="87">
        <v>165</v>
      </c>
      <c r="R373" s="87">
        <v>114</v>
      </c>
      <c r="S373" s="87">
        <v>0</v>
      </c>
      <c r="T373" s="87">
        <v>0</v>
      </c>
      <c r="V373" s="67" t="s">
        <v>353</v>
      </c>
      <c r="W373" s="98">
        <v>368</v>
      </c>
      <c r="X373" s="67" t="s">
        <v>354</v>
      </c>
      <c r="Y373" s="67" t="s">
        <v>380</v>
      </c>
      <c r="Z373" s="87">
        <f t="shared" si="32"/>
        <v>0</v>
      </c>
      <c r="AA373" s="87">
        <f t="shared" si="33"/>
        <v>0</v>
      </c>
      <c r="AB373" s="87">
        <f t="shared" si="34"/>
        <v>-5</v>
      </c>
      <c r="AC373" s="87">
        <f t="shared" si="35"/>
        <v>0</v>
      </c>
      <c r="AD373" s="87">
        <f t="shared" si="36"/>
        <v>0</v>
      </c>
    </row>
    <row r="374" spans="2:30">
      <c r="B374" s="67" t="s">
        <v>353</v>
      </c>
      <c r="C374" s="67">
        <v>369</v>
      </c>
      <c r="D374" s="67" t="s">
        <v>354</v>
      </c>
      <c r="E374" s="67" t="s">
        <v>381</v>
      </c>
      <c r="F374" s="87">
        <v>1</v>
      </c>
      <c r="G374" s="87">
        <v>50</v>
      </c>
      <c r="H374" s="87">
        <v>16</v>
      </c>
      <c r="I374" s="87">
        <v>0</v>
      </c>
      <c r="J374" s="87">
        <v>0</v>
      </c>
      <c r="K374" t="str">
        <f t="shared" si="31"/>
        <v>OK</v>
      </c>
      <c r="L374" s="67" t="s">
        <v>353</v>
      </c>
      <c r="M374" s="98">
        <v>369</v>
      </c>
      <c r="N374" s="67" t="s">
        <v>354</v>
      </c>
      <c r="O374" s="67" t="s">
        <v>381</v>
      </c>
      <c r="P374" s="87">
        <v>1</v>
      </c>
      <c r="Q374" s="87">
        <v>50</v>
      </c>
      <c r="R374" s="87">
        <v>21</v>
      </c>
      <c r="S374" s="87">
        <v>0</v>
      </c>
      <c r="T374" s="87">
        <v>0</v>
      </c>
      <c r="V374" s="67" t="s">
        <v>353</v>
      </c>
      <c r="W374" s="98">
        <v>369</v>
      </c>
      <c r="X374" s="67" t="s">
        <v>354</v>
      </c>
      <c r="Y374" s="67" t="s">
        <v>381</v>
      </c>
      <c r="Z374" s="87">
        <f t="shared" si="32"/>
        <v>0</v>
      </c>
      <c r="AA374" s="87">
        <f t="shared" si="33"/>
        <v>0</v>
      </c>
      <c r="AB374" s="87">
        <f t="shared" si="34"/>
        <v>5</v>
      </c>
      <c r="AC374" s="87">
        <f t="shared" si="35"/>
        <v>0</v>
      </c>
      <c r="AD374" s="87">
        <f t="shared" si="36"/>
        <v>0</v>
      </c>
    </row>
    <row r="375" spans="2:30">
      <c r="B375" s="67" t="s">
        <v>353</v>
      </c>
      <c r="C375" s="67">
        <v>370</v>
      </c>
      <c r="D375" s="67" t="s">
        <v>354</v>
      </c>
      <c r="E375" s="67" t="s">
        <v>338</v>
      </c>
      <c r="F375" s="87">
        <v>2</v>
      </c>
      <c r="G375" s="87">
        <v>60</v>
      </c>
      <c r="H375" s="87">
        <v>22</v>
      </c>
      <c r="I375" s="87">
        <v>0</v>
      </c>
      <c r="J375" s="87">
        <v>0</v>
      </c>
      <c r="K375" t="str">
        <f t="shared" si="31"/>
        <v>OK</v>
      </c>
      <c r="L375" s="67" t="s">
        <v>353</v>
      </c>
      <c r="M375" s="98">
        <v>370</v>
      </c>
      <c r="N375" s="67" t="s">
        <v>354</v>
      </c>
      <c r="O375" s="67" t="s">
        <v>338</v>
      </c>
      <c r="P375" s="87">
        <v>2</v>
      </c>
      <c r="Q375" s="87">
        <v>60</v>
      </c>
      <c r="R375" s="87">
        <v>17</v>
      </c>
      <c r="S375" s="87">
        <v>0</v>
      </c>
      <c r="T375" s="87">
        <v>0</v>
      </c>
      <c r="V375" s="67" t="s">
        <v>353</v>
      </c>
      <c r="W375" s="98">
        <v>370</v>
      </c>
      <c r="X375" s="67" t="s">
        <v>354</v>
      </c>
      <c r="Y375" s="67" t="s">
        <v>338</v>
      </c>
      <c r="Z375" s="87">
        <f t="shared" si="32"/>
        <v>0</v>
      </c>
      <c r="AA375" s="87">
        <f t="shared" si="33"/>
        <v>0</v>
      </c>
      <c r="AB375" s="87">
        <f t="shared" si="34"/>
        <v>-5</v>
      </c>
      <c r="AC375" s="87">
        <f t="shared" si="35"/>
        <v>0</v>
      </c>
      <c r="AD375" s="87">
        <f t="shared" si="36"/>
        <v>0</v>
      </c>
    </row>
    <row r="376" spans="2:30">
      <c r="B376" s="67" t="s">
        <v>353</v>
      </c>
      <c r="C376" s="67">
        <v>371</v>
      </c>
      <c r="D376" s="67" t="s">
        <v>354</v>
      </c>
      <c r="E376" s="67" t="s">
        <v>382</v>
      </c>
      <c r="F376" s="87">
        <v>1</v>
      </c>
      <c r="G376" s="87">
        <v>45</v>
      </c>
      <c r="H376" s="87">
        <v>22</v>
      </c>
      <c r="I376" s="87">
        <v>0</v>
      </c>
      <c r="J376" s="87">
        <v>0</v>
      </c>
      <c r="K376" t="str">
        <f t="shared" si="31"/>
        <v>OK</v>
      </c>
      <c r="L376" s="67" t="s">
        <v>353</v>
      </c>
      <c r="M376" s="98">
        <v>371</v>
      </c>
      <c r="N376" s="67" t="s">
        <v>354</v>
      </c>
      <c r="O376" s="67" t="s">
        <v>382</v>
      </c>
      <c r="P376" s="87">
        <v>2</v>
      </c>
      <c r="Q376" s="87">
        <v>46</v>
      </c>
      <c r="R376" s="87">
        <v>20</v>
      </c>
      <c r="S376" s="87">
        <v>0</v>
      </c>
      <c r="T376" s="87">
        <v>0</v>
      </c>
      <c r="V376" s="67" t="s">
        <v>353</v>
      </c>
      <c r="W376" s="98">
        <v>371</v>
      </c>
      <c r="X376" s="67" t="s">
        <v>354</v>
      </c>
      <c r="Y376" s="67" t="s">
        <v>382</v>
      </c>
      <c r="Z376" s="87">
        <f t="shared" si="32"/>
        <v>1</v>
      </c>
      <c r="AA376" s="87">
        <f t="shared" si="33"/>
        <v>1</v>
      </c>
      <c r="AB376" s="87">
        <f t="shared" si="34"/>
        <v>-2</v>
      </c>
      <c r="AC376" s="87">
        <f t="shared" si="35"/>
        <v>0</v>
      </c>
      <c r="AD376" s="87">
        <f t="shared" si="36"/>
        <v>0</v>
      </c>
    </row>
    <row r="377" spans="2:30">
      <c r="B377" s="67" t="s">
        <v>353</v>
      </c>
      <c r="C377" s="67">
        <v>372</v>
      </c>
      <c r="D377" s="67" t="s">
        <v>354</v>
      </c>
      <c r="E377" s="67" t="s">
        <v>383</v>
      </c>
      <c r="F377" s="87">
        <v>5</v>
      </c>
      <c r="G377" s="87">
        <v>405</v>
      </c>
      <c r="H377" s="87">
        <v>480</v>
      </c>
      <c r="I377" s="87">
        <v>0</v>
      </c>
      <c r="J377" s="87">
        <v>0</v>
      </c>
      <c r="K377" t="str">
        <f t="shared" si="31"/>
        <v>OK</v>
      </c>
      <c r="L377" s="67" t="s">
        <v>353</v>
      </c>
      <c r="M377" s="98">
        <v>372</v>
      </c>
      <c r="N377" s="67" t="s">
        <v>354</v>
      </c>
      <c r="O377" s="67" t="s">
        <v>383</v>
      </c>
      <c r="P377" s="87">
        <v>5</v>
      </c>
      <c r="Q377" s="87">
        <v>405</v>
      </c>
      <c r="R377" s="87">
        <v>488</v>
      </c>
      <c r="S377" s="87">
        <v>0</v>
      </c>
      <c r="T377" s="87">
        <v>0</v>
      </c>
      <c r="V377" s="67" t="s">
        <v>353</v>
      </c>
      <c r="W377" s="98">
        <v>372</v>
      </c>
      <c r="X377" s="67" t="s">
        <v>354</v>
      </c>
      <c r="Y377" s="67" t="s">
        <v>383</v>
      </c>
      <c r="Z377" s="87">
        <f t="shared" si="32"/>
        <v>0</v>
      </c>
      <c r="AA377" s="87">
        <f t="shared" si="33"/>
        <v>0</v>
      </c>
      <c r="AB377" s="87">
        <f t="shared" si="34"/>
        <v>8</v>
      </c>
      <c r="AC377" s="87">
        <f t="shared" si="35"/>
        <v>0</v>
      </c>
      <c r="AD377" s="87">
        <f t="shared" si="36"/>
        <v>0</v>
      </c>
    </row>
    <row r="378" spans="2:30">
      <c r="B378" s="67" t="s">
        <v>353</v>
      </c>
      <c r="C378" s="67">
        <v>373</v>
      </c>
      <c r="D378" s="67" t="s">
        <v>354</v>
      </c>
      <c r="E378" s="67" t="s">
        <v>384</v>
      </c>
      <c r="F378" s="87">
        <v>4</v>
      </c>
      <c r="G378" s="87">
        <v>434</v>
      </c>
      <c r="H378" s="87">
        <v>451</v>
      </c>
      <c r="I378" s="87">
        <v>25</v>
      </c>
      <c r="J378" s="87">
        <v>0</v>
      </c>
      <c r="K378" t="str">
        <f t="shared" si="31"/>
        <v>OK</v>
      </c>
      <c r="L378" s="67" t="s">
        <v>353</v>
      </c>
      <c r="M378" s="98">
        <v>373</v>
      </c>
      <c r="N378" s="67" t="s">
        <v>354</v>
      </c>
      <c r="O378" s="67" t="s">
        <v>384</v>
      </c>
      <c r="P378" s="87">
        <v>5</v>
      </c>
      <c r="Q378" s="87">
        <v>453</v>
      </c>
      <c r="R378" s="87">
        <v>454</v>
      </c>
      <c r="S378" s="87">
        <v>19</v>
      </c>
      <c r="T378" s="87">
        <v>0</v>
      </c>
      <c r="V378" s="67" t="s">
        <v>353</v>
      </c>
      <c r="W378" s="98">
        <v>373</v>
      </c>
      <c r="X378" s="67" t="s">
        <v>354</v>
      </c>
      <c r="Y378" s="67" t="s">
        <v>384</v>
      </c>
      <c r="Z378" s="87">
        <f t="shared" si="32"/>
        <v>1</v>
      </c>
      <c r="AA378" s="87">
        <f t="shared" si="33"/>
        <v>19</v>
      </c>
      <c r="AB378" s="87">
        <f t="shared" si="34"/>
        <v>3</v>
      </c>
      <c r="AC378" s="87">
        <f t="shared" si="35"/>
        <v>-6</v>
      </c>
      <c r="AD378" s="87">
        <f t="shared" si="36"/>
        <v>0</v>
      </c>
    </row>
    <row r="379" spans="2:30">
      <c r="B379" s="67" t="s">
        <v>353</v>
      </c>
      <c r="C379" s="67">
        <v>374</v>
      </c>
      <c r="D379" s="67" t="s">
        <v>354</v>
      </c>
      <c r="E379" s="67" t="s">
        <v>385</v>
      </c>
      <c r="F379" s="87">
        <v>1</v>
      </c>
      <c r="G379" s="87">
        <v>60</v>
      </c>
      <c r="H379" s="87">
        <v>75</v>
      </c>
      <c r="I379" s="87">
        <v>0</v>
      </c>
      <c r="J379" s="87">
        <v>0</v>
      </c>
      <c r="K379" t="str">
        <f t="shared" si="31"/>
        <v>OK</v>
      </c>
      <c r="L379" s="67" t="s">
        <v>353</v>
      </c>
      <c r="M379" s="98">
        <v>374</v>
      </c>
      <c r="N379" s="67" t="s">
        <v>354</v>
      </c>
      <c r="O379" s="67" t="s">
        <v>385</v>
      </c>
      <c r="P379" s="87">
        <v>1</v>
      </c>
      <c r="Q379" s="87">
        <v>60</v>
      </c>
      <c r="R379" s="87">
        <v>68</v>
      </c>
      <c r="S379" s="87">
        <v>0</v>
      </c>
      <c r="T379" s="87">
        <v>0</v>
      </c>
      <c r="V379" s="67" t="s">
        <v>353</v>
      </c>
      <c r="W379" s="98">
        <v>374</v>
      </c>
      <c r="X379" s="67" t="s">
        <v>354</v>
      </c>
      <c r="Y379" s="67" t="s">
        <v>385</v>
      </c>
      <c r="Z379" s="87">
        <f t="shared" si="32"/>
        <v>0</v>
      </c>
      <c r="AA379" s="87">
        <f t="shared" si="33"/>
        <v>0</v>
      </c>
      <c r="AB379" s="87">
        <f t="shared" si="34"/>
        <v>-7</v>
      </c>
      <c r="AC379" s="87">
        <f t="shared" si="35"/>
        <v>0</v>
      </c>
      <c r="AD379" s="87">
        <f t="shared" si="36"/>
        <v>0</v>
      </c>
    </row>
    <row r="380" spans="2:30">
      <c r="B380" s="67" t="s">
        <v>353</v>
      </c>
      <c r="C380" s="67">
        <v>375</v>
      </c>
      <c r="D380" s="67" t="s">
        <v>354</v>
      </c>
      <c r="E380" s="67" t="s">
        <v>386</v>
      </c>
      <c r="F380" s="87">
        <v>1</v>
      </c>
      <c r="G380" s="87">
        <v>55</v>
      </c>
      <c r="H380" s="87">
        <v>34</v>
      </c>
      <c r="I380" s="87">
        <v>0</v>
      </c>
      <c r="J380" s="87">
        <v>0</v>
      </c>
      <c r="K380" t="str">
        <f t="shared" si="31"/>
        <v>OK</v>
      </c>
      <c r="L380" s="67" t="s">
        <v>353</v>
      </c>
      <c r="M380" s="98">
        <v>375</v>
      </c>
      <c r="N380" s="67" t="s">
        <v>354</v>
      </c>
      <c r="O380" s="67" t="s">
        <v>386</v>
      </c>
      <c r="P380" s="87">
        <v>1</v>
      </c>
      <c r="Q380" s="87">
        <v>55</v>
      </c>
      <c r="R380" s="87">
        <v>51</v>
      </c>
      <c r="S380" s="87">
        <v>0</v>
      </c>
      <c r="T380" s="87">
        <v>0</v>
      </c>
      <c r="V380" s="67" t="s">
        <v>353</v>
      </c>
      <c r="W380" s="98">
        <v>375</v>
      </c>
      <c r="X380" s="67" t="s">
        <v>354</v>
      </c>
      <c r="Y380" s="67" t="s">
        <v>386</v>
      </c>
      <c r="Z380" s="87">
        <f t="shared" si="32"/>
        <v>0</v>
      </c>
      <c r="AA380" s="87">
        <f t="shared" si="33"/>
        <v>0</v>
      </c>
      <c r="AB380" s="87">
        <f t="shared" si="34"/>
        <v>17</v>
      </c>
      <c r="AC380" s="87">
        <f t="shared" si="35"/>
        <v>0</v>
      </c>
      <c r="AD380" s="87">
        <f t="shared" si="36"/>
        <v>0</v>
      </c>
    </row>
    <row r="381" spans="2:30">
      <c r="B381" s="67" t="s">
        <v>353</v>
      </c>
      <c r="C381" s="67">
        <v>376</v>
      </c>
      <c r="D381" s="67" t="s">
        <v>354</v>
      </c>
      <c r="E381" s="67" t="s">
        <v>387</v>
      </c>
      <c r="F381" s="87">
        <v>3</v>
      </c>
      <c r="G381" s="87">
        <v>320</v>
      </c>
      <c r="H381" s="87">
        <v>310</v>
      </c>
      <c r="I381" s="87">
        <v>0</v>
      </c>
      <c r="J381" s="87">
        <v>0</v>
      </c>
      <c r="K381" t="str">
        <f t="shared" si="31"/>
        <v>OK</v>
      </c>
      <c r="L381" s="67" t="s">
        <v>353</v>
      </c>
      <c r="M381" s="98">
        <v>376</v>
      </c>
      <c r="N381" s="67" t="s">
        <v>354</v>
      </c>
      <c r="O381" s="67" t="s">
        <v>387</v>
      </c>
      <c r="P381" s="87">
        <v>3</v>
      </c>
      <c r="Q381" s="87">
        <v>335</v>
      </c>
      <c r="R381" s="87">
        <v>308</v>
      </c>
      <c r="S381" s="87">
        <v>0</v>
      </c>
      <c r="T381" s="87">
        <v>0</v>
      </c>
      <c r="V381" s="67" t="s">
        <v>353</v>
      </c>
      <c r="W381" s="98">
        <v>376</v>
      </c>
      <c r="X381" s="67" t="s">
        <v>354</v>
      </c>
      <c r="Y381" s="67" t="s">
        <v>387</v>
      </c>
      <c r="Z381" s="87">
        <f t="shared" si="32"/>
        <v>0</v>
      </c>
      <c r="AA381" s="87">
        <f t="shared" si="33"/>
        <v>15</v>
      </c>
      <c r="AB381" s="87">
        <f t="shared" si="34"/>
        <v>-2</v>
      </c>
      <c r="AC381" s="87">
        <f t="shared" si="35"/>
        <v>0</v>
      </c>
      <c r="AD381" s="87">
        <f t="shared" si="36"/>
        <v>0</v>
      </c>
    </row>
    <row r="382" spans="2:30">
      <c r="B382" s="67" t="s">
        <v>353</v>
      </c>
      <c r="C382" s="67">
        <v>377</v>
      </c>
      <c r="D382" s="67" t="s">
        <v>354</v>
      </c>
      <c r="E382" s="67" t="s">
        <v>388</v>
      </c>
      <c r="F382" s="87">
        <v>2</v>
      </c>
      <c r="G382" s="87">
        <v>140</v>
      </c>
      <c r="H382" s="87">
        <v>157</v>
      </c>
      <c r="I382" s="87">
        <v>12</v>
      </c>
      <c r="J382" s="87">
        <v>0</v>
      </c>
      <c r="K382" t="str">
        <f t="shared" si="31"/>
        <v>OK</v>
      </c>
      <c r="L382" s="67" t="s">
        <v>353</v>
      </c>
      <c r="M382" s="98">
        <v>377</v>
      </c>
      <c r="N382" s="67" t="s">
        <v>354</v>
      </c>
      <c r="O382" s="67" t="s">
        <v>388</v>
      </c>
      <c r="P382" s="87">
        <v>2</v>
      </c>
      <c r="Q382" s="87">
        <v>140</v>
      </c>
      <c r="R382" s="87">
        <v>157</v>
      </c>
      <c r="S382" s="87">
        <v>12</v>
      </c>
      <c r="T382" s="87">
        <v>0</v>
      </c>
      <c r="V382" s="67" t="s">
        <v>353</v>
      </c>
      <c r="W382" s="98">
        <v>377</v>
      </c>
      <c r="X382" s="67" t="s">
        <v>354</v>
      </c>
      <c r="Y382" s="67" t="s">
        <v>388</v>
      </c>
      <c r="Z382" s="87">
        <f t="shared" si="32"/>
        <v>0</v>
      </c>
      <c r="AA382" s="87">
        <f t="shared" si="33"/>
        <v>0</v>
      </c>
      <c r="AB382" s="87">
        <f t="shared" si="34"/>
        <v>0</v>
      </c>
      <c r="AC382" s="87">
        <f t="shared" si="35"/>
        <v>0</v>
      </c>
      <c r="AD382" s="87">
        <f t="shared" si="36"/>
        <v>0</v>
      </c>
    </row>
    <row r="383" spans="2:30">
      <c r="B383" s="67" t="s">
        <v>353</v>
      </c>
      <c r="C383" s="67">
        <v>378</v>
      </c>
      <c r="D383" s="67" t="s">
        <v>354</v>
      </c>
      <c r="E383" s="67" t="s">
        <v>389</v>
      </c>
      <c r="F383" s="87">
        <v>1</v>
      </c>
      <c r="G383" s="87">
        <v>70</v>
      </c>
      <c r="H383" s="87">
        <v>68</v>
      </c>
      <c r="I383" s="87">
        <v>0</v>
      </c>
      <c r="J383" s="87">
        <v>0</v>
      </c>
      <c r="K383" t="str">
        <f t="shared" si="31"/>
        <v>OK</v>
      </c>
      <c r="L383" s="67" t="s">
        <v>353</v>
      </c>
      <c r="M383" s="98">
        <v>378</v>
      </c>
      <c r="N383" s="67" t="s">
        <v>354</v>
      </c>
      <c r="O383" s="67" t="s">
        <v>389</v>
      </c>
      <c r="P383" s="87">
        <v>1</v>
      </c>
      <c r="Q383" s="87">
        <v>70</v>
      </c>
      <c r="R383" s="87">
        <v>69</v>
      </c>
      <c r="S383" s="87">
        <v>0</v>
      </c>
      <c r="T383" s="87">
        <v>0</v>
      </c>
      <c r="V383" s="67" t="s">
        <v>353</v>
      </c>
      <c r="W383" s="98">
        <v>378</v>
      </c>
      <c r="X383" s="67" t="s">
        <v>354</v>
      </c>
      <c r="Y383" s="67" t="s">
        <v>389</v>
      </c>
      <c r="Z383" s="87">
        <f t="shared" si="32"/>
        <v>0</v>
      </c>
      <c r="AA383" s="87">
        <f t="shared" si="33"/>
        <v>0</v>
      </c>
      <c r="AB383" s="87">
        <f t="shared" si="34"/>
        <v>1</v>
      </c>
      <c r="AC383" s="87">
        <f t="shared" si="35"/>
        <v>0</v>
      </c>
      <c r="AD383" s="87">
        <f t="shared" si="36"/>
        <v>0</v>
      </c>
    </row>
    <row r="384" spans="2:30">
      <c r="B384" s="67" t="s">
        <v>353</v>
      </c>
      <c r="C384" s="67">
        <v>379</v>
      </c>
      <c r="D384" s="67" t="s">
        <v>354</v>
      </c>
      <c r="E384" s="67" t="s">
        <v>390</v>
      </c>
      <c r="F384" s="87">
        <v>1</v>
      </c>
      <c r="G384" s="87">
        <v>70</v>
      </c>
      <c r="H384" s="87">
        <v>61</v>
      </c>
      <c r="I384" s="87">
        <v>9</v>
      </c>
      <c r="J384" s="87">
        <v>0</v>
      </c>
      <c r="K384" t="str">
        <f t="shared" si="31"/>
        <v>OK</v>
      </c>
      <c r="L384" s="67" t="s">
        <v>353</v>
      </c>
      <c r="M384" s="98">
        <v>379</v>
      </c>
      <c r="N384" s="67" t="s">
        <v>354</v>
      </c>
      <c r="O384" s="67" t="s">
        <v>390</v>
      </c>
      <c r="P384" s="87">
        <v>1</v>
      </c>
      <c r="Q384" s="87">
        <v>70</v>
      </c>
      <c r="R384" s="87">
        <v>69</v>
      </c>
      <c r="S384" s="87">
        <v>11</v>
      </c>
      <c r="T384" s="87">
        <v>0</v>
      </c>
      <c r="V384" s="67" t="s">
        <v>353</v>
      </c>
      <c r="W384" s="98">
        <v>379</v>
      </c>
      <c r="X384" s="67" t="s">
        <v>354</v>
      </c>
      <c r="Y384" s="67" t="s">
        <v>390</v>
      </c>
      <c r="Z384" s="87">
        <f t="shared" si="32"/>
        <v>0</v>
      </c>
      <c r="AA384" s="87">
        <f t="shared" si="33"/>
        <v>0</v>
      </c>
      <c r="AB384" s="87">
        <f t="shared" si="34"/>
        <v>8</v>
      </c>
      <c r="AC384" s="87">
        <f t="shared" si="35"/>
        <v>2</v>
      </c>
      <c r="AD384" s="87">
        <f t="shared" si="36"/>
        <v>0</v>
      </c>
    </row>
    <row r="385" spans="2:30">
      <c r="B385" s="67" t="s">
        <v>353</v>
      </c>
      <c r="C385" s="67">
        <v>380</v>
      </c>
      <c r="D385" s="67" t="s">
        <v>354</v>
      </c>
      <c r="E385" s="67" t="s">
        <v>391</v>
      </c>
      <c r="F385" s="87">
        <v>1</v>
      </c>
      <c r="G385" s="87">
        <v>120</v>
      </c>
      <c r="H385" s="87">
        <v>110</v>
      </c>
      <c r="I385" s="87">
        <v>0</v>
      </c>
      <c r="J385" s="87">
        <v>0</v>
      </c>
      <c r="K385" t="str">
        <f t="shared" si="31"/>
        <v>OK</v>
      </c>
      <c r="L385" s="67" t="s">
        <v>353</v>
      </c>
      <c r="M385" s="98">
        <v>380</v>
      </c>
      <c r="N385" s="67" t="s">
        <v>354</v>
      </c>
      <c r="O385" s="67" t="s">
        <v>391</v>
      </c>
      <c r="P385" s="87">
        <v>1</v>
      </c>
      <c r="Q385" s="87">
        <v>120</v>
      </c>
      <c r="R385" s="87">
        <v>77</v>
      </c>
      <c r="S385" s="87">
        <v>0</v>
      </c>
      <c r="T385" s="87">
        <v>0</v>
      </c>
      <c r="V385" s="67" t="s">
        <v>353</v>
      </c>
      <c r="W385" s="98">
        <v>380</v>
      </c>
      <c r="X385" s="67" t="s">
        <v>354</v>
      </c>
      <c r="Y385" s="67" t="s">
        <v>391</v>
      </c>
      <c r="Z385" s="87">
        <f t="shared" si="32"/>
        <v>0</v>
      </c>
      <c r="AA385" s="87">
        <f t="shared" si="33"/>
        <v>0</v>
      </c>
      <c r="AB385" s="87">
        <f t="shared" si="34"/>
        <v>-33</v>
      </c>
      <c r="AC385" s="87">
        <f t="shared" si="35"/>
        <v>0</v>
      </c>
      <c r="AD385" s="87">
        <f t="shared" si="36"/>
        <v>0</v>
      </c>
    </row>
    <row r="386" spans="2:30">
      <c r="B386" s="67" t="s">
        <v>353</v>
      </c>
      <c r="C386" s="67">
        <v>381</v>
      </c>
      <c r="D386" s="67" t="s">
        <v>354</v>
      </c>
      <c r="E386" s="67" t="s">
        <v>392</v>
      </c>
      <c r="F386" s="87">
        <v>5</v>
      </c>
      <c r="G386" s="87">
        <v>329</v>
      </c>
      <c r="H386" s="87">
        <v>289</v>
      </c>
      <c r="I386" s="87">
        <v>0</v>
      </c>
      <c r="J386" s="87">
        <v>0</v>
      </c>
      <c r="K386" t="str">
        <f t="shared" si="31"/>
        <v>OK</v>
      </c>
      <c r="L386" s="67" t="s">
        <v>353</v>
      </c>
      <c r="M386" s="98">
        <v>381</v>
      </c>
      <c r="N386" s="67" t="s">
        <v>354</v>
      </c>
      <c r="O386" s="67" t="s">
        <v>392</v>
      </c>
      <c r="P386" s="87">
        <v>5</v>
      </c>
      <c r="Q386" s="87">
        <v>329</v>
      </c>
      <c r="R386" s="87">
        <v>284</v>
      </c>
      <c r="S386" s="87">
        <v>0</v>
      </c>
      <c r="T386" s="87">
        <v>0</v>
      </c>
      <c r="V386" s="67" t="s">
        <v>353</v>
      </c>
      <c r="W386" s="98">
        <v>381</v>
      </c>
      <c r="X386" s="67" t="s">
        <v>354</v>
      </c>
      <c r="Y386" s="67" t="s">
        <v>392</v>
      </c>
      <c r="Z386" s="87">
        <f t="shared" si="32"/>
        <v>0</v>
      </c>
      <c r="AA386" s="87">
        <f t="shared" si="33"/>
        <v>0</v>
      </c>
      <c r="AB386" s="87">
        <f t="shared" si="34"/>
        <v>-5</v>
      </c>
      <c r="AC386" s="87">
        <f t="shared" si="35"/>
        <v>0</v>
      </c>
      <c r="AD386" s="87">
        <f t="shared" si="36"/>
        <v>0</v>
      </c>
    </row>
    <row r="387" spans="2:30">
      <c r="B387" s="67" t="s">
        <v>353</v>
      </c>
      <c r="C387" s="67">
        <v>382</v>
      </c>
      <c r="D387" s="67" t="s">
        <v>354</v>
      </c>
      <c r="E387" s="67" t="s">
        <v>393</v>
      </c>
      <c r="F387" s="87">
        <v>1</v>
      </c>
      <c r="G387" s="87">
        <v>80</v>
      </c>
      <c r="H387" s="87">
        <v>55</v>
      </c>
      <c r="I387" s="87">
        <v>0</v>
      </c>
      <c r="J387" s="87">
        <v>0</v>
      </c>
      <c r="K387" t="str">
        <f t="shared" si="31"/>
        <v>OK</v>
      </c>
      <c r="L387" s="67" t="s">
        <v>353</v>
      </c>
      <c r="M387" s="98">
        <v>382</v>
      </c>
      <c r="N387" s="67" t="s">
        <v>354</v>
      </c>
      <c r="O387" s="67" t="s">
        <v>393</v>
      </c>
      <c r="P387" s="87">
        <v>1</v>
      </c>
      <c r="Q387" s="87">
        <v>140</v>
      </c>
      <c r="R387" s="87">
        <v>139</v>
      </c>
      <c r="S387" s="87">
        <v>0</v>
      </c>
      <c r="T387" s="87">
        <v>0</v>
      </c>
      <c r="V387" s="67" t="s">
        <v>353</v>
      </c>
      <c r="W387" s="98">
        <v>382</v>
      </c>
      <c r="X387" s="67" t="s">
        <v>354</v>
      </c>
      <c r="Y387" s="67" t="s">
        <v>393</v>
      </c>
      <c r="Z387" s="87">
        <f t="shared" si="32"/>
        <v>0</v>
      </c>
      <c r="AA387" s="87">
        <f t="shared" si="33"/>
        <v>60</v>
      </c>
      <c r="AB387" s="87">
        <f t="shared" si="34"/>
        <v>84</v>
      </c>
      <c r="AC387" s="87">
        <f t="shared" si="35"/>
        <v>0</v>
      </c>
      <c r="AD387" s="87">
        <f t="shared" si="36"/>
        <v>0</v>
      </c>
    </row>
    <row r="388" spans="2:30">
      <c r="B388" s="67" t="s">
        <v>353</v>
      </c>
      <c r="C388" s="67">
        <v>383</v>
      </c>
      <c r="D388" s="67" t="s">
        <v>354</v>
      </c>
      <c r="E388" s="67" t="s">
        <v>394</v>
      </c>
      <c r="F388" s="87">
        <v>2</v>
      </c>
      <c r="G388" s="87">
        <v>145</v>
      </c>
      <c r="H388" s="87">
        <v>152</v>
      </c>
      <c r="I388" s="87">
        <v>0</v>
      </c>
      <c r="J388" s="87">
        <v>0</v>
      </c>
      <c r="K388" t="str">
        <f t="shared" si="31"/>
        <v>OK</v>
      </c>
      <c r="L388" s="67" t="s">
        <v>353</v>
      </c>
      <c r="M388" s="98">
        <v>383</v>
      </c>
      <c r="N388" s="67" t="s">
        <v>354</v>
      </c>
      <c r="O388" s="67" t="s">
        <v>394</v>
      </c>
      <c r="P388" s="87">
        <v>2</v>
      </c>
      <c r="Q388" s="87">
        <v>160</v>
      </c>
      <c r="R388" s="87">
        <v>159</v>
      </c>
      <c r="S388" s="87">
        <v>0</v>
      </c>
      <c r="T388" s="87">
        <v>0</v>
      </c>
      <c r="V388" s="67" t="s">
        <v>353</v>
      </c>
      <c r="W388" s="98">
        <v>383</v>
      </c>
      <c r="X388" s="67" t="s">
        <v>354</v>
      </c>
      <c r="Y388" s="67" t="s">
        <v>394</v>
      </c>
      <c r="Z388" s="87">
        <f t="shared" si="32"/>
        <v>0</v>
      </c>
      <c r="AA388" s="87">
        <f t="shared" si="33"/>
        <v>15</v>
      </c>
      <c r="AB388" s="87">
        <f t="shared" si="34"/>
        <v>7</v>
      </c>
      <c r="AC388" s="87">
        <f t="shared" si="35"/>
        <v>0</v>
      </c>
      <c r="AD388" s="87">
        <f t="shared" si="36"/>
        <v>0</v>
      </c>
    </row>
    <row r="389" spans="2:30">
      <c r="B389" s="67" t="s">
        <v>353</v>
      </c>
      <c r="C389" s="67">
        <v>384</v>
      </c>
      <c r="D389" s="67" t="s">
        <v>354</v>
      </c>
      <c r="E389" s="67" t="s">
        <v>395</v>
      </c>
      <c r="F389" s="87">
        <v>1</v>
      </c>
      <c r="G389" s="87">
        <v>80</v>
      </c>
      <c r="H389" s="87">
        <v>82</v>
      </c>
      <c r="I389" s="87">
        <v>0</v>
      </c>
      <c r="J389" s="87">
        <v>0</v>
      </c>
      <c r="K389" t="str">
        <f t="shared" si="31"/>
        <v>OK</v>
      </c>
      <c r="L389" s="67" t="s">
        <v>353</v>
      </c>
      <c r="M389" s="98">
        <v>384</v>
      </c>
      <c r="N389" s="67" t="s">
        <v>354</v>
      </c>
      <c r="O389" s="67" t="s">
        <v>395</v>
      </c>
      <c r="P389" s="87">
        <v>1</v>
      </c>
      <c r="Q389" s="87">
        <v>80</v>
      </c>
      <c r="R389" s="87">
        <v>82</v>
      </c>
      <c r="S389" s="87">
        <v>0</v>
      </c>
      <c r="T389" s="87">
        <v>0</v>
      </c>
      <c r="V389" s="67" t="s">
        <v>353</v>
      </c>
      <c r="W389" s="98">
        <v>384</v>
      </c>
      <c r="X389" s="67" t="s">
        <v>354</v>
      </c>
      <c r="Y389" s="67" t="s">
        <v>395</v>
      </c>
      <c r="Z389" s="87">
        <f t="shared" si="32"/>
        <v>0</v>
      </c>
      <c r="AA389" s="87">
        <f t="shared" si="33"/>
        <v>0</v>
      </c>
      <c r="AB389" s="87">
        <f t="shared" si="34"/>
        <v>0</v>
      </c>
      <c r="AC389" s="87">
        <f t="shared" si="35"/>
        <v>0</v>
      </c>
      <c r="AD389" s="87">
        <f t="shared" si="36"/>
        <v>0</v>
      </c>
    </row>
    <row r="390" spans="2:30">
      <c r="B390" s="67" t="s">
        <v>353</v>
      </c>
      <c r="C390" s="67">
        <v>385</v>
      </c>
      <c r="D390" s="67" t="s">
        <v>354</v>
      </c>
      <c r="E390" s="67" t="s">
        <v>396</v>
      </c>
      <c r="F390" s="87">
        <v>1</v>
      </c>
      <c r="G390" s="87">
        <v>160</v>
      </c>
      <c r="H390" s="87">
        <v>129</v>
      </c>
      <c r="I390" s="87">
        <v>0</v>
      </c>
      <c r="J390" s="87">
        <v>0</v>
      </c>
      <c r="K390" t="str">
        <f t="shared" ref="K390:K453" si="37">IF(E390=O390,"OK","NO")</f>
        <v>OK</v>
      </c>
      <c r="L390" s="67" t="s">
        <v>353</v>
      </c>
      <c r="M390" s="98">
        <v>385</v>
      </c>
      <c r="N390" s="67" t="s">
        <v>354</v>
      </c>
      <c r="O390" s="67" t="s">
        <v>396</v>
      </c>
      <c r="P390" s="87">
        <v>1</v>
      </c>
      <c r="Q390" s="87">
        <v>160</v>
      </c>
      <c r="R390" s="87">
        <v>128</v>
      </c>
      <c r="S390" s="87">
        <v>0</v>
      </c>
      <c r="T390" s="87">
        <v>0</v>
      </c>
      <c r="V390" s="67" t="s">
        <v>353</v>
      </c>
      <c r="W390" s="98">
        <v>385</v>
      </c>
      <c r="X390" s="67" t="s">
        <v>354</v>
      </c>
      <c r="Y390" s="67" t="s">
        <v>396</v>
      </c>
      <c r="Z390" s="87">
        <f t="shared" si="32"/>
        <v>0</v>
      </c>
      <c r="AA390" s="87">
        <f t="shared" si="33"/>
        <v>0</v>
      </c>
      <c r="AB390" s="87">
        <f t="shared" si="34"/>
        <v>-1</v>
      </c>
      <c r="AC390" s="87">
        <f t="shared" si="35"/>
        <v>0</v>
      </c>
      <c r="AD390" s="87">
        <f t="shared" si="36"/>
        <v>0</v>
      </c>
    </row>
    <row r="391" spans="2:30">
      <c r="B391" s="67" t="s">
        <v>353</v>
      </c>
      <c r="C391" s="67">
        <v>386</v>
      </c>
      <c r="D391" s="67" t="s">
        <v>354</v>
      </c>
      <c r="E391" s="67" t="s">
        <v>397</v>
      </c>
      <c r="F391" s="87">
        <v>4</v>
      </c>
      <c r="G391" s="87">
        <v>289</v>
      </c>
      <c r="H391" s="87">
        <v>221</v>
      </c>
      <c r="I391" s="87">
        <v>1</v>
      </c>
      <c r="J391" s="87">
        <v>0</v>
      </c>
      <c r="K391" t="str">
        <f t="shared" si="37"/>
        <v>OK</v>
      </c>
      <c r="L391" s="67" t="s">
        <v>353</v>
      </c>
      <c r="M391" s="98">
        <v>386</v>
      </c>
      <c r="N391" s="67" t="s">
        <v>354</v>
      </c>
      <c r="O391" s="67" t="s">
        <v>397</v>
      </c>
      <c r="P391" s="87">
        <v>4</v>
      </c>
      <c r="Q391" s="87">
        <v>289</v>
      </c>
      <c r="R391" s="87">
        <v>250</v>
      </c>
      <c r="S391" s="87">
        <v>0</v>
      </c>
      <c r="T391" s="87">
        <v>0</v>
      </c>
      <c r="V391" s="67" t="s">
        <v>353</v>
      </c>
      <c r="W391" s="98">
        <v>386</v>
      </c>
      <c r="X391" s="67" t="s">
        <v>354</v>
      </c>
      <c r="Y391" s="67" t="s">
        <v>397</v>
      </c>
      <c r="Z391" s="87">
        <f t="shared" ref="Z391:Z454" si="38">P391-F391</f>
        <v>0</v>
      </c>
      <c r="AA391" s="87">
        <f t="shared" ref="AA391:AA454" si="39">Q391-G391</f>
        <v>0</v>
      </c>
      <c r="AB391" s="87">
        <f t="shared" ref="AB391:AB454" si="40">R391-H391</f>
        <v>29</v>
      </c>
      <c r="AC391" s="87">
        <f t="shared" ref="AC391:AC454" si="41">S391-I391</f>
        <v>-1</v>
      </c>
      <c r="AD391" s="87">
        <f t="shared" ref="AD391:AD454" si="42">T391-J391</f>
        <v>0</v>
      </c>
    </row>
    <row r="392" spans="2:30">
      <c r="B392" s="67" t="s">
        <v>353</v>
      </c>
      <c r="C392" s="67">
        <v>387</v>
      </c>
      <c r="D392" s="67" t="s">
        <v>354</v>
      </c>
      <c r="E392" s="67" t="s">
        <v>398</v>
      </c>
      <c r="F392" s="87">
        <v>3</v>
      </c>
      <c r="G392" s="87">
        <v>225</v>
      </c>
      <c r="H392" s="87">
        <v>111</v>
      </c>
      <c r="I392" s="87">
        <v>0</v>
      </c>
      <c r="J392" s="87">
        <v>0</v>
      </c>
      <c r="K392" t="str">
        <f t="shared" si="37"/>
        <v>OK</v>
      </c>
      <c r="L392" s="67" t="s">
        <v>353</v>
      </c>
      <c r="M392" s="98">
        <v>387</v>
      </c>
      <c r="N392" s="67" t="s">
        <v>354</v>
      </c>
      <c r="O392" s="67" t="s">
        <v>398</v>
      </c>
      <c r="P392" s="87">
        <v>3</v>
      </c>
      <c r="Q392" s="87">
        <v>225</v>
      </c>
      <c r="R392" s="87">
        <v>109</v>
      </c>
      <c r="S392" s="87">
        <v>0</v>
      </c>
      <c r="T392" s="87">
        <v>0</v>
      </c>
      <c r="V392" s="67" t="s">
        <v>353</v>
      </c>
      <c r="W392" s="98">
        <v>387</v>
      </c>
      <c r="X392" s="67" t="s">
        <v>354</v>
      </c>
      <c r="Y392" s="67" t="s">
        <v>398</v>
      </c>
      <c r="Z392" s="87">
        <f t="shared" si="38"/>
        <v>0</v>
      </c>
      <c r="AA392" s="87">
        <f t="shared" si="39"/>
        <v>0</v>
      </c>
      <c r="AB392" s="87">
        <f t="shared" si="40"/>
        <v>-2</v>
      </c>
      <c r="AC392" s="87">
        <f t="shared" si="41"/>
        <v>0</v>
      </c>
      <c r="AD392" s="87">
        <f t="shared" si="42"/>
        <v>0</v>
      </c>
    </row>
    <row r="393" spans="2:30">
      <c r="B393" s="67" t="s">
        <v>353</v>
      </c>
      <c r="C393" s="67">
        <v>388</v>
      </c>
      <c r="D393" s="67" t="s">
        <v>354</v>
      </c>
      <c r="E393" s="67" t="s">
        <v>399</v>
      </c>
      <c r="F393" s="87">
        <v>1</v>
      </c>
      <c r="G393" s="87">
        <v>60</v>
      </c>
      <c r="H393" s="87">
        <v>25</v>
      </c>
      <c r="I393" s="87">
        <v>0</v>
      </c>
      <c r="J393" s="87">
        <v>0</v>
      </c>
      <c r="K393" t="str">
        <f t="shared" si="37"/>
        <v>OK</v>
      </c>
      <c r="L393" s="67" t="s">
        <v>353</v>
      </c>
      <c r="M393" s="98">
        <v>388</v>
      </c>
      <c r="N393" s="67" t="s">
        <v>354</v>
      </c>
      <c r="O393" s="67" t="s">
        <v>399</v>
      </c>
      <c r="P393" s="87">
        <v>1</v>
      </c>
      <c r="Q393" s="87">
        <v>60</v>
      </c>
      <c r="R393" s="87">
        <v>19</v>
      </c>
      <c r="S393" s="87">
        <v>0</v>
      </c>
      <c r="T393" s="87">
        <v>0</v>
      </c>
      <c r="V393" s="67" t="s">
        <v>353</v>
      </c>
      <c r="W393" s="98">
        <v>388</v>
      </c>
      <c r="X393" s="67" t="s">
        <v>354</v>
      </c>
      <c r="Y393" s="67" t="s">
        <v>399</v>
      </c>
      <c r="Z393" s="87">
        <f t="shared" si="38"/>
        <v>0</v>
      </c>
      <c r="AA393" s="87">
        <f t="shared" si="39"/>
        <v>0</v>
      </c>
      <c r="AB393" s="87">
        <f t="shared" si="40"/>
        <v>-6</v>
      </c>
      <c r="AC393" s="87">
        <f t="shared" si="41"/>
        <v>0</v>
      </c>
      <c r="AD393" s="87">
        <f t="shared" si="42"/>
        <v>0</v>
      </c>
    </row>
    <row r="394" spans="2:30">
      <c r="B394" s="67" t="s">
        <v>353</v>
      </c>
      <c r="C394" s="67">
        <v>389</v>
      </c>
      <c r="D394" s="67" t="s">
        <v>354</v>
      </c>
      <c r="E394" s="67" t="s">
        <v>400</v>
      </c>
      <c r="F394" s="87">
        <v>1</v>
      </c>
      <c r="G394" s="87">
        <v>33</v>
      </c>
      <c r="H394" s="87">
        <v>33</v>
      </c>
      <c r="I394" s="87">
        <v>0</v>
      </c>
      <c r="J394" s="87">
        <v>0</v>
      </c>
      <c r="K394" t="str">
        <f t="shared" si="37"/>
        <v>OK</v>
      </c>
      <c r="L394" s="67" t="s">
        <v>353</v>
      </c>
      <c r="M394" s="98">
        <v>389</v>
      </c>
      <c r="N394" s="67" t="s">
        <v>354</v>
      </c>
      <c r="O394" s="67" t="s">
        <v>400</v>
      </c>
      <c r="P394" s="87">
        <v>1</v>
      </c>
      <c r="Q394" s="87">
        <v>60</v>
      </c>
      <c r="R394" s="87">
        <v>16</v>
      </c>
      <c r="S394" s="87">
        <v>0</v>
      </c>
      <c r="T394" s="87">
        <v>0</v>
      </c>
      <c r="V394" s="67" t="s">
        <v>353</v>
      </c>
      <c r="W394" s="98">
        <v>389</v>
      </c>
      <c r="X394" s="67" t="s">
        <v>354</v>
      </c>
      <c r="Y394" s="67" t="s">
        <v>400</v>
      </c>
      <c r="Z394" s="87">
        <f t="shared" si="38"/>
        <v>0</v>
      </c>
      <c r="AA394" s="87">
        <f t="shared" si="39"/>
        <v>27</v>
      </c>
      <c r="AB394" s="87">
        <f t="shared" si="40"/>
        <v>-17</v>
      </c>
      <c r="AC394" s="87">
        <f t="shared" si="41"/>
        <v>0</v>
      </c>
      <c r="AD394" s="87">
        <f t="shared" si="42"/>
        <v>0</v>
      </c>
    </row>
    <row r="395" spans="2:30">
      <c r="B395" s="67" t="s">
        <v>353</v>
      </c>
      <c r="C395" s="67">
        <v>390</v>
      </c>
      <c r="D395" s="67" t="s">
        <v>354</v>
      </c>
      <c r="E395" s="67" t="s">
        <v>401</v>
      </c>
      <c r="F395" s="87">
        <v>2</v>
      </c>
      <c r="G395" s="87">
        <v>230</v>
      </c>
      <c r="H395" s="87">
        <v>17</v>
      </c>
      <c r="I395" s="87">
        <v>0</v>
      </c>
      <c r="J395" s="87">
        <v>0</v>
      </c>
      <c r="K395" t="str">
        <f t="shared" si="37"/>
        <v>OK</v>
      </c>
      <c r="L395" s="67" t="s">
        <v>353</v>
      </c>
      <c r="M395" s="98">
        <v>390</v>
      </c>
      <c r="N395" s="67" t="s">
        <v>354</v>
      </c>
      <c r="O395" s="67" t="s">
        <v>401</v>
      </c>
      <c r="P395" s="87">
        <v>1</v>
      </c>
      <c r="Q395" s="87">
        <v>110</v>
      </c>
      <c r="R395" s="87">
        <v>11</v>
      </c>
      <c r="S395" s="87">
        <v>0</v>
      </c>
      <c r="T395" s="87">
        <v>0</v>
      </c>
      <c r="V395" s="67" t="s">
        <v>353</v>
      </c>
      <c r="W395" s="98">
        <v>390</v>
      </c>
      <c r="X395" s="67" t="s">
        <v>354</v>
      </c>
      <c r="Y395" s="67" t="s">
        <v>401</v>
      </c>
      <c r="Z395" s="87">
        <f t="shared" si="38"/>
        <v>-1</v>
      </c>
      <c r="AA395" s="87">
        <f t="shared" si="39"/>
        <v>-120</v>
      </c>
      <c r="AB395" s="87">
        <f t="shared" si="40"/>
        <v>-6</v>
      </c>
      <c r="AC395" s="87">
        <f t="shared" si="41"/>
        <v>0</v>
      </c>
      <c r="AD395" s="87">
        <f t="shared" si="42"/>
        <v>0</v>
      </c>
    </row>
    <row r="396" spans="2:30">
      <c r="B396" s="67" t="s">
        <v>353</v>
      </c>
      <c r="C396" s="67">
        <v>391</v>
      </c>
      <c r="D396" s="67" t="s">
        <v>354</v>
      </c>
      <c r="E396" s="67" t="s">
        <v>402</v>
      </c>
      <c r="F396" s="87">
        <v>1</v>
      </c>
      <c r="G396" s="87">
        <v>70</v>
      </c>
      <c r="H396" s="87">
        <v>17</v>
      </c>
      <c r="I396" s="87">
        <v>0</v>
      </c>
      <c r="J396" s="87">
        <v>0</v>
      </c>
      <c r="K396" t="str">
        <f t="shared" si="37"/>
        <v>OK</v>
      </c>
      <c r="L396" s="67" t="s">
        <v>353</v>
      </c>
      <c r="M396" s="98">
        <v>391</v>
      </c>
      <c r="N396" s="67" t="s">
        <v>354</v>
      </c>
      <c r="O396" s="67" t="s">
        <v>402</v>
      </c>
      <c r="P396" s="87">
        <v>1</v>
      </c>
      <c r="Q396" s="87">
        <v>70</v>
      </c>
      <c r="R396" s="87">
        <v>22</v>
      </c>
      <c r="S396" s="87">
        <v>0</v>
      </c>
      <c r="T396" s="87">
        <v>0</v>
      </c>
      <c r="V396" s="67" t="s">
        <v>353</v>
      </c>
      <c r="W396" s="98">
        <v>391</v>
      </c>
      <c r="X396" s="67" t="s">
        <v>354</v>
      </c>
      <c r="Y396" s="67" t="s">
        <v>402</v>
      </c>
      <c r="Z396" s="87">
        <f t="shared" si="38"/>
        <v>0</v>
      </c>
      <c r="AA396" s="87">
        <f t="shared" si="39"/>
        <v>0</v>
      </c>
      <c r="AB396" s="87">
        <f t="shared" si="40"/>
        <v>5</v>
      </c>
      <c r="AC396" s="87">
        <f t="shared" si="41"/>
        <v>0</v>
      </c>
      <c r="AD396" s="87">
        <f t="shared" si="42"/>
        <v>0</v>
      </c>
    </row>
    <row r="397" spans="2:30">
      <c r="B397" s="67" t="s">
        <v>353</v>
      </c>
      <c r="C397" s="67">
        <v>392</v>
      </c>
      <c r="D397" s="67" t="s">
        <v>354</v>
      </c>
      <c r="E397" s="67" t="s">
        <v>403</v>
      </c>
      <c r="F397" s="87">
        <v>0</v>
      </c>
      <c r="G397" s="87">
        <v>0</v>
      </c>
      <c r="H397" s="87">
        <v>0</v>
      </c>
      <c r="I397" s="87">
        <v>0</v>
      </c>
      <c r="J397" s="87">
        <v>0</v>
      </c>
      <c r="K397" t="str">
        <f t="shared" si="37"/>
        <v>OK</v>
      </c>
      <c r="L397" s="67" t="s">
        <v>353</v>
      </c>
      <c r="M397" s="98">
        <v>392</v>
      </c>
      <c r="N397" s="67" t="s">
        <v>354</v>
      </c>
      <c r="O397" s="67" t="s">
        <v>403</v>
      </c>
      <c r="P397" s="87">
        <v>0</v>
      </c>
      <c r="Q397" s="87">
        <v>0</v>
      </c>
      <c r="R397" s="87">
        <v>0</v>
      </c>
      <c r="S397" s="87">
        <v>0</v>
      </c>
      <c r="T397" s="87">
        <v>0</v>
      </c>
      <c r="V397" s="67" t="s">
        <v>353</v>
      </c>
      <c r="W397" s="98">
        <v>392</v>
      </c>
      <c r="X397" s="67" t="s">
        <v>354</v>
      </c>
      <c r="Y397" s="67" t="s">
        <v>403</v>
      </c>
      <c r="Z397" s="87">
        <f t="shared" si="38"/>
        <v>0</v>
      </c>
      <c r="AA397" s="87">
        <f t="shared" si="39"/>
        <v>0</v>
      </c>
      <c r="AB397" s="87">
        <f t="shared" si="40"/>
        <v>0</v>
      </c>
      <c r="AC397" s="87">
        <f t="shared" si="41"/>
        <v>0</v>
      </c>
      <c r="AD397" s="87">
        <f t="shared" si="42"/>
        <v>0</v>
      </c>
    </row>
    <row r="398" spans="2:30">
      <c r="B398" s="67" t="s">
        <v>353</v>
      </c>
      <c r="C398" s="67">
        <v>393</v>
      </c>
      <c r="D398" s="67" t="s">
        <v>354</v>
      </c>
      <c r="E398" s="67" t="s">
        <v>404</v>
      </c>
      <c r="F398" s="87">
        <v>0</v>
      </c>
      <c r="G398" s="87">
        <v>0</v>
      </c>
      <c r="H398" s="87">
        <v>0</v>
      </c>
      <c r="I398" s="87">
        <v>0</v>
      </c>
      <c r="J398" s="87">
        <v>0</v>
      </c>
      <c r="K398" t="str">
        <f t="shared" si="37"/>
        <v>OK</v>
      </c>
      <c r="L398" s="67" t="s">
        <v>353</v>
      </c>
      <c r="M398" s="98">
        <v>393</v>
      </c>
      <c r="N398" s="67" t="s">
        <v>354</v>
      </c>
      <c r="O398" s="67" t="s">
        <v>404</v>
      </c>
      <c r="P398" s="87">
        <v>0</v>
      </c>
      <c r="Q398" s="87">
        <v>0</v>
      </c>
      <c r="R398" s="87">
        <v>0</v>
      </c>
      <c r="S398" s="87">
        <v>0</v>
      </c>
      <c r="T398" s="87">
        <v>0</v>
      </c>
      <c r="V398" s="67" t="s">
        <v>353</v>
      </c>
      <c r="W398" s="98">
        <v>393</v>
      </c>
      <c r="X398" s="67" t="s">
        <v>354</v>
      </c>
      <c r="Y398" s="67" t="s">
        <v>404</v>
      </c>
      <c r="Z398" s="87">
        <f t="shared" si="38"/>
        <v>0</v>
      </c>
      <c r="AA398" s="87">
        <f t="shared" si="39"/>
        <v>0</v>
      </c>
      <c r="AB398" s="87">
        <f t="shared" si="40"/>
        <v>0</v>
      </c>
      <c r="AC398" s="87">
        <f t="shared" si="41"/>
        <v>0</v>
      </c>
      <c r="AD398" s="87">
        <f t="shared" si="42"/>
        <v>0</v>
      </c>
    </row>
    <row r="399" spans="2:30">
      <c r="B399" s="67" t="s">
        <v>353</v>
      </c>
      <c r="C399" s="67">
        <v>394</v>
      </c>
      <c r="D399" s="67" t="s">
        <v>354</v>
      </c>
      <c r="E399" s="67" t="s">
        <v>405</v>
      </c>
      <c r="F399" s="87">
        <v>0</v>
      </c>
      <c r="G399" s="87">
        <v>0</v>
      </c>
      <c r="H399" s="87">
        <v>0</v>
      </c>
      <c r="I399" s="87">
        <v>0</v>
      </c>
      <c r="J399" s="87">
        <v>0</v>
      </c>
      <c r="K399" t="str">
        <f t="shared" si="37"/>
        <v>OK</v>
      </c>
      <c r="L399" s="67" t="s">
        <v>353</v>
      </c>
      <c r="M399" s="98">
        <v>394</v>
      </c>
      <c r="N399" s="67" t="s">
        <v>354</v>
      </c>
      <c r="O399" s="67" t="s">
        <v>405</v>
      </c>
      <c r="P399" s="87">
        <v>0</v>
      </c>
      <c r="Q399" s="87">
        <v>0</v>
      </c>
      <c r="R399" s="87">
        <v>0</v>
      </c>
      <c r="S399" s="87">
        <v>0</v>
      </c>
      <c r="T399" s="87">
        <v>0</v>
      </c>
      <c r="V399" s="67" t="s">
        <v>353</v>
      </c>
      <c r="W399" s="98">
        <v>394</v>
      </c>
      <c r="X399" s="67" t="s">
        <v>354</v>
      </c>
      <c r="Y399" s="67" t="s">
        <v>405</v>
      </c>
      <c r="Z399" s="87">
        <f t="shared" si="38"/>
        <v>0</v>
      </c>
      <c r="AA399" s="87">
        <f t="shared" si="39"/>
        <v>0</v>
      </c>
      <c r="AB399" s="87">
        <f t="shared" si="40"/>
        <v>0</v>
      </c>
      <c r="AC399" s="87">
        <f t="shared" si="41"/>
        <v>0</v>
      </c>
      <c r="AD399" s="87">
        <f t="shared" si="42"/>
        <v>0</v>
      </c>
    </row>
    <row r="400" spans="2:30">
      <c r="B400" s="67" t="s">
        <v>353</v>
      </c>
      <c r="C400" s="67">
        <v>395</v>
      </c>
      <c r="D400" s="67" t="s">
        <v>354</v>
      </c>
      <c r="E400" s="67" t="s">
        <v>406</v>
      </c>
      <c r="F400" s="87">
        <v>0</v>
      </c>
      <c r="G400" s="87">
        <v>0</v>
      </c>
      <c r="H400" s="87">
        <v>0</v>
      </c>
      <c r="I400" s="87">
        <v>0</v>
      </c>
      <c r="J400" s="87">
        <v>0</v>
      </c>
      <c r="K400" t="str">
        <f t="shared" si="37"/>
        <v>OK</v>
      </c>
      <c r="L400" s="67" t="s">
        <v>353</v>
      </c>
      <c r="M400" s="98">
        <v>395</v>
      </c>
      <c r="N400" s="67" t="s">
        <v>354</v>
      </c>
      <c r="O400" s="67" t="s">
        <v>406</v>
      </c>
      <c r="P400" s="87">
        <v>0</v>
      </c>
      <c r="Q400" s="87">
        <v>0</v>
      </c>
      <c r="R400" s="87">
        <v>0</v>
      </c>
      <c r="S400" s="87">
        <v>0</v>
      </c>
      <c r="T400" s="87">
        <v>0</v>
      </c>
      <c r="V400" s="67" t="s">
        <v>353</v>
      </c>
      <c r="W400" s="98">
        <v>395</v>
      </c>
      <c r="X400" s="67" t="s">
        <v>354</v>
      </c>
      <c r="Y400" s="67" t="s">
        <v>406</v>
      </c>
      <c r="Z400" s="87">
        <f t="shared" si="38"/>
        <v>0</v>
      </c>
      <c r="AA400" s="87">
        <f t="shared" si="39"/>
        <v>0</v>
      </c>
      <c r="AB400" s="87">
        <f t="shared" si="40"/>
        <v>0</v>
      </c>
      <c r="AC400" s="87">
        <f t="shared" si="41"/>
        <v>0</v>
      </c>
      <c r="AD400" s="87">
        <f t="shared" si="42"/>
        <v>0</v>
      </c>
    </row>
    <row r="401" spans="2:30">
      <c r="B401" s="67" t="s">
        <v>353</v>
      </c>
      <c r="C401" s="67">
        <v>396</v>
      </c>
      <c r="D401" s="67" t="s">
        <v>354</v>
      </c>
      <c r="E401" s="67" t="s">
        <v>407</v>
      </c>
      <c r="F401" s="87">
        <v>3</v>
      </c>
      <c r="G401" s="87">
        <v>330</v>
      </c>
      <c r="H401" s="87">
        <v>263</v>
      </c>
      <c r="I401" s="87">
        <v>0</v>
      </c>
      <c r="J401" s="87">
        <v>0</v>
      </c>
      <c r="K401" t="str">
        <f t="shared" si="37"/>
        <v>OK</v>
      </c>
      <c r="L401" s="67" t="s">
        <v>353</v>
      </c>
      <c r="M401" s="98">
        <v>396</v>
      </c>
      <c r="N401" s="67" t="s">
        <v>354</v>
      </c>
      <c r="O401" s="67" t="s">
        <v>407</v>
      </c>
      <c r="P401" s="87">
        <v>3</v>
      </c>
      <c r="Q401" s="87">
        <v>330</v>
      </c>
      <c r="R401" s="87">
        <v>267</v>
      </c>
      <c r="S401" s="87">
        <v>0</v>
      </c>
      <c r="T401" s="87">
        <v>0</v>
      </c>
      <c r="V401" s="67" t="s">
        <v>353</v>
      </c>
      <c r="W401" s="98">
        <v>396</v>
      </c>
      <c r="X401" s="67" t="s">
        <v>354</v>
      </c>
      <c r="Y401" s="67" t="s">
        <v>407</v>
      </c>
      <c r="Z401" s="87">
        <f t="shared" si="38"/>
        <v>0</v>
      </c>
      <c r="AA401" s="87">
        <f t="shared" si="39"/>
        <v>0</v>
      </c>
      <c r="AB401" s="87">
        <f t="shared" si="40"/>
        <v>4</v>
      </c>
      <c r="AC401" s="87">
        <f t="shared" si="41"/>
        <v>0</v>
      </c>
      <c r="AD401" s="87">
        <f t="shared" si="42"/>
        <v>0</v>
      </c>
    </row>
    <row r="402" spans="2:30">
      <c r="B402" s="67" t="s">
        <v>353</v>
      </c>
      <c r="C402" s="67">
        <v>397</v>
      </c>
      <c r="D402" s="67" t="s">
        <v>354</v>
      </c>
      <c r="E402" s="67" t="s">
        <v>408</v>
      </c>
      <c r="F402" s="87">
        <v>1</v>
      </c>
      <c r="G402" s="87">
        <v>40</v>
      </c>
      <c r="H402" s="87">
        <v>4</v>
      </c>
      <c r="I402" s="87">
        <v>0</v>
      </c>
      <c r="J402" s="87">
        <v>0</v>
      </c>
      <c r="K402" t="str">
        <f t="shared" si="37"/>
        <v>OK</v>
      </c>
      <c r="L402" s="67" t="s">
        <v>353</v>
      </c>
      <c r="M402" s="98">
        <v>397</v>
      </c>
      <c r="N402" s="67" t="s">
        <v>354</v>
      </c>
      <c r="O402" s="67" t="s">
        <v>408</v>
      </c>
      <c r="P402" s="87">
        <v>1</v>
      </c>
      <c r="Q402" s="87">
        <v>40</v>
      </c>
      <c r="R402" s="87">
        <v>7</v>
      </c>
      <c r="S402" s="87">
        <v>0</v>
      </c>
      <c r="T402" s="87">
        <v>0</v>
      </c>
      <c r="V402" s="67" t="s">
        <v>353</v>
      </c>
      <c r="W402" s="98">
        <v>397</v>
      </c>
      <c r="X402" s="67" t="s">
        <v>354</v>
      </c>
      <c r="Y402" s="67" t="s">
        <v>408</v>
      </c>
      <c r="Z402" s="87">
        <f t="shared" si="38"/>
        <v>0</v>
      </c>
      <c r="AA402" s="87">
        <f t="shared" si="39"/>
        <v>0</v>
      </c>
      <c r="AB402" s="87">
        <f t="shared" si="40"/>
        <v>3</v>
      </c>
      <c r="AC402" s="87">
        <f t="shared" si="41"/>
        <v>0</v>
      </c>
      <c r="AD402" s="87">
        <f t="shared" si="42"/>
        <v>0</v>
      </c>
    </row>
    <row r="403" spans="2:30">
      <c r="B403" s="67" t="s">
        <v>409</v>
      </c>
      <c r="C403" s="67">
        <v>398</v>
      </c>
      <c r="D403" s="67" t="s">
        <v>410</v>
      </c>
      <c r="E403" s="67" t="s">
        <v>411</v>
      </c>
      <c r="F403" s="87">
        <v>61</v>
      </c>
      <c r="G403" s="87">
        <v>4655</v>
      </c>
      <c r="H403" s="87">
        <v>4391</v>
      </c>
      <c r="I403" s="87">
        <v>158</v>
      </c>
      <c r="J403" s="87">
        <v>0</v>
      </c>
      <c r="K403" t="str">
        <f t="shared" si="37"/>
        <v>OK</v>
      </c>
      <c r="L403" s="67" t="s">
        <v>409</v>
      </c>
      <c r="M403" s="98">
        <v>398</v>
      </c>
      <c r="N403" s="67" t="s">
        <v>410</v>
      </c>
      <c r="O403" s="67" t="s">
        <v>411</v>
      </c>
      <c r="P403" s="87">
        <v>70</v>
      </c>
      <c r="Q403" s="87">
        <v>5027</v>
      </c>
      <c r="R403" s="87">
        <v>4679</v>
      </c>
      <c r="S403" s="87">
        <v>123</v>
      </c>
      <c r="T403" s="87">
        <v>0</v>
      </c>
      <c r="V403" s="67" t="s">
        <v>409</v>
      </c>
      <c r="W403" s="98">
        <v>398</v>
      </c>
      <c r="X403" s="67" t="s">
        <v>410</v>
      </c>
      <c r="Y403" s="67" t="s">
        <v>411</v>
      </c>
      <c r="Z403" s="87">
        <f t="shared" si="38"/>
        <v>9</v>
      </c>
      <c r="AA403" s="87">
        <f t="shared" si="39"/>
        <v>372</v>
      </c>
      <c r="AB403" s="87">
        <f t="shared" si="40"/>
        <v>288</v>
      </c>
      <c r="AC403" s="87">
        <f t="shared" si="41"/>
        <v>-35</v>
      </c>
      <c r="AD403" s="87">
        <f t="shared" si="42"/>
        <v>0</v>
      </c>
    </row>
    <row r="404" spans="2:30">
      <c r="B404" s="67" t="s">
        <v>409</v>
      </c>
      <c r="C404" s="67">
        <v>399</v>
      </c>
      <c r="D404" s="67" t="s">
        <v>410</v>
      </c>
      <c r="E404" s="67" t="s">
        <v>412</v>
      </c>
      <c r="F404" s="87">
        <v>28</v>
      </c>
      <c r="G404" s="87">
        <v>2036</v>
      </c>
      <c r="H404" s="87">
        <v>1863</v>
      </c>
      <c r="I404" s="87">
        <v>19</v>
      </c>
      <c r="J404" s="87">
        <v>0</v>
      </c>
      <c r="K404" t="str">
        <f t="shared" si="37"/>
        <v>OK</v>
      </c>
      <c r="L404" s="67" t="s">
        <v>409</v>
      </c>
      <c r="M404" s="98">
        <v>399</v>
      </c>
      <c r="N404" s="67" t="s">
        <v>410</v>
      </c>
      <c r="O404" s="67" t="s">
        <v>412</v>
      </c>
      <c r="P404" s="87">
        <v>28</v>
      </c>
      <c r="Q404" s="87">
        <v>2046</v>
      </c>
      <c r="R404" s="87">
        <v>2062</v>
      </c>
      <c r="S404" s="87">
        <v>0</v>
      </c>
      <c r="T404" s="87">
        <v>0</v>
      </c>
      <c r="V404" s="67" t="s">
        <v>409</v>
      </c>
      <c r="W404" s="98">
        <v>399</v>
      </c>
      <c r="X404" s="67" t="s">
        <v>410</v>
      </c>
      <c r="Y404" s="67" t="s">
        <v>412</v>
      </c>
      <c r="Z404" s="87">
        <f t="shared" si="38"/>
        <v>0</v>
      </c>
      <c r="AA404" s="87">
        <f t="shared" si="39"/>
        <v>10</v>
      </c>
      <c r="AB404" s="87">
        <f t="shared" si="40"/>
        <v>199</v>
      </c>
      <c r="AC404" s="87">
        <f t="shared" si="41"/>
        <v>-19</v>
      </c>
      <c r="AD404" s="87">
        <f t="shared" si="42"/>
        <v>0</v>
      </c>
    </row>
    <row r="405" spans="2:30">
      <c r="B405" s="67" t="s">
        <v>409</v>
      </c>
      <c r="C405" s="67">
        <v>400</v>
      </c>
      <c r="D405" s="67" t="s">
        <v>410</v>
      </c>
      <c r="E405" s="67" t="s">
        <v>413</v>
      </c>
      <c r="F405" s="87">
        <v>31</v>
      </c>
      <c r="G405" s="87">
        <v>2244</v>
      </c>
      <c r="H405" s="87">
        <v>1898</v>
      </c>
      <c r="I405" s="87">
        <v>0</v>
      </c>
      <c r="J405" s="87">
        <v>0</v>
      </c>
      <c r="K405" t="str">
        <f t="shared" si="37"/>
        <v>OK</v>
      </c>
      <c r="L405" s="67" t="s">
        <v>409</v>
      </c>
      <c r="M405" s="98">
        <v>400</v>
      </c>
      <c r="N405" s="67" t="s">
        <v>410</v>
      </c>
      <c r="O405" s="67" t="s">
        <v>413</v>
      </c>
      <c r="P405" s="87">
        <v>35</v>
      </c>
      <c r="Q405" s="87">
        <v>2345</v>
      </c>
      <c r="R405" s="87">
        <v>2030</v>
      </c>
      <c r="S405" s="87">
        <v>13</v>
      </c>
      <c r="T405" s="87">
        <v>0</v>
      </c>
      <c r="V405" s="67" t="s">
        <v>409</v>
      </c>
      <c r="W405" s="98">
        <v>400</v>
      </c>
      <c r="X405" s="67" t="s">
        <v>410</v>
      </c>
      <c r="Y405" s="67" t="s">
        <v>413</v>
      </c>
      <c r="Z405" s="87">
        <f t="shared" si="38"/>
        <v>4</v>
      </c>
      <c r="AA405" s="87">
        <f t="shared" si="39"/>
        <v>101</v>
      </c>
      <c r="AB405" s="87">
        <f t="shared" si="40"/>
        <v>132</v>
      </c>
      <c r="AC405" s="87">
        <f t="shared" si="41"/>
        <v>13</v>
      </c>
      <c r="AD405" s="87">
        <f t="shared" si="42"/>
        <v>0</v>
      </c>
    </row>
    <row r="406" spans="2:30">
      <c r="B406" s="67" t="s">
        <v>409</v>
      </c>
      <c r="C406" s="67">
        <v>401</v>
      </c>
      <c r="D406" s="67" t="s">
        <v>410</v>
      </c>
      <c r="E406" s="67" t="s">
        <v>414</v>
      </c>
      <c r="F406" s="87">
        <v>35</v>
      </c>
      <c r="G406" s="87">
        <v>2410</v>
      </c>
      <c r="H406" s="87">
        <v>2138</v>
      </c>
      <c r="I406" s="87">
        <v>8</v>
      </c>
      <c r="J406" s="87">
        <v>18</v>
      </c>
      <c r="K406" t="str">
        <f t="shared" si="37"/>
        <v>OK</v>
      </c>
      <c r="L406" s="67" t="s">
        <v>409</v>
      </c>
      <c r="M406" s="98">
        <v>401</v>
      </c>
      <c r="N406" s="67" t="s">
        <v>410</v>
      </c>
      <c r="O406" s="67" t="s">
        <v>414</v>
      </c>
      <c r="P406" s="87">
        <v>35</v>
      </c>
      <c r="Q406" s="87">
        <v>2480</v>
      </c>
      <c r="R406" s="87">
        <v>2186</v>
      </c>
      <c r="S406" s="87">
        <v>41</v>
      </c>
      <c r="T406" s="87">
        <v>24</v>
      </c>
      <c r="V406" s="67" t="s">
        <v>409</v>
      </c>
      <c r="W406" s="98">
        <v>401</v>
      </c>
      <c r="X406" s="67" t="s">
        <v>410</v>
      </c>
      <c r="Y406" s="67" t="s">
        <v>414</v>
      </c>
      <c r="Z406" s="87">
        <f t="shared" si="38"/>
        <v>0</v>
      </c>
      <c r="AA406" s="87">
        <f t="shared" si="39"/>
        <v>70</v>
      </c>
      <c r="AB406" s="87">
        <f t="shared" si="40"/>
        <v>48</v>
      </c>
      <c r="AC406" s="87">
        <f t="shared" si="41"/>
        <v>33</v>
      </c>
      <c r="AD406" s="87">
        <f t="shared" si="42"/>
        <v>6</v>
      </c>
    </row>
    <row r="407" spans="2:30">
      <c r="B407" s="67" t="s">
        <v>409</v>
      </c>
      <c r="C407" s="67">
        <v>402</v>
      </c>
      <c r="D407" s="67" t="s">
        <v>410</v>
      </c>
      <c r="E407" s="67" t="s">
        <v>415</v>
      </c>
      <c r="F407" s="87">
        <v>22</v>
      </c>
      <c r="G407" s="87">
        <v>1695</v>
      </c>
      <c r="H407" s="87">
        <v>1480</v>
      </c>
      <c r="I407" s="87">
        <v>0</v>
      </c>
      <c r="J407" s="87">
        <v>0</v>
      </c>
      <c r="K407" t="str">
        <f t="shared" si="37"/>
        <v>OK</v>
      </c>
      <c r="L407" s="67" t="s">
        <v>409</v>
      </c>
      <c r="M407" s="98">
        <v>402</v>
      </c>
      <c r="N407" s="67" t="s">
        <v>410</v>
      </c>
      <c r="O407" s="67" t="s">
        <v>415</v>
      </c>
      <c r="P407" s="87">
        <v>23</v>
      </c>
      <c r="Q407" s="87">
        <v>1720</v>
      </c>
      <c r="R407" s="87">
        <v>1496</v>
      </c>
      <c r="S407" s="87">
        <v>0</v>
      </c>
      <c r="T407" s="87">
        <v>0</v>
      </c>
      <c r="V407" s="67" t="s">
        <v>409</v>
      </c>
      <c r="W407" s="98">
        <v>402</v>
      </c>
      <c r="X407" s="67" t="s">
        <v>410</v>
      </c>
      <c r="Y407" s="67" t="s">
        <v>415</v>
      </c>
      <c r="Z407" s="87">
        <f t="shared" si="38"/>
        <v>1</v>
      </c>
      <c r="AA407" s="87">
        <f t="shared" si="39"/>
        <v>25</v>
      </c>
      <c r="AB407" s="87">
        <f t="shared" si="40"/>
        <v>16</v>
      </c>
      <c r="AC407" s="87">
        <f t="shared" si="41"/>
        <v>0</v>
      </c>
      <c r="AD407" s="87">
        <f t="shared" si="42"/>
        <v>0</v>
      </c>
    </row>
    <row r="408" spans="2:30">
      <c r="B408" s="67" t="s">
        <v>409</v>
      </c>
      <c r="C408" s="67">
        <v>403</v>
      </c>
      <c r="D408" s="67" t="s">
        <v>410</v>
      </c>
      <c r="E408" s="67" t="s">
        <v>416</v>
      </c>
      <c r="F408" s="87">
        <v>12</v>
      </c>
      <c r="G408" s="87">
        <v>1120</v>
      </c>
      <c r="H408" s="87">
        <v>1112</v>
      </c>
      <c r="I408" s="87">
        <v>0</v>
      </c>
      <c r="J408" s="87">
        <v>0</v>
      </c>
      <c r="K408" t="str">
        <f t="shared" si="37"/>
        <v>OK</v>
      </c>
      <c r="L408" s="67" t="s">
        <v>409</v>
      </c>
      <c r="M408" s="98">
        <v>403</v>
      </c>
      <c r="N408" s="67" t="s">
        <v>410</v>
      </c>
      <c r="O408" s="67" t="s">
        <v>416</v>
      </c>
      <c r="P408" s="87">
        <v>12</v>
      </c>
      <c r="Q408" s="87">
        <v>1189</v>
      </c>
      <c r="R408" s="87">
        <v>1191</v>
      </c>
      <c r="S408" s="87">
        <v>0</v>
      </c>
      <c r="T408" s="87">
        <v>0</v>
      </c>
      <c r="V408" s="67" t="s">
        <v>409</v>
      </c>
      <c r="W408" s="98">
        <v>403</v>
      </c>
      <c r="X408" s="67" t="s">
        <v>410</v>
      </c>
      <c r="Y408" s="67" t="s">
        <v>416</v>
      </c>
      <c r="Z408" s="87">
        <f t="shared" si="38"/>
        <v>0</v>
      </c>
      <c r="AA408" s="87">
        <f t="shared" si="39"/>
        <v>69</v>
      </c>
      <c r="AB408" s="87">
        <f t="shared" si="40"/>
        <v>79</v>
      </c>
      <c r="AC408" s="87">
        <f t="shared" si="41"/>
        <v>0</v>
      </c>
      <c r="AD408" s="87">
        <f t="shared" si="42"/>
        <v>0</v>
      </c>
    </row>
    <row r="409" spans="2:30">
      <c r="B409" s="67" t="s">
        <v>409</v>
      </c>
      <c r="C409" s="67">
        <v>404</v>
      </c>
      <c r="D409" s="67" t="s">
        <v>410</v>
      </c>
      <c r="E409" s="67" t="s">
        <v>417</v>
      </c>
      <c r="F409" s="87">
        <v>14</v>
      </c>
      <c r="G409" s="87">
        <v>1295</v>
      </c>
      <c r="H409" s="87">
        <v>1289</v>
      </c>
      <c r="I409" s="87">
        <v>0</v>
      </c>
      <c r="J409" s="87">
        <v>0</v>
      </c>
      <c r="K409" t="str">
        <f t="shared" si="37"/>
        <v>OK</v>
      </c>
      <c r="L409" s="67" t="s">
        <v>409</v>
      </c>
      <c r="M409" s="98">
        <v>404</v>
      </c>
      <c r="N409" s="67" t="s">
        <v>410</v>
      </c>
      <c r="O409" s="67" t="s">
        <v>417</v>
      </c>
      <c r="P409" s="87">
        <v>14</v>
      </c>
      <c r="Q409" s="87">
        <v>1295</v>
      </c>
      <c r="R409" s="87">
        <v>1316</v>
      </c>
      <c r="S409" s="87">
        <v>0</v>
      </c>
      <c r="T409" s="87">
        <v>0</v>
      </c>
      <c r="V409" s="67" t="s">
        <v>409</v>
      </c>
      <c r="W409" s="98">
        <v>404</v>
      </c>
      <c r="X409" s="67" t="s">
        <v>410</v>
      </c>
      <c r="Y409" s="67" t="s">
        <v>417</v>
      </c>
      <c r="Z409" s="87">
        <f t="shared" si="38"/>
        <v>0</v>
      </c>
      <c r="AA409" s="87">
        <f t="shared" si="39"/>
        <v>0</v>
      </c>
      <c r="AB409" s="87">
        <f t="shared" si="40"/>
        <v>27</v>
      </c>
      <c r="AC409" s="87">
        <f t="shared" si="41"/>
        <v>0</v>
      </c>
      <c r="AD409" s="87">
        <f t="shared" si="42"/>
        <v>0</v>
      </c>
    </row>
    <row r="410" spans="2:30">
      <c r="B410" s="67" t="s">
        <v>409</v>
      </c>
      <c r="C410" s="67">
        <v>405</v>
      </c>
      <c r="D410" s="67" t="s">
        <v>410</v>
      </c>
      <c r="E410" s="67" t="s">
        <v>418</v>
      </c>
      <c r="F410" s="87">
        <v>8</v>
      </c>
      <c r="G410" s="87">
        <v>745</v>
      </c>
      <c r="H410" s="87">
        <v>750</v>
      </c>
      <c r="I410" s="87">
        <v>26</v>
      </c>
      <c r="J410" s="87">
        <v>0</v>
      </c>
      <c r="K410" t="str">
        <f t="shared" si="37"/>
        <v>OK</v>
      </c>
      <c r="L410" s="67" t="s">
        <v>409</v>
      </c>
      <c r="M410" s="98">
        <v>405</v>
      </c>
      <c r="N410" s="67" t="s">
        <v>410</v>
      </c>
      <c r="O410" s="67" t="s">
        <v>418</v>
      </c>
      <c r="P410" s="87">
        <v>9</v>
      </c>
      <c r="Q410" s="87">
        <v>798</v>
      </c>
      <c r="R410" s="87">
        <v>783</v>
      </c>
      <c r="S410" s="87">
        <v>0</v>
      </c>
      <c r="T410" s="87">
        <v>0</v>
      </c>
      <c r="V410" s="67" t="s">
        <v>409</v>
      </c>
      <c r="W410" s="98">
        <v>405</v>
      </c>
      <c r="X410" s="67" t="s">
        <v>410</v>
      </c>
      <c r="Y410" s="67" t="s">
        <v>418</v>
      </c>
      <c r="Z410" s="87">
        <f t="shared" si="38"/>
        <v>1</v>
      </c>
      <c r="AA410" s="87">
        <f t="shared" si="39"/>
        <v>53</v>
      </c>
      <c r="AB410" s="87">
        <f t="shared" si="40"/>
        <v>33</v>
      </c>
      <c r="AC410" s="87">
        <f t="shared" si="41"/>
        <v>-26</v>
      </c>
      <c r="AD410" s="87">
        <f t="shared" si="42"/>
        <v>0</v>
      </c>
    </row>
    <row r="411" spans="2:30">
      <c r="B411" s="67" t="s">
        <v>409</v>
      </c>
      <c r="C411" s="67">
        <v>406</v>
      </c>
      <c r="D411" s="67" t="s">
        <v>410</v>
      </c>
      <c r="E411" s="67" t="s">
        <v>419</v>
      </c>
      <c r="F411" s="87">
        <v>15</v>
      </c>
      <c r="G411" s="87">
        <v>1188</v>
      </c>
      <c r="H411" s="87">
        <v>1018</v>
      </c>
      <c r="I411" s="87">
        <v>4</v>
      </c>
      <c r="J411" s="87">
        <v>0</v>
      </c>
      <c r="K411" t="str">
        <f t="shared" si="37"/>
        <v>OK</v>
      </c>
      <c r="L411" s="67" t="s">
        <v>409</v>
      </c>
      <c r="M411" s="98">
        <v>406</v>
      </c>
      <c r="N411" s="67" t="s">
        <v>410</v>
      </c>
      <c r="O411" s="67" t="s">
        <v>419</v>
      </c>
      <c r="P411" s="87">
        <v>15</v>
      </c>
      <c r="Q411" s="87">
        <v>1217</v>
      </c>
      <c r="R411" s="87">
        <v>1023</v>
      </c>
      <c r="S411" s="87">
        <v>6</v>
      </c>
      <c r="T411" s="87">
        <v>0</v>
      </c>
      <c r="V411" s="67" t="s">
        <v>409</v>
      </c>
      <c r="W411" s="98">
        <v>406</v>
      </c>
      <c r="X411" s="67" t="s">
        <v>410</v>
      </c>
      <c r="Y411" s="67" t="s">
        <v>419</v>
      </c>
      <c r="Z411" s="87">
        <f t="shared" si="38"/>
        <v>0</v>
      </c>
      <c r="AA411" s="87">
        <f t="shared" si="39"/>
        <v>29</v>
      </c>
      <c r="AB411" s="87">
        <f t="shared" si="40"/>
        <v>5</v>
      </c>
      <c r="AC411" s="87">
        <f t="shared" si="41"/>
        <v>2</v>
      </c>
      <c r="AD411" s="87">
        <f t="shared" si="42"/>
        <v>0</v>
      </c>
    </row>
    <row r="412" spans="2:30">
      <c r="B412" s="67" t="s">
        <v>409</v>
      </c>
      <c r="C412" s="67">
        <v>407</v>
      </c>
      <c r="D412" s="67" t="s">
        <v>410</v>
      </c>
      <c r="E412" s="67" t="s">
        <v>420</v>
      </c>
      <c r="F412" s="87">
        <v>9</v>
      </c>
      <c r="G412" s="87">
        <v>700</v>
      </c>
      <c r="H412" s="87">
        <v>688</v>
      </c>
      <c r="I412" s="87">
        <v>0</v>
      </c>
      <c r="J412" s="87">
        <v>0</v>
      </c>
      <c r="K412" t="str">
        <f t="shared" si="37"/>
        <v>OK</v>
      </c>
      <c r="L412" s="67" t="s">
        <v>409</v>
      </c>
      <c r="M412" s="98">
        <v>407</v>
      </c>
      <c r="N412" s="67" t="s">
        <v>410</v>
      </c>
      <c r="O412" s="67" t="s">
        <v>420</v>
      </c>
      <c r="P412" s="87">
        <v>9</v>
      </c>
      <c r="Q412" s="87">
        <v>735</v>
      </c>
      <c r="R412" s="87">
        <v>728</v>
      </c>
      <c r="S412" s="87">
        <v>1</v>
      </c>
      <c r="T412" s="87">
        <v>0</v>
      </c>
      <c r="V412" s="67" t="s">
        <v>409</v>
      </c>
      <c r="W412" s="98">
        <v>407</v>
      </c>
      <c r="X412" s="67" t="s">
        <v>410</v>
      </c>
      <c r="Y412" s="67" t="s">
        <v>420</v>
      </c>
      <c r="Z412" s="87">
        <f t="shared" si="38"/>
        <v>0</v>
      </c>
      <c r="AA412" s="87">
        <f t="shared" si="39"/>
        <v>35</v>
      </c>
      <c r="AB412" s="87">
        <f t="shared" si="40"/>
        <v>40</v>
      </c>
      <c r="AC412" s="87">
        <f t="shared" si="41"/>
        <v>1</v>
      </c>
      <c r="AD412" s="87">
        <f t="shared" si="42"/>
        <v>0</v>
      </c>
    </row>
    <row r="413" spans="2:30">
      <c r="B413" s="67" t="s">
        <v>409</v>
      </c>
      <c r="C413" s="67">
        <v>408</v>
      </c>
      <c r="D413" s="67" t="s">
        <v>410</v>
      </c>
      <c r="E413" s="67" t="s">
        <v>421</v>
      </c>
      <c r="F413" s="87">
        <v>5</v>
      </c>
      <c r="G413" s="87">
        <v>450</v>
      </c>
      <c r="H413" s="87">
        <v>394</v>
      </c>
      <c r="I413" s="87">
        <v>0</v>
      </c>
      <c r="J413" s="87">
        <v>0</v>
      </c>
      <c r="K413" t="str">
        <f t="shared" si="37"/>
        <v>OK</v>
      </c>
      <c r="L413" s="67" t="s">
        <v>409</v>
      </c>
      <c r="M413" s="98">
        <v>408</v>
      </c>
      <c r="N413" s="67" t="s">
        <v>410</v>
      </c>
      <c r="O413" s="67" t="s">
        <v>421</v>
      </c>
      <c r="P413" s="87">
        <v>5</v>
      </c>
      <c r="Q413" s="87">
        <v>450</v>
      </c>
      <c r="R413" s="87">
        <v>400</v>
      </c>
      <c r="S413" s="87">
        <v>0</v>
      </c>
      <c r="T413" s="87">
        <v>0</v>
      </c>
      <c r="V413" s="67" t="s">
        <v>409</v>
      </c>
      <c r="W413" s="98">
        <v>408</v>
      </c>
      <c r="X413" s="67" t="s">
        <v>410</v>
      </c>
      <c r="Y413" s="67" t="s">
        <v>421</v>
      </c>
      <c r="Z413" s="87">
        <f t="shared" si="38"/>
        <v>0</v>
      </c>
      <c r="AA413" s="87">
        <f t="shared" si="39"/>
        <v>0</v>
      </c>
      <c r="AB413" s="87">
        <f t="shared" si="40"/>
        <v>6</v>
      </c>
      <c r="AC413" s="87">
        <f t="shared" si="41"/>
        <v>0</v>
      </c>
      <c r="AD413" s="87">
        <f t="shared" si="42"/>
        <v>0</v>
      </c>
    </row>
    <row r="414" spans="2:30">
      <c r="B414" s="67" t="s">
        <v>409</v>
      </c>
      <c r="C414" s="67">
        <v>409</v>
      </c>
      <c r="D414" s="67" t="s">
        <v>410</v>
      </c>
      <c r="E414" s="67" t="s">
        <v>422</v>
      </c>
      <c r="F414" s="87">
        <v>9</v>
      </c>
      <c r="G414" s="87">
        <v>642</v>
      </c>
      <c r="H414" s="87">
        <v>532</v>
      </c>
      <c r="I414" s="87">
        <v>0</v>
      </c>
      <c r="J414" s="87">
        <v>0</v>
      </c>
      <c r="K414" t="str">
        <f t="shared" si="37"/>
        <v>OK</v>
      </c>
      <c r="L414" s="67" t="s">
        <v>409</v>
      </c>
      <c r="M414" s="98">
        <v>409</v>
      </c>
      <c r="N414" s="67" t="s">
        <v>410</v>
      </c>
      <c r="O414" s="67" t="s">
        <v>422</v>
      </c>
      <c r="P414" s="87">
        <v>9</v>
      </c>
      <c r="Q414" s="87">
        <v>636</v>
      </c>
      <c r="R414" s="87">
        <v>520</v>
      </c>
      <c r="S414" s="87">
        <v>0</v>
      </c>
      <c r="T414" s="87">
        <v>0</v>
      </c>
      <c r="V414" s="67" t="s">
        <v>409</v>
      </c>
      <c r="W414" s="98">
        <v>409</v>
      </c>
      <c r="X414" s="67" t="s">
        <v>410</v>
      </c>
      <c r="Y414" s="67" t="s">
        <v>422</v>
      </c>
      <c r="Z414" s="87">
        <f t="shared" si="38"/>
        <v>0</v>
      </c>
      <c r="AA414" s="87">
        <f t="shared" si="39"/>
        <v>-6</v>
      </c>
      <c r="AB414" s="87">
        <f t="shared" si="40"/>
        <v>-12</v>
      </c>
      <c r="AC414" s="87">
        <f t="shared" si="41"/>
        <v>0</v>
      </c>
      <c r="AD414" s="87">
        <f t="shared" si="42"/>
        <v>0</v>
      </c>
    </row>
    <row r="415" spans="2:30">
      <c r="B415" s="67" t="s">
        <v>409</v>
      </c>
      <c r="C415" s="67">
        <v>410</v>
      </c>
      <c r="D415" s="67" t="s">
        <v>410</v>
      </c>
      <c r="E415" s="67" t="s">
        <v>423</v>
      </c>
      <c r="F415" s="87">
        <v>15</v>
      </c>
      <c r="G415" s="87">
        <v>1211</v>
      </c>
      <c r="H415" s="87">
        <v>1155</v>
      </c>
      <c r="I415" s="87">
        <v>1</v>
      </c>
      <c r="J415" s="87">
        <v>0</v>
      </c>
      <c r="K415" t="str">
        <f t="shared" si="37"/>
        <v>OK</v>
      </c>
      <c r="L415" s="67" t="s">
        <v>409</v>
      </c>
      <c r="M415" s="98">
        <v>410</v>
      </c>
      <c r="N415" s="67" t="s">
        <v>410</v>
      </c>
      <c r="O415" s="67" t="s">
        <v>423</v>
      </c>
      <c r="P415" s="87">
        <v>15</v>
      </c>
      <c r="Q415" s="87">
        <v>1239</v>
      </c>
      <c r="R415" s="87">
        <v>1158</v>
      </c>
      <c r="S415" s="87">
        <v>0</v>
      </c>
      <c r="T415" s="87">
        <v>0</v>
      </c>
      <c r="V415" s="67" t="s">
        <v>409</v>
      </c>
      <c r="W415" s="98">
        <v>410</v>
      </c>
      <c r="X415" s="67" t="s">
        <v>410</v>
      </c>
      <c r="Y415" s="67" t="s">
        <v>423</v>
      </c>
      <c r="Z415" s="87">
        <f t="shared" si="38"/>
        <v>0</v>
      </c>
      <c r="AA415" s="87">
        <f t="shared" si="39"/>
        <v>28</v>
      </c>
      <c r="AB415" s="87">
        <f t="shared" si="40"/>
        <v>3</v>
      </c>
      <c r="AC415" s="87">
        <f t="shared" si="41"/>
        <v>-1</v>
      </c>
      <c r="AD415" s="87">
        <f t="shared" si="42"/>
        <v>0</v>
      </c>
    </row>
    <row r="416" spans="2:30">
      <c r="B416" s="67" t="s">
        <v>409</v>
      </c>
      <c r="C416" s="67">
        <v>411</v>
      </c>
      <c r="D416" s="67" t="s">
        <v>410</v>
      </c>
      <c r="E416" s="67" t="s">
        <v>424</v>
      </c>
      <c r="F416" s="87">
        <v>22</v>
      </c>
      <c r="G416" s="87">
        <v>1766</v>
      </c>
      <c r="H416" s="87">
        <v>1619</v>
      </c>
      <c r="I416" s="87">
        <v>4</v>
      </c>
      <c r="J416" s="87">
        <v>0</v>
      </c>
      <c r="K416" t="str">
        <f t="shared" si="37"/>
        <v>OK</v>
      </c>
      <c r="L416" s="67" t="s">
        <v>409</v>
      </c>
      <c r="M416" s="98">
        <v>411</v>
      </c>
      <c r="N416" s="67" t="s">
        <v>410</v>
      </c>
      <c r="O416" s="67" t="s">
        <v>424</v>
      </c>
      <c r="P416" s="87">
        <v>23</v>
      </c>
      <c r="Q416" s="87">
        <v>1789</v>
      </c>
      <c r="R416" s="87">
        <v>1633</v>
      </c>
      <c r="S416" s="87">
        <v>8</v>
      </c>
      <c r="T416" s="87">
        <v>0</v>
      </c>
      <c r="V416" s="67" t="s">
        <v>409</v>
      </c>
      <c r="W416" s="98">
        <v>411</v>
      </c>
      <c r="X416" s="67" t="s">
        <v>410</v>
      </c>
      <c r="Y416" s="67" t="s">
        <v>424</v>
      </c>
      <c r="Z416" s="87">
        <f t="shared" si="38"/>
        <v>1</v>
      </c>
      <c r="AA416" s="87">
        <f t="shared" si="39"/>
        <v>23</v>
      </c>
      <c r="AB416" s="87">
        <f t="shared" si="40"/>
        <v>14</v>
      </c>
      <c r="AC416" s="87">
        <f t="shared" si="41"/>
        <v>4</v>
      </c>
      <c r="AD416" s="87">
        <f t="shared" si="42"/>
        <v>0</v>
      </c>
    </row>
    <row r="417" spans="2:30">
      <c r="B417" s="67" t="s">
        <v>409</v>
      </c>
      <c r="C417" s="67">
        <v>412</v>
      </c>
      <c r="D417" s="67" t="s">
        <v>410</v>
      </c>
      <c r="E417" s="67" t="s">
        <v>425</v>
      </c>
      <c r="F417" s="87">
        <v>17</v>
      </c>
      <c r="G417" s="87">
        <v>2014</v>
      </c>
      <c r="H417" s="87">
        <v>1571</v>
      </c>
      <c r="I417" s="87">
        <v>0</v>
      </c>
      <c r="J417" s="87">
        <v>0</v>
      </c>
      <c r="K417" t="str">
        <f t="shared" si="37"/>
        <v>OK</v>
      </c>
      <c r="L417" s="67" t="s">
        <v>409</v>
      </c>
      <c r="M417" s="98">
        <v>412</v>
      </c>
      <c r="N417" s="67" t="s">
        <v>410</v>
      </c>
      <c r="O417" s="67" t="s">
        <v>425</v>
      </c>
      <c r="P417" s="87">
        <v>17</v>
      </c>
      <c r="Q417" s="87">
        <v>2014</v>
      </c>
      <c r="R417" s="87">
        <v>1685</v>
      </c>
      <c r="S417" s="87">
        <v>13</v>
      </c>
      <c r="T417" s="87">
        <v>0</v>
      </c>
      <c r="V417" s="67" t="s">
        <v>409</v>
      </c>
      <c r="W417" s="98">
        <v>412</v>
      </c>
      <c r="X417" s="67" t="s">
        <v>410</v>
      </c>
      <c r="Y417" s="67" t="s">
        <v>425</v>
      </c>
      <c r="Z417" s="87">
        <f t="shared" si="38"/>
        <v>0</v>
      </c>
      <c r="AA417" s="87">
        <f t="shared" si="39"/>
        <v>0</v>
      </c>
      <c r="AB417" s="87">
        <f t="shared" si="40"/>
        <v>114</v>
      </c>
      <c r="AC417" s="87">
        <f t="shared" si="41"/>
        <v>13</v>
      </c>
      <c r="AD417" s="87">
        <f t="shared" si="42"/>
        <v>0</v>
      </c>
    </row>
    <row r="418" spans="2:30">
      <c r="B418" s="67" t="s">
        <v>409</v>
      </c>
      <c r="C418" s="67">
        <v>413</v>
      </c>
      <c r="D418" s="67" t="s">
        <v>410</v>
      </c>
      <c r="E418" s="67" t="s">
        <v>426</v>
      </c>
      <c r="F418" s="87">
        <v>53</v>
      </c>
      <c r="G418" s="87">
        <v>5735</v>
      </c>
      <c r="H418" s="87">
        <v>5005</v>
      </c>
      <c r="I418" s="87">
        <v>104</v>
      </c>
      <c r="J418" s="87">
        <v>0</v>
      </c>
      <c r="K418" t="str">
        <f t="shared" si="37"/>
        <v>OK</v>
      </c>
      <c r="L418" s="67" t="s">
        <v>409</v>
      </c>
      <c r="M418" s="98">
        <v>413</v>
      </c>
      <c r="N418" s="67" t="s">
        <v>410</v>
      </c>
      <c r="O418" s="67" t="s">
        <v>426</v>
      </c>
      <c r="P418" s="87">
        <v>56</v>
      </c>
      <c r="Q418" s="87">
        <v>5865</v>
      </c>
      <c r="R418" s="87">
        <v>5261</v>
      </c>
      <c r="S418" s="87">
        <v>101</v>
      </c>
      <c r="T418" s="87">
        <v>0</v>
      </c>
      <c r="V418" s="67" t="s">
        <v>409</v>
      </c>
      <c r="W418" s="98">
        <v>413</v>
      </c>
      <c r="X418" s="67" t="s">
        <v>410</v>
      </c>
      <c r="Y418" s="67" t="s">
        <v>426</v>
      </c>
      <c r="Z418" s="87">
        <f t="shared" si="38"/>
        <v>3</v>
      </c>
      <c r="AA418" s="87">
        <f t="shared" si="39"/>
        <v>130</v>
      </c>
      <c r="AB418" s="87">
        <f t="shared" si="40"/>
        <v>256</v>
      </c>
      <c r="AC418" s="87">
        <f t="shared" si="41"/>
        <v>-3</v>
      </c>
      <c r="AD418" s="87">
        <f t="shared" si="42"/>
        <v>0</v>
      </c>
    </row>
    <row r="419" spans="2:30">
      <c r="B419" s="67" t="s">
        <v>409</v>
      </c>
      <c r="C419" s="67">
        <v>414</v>
      </c>
      <c r="D419" s="67" t="s">
        <v>410</v>
      </c>
      <c r="E419" s="67" t="s">
        <v>427</v>
      </c>
      <c r="F419" s="87">
        <v>22</v>
      </c>
      <c r="G419" s="87">
        <v>2705</v>
      </c>
      <c r="H419" s="87">
        <v>2638</v>
      </c>
      <c r="I419" s="87">
        <v>0</v>
      </c>
      <c r="J419" s="87">
        <v>0</v>
      </c>
      <c r="K419" t="str">
        <f t="shared" si="37"/>
        <v>OK</v>
      </c>
      <c r="L419" s="67" t="s">
        <v>409</v>
      </c>
      <c r="M419" s="98">
        <v>414</v>
      </c>
      <c r="N419" s="67" t="s">
        <v>410</v>
      </c>
      <c r="O419" s="67" t="s">
        <v>427</v>
      </c>
      <c r="P419" s="87">
        <v>22</v>
      </c>
      <c r="Q419" s="87">
        <v>2705</v>
      </c>
      <c r="R419" s="87">
        <v>2650</v>
      </c>
      <c r="S419" s="87">
        <v>0</v>
      </c>
      <c r="T419" s="87">
        <v>0</v>
      </c>
      <c r="V419" s="67" t="s">
        <v>409</v>
      </c>
      <c r="W419" s="98">
        <v>414</v>
      </c>
      <c r="X419" s="67" t="s">
        <v>410</v>
      </c>
      <c r="Y419" s="67" t="s">
        <v>427</v>
      </c>
      <c r="Z419" s="87">
        <f t="shared" si="38"/>
        <v>0</v>
      </c>
      <c r="AA419" s="87">
        <f t="shared" si="39"/>
        <v>0</v>
      </c>
      <c r="AB419" s="87">
        <f t="shared" si="40"/>
        <v>12</v>
      </c>
      <c r="AC419" s="87">
        <f t="shared" si="41"/>
        <v>0</v>
      </c>
      <c r="AD419" s="87">
        <f t="shared" si="42"/>
        <v>0</v>
      </c>
    </row>
    <row r="420" spans="2:30">
      <c r="B420" s="67" t="s">
        <v>409</v>
      </c>
      <c r="C420" s="67">
        <v>415</v>
      </c>
      <c r="D420" s="67" t="s">
        <v>410</v>
      </c>
      <c r="E420" s="67" t="s">
        <v>428</v>
      </c>
      <c r="F420" s="87">
        <v>19</v>
      </c>
      <c r="G420" s="87">
        <v>1713</v>
      </c>
      <c r="H420" s="87">
        <v>1601</v>
      </c>
      <c r="I420" s="87">
        <v>0</v>
      </c>
      <c r="J420" s="87">
        <v>0</v>
      </c>
      <c r="K420" t="str">
        <f t="shared" si="37"/>
        <v>OK</v>
      </c>
      <c r="L420" s="67" t="s">
        <v>409</v>
      </c>
      <c r="M420" s="98">
        <v>415</v>
      </c>
      <c r="N420" s="67" t="s">
        <v>410</v>
      </c>
      <c r="O420" s="67" t="s">
        <v>428</v>
      </c>
      <c r="P420" s="87">
        <v>21</v>
      </c>
      <c r="Q420" s="87">
        <v>1812</v>
      </c>
      <c r="R420" s="87">
        <v>1682</v>
      </c>
      <c r="S420" s="87">
        <v>0</v>
      </c>
      <c r="T420" s="87">
        <v>0</v>
      </c>
      <c r="V420" s="67" t="s">
        <v>409</v>
      </c>
      <c r="W420" s="98">
        <v>415</v>
      </c>
      <c r="X420" s="67" t="s">
        <v>410</v>
      </c>
      <c r="Y420" s="67" t="s">
        <v>428</v>
      </c>
      <c r="Z420" s="87">
        <f t="shared" si="38"/>
        <v>2</v>
      </c>
      <c r="AA420" s="87">
        <f t="shared" si="39"/>
        <v>99</v>
      </c>
      <c r="AB420" s="87">
        <f t="shared" si="40"/>
        <v>81</v>
      </c>
      <c r="AC420" s="87">
        <f t="shared" si="41"/>
        <v>0</v>
      </c>
      <c r="AD420" s="87">
        <f t="shared" si="42"/>
        <v>0</v>
      </c>
    </row>
    <row r="421" spans="2:30">
      <c r="B421" s="67" t="s">
        <v>409</v>
      </c>
      <c r="C421" s="67">
        <v>416</v>
      </c>
      <c r="D421" s="67" t="s">
        <v>410</v>
      </c>
      <c r="E421" s="67" t="s">
        <v>429</v>
      </c>
      <c r="F421" s="87">
        <v>9</v>
      </c>
      <c r="G421" s="87">
        <v>660</v>
      </c>
      <c r="H421" s="87">
        <v>524</v>
      </c>
      <c r="I421" s="87">
        <v>0</v>
      </c>
      <c r="J421" s="87">
        <v>0</v>
      </c>
      <c r="K421" t="str">
        <f t="shared" si="37"/>
        <v>OK</v>
      </c>
      <c r="L421" s="67" t="s">
        <v>409</v>
      </c>
      <c r="M421" s="98">
        <v>416</v>
      </c>
      <c r="N421" s="67" t="s">
        <v>410</v>
      </c>
      <c r="O421" s="67" t="s">
        <v>429</v>
      </c>
      <c r="P421" s="87">
        <v>9</v>
      </c>
      <c r="Q421" s="87">
        <v>640</v>
      </c>
      <c r="R421" s="87">
        <v>551</v>
      </c>
      <c r="S421" s="87">
        <v>0</v>
      </c>
      <c r="T421" s="87">
        <v>0</v>
      </c>
      <c r="V421" s="67" t="s">
        <v>409</v>
      </c>
      <c r="W421" s="98">
        <v>416</v>
      </c>
      <c r="X421" s="67" t="s">
        <v>410</v>
      </c>
      <c r="Y421" s="67" t="s">
        <v>429</v>
      </c>
      <c r="Z421" s="87">
        <f t="shared" si="38"/>
        <v>0</v>
      </c>
      <c r="AA421" s="87">
        <f t="shared" si="39"/>
        <v>-20</v>
      </c>
      <c r="AB421" s="87">
        <f t="shared" si="40"/>
        <v>27</v>
      </c>
      <c r="AC421" s="87">
        <f t="shared" si="41"/>
        <v>0</v>
      </c>
      <c r="AD421" s="87">
        <f t="shared" si="42"/>
        <v>0</v>
      </c>
    </row>
    <row r="422" spans="2:30">
      <c r="B422" s="67" t="s">
        <v>409</v>
      </c>
      <c r="C422" s="67">
        <v>417</v>
      </c>
      <c r="D422" s="67" t="s">
        <v>410</v>
      </c>
      <c r="E422" s="67" t="s">
        <v>430</v>
      </c>
      <c r="F422" s="87">
        <v>13</v>
      </c>
      <c r="G422" s="87">
        <v>1139</v>
      </c>
      <c r="H422" s="87">
        <v>1050</v>
      </c>
      <c r="I422" s="87">
        <v>4</v>
      </c>
      <c r="J422" s="87">
        <v>139</v>
      </c>
      <c r="K422" t="str">
        <f t="shared" si="37"/>
        <v>OK</v>
      </c>
      <c r="L422" s="67" t="s">
        <v>409</v>
      </c>
      <c r="M422" s="98">
        <v>417</v>
      </c>
      <c r="N422" s="67" t="s">
        <v>410</v>
      </c>
      <c r="O422" s="67" t="s">
        <v>430</v>
      </c>
      <c r="P422" s="87">
        <v>16</v>
      </c>
      <c r="Q422" s="87">
        <v>1282</v>
      </c>
      <c r="R422" s="87">
        <v>1128</v>
      </c>
      <c r="S422" s="87">
        <v>2</v>
      </c>
      <c r="T422" s="87">
        <v>120</v>
      </c>
      <c r="V422" s="67" t="s">
        <v>409</v>
      </c>
      <c r="W422" s="98">
        <v>417</v>
      </c>
      <c r="X422" s="67" t="s">
        <v>410</v>
      </c>
      <c r="Y422" s="67" t="s">
        <v>430</v>
      </c>
      <c r="Z422" s="87">
        <f t="shared" si="38"/>
        <v>3</v>
      </c>
      <c r="AA422" s="87">
        <f t="shared" si="39"/>
        <v>143</v>
      </c>
      <c r="AB422" s="87">
        <f t="shared" si="40"/>
        <v>78</v>
      </c>
      <c r="AC422" s="87">
        <f t="shared" si="41"/>
        <v>-2</v>
      </c>
      <c r="AD422" s="87">
        <f t="shared" si="42"/>
        <v>-19</v>
      </c>
    </row>
    <row r="423" spans="2:30">
      <c r="B423" s="67" t="s">
        <v>409</v>
      </c>
      <c r="C423" s="67">
        <v>418</v>
      </c>
      <c r="D423" s="67" t="s">
        <v>410</v>
      </c>
      <c r="E423" s="67" t="s">
        <v>431</v>
      </c>
      <c r="F423" s="87">
        <v>13</v>
      </c>
      <c r="G423" s="87">
        <v>1010</v>
      </c>
      <c r="H423" s="87">
        <v>873</v>
      </c>
      <c r="I423" s="87">
        <v>0</v>
      </c>
      <c r="J423" s="87">
        <v>0</v>
      </c>
      <c r="K423" t="str">
        <f t="shared" si="37"/>
        <v>OK</v>
      </c>
      <c r="L423" s="67" t="s">
        <v>409</v>
      </c>
      <c r="M423" s="98">
        <v>418</v>
      </c>
      <c r="N423" s="67" t="s">
        <v>410</v>
      </c>
      <c r="O423" s="67" t="s">
        <v>431</v>
      </c>
      <c r="P423" s="87">
        <v>14</v>
      </c>
      <c r="Q423" s="87">
        <v>1015</v>
      </c>
      <c r="R423" s="87">
        <v>890</v>
      </c>
      <c r="S423" s="87">
        <v>0</v>
      </c>
      <c r="T423" s="87">
        <v>0</v>
      </c>
      <c r="V423" s="67" t="s">
        <v>409</v>
      </c>
      <c r="W423" s="98">
        <v>418</v>
      </c>
      <c r="X423" s="67" t="s">
        <v>410</v>
      </c>
      <c r="Y423" s="67" t="s">
        <v>431</v>
      </c>
      <c r="Z423" s="87">
        <f t="shared" si="38"/>
        <v>1</v>
      </c>
      <c r="AA423" s="87">
        <f t="shared" si="39"/>
        <v>5</v>
      </c>
      <c r="AB423" s="87">
        <f t="shared" si="40"/>
        <v>17</v>
      </c>
      <c r="AC423" s="87">
        <f t="shared" si="41"/>
        <v>0</v>
      </c>
      <c r="AD423" s="87">
        <f t="shared" si="42"/>
        <v>0</v>
      </c>
    </row>
    <row r="424" spans="2:30">
      <c r="B424" s="67" t="s">
        <v>409</v>
      </c>
      <c r="C424" s="67">
        <v>419</v>
      </c>
      <c r="D424" s="67" t="s">
        <v>410</v>
      </c>
      <c r="E424" s="67" t="s">
        <v>432</v>
      </c>
      <c r="F424" s="87">
        <v>7</v>
      </c>
      <c r="G424" s="87">
        <v>785</v>
      </c>
      <c r="H424" s="87">
        <v>771</v>
      </c>
      <c r="I424" s="87">
        <v>0</v>
      </c>
      <c r="J424" s="87">
        <v>0</v>
      </c>
      <c r="K424" t="str">
        <f t="shared" si="37"/>
        <v>OK</v>
      </c>
      <c r="L424" s="67" t="s">
        <v>409</v>
      </c>
      <c r="M424" s="98">
        <v>419</v>
      </c>
      <c r="N424" s="67" t="s">
        <v>410</v>
      </c>
      <c r="O424" s="67" t="s">
        <v>432</v>
      </c>
      <c r="P424" s="87">
        <v>7</v>
      </c>
      <c r="Q424" s="87">
        <v>797</v>
      </c>
      <c r="R424" s="87">
        <v>802</v>
      </c>
      <c r="S424" s="87">
        <v>27</v>
      </c>
      <c r="T424" s="87">
        <v>0</v>
      </c>
      <c r="V424" s="67" t="s">
        <v>409</v>
      </c>
      <c r="W424" s="98">
        <v>419</v>
      </c>
      <c r="X424" s="67" t="s">
        <v>410</v>
      </c>
      <c r="Y424" s="67" t="s">
        <v>432</v>
      </c>
      <c r="Z424" s="87">
        <f t="shared" si="38"/>
        <v>0</v>
      </c>
      <c r="AA424" s="87">
        <f t="shared" si="39"/>
        <v>12</v>
      </c>
      <c r="AB424" s="87">
        <f t="shared" si="40"/>
        <v>31</v>
      </c>
      <c r="AC424" s="87">
        <f t="shared" si="41"/>
        <v>27</v>
      </c>
      <c r="AD424" s="87">
        <f t="shared" si="42"/>
        <v>0</v>
      </c>
    </row>
    <row r="425" spans="2:30">
      <c r="B425" s="67" t="s">
        <v>409</v>
      </c>
      <c r="C425" s="67">
        <v>420</v>
      </c>
      <c r="D425" s="67" t="s">
        <v>410</v>
      </c>
      <c r="E425" s="67" t="s">
        <v>433</v>
      </c>
      <c r="F425" s="87">
        <v>24</v>
      </c>
      <c r="G425" s="87">
        <v>2126</v>
      </c>
      <c r="H425" s="87">
        <v>1990</v>
      </c>
      <c r="I425" s="87">
        <v>0</v>
      </c>
      <c r="J425" s="87">
        <v>0</v>
      </c>
      <c r="K425" t="str">
        <f t="shared" si="37"/>
        <v>OK</v>
      </c>
      <c r="L425" s="67" t="s">
        <v>409</v>
      </c>
      <c r="M425" s="98">
        <v>420</v>
      </c>
      <c r="N425" s="67" t="s">
        <v>410</v>
      </c>
      <c r="O425" s="67" t="s">
        <v>433</v>
      </c>
      <c r="P425" s="87">
        <v>24</v>
      </c>
      <c r="Q425" s="87">
        <v>2126</v>
      </c>
      <c r="R425" s="87">
        <v>2043</v>
      </c>
      <c r="S425" s="87">
        <v>0</v>
      </c>
      <c r="T425" s="87">
        <v>0</v>
      </c>
      <c r="V425" s="67" t="s">
        <v>409</v>
      </c>
      <c r="W425" s="98">
        <v>420</v>
      </c>
      <c r="X425" s="67" t="s">
        <v>410</v>
      </c>
      <c r="Y425" s="67" t="s">
        <v>433</v>
      </c>
      <c r="Z425" s="87">
        <f t="shared" si="38"/>
        <v>0</v>
      </c>
      <c r="AA425" s="87">
        <f t="shared" si="39"/>
        <v>0</v>
      </c>
      <c r="AB425" s="87">
        <f t="shared" si="40"/>
        <v>53</v>
      </c>
      <c r="AC425" s="87">
        <f t="shared" si="41"/>
        <v>0</v>
      </c>
      <c r="AD425" s="87">
        <f t="shared" si="42"/>
        <v>0</v>
      </c>
    </row>
    <row r="426" spans="2:30">
      <c r="B426" s="67" t="s">
        <v>409</v>
      </c>
      <c r="C426" s="67">
        <v>421</v>
      </c>
      <c r="D426" s="67" t="s">
        <v>410</v>
      </c>
      <c r="E426" s="67" t="s">
        <v>434</v>
      </c>
      <c r="F426" s="87">
        <v>10</v>
      </c>
      <c r="G426" s="87">
        <v>1059</v>
      </c>
      <c r="H426" s="87">
        <v>1036</v>
      </c>
      <c r="I426" s="87">
        <v>0</v>
      </c>
      <c r="J426" s="87">
        <v>0</v>
      </c>
      <c r="K426" t="str">
        <f t="shared" si="37"/>
        <v>OK</v>
      </c>
      <c r="L426" s="67" t="s">
        <v>409</v>
      </c>
      <c r="M426" s="98">
        <v>421</v>
      </c>
      <c r="N426" s="67" t="s">
        <v>410</v>
      </c>
      <c r="O426" s="67" t="s">
        <v>434</v>
      </c>
      <c r="P426" s="87">
        <v>10</v>
      </c>
      <c r="Q426" s="87">
        <v>1049</v>
      </c>
      <c r="R426" s="87">
        <v>1035</v>
      </c>
      <c r="S426" s="87">
        <v>0</v>
      </c>
      <c r="T426" s="87">
        <v>0</v>
      </c>
      <c r="V426" s="67" t="s">
        <v>409</v>
      </c>
      <c r="W426" s="98">
        <v>421</v>
      </c>
      <c r="X426" s="67" t="s">
        <v>410</v>
      </c>
      <c r="Y426" s="67" t="s">
        <v>434</v>
      </c>
      <c r="Z426" s="87">
        <f t="shared" si="38"/>
        <v>0</v>
      </c>
      <c r="AA426" s="87">
        <f t="shared" si="39"/>
        <v>-10</v>
      </c>
      <c r="AB426" s="87">
        <f t="shared" si="40"/>
        <v>-1</v>
      </c>
      <c r="AC426" s="87">
        <f t="shared" si="41"/>
        <v>0</v>
      </c>
      <c r="AD426" s="87">
        <f t="shared" si="42"/>
        <v>0</v>
      </c>
    </row>
    <row r="427" spans="2:30">
      <c r="B427" s="67" t="s">
        <v>409</v>
      </c>
      <c r="C427" s="67">
        <v>422</v>
      </c>
      <c r="D427" s="67" t="s">
        <v>410</v>
      </c>
      <c r="E427" s="67" t="s">
        <v>435</v>
      </c>
      <c r="F427" s="87">
        <v>6</v>
      </c>
      <c r="G427" s="87">
        <v>670</v>
      </c>
      <c r="H427" s="87">
        <v>595</v>
      </c>
      <c r="I427" s="87">
        <v>1</v>
      </c>
      <c r="J427" s="87">
        <v>0</v>
      </c>
      <c r="K427" t="str">
        <f t="shared" si="37"/>
        <v>OK</v>
      </c>
      <c r="L427" s="67" t="s">
        <v>409</v>
      </c>
      <c r="M427" s="98">
        <v>422</v>
      </c>
      <c r="N427" s="67" t="s">
        <v>410</v>
      </c>
      <c r="O427" s="67" t="s">
        <v>435</v>
      </c>
      <c r="P427" s="87">
        <v>6</v>
      </c>
      <c r="Q427" s="87">
        <v>670</v>
      </c>
      <c r="R427" s="87">
        <v>598</v>
      </c>
      <c r="S427" s="87">
        <v>0</v>
      </c>
      <c r="T427" s="87">
        <v>0</v>
      </c>
      <c r="V427" s="67" t="s">
        <v>409</v>
      </c>
      <c r="W427" s="98">
        <v>422</v>
      </c>
      <c r="X427" s="67" t="s">
        <v>410</v>
      </c>
      <c r="Y427" s="67" t="s">
        <v>435</v>
      </c>
      <c r="Z427" s="87">
        <f t="shared" si="38"/>
        <v>0</v>
      </c>
      <c r="AA427" s="87">
        <f t="shared" si="39"/>
        <v>0</v>
      </c>
      <c r="AB427" s="87">
        <f t="shared" si="40"/>
        <v>3</v>
      </c>
      <c r="AC427" s="87">
        <f t="shared" si="41"/>
        <v>-1</v>
      </c>
      <c r="AD427" s="87">
        <f t="shared" si="42"/>
        <v>0</v>
      </c>
    </row>
    <row r="428" spans="2:30">
      <c r="B428" s="67" t="s">
        <v>409</v>
      </c>
      <c r="C428" s="67">
        <v>423</v>
      </c>
      <c r="D428" s="67" t="s">
        <v>410</v>
      </c>
      <c r="E428" s="67" t="s">
        <v>436</v>
      </c>
      <c r="F428" s="87">
        <v>11</v>
      </c>
      <c r="G428" s="87">
        <v>1338</v>
      </c>
      <c r="H428" s="87">
        <v>973</v>
      </c>
      <c r="I428" s="87">
        <v>0</v>
      </c>
      <c r="J428" s="87">
        <v>0</v>
      </c>
      <c r="K428" t="str">
        <f t="shared" si="37"/>
        <v>OK</v>
      </c>
      <c r="L428" s="67" t="s">
        <v>409</v>
      </c>
      <c r="M428" s="98">
        <v>423</v>
      </c>
      <c r="N428" s="67" t="s">
        <v>410</v>
      </c>
      <c r="O428" s="67" t="s">
        <v>436</v>
      </c>
      <c r="P428" s="87">
        <v>12</v>
      </c>
      <c r="Q428" s="87">
        <v>1344</v>
      </c>
      <c r="R428" s="87">
        <v>998</v>
      </c>
      <c r="S428" s="87">
        <v>0</v>
      </c>
      <c r="T428" s="87">
        <v>0</v>
      </c>
      <c r="V428" s="67" t="s">
        <v>409</v>
      </c>
      <c r="W428" s="98">
        <v>423</v>
      </c>
      <c r="X428" s="67" t="s">
        <v>410</v>
      </c>
      <c r="Y428" s="67" t="s">
        <v>436</v>
      </c>
      <c r="Z428" s="87">
        <f t="shared" si="38"/>
        <v>1</v>
      </c>
      <c r="AA428" s="87">
        <f t="shared" si="39"/>
        <v>6</v>
      </c>
      <c r="AB428" s="87">
        <f t="shared" si="40"/>
        <v>25</v>
      </c>
      <c r="AC428" s="87">
        <f t="shared" si="41"/>
        <v>0</v>
      </c>
      <c r="AD428" s="87">
        <f t="shared" si="42"/>
        <v>0</v>
      </c>
    </row>
    <row r="429" spans="2:30">
      <c r="B429" s="67" t="s">
        <v>409</v>
      </c>
      <c r="C429" s="67">
        <v>424</v>
      </c>
      <c r="D429" s="67" t="s">
        <v>410</v>
      </c>
      <c r="E429" s="67" t="s">
        <v>437</v>
      </c>
      <c r="F429" s="87">
        <v>7</v>
      </c>
      <c r="G429" s="87">
        <v>847</v>
      </c>
      <c r="H429" s="87">
        <v>707</v>
      </c>
      <c r="I429" s="87">
        <v>0</v>
      </c>
      <c r="J429" s="87">
        <v>0</v>
      </c>
      <c r="K429" t="str">
        <f t="shared" si="37"/>
        <v>OK</v>
      </c>
      <c r="L429" s="67" t="s">
        <v>409</v>
      </c>
      <c r="M429" s="98">
        <v>424</v>
      </c>
      <c r="N429" s="67" t="s">
        <v>410</v>
      </c>
      <c r="O429" s="67" t="s">
        <v>437</v>
      </c>
      <c r="P429" s="87">
        <v>6</v>
      </c>
      <c r="Q429" s="87">
        <v>832</v>
      </c>
      <c r="R429" s="87">
        <v>730</v>
      </c>
      <c r="S429" s="87">
        <v>0</v>
      </c>
      <c r="T429" s="87">
        <v>0</v>
      </c>
      <c r="V429" s="67" t="s">
        <v>409</v>
      </c>
      <c r="W429" s="98">
        <v>424</v>
      </c>
      <c r="X429" s="67" t="s">
        <v>410</v>
      </c>
      <c r="Y429" s="67" t="s">
        <v>437</v>
      </c>
      <c r="Z429" s="87">
        <f t="shared" si="38"/>
        <v>-1</v>
      </c>
      <c r="AA429" s="87">
        <f t="shared" si="39"/>
        <v>-15</v>
      </c>
      <c r="AB429" s="87">
        <f t="shared" si="40"/>
        <v>23</v>
      </c>
      <c r="AC429" s="87">
        <f t="shared" si="41"/>
        <v>0</v>
      </c>
      <c r="AD429" s="87">
        <f t="shared" si="42"/>
        <v>0</v>
      </c>
    </row>
    <row r="430" spans="2:30">
      <c r="B430" s="67" t="s">
        <v>409</v>
      </c>
      <c r="C430" s="67">
        <v>425</v>
      </c>
      <c r="D430" s="67" t="s">
        <v>410</v>
      </c>
      <c r="E430" s="67" t="s">
        <v>438</v>
      </c>
      <c r="F430" s="87">
        <v>23</v>
      </c>
      <c r="G430" s="87">
        <v>2808</v>
      </c>
      <c r="H430" s="87">
        <v>2630</v>
      </c>
      <c r="I430" s="87">
        <v>11</v>
      </c>
      <c r="J430" s="87">
        <v>0</v>
      </c>
      <c r="K430" t="str">
        <f t="shared" si="37"/>
        <v>OK</v>
      </c>
      <c r="L430" s="67" t="s">
        <v>409</v>
      </c>
      <c r="M430" s="98">
        <v>425</v>
      </c>
      <c r="N430" s="67" t="s">
        <v>410</v>
      </c>
      <c r="O430" s="67" t="s">
        <v>438</v>
      </c>
      <c r="P430" s="87">
        <v>24</v>
      </c>
      <c r="Q430" s="87">
        <v>2848</v>
      </c>
      <c r="R430" s="87">
        <v>2628</v>
      </c>
      <c r="S430" s="87">
        <v>14</v>
      </c>
      <c r="T430" s="87">
        <v>0</v>
      </c>
      <c r="V430" s="67" t="s">
        <v>409</v>
      </c>
      <c r="W430" s="98">
        <v>425</v>
      </c>
      <c r="X430" s="67" t="s">
        <v>410</v>
      </c>
      <c r="Y430" s="67" t="s">
        <v>438</v>
      </c>
      <c r="Z430" s="87">
        <f t="shared" si="38"/>
        <v>1</v>
      </c>
      <c r="AA430" s="87">
        <f t="shared" si="39"/>
        <v>40</v>
      </c>
      <c r="AB430" s="87">
        <f t="shared" si="40"/>
        <v>-2</v>
      </c>
      <c r="AC430" s="87">
        <f t="shared" si="41"/>
        <v>3</v>
      </c>
      <c r="AD430" s="87">
        <f t="shared" si="42"/>
        <v>0</v>
      </c>
    </row>
    <row r="431" spans="2:30">
      <c r="B431" s="67" t="s">
        <v>409</v>
      </c>
      <c r="C431" s="67">
        <v>426</v>
      </c>
      <c r="D431" s="67" t="s">
        <v>410</v>
      </c>
      <c r="E431" s="67" t="s">
        <v>439</v>
      </c>
      <c r="F431" s="87">
        <v>8</v>
      </c>
      <c r="G431" s="87">
        <v>640</v>
      </c>
      <c r="H431" s="87">
        <v>598</v>
      </c>
      <c r="I431" s="87">
        <v>0</v>
      </c>
      <c r="J431" s="87">
        <v>0</v>
      </c>
      <c r="K431" t="str">
        <f t="shared" si="37"/>
        <v>OK</v>
      </c>
      <c r="L431" s="67" t="s">
        <v>409</v>
      </c>
      <c r="M431" s="98">
        <v>426</v>
      </c>
      <c r="N431" s="67" t="s">
        <v>410</v>
      </c>
      <c r="O431" s="67" t="s">
        <v>439</v>
      </c>
      <c r="P431" s="87">
        <v>8</v>
      </c>
      <c r="Q431" s="87">
        <v>640</v>
      </c>
      <c r="R431" s="87">
        <v>612</v>
      </c>
      <c r="S431" s="87">
        <v>0</v>
      </c>
      <c r="T431" s="87">
        <v>0</v>
      </c>
      <c r="V431" s="67" t="s">
        <v>409</v>
      </c>
      <c r="W431" s="98">
        <v>426</v>
      </c>
      <c r="X431" s="67" t="s">
        <v>410</v>
      </c>
      <c r="Y431" s="67" t="s">
        <v>439</v>
      </c>
      <c r="Z431" s="87">
        <f t="shared" si="38"/>
        <v>0</v>
      </c>
      <c r="AA431" s="87">
        <f t="shared" si="39"/>
        <v>0</v>
      </c>
      <c r="AB431" s="87">
        <f t="shared" si="40"/>
        <v>14</v>
      </c>
      <c r="AC431" s="87">
        <f t="shared" si="41"/>
        <v>0</v>
      </c>
      <c r="AD431" s="87">
        <f t="shared" si="42"/>
        <v>0</v>
      </c>
    </row>
    <row r="432" spans="2:30">
      <c r="B432" s="67" t="s">
        <v>409</v>
      </c>
      <c r="C432" s="67">
        <v>427</v>
      </c>
      <c r="D432" s="67" t="s">
        <v>410</v>
      </c>
      <c r="E432" s="67" t="s">
        <v>440</v>
      </c>
      <c r="F432" s="87">
        <v>9</v>
      </c>
      <c r="G432" s="87">
        <v>970</v>
      </c>
      <c r="H432" s="87">
        <v>963</v>
      </c>
      <c r="I432" s="87">
        <v>0</v>
      </c>
      <c r="J432" s="87">
        <v>0</v>
      </c>
      <c r="K432" t="str">
        <f t="shared" si="37"/>
        <v>OK</v>
      </c>
      <c r="L432" s="67" t="s">
        <v>409</v>
      </c>
      <c r="M432" s="98">
        <v>427</v>
      </c>
      <c r="N432" s="67" t="s">
        <v>410</v>
      </c>
      <c r="O432" s="67" t="s">
        <v>440</v>
      </c>
      <c r="P432" s="87">
        <v>9</v>
      </c>
      <c r="Q432" s="87">
        <v>970</v>
      </c>
      <c r="R432" s="87">
        <v>973</v>
      </c>
      <c r="S432" s="87">
        <v>0</v>
      </c>
      <c r="T432" s="87">
        <v>0</v>
      </c>
      <c r="V432" s="67" t="s">
        <v>409</v>
      </c>
      <c r="W432" s="98">
        <v>427</v>
      </c>
      <c r="X432" s="67" t="s">
        <v>410</v>
      </c>
      <c r="Y432" s="67" t="s">
        <v>440</v>
      </c>
      <c r="Z432" s="87">
        <f t="shared" si="38"/>
        <v>0</v>
      </c>
      <c r="AA432" s="87">
        <f t="shared" si="39"/>
        <v>0</v>
      </c>
      <c r="AB432" s="87">
        <f t="shared" si="40"/>
        <v>10</v>
      </c>
      <c r="AC432" s="87">
        <f t="shared" si="41"/>
        <v>0</v>
      </c>
      <c r="AD432" s="87">
        <f t="shared" si="42"/>
        <v>0</v>
      </c>
    </row>
    <row r="433" spans="2:30">
      <c r="B433" s="67" t="s">
        <v>409</v>
      </c>
      <c r="C433" s="67">
        <v>428</v>
      </c>
      <c r="D433" s="67" t="s">
        <v>410</v>
      </c>
      <c r="E433" s="67" t="s">
        <v>441</v>
      </c>
      <c r="F433" s="87">
        <v>19</v>
      </c>
      <c r="G433" s="87">
        <v>1244</v>
      </c>
      <c r="H433" s="87">
        <v>1017</v>
      </c>
      <c r="I433" s="87">
        <v>8</v>
      </c>
      <c r="J433" s="87">
        <v>0</v>
      </c>
      <c r="K433" t="str">
        <f t="shared" si="37"/>
        <v>OK</v>
      </c>
      <c r="L433" s="67" t="s">
        <v>409</v>
      </c>
      <c r="M433" s="98">
        <v>428</v>
      </c>
      <c r="N433" s="67" t="s">
        <v>410</v>
      </c>
      <c r="O433" s="67" t="s">
        <v>441</v>
      </c>
      <c r="P433" s="87">
        <v>21</v>
      </c>
      <c r="Q433" s="87">
        <v>1444</v>
      </c>
      <c r="R433" s="87">
        <v>1193</v>
      </c>
      <c r="S433" s="87">
        <v>11</v>
      </c>
      <c r="T433" s="87">
        <v>0</v>
      </c>
      <c r="V433" s="67" t="s">
        <v>409</v>
      </c>
      <c r="W433" s="98">
        <v>428</v>
      </c>
      <c r="X433" s="67" t="s">
        <v>410</v>
      </c>
      <c r="Y433" s="67" t="s">
        <v>441</v>
      </c>
      <c r="Z433" s="87">
        <f t="shared" si="38"/>
        <v>2</v>
      </c>
      <c r="AA433" s="87">
        <f t="shared" si="39"/>
        <v>200</v>
      </c>
      <c r="AB433" s="87">
        <f t="shared" si="40"/>
        <v>176</v>
      </c>
      <c r="AC433" s="87">
        <f t="shared" si="41"/>
        <v>3</v>
      </c>
      <c r="AD433" s="87">
        <f t="shared" si="42"/>
        <v>0</v>
      </c>
    </row>
    <row r="434" spans="2:30">
      <c r="B434" s="67" t="s">
        <v>409</v>
      </c>
      <c r="C434" s="67">
        <v>429</v>
      </c>
      <c r="D434" s="67" t="s">
        <v>410</v>
      </c>
      <c r="E434" s="67" t="s">
        <v>442</v>
      </c>
      <c r="F434" s="87">
        <v>13</v>
      </c>
      <c r="G434" s="87">
        <v>1113</v>
      </c>
      <c r="H434" s="87">
        <v>1023</v>
      </c>
      <c r="I434" s="87">
        <v>0</v>
      </c>
      <c r="J434" s="87">
        <v>0</v>
      </c>
      <c r="K434" t="str">
        <f t="shared" si="37"/>
        <v>OK</v>
      </c>
      <c r="L434" s="67" t="s">
        <v>409</v>
      </c>
      <c r="M434" s="98">
        <v>429</v>
      </c>
      <c r="N434" s="67" t="s">
        <v>410</v>
      </c>
      <c r="O434" s="67" t="s">
        <v>442</v>
      </c>
      <c r="P434" s="87">
        <v>13</v>
      </c>
      <c r="Q434" s="87">
        <v>1113</v>
      </c>
      <c r="R434" s="87">
        <v>1051</v>
      </c>
      <c r="S434" s="87">
        <v>0</v>
      </c>
      <c r="T434" s="87">
        <v>0</v>
      </c>
      <c r="V434" s="67" t="s">
        <v>409</v>
      </c>
      <c r="W434" s="98">
        <v>429</v>
      </c>
      <c r="X434" s="67" t="s">
        <v>410</v>
      </c>
      <c r="Y434" s="67" t="s">
        <v>442</v>
      </c>
      <c r="Z434" s="87">
        <f t="shared" si="38"/>
        <v>0</v>
      </c>
      <c r="AA434" s="87">
        <f t="shared" si="39"/>
        <v>0</v>
      </c>
      <c r="AB434" s="87">
        <f t="shared" si="40"/>
        <v>28</v>
      </c>
      <c r="AC434" s="87">
        <f t="shared" si="41"/>
        <v>0</v>
      </c>
      <c r="AD434" s="87">
        <f t="shared" si="42"/>
        <v>0</v>
      </c>
    </row>
    <row r="435" spans="2:30">
      <c r="B435" s="67" t="s">
        <v>409</v>
      </c>
      <c r="C435" s="67">
        <v>430</v>
      </c>
      <c r="D435" s="67" t="s">
        <v>410</v>
      </c>
      <c r="E435" s="67" t="s">
        <v>443</v>
      </c>
      <c r="F435" s="87">
        <v>11</v>
      </c>
      <c r="G435" s="87">
        <v>688</v>
      </c>
      <c r="H435" s="87">
        <v>578</v>
      </c>
      <c r="I435" s="87">
        <v>0</v>
      </c>
      <c r="J435" s="87">
        <v>0</v>
      </c>
      <c r="K435" t="str">
        <f t="shared" si="37"/>
        <v>OK</v>
      </c>
      <c r="L435" s="67" t="s">
        <v>409</v>
      </c>
      <c r="M435" s="98">
        <v>430</v>
      </c>
      <c r="N435" s="67" t="s">
        <v>410</v>
      </c>
      <c r="O435" s="67" t="s">
        <v>443</v>
      </c>
      <c r="P435" s="87">
        <v>11</v>
      </c>
      <c r="Q435" s="87">
        <v>688</v>
      </c>
      <c r="R435" s="87">
        <v>582</v>
      </c>
      <c r="S435" s="87">
        <v>0</v>
      </c>
      <c r="T435" s="87">
        <v>0</v>
      </c>
      <c r="V435" s="67" t="s">
        <v>409</v>
      </c>
      <c r="W435" s="98">
        <v>430</v>
      </c>
      <c r="X435" s="67" t="s">
        <v>410</v>
      </c>
      <c r="Y435" s="67" t="s">
        <v>443</v>
      </c>
      <c r="Z435" s="87">
        <f t="shared" si="38"/>
        <v>0</v>
      </c>
      <c r="AA435" s="87">
        <f t="shared" si="39"/>
        <v>0</v>
      </c>
      <c r="AB435" s="87">
        <f t="shared" si="40"/>
        <v>4</v>
      </c>
      <c r="AC435" s="87">
        <f t="shared" si="41"/>
        <v>0</v>
      </c>
      <c r="AD435" s="87">
        <f t="shared" si="42"/>
        <v>0</v>
      </c>
    </row>
    <row r="436" spans="2:30">
      <c r="B436" s="67" t="s">
        <v>409</v>
      </c>
      <c r="C436" s="67">
        <v>431</v>
      </c>
      <c r="D436" s="67" t="s">
        <v>410</v>
      </c>
      <c r="E436" s="67" t="s">
        <v>444</v>
      </c>
      <c r="F436" s="87">
        <v>5</v>
      </c>
      <c r="G436" s="87">
        <v>450</v>
      </c>
      <c r="H436" s="87">
        <v>365</v>
      </c>
      <c r="I436" s="87">
        <v>0</v>
      </c>
      <c r="J436" s="87">
        <v>0</v>
      </c>
      <c r="K436" t="str">
        <f t="shared" si="37"/>
        <v>OK</v>
      </c>
      <c r="L436" s="67" t="s">
        <v>409</v>
      </c>
      <c r="M436" s="98">
        <v>431</v>
      </c>
      <c r="N436" s="67" t="s">
        <v>410</v>
      </c>
      <c r="O436" s="67" t="s">
        <v>444</v>
      </c>
      <c r="P436" s="87">
        <v>5</v>
      </c>
      <c r="Q436" s="87">
        <v>444</v>
      </c>
      <c r="R436" s="87">
        <v>354</v>
      </c>
      <c r="S436" s="87">
        <v>0</v>
      </c>
      <c r="T436" s="87">
        <v>0</v>
      </c>
      <c r="V436" s="67" t="s">
        <v>409</v>
      </c>
      <c r="W436" s="98">
        <v>431</v>
      </c>
      <c r="X436" s="67" t="s">
        <v>410</v>
      </c>
      <c r="Y436" s="67" t="s">
        <v>444</v>
      </c>
      <c r="Z436" s="87">
        <f t="shared" si="38"/>
        <v>0</v>
      </c>
      <c r="AA436" s="87">
        <f t="shared" si="39"/>
        <v>-6</v>
      </c>
      <c r="AB436" s="87">
        <f t="shared" si="40"/>
        <v>-11</v>
      </c>
      <c r="AC436" s="87">
        <f t="shared" si="41"/>
        <v>0</v>
      </c>
      <c r="AD436" s="87">
        <f t="shared" si="42"/>
        <v>0</v>
      </c>
    </row>
    <row r="437" spans="2:30">
      <c r="B437" s="67" t="s">
        <v>409</v>
      </c>
      <c r="C437" s="67">
        <v>432</v>
      </c>
      <c r="D437" s="67" t="s">
        <v>410</v>
      </c>
      <c r="E437" s="67" t="s">
        <v>445</v>
      </c>
      <c r="F437" s="87">
        <v>5</v>
      </c>
      <c r="G437" s="87">
        <v>350</v>
      </c>
      <c r="H437" s="87">
        <v>273</v>
      </c>
      <c r="I437" s="87">
        <v>0</v>
      </c>
      <c r="J437" s="87">
        <v>0</v>
      </c>
      <c r="K437" t="str">
        <f t="shared" si="37"/>
        <v>OK</v>
      </c>
      <c r="L437" s="67" t="s">
        <v>409</v>
      </c>
      <c r="M437" s="98">
        <v>432</v>
      </c>
      <c r="N437" s="67" t="s">
        <v>410</v>
      </c>
      <c r="O437" s="67" t="s">
        <v>445</v>
      </c>
      <c r="P437" s="87">
        <v>5</v>
      </c>
      <c r="Q437" s="87">
        <v>350</v>
      </c>
      <c r="R437" s="87">
        <v>274</v>
      </c>
      <c r="S437" s="87">
        <v>0</v>
      </c>
      <c r="T437" s="87">
        <v>0</v>
      </c>
      <c r="V437" s="67" t="s">
        <v>409</v>
      </c>
      <c r="W437" s="98">
        <v>432</v>
      </c>
      <c r="X437" s="67" t="s">
        <v>410</v>
      </c>
      <c r="Y437" s="67" t="s">
        <v>445</v>
      </c>
      <c r="Z437" s="87">
        <f t="shared" si="38"/>
        <v>0</v>
      </c>
      <c r="AA437" s="87">
        <f t="shared" si="39"/>
        <v>0</v>
      </c>
      <c r="AB437" s="87">
        <f t="shared" si="40"/>
        <v>1</v>
      </c>
      <c r="AC437" s="87">
        <f t="shared" si="41"/>
        <v>0</v>
      </c>
      <c r="AD437" s="87">
        <f t="shared" si="42"/>
        <v>0</v>
      </c>
    </row>
    <row r="438" spans="2:30">
      <c r="B438" s="67" t="s">
        <v>409</v>
      </c>
      <c r="C438" s="67">
        <v>433</v>
      </c>
      <c r="D438" s="67" t="s">
        <v>410</v>
      </c>
      <c r="E438" s="67" t="s">
        <v>446</v>
      </c>
      <c r="F438" s="87">
        <v>7</v>
      </c>
      <c r="G438" s="87">
        <v>680</v>
      </c>
      <c r="H438" s="87">
        <v>721</v>
      </c>
      <c r="I438" s="87">
        <v>25</v>
      </c>
      <c r="J438" s="87">
        <v>0</v>
      </c>
      <c r="K438" t="str">
        <f t="shared" si="37"/>
        <v>OK</v>
      </c>
      <c r="L438" s="67" t="s">
        <v>409</v>
      </c>
      <c r="M438" s="98">
        <v>433</v>
      </c>
      <c r="N438" s="67" t="s">
        <v>410</v>
      </c>
      <c r="O438" s="67" t="s">
        <v>446</v>
      </c>
      <c r="P438" s="87">
        <v>9</v>
      </c>
      <c r="Q438" s="87">
        <v>785</v>
      </c>
      <c r="R438" s="87">
        <v>746</v>
      </c>
      <c r="S438" s="87">
        <v>7</v>
      </c>
      <c r="T438" s="87">
        <v>1</v>
      </c>
      <c r="V438" s="67" t="s">
        <v>409</v>
      </c>
      <c r="W438" s="98">
        <v>433</v>
      </c>
      <c r="X438" s="67" t="s">
        <v>410</v>
      </c>
      <c r="Y438" s="67" t="s">
        <v>446</v>
      </c>
      <c r="Z438" s="87">
        <f t="shared" si="38"/>
        <v>2</v>
      </c>
      <c r="AA438" s="87">
        <f t="shared" si="39"/>
        <v>105</v>
      </c>
      <c r="AB438" s="87">
        <f t="shared" si="40"/>
        <v>25</v>
      </c>
      <c r="AC438" s="87">
        <f t="shared" si="41"/>
        <v>-18</v>
      </c>
      <c r="AD438" s="87">
        <f t="shared" si="42"/>
        <v>1</v>
      </c>
    </row>
    <row r="439" spans="2:30">
      <c r="B439" s="67" t="s">
        <v>409</v>
      </c>
      <c r="C439" s="67">
        <v>434</v>
      </c>
      <c r="D439" s="67" t="s">
        <v>410</v>
      </c>
      <c r="E439" s="67" t="s">
        <v>447</v>
      </c>
      <c r="F439" s="87">
        <v>5</v>
      </c>
      <c r="G439" s="87">
        <v>325</v>
      </c>
      <c r="H439" s="87">
        <v>300</v>
      </c>
      <c r="I439" s="87">
        <v>0</v>
      </c>
      <c r="J439" s="87">
        <v>0</v>
      </c>
      <c r="K439" t="str">
        <f t="shared" si="37"/>
        <v>OK</v>
      </c>
      <c r="L439" s="67" t="s">
        <v>409</v>
      </c>
      <c r="M439" s="98">
        <v>434</v>
      </c>
      <c r="N439" s="67" t="s">
        <v>410</v>
      </c>
      <c r="O439" s="67" t="s">
        <v>447</v>
      </c>
      <c r="P439" s="87">
        <v>5</v>
      </c>
      <c r="Q439" s="87">
        <v>325</v>
      </c>
      <c r="R439" s="87">
        <v>290</v>
      </c>
      <c r="S439" s="87">
        <v>0</v>
      </c>
      <c r="T439" s="87">
        <v>0</v>
      </c>
      <c r="V439" s="67" t="s">
        <v>409</v>
      </c>
      <c r="W439" s="98">
        <v>434</v>
      </c>
      <c r="X439" s="67" t="s">
        <v>410</v>
      </c>
      <c r="Y439" s="67" t="s">
        <v>447</v>
      </c>
      <c r="Z439" s="87">
        <f t="shared" si="38"/>
        <v>0</v>
      </c>
      <c r="AA439" s="87">
        <f t="shared" si="39"/>
        <v>0</v>
      </c>
      <c r="AB439" s="87">
        <f t="shared" si="40"/>
        <v>-10</v>
      </c>
      <c r="AC439" s="87">
        <f t="shared" si="41"/>
        <v>0</v>
      </c>
      <c r="AD439" s="87">
        <f t="shared" si="42"/>
        <v>0</v>
      </c>
    </row>
    <row r="440" spans="2:30">
      <c r="B440" s="67" t="s">
        <v>409</v>
      </c>
      <c r="C440" s="67">
        <v>435</v>
      </c>
      <c r="D440" s="67" t="s">
        <v>410</v>
      </c>
      <c r="E440" s="67" t="s">
        <v>448</v>
      </c>
      <c r="F440" s="87">
        <v>2</v>
      </c>
      <c r="G440" s="87">
        <v>200</v>
      </c>
      <c r="H440" s="87">
        <v>168</v>
      </c>
      <c r="I440" s="87">
        <v>0</v>
      </c>
      <c r="J440" s="87">
        <v>0</v>
      </c>
      <c r="K440" t="str">
        <f t="shared" si="37"/>
        <v>OK</v>
      </c>
      <c r="L440" s="67" t="s">
        <v>409</v>
      </c>
      <c r="M440" s="98">
        <v>435</v>
      </c>
      <c r="N440" s="67" t="s">
        <v>410</v>
      </c>
      <c r="O440" s="67" t="s">
        <v>448</v>
      </c>
      <c r="P440" s="87">
        <v>2</v>
      </c>
      <c r="Q440" s="87">
        <v>200</v>
      </c>
      <c r="R440" s="87">
        <v>178</v>
      </c>
      <c r="S440" s="87">
        <v>0</v>
      </c>
      <c r="T440" s="87">
        <v>0</v>
      </c>
      <c r="V440" s="67" t="s">
        <v>409</v>
      </c>
      <c r="W440" s="98">
        <v>435</v>
      </c>
      <c r="X440" s="67" t="s">
        <v>410</v>
      </c>
      <c r="Y440" s="67" t="s">
        <v>448</v>
      </c>
      <c r="Z440" s="87">
        <f t="shared" si="38"/>
        <v>0</v>
      </c>
      <c r="AA440" s="87">
        <f t="shared" si="39"/>
        <v>0</v>
      </c>
      <c r="AB440" s="87">
        <f t="shared" si="40"/>
        <v>10</v>
      </c>
      <c r="AC440" s="87">
        <f t="shared" si="41"/>
        <v>0</v>
      </c>
      <c r="AD440" s="87">
        <f t="shared" si="42"/>
        <v>0</v>
      </c>
    </row>
    <row r="441" spans="2:30">
      <c r="B441" s="67" t="s">
        <v>409</v>
      </c>
      <c r="C441" s="67">
        <v>436</v>
      </c>
      <c r="D441" s="67" t="s">
        <v>410</v>
      </c>
      <c r="E441" s="67" t="s">
        <v>449</v>
      </c>
      <c r="F441" s="87">
        <v>12</v>
      </c>
      <c r="G441" s="87">
        <v>970</v>
      </c>
      <c r="H441" s="87">
        <v>908</v>
      </c>
      <c r="I441" s="87">
        <v>0</v>
      </c>
      <c r="J441" s="87">
        <v>0</v>
      </c>
      <c r="K441" t="str">
        <f t="shared" si="37"/>
        <v>OK</v>
      </c>
      <c r="L441" s="67" t="s">
        <v>409</v>
      </c>
      <c r="M441" s="98">
        <v>436</v>
      </c>
      <c r="N441" s="67" t="s">
        <v>410</v>
      </c>
      <c r="O441" s="67" t="s">
        <v>449</v>
      </c>
      <c r="P441" s="87">
        <v>12</v>
      </c>
      <c r="Q441" s="87">
        <v>970</v>
      </c>
      <c r="R441" s="87">
        <v>895</v>
      </c>
      <c r="S441" s="87">
        <v>15</v>
      </c>
      <c r="T441" s="87">
        <v>0</v>
      </c>
      <c r="V441" s="67" t="s">
        <v>409</v>
      </c>
      <c r="W441" s="98">
        <v>436</v>
      </c>
      <c r="X441" s="67" t="s">
        <v>410</v>
      </c>
      <c r="Y441" s="67" t="s">
        <v>449</v>
      </c>
      <c r="Z441" s="87">
        <f t="shared" si="38"/>
        <v>0</v>
      </c>
      <c r="AA441" s="87">
        <f t="shared" si="39"/>
        <v>0</v>
      </c>
      <c r="AB441" s="87">
        <f t="shared" si="40"/>
        <v>-13</v>
      </c>
      <c r="AC441" s="87">
        <f t="shared" si="41"/>
        <v>15</v>
      </c>
      <c r="AD441" s="87">
        <f t="shared" si="42"/>
        <v>0</v>
      </c>
    </row>
    <row r="442" spans="2:30">
      <c r="B442" s="67" t="s">
        <v>409</v>
      </c>
      <c r="C442" s="67">
        <v>437</v>
      </c>
      <c r="D442" s="67" t="s">
        <v>410</v>
      </c>
      <c r="E442" s="67" t="s">
        <v>450</v>
      </c>
      <c r="F442" s="87">
        <v>2</v>
      </c>
      <c r="G442" s="87">
        <v>200</v>
      </c>
      <c r="H442" s="87">
        <v>129</v>
      </c>
      <c r="I442" s="87">
        <v>0</v>
      </c>
      <c r="J442" s="87">
        <v>0</v>
      </c>
      <c r="K442" t="str">
        <f t="shared" si="37"/>
        <v>OK</v>
      </c>
      <c r="L442" s="67" t="s">
        <v>409</v>
      </c>
      <c r="M442" s="98">
        <v>437</v>
      </c>
      <c r="N442" s="67" t="s">
        <v>410</v>
      </c>
      <c r="O442" s="67" t="s">
        <v>450</v>
      </c>
      <c r="P442" s="87">
        <v>2</v>
      </c>
      <c r="Q442" s="87">
        <v>200</v>
      </c>
      <c r="R442" s="87">
        <v>122</v>
      </c>
      <c r="S442" s="87">
        <v>0</v>
      </c>
      <c r="T442" s="87">
        <v>0</v>
      </c>
      <c r="V442" s="67" t="s">
        <v>409</v>
      </c>
      <c r="W442" s="98">
        <v>437</v>
      </c>
      <c r="X442" s="67" t="s">
        <v>410</v>
      </c>
      <c r="Y442" s="67" t="s">
        <v>450</v>
      </c>
      <c r="Z442" s="87">
        <f t="shared" si="38"/>
        <v>0</v>
      </c>
      <c r="AA442" s="87">
        <f t="shared" si="39"/>
        <v>0</v>
      </c>
      <c r="AB442" s="87">
        <f t="shared" si="40"/>
        <v>-7</v>
      </c>
      <c r="AC442" s="87">
        <f t="shared" si="41"/>
        <v>0</v>
      </c>
      <c r="AD442" s="87">
        <f t="shared" si="42"/>
        <v>0</v>
      </c>
    </row>
    <row r="443" spans="2:30">
      <c r="B443" s="67" t="s">
        <v>409</v>
      </c>
      <c r="C443" s="67">
        <v>438</v>
      </c>
      <c r="D443" s="67" t="s">
        <v>410</v>
      </c>
      <c r="E443" s="67" t="s">
        <v>451</v>
      </c>
      <c r="F443" s="87">
        <v>8</v>
      </c>
      <c r="G443" s="87">
        <v>520</v>
      </c>
      <c r="H443" s="87">
        <v>379</v>
      </c>
      <c r="I443" s="87">
        <v>0</v>
      </c>
      <c r="J443" s="87">
        <v>0</v>
      </c>
      <c r="K443" t="str">
        <f t="shared" si="37"/>
        <v>OK</v>
      </c>
      <c r="L443" s="67" t="s">
        <v>409</v>
      </c>
      <c r="M443" s="98">
        <v>438</v>
      </c>
      <c r="N443" s="67" t="s">
        <v>410</v>
      </c>
      <c r="O443" s="67" t="s">
        <v>451</v>
      </c>
      <c r="P443" s="87">
        <v>8</v>
      </c>
      <c r="Q443" s="87">
        <v>520</v>
      </c>
      <c r="R443" s="87">
        <v>363</v>
      </c>
      <c r="S443" s="87">
        <v>0</v>
      </c>
      <c r="T443" s="87">
        <v>0</v>
      </c>
      <c r="V443" s="67" t="s">
        <v>409</v>
      </c>
      <c r="W443" s="98">
        <v>438</v>
      </c>
      <c r="X443" s="67" t="s">
        <v>410</v>
      </c>
      <c r="Y443" s="67" t="s">
        <v>451</v>
      </c>
      <c r="Z443" s="87">
        <f t="shared" si="38"/>
        <v>0</v>
      </c>
      <c r="AA443" s="87">
        <f t="shared" si="39"/>
        <v>0</v>
      </c>
      <c r="AB443" s="87">
        <f t="shared" si="40"/>
        <v>-16</v>
      </c>
      <c r="AC443" s="87">
        <f t="shared" si="41"/>
        <v>0</v>
      </c>
      <c r="AD443" s="87">
        <f t="shared" si="42"/>
        <v>0</v>
      </c>
    </row>
    <row r="444" spans="2:30">
      <c r="B444" s="67" t="s">
        <v>409</v>
      </c>
      <c r="C444" s="67">
        <v>439</v>
      </c>
      <c r="D444" s="67" t="s">
        <v>410</v>
      </c>
      <c r="E444" s="67" t="s">
        <v>452</v>
      </c>
      <c r="F444" s="87">
        <v>2</v>
      </c>
      <c r="G444" s="87">
        <v>200</v>
      </c>
      <c r="H444" s="87">
        <v>132</v>
      </c>
      <c r="I444" s="87">
        <v>0</v>
      </c>
      <c r="J444" s="87">
        <v>0</v>
      </c>
      <c r="K444" t="str">
        <f t="shared" si="37"/>
        <v>OK</v>
      </c>
      <c r="L444" s="67" t="s">
        <v>409</v>
      </c>
      <c r="M444" s="98">
        <v>439</v>
      </c>
      <c r="N444" s="67" t="s">
        <v>410</v>
      </c>
      <c r="O444" s="67" t="s">
        <v>452</v>
      </c>
      <c r="P444" s="87">
        <v>2</v>
      </c>
      <c r="Q444" s="87">
        <v>200</v>
      </c>
      <c r="R444" s="87">
        <v>140</v>
      </c>
      <c r="S444" s="87">
        <v>0</v>
      </c>
      <c r="T444" s="87">
        <v>0</v>
      </c>
      <c r="V444" s="67" t="s">
        <v>409</v>
      </c>
      <c r="W444" s="98">
        <v>439</v>
      </c>
      <c r="X444" s="67" t="s">
        <v>410</v>
      </c>
      <c r="Y444" s="67" t="s">
        <v>452</v>
      </c>
      <c r="Z444" s="87">
        <f t="shared" si="38"/>
        <v>0</v>
      </c>
      <c r="AA444" s="87">
        <f t="shared" si="39"/>
        <v>0</v>
      </c>
      <c r="AB444" s="87">
        <f t="shared" si="40"/>
        <v>8</v>
      </c>
      <c r="AC444" s="87">
        <f t="shared" si="41"/>
        <v>0</v>
      </c>
      <c r="AD444" s="87">
        <f t="shared" si="42"/>
        <v>0</v>
      </c>
    </row>
    <row r="445" spans="2:30">
      <c r="B445" s="67" t="s">
        <v>409</v>
      </c>
      <c r="C445" s="67">
        <v>440</v>
      </c>
      <c r="D445" s="67" t="s">
        <v>410</v>
      </c>
      <c r="E445" s="67" t="s">
        <v>453</v>
      </c>
      <c r="F445" s="87">
        <v>7</v>
      </c>
      <c r="G445" s="87">
        <v>480</v>
      </c>
      <c r="H445" s="87">
        <v>449</v>
      </c>
      <c r="I445" s="87">
        <v>0</v>
      </c>
      <c r="J445" s="87">
        <v>0</v>
      </c>
      <c r="K445" t="str">
        <f t="shared" si="37"/>
        <v>OK</v>
      </c>
      <c r="L445" s="67" t="s">
        <v>409</v>
      </c>
      <c r="M445" s="98">
        <v>440</v>
      </c>
      <c r="N445" s="67" t="s">
        <v>410</v>
      </c>
      <c r="O445" s="67" t="s">
        <v>453</v>
      </c>
      <c r="P445" s="87">
        <v>7</v>
      </c>
      <c r="Q445" s="87">
        <v>490</v>
      </c>
      <c r="R445" s="87">
        <v>461</v>
      </c>
      <c r="S445" s="87">
        <v>0</v>
      </c>
      <c r="T445" s="87">
        <v>0</v>
      </c>
      <c r="V445" s="67" t="s">
        <v>409</v>
      </c>
      <c r="W445" s="98">
        <v>440</v>
      </c>
      <c r="X445" s="67" t="s">
        <v>410</v>
      </c>
      <c r="Y445" s="67" t="s">
        <v>453</v>
      </c>
      <c r="Z445" s="87">
        <f t="shared" si="38"/>
        <v>0</v>
      </c>
      <c r="AA445" s="87">
        <f t="shared" si="39"/>
        <v>10</v>
      </c>
      <c r="AB445" s="87">
        <f t="shared" si="40"/>
        <v>12</v>
      </c>
      <c r="AC445" s="87">
        <f t="shared" si="41"/>
        <v>0</v>
      </c>
      <c r="AD445" s="87">
        <f t="shared" si="42"/>
        <v>0</v>
      </c>
    </row>
    <row r="446" spans="2:30">
      <c r="B446" s="67" t="s">
        <v>409</v>
      </c>
      <c r="C446" s="67">
        <v>441</v>
      </c>
      <c r="D446" s="67" t="s">
        <v>410</v>
      </c>
      <c r="E446" s="67" t="s">
        <v>454</v>
      </c>
      <c r="F446" s="87">
        <v>6</v>
      </c>
      <c r="G446" s="87">
        <v>261</v>
      </c>
      <c r="H446" s="87">
        <v>193</v>
      </c>
      <c r="I446" s="87">
        <v>0</v>
      </c>
      <c r="J446" s="87">
        <v>0</v>
      </c>
      <c r="K446" t="str">
        <f t="shared" si="37"/>
        <v>OK</v>
      </c>
      <c r="L446" s="67" t="s">
        <v>409</v>
      </c>
      <c r="M446" s="98">
        <v>441</v>
      </c>
      <c r="N446" s="67" t="s">
        <v>410</v>
      </c>
      <c r="O446" s="67" t="s">
        <v>454</v>
      </c>
      <c r="P446" s="87">
        <v>6</v>
      </c>
      <c r="Q446" s="87">
        <v>235</v>
      </c>
      <c r="R446" s="87">
        <v>170</v>
      </c>
      <c r="S446" s="87">
        <v>0</v>
      </c>
      <c r="T446" s="87">
        <v>0</v>
      </c>
      <c r="V446" s="67" t="s">
        <v>409</v>
      </c>
      <c r="W446" s="98">
        <v>441</v>
      </c>
      <c r="X446" s="67" t="s">
        <v>410</v>
      </c>
      <c r="Y446" s="67" t="s">
        <v>454</v>
      </c>
      <c r="Z446" s="87">
        <f t="shared" si="38"/>
        <v>0</v>
      </c>
      <c r="AA446" s="87">
        <f t="shared" si="39"/>
        <v>-26</v>
      </c>
      <c r="AB446" s="87">
        <f t="shared" si="40"/>
        <v>-23</v>
      </c>
      <c r="AC446" s="87">
        <f t="shared" si="41"/>
        <v>0</v>
      </c>
      <c r="AD446" s="87">
        <f t="shared" si="42"/>
        <v>0</v>
      </c>
    </row>
    <row r="447" spans="2:30">
      <c r="B447" s="67" t="s">
        <v>455</v>
      </c>
      <c r="C447" s="67">
        <v>442</v>
      </c>
      <c r="D447" s="67" t="s">
        <v>456</v>
      </c>
      <c r="E447" s="67" t="s">
        <v>457</v>
      </c>
      <c r="F447" s="87">
        <v>29</v>
      </c>
      <c r="G447" s="87">
        <v>3122</v>
      </c>
      <c r="H447" s="87">
        <v>2429</v>
      </c>
      <c r="I447" s="87">
        <v>0</v>
      </c>
      <c r="J447" s="87">
        <v>0</v>
      </c>
      <c r="K447" t="str">
        <f t="shared" si="37"/>
        <v>OK</v>
      </c>
      <c r="L447" s="67" t="s">
        <v>455</v>
      </c>
      <c r="M447" s="98">
        <v>442</v>
      </c>
      <c r="N447" s="67" t="s">
        <v>456</v>
      </c>
      <c r="O447" s="67" t="s">
        <v>457</v>
      </c>
      <c r="P447" s="87">
        <v>30</v>
      </c>
      <c r="Q447" s="87">
        <v>3244</v>
      </c>
      <c r="R447" s="87">
        <v>2525</v>
      </c>
      <c r="S447" s="87">
        <v>0</v>
      </c>
      <c r="T447" s="87">
        <v>0</v>
      </c>
      <c r="V447" s="67" t="s">
        <v>455</v>
      </c>
      <c r="W447" s="98">
        <v>442</v>
      </c>
      <c r="X447" s="67" t="s">
        <v>456</v>
      </c>
      <c r="Y447" s="67" t="s">
        <v>457</v>
      </c>
      <c r="Z447" s="87">
        <f t="shared" si="38"/>
        <v>1</v>
      </c>
      <c r="AA447" s="87">
        <f t="shared" si="39"/>
        <v>122</v>
      </c>
      <c r="AB447" s="87">
        <f t="shared" si="40"/>
        <v>96</v>
      </c>
      <c r="AC447" s="87">
        <f t="shared" si="41"/>
        <v>0</v>
      </c>
      <c r="AD447" s="87">
        <f t="shared" si="42"/>
        <v>0</v>
      </c>
    </row>
    <row r="448" spans="2:30">
      <c r="B448" s="67" t="s">
        <v>455</v>
      </c>
      <c r="C448" s="67">
        <v>443</v>
      </c>
      <c r="D448" s="67" t="s">
        <v>456</v>
      </c>
      <c r="E448" s="67" t="s">
        <v>458</v>
      </c>
      <c r="F448" s="87">
        <v>29</v>
      </c>
      <c r="G448" s="87">
        <v>2659</v>
      </c>
      <c r="H448" s="87">
        <v>2334</v>
      </c>
      <c r="I448" s="87">
        <v>23</v>
      </c>
      <c r="J448" s="87">
        <v>0</v>
      </c>
      <c r="K448" t="str">
        <f t="shared" si="37"/>
        <v>OK</v>
      </c>
      <c r="L448" s="67" t="s">
        <v>455</v>
      </c>
      <c r="M448" s="98">
        <v>443</v>
      </c>
      <c r="N448" s="67" t="s">
        <v>456</v>
      </c>
      <c r="O448" s="67" t="s">
        <v>458</v>
      </c>
      <c r="P448" s="87">
        <v>35</v>
      </c>
      <c r="Q448" s="87">
        <v>3036</v>
      </c>
      <c r="R448" s="87">
        <v>2583</v>
      </c>
      <c r="S448" s="87">
        <v>10</v>
      </c>
      <c r="T448" s="87">
        <v>0</v>
      </c>
      <c r="V448" s="67" t="s">
        <v>455</v>
      </c>
      <c r="W448" s="98">
        <v>443</v>
      </c>
      <c r="X448" s="67" t="s">
        <v>456</v>
      </c>
      <c r="Y448" s="67" t="s">
        <v>458</v>
      </c>
      <c r="Z448" s="87">
        <f t="shared" si="38"/>
        <v>6</v>
      </c>
      <c r="AA448" s="87">
        <f t="shared" si="39"/>
        <v>377</v>
      </c>
      <c r="AB448" s="87">
        <f t="shared" si="40"/>
        <v>249</v>
      </c>
      <c r="AC448" s="87">
        <f t="shared" si="41"/>
        <v>-13</v>
      </c>
      <c r="AD448" s="87">
        <f t="shared" si="42"/>
        <v>0</v>
      </c>
    </row>
    <row r="449" spans="2:30">
      <c r="B449" s="67" t="s">
        <v>455</v>
      </c>
      <c r="C449" s="67">
        <v>444</v>
      </c>
      <c r="D449" s="67" t="s">
        <v>456</v>
      </c>
      <c r="E449" s="67" t="s">
        <v>459</v>
      </c>
      <c r="F449" s="87">
        <v>27</v>
      </c>
      <c r="G449" s="87">
        <v>2307</v>
      </c>
      <c r="H449" s="87">
        <v>1822</v>
      </c>
      <c r="I449" s="87">
        <v>0</v>
      </c>
      <c r="J449" s="87">
        <v>0</v>
      </c>
      <c r="K449" t="str">
        <f t="shared" si="37"/>
        <v>OK</v>
      </c>
      <c r="L449" s="67" t="s">
        <v>455</v>
      </c>
      <c r="M449" s="98">
        <v>444</v>
      </c>
      <c r="N449" s="67" t="s">
        <v>456</v>
      </c>
      <c r="O449" s="67" t="s">
        <v>459</v>
      </c>
      <c r="P449" s="87">
        <v>28</v>
      </c>
      <c r="Q449" s="87">
        <v>2341</v>
      </c>
      <c r="R449" s="87">
        <v>1830</v>
      </c>
      <c r="S449" s="87">
        <v>24</v>
      </c>
      <c r="T449" s="87">
        <v>0</v>
      </c>
      <c r="V449" s="67" t="s">
        <v>455</v>
      </c>
      <c r="W449" s="98">
        <v>444</v>
      </c>
      <c r="X449" s="67" t="s">
        <v>456</v>
      </c>
      <c r="Y449" s="67" t="s">
        <v>459</v>
      </c>
      <c r="Z449" s="87">
        <f t="shared" si="38"/>
        <v>1</v>
      </c>
      <c r="AA449" s="87">
        <f t="shared" si="39"/>
        <v>34</v>
      </c>
      <c r="AB449" s="87">
        <f t="shared" si="40"/>
        <v>8</v>
      </c>
      <c r="AC449" s="87">
        <f t="shared" si="41"/>
        <v>24</v>
      </c>
      <c r="AD449" s="87">
        <f t="shared" si="42"/>
        <v>0</v>
      </c>
    </row>
    <row r="450" spans="2:30">
      <c r="B450" s="67" t="s">
        <v>455</v>
      </c>
      <c r="C450" s="67">
        <v>445</v>
      </c>
      <c r="D450" s="67" t="s">
        <v>456</v>
      </c>
      <c r="E450" s="67" t="s">
        <v>460</v>
      </c>
      <c r="F450" s="87">
        <v>25</v>
      </c>
      <c r="G450" s="87">
        <v>2479</v>
      </c>
      <c r="H450" s="87">
        <v>2024</v>
      </c>
      <c r="I450" s="87">
        <v>0</v>
      </c>
      <c r="J450" s="87">
        <v>0</v>
      </c>
      <c r="K450" t="str">
        <f t="shared" si="37"/>
        <v>OK</v>
      </c>
      <c r="L450" s="67" t="s">
        <v>455</v>
      </c>
      <c r="M450" s="98">
        <v>445</v>
      </c>
      <c r="N450" s="67" t="s">
        <v>456</v>
      </c>
      <c r="O450" s="67" t="s">
        <v>460</v>
      </c>
      <c r="P450" s="87">
        <v>28</v>
      </c>
      <c r="Q450" s="87">
        <v>2497</v>
      </c>
      <c r="R450" s="87">
        <v>2043</v>
      </c>
      <c r="S450" s="87">
        <v>0</v>
      </c>
      <c r="T450" s="87">
        <v>0</v>
      </c>
      <c r="V450" s="67" t="s">
        <v>455</v>
      </c>
      <c r="W450" s="98">
        <v>445</v>
      </c>
      <c r="X450" s="67" t="s">
        <v>456</v>
      </c>
      <c r="Y450" s="67" t="s">
        <v>460</v>
      </c>
      <c r="Z450" s="87">
        <f t="shared" si="38"/>
        <v>3</v>
      </c>
      <c r="AA450" s="87">
        <f t="shared" si="39"/>
        <v>18</v>
      </c>
      <c r="AB450" s="87">
        <f t="shared" si="40"/>
        <v>19</v>
      </c>
      <c r="AC450" s="87">
        <f t="shared" si="41"/>
        <v>0</v>
      </c>
      <c r="AD450" s="87">
        <f t="shared" si="42"/>
        <v>0</v>
      </c>
    </row>
    <row r="451" spans="2:30">
      <c r="B451" s="67" t="s">
        <v>455</v>
      </c>
      <c r="C451" s="67">
        <v>446</v>
      </c>
      <c r="D451" s="67" t="s">
        <v>456</v>
      </c>
      <c r="E451" s="67" t="s">
        <v>461</v>
      </c>
      <c r="F451" s="87">
        <v>21</v>
      </c>
      <c r="G451" s="87">
        <v>1562</v>
      </c>
      <c r="H451" s="87">
        <v>1347</v>
      </c>
      <c r="I451" s="87">
        <v>0</v>
      </c>
      <c r="J451" s="87">
        <v>0</v>
      </c>
      <c r="K451" t="str">
        <f t="shared" si="37"/>
        <v>OK</v>
      </c>
      <c r="L451" s="67" t="s">
        <v>455</v>
      </c>
      <c r="M451" s="98">
        <v>446</v>
      </c>
      <c r="N451" s="67" t="s">
        <v>456</v>
      </c>
      <c r="O451" s="67" t="s">
        <v>461</v>
      </c>
      <c r="P451" s="87">
        <v>21</v>
      </c>
      <c r="Q451" s="87">
        <v>1562</v>
      </c>
      <c r="R451" s="87">
        <v>1336</v>
      </c>
      <c r="S451" s="87">
        <v>0</v>
      </c>
      <c r="T451" s="87">
        <v>0</v>
      </c>
      <c r="V451" s="67" t="s">
        <v>455</v>
      </c>
      <c r="W451" s="98">
        <v>446</v>
      </c>
      <c r="X451" s="67" t="s">
        <v>456</v>
      </c>
      <c r="Y451" s="67" t="s">
        <v>461</v>
      </c>
      <c r="Z451" s="87">
        <f t="shared" si="38"/>
        <v>0</v>
      </c>
      <c r="AA451" s="87">
        <f t="shared" si="39"/>
        <v>0</v>
      </c>
      <c r="AB451" s="87">
        <f t="shared" si="40"/>
        <v>-11</v>
      </c>
      <c r="AC451" s="87">
        <f t="shared" si="41"/>
        <v>0</v>
      </c>
      <c r="AD451" s="87">
        <f t="shared" si="42"/>
        <v>0</v>
      </c>
    </row>
    <row r="452" spans="2:30">
      <c r="B452" s="67" t="s">
        <v>455</v>
      </c>
      <c r="C452" s="67">
        <v>447</v>
      </c>
      <c r="D452" s="67" t="s">
        <v>456</v>
      </c>
      <c r="E452" s="67" t="s">
        <v>462</v>
      </c>
      <c r="F452" s="87">
        <v>34</v>
      </c>
      <c r="G452" s="87">
        <v>2285</v>
      </c>
      <c r="H452" s="87">
        <v>2269</v>
      </c>
      <c r="I452" s="87">
        <v>53</v>
      </c>
      <c r="J452" s="87">
        <v>0</v>
      </c>
      <c r="K452" t="str">
        <f t="shared" si="37"/>
        <v>OK</v>
      </c>
      <c r="L452" s="67" t="s">
        <v>455</v>
      </c>
      <c r="M452" s="98">
        <v>447</v>
      </c>
      <c r="N452" s="67" t="s">
        <v>456</v>
      </c>
      <c r="O452" s="67" t="s">
        <v>462</v>
      </c>
      <c r="P452" s="87">
        <v>40</v>
      </c>
      <c r="Q452" s="87">
        <v>2536</v>
      </c>
      <c r="R452" s="87">
        <v>2368</v>
      </c>
      <c r="S452" s="87">
        <v>27</v>
      </c>
      <c r="T452" s="87">
        <v>0</v>
      </c>
      <c r="V452" s="67" t="s">
        <v>455</v>
      </c>
      <c r="W452" s="98">
        <v>447</v>
      </c>
      <c r="X452" s="67" t="s">
        <v>456</v>
      </c>
      <c r="Y452" s="67" t="s">
        <v>462</v>
      </c>
      <c r="Z452" s="87">
        <f t="shared" si="38"/>
        <v>6</v>
      </c>
      <c r="AA452" s="87">
        <f t="shared" si="39"/>
        <v>251</v>
      </c>
      <c r="AB452" s="87">
        <f t="shared" si="40"/>
        <v>99</v>
      </c>
      <c r="AC452" s="87">
        <f t="shared" si="41"/>
        <v>-26</v>
      </c>
      <c r="AD452" s="87">
        <f t="shared" si="42"/>
        <v>0</v>
      </c>
    </row>
    <row r="453" spans="2:30">
      <c r="B453" s="67" t="s">
        <v>455</v>
      </c>
      <c r="C453" s="67">
        <v>448</v>
      </c>
      <c r="D453" s="67" t="s">
        <v>456</v>
      </c>
      <c r="E453" s="67" t="s">
        <v>463</v>
      </c>
      <c r="F453" s="87">
        <v>15</v>
      </c>
      <c r="G453" s="87">
        <v>1726</v>
      </c>
      <c r="H453" s="87">
        <v>1473</v>
      </c>
      <c r="I453" s="87">
        <v>12</v>
      </c>
      <c r="J453" s="87">
        <v>0</v>
      </c>
      <c r="K453" t="str">
        <f t="shared" si="37"/>
        <v>OK</v>
      </c>
      <c r="L453" s="67" t="s">
        <v>455</v>
      </c>
      <c r="M453" s="98">
        <v>448</v>
      </c>
      <c r="N453" s="67" t="s">
        <v>456</v>
      </c>
      <c r="O453" s="67" t="s">
        <v>463</v>
      </c>
      <c r="P453" s="87">
        <v>19</v>
      </c>
      <c r="Q453" s="87">
        <v>2036</v>
      </c>
      <c r="R453" s="87">
        <v>1746</v>
      </c>
      <c r="S453" s="87">
        <v>9</v>
      </c>
      <c r="T453" s="87">
        <v>0</v>
      </c>
      <c r="V453" s="67" t="s">
        <v>455</v>
      </c>
      <c r="W453" s="98">
        <v>448</v>
      </c>
      <c r="X453" s="67" t="s">
        <v>456</v>
      </c>
      <c r="Y453" s="67" t="s">
        <v>463</v>
      </c>
      <c r="Z453" s="87">
        <f t="shared" si="38"/>
        <v>4</v>
      </c>
      <c r="AA453" s="87">
        <f t="shared" si="39"/>
        <v>310</v>
      </c>
      <c r="AB453" s="87">
        <f t="shared" si="40"/>
        <v>273</v>
      </c>
      <c r="AC453" s="87">
        <f t="shared" si="41"/>
        <v>-3</v>
      </c>
      <c r="AD453" s="87">
        <f t="shared" si="42"/>
        <v>0</v>
      </c>
    </row>
    <row r="454" spans="2:30">
      <c r="B454" s="67" t="s">
        <v>455</v>
      </c>
      <c r="C454" s="67">
        <v>449</v>
      </c>
      <c r="D454" s="67" t="s">
        <v>456</v>
      </c>
      <c r="E454" s="67" t="s">
        <v>464</v>
      </c>
      <c r="F454" s="87">
        <v>17</v>
      </c>
      <c r="G454" s="87">
        <v>1333</v>
      </c>
      <c r="H454" s="87">
        <v>1309</v>
      </c>
      <c r="I454" s="87">
        <v>0</v>
      </c>
      <c r="J454" s="87">
        <v>0</v>
      </c>
      <c r="K454" t="str">
        <f t="shared" ref="K454:K517" si="43">IF(E454=O454,"OK","NO")</f>
        <v>OK</v>
      </c>
      <c r="L454" s="67" t="s">
        <v>455</v>
      </c>
      <c r="M454" s="98">
        <v>449</v>
      </c>
      <c r="N454" s="67" t="s">
        <v>456</v>
      </c>
      <c r="O454" s="67" t="s">
        <v>464</v>
      </c>
      <c r="P454" s="87">
        <v>18</v>
      </c>
      <c r="Q454" s="87">
        <v>1362</v>
      </c>
      <c r="R454" s="87">
        <v>1340</v>
      </c>
      <c r="S454" s="87">
        <v>6</v>
      </c>
      <c r="T454" s="87">
        <v>0</v>
      </c>
      <c r="V454" s="67" t="s">
        <v>455</v>
      </c>
      <c r="W454" s="98">
        <v>449</v>
      </c>
      <c r="X454" s="67" t="s">
        <v>456</v>
      </c>
      <c r="Y454" s="67" t="s">
        <v>464</v>
      </c>
      <c r="Z454" s="87">
        <f t="shared" si="38"/>
        <v>1</v>
      </c>
      <c r="AA454" s="87">
        <f t="shared" si="39"/>
        <v>29</v>
      </c>
      <c r="AB454" s="87">
        <f t="shared" si="40"/>
        <v>31</v>
      </c>
      <c r="AC454" s="87">
        <f t="shared" si="41"/>
        <v>6</v>
      </c>
      <c r="AD454" s="87">
        <f t="shared" si="42"/>
        <v>0</v>
      </c>
    </row>
    <row r="455" spans="2:30">
      <c r="B455" s="67" t="s">
        <v>455</v>
      </c>
      <c r="C455" s="67">
        <v>450</v>
      </c>
      <c r="D455" s="67" t="s">
        <v>456</v>
      </c>
      <c r="E455" s="67" t="s">
        <v>465</v>
      </c>
      <c r="F455" s="87">
        <v>11</v>
      </c>
      <c r="G455" s="87">
        <v>811</v>
      </c>
      <c r="H455" s="87">
        <v>717</v>
      </c>
      <c r="I455" s="87">
        <v>0</v>
      </c>
      <c r="J455" s="87">
        <v>0</v>
      </c>
      <c r="K455" t="str">
        <f t="shared" si="43"/>
        <v>OK</v>
      </c>
      <c r="L455" s="67" t="s">
        <v>455</v>
      </c>
      <c r="M455" s="98">
        <v>450</v>
      </c>
      <c r="N455" s="67" t="s">
        <v>456</v>
      </c>
      <c r="O455" s="67" t="s">
        <v>465</v>
      </c>
      <c r="P455" s="87">
        <v>11</v>
      </c>
      <c r="Q455" s="87">
        <v>817</v>
      </c>
      <c r="R455" s="87">
        <v>723</v>
      </c>
      <c r="S455" s="87">
        <v>0</v>
      </c>
      <c r="T455" s="87">
        <v>0</v>
      </c>
      <c r="V455" s="67" t="s">
        <v>455</v>
      </c>
      <c r="W455" s="98">
        <v>450</v>
      </c>
      <c r="X455" s="67" t="s">
        <v>456</v>
      </c>
      <c r="Y455" s="67" t="s">
        <v>465</v>
      </c>
      <c r="Z455" s="87">
        <f t="shared" ref="Z455:Z518" si="44">P455-F455</f>
        <v>0</v>
      </c>
      <c r="AA455" s="87">
        <f t="shared" ref="AA455:AA518" si="45">Q455-G455</f>
        <v>6</v>
      </c>
      <c r="AB455" s="87">
        <f t="shared" ref="AB455:AB518" si="46">R455-H455</f>
        <v>6</v>
      </c>
      <c r="AC455" s="87">
        <f t="shared" ref="AC455:AC518" si="47">S455-I455</f>
        <v>0</v>
      </c>
      <c r="AD455" s="87">
        <f t="shared" ref="AD455:AD518" si="48">T455-J455</f>
        <v>0</v>
      </c>
    </row>
    <row r="456" spans="2:30">
      <c r="B456" s="67" t="s">
        <v>455</v>
      </c>
      <c r="C456" s="67">
        <v>451</v>
      </c>
      <c r="D456" s="67" t="s">
        <v>456</v>
      </c>
      <c r="E456" s="67" t="s">
        <v>466</v>
      </c>
      <c r="F456" s="87">
        <v>35</v>
      </c>
      <c r="G456" s="87">
        <v>2384</v>
      </c>
      <c r="H456" s="87">
        <v>2436</v>
      </c>
      <c r="I456" s="87">
        <v>19</v>
      </c>
      <c r="J456" s="87">
        <v>0</v>
      </c>
      <c r="K456" t="str">
        <f t="shared" si="43"/>
        <v>OK</v>
      </c>
      <c r="L456" s="67" t="s">
        <v>455</v>
      </c>
      <c r="M456" s="98">
        <v>451</v>
      </c>
      <c r="N456" s="67" t="s">
        <v>456</v>
      </c>
      <c r="O456" s="67" t="s">
        <v>466</v>
      </c>
      <c r="P456" s="87">
        <v>37</v>
      </c>
      <c r="Q456" s="87">
        <v>2653</v>
      </c>
      <c r="R456" s="87">
        <v>2633</v>
      </c>
      <c r="S456" s="87">
        <v>36</v>
      </c>
      <c r="T456" s="87">
        <v>0</v>
      </c>
      <c r="V456" s="67" t="s">
        <v>455</v>
      </c>
      <c r="W456" s="98">
        <v>451</v>
      </c>
      <c r="X456" s="67" t="s">
        <v>456</v>
      </c>
      <c r="Y456" s="67" t="s">
        <v>466</v>
      </c>
      <c r="Z456" s="87">
        <f t="shared" si="44"/>
        <v>2</v>
      </c>
      <c r="AA456" s="87">
        <f t="shared" si="45"/>
        <v>269</v>
      </c>
      <c r="AB456" s="87">
        <f t="shared" si="46"/>
        <v>197</v>
      </c>
      <c r="AC456" s="87">
        <f t="shared" si="47"/>
        <v>17</v>
      </c>
      <c r="AD456" s="87">
        <f t="shared" si="48"/>
        <v>0</v>
      </c>
    </row>
    <row r="457" spans="2:30">
      <c r="B457" s="67" t="s">
        <v>455</v>
      </c>
      <c r="C457" s="67">
        <v>452</v>
      </c>
      <c r="D457" s="67" t="s">
        <v>456</v>
      </c>
      <c r="E457" s="67" t="s">
        <v>467</v>
      </c>
      <c r="F457" s="87">
        <v>10</v>
      </c>
      <c r="G457" s="87">
        <v>1168</v>
      </c>
      <c r="H457" s="87">
        <v>1082</v>
      </c>
      <c r="I457" s="87">
        <v>0</v>
      </c>
      <c r="J457" s="87">
        <v>0</v>
      </c>
      <c r="K457" t="str">
        <f t="shared" si="43"/>
        <v>OK</v>
      </c>
      <c r="L457" s="67" t="s">
        <v>455</v>
      </c>
      <c r="M457" s="98">
        <v>452</v>
      </c>
      <c r="N457" s="67" t="s">
        <v>456</v>
      </c>
      <c r="O457" s="67" t="s">
        <v>467</v>
      </c>
      <c r="P457" s="87">
        <v>11</v>
      </c>
      <c r="Q457" s="87">
        <v>1260</v>
      </c>
      <c r="R457" s="87">
        <v>1128</v>
      </c>
      <c r="S457" s="87">
        <v>6</v>
      </c>
      <c r="T457" s="87">
        <v>0</v>
      </c>
      <c r="V457" s="67" t="s">
        <v>455</v>
      </c>
      <c r="W457" s="98">
        <v>452</v>
      </c>
      <c r="X457" s="67" t="s">
        <v>456</v>
      </c>
      <c r="Y457" s="67" t="s">
        <v>467</v>
      </c>
      <c r="Z457" s="87">
        <f t="shared" si="44"/>
        <v>1</v>
      </c>
      <c r="AA457" s="87">
        <f t="shared" si="45"/>
        <v>92</v>
      </c>
      <c r="AB457" s="87">
        <f t="shared" si="46"/>
        <v>46</v>
      </c>
      <c r="AC457" s="87">
        <f t="shared" si="47"/>
        <v>6</v>
      </c>
      <c r="AD457" s="87">
        <f t="shared" si="48"/>
        <v>0</v>
      </c>
    </row>
    <row r="458" spans="2:30">
      <c r="B458" s="67" t="s">
        <v>455</v>
      </c>
      <c r="C458" s="67">
        <v>453</v>
      </c>
      <c r="D458" s="67" t="s">
        <v>456</v>
      </c>
      <c r="E458" s="67" t="s">
        <v>468</v>
      </c>
      <c r="F458" s="87">
        <v>6</v>
      </c>
      <c r="G458" s="87">
        <v>540</v>
      </c>
      <c r="H458" s="87">
        <v>474</v>
      </c>
      <c r="I458" s="87">
        <v>0</v>
      </c>
      <c r="J458" s="87">
        <v>0</v>
      </c>
      <c r="K458" t="str">
        <f t="shared" si="43"/>
        <v>OK</v>
      </c>
      <c r="L458" s="67" t="s">
        <v>455</v>
      </c>
      <c r="M458" s="98">
        <v>453</v>
      </c>
      <c r="N458" s="67" t="s">
        <v>456</v>
      </c>
      <c r="O458" s="67" t="s">
        <v>468</v>
      </c>
      <c r="P458" s="87">
        <v>7</v>
      </c>
      <c r="Q458" s="87">
        <v>545</v>
      </c>
      <c r="R458" s="87">
        <v>465</v>
      </c>
      <c r="S458" s="87">
        <v>0</v>
      </c>
      <c r="T458" s="87">
        <v>0</v>
      </c>
      <c r="V458" s="67" t="s">
        <v>455</v>
      </c>
      <c r="W458" s="98">
        <v>453</v>
      </c>
      <c r="X458" s="67" t="s">
        <v>456</v>
      </c>
      <c r="Y458" s="67" t="s">
        <v>468</v>
      </c>
      <c r="Z458" s="87">
        <f t="shared" si="44"/>
        <v>1</v>
      </c>
      <c r="AA458" s="87">
        <f t="shared" si="45"/>
        <v>5</v>
      </c>
      <c r="AB458" s="87">
        <f t="shared" si="46"/>
        <v>-9</v>
      </c>
      <c r="AC458" s="87">
        <f t="shared" si="47"/>
        <v>0</v>
      </c>
      <c r="AD458" s="87">
        <f t="shared" si="48"/>
        <v>0</v>
      </c>
    </row>
    <row r="459" spans="2:30">
      <c r="B459" s="67" t="s">
        <v>455</v>
      </c>
      <c r="C459" s="67">
        <v>454</v>
      </c>
      <c r="D459" s="67" t="s">
        <v>456</v>
      </c>
      <c r="E459" s="67" t="s">
        <v>469</v>
      </c>
      <c r="F459" s="87">
        <v>12</v>
      </c>
      <c r="G459" s="87">
        <v>1015</v>
      </c>
      <c r="H459" s="87">
        <v>897</v>
      </c>
      <c r="I459" s="87">
        <v>1</v>
      </c>
      <c r="J459" s="87">
        <v>0</v>
      </c>
      <c r="K459" t="str">
        <f t="shared" si="43"/>
        <v>OK</v>
      </c>
      <c r="L459" s="67" t="s">
        <v>455</v>
      </c>
      <c r="M459" s="98">
        <v>454</v>
      </c>
      <c r="N459" s="67" t="s">
        <v>456</v>
      </c>
      <c r="O459" s="67" t="s">
        <v>469</v>
      </c>
      <c r="P459" s="87">
        <v>13</v>
      </c>
      <c r="Q459" s="87">
        <v>1111</v>
      </c>
      <c r="R459" s="87">
        <v>976</v>
      </c>
      <c r="S459" s="87">
        <v>0</v>
      </c>
      <c r="T459" s="87">
        <v>0</v>
      </c>
      <c r="V459" s="67" t="s">
        <v>455</v>
      </c>
      <c r="W459" s="98">
        <v>454</v>
      </c>
      <c r="X459" s="67" t="s">
        <v>456</v>
      </c>
      <c r="Y459" s="67" t="s">
        <v>469</v>
      </c>
      <c r="Z459" s="87">
        <f t="shared" si="44"/>
        <v>1</v>
      </c>
      <c r="AA459" s="87">
        <f t="shared" si="45"/>
        <v>96</v>
      </c>
      <c r="AB459" s="87">
        <f t="shared" si="46"/>
        <v>79</v>
      </c>
      <c r="AC459" s="87">
        <f t="shared" si="47"/>
        <v>-1</v>
      </c>
      <c r="AD459" s="87">
        <f t="shared" si="48"/>
        <v>0</v>
      </c>
    </row>
    <row r="460" spans="2:30">
      <c r="B460" s="67" t="s">
        <v>455</v>
      </c>
      <c r="C460" s="67">
        <v>455</v>
      </c>
      <c r="D460" s="67" t="s">
        <v>456</v>
      </c>
      <c r="E460" s="67" t="s">
        <v>470</v>
      </c>
      <c r="F460" s="87">
        <v>6</v>
      </c>
      <c r="G460" s="87">
        <v>520</v>
      </c>
      <c r="H460" s="87">
        <v>518</v>
      </c>
      <c r="I460" s="87">
        <v>1</v>
      </c>
      <c r="J460" s="87">
        <v>0</v>
      </c>
      <c r="K460" t="str">
        <f t="shared" si="43"/>
        <v>OK</v>
      </c>
      <c r="L460" s="67" t="s">
        <v>455</v>
      </c>
      <c r="M460" s="98">
        <v>455</v>
      </c>
      <c r="N460" s="67" t="s">
        <v>456</v>
      </c>
      <c r="O460" s="67" t="s">
        <v>470</v>
      </c>
      <c r="P460" s="87">
        <v>7</v>
      </c>
      <c r="Q460" s="87">
        <v>522</v>
      </c>
      <c r="R460" s="87">
        <v>539</v>
      </c>
      <c r="S460" s="87">
        <v>1</v>
      </c>
      <c r="T460" s="87">
        <v>0</v>
      </c>
      <c r="V460" s="67" t="s">
        <v>455</v>
      </c>
      <c r="W460" s="98">
        <v>455</v>
      </c>
      <c r="X460" s="67" t="s">
        <v>456</v>
      </c>
      <c r="Y460" s="67" t="s">
        <v>470</v>
      </c>
      <c r="Z460" s="87">
        <f t="shared" si="44"/>
        <v>1</v>
      </c>
      <c r="AA460" s="87">
        <f t="shared" si="45"/>
        <v>2</v>
      </c>
      <c r="AB460" s="87">
        <f t="shared" si="46"/>
        <v>21</v>
      </c>
      <c r="AC460" s="87">
        <f t="shared" si="47"/>
        <v>0</v>
      </c>
      <c r="AD460" s="87">
        <f t="shared" si="48"/>
        <v>0</v>
      </c>
    </row>
    <row r="461" spans="2:30">
      <c r="B461" s="67" t="s">
        <v>455</v>
      </c>
      <c r="C461" s="67">
        <v>456</v>
      </c>
      <c r="D461" s="67" t="s">
        <v>456</v>
      </c>
      <c r="E461" s="67" t="s">
        <v>471</v>
      </c>
      <c r="F461" s="87">
        <v>7</v>
      </c>
      <c r="G461" s="87">
        <v>579</v>
      </c>
      <c r="H461" s="87">
        <v>593</v>
      </c>
      <c r="I461" s="87">
        <v>0</v>
      </c>
      <c r="J461" s="87">
        <v>0</v>
      </c>
      <c r="K461" t="str">
        <f t="shared" si="43"/>
        <v>OK</v>
      </c>
      <c r="L461" s="67" t="s">
        <v>455</v>
      </c>
      <c r="M461" s="98">
        <v>456</v>
      </c>
      <c r="N461" s="67" t="s">
        <v>456</v>
      </c>
      <c r="O461" s="67" t="s">
        <v>471</v>
      </c>
      <c r="P461" s="87">
        <v>7</v>
      </c>
      <c r="Q461" s="87">
        <v>579</v>
      </c>
      <c r="R461" s="87">
        <v>597</v>
      </c>
      <c r="S461" s="87">
        <v>0</v>
      </c>
      <c r="T461" s="87">
        <v>0</v>
      </c>
      <c r="V461" s="67" t="s">
        <v>455</v>
      </c>
      <c r="W461" s="98">
        <v>456</v>
      </c>
      <c r="X461" s="67" t="s">
        <v>456</v>
      </c>
      <c r="Y461" s="67" t="s">
        <v>471</v>
      </c>
      <c r="Z461" s="87">
        <f t="shared" si="44"/>
        <v>0</v>
      </c>
      <c r="AA461" s="87">
        <f t="shared" si="45"/>
        <v>0</v>
      </c>
      <c r="AB461" s="87">
        <f t="shared" si="46"/>
        <v>4</v>
      </c>
      <c r="AC461" s="87">
        <f t="shared" si="47"/>
        <v>0</v>
      </c>
      <c r="AD461" s="87">
        <f t="shared" si="48"/>
        <v>0</v>
      </c>
    </row>
    <row r="462" spans="2:30">
      <c r="B462" s="67" t="s">
        <v>455</v>
      </c>
      <c r="C462" s="67">
        <v>457</v>
      </c>
      <c r="D462" s="67" t="s">
        <v>456</v>
      </c>
      <c r="E462" s="67" t="s">
        <v>472</v>
      </c>
      <c r="F462" s="87">
        <v>6</v>
      </c>
      <c r="G462" s="87">
        <v>410</v>
      </c>
      <c r="H462" s="87">
        <v>254</v>
      </c>
      <c r="I462" s="87">
        <v>0</v>
      </c>
      <c r="J462" s="87">
        <v>0</v>
      </c>
      <c r="K462" t="str">
        <f t="shared" si="43"/>
        <v>OK</v>
      </c>
      <c r="L462" s="67" t="s">
        <v>455</v>
      </c>
      <c r="M462" s="98">
        <v>457</v>
      </c>
      <c r="N462" s="67" t="s">
        <v>456</v>
      </c>
      <c r="O462" s="67" t="s">
        <v>472</v>
      </c>
      <c r="P462" s="87">
        <v>6</v>
      </c>
      <c r="Q462" s="87">
        <v>400</v>
      </c>
      <c r="R462" s="87">
        <v>253</v>
      </c>
      <c r="S462" s="87">
        <v>0</v>
      </c>
      <c r="T462" s="87">
        <v>0</v>
      </c>
      <c r="V462" s="67" t="s">
        <v>455</v>
      </c>
      <c r="W462" s="98">
        <v>457</v>
      </c>
      <c r="X462" s="67" t="s">
        <v>456</v>
      </c>
      <c r="Y462" s="67" t="s">
        <v>472</v>
      </c>
      <c r="Z462" s="87">
        <f t="shared" si="44"/>
        <v>0</v>
      </c>
      <c r="AA462" s="87">
        <f t="shared" si="45"/>
        <v>-10</v>
      </c>
      <c r="AB462" s="87">
        <f t="shared" si="46"/>
        <v>-1</v>
      </c>
      <c r="AC462" s="87">
        <f t="shared" si="47"/>
        <v>0</v>
      </c>
      <c r="AD462" s="87">
        <f t="shared" si="48"/>
        <v>0</v>
      </c>
    </row>
    <row r="463" spans="2:30">
      <c r="B463" s="67" t="s">
        <v>455</v>
      </c>
      <c r="C463" s="67">
        <v>458</v>
      </c>
      <c r="D463" s="67" t="s">
        <v>456</v>
      </c>
      <c r="E463" s="67" t="s">
        <v>473</v>
      </c>
      <c r="F463" s="87">
        <v>5</v>
      </c>
      <c r="G463" s="87">
        <v>380</v>
      </c>
      <c r="H463" s="87">
        <v>300</v>
      </c>
      <c r="I463" s="87">
        <v>0</v>
      </c>
      <c r="J463" s="87">
        <v>0</v>
      </c>
      <c r="K463" t="str">
        <f t="shared" si="43"/>
        <v>OK</v>
      </c>
      <c r="L463" s="67" t="s">
        <v>455</v>
      </c>
      <c r="M463" s="98">
        <v>458</v>
      </c>
      <c r="N463" s="67" t="s">
        <v>456</v>
      </c>
      <c r="O463" s="67" t="s">
        <v>473</v>
      </c>
      <c r="P463" s="87">
        <v>5</v>
      </c>
      <c r="Q463" s="87">
        <v>380</v>
      </c>
      <c r="R463" s="87">
        <v>307</v>
      </c>
      <c r="S463" s="87">
        <v>0</v>
      </c>
      <c r="T463" s="87">
        <v>0</v>
      </c>
      <c r="V463" s="67" t="s">
        <v>455</v>
      </c>
      <c r="W463" s="98">
        <v>458</v>
      </c>
      <c r="X463" s="67" t="s">
        <v>456</v>
      </c>
      <c r="Y463" s="67" t="s">
        <v>473</v>
      </c>
      <c r="Z463" s="87">
        <f t="shared" si="44"/>
        <v>0</v>
      </c>
      <c r="AA463" s="87">
        <f t="shared" si="45"/>
        <v>0</v>
      </c>
      <c r="AB463" s="87">
        <f t="shared" si="46"/>
        <v>7</v>
      </c>
      <c r="AC463" s="87">
        <f t="shared" si="47"/>
        <v>0</v>
      </c>
      <c r="AD463" s="87">
        <f t="shared" si="48"/>
        <v>0</v>
      </c>
    </row>
    <row r="464" spans="2:30">
      <c r="B464" s="67" t="s">
        <v>455</v>
      </c>
      <c r="C464" s="67">
        <v>459</v>
      </c>
      <c r="D464" s="67" t="s">
        <v>456</v>
      </c>
      <c r="E464" s="67" t="s">
        <v>474</v>
      </c>
      <c r="F464" s="87">
        <v>4</v>
      </c>
      <c r="G464" s="87">
        <v>390</v>
      </c>
      <c r="H464" s="87">
        <v>386</v>
      </c>
      <c r="I464" s="87">
        <v>0</v>
      </c>
      <c r="J464" s="87">
        <v>0</v>
      </c>
      <c r="K464" t="str">
        <f t="shared" si="43"/>
        <v>OK</v>
      </c>
      <c r="L464" s="67" t="s">
        <v>455</v>
      </c>
      <c r="M464" s="98">
        <v>459</v>
      </c>
      <c r="N464" s="67" t="s">
        <v>456</v>
      </c>
      <c r="O464" s="67" t="s">
        <v>474</v>
      </c>
      <c r="P464" s="87">
        <v>4</v>
      </c>
      <c r="Q464" s="87">
        <v>390</v>
      </c>
      <c r="R464" s="87">
        <v>352</v>
      </c>
      <c r="S464" s="87">
        <v>0</v>
      </c>
      <c r="T464" s="87">
        <v>0</v>
      </c>
      <c r="V464" s="67" t="s">
        <v>455</v>
      </c>
      <c r="W464" s="98">
        <v>459</v>
      </c>
      <c r="X464" s="67" t="s">
        <v>456</v>
      </c>
      <c r="Y464" s="67" t="s">
        <v>474</v>
      </c>
      <c r="Z464" s="87">
        <f t="shared" si="44"/>
        <v>0</v>
      </c>
      <c r="AA464" s="87">
        <f t="shared" si="45"/>
        <v>0</v>
      </c>
      <c r="AB464" s="87">
        <f t="shared" si="46"/>
        <v>-34</v>
      </c>
      <c r="AC464" s="87">
        <f t="shared" si="47"/>
        <v>0</v>
      </c>
      <c r="AD464" s="87">
        <f t="shared" si="48"/>
        <v>0</v>
      </c>
    </row>
    <row r="465" spans="2:30">
      <c r="B465" s="67" t="s">
        <v>455</v>
      </c>
      <c r="C465" s="67">
        <v>460</v>
      </c>
      <c r="D465" s="67" t="s">
        <v>456</v>
      </c>
      <c r="E465" s="67" t="s">
        <v>475</v>
      </c>
      <c r="F465" s="87">
        <v>10</v>
      </c>
      <c r="G465" s="87">
        <v>1060</v>
      </c>
      <c r="H465" s="87">
        <v>871</v>
      </c>
      <c r="I465" s="87">
        <v>1</v>
      </c>
      <c r="J465" s="87">
        <v>0</v>
      </c>
      <c r="K465" t="str">
        <f t="shared" si="43"/>
        <v>OK</v>
      </c>
      <c r="L465" s="67" t="s">
        <v>455</v>
      </c>
      <c r="M465" s="98">
        <v>460</v>
      </c>
      <c r="N465" s="67" t="s">
        <v>456</v>
      </c>
      <c r="O465" s="67" t="s">
        <v>475</v>
      </c>
      <c r="P465" s="87">
        <v>11</v>
      </c>
      <c r="Q465" s="87">
        <v>1099</v>
      </c>
      <c r="R465" s="87">
        <v>873</v>
      </c>
      <c r="S465" s="87">
        <v>7</v>
      </c>
      <c r="T465" s="87">
        <v>0</v>
      </c>
      <c r="V465" s="67" t="s">
        <v>455</v>
      </c>
      <c r="W465" s="98">
        <v>460</v>
      </c>
      <c r="X465" s="67" t="s">
        <v>456</v>
      </c>
      <c r="Y465" s="67" t="s">
        <v>475</v>
      </c>
      <c r="Z465" s="87">
        <f t="shared" si="44"/>
        <v>1</v>
      </c>
      <c r="AA465" s="87">
        <f t="shared" si="45"/>
        <v>39</v>
      </c>
      <c r="AB465" s="87">
        <f t="shared" si="46"/>
        <v>2</v>
      </c>
      <c r="AC465" s="87">
        <f t="shared" si="47"/>
        <v>6</v>
      </c>
      <c r="AD465" s="87">
        <f t="shared" si="48"/>
        <v>0</v>
      </c>
    </row>
    <row r="466" spans="2:30">
      <c r="B466" s="67" t="s">
        <v>455</v>
      </c>
      <c r="C466" s="67">
        <v>461</v>
      </c>
      <c r="D466" s="67" t="s">
        <v>456</v>
      </c>
      <c r="E466" s="67" t="s">
        <v>476</v>
      </c>
      <c r="F466" s="87">
        <v>3</v>
      </c>
      <c r="G466" s="87">
        <v>396</v>
      </c>
      <c r="H466" s="87">
        <v>333</v>
      </c>
      <c r="I466" s="87">
        <v>4</v>
      </c>
      <c r="J466" s="87">
        <v>0</v>
      </c>
      <c r="K466" t="str">
        <f t="shared" si="43"/>
        <v>OK</v>
      </c>
      <c r="L466" s="67" t="s">
        <v>455</v>
      </c>
      <c r="M466" s="98">
        <v>461</v>
      </c>
      <c r="N466" s="67" t="s">
        <v>456</v>
      </c>
      <c r="O466" s="67" t="s">
        <v>476</v>
      </c>
      <c r="P466" s="87">
        <v>3</v>
      </c>
      <c r="Q466" s="87">
        <v>446</v>
      </c>
      <c r="R466" s="87">
        <v>363</v>
      </c>
      <c r="S466" s="87">
        <v>0</v>
      </c>
      <c r="T466" s="87">
        <v>0</v>
      </c>
      <c r="V466" s="67" t="s">
        <v>455</v>
      </c>
      <c r="W466" s="98">
        <v>461</v>
      </c>
      <c r="X466" s="67" t="s">
        <v>456</v>
      </c>
      <c r="Y466" s="67" t="s">
        <v>476</v>
      </c>
      <c r="Z466" s="87">
        <f t="shared" si="44"/>
        <v>0</v>
      </c>
      <c r="AA466" s="87">
        <f t="shared" si="45"/>
        <v>50</v>
      </c>
      <c r="AB466" s="87">
        <f t="shared" si="46"/>
        <v>30</v>
      </c>
      <c r="AC466" s="87">
        <f t="shared" si="47"/>
        <v>-4</v>
      </c>
      <c r="AD466" s="87">
        <f t="shared" si="48"/>
        <v>0</v>
      </c>
    </row>
    <row r="467" spans="2:30">
      <c r="B467" s="67" t="s">
        <v>455</v>
      </c>
      <c r="C467" s="67">
        <v>462</v>
      </c>
      <c r="D467" s="67" t="s">
        <v>456</v>
      </c>
      <c r="E467" s="67" t="s">
        <v>477</v>
      </c>
      <c r="F467" s="87">
        <v>3</v>
      </c>
      <c r="G467" s="87">
        <v>280</v>
      </c>
      <c r="H467" s="87">
        <v>237</v>
      </c>
      <c r="I467" s="87">
        <v>0</v>
      </c>
      <c r="J467" s="87">
        <v>0</v>
      </c>
      <c r="K467" t="str">
        <f t="shared" si="43"/>
        <v>OK</v>
      </c>
      <c r="L467" s="67" t="s">
        <v>455</v>
      </c>
      <c r="M467" s="98">
        <v>462</v>
      </c>
      <c r="N467" s="67" t="s">
        <v>456</v>
      </c>
      <c r="O467" s="67" t="s">
        <v>477</v>
      </c>
      <c r="P467" s="87">
        <v>3</v>
      </c>
      <c r="Q467" s="87">
        <v>280</v>
      </c>
      <c r="R467" s="87">
        <v>245</v>
      </c>
      <c r="S467" s="87">
        <v>0</v>
      </c>
      <c r="T467" s="87">
        <v>0</v>
      </c>
      <c r="V467" s="67" t="s">
        <v>455</v>
      </c>
      <c r="W467" s="98">
        <v>462</v>
      </c>
      <c r="X467" s="67" t="s">
        <v>456</v>
      </c>
      <c r="Y467" s="67" t="s">
        <v>477</v>
      </c>
      <c r="Z467" s="87">
        <f t="shared" si="44"/>
        <v>0</v>
      </c>
      <c r="AA467" s="87">
        <f t="shared" si="45"/>
        <v>0</v>
      </c>
      <c r="AB467" s="87">
        <f t="shared" si="46"/>
        <v>8</v>
      </c>
      <c r="AC467" s="87">
        <f t="shared" si="47"/>
        <v>0</v>
      </c>
      <c r="AD467" s="87">
        <f t="shared" si="48"/>
        <v>0</v>
      </c>
    </row>
    <row r="468" spans="2:30">
      <c r="B468" s="67" t="s">
        <v>455</v>
      </c>
      <c r="C468" s="67">
        <v>463</v>
      </c>
      <c r="D468" s="67" t="s">
        <v>456</v>
      </c>
      <c r="E468" s="67" t="s">
        <v>478</v>
      </c>
      <c r="F468" s="87">
        <v>7</v>
      </c>
      <c r="G468" s="87">
        <v>675</v>
      </c>
      <c r="H468" s="87">
        <v>657</v>
      </c>
      <c r="I468" s="87">
        <v>0</v>
      </c>
      <c r="J468" s="87">
        <v>0</v>
      </c>
      <c r="K468" t="str">
        <f t="shared" si="43"/>
        <v>OK</v>
      </c>
      <c r="L468" s="67" t="s">
        <v>455</v>
      </c>
      <c r="M468" s="98">
        <v>463</v>
      </c>
      <c r="N468" s="67" t="s">
        <v>456</v>
      </c>
      <c r="O468" s="67" t="s">
        <v>478</v>
      </c>
      <c r="P468" s="87">
        <v>8</v>
      </c>
      <c r="Q468" s="87">
        <v>751</v>
      </c>
      <c r="R468" s="87">
        <v>685</v>
      </c>
      <c r="S468" s="87">
        <v>0</v>
      </c>
      <c r="T468" s="87">
        <v>0</v>
      </c>
      <c r="V468" s="67" t="s">
        <v>455</v>
      </c>
      <c r="W468" s="98">
        <v>463</v>
      </c>
      <c r="X468" s="67" t="s">
        <v>456</v>
      </c>
      <c r="Y468" s="67" t="s">
        <v>478</v>
      </c>
      <c r="Z468" s="87">
        <f t="shared" si="44"/>
        <v>1</v>
      </c>
      <c r="AA468" s="87">
        <f t="shared" si="45"/>
        <v>76</v>
      </c>
      <c r="AB468" s="87">
        <f t="shared" si="46"/>
        <v>28</v>
      </c>
      <c r="AC468" s="87">
        <f t="shared" si="47"/>
        <v>0</v>
      </c>
      <c r="AD468" s="87">
        <f t="shared" si="48"/>
        <v>0</v>
      </c>
    </row>
    <row r="469" spans="2:30">
      <c r="B469" s="67" t="s">
        <v>455</v>
      </c>
      <c r="C469" s="67">
        <v>464</v>
      </c>
      <c r="D469" s="67" t="s">
        <v>456</v>
      </c>
      <c r="E469" s="67" t="s">
        <v>479</v>
      </c>
      <c r="F469" s="87">
        <v>9</v>
      </c>
      <c r="G469" s="87">
        <v>665</v>
      </c>
      <c r="H469" s="87">
        <v>530</v>
      </c>
      <c r="I469" s="87">
        <v>0</v>
      </c>
      <c r="J469" s="87">
        <v>0</v>
      </c>
      <c r="K469" t="str">
        <f t="shared" si="43"/>
        <v>OK</v>
      </c>
      <c r="L469" s="67" t="s">
        <v>455</v>
      </c>
      <c r="M469" s="98">
        <v>464</v>
      </c>
      <c r="N469" s="67" t="s">
        <v>456</v>
      </c>
      <c r="O469" s="67" t="s">
        <v>479</v>
      </c>
      <c r="P469" s="87">
        <v>8</v>
      </c>
      <c r="Q469" s="87">
        <v>615</v>
      </c>
      <c r="R469" s="87">
        <v>518</v>
      </c>
      <c r="S469" s="87">
        <v>0</v>
      </c>
      <c r="T469" s="87">
        <v>0</v>
      </c>
      <c r="V469" s="67" t="s">
        <v>455</v>
      </c>
      <c r="W469" s="98">
        <v>464</v>
      </c>
      <c r="X469" s="67" t="s">
        <v>456</v>
      </c>
      <c r="Y469" s="67" t="s">
        <v>479</v>
      </c>
      <c r="Z469" s="87">
        <f t="shared" si="44"/>
        <v>-1</v>
      </c>
      <c r="AA469" s="87">
        <f t="shared" si="45"/>
        <v>-50</v>
      </c>
      <c r="AB469" s="87">
        <f t="shared" si="46"/>
        <v>-12</v>
      </c>
      <c r="AC469" s="87">
        <f t="shared" si="47"/>
        <v>0</v>
      </c>
      <c r="AD469" s="87">
        <f t="shared" si="48"/>
        <v>0</v>
      </c>
    </row>
    <row r="470" spans="2:30">
      <c r="B470" s="67" t="s">
        <v>455</v>
      </c>
      <c r="C470" s="67">
        <v>465</v>
      </c>
      <c r="D470" s="67" t="s">
        <v>456</v>
      </c>
      <c r="E470" s="67" t="s">
        <v>480</v>
      </c>
      <c r="F470" s="87">
        <v>4</v>
      </c>
      <c r="G470" s="87">
        <v>365</v>
      </c>
      <c r="H470" s="87">
        <v>281</v>
      </c>
      <c r="I470" s="87">
        <v>0</v>
      </c>
      <c r="J470" s="87">
        <v>0</v>
      </c>
      <c r="K470" t="str">
        <f t="shared" si="43"/>
        <v>OK</v>
      </c>
      <c r="L470" s="67" t="s">
        <v>455</v>
      </c>
      <c r="M470" s="98">
        <v>465</v>
      </c>
      <c r="N470" s="67" t="s">
        <v>456</v>
      </c>
      <c r="O470" s="67" t="s">
        <v>480</v>
      </c>
      <c r="P470" s="87">
        <v>4</v>
      </c>
      <c r="Q470" s="87">
        <v>365</v>
      </c>
      <c r="R470" s="87">
        <v>253</v>
      </c>
      <c r="S470" s="87">
        <v>0</v>
      </c>
      <c r="T470" s="87">
        <v>0</v>
      </c>
      <c r="V470" s="67" t="s">
        <v>455</v>
      </c>
      <c r="W470" s="98">
        <v>465</v>
      </c>
      <c r="X470" s="67" t="s">
        <v>456</v>
      </c>
      <c r="Y470" s="67" t="s">
        <v>480</v>
      </c>
      <c r="Z470" s="87">
        <f t="shared" si="44"/>
        <v>0</v>
      </c>
      <c r="AA470" s="87">
        <f t="shared" si="45"/>
        <v>0</v>
      </c>
      <c r="AB470" s="87">
        <f t="shared" si="46"/>
        <v>-28</v>
      </c>
      <c r="AC470" s="87">
        <f t="shared" si="47"/>
        <v>0</v>
      </c>
      <c r="AD470" s="87">
        <f t="shared" si="48"/>
        <v>0</v>
      </c>
    </row>
    <row r="471" spans="2:30">
      <c r="B471" s="67" t="s">
        <v>481</v>
      </c>
      <c r="C471" s="67">
        <v>466</v>
      </c>
      <c r="D471" s="67" t="s">
        <v>482</v>
      </c>
      <c r="E471" s="67" t="s">
        <v>483</v>
      </c>
      <c r="F471" s="87">
        <v>30</v>
      </c>
      <c r="G471" s="87">
        <v>2755</v>
      </c>
      <c r="H471" s="87">
        <v>2408</v>
      </c>
      <c r="I471" s="87">
        <v>0</v>
      </c>
      <c r="J471" s="87">
        <v>0</v>
      </c>
      <c r="K471" t="str">
        <f t="shared" si="43"/>
        <v>OK</v>
      </c>
      <c r="L471" s="67" t="s">
        <v>481</v>
      </c>
      <c r="M471" s="98">
        <v>466</v>
      </c>
      <c r="N471" s="67" t="s">
        <v>482</v>
      </c>
      <c r="O471" s="67" t="s">
        <v>483</v>
      </c>
      <c r="P471" s="87">
        <v>30</v>
      </c>
      <c r="Q471" s="87">
        <v>2765</v>
      </c>
      <c r="R471" s="87">
        <v>2332</v>
      </c>
      <c r="S471" s="87">
        <v>0</v>
      </c>
      <c r="T471" s="87">
        <v>0</v>
      </c>
      <c r="V471" s="67" t="s">
        <v>481</v>
      </c>
      <c r="W471" s="98">
        <v>466</v>
      </c>
      <c r="X471" s="67" t="s">
        <v>482</v>
      </c>
      <c r="Y471" s="67" t="s">
        <v>483</v>
      </c>
      <c r="Z471" s="87">
        <f t="shared" si="44"/>
        <v>0</v>
      </c>
      <c r="AA471" s="87">
        <f t="shared" si="45"/>
        <v>10</v>
      </c>
      <c r="AB471" s="87">
        <f t="shared" si="46"/>
        <v>-76</v>
      </c>
      <c r="AC471" s="87">
        <f t="shared" si="47"/>
        <v>0</v>
      </c>
      <c r="AD471" s="87">
        <f t="shared" si="48"/>
        <v>0</v>
      </c>
    </row>
    <row r="472" spans="2:30">
      <c r="B472" s="67" t="s">
        <v>481</v>
      </c>
      <c r="C472" s="67">
        <v>467</v>
      </c>
      <c r="D472" s="67" t="s">
        <v>482</v>
      </c>
      <c r="E472" s="67" t="s">
        <v>484</v>
      </c>
      <c r="F472" s="87">
        <v>48</v>
      </c>
      <c r="G472" s="87">
        <v>5430</v>
      </c>
      <c r="H472" s="87">
        <v>5764</v>
      </c>
      <c r="I472" s="87">
        <v>0</v>
      </c>
      <c r="J472" s="87">
        <v>0</v>
      </c>
      <c r="K472" t="str">
        <f t="shared" si="43"/>
        <v>OK</v>
      </c>
      <c r="L472" s="67" t="s">
        <v>481</v>
      </c>
      <c r="M472" s="98">
        <v>467</v>
      </c>
      <c r="N472" s="67" t="s">
        <v>482</v>
      </c>
      <c r="O472" s="67" t="s">
        <v>484</v>
      </c>
      <c r="P472" s="87">
        <v>48</v>
      </c>
      <c r="Q472" s="87">
        <v>5470</v>
      </c>
      <c r="R472" s="87">
        <v>5676</v>
      </c>
      <c r="S472" s="87">
        <v>0</v>
      </c>
      <c r="T472" s="87">
        <v>0</v>
      </c>
      <c r="V472" s="67" t="s">
        <v>481</v>
      </c>
      <c r="W472" s="98">
        <v>467</v>
      </c>
      <c r="X472" s="67" t="s">
        <v>482</v>
      </c>
      <c r="Y472" s="67" t="s">
        <v>484</v>
      </c>
      <c r="Z472" s="87">
        <f t="shared" si="44"/>
        <v>0</v>
      </c>
      <c r="AA472" s="87">
        <f t="shared" si="45"/>
        <v>40</v>
      </c>
      <c r="AB472" s="87">
        <f t="shared" si="46"/>
        <v>-88</v>
      </c>
      <c r="AC472" s="87">
        <f t="shared" si="47"/>
        <v>0</v>
      </c>
      <c r="AD472" s="87">
        <f t="shared" si="48"/>
        <v>0</v>
      </c>
    </row>
    <row r="473" spans="2:30">
      <c r="B473" s="67" t="s">
        <v>481</v>
      </c>
      <c r="C473" s="67">
        <v>468</v>
      </c>
      <c r="D473" s="67" t="s">
        <v>482</v>
      </c>
      <c r="E473" s="67" t="s">
        <v>485</v>
      </c>
      <c r="F473" s="87">
        <v>54</v>
      </c>
      <c r="G473" s="87">
        <v>5657</v>
      </c>
      <c r="H473" s="87">
        <v>5701</v>
      </c>
      <c r="I473" s="87">
        <v>0</v>
      </c>
      <c r="J473" s="87">
        <v>0</v>
      </c>
      <c r="K473" t="str">
        <f t="shared" si="43"/>
        <v>OK</v>
      </c>
      <c r="L473" s="67" t="s">
        <v>481</v>
      </c>
      <c r="M473" s="98">
        <v>468</v>
      </c>
      <c r="N473" s="67" t="s">
        <v>482</v>
      </c>
      <c r="O473" s="67" t="s">
        <v>485</v>
      </c>
      <c r="P473" s="87">
        <v>54</v>
      </c>
      <c r="Q473" s="87">
        <v>5739</v>
      </c>
      <c r="R473" s="87">
        <v>5802</v>
      </c>
      <c r="S473" s="87">
        <v>0</v>
      </c>
      <c r="T473" s="87">
        <v>0</v>
      </c>
      <c r="V473" s="67" t="s">
        <v>481</v>
      </c>
      <c r="W473" s="98">
        <v>468</v>
      </c>
      <c r="X473" s="67" t="s">
        <v>482</v>
      </c>
      <c r="Y473" s="67" t="s">
        <v>485</v>
      </c>
      <c r="Z473" s="87">
        <f t="shared" si="44"/>
        <v>0</v>
      </c>
      <c r="AA473" s="87">
        <f t="shared" si="45"/>
        <v>82</v>
      </c>
      <c r="AB473" s="87">
        <f t="shared" si="46"/>
        <v>101</v>
      </c>
      <c r="AC473" s="87">
        <f t="shared" si="47"/>
        <v>0</v>
      </c>
      <c r="AD473" s="87">
        <f t="shared" si="48"/>
        <v>0</v>
      </c>
    </row>
    <row r="474" spans="2:30">
      <c r="B474" s="67" t="s">
        <v>481</v>
      </c>
      <c r="C474" s="67">
        <v>469</v>
      </c>
      <c r="D474" s="67" t="s">
        <v>482</v>
      </c>
      <c r="E474" s="67" t="s">
        <v>486</v>
      </c>
      <c r="F474" s="87">
        <v>13</v>
      </c>
      <c r="G474" s="87">
        <v>1155</v>
      </c>
      <c r="H474" s="87">
        <v>1104</v>
      </c>
      <c r="I474" s="87">
        <v>0</v>
      </c>
      <c r="J474" s="87">
        <v>0</v>
      </c>
      <c r="K474" t="str">
        <f t="shared" si="43"/>
        <v>OK</v>
      </c>
      <c r="L474" s="67" t="s">
        <v>481</v>
      </c>
      <c r="M474" s="98">
        <v>469</v>
      </c>
      <c r="N474" s="67" t="s">
        <v>482</v>
      </c>
      <c r="O474" s="67" t="s">
        <v>486</v>
      </c>
      <c r="P474" s="87">
        <v>14</v>
      </c>
      <c r="Q474" s="87">
        <v>1169</v>
      </c>
      <c r="R474" s="87">
        <v>1116</v>
      </c>
      <c r="S474" s="87">
        <v>0</v>
      </c>
      <c r="T474" s="87">
        <v>0</v>
      </c>
      <c r="V474" s="67" t="s">
        <v>481</v>
      </c>
      <c r="W474" s="98">
        <v>469</v>
      </c>
      <c r="X474" s="67" t="s">
        <v>482</v>
      </c>
      <c r="Y474" s="67" t="s">
        <v>486</v>
      </c>
      <c r="Z474" s="87">
        <f t="shared" si="44"/>
        <v>1</v>
      </c>
      <c r="AA474" s="87">
        <f t="shared" si="45"/>
        <v>14</v>
      </c>
      <c r="AB474" s="87">
        <f t="shared" si="46"/>
        <v>12</v>
      </c>
      <c r="AC474" s="87">
        <f t="shared" si="47"/>
        <v>0</v>
      </c>
      <c r="AD474" s="87">
        <f t="shared" si="48"/>
        <v>0</v>
      </c>
    </row>
    <row r="475" spans="2:30">
      <c r="B475" s="67" t="s">
        <v>481</v>
      </c>
      <c r="C475" s="67">
        <v>470</v>
      </c>
      <c r="D475" s="67" t="s">
        <v>482</v>
      </c>
      <c r="E475" s="67" t="s">
        <v>487</v>
      </c>
      <c r="F475" s="87">
        <v>16</v>
      </c>
      <c r="G475" s="87">
        <v>1780</v>
      </c>
      <c r="H475" s="87">
        <v>1711</v>
      </c>
      <c r="I475" s="87">
        <v>0</v>
      </c>
      <c r="J475" s="87">
        <v>0</v>
      </c>
      <c r="K475" t="str">
        <f t="shared" si="43"/>
        <v>OK</v>
      </c>
      <c r="L475" s="67" t="s">
        <v>481</v>
      </c>
      <c r="M475" s="98">
        <v>470</v>
      </c>
      <c r="N475" s="67" t="s">
        <v>482</v>
      </c>
      <c r="O475" s="67" t="s">
        <v>487</v>
      </c>
      <c r="P475" s="87">
        <v>16</v>
      </c>
      <c r="Q475" s="87">
        <v>1790</v>
      </c>
      <c r="R475" s="87">
        <v>1741</v>
      </c>
      <c r="S475" s="87">
        <v>0</v>
      </c>
      <c r="T475" s="87">
        <v>0</v>
      </c>
      <c r="V475" s="67" t="s">
        <v>481</v>
      </c>
      <c r="W475" s="98">
        <v>470</v>
      </c>
      <c r="X475" s="67" t="s">
        <v>482</v>
      </c>
      <c r="Y475" s="67" t="s">
        <v>487</v>
      </c>
      <c r="Z475" s="87">
        <f t="shared" si="44"/>
        <v>0</v>
      </c>
      <c r="AA475" s="87">
        <f t="shared" si="45"/>
        <v>10</v>
      </c>
      <c r="AB475" s="87">
        <f t="shared" si="46"/>
        <v>30</v>
      </c>
      <c r="AC475" s="87">
        <f t="shared" si="47"/>
        <v>0</v>
      </c>
      <c r="AD475" s="87">
        <f t="shared" si="48"/>
        <v>0</v>
      </c>
    </row>
    <row r="476" spans="2:30">
      <c r="B476" s="67" t="s">
        <v>481</v>
      </c>
      <c r="C476" s="67">
        <v>471</v>
      </c>
      <c r="D476" s="67" t="s">
        <v>482</v>
      </c>
      <c r="E476" s="67" t="s">
        <v>488</v>
      </c>
      <c r="F476" s="87">
        <v>13</v>
      </c>
      <c r="G476" s="87">
        <v>1160</v>
      </c>
      <c r="H476" s="87">
        <v>1492</v>
      </c>
      <c r="I476" s="87">
        <v>0</v>
      </c>
      <c r="J476" s="87">
        <v>0</v>
      </c>
      <c r="K476" t="str">
        <f t="shared" si="43"/>
        <v>OK</v>
      </c>
      <c r="L476" s="67" t="s">
        <v>481</v>
      </c>
      <c r="M476" s="98">
        <v>471</v>
      </c>
      <c r="N476" s="67" t="s">
        <v>482</v>
      </c>
      <c r="O476" s="67" t="s">
        <v>488</v>
      </c>
      <c r="P476" s="87">
        <v>13</v>
      </c>
      <c r="Q476" s="87">
        <v>1550</v>
      </c>
      <c r="R476" s="87">
        <v>1554</v>
      </c>
      <c r="S476" s="87">
        <v>0</v>
      </c>
      <c r="T476" s="87">
        <v>0</v>
      </c>
      <c r="V476" s="67" t="s">
        <v>481</v>
      </c>
      <c r="W476" s="98">
        <v>471</v>
      </c>
      <c r="X476" s="67" t="s">
        <v>482</v>
      </c>
      <c r="Y476" s="67" t="s">
        <v>488</v>
      </c>
      <c r="Z476" s="87">
        <f t="shared" si="44"/>
        <v>0</v>
      </c>
      <c r="AA476" s="87">
        <f t="shared" si="45"/>
        <v>390</v>
      </c>
      <c r="AB476" s="87">
        <f t="shared" si="46"/>
        <v>62</v>
      </c>
      <c r="AC476" s="87">
        <f t="shared" si="47"/>
        <v>0</v>
      </c>
      <c r="AD476" s="87">
        <f t="shared" si="48"/>
        <v>0</v>
      </c>
    </row>
    <row r="477" spans="2:30">
      <c r="B477" s="67" t="s">
        <v>481</v>
      </c>
      <c r="C477" s="67">
        <v>472</v>
      </c>
      <c r="D477" s="67" t="s">
        <v>482</v>
      </c>
      <c r="E477" s="67" t="s">
        <v>489</v>
      </c>
      <c r="F477" s="87">
        <v>22</v>
      </c>
      <c r="G477" s="87">
        <v>2065</v>
      </c>
      <c r="H477" s="87">
        <v>1972</v>
      </c>
      <c r="I477" s="87">
        <v>0</v>
      </c>
      <c r="J477" s="87">
        <v>0</v>
      </c>
      <c r="K477" t="str">
        <f t="shared" si="43"/>
        <v>OK</v>
      </c>
      <c r="L477" s="67" t="s">
        <v>481</v>
      </c>
      <c r="M477" s="98">
        <v>472</v>
      </c>
      <c r="N477" s="67" t="s">
        <v>482</v>
      </c>
      <c r="O477" s="67" t="s">
        <v>489</v>
      </c>
      <c r="P477" s="87">
        <v>24</v>
      </c>
      <c r="Q477" s="87">
        <v>2090</v>
      </c>
      <c r="R477" s="87">
        <v>1744</v>
      </c>
      <c r="S477" s="87">
        <v>0</v>
      </c>
      <c r="T477" s="87">
        <v>0</v>
      </c>
      <c r="V477" s="67" t="s">
        <v>481</v>
      </c>
      <c r="W477" s="98">
        <v>472</v>
      </c>
      <c r="X477" s="67" t="s">
        <v>482</v>
      </c>
      <c r="Y477" s="67" t="s">
        <v>489</v>
      </c>
      <c r="Z477" s="87">
        <f t="shared" si="44"/>
        <v>2</v>
      </c>
      <c r="AA477" s="87">
        <f t="shared" si="45"/>
        <v>25</v>
      </c>
      <c r="AB477" s="87">
        <f t="shared" si="46"/>
        <v>-228</v>
      </c>
      <c r="AC477" s="87">
        <f t="shared" si="47"/>
        <v>0</v>
      </c>
      <c r="AD477" s="87">
        <f t="shared" si="48"/>
        <v>0</v>
      </c>
    </row>
    <row r="478" spans="2:30">
      <c r="B478" s="67" t="s">
        <v>481</v>
      </c>
      <c r="C478" s="67">
        <v>473</v>
      </c>
      <c r="D478" s="67" t="s">
        <v>482</v>
      </c>
      <c r="E478" s="67" t="s">
        <v>490</v>
      </c>
      <c r="F478" s="87">
        <v>15</v>
      </c>
      <c r="G478" s="87">
        <v>1040</v>
      </c>
      <c r="H478" s="87">
        <v>1260</v>
      </c>
      <c r="I478" s="87">
        <v>0</v>
      </c>
      <c r="J478" s="87">
        <v>0</v>
      </c>
      <c r="K478" t="str">
        <f t="shared" si="43"/>
        <v>OK</v>
      </c>
      <c r="L478" s="67" t="s">
        <v>481</v>
      </c>
      <c r="M478" s="98">
        <v>473</v>
      </c>
      <c r="N478" s="67" t="s">
        <v>482</v>
      </c>
      <c r="O478" s="67" t="s">
        <v>490</v>
      </c>
      <c r="P478" s="87">
        <v>18</v>
      </c>
      <c r="Q478" s="87">
        <v>1412</v>
      </c>
      <c r="R478" s="87">
        <v>1300</v>
      </c>
      <c r="S478" s="87">
        <v>0</v>
      </c>
      <c r="T478" s="87">
        <v>0</v>
      </c>
      <c r="V478" s="67" t="s">
        <v>481</v>
      </c>
      <c r="W478" s="98">
        <v>473</v>
      </c>
      <c r="X478" s="67" t="s">
        <v>482</v>
      </c>
      <c r="Y478" s="67" t="s">
        <v>490</v>
      </c>
      <c r="Z478" s="87">
        <f t="shared" si="44"/>
        <v>3</v>
      </c>
      <c r="AA478" s="87">
        <f t="shared" si="45"/>
        <v>372</v>
      </c>
      <c r="AB478" s="87">
        <f t="shared" si="46"/>
        <v>40</v>
      </c>
      <c r="AC478" s="87">
        <f t="shared" si="47"/>
        <v>0</v>
      </c>
      <c r="AD478" s="87">
        <f t="shared" si="48"/>
        <v>0</v>
      </c>
    </row>
    <row r="479" spans="2:30">
      <c r="B479" s="67" t="s">
        <v>481</v>
      </c>
      <c r="C479" s="67">
        <v>474</v>
      </c>
      <c r="D479" s="67" t="s">
        <v>482</v>
      </c>
      <c r="E479" s="67" t="s">
        <v>491</v>
      </c>
      <c r="F479" s="87">
        <v>17</v>
      </c>
      <c r="G479" s="87">
        <v>1181</v>
      </c>
      <c r="H479" s="87">
        <v>1192</v>
      </c>
      <c r="I479" s="87">
        <v>0</v>
      </c>
      <c r="J479" s="87">
        <v>0</v>
      </c>
      <c r="K479" t="str">
        <f t="shared" si="43"/>
        <v>OK</v>
      </c>
      <c r="L479" s="67" t="s">
        <v>481</v>
      </c>
      <c r="M479" s="98">
        <v>474</v>
      </c>
      <c r="N479" s="67" t="s">
        <v>482</v>
      </c>
      <c r="O479" s="67" t="s">
        <v>491</v>
      </c>
      <c r="P479" s="87">
        <v>19</v>
      </c>
      <c r="Q479" s="87">
        <v>1211</v>
      </c>
      <c r="R479" s="87">
        <v>1214</v>
      </c>
      <c r="S479" s="87">
        <v>0</v>
      </c>
      <c r="T479" s="87">
        <v>0</v>
      </c>
      <c r="V479" s="67" t="s">
        <v>481</v>
      </c>
      <c r="W479" s="98">
        <v>474</v>
      </c>
      <c r="X479" s="67" t="s">
        <v>482</v>
      </c>
      <c r="Y479" s="67" t="s">
        <v>491</v>
      </c>
      <c r="Z479" s="87">
        <f t="shared" si="44"/>
        <v>2</v>
      </c>
      <c r="AA479" s="87">
        <f t="shared" si="45"/>
        <v>30</v>
      </c>
      <c r="AB479" s="87">
        <f t="shared" si="46"/>
        <v>22</v>
      </c>
      <c r="AC479" s="87">
        <f t="shared" si="47"/>
        <v>0</v>
      </c>
      <c r="AD479" s="87">
        <f t="shared" si="48"/>
        <v>0</v>
      </c>
    </row>
    <row r="480" spans="2:30">
      <c r="B480" s="67" t="s">
        <v>481</v>
      </c>
      <c r="C480" s="67">
        <v>475</v>
      </c>
      <c r="D480" s="67" t="s">
        <v>482</v>
      </c>
      <c r="E480" s="67" t="s">
        <v>492</v>
      </c>
      <c r="F480" s="87">
        <v>11</v>
      </c>
      <c r="G480" s="87">
        <v>1330</v>
      </c>
      <c r="H480" s="87">
        <v>1370</v>
      </c>
      <c r="I480" s="87">
        <v>0</v>
      </c>
      <c r="J480" s="87">
        <v>0</v>
      </c>
      <c r="K480" t="str">
        <f t="shared" si="43"/>
        <v>OK</v>
      </c>
      <c r="L480" s="67" t="s">
        <v>481</v>
      </c>
      <c r="M480" s="98">
        <v>475</v>
      </c>
      <c r="N480" s="67" t="s">
        <v>482</v>
      </c>
      <c r="O480" s="67" t="s">
        <v>492</v>
      </c>
      <c r="P480" s="87">
        <v>11</v>
      </c>
      <c r="Q480" s="87">
        <v>1330</v>
      </c>
      <c r="R480" s="87">
        <v>1346</v>
      </c>
      <c r="S480" s="87">
        <v>0</v>
      </c>
      <c r="T480" s="87">
        <v>0</v>
      </c>
      <c r="V480" s="67" t="s">
        <v>481</v>
      </c>
      <c r="W480" s="98">
        <v>475</v>
      </c>
      <c r="X480" s="67" t="s">
        <v>482</v>
      </c>
      <c r="Y480" s="67" t="s">
        <v>492</v>
      </c>
      <c r="Z480" s="87">
        <f t="shared" si="44"/>
        <v>0</v>
      </c>
      <c r="AA480" s="87">
        <f t="shared" si="45"/>
        <v>0</v>
      </c>
      <c r="AB480" s="87">
        <f t="shared" si="46"/>
        <v>-24</v>
      </c>
      <c r="AC480" s="87">
        <f t="shared" si="47"/>
        <v>0</v>
      </c>
      <c r="AD480" s="87">
        <f t="shared" si="48"/>
        <v>0</v>
      </c>
    </row>
    <row r="481" spans="2:30">
      <c r="B481" s="67" t="s">
        <v>481</v>
      </c>
      <c r="C481" s="67">
        <v>476</v>
      </c>
      <c r="D481" s="67" t="s">
        <v>482</v>
      </c>
      <c r="E481" s="67" t="s">
        <v>493</v>
      </c>
      <c r="F481" s="87">
        <v>3</v>
      </c>
      <c r="G481" s="87">
        <v>330</v>
      </c>
      <c r="H481" s="87">
        <v>327</v>
      </c>
      <c r="I481" s="87">
        <v>0</v>
      </c>
      <c r="J481" s="87">
        <v>0</v>
      </c>
      <c r="K481" t="str">
        <f t="shared" si="43"/>
        <v>OK</v>
      </c>
      <c r="L481" s="67" t="s">
        <v>481</v>
      </c>
      <c r="M481" s="98">
        <v>476</v>
      </c>
      <c r="N481" s="67" t="s">
        <v>482</v>
      </c>
      <c r="O481" s="67" t="s">
        <v>493</v>
      </c>
      <c r="P481" s="87">
        <v>3</v>
      </c>
      <c r="Q481" s="87">
        <v>330</v>
      </c>
      <c r="R481" s="87">
        <v>334</v>
      </c>
      <c r="S481" s="87">
        <v>0</v>
      </c>
      <c r="T481" s="87">
        <v>0</v>
      </c>
      <c r="V481" s="67" t="s">
        <v>481</v>
      </c>
      <c r="W481" s="98">
        <v>476</v>
      </c>
      <c r="X481" s="67" t="s">
        <v>482</v>
      </c>
      <c r="Y481" s="67" t="s">
        <v>493</v>
      </c>
      <c r="Z481" s="87">
        <f t="shared" si="44"/>
        <v>0</v>
      </c>
      <c r="AA481" s="87">
        <f t="shared" si="45"/>
        <v>0</v>
      </c>
      <c r="AB481" s="87">
        <f t="shared" si="46"/>
        <v>7</v>
      </c>
      <c r="AC481" s="87">
        <f t="shared" si="47"/>
        <v>0</v>
      </c>
      <c r="AD481" s="87">
        <f t="shared" si="48"/>
        <v>0</v>
      </c>
    </row>
    <row r="482" spans="2:30">
      <c r="B482" s="67" t="s">
        <v>481</v>
      </c>
      <c r="C482" s="67">
        <v>477</v>
      </c>
      <c r="D482" s="67" t="s">
        <v>482</v>
      </c>
      <c r="E482" s="67" t="s">
        <v>494</v>
      </c>
      <c r="F482" s="87">
        <v>5</v>
      </c>
      <c r="G482" s="87">
        <v>590</v>
      </c>
      <c r="H482" s="87">
        <v>705</v>
      </c>
      <c r="I482" s="87">
        <v>0</v>
      </c>
      <c r="J482" s="87">
        <v>0</v>
      </c>
      <c r="K482" t="str">
        <f t="shared" si="43"/>
        <v>OK</v>
      </c>
      <c r="L482" s="67" t="s">
        <v>481</v>
      </c>
      <c r="M482" s="98">
        <v>477</v>
      </c>
      <c r="N482" s="67" t="s">
        <v>482</v>
      </c>
      <c r="O482" s="67" t="s">
        <v>494</v>
      </c>
      <c r="P482" s="87">
        <v>5</v>
      </c>
      <c r="Q482" s="87">
        <v>650</v>
      </c>
      <c r="R482" s="87">
        <v>704</v>
      </c>
      <c r="S482" s="87">
        <v>0</v>
      </c>
      <c r="T482" s="87">
        <v>0</v>
      </c>
      <c r="V482" s="67" t="s">
        <v>481</v>
      </c>
      <c r="W482" s="98">
        <v>477</v>
      </c>
      <c r="X482" s="67" t="s">
        <v>482</v>
      </c>
      <c r="Y482" s="67" t="s">
        <v>494</v>
      </c>
      <c r="Z482" s="87">
        <f t="shared" si="44"/>
        <v>0</v>
      </c>
      <c r="AA482" s="87">
        <f t="shared" si="45"/>
        <v>60</v>
      </c>
      <c r="AB482" s="87">
        <f t="shared" si="46"/>
        <v>-1</v>
      </c>
      <c r="AC482" s="87">
        <f t="shared" si="47"/>
        <v>0</v>
      </c>
      <c r="AD482" s="87">
        <f t="shared" si="48"/>
        <v>0</v>
      </c>
    </row>
    <row r="483" spans="2:30">
      <c r="B483" s="67" t="s">
        <v>481</v>
      </c>
      <c r="C483" s="67">
        <v>478</v>
      </c>
      <c r="D483" s="67" t="s">
        <v>482</v>
      </c>
      <c r="E483" s="67" t="s">
        <v>495</v>
      </c>
      <c r="F483" s="87">
        <v>0</v>
      </c>
      <c r="G483" s="87">
        <v>0</v>
      </c>
      <c r="H483" s="87">
        <v>0</v>
      </c>
      <c r="I483" s="87">
        <v>0</v>
      </c>
      <c r="J483" s="87">
        <v>0</v>
      </c>
      <c r="K483" t="str">
        <f t="shared" si="43"/>
        <v>OK</v>
      </c>
      <c r="L483" s="67" t="s">
        <v>481</v>
      </c>
      <c r="M483" s="98">
        <v>478</v>
      </c>
      <c r="N483" s="67" t="s">
        <v>482</v>
      </c>
      <c r="O483" s="67" t="s">
        <v>495</v>
      </c>
      <c r="P483" s="87">
        <v>0</v>
      </c>
      <c r="Q483" s="87">
        <v>0</v>
      </c>
      <c r="R483" s="87">
        <v>0</v>
      </c>
      <c r="S483" s="87">
        <v>0</v>
      </c>
      <c r="T483" s="87">
        <v>0</v>
      </c>
      <c r="V483" s="67" t="s">
        <v>481</v>
      </c>
      <c r="W483" s="98">
        <v>478</v>
      </c>
      <c r="X483" s="67" t="s">
        <v>482</v>
      </c>
      <c r="Y483" s="67" t="s">
        <v>495</v>
      </c>
      <c r="Z483" s="87">
        <f t="shared" si="44"/>
        <v>0</v>
      </c>
      <c r="AA483" s="87">
        <f t="shared" si="45"/>
        <v>0</v>
      </c>
      <c r="AB483" s="87">
        <f t="shared" si="46"/>
        <v>0</v>
      </c>
      <c r="AC483" s="87">
        <f t="shared" si="47"/>
        <v>0</v>
      </c>
      <c r="AD483" s="87">
        <f t="shared" si="48"/>
        <v>0</v>
      </c>
    </row>
    <row r="484" spans="2:30">
      <c r="B484" s="67" t="s">
        <v>481</v>
      </c>
      <c r="C484" s="67">
        <v>479</v>
      </c>
      <c r="D484" s="67" t="s">
        <v>482</v>
      </c>
      <c r="E484" s="67" t="s">
        <v>496</v>
      </c>
      <c r="F484" s="87">
        <v>1</v>
      </c>
      <c r="G484" s="87">
        <v>45</v>
      </c>
      <c r="H484" s="87">
        <v>17</v>
      </c>
      <c r="I484" s="87">
        <v>0</v>
      </c>
      <c r="J484" s="87">
        <v>0</v>
      </c>
      <c r="K484" t="str">
        <f t="shared" si="43"/>
        <v>OK</v>
      </c>
      <c r="L484" s="67" t="s">
        <v>481</v>
      </c>
      <c r="M484" s="98">
        <v>479</v>
      </c>
      <c r="N484" s="67" t="s">
        <v>482</v>
      </c>
      <c r="O484" s="67" t="s">
        <v>496</v>
      </c>
      <c r="P484" s="87">
        <v>1</v>
      </c>
      <c r="Q484" s="87">
        <v>45</v>
      </c>
      <c r="R484" s="87">
        <v>17</v>
      </c>
      <c r="S484" s="87">
        <v>0</v>
      </c>
      <c r="T484" s="87">
        <v>0</v>
      </c>
      <c r="V484" s="67" t="s">
        <v>481</v>
      </c>
      <c r="W484" s="98">
        <v>479</v>
      </c>
      <c r="X484" s="67" t="s">
        <v>482</v>
      </c>
      <c r="Y484" s="67" t="s">
        <v>496</v>
      </c>
      <c r="Z484" s="87">
        <f t="shared" si="44"/>
        <v>0</v>
      </c>
      <c r="AA484" s="87">
        <f t="shared" si="45"/>
        <v>0</v>
      </c>
      <c r="AB484" s="87">
        <f t="shared" si="46"/>
        <v>0</v>
      </c>
      <c r="AC484" s="87">
        <f t="shared" si="47"/>
        <v>0</v>
      </c>
      <c r="AD484" s="87">
        <f t="shared" si="48"/>
        <v>0</v>
      </c>
    </row>
    <row r="485" spans="2:30">
      <c r="B485" s="67" t="s">
        <v>481</v>
      </c>
      <c r="C485" s="67">
        <v>480</v>
      </c>
      <c r="D485" s="67" t="s">
        <v>482</v>
      </c>
      <c r="E485" s="67" t="s">
        <v>497</v>
      </c>
      <c r="F485" s="87">
        <v>2</v>
      </c>
      <c r="G485" s="87">
        <v>100</v>
      </c>
      <c r="H485" s="87">
        <v>98</v>
      </c>
      <c r="I485" s="87">
        <v>0</v>
      </c>
      <c r="J485" s="87">
        <v>0</v>
      </c>
      <c r="K485" t="str">
        <f t="shared" si="43"/>
        <v>OK</v>
      </c>
      <c r="L485" s="67" t="s">
        <v>481</v>
      </c>
      <c r="M485" s="98">
        <v>480</v>
      </c>
      <c r="N485" s="67" t="s">
        <v>482</v>
      </c>
      <c r="O485" s="67" t="s">
        <v>497</v>
      </c>
      <c r="P485" s="87">
        <v>2</v>
      </c>
      <c r="Q485" s="87">
        <v>105</v>
      </c>
      <c r="R485" s="87">
        <v>100</v>
      </c>
      <c r="S485" s="87">
        <v>0</v>
      </c>
      <c r="T485" s="87">
        <v>0</v>
      </c>
      <c r="V485" s="67" t="s">
        <v>481</v>
      </c>
      <c r="W485" s="98">
        <v>480</v>
      </c>
      <c r="X485" s="67" t="s">
        <v>482</v>
      </c>
      <c r="Y485" s="67" t="s">
        <v>497</v>
      </c>
      <c r="Z485" s="87">
        <f t="shared" si="44"/>
        <v>0</v>
      </c>
      <c r="AA485" s="87">
        <f t="shared" si="45"/>
        <v>5</v>
      </c>
      <c r="AB485" s="87">
        <f t="shared" si="46"/>
        <v>2</v>
      </c>
      <c r="AC485" s="87">
        <f t="shared" si="47"/>
        <v>0</v>
      </c>
      <c r="AD485" s="87">
        <f t="shared" si="48"/>
        <v>0</v>
      </c>
    </row>
    <row r="486" spans="2:30">
      <c r="B486" s="67" t="s">
        <v>481</v>
      </c>
      <c r="C486" s="67">
        <v>481</v>
      </c>
      <c r="D486" s="67" t="s">
        <v>482</v>
      </c>
      <c r="E486" s="67" t="s">
        <v>498</v>
      </c>
      <c r="F486" s="87">
        <v>1</v>
      </c>
      <c r="G486" s="87">
        <v>20</v>
      </c>
      <c r="H486" s="87">
        <v>22</v>
      </c>
      <c r="I486" s="87">
        <v>0</v>
      </c>
      <c r="J486" s="87">
        <v>0</v>
      </c>
      <c r="K486" t="str">
        <f t="shared" si="43"/>
        <v>OK</v>
      </c>
      <c r="L486" s="67" t="s">
        <v>481</v>
      </c>
      <c r="M486" s="98">
        <v>481</v>
      </c>
      <c r="N486" s="67" t="s">
        <v>482</v>
      </c>
      <c r="O486" s="67" t="s">
        <v>498</v>
      </c>
      <c r="P486" s="87">
        <v>1</v>
      </c>
      <c r="Q486" s="87">
        <v>20</v>
      </c>
      <c r="R486" s="87">
        <v>17</v>
      </c>
      <c r="S486" s="87">
        <v>0</v>
      </c>
      <c r="T486" s="87">
        <v>0</v>
      </c>
      <c r="V486" s="67" t="s">
        <v>481</v>
      </c>
      <c r="W486" s="98">
        <v>481</v>
      </c>
      <c r="X486" s="67" t="s">
        <v>482</v>
      </c>
      <c r="Y486" s="67" t="s">
        <v>498</v>
      </c>
      <c r="Z486" s="87">
        <f t="shared" si="44"/>
        <v>0</v>
      </c>
      <c r="AA486" s="87">
        <f t="shared" si="45"/>
        <v>0</v>
      </c>
      <c r="AB486" s="87">
        <f t="shared" si="46"/>
        <v>-5</v>
      </c>
      <c r="AC486" s="87">
        <f t="shared" si="47"/>
        <v>0</v>
      </c>
      <c r="AD486" s="87">
        <f t="shared" si="48"/>
        <v>0</v>
      </c>
    </row>
    <row r="487" spans="2:30">
      <c r="B487" s="67" t="s">
        <v>481</v>
      </c>
      <c r="C487" s="67">
        <v>482</v>
      </c>
      <c r="D487" s="67" t="s">
        <v>482</v>
      </c>
      <c r="E487" s="67" t="s">
        <v>499</v>
      </c>
      <c r="F487" s="87">
        <v>1</v>
      </c>
      <c r="G487" s="87">
        <v>150</v>
      </c>
      <c r="H487" s="87">
        <v>181</v>
      </c>
      <c r="I487" s="87">
        <v>0</v>
      </c>
      <c r="J487" s="87">
        <v>0</v>
      </c>
      <c r="K487" t="str">
        <f t="shared" si="43"/>
        <v>OK</v>
      </c>
      <c r="L487" s="67" t="s">
        <v>481</v>
      </c>
      <c r="M487" s="98">
        <v>482</v>
      </c>
      <c r="N487" s="67" t="s">
        <v>482</v>
      </c>
      <c r="O487" s="67" t="s">
        <v>499</v>
      </c>
      <c r="P487" s="87">
        <v>1</v>
      </c>
      <c r="Q487" s="87">
        <v>150</v>
      </c>
      <c r="R487" s="87">
        <v>195</v>
      </c>
      <c r="S487" s="87">
        <v>0</v>
      </c>
      <c r="T487" s="87">
        <v>0</v>
      </c>
      <c r="V487" s="67" t="s">
        <v>481</v>
      </c>
      <c r="W487" s="98">
        <v>482</v>
      </c>
      <c r="X487" s="67" t="s">
        <v>482</v>
      </c>
      <c r="Y487" s="67" t="s">
        <v>499</v>
      </c>
      <c r="Z487" s="87">
        <f t="shared" si="44"/>
        <v>0</v>
      </c>
      <c r="AA487" s="87">
        <f t="shared" si="45"/>
        <v>0</v>
      </c>
      <c r="AB487" s="87">
        <f t="shared" si="46"/>
        <v>14</v>
      </c>
      <c r="AC487" s="87">
        <f t="shared" si="47"/>
        <v>0</v>
      </c>
      <c r="AD487" s="87">
        <f t="shared" si="48"/>
        <v>0</v>
      </c>
    </row>
    <row r="488" spans="2:30">
      <c r="B488" s="67" t="s">
        <v>481</v>
      </c>
      <c r="C488" s="67">
        <v>483</v>
      </c>
      <c r="D488" s="67" t="s">
        <v>482</v>
      </c>
      <c r="E488" s="67" t="s">
        <v>500</v>
      </c>
      <c r="F488" s="87">
        <v>3</v>
      </c>
      <c r="G488" s="87">
        <v>300</v>
      </c>
      <c r="H488" s="87">
        <v>243</v>
      </c>
      <c r="I488" s="87">
        <v>0</v>
      </c>
      <c r="J488" s="87">
        <v>0</v>
      </c>
      <c r="K488" t="str">
        <f t="shared" si="43"/>
        <v>OK</v>
      </c>
      <c r="L488" s="67" t="s">
        <v>481</v>
      </c>
      <c r="M488" s="98">
        <v>483</v>
      </c>
      <c r="N488" s="67" t="s">
        <v>482</v>
      </c>
      <c r="O488" s="67" t="s">
        <v>500</v>
      </c>
      <c r="P488" s="87">
        <v>3</v>
      </c>
      <c r="Q488" s="87">
        <v>300</v>
      </c>
      <c r="R488" s="87">
        <v>229</v>
      </c>
      <c r="S488" s="87">
        <v>0</v>
      </c>
      <c r="T488" s="87">
        <v>0</v>
      </c>
      <c r="V488" s="67" t="s">
        <v>481</v>
      </c>
      <c r="W488" s="98">
        <v>483</v>
      </c>
      <c r="X488" s="67" t="s">
        <v>482</v>
      </c>
      <c r="Y488" s="67" t="s">
        <v>500</v>
      </c>
      <c r="Z488" s="87">
        <f t="shared" si="44"/>
        <v>0</v>
      </c>
      <c r="AA488" s="87">
        <f t="shared" si="45"/>
        <v>0</v>
      </c>
      <c r="AB488" s="87">
        <f t="shared" si="46"/>
        <v>-14</v>
      </c>
      <c r="AC488" s="87">
        <f t="shared" si="47"/>
        <v>0</v>
      </c>
      <c r="AD488" s="87">
        <f t="shared" si="48"/>
        <v>0</v>
      </c>
    </row>
    <row r="489" spans="2:30">
      <c r="B489" s="67" t="s">
        <v>481</v>
      </c>
      <c r="C489" s="67">
        <v>484</v>
      </c>
      <c r="D489" s="67" t="s">
        <v>482</v>
      </c>
      <c r="E489" s="67" t="s">
        <v>501</v>
      </c>
      <c r="F489" s="87">
        <v>1</v>
      </c>
      <c r="G489" s="87">
        <v>45</v>
      </c>
      <c r="H489" s="87">
        <v>34</v>
      </c>
      <c r="I489" s="87">
        <v>0</v>
      </c>
      <c r="J489" s="87">
        <v>0</v>
      </c>
      <c r="K489" t="str">
        <f t="shared" si="43"/>
        <v>OK</v>
      </c>
      <c r="L489" s="67" t="s">
        <v>481</v>
      </c>
      <c r="M489" s="98">
        <v>484</v>
      </c>
      <c r="N489" s="67" t="s">
        <v>482</v>
      </c>
      <c r="O489" s="67" t="s">
        <v>501</v>
      </c>
      <c r="P489" s="87">
        <v>1</v>
      </c>
      <c r="Q489" s="87">
        <v>45</v>
      </c>
      <c r="R489" s="87">
        <v>38</v>
      </c>
      <c r="S489" s="87">
        <v>0</v>
      </c>
      <c r="T489" s="87">
        <v>0</v>
      </c>
      <c r="V489" s="67" t="s">
        <v>481</v>
      </c>
      <c r="W489" s="98">
        <v>484</v>
      </c>
      <c r="X489" s="67" t="s">
        <v>482</v>
      </c>
      <c r="Y489" s="67" t="s">
        <v>501</v>
      </c>
      <c r="Z489" s="87">
        <f t="shared" si="44"/>
        <v>0</v>
      </c>
      <c r="AA489" s="87">
        <f t="shared" si="45"/>
        <v>0</v>
      </c>
      <c r="AB489" s="87">
        <f t="shared" si="46"/>
        <v>4</v>
      </c>
      <c r="AC489" s="87">
        <f t="shared" si="47"/>
        <v>0</v>
      </c>
      <c r="AD489" s="87">
        <f t="shared" si="48"/>
        <v>0</v>
      </c>
    </row>
    <row r="490" spans="2:30">
      <c r="B490" s="67" t="s">
        <v>481</v>
      </c>
      <c r="C490" s="67">
        <v>485</v>
      </c>
      <c r="D490" s="67" t="s">
        <v>482</v>
      </c>
      <c r="E490" s="67" t="s">
        <v>502</v>
      </c>
      <c r="F490" s="87">
        <v>1</v>
      </c>
      <c r="G490" s="87">
        <v>50</v>
      </c>
      <c r="H490" s="87">
        <v>55</v>
      </c>
      <c r="I490" s="87">
        <v>0</v>
      </c>
      <c r="J490" s="87">
        <v>0</v>
      </c>
      <c r="K490" t="str">
        <f t="shared" si="43"/>
        <v>OK</v>
      </c>
      <c r="L490" s="67" t="s">
        <v>481</v>
      </c>
      <c r="M490" s="98">
        <v>485</v>
      </c>
      <c r="N490" s="67" t="s">
        <v>482</v>
      </c>
      <c r="O490" s="67" t="s">
        <v>502</v>
      </c>
      <c r="P490" s="87">
        <v>1</v>
      </c>
      <c r="Q490" s="87">
        <v>50</v>
      </c>
      <c r="R490" s="87">
        <v>58</v>
      </c>
      <c r="S490" s="87">
        <v>0</v>
      </c>
      <c r="T490" s="87">
        <v>0</v>
      </c>
      <c r="V490" s="67" t="s">
        <v>481</v>
      </c>
      <c r="W490" s="98">
        <v>485</v>
      </c>
      <c r="X490" s="67" t="s">
        <v>482</v>
      </c>
      <c r="Y490" s="67" t="s">
        <v>502</v>
      </c>
      <c r="Z490" s="87">
        <f t="shared" si="44"/>
        <v>0</v>
      </c>
      <c r="AA490" s="87">
        <f t="shared" si="45"/>
        <v>0</v>
      </c>
      <c r="AB490" s="87">
        <f t="shared" si="46"/>
        <v>3</v>
      </c>
      <c r="AC490" s="87">
        <f t="shared" si="47"/>
        <v>0</v>
      </c>
      <c r="AD490" s="87">
        <f t="shared" si="48"/>
        <v>0</v>
      </c>
    </row>
    <row r="491" spans="2:30">
      <c r="B491" s="67" t="s">
        <v>481</v>
      </c>
      <c r="C491" s="67">
        <v>486</v>
      </c>
      <c r="D491" s="67" t="s">
        <v>482</v>
      </c>
      <c r="E491" s="67" t="s">
        <v>503</v>
      </c>
      <c r="F491" s="87">
        <v>1</v>
      </c>
      <c r="G491" s="87">
        <v>100</v>
      </c>
      <c r="H491" s="87">
        <v>96</v>
      </c>
      <c r="I491" s="87">
        <v>0</v>
      </c>
      <c r="J491" s="87">
        <v>0</v>
      </c>
      <c r="K491" t="str">
        <f t="shared" si="43"/>
        <v>OK</v>
      </c>
      <c r="L491" s="67" t="s">
        <v>481</v>
      </c>
      <c r="M491" s="98">
        <v>486</v>
      </c>
      <c r="N491" s="67" t="s">
        <v>482</v>
      </c>
      <c r="O491" s="67" t="s">
        <v>503</v>
      </c>
      <c r="P491" s="87">
        <v>1</v>
      </c>
      <c r="Q491" s="87">
        <v>100</v>
      </c>
      <c r="R491" s="87">
        <v>107</v>
      </c>
      <c r="S491" s="87">
        <v>0</v>
      </c>
      <c r="T491" s="87">
        <v>0</v>
      </c>
      <c r="V491" s="67" t="s">
        <v>481</v>
      </c>
      <c r="W491" s="98">
        <v>486</v>
      </c>
      <c r="X491" s="67" t="s">
        <v>482</v>
      </c>
      <c r="Y491" s="67" t="s">
        <v>503</v>
      </c>
      <c r="Z491" s="87">
        <f t="shared" si="44"/>
        <v>0</v>
      </c>
      <c r="AA491" s="87">
        <f t="shared" si="45"/>
        <v>0</v>
      </c>
      <c r="AB491" s="87">
        <f t="shared" si="46"/>
        <v>11</v>
      </c>
      <c r="AC491" s="87">
        <f t="shared" si="47"/>
        <v>0</v>
      </c>
      <c r="AD491" s="87">
        <f t="shared" si="48"/>
        <v>0</v>
      </c>
    </row>
    <row r="492" spans="2:30">
      <c r="B492" s="67" t="s">
        <v>481</v>
      </c>
      <c r="C492" s="67">
        <v>487</v>
      </c>
      <c r="D492" s="67" t="s">
        <v>482</v>
      </c>
      <c r="E492" s="67" t="s">
        <v>504</v>
      </c>
      <c r="F492" s="87">
        <v>0</v>
      </c>
      <c r="G492" s="87">
        <v>0</v>
      </c>
      <c r="H492" s="87">
        <v>0</v>
      </c>
      <c r="I492" s="87">
        <v>0</v>
      </c>
      <c r="J492" s="87">
        <v>0</v>
      </c>
      <c r="K492" t="str">
        <f t="shared" si="43"/>
        <v>OK</v>
      </c>
      <c r="L492" s="67" t="s">
        <v>481</v>
      </c>
      <c r="M492" s="98">
        <v>487</v>
      </c>
      <c r="N492" s="67" t="s">
        <v>482</v>
      </c>
      <c r="O492" s="67" t="s">
        <v>504</v>
      </c>
      <c r="P492" s="87">
        <v>0</v>
      </c>
      <c r="Q492" s="87">
        <v>0</v>
      </c>
      <c r="R492" s="87">
        <v>0</v>
      </c>
      <c r="S492" s="87">
        <v>0</v>
      </c>
      <c r="T492" s="87">
        <v>0</v>
      </c>
      <c r="V492" s="67" t="s">
        <v>481</v>
      </c>
      <c r="W492" s="98">
        <v>487</v>
      </c>
      <c r="X492" s="67" t="s">
        <v>482</v>
      </c>
      <c r="Y492" s="67" t="s">
        <v>504</v>
      </c>
      <c r="Z492" s="87">
        <f t="shared" si="44"/>
        <v>0</v>
      </c>
      <c r="AA492" s="87">
        <f t="shared" si="45"/>
        <v>0</v>
      </c>
      <c r="AB492" s="87">
        <f t="shared" si="46"/>
        <v>0</v>
      </c>
      <c r="AC492" s="87">
        <f t="shared" si="47"/>
        <v>0</v>
      </c>
      <c r="AD492" s="87">
        <f t="shared" si="48"/>
        <v>0</v>
      </c>
    </row>
    <row r="493" spans="2:30">
      <c r="B493" s="67" t="s">
        <v>481</v>
      </c>
      <c r="C493" s="67">
        <v>488</v>
      </c>
      <c r="D493" s="67" t="s">
        <v>482</v>
      </c>
      <c r="E493" s="67" t="s">
        <v>505</v>
      </c>
      <c r="F493" s="87">
        <v>4</v>
      </c>
      <c r="G493" s="87">
        <v>200</v>
      </c>
      <c r="H493" s="87">
        <v>142</v>
      </c>
      <c r="I493" s="87">
        <v>0</v>
      </c>
      <c r="J493" s="87">
        <v>0</v>
      </c>
      <c r="K493" t="str">
        <f t="shared" si="43"/>
        <v>OK</v>
      </c>
      <c r="L493" s="67" t="s">
        <v>481</v>
      </c>
      <c r="M493" s="98">
        <v>488</v>
      </c>
      <c r="N493" s="67" t="s">
        <v>482</v>
      </c>
      <c r="O493" s="67" t="s">
        <v>505</v>
      </c>
      <c r="P493" s="87">
        <v>4</v>
      </c>
      <c r="Q493" s="87">
        <v>200</v>
      </c>
      <c r="R493" s="87">
        <v>147</v>
      </c>
      <c r="S493" s="87">
        <v>0</v>
      </c>
      <c r="T493" s="87">
        <v>0</v>
      </c>
      <c r="V493" s="67" t="s">
        <v>481</v>
      </c>
      <c r="W493" s="98">
        <v>488</v>
      </c>
      <c r="X493" s="67" t="s">
        <v>482</v>
      </c>
      <c r="Y493" s="67" t="s">
        <v>505</v>
      </c>
      <c r="Z493" s="87">
        <f t="shared" si="44"/>
        <v>0</v>
      </c>
      <c r="AA493" s="87">
        <f t="shared" si="45"/>
        <v>0</v>
      </c>
      <c r="AB493" s="87">
        <f t="shared" si="46"/>
        <v>5</v>
      </c>
      <c r="AC493" s="87">
        <f t="shared" si="47"/>
        <v>0</v>
      </c>
      <c r="AD493" s="87">
        <f t="shared" si="48"/>
        <v>0</v>
      </c>
    </row>
    <row r="494" spans="2:30">
      <c r="B494" s="67" t="s">
        <v>481</v>
      </c>
      <c r="C494" s="67">
        <v>489</v>
      </c>
      <c r="D494" s="67" t="s">
        <v>482</v>
      </c>
      <c r="E494" s="67" t="s">
        <v>506</v>
      </c>
      <c r="F494" s="87">
        <v>3</v>
      </c>
      <c r="G494" s="87">
        <v>150</v>
      </c>
      <c r="H494" s="87">
        <v>96</v>
      </c>
      <c r="I494" s="87">
        <v>0</v>
      </c>
      <c r="J494" s="87">
        <v>0</v>
      </c>
      <c r="K494" t="str">
        <f t="shared" si="43"/>
        <v>OK</v>
      </c>
      <c r="L494" s="67" t="s">
        <v>481</v>
      </c>
      <c r="M494" s="98">
        <v>489</v>
      </c>
      <c r="N494" s="67" t="s">
        <v>482</v>
      </c>
      <c r="O494" s="67" t="s">
        <v>506</v>
      </c>
      <c r="P494" s="87">
        <v>3</v>
      </c>
      <c r="Q494" s="87">
        <v>150</v>
      </c>
      <c r="R494" s="87">
        <v>93</v>
      </c>
      <c r="S494" s="87">
        <v>0</v>
      </c>
      <c r="T494" s="87">
        <v>0</v>
      </c>
      <c r="V494" s="67" t="s">
        <v>481</v>
      </c>
      <c r="W494" s="98">
        <v>489</v>
      </c>
      <c r="X494" s="67" t="s">
        <v>482</v>
      </c>
      <c r="Y494" s="67" t="s">
        <v>506</v>
      </c>
      <c r="Z494" s="87">
        <f t="shared" si="44"/>
        <v>0</v>
      </c>
      <c r="AA494" s="87">
        <f t="shared" si="45"/>
        <v>0</v>
      </c>
      <c r="AB494" s="87">
        <f t="shared" si="46"/>
        <v>-3</v>
      </c>
      <c r="AC494" s="87">
        <f t="shared" si="47"/>
        <v>0</v>
      </c>
      <c r="AD494" s="87">
        <f t="shared" si="48"/>
        <v>0</v>
      </c>
    </row>
    <row r="495" spans="2:30">
      <c r="B495" s="67" t="s">
        <v>481</v>
      </c>
      <c r="C495" s="67">
        <v>490</v>
      </c>
      <c r="D495" s="67" t="s">
        <v>482</v>
      </c>
      <c r="E495" s="67" t="s">
        <v>507</v>
      </c>
      <c r="F495" s="87">
        <v>1</v>
      </c>
      <c r="G495" s="87">
        <v>80</v>
      </c>
      <c r="H495" s="87">
        <v>88</v>
      </c>
      <c r="I495" s="87">
        <v>0</v>
      </c>
      <c r="J495" s="87">
        <v>0</v>
      </c>
      <c r="K495" t="str">
        <f t="shared" si="43"/>
        <v>OK</v>
      </c>
      <c r="L495" s="67" t="s">
        <v>481</v>
      </c>
      <c r="M495" s="98">
        <v>490</v>
      </c>
      <c r="N495" s="67" t="s">
        <v>482</v>
      </c>
      <c r="O495" s="67" t="s">
        <v>507</v>
      </c>
      <c r="P495" s="87">
        <v>1</v>
      </c>
      <c r="Q495" s="87">
        <v>100</v>
      </c>
      <c r="R495" s="87">
        <v>91</v>
      </c>
      <c r="S495" s="87">
        <v>0</v>
      </c>
      <c r="T495" s="87">
        <v>0</v>
      </c>
      <c r="V495" s="67" t="s">
        <v>481</v>
      </c>
      <c r="W495" s="98">
        <v>490</v>
      </c>
      <c r="X495" s="67" t="s">
        <v>482</v>
      </c>
      <c r="Y495" s="67" t="s">
        <v>507</v>
      </c>
      <c r="Z495" s="87">
        <f t="shared" si="44"/>
        <v>0</v>
      </c>
      <c r="AA495" s="87">
        <f t="shared" si="45"/>
        <v>20</v>
      </c>
      <c r="AB495" s="87">
        <f t="shared" si="46"/>
        <v>3</v>
      </c>
      <c r="AC495" s="87">
        <f t="shared" si="47"/>
        <v>0</v>
      </c>
      <c r="AD495" s="87">
        <f t="shared" si="48"/>
        <v>0</v>
      </c>
    </row>
    <row r="496" spans="2:30">
      <c r="B496" s="67" t="s">
        <v>481</v>
      </c>
      <c r="C496" s="67">
        <v>491</v>
      </c>
      <c r="D496" s="67" t="s">
        <v>482</v>
      </c>
      <c r="E496" s="67" t="s">
        <v>382</v>
      </c>
      <c r="F496" s="87">
        <v>3</v>
      </c>
      <c r="G496" s="87">
        <v>250</v>
      </c>
      <c r="H496" s="87">
        <v>246</v>
      </c>
      <c r="I496" s="87">
        <v>0</v>
      </c>
      <c r="J496" s="87">
        <v>0</v>
      </c>
      <c r="K496" t="str">
        <f t="shared" si="43"/>
        <v>OK</v>
      </c>
      <c r="L496" s="67" t="s">
        <v>481</v>
      </c>
      <c r="M496" s="98">
        <v>491</v>
      </c>
      <c r="N496" s="67" t="s">
        <v>482</v>
      </c>
      <c r="O496" s="67" t="s">
        <v>382</v>
      </c>
      <c r="P496" s="87">
        <v>3</v>
      </c>
      <c r="Q496" s="87">
        <v>250</v>
      </c>
      <c r="R496" s="87">
        <v>248</v>
      </c>
      <c r="S496" s="87">
        <v>0</v>
      </c>
      <c r="T496" s="87">
        <v>0</v>
      </c>
      <c r="V496" s="67" t="s">
        <v>481</v>
      </c>
      <c r="W496" s="98">
        <v>491</v>
      </c>
      <c r="X496" s="67" t="s">
        <v>482</v>
      </c>
      <c r="Y496" s="67" t="s">
        <v>382</v>
      </c>
      <c r="Z496" s="87">
        <f t="shared" si="44"/>
        <v>0</v>
      </c>
      <c r="AA496" s="87">
        <f t="shared" si="45"/>
        <v>0</v>
      </c>
      <c r="AB496" s="87">
        <f t="shared" si="46"/>
        <v>2</v>
      </c>
      <c r="AC496" s="87">
        <f t="shared" si="47"/>
        <v>0</v>
      </c>
      <c r="AD496" s="87">
        <f t="shared" si="48"/>
        <v>0</v>
      </c>
    </row>
    <row r="497" spans="2:30">
      <c r="B497" s="67" t="s">
        <v>481</v>
      </c>
      <c r="C497" s="67">
        <v>492</v>
      </c>
      <c r="D497" s="67" t="s">
        <v>482</v>
      </c>
      <c r="E497" s="67" t="s">
        <v>508</v>
      </c>
      <c r="F497" s="87">
        <v>3</v>
      </c>
      <c r="G497" s="87">
        <v>270</v>
      </c>
      <c r="H497" s="87">
        <v>273</v>
      </c>
      <c r="I497" s="87">
        <v>0</v>
      </c>
      <c r="J497" s="87">
        <v>0</v>
      </c>
      <c r="K497" t="str">
        <f t="shared" si="43"/>
        <v>OK</v>
      </c>
      <c r="L497" s="67" t="s">
        <v>481</v>
      </c>
      <c r="M497" s="98">
        <v>492</v>
      </c>
      <c r="N497" s="67" t="s">
        <v>482</v>
      </c>
      <c r="O497" s="67" t="s">
        <v>508</v>
      </c>
      <c r="P497" s="87">
        <v>3</v>
      </c>
      <c r="Q497" s="87">
        <v>320</v>
      </c>
      <c r="R497" s="87">
        <v>277</v>
      </c>
      <c r="S497" s="87">
        <v>0</v>
      </c>
      <c r="T497" s="87">
        <v>0</v>
      </c>
      <c r="V497" s="67" t="s">
        <v>481</v>
      </c>
      <c r="W497" s="98">
        <v>492</v>
      </c>
      <c r="X497" s="67" t="s">
        <v>482</v>
      </c>
      <c r="Y497" s="67" t="s">
        <v>508</v>
      </c>
      <c r="Z497" s="87">
        <f t="shared" si="44"/>
        <v>0</v>
      </c>
      <c r="AA497" s="87">
        <f t="shared" si="45"/>
        <v>50</v>
      </c>
      <c r="AB497" s="87">
        <f t="shared" si="46"/>
        <v>4</v>
      </c>
      <c r="AC497" s="87">
        <f t="shared" si="47"/>
        <v>0</v>
      </c>
      <c r="AD497" s="87">
        <f t="shared" si="48"/>
        <v>0</v>
      </c>
    </row>
    <row r="498" spans="2:30">
      <c r="B498" s="67" t="s">
        <v>481</v>
      </c>
      <c r="C498" s="67">
        <v>493</v>
      </c>
      <c r="D498" s="67" t="s">
        <v>482</v>
      </c>
      <c r="E498" s="67" t="s">
        <v>509</v>
      </c>
      <c r="F498" s="87">
        <v>8</v>
      </c>
      <c r="G498" s="87">
        <v>925</v>
      </c>
      <c r="H498" s="87">
        <v>843</v>
      </c>
      <c r="I498" s="87">
        <v>0</v>
      </c>
      <c r="J498" s="87">
        <v>0</v>
      </c>
      <c r="K498" t="str">
        <f t="shared" si="43"/>
        <v>OK</v>
      </c>
      <c r="L498" s="67" t="s">
        <v>481</v>
      </c>
      <c r="M498" s="98">
        <v>493</v>
      </c>
      <c r="N498" s="67" t="s">
        <v>482</v>
      </c>
      <c r="O498" s="67" t="s">
        <v>509</v>
      </c>
      <c r="P498" s="87">
        <v>8</v>
      </c>
      <c r="Q498" s="87">
        <v>925</v>
      </c>
      <c r="R498" s="87">
        <v>863</v>
      </c>
      <c r="S498" s="87">
        <v>0</v>
      </c>
      <c r="T498" s="87">
        <v>0</v>
      </c>
      <c r="V498" s="67" t="s">
        <v>481</v>
      </c>
      <c r="W498" s="98">
        <v>493</v>
      </c>
      <c r="X498" s="67" t="s">
        <v>482</v>
      </c>
      <c r="Y498" s="67" t="s">
        <v>509</v>
      </c>
      <c r="Z498" s="87">
        <f t="shared" si="44"/>
        <v>0</v>
      </c>
      <c r="AA498" s="87">
        <f t="shared" si="45"/>
        <v>0</v>
      </c>
      <c r="AB498" s="87">
        <f t="shared" si="46"/>
        <v>20</v>
      </c>
      <c r="AC498" s="87">
        <f t="shared" si="47"/>
        <v>0</v>
      </c>
      <c r="AD498" s="87">
        <f t="shared" si="48"/>
        <v>0</v>
      </c>
    </row>
    <row r="499" spans="2:30">
      <c r="B499" s="67" t="s">
        <v>481</v>
      </c>
      <c r="C499" s="67">
        <v>494</v>
      </c>
      <c r="D499" s="67" t="s">
        <v>482</v>
      </c>
      <c r="E499" s="67" t="s">
        <v>510</v>
      </c>
      <c r="F499" s="87">
        <v>4</v>
      </c>
      <c r="G499" s="87">
        <v>328</v>
      </c>
      <c r="H499" s="87">
        <v>291</v>
      </c>
      <c r="I499" s="87">
        <v>0</v>
      </c>
      <c r="J499" s="87">
        <v>0</v>
      </c>
      <c r="K499" t="str">
        <f t="shared" si="43"/>
        <v>OK</v>
      </c>
      <c r="L499" s="67" t="s">
        <v>481</v>
      </c>
      <c r="M499" s="98">
        <v>494</v>
      </c>
      <c r="N499" s="67" t="s">
        <v>482</v>
      </c>
      <c r="O499" s="67" t="s">
        <v>510</v>
      </c>
      <c r="P499" s="87">
        <v>4</v>
      </c>
      <c r="Q499" s="87">
        <v>328</v>
      </c>
      <c r="R499" s="87">
        <v>283</v>
      </c>
      <c r="S499" s="87">
        <v>0</v>
      </c>
      <c r="T499" s="87">
        <v>0</v>
      </c>
      <c r="V499" s="67" t="s">
        <v>481</v>
      </c>
      <c r="W499" s="98">
        <v>494</v>
      </c>
      <c r="X499" s="67" t="s">
        <v>482</v>
      </c>
      <c r="Y499" s="67" t="s">
        <v>510</v>
      </c>
      <c r="Z499" s="87">
        <f t="shared" si="44"/>
        <v>0</v>
      </c>
      <c r="AA499" s="87">
        <f t="shared" si="45"/>
        <v>0</v>
      </c>
      <c r="AB499" s="87">
        <f t="shared" si="46"/>
        <v>-8</v>
      </c>
      <c r="AC499" s="87">
        <f t="shared" si="47"/>
        <v>0</v>
      </c>
      <c r="AD499" s="87">
        <f t="shared" si="48"/>
        <v>0</v>
      </c>
    </row>
    <row r="500" spans="2:30">
      <c r="B500" s="67" t="s">
        <v>481</v>
      </c>
      <c r="C500" s="67">
        <v>495</v>
      </c>
      <c r="D500" s="67" t="s">
        <v>482</v>
      </c>
      <c r="E500" s="67" t="s">
        <v>511</v>
      </c>
      <c r="F500" s="87">
        <v>1</v>
      </c>
      <c r="G500" s="87">
        <v>160</v>
      </c>
      <c r="H500" s="87">
        <v>166</v>
      </c>
      <c r="I500" s="87">
        <v>0</v>
      </c>
      <c r="J500" s="87">
        <v>0</v>
      </c>
      <c r="K500" t="str">
        <f t="shared" si="43"/>
        <v>OK</v>
      </c>
      <c r="L500" s="67" t="s">
        <v>481</v>
      </c>
      <c r="M500" s="98">
        <v>495</v>
      </c>
      <c r="N500" s="67" t="s">
        <v>482</v>
      </c>
      <c r="O500" s="67" t="s">
        <v>511</v>
      </c>
      <c r="P500" s="87">
        <v>1</v>
      </c>
      <c r="Q500" s="87">
        <v>190</v>
      </c>
      <c r="R500" s="87">
        <v>172</v>
      </c>
      <c r="S500" s="87">
        <v>0</v>
      </c>
      <c r="T500" s="87">
        <v>0</v>
      </c>
      <c r="V500" s="67" t="s">
        <v>481</v>
      </c>
      <c r="W500" s="98">
        <v>495</v>
      </c>
      <c r="X500" s="67" t="s">
        <v>482</v>
      </c>
      <c r="Y500" s="67" t="s">
        <v>511</v>
      </c>
      <c r="Z500" s="87">
        <f t="shared" si="44"/>
        <v>0</v>
      </c>
      <c r="AA500" s="87">
        <f t="shared" si="45"/>
        <v>30</v>
      </c>
      <c r="AB500" s="87">
        <f t="shared" si="46"/>
        <v>6</v>
      </c>
      <c r="AC500" s="87">
        <f t="shared" si="47"/>
        <v>0</v>
      </c>
      <c r="AD500" s="87">
        <f t="shared" si="48"/>
        <v>0</v>
      </c>
    </row>
    <row r="501" spans="2:30">
      <c r="B501" s="67" t="s">
        <v>481</v>
      </c>
      <c r="C501" s="67">
        <v>496</v>
      </c>
      <c r="D501" s="67" t="s">
        <v>482</v>
      </c>
      <c r="E501" s="67" t="s">
        <v>512</v>
      </c>
      <c r="F501" s="87">
        <v>2</v>
      </c>
      <c r="G501" s="87">
        <v>230</v>
      </c>
      <c r="H501" s="87">
        <v>222</v>
      </c>
      <c r="I501" s="87">
        <v>0</v>
      </c>
      <c r="J501" s="87">
        <v>0</v>
      </c>
      <c r="K501" t="str">
        <f t="shared" si="43"/>
        <v>OK</v>
      </c>
      <c r="L501" s="67" t="s">
        <v>481</v>
      </c>
      <c r="M501" s="98">
        <v>496</v>
      </c>
      <c r="N501" s="67" t="s">
        <v>482</v>
      </c>
      <c r="O501" s="67" t="s">
        <v>512</v>
      </c>
      <c r="P501" s="87">
        <v>2</v>
      </c>
      <c r="Q501" s="87">
        <v>230</v>
      </c>
      <c r="R501" s="87">
        <v>227</v>
      </c>
      <c r="S501" s="87">
        <v>0</v>
      </c>
      <c r="T501" s="87">
        <v>0</v>
      </c>
      <c r="V501" s="67" t="s">
        <v>481</v>
      </c>
      <c r="W501" s="98">
        <v>496</v>
      </c>
      <c r="X501" s="67" t="s">
        <v>482</v>
      </c>
      <c r="Y501" s="67" t="s">
        <v>512</v>
      </c>
      <c r="Z501" s="87">
        <f t="shared" si="44"/>
        <v>0</v>
      </c>
      <c r="AA501" s="87">
        <f t="shared" si="45"/>
        <v>0</v>
      </c>
      <c r="AB501" s="87">
        <f t="shared" si="46"/>
        <v>5</v>
      </c>
      <c r="AC501" s="87">
        <f t="shared" si="47"/>
        <v>0</v>
      </c>
      <c r="AD501" s="87">
        <f t="shared" si="48"/>
        <v>0</v>
      </c>
    </row>
    <row r="502" spans="2:30">
      <c r="B502" s="67" t="s">
        <v>481</v>
      </c>
      <c r="C502" s="67">
        <v>497</v>
      </c>
      <c r="D502" s="67" t="s">
        <v>482</v>
      </c>
      <c r="E502" s="67" t="s">
        <v>513</v>
      </c>
      <c r="F502" s="87">
        <v>9</v>
      </c>
      <c r="G502" s="87">
        <v>870</v>
      </c>
      <c r="H502" s="87">
        <v>773</v>
      </c>
      <c r="I502" s="87">
        <v>0</v>
      </c>
      <c r="J502" s="87">
        <v>0</v>
      </c>
      <c r="K502" t="str">
        <f t="shared" si="43"/>
        <v>OK</v>
      </c>
      <c r="L502" s="67" t="s">
        <v>481</v>
      </c>
      <c r="M502" s="98">
        <v>497</v>
      </c>
      <c r="N502" s="67" t="s">
        <v>482</v>
      </c>
      <c r="O502" s="67" t="s">
        <v>513</v>
      </c>
      <c r="P502" s="87">
        <v>10</v>
      </c>
      <c r="Q502" s="87">
        <v>890</v>
      </c>
      <c r="R502" s="87">
        <v>742</v>
      </c>
      <c r="S502" s="87">
        <v>0</v>
      </c>
      <c r="T502" s="87">
        <v>0</v>
      </c>
      <c r="V502" s="67" t="s">
        <v>481</v>
      </c>
      <c r="W502" s="98">
        <v>497</v>
      </c>
      <c r="X502" s="67" t="s">
        <v>482</v>
      </c>
      <c r="Y502" s="67" t="s">
        <v>513</v>
      </c>
      <c r="Z502" s="87">
        <f t="shared" si="44"/>
        <v>1</v>
      </c>
      <c r="AA502" s="87">
        <f t="shared" si="45"/>
        <v>20</v>
      </c>
      <c r="AB502" s="87">
        <f t="shared" si="46"/>
        <v>-31</v>
      </c>
      <c r="AC502" s="87">
        <f t="shared" si="47"/>
        <v>0</v>
      </c>
      <c r="AD502" s="87">
        <f t="shared" si="48"/>
        <v>0</v>
      </c>
    </row>
    <row r="503" spans="2:30">
      <c r="B503" s="67" t="s">
        <v>481</v>
      </c>
      <c r="C503" s="67">
        <v>498</v>
      </c>
      <c r="D503" s="67" t="s">
        <v>482</v>
      </c>
      <c r="E503" s="67" t="s">
        <v>514</v>
      </c>
      <c r="F503" s="87">
        <v>4</v>
      </c>
      <c r="G503" s="87">
        <v>370</v>
      </c>
      <c r="H503" s="87">
        <v>412</v>
      </c>
      <c r="I503" s="87">
        <v>0</v>
      </c>
      <c r="J503" s="87">
        <v>0</v>
      </c>
      <c r="K503" t="str">
        <f t="shared" si="43"/>
        <v>OK</v>
      </c>
      <c r="L503" s="67" t="s">
        <v>481</v>
      </c>
      <c r="M503" s="98">
        <v>498</v>
      </c>
      <c r="N503" s="67" t="s">
        <v>482</v>
      </c>
      <c r="O503" s="67" t="s">
        <v>514</v>
      </c>
      <c r="P503" s="87">
        <v>4</v>
      </c>
      <c r="Q503" s="87">
        <v>390</v>
      </c>
      <c r="R503" s="87">
        <v>420</v>
      </c>
      <c r="S503" s="87">
        <v>5</v>
      </c>
      <c r="T503" s="87">
        <v>0</v>
      </c>
      <c r="V503" s="67" t="s">
        <v>481</v>
      </c>
      <c r="W503" s="98">
        <v>498</v>
      </c>
      <c r="X503" s="67" t="s">
        <v>482</v>
      </c>
      <c r="Y503" s="67" t="s">
        <v>514</v>
      </c>
      <c r="Z503" s="87">
        <f t="shared" si="44"/>
        <v>0</v>
      </c>
      <c r="AA503" s="87">
        <f t="shared" si="45"/>
        <v>20</v>
      </c>
      <c r="AB503" s="87">
        <f t="shared" si="46"/>
        <v>8</v>
      </c>
      <c r="AC503" s="87">
        <f t="shared" si="47"/>
        <v>5</v>
      </c>
      <c r="AD503" s="87">
        <f t="shared" si="48"/>
        <v>0</v>
      </c>
    </row>
    <row r="504" spans="2:30">
      <c r="B504" s="67" t="s">
        <v>515</v>
      </c>
      <c r="C504" s="67">
        <v>499</v>
      </c>
      <c r="D504" s="67" t="s">
        <v>516</v>
      </c>
      <c r="E504" s="67" t="s">
        <v>517</v>
      </c>
      <c r="F504" s="87">
        <v>37</v>
      </c>
      <c r="G504" s="87">
        <v>3303</v>
      </c>
      <c r="H504" s="87">
        <v>3242</v>
      </c>
      <c r="I504" s="87">
        <v>4</v>
      </c>
      <c r="J504" s="87">
        <v>1</v>
      </c>
      <c r="K504" t="str">
        <f t="shared" si="43"/>
        <v>OK</v>
      </c>
      <c r="L504" s="67" t="s">
        <v>515</v>
      </c>
      <c r="M504" s="98">
        <v>499</v>
      </c>
      <c r="N504" s="67" t="s">
        <v>516</v>
      </c>
      <c r="O504" s="67" t="s">
        <v>517</v>
      </c>
      <c r="P504" s="87">
        <v>43</v>
      </c>
      <c r="Q504" s="87">
        <v>3481</v>
      </c>
      <c r="R504" s="87">
        <v>3349</v>
      </c>
      <c r="S504" s="87">
        <v>0</v>
      </c>
      <c r="T504" s="87">
        <v>0</v>
      </c>
      <c r="V504" s="67" t="s">
        <v>515</v>
      </c>
      <c r="W504" s="98">
        <v>499</v>
      </c>
      <c r="X504" s="67" t="s">
        <v>516</v>
      </c>
      <c r="Y504" s="67" t="s">
        <v>517</v>
      </c>
      <c r="Z504" s="87">
        <f t="shared" si="44"/>
        <v>6</v>
      </c>
      <c r="AA504" s="87">
        <f t="shared" si="45"/>
        <v>178</v>
      </c>
      <c r="AB504" s="87">
        <f t="shared" si="46"/>
        <v>107</v>
      </c>
      <c r="AC504" s="87">
        <f t="shared" si="47"/>
        <v>-4</v>
      </c>
      <c r="AD504" s="87">
        <f t="shared" si="48"/>
        <v>-1</v>
      </c>
    </row>
    <row r="505" spans="2:30">
      <c r="B505" s="67" t="s">
        <v>515</v>
      </c>
      <c r="C505" s="67">
        <v>500</v>
      </c>
      <c r="D505" s="67" t="s">
        <v>516</v>
      </c>
      <c r="E505" s="67" t="s">
        <v>518</v>
      </c>
      <c r="F505" s="87">
        <v>116</v>
      </c>
      <c r="G505" s="87">
        <v>7732</v>
      </c>
      <c r="H505" s="87">
        <v>7269</v>
      </c>
      <c r="I505" s="87">
        <v>221</v>
      </c>
      <c r="J505" s="87">
        <v>48</v>
      </c>
      <c r="K505" t="str">
        <f t="shared" si="43"/>
        <v>OK</v>
      </c>
      <c r="L505" s="67" t="s">
        <v>515</v>
      </c>
      <c r="M505" s="98">
        <v>500</v>
      </c>
      <c r="N505" s="67" t="s">
        <v>516</v>
      </c>
      <c r="O505" s="67" t="s">
        <v>518</v>
      </c>
      <c r="P505" s="87">
        <v>125</v>
      </c>
      <c r="Q505" s="87">
        <v>8080</v>
      </c>
      <c r="R505" s="87">
        <v>7737</v>
      </c>
      <c r="S505" s="87">
        <v>98</v>
      </c>
      <c r="T505" s="87">
        <v>9</v>
      </c>
      <c r="V505" s="67" t="s">
        <v>515</v>
      </c>
      <c r="W505" s="98">
        <v>500</v>
      </c>
      <c r="X505" s="67" t="s">
        <v>516</v>
      </c>
      <c r="Y505" s="67" t="s">
        <v>518</v>
      </c>
      <c r="Z505" s="87">
        <f t="shared" si="44"/>
        <v>9</v>
      </c>
      <c r="AA505" s="87">
        <f t="shared" si="45"/>
        <v>348</v>
      </c>
      <c r="AB505" s="87">
        <f t="shared" si="46"/>
        <v>468</v>
      </c>
      <c r="AC505" s="87">
        <f t="shared" si="47"/>
        <v>-123</v>
      </c>
      <c r="AD505" s="87">
        <f t="shared" si="48"/>
        <v>-39</v>
      </c>
    </row>
    <row r="506" spans="2:30">
      <c r="B506" s="67" t="s">
        <v>515</v>
      </c>
      <c r="C506" s="67">
        <v>501</v>
      </c>
      <c r="D506" s="67" t="s">
        <v>516</v>
      </c>
      <c r="E506" s="67" t="s">
        <v>519</v>
      </c>
      <c r="F506" s="87">
        <v>14</v>
      </c>
      <c r="G506" s="87">
        <v>1175</v>
      </c>
      <c r="H506" s="87">
        <v>1163</v>
      </c>
      <c r="I506" s="87">
        <v>0</v>
      </c>
      <c r="J506" s="87">
        <v>0</v>
      </c>
      <c r="K506" t="str">
        <f t="shared" si="43"/>
        <v>OK</v>
      </c>
      <c r="L506" s="67" t="s">
        <v>515</v>
      </c>
      <c r="M506" s="98">
        <v>501</v>
      </c>
      <c r="N506" s="67" t="s">
        <v>516</v>
      </c>
      <c r="O506" s="67" t="s">
        <v>519</v>
      </c>
      <c r="P506" s="87">
        <v>15</v>
      </c>
      <c r="Q506" s="87">
        <v>1180</v>
      </c>
      <c r="R506" s="87">
        <v>1177</v>
      </c>
      <c r="S506" s="87">
        <v>0</v>
      </c>
      <c r="T506" s="87">
        <v>0</v>
      </c>
      <c r="V506" s="67" t="s">
        <v>515</v>
      </c>
      <c r="W506" s="98">
        <v>501</v>
      </c>
      <c r="X506" s="67" t="s">
        <v>516</v>
      </c>
      <c r="Y506" s="67" t="s">
        <v>519</v>
      </c>
      <c r="Z506" s="87">
        <f t="shared" si="44"/>
        <v>1</v>
      </c>
      <c r="AA506" s="87">
        <f t="shared" si="45"/>
        <v>5</v>
      </c>
      <c r="AB506" s="87">
        <f t="shared" si="46"/>
        <v>14</v>
      </c>
      <c r="AC506" s="87">
        <f t="shared" si="47"/>
        <v>0</v>
      </c>
      <c r="AD506" s="87">
        <f t="shared" si="48"/>
        <v>0</v>
      </c>
    </row>
    <row r="507" spans="2:30">
      <c r="B507" s="67" t="s">
        <v>515</v>
      </c>
      <c r="C507" s="67">
        <v>502</v>
      </c>
      <c r="D507" s="67" t="s">
        <v>516</v>
      </c>
      <c r="E507" s="67" t="s">
        <v>520</v>
      </c>
      <c r="F507" s="87">
        <v>19</v>
      </c>
      <c r="G507" s="87">
        <v>1149</v>
      </c>
      <c r="H507" s="87">
        <v>1001</v>
      </c>
      <c r="I507" s="87">
        <v>0</v>
      </c>
      <c r="J507" s="87">
        <v>0</v>
      </c>
      <c r="K507" t="str">
        <f t="shared" si="43"/>
        <v>OK</v>
      </c>
      <c r="L507" s="67" t="s">
        <v>515</v>
      </c>
      <c r="M507" s="98">
        <v>502</v>
      </c>
      <c r="N507" s="67" t="s">
        <v>516</v>
      </c>
      <c r="O507" s="67" t="s">
        <v>520</v>
      </c>
      <c r="P507" s="87">
        <v>19</v>
      </c>
      <c r="Q507" s="87">
        <v>1252</v>
      </c>
      <c r="R507" s="87">
        <v>1087</v>
      </c>
      <c r="S507" s="87">
        <v>0</v>
      </c>
      <c r="T507" s="87">
        <v>0</v>
      </c>
      <c r="V507" s="67" t="s">
        <v>515</v>
      </c>
      <c r="W507" s="98">
        <v>502</v>
      </c>
      <c r="X507" s="67" t="s">
        <v>516</v>
      </c>
      <c r="Y507" s="67" t="s">
        <v>520</v>
      </c>
      <c r="Z507" s="87">
        <f t="shared" si="44"/>
        <v>0</v>
      </c>
      <c r="AA507" s="87">
        <f t="shared" si="45"/>
        <v>103</v>
      </c>
      <c r="AB507" s="87">
        <f t="shared" si="46"/>
        <v>86</v>
      </c>
      <c r="AC507" s="87">
        <f t="shared" si="47"/>
        <v>0</v>
      </c>
      <c r="AD507" s="87">
        <f t="shared" si="48"/>
        <v>0</v>
      </c>
    </row>
    <row r="508" spans="2:30">
      <c r="B508" s="67" t="s">
        <v>515</v>
      </c>
      <c r="C508" s="67">
        <v>503</v>
      </c>
      <c r="D508" s="67" t="s">
        <v>516</v>
      </c>
      <c r="E508" s="67" t="s">
        <v>521</v>
      </c>
      <c r="F508" s="87">
        <v>82</v>
      </c>
      <c r="G508" s="87">
        <v>5411</v>
      </c>
      <c r="H508" s="87">
        <v>5321</v>
      </c>
      <c r="I508" s="87">
        <v>19</v>
      </c>
      <c r="J508" s="87">
        <v>0</v>
      </c>
      <c r="K508" t="str">
        <f t="shared" si="43"/>
        <v>OK</v>
      </c>
      <c r="L508" s="67" t="s">
        <v>515</v>
      </c>
      <c r="M508" s="98">
        <v>503</v>
      </c>
      <c r="N508" s="67" t="s">
        <v>516</v>
      </c>
      <c r="O508" s="67" t="s">
        <v>521</v>
      </c>
      <c r="P508" s="87">
        <v>84</v>
      </c>
      <c r="Q508" s="87">
        <v>5583</v>
      </c>
      <c r="R508" s="87">
        <v>5456</v>
      </c>
      <c r="S508" s="87">
        <v>11</v>
      </c>
      <c r="T508" s="87">
        <v>0</v>
      </c>
      <c r="V508" s="67" t="s">
        <v>515</v>
      </c>
      <c r="W508" s="98">
        <v>503</v>
      </c>
      <c r="X508" s="67" t="s">
        <v>516</v>
      </c>
      <c r="Y508" s="67" t="s">
        <v>521</v>
      </c>
      <c r="Z508" s="87">
        <f t="shared" si="44"/>
        <v>2</v>
      </c>
      <c r="AA508" s="87">
        <f t="shared" si="45"/>
        <v>172</v>
      </c>
      <c r="AB508" s="87">
        <f t="shared" si="46"/>
        <v>135</v>
      </c>
      <c r="AC508" s="87">
        <f t="shared" si="47"/>
        <v>-8</v>
      </c>
      <c r="AD508" s="87">
        <f t="shared" si="48"/>
        <v>0</v>
      </c>
    </row>
    <row r="509" spans="2:30">
      <c r="B509" s="67" t="s">
        <v>515</v>
      </c>
      <c r="C509" s="67">
        <v>504</v>
      </c>
      <c r="D509" s="67" t="s">
        <v>516</v>
      </c>
      <c r="E509" s="67" t="s">
        <v>522</v>
      </c>
      <c r="F509" s="87">
        <v>14</v>
      </c>
      <c r="G509" s="87">
        <v>1137</v>
      </c>
      <c r="H509" s="87">
        <v>1092</v>
      </c>
      <c r="I509" s="87">
        <v>4</v>
      </c>
      <c r="J509" s="87">
        <v>0</v>
      </c>
      <c r="K509" t="str">
        <f t="shared" si="43"/>
        <v>OK</v>
      </c>
      <c r="L509" s="67" t="s">
        <v>515</v>
      </c>
      <c r="M509" s="98">
        <v>504</v>
      </c>
      <c r="N509" s="67" t="s">
        <v>516</v>
      </c>
      <c r="O509" s="67" t="s">
        <v>522</v>
      </c>
      <c r="P509" s="87">
        <v>14</v>
      </c>
      <c r="Q509" s="87">
        <v>1137</v>
      </c>
      <c r="R509" s="87">
        <v>1100</v>
      </c>
      <c r="S509" s="87">
        <v>13</v>
      </c>
      <c r="T509" s="87">
        <v>0</v>
      </c>
      <c r="V509" s="67" t="s">
        <v>515</v>
      </c>
      <c r="W509" s="98">
        <v>504</v>
      </c>
      <c r="X509" s="67" t="s">
        <v>516</v>
      </c>
      <c r="Y509" s="67" t="s">
        <v>522</v>
      </c>
      <c r="Z509" s="87">
        <f t="shared" si="44"/>
        <v>0</v>
      </c>
      <c r="AA509" s="87">
        <f t="shared" si="45"/>
        <v>0</v>
      </c>
      <c r="AB509" s="87">
        <f t="shared" si="46"/>
        <v>8</v>
      </c>
      <c r="AC509" s="87">
        <f t="shared" si="47"/>
        <v>9</v>
      </c>
      <c r="AD509" s="87">
        <f t="shared" si="48"/>
        <v>0</v>
      </c>
    </row>
    <row r="510" spans="2:30">
      <c r="B510" s="67" t="s">
        <v>515</v>
      </c>
      <c r="C510" s="67">
        <v>505</v>
      </c>
      <c r="D510" s="67" t="s">
        <v>516</v>
      </c>
      <c r="E510" s="67" t="s">
        <v>523</v>
      </c>
      <c r="F510" s="87">
        <v>22</v>
      </c>
      <c r="G510" s="87">
        <v>2170</v>
      </c>
      <c r="H510" s="87">
        <v>1962</v>
      </c>
      <c r="I510" s="87">
        <v>0</v>
      </c>
      <c r="J510" s="87">
        <v>0</v>
      </c>
      <c r="K510" t="str">
        <f t="shared" si="43"/>
        <v>OK</v>
      </c>
      <c r="L510" s="67" t="s">
        <v>515</v>
      </c>
      <c r="M510" s="98">
        <v>505</v>
      </c>
      <c r="N510" s="67" t="s">
        <v>516</v>
      </c>
      <c r="O510" s="67" t="s">
        <v>523</v>
      </c>
      <c r="P510" s="87">
        <v>23</v>
      </c>
      <c r="Q510" s="87">
        <v>2331</v>
      </c>
      <c r="R510" s="87">
        <v>1977</v>
      </c>
      <c r="S510" s="87">
        <v>0</v>
      </c>
      <c r="T510" s="87">
        <v>0</v>
      </c>
      <c r="V510" s="67" t="s">
        <v>515</v>
      </c>
      <c r="W510" s="98">
        <v>505</v>
      </c>
      <c r="X510" s="67" t="s">
        <v>516</v>
      </c>
      <c r="Y510" s="67" t="s">
        <v>523</v>
      </c>
      <c r="Z510" s="87">
        <f t="shared" si="44"/>
        <v>1</v>
      </c>
      <c r="AA510" s="87">
        <f t="shared" si="45"/>
        <v>161</v>
      </c>
      <c r="AB510" s="87">
        <f t="shared" si="46"/>
        <v>15</v>
      </c>
      <c r="AC510" s="87">
        <f t="shared" si="47"/>
        <v>0</v>
      </c>
      <c r="AD510" s="87">
        <f t="shared" si="48"/>
        <v>0</v>
      </c>
    </row>
    <row r="511" spans="2:30">
      <c r="B511" s="67" t="s">
        <v>515</v>
      </c>
      <c r="C511" s="67">
        <v>506</v>
      </c>
      <c r="D511" s="67" t="s">
        <v>516</v>
      </c>
      <c r="E511" s="67" t="s">
        <v>524</v>
      </c>
      <c r="F511" s="87">
        <v>23</v>
      </c>
      <c r="G511" s="87">
        <v>1973</v>
      </c>
      <c r="H511" s="87">
        <v>1766</v>
      </c>
      <c r="I511" s="87">
        <v>0</v>
      </c>
      <c r="J511" s="87">
        <v>0</v>
      </c>
      <c r="K511" t="str">
        <f t="shared" si="43"/>
        <v>OK</v>
      </c>
      <c r="L511" s="67" t="s">
        <v>515</v>
      </c>
      <c r="M511" s="98">
        <v>506</v>
      </c>
      <c r="N511" s="67" t="s">
        <v>516</v>
      </c>
      <c r="O511" s="67" t="s">
        <v>524</v>
      </c>
      <c r="P511" s="87">
        <v>24</v>
      </c>
      <c r="Q511" s="87">
        <v>1958</v>
      </c>
      <c r="R511" s="87">
        <v>1860</v>
      </c>
      <c r="S511" s="87">
        <v>0</v>
      </c>
      <c r="T511" s="87">
        <v>0</v>
      </c>
      <c r="V511" s="67" t="s">
        <v>515</v>
      </c>
      <c r="W511" s="98">
        <v>506</v>
      </c>
      <c r="X511" s="67" t="s">
        <v>516</v>
      </c>
      <c r="Y511" s="67" t="s">
        <v>524</v>
      </c>
      <c r="Z511" s="87">
        <f t="shared" si="44"/>
        <v>1</v>
      </c>
      <c r="AA511" s="87">
        <f t="shared" si="45"/>
        <v>-15</v>
      </c>
      <c r="AB511" s="87">
        <f t="shared" si="46"/>
        <v>94</v>
      </c>
      <c r="AC511" s="87">
        <f t="shared" si="47"/>
        <v>0</v>
      </c>
      <c r="AD511" s="87">
        <f t="shared" si="48"/>
        <v>0</v>
      </c>
    </row>
    <row r="512" spans="2:30">
      <c r="B512" s="67" t="s">
        <v>515</v>
      </c>
      <c r="C512" s="67">
        <v>507</v>
      </c>
      <c r="D512" s="67" t="s">
        <v>516</v>
      </c>
      <c r="E512" s="67" t="s">
        <v>525</v>
      </c>
      <c r="F512" s="87">
        <v>13</v>
      </c>
      <c r="G512" s="87">
        <v>1023</v>
      </c>
      <c r="H512" s="87">
        <v>1165</v>
      </c>
      <c r="I512" s="87">
        <v>12</v>
      </c>
      <c r="J512" s="87">
        <v>30</v>
      </c>
      <c r="K512" t="str">
        <f t="shared" si="43"/>
        <v>OK</v>
      </c>
      <c r="L512" s="67" t="s">
        <v>515</v>
      </c>
      <c r="M512" s="98">
        <v>507</v>
      </c>
      <c r="N512" s="67" t="s">
        <v>516</v>
      </c>
      <c r="O512" s="67" t="s">
        <v>525</v>
      </c>
      <c r="P512" s="87">
        <v>14</v>
      </c>
      <c r="Q512" s="87">
        <v>1073</v>
      </c>
      <c r="R512" s="87">
        <v>1214</v>
      </c>
      <c r="S512" s="87">
        <v>38</v>
      </c>
      <c r="T512" s="87">
        <v>27</v>
      </c>
      <c r="V512" s="67" t="s">
        <v>515</v>
      </c>
      <c r="W512" s="98">
        <v>507</v>
      </c>
      <c r="X512" s="67" t="s">
        <v>516</v>
      </c>
      <c r="Y512" s="67" t="s">
        <v>525</v>
      </c>
      <c r="Z512" s="87">
        <f t="shared" si="44"/>
        <v>1</v>
      </c>
      <c r="AA512" s="87">
        <f t="shared" si="45"/>
        <v>50</v>
      </c>
      <c r="AB512" s="87">
        <f t="shared" si="46"/>
        <v>49</v>
      </c>
      <c r="AC512" s="87">
        <f t="shared" si="47"/>
        <v>26</v>
      </c>
      <c r="AD512" s="87">
        <f t="shared" si="48"/>
        <v>-3</v>
      </c>
    </row>
    <row r="513" spans="2:30">
      <c r="B513" s="67" t="s">
        <v>515</v>
      </c>
      <c r="C513" s="67">
        <v>508</v>
      </c>
      <c r="D513" s="67" t="s">
        <v>516</v>
      </c>
      <c r="E513" s="67" t="s">
        <v>526</v>
      </c>
      <c r="F513" s="87">
        <v>32</v>
      </c>
      <c r="G513" s="87">
        <v>2851</v>
      </c>
      <c r="H513" s="87">
        <v>2613</v>
      </c>
      <c r="I513" s="87">
        <v>3</v>
      </c>
      <c r="J513" s="87">
        <v>0</v>
      </c>
      <c r="K513" t="str">
        <f t="shared" si="43"/>
        <v>OK</v>
      </c>
      <c r="L513" s="67" t="s">
        <v>515</v>
      </c>
      <c r="M513" s="98">
        <v>508</v>
      </c>
      <c r="N513" s="67" t="s">
        <v>516</v>
      </c>
      <c r="O513" s="67" t="s">
        <v>526</v>
      </c>
      <c r="P513" s="87">
        <v>32</v>
      </c>
      <c r="Q513" s="87">
        <v>2845</v>
      </c>
      <c r="R513" s="87">
        <v>2586</v>
      </c>
      <c r="S513" s="87">
        <v>3</v>
      </c>
      <c r="T513" s="87">
        <v>0</v>
      </c>
      <c r="V513" s="67" t="s">
        <v>515</v>
      </c>
      <c r="W513" s="98">
        <v>508</v>
      </c>
      <c r="X513" s="67" t="s">
        <v>516</v>
      </c>
      <c r="Y513" s="67" t="s">
        <v>526</v>
      </c>
      <c r="Z513" s="87">
        <f t="shared" si="44"/>
        <v>0</v>
      </c>
      <c r="AA513" s="87">
        <f t="shared" si="45"/>
        <v>-6</v>
      </c>
      <c r="AB513" s="87">
        <f t="shared" si="46"/>
        <v>-27</v>
      </c>
      <c r="AC513" s="87">
        <f t="shared" si="47"/>
        <v>0</v>
      </c>
      <c r="AD513" s="87">
        <f t="shared" si="48"/>
        <v>0</v>
      </c>
    </row>
    <row r="514" spans="2:30">
      <c r="B514" s="67" t="s">
        <v>515</v>
      </c>
      <c r="C514" s="67">
        <v>509</v>
      </c>
      <c r="D514" s="67" t="s">
        <v>516</v>
      </c>
      <c r="E514" s="67" t="s">
        <v>527</v>
      </c>
      <c r="F514" s="87">
        <v>29</v>
      </c>
      <c r="G514" s="87">
        <v>2120</v>
      </c>
      <c r="H514" s="87">
        <v>2092</v>
      </c>
      <c r="I514" s="87">
        <v>21</v>
      </c>
      <c r="J514" s="87">
        <v>0</v>
      </c>
      <c r="K514" t="str">
        <f t="shared" si="43"/>
        <v>OK</v>
      </c>
      <c r="L514" s="67" t="s">
        <v>515</v>
      </c>
      <c r="M514" s="98">
        <v>509</v>
      </c>
      <c r="N514" s="67" t="s">
        <v>516</v>
      </c>
      <c r="O514" s="67" t="s">
        <v>527</v>
      </c>
      <c r="P514" s="87">
        <v>29</v>
      </c>
      <c r="Q514" s="87">
        <v>2120</v>
      </c>
      <c r="R514" s="87">
        <v>2155</v>
      </c>
      <c r="S514" s="87">
        <v>69</v>
      </c>
      <c r="T514" s="87">
        <v>0</v>
      </c>
      <c r="V514" s="67" t="s">
        <v>515</v>
      </c>
      <c r="W514" s="98">
        <v>509</v>
      </c>
      <c r="X514" s="67" t="s">
        <v>516</v>
      </c>
      <c r="Y514" s="67" t="s">
        <v>527</v>
      </c>
      <c r="Z514" s="87">
        <f t="shared" si="44"/>
        <v>0</v>
      </c>
      <c r="AA514" s="87">
        <f t="shared" si="45"/>
        <v>0</v>
      </c>
      <c r="AB514" s="87">
        <f t="shared" si="46"/>
        <v>63</v>
      </c>
      <c r="AC514" s="87">
        <f t="shared" si="47"/>
        <v>48</v>
      </c>
      <c r="AD514" s="87">
        <f t="shared" si="48"/>
        <v>0</v>
      </c>
    </row>
    <row r="515" spans="2:30">
      <c r="B515" s="67" t="s">
        <v>515</v>
      </c>
      <c r="C515" s="67">
        <v>510</v>
      </c>
      <c r="D515" s="67" t="s">
        <v>516</v>
      </c>
      <c r="E515" s="67" t="s">
        <v>528</v>
      </c>
      <c r="F515" s="87">
        <v>9</v>
      </c>
      <c r="G515" s="87">
        <v>1200</v>
      </c>
      <c r="H515" s="87">
        <v>1150</v>
      </c>
      <c r="I515" s="87">
        <v>0</v>
      </c>
      <c r="J515" s="87">
        <v>0</v>
      </c>
      <c r="K515" t="str">
        <f t="shared" si="43"/>
        <v>OK</v>
      </c>
      <c r="L515" s="67" t="s">
        <v>515</v>
      </c>
      <c r="M515" s="98">
        <v>510</v>
      </c>
      <c r="N515" s="67" t="s">
        <v>516</v>
      </c>
      <c r="O515" s="67" t="s">
        <v>528</v>
      </c>
      <c r="P515" s="87">
        <v>9</v>
      </c>
      <c r="Q515" s="87">
        <v>1185</v>
      </c>
      <c r="R515" s="87">
        <v>1112</v>
      </c>
      <c r="S515" s="87">
        <v>0</v>
      </c>
      <c r="T515" s="87">
        <v>0</v>
      </c>
      <c r="V515" s="67" t="s">
        <v>515</v>
      </c>
      <c r="W515" s="98">
        <v>510</v>
      </c>
      <c r="X515" s="67" t="s">
        <v>516</v>
      </c>
      <c r="Y515" s="67" t="s">
        <v>528</v>
      </c>
      <c r="Z515" s="87">
        <f t="shared" si="44"/>
        <v>0</v>
      </c>
      <c r="AA515" s="87">
        <f t="shared" si="45"/>
        <v>-15</v>
      </c>
      <c r="AB515" s="87">
        <f t="shared" si="46"/>
        <v>-38</v>
      </c>
      <c r="AC515" s="87">
        <f t="shared" si="47"/>
        <v>0</v>
      </c>
      <c r="AD515" s="87">
        <f t="shared" si="48"/>
        <v>0</v>
      </c>
    </row>
    <row r="516" spans="2:30">
      <c r="B516" s="67" t="s">
        <v>515</v>
      </c>
      <c r="C516" s="67">
        <v>511</v>
      </c>
      <c r="D516" s="67" t="s">
        <v>516</v>
      </c>
      <c r="E516" s="67" t="s">
        <v>529</v>
      </c>
      <c r="F516" s="87">
        <v>16</v>
      </c>
      <c r="G516" s="87">
        <v>1463</v>
      </c>
      <c r="H516" s="87">
        <v>1488</v>
      </c>
      <c r="I516" s="87">
        <v>0</v>
      </c>
      <c r="J516" s="87">
        <v>0</v>
      </c>
      <c r="K516" t="str">
        <f t="shared" si="43"/>
        <v>OK</v>
      </c>
      <c r="L516" s="67" t="s">
        <v>515</v>
      </c>
      <c r="M516" s="98">
        <v>511</v>
      </c>
      <c r="N516" s="67" t="s">
        <v>516</v>
      </c>
      <c r="O516" s="67" t="s">
        <v>529</v>
      </c>
      <c r="P516" s="87">
        <v>21</v>
      </c>
      <c r="Q516" s="87">
        <v>1612</v>
      </c>
      <c r="R516" s="87">
        <v>1622</v>
      </c>
      <c r="S516" s="87">
        <v>0</v>
      </c>
      <c r="T516" s="87">
        <v>0</v>
      </c>
      <c r="V516" s="67" t="s">
        <v>515</v>
      </c>
      <c r="W516" s="98">
        <v>511</v>
      </c>
      <c r="X516" s="67" t="s">
        <v>516</v>
      </c>
      <c r="Y516" s="67" t="s">
        <v>529</v>
      </c>
      <c r="Z516" s="87">
        <f t="shared" si="44"/>
        <v>5</v>
      </c>
      <c r="AA516" s="87">
        <f t="shared" si="45"/>
        <v>149</v>
      </c>
      <c r="AB516" s="87">
        <f t="shared" si="46"/>
        <v>134</v>
      </c>
      <c r="AC516" s="87">
        <f t="shared" si="47"/>
        <v>0</v>
      </c>
      <c r="AD516" s="87">
        <f t="shared" si="48"/>
        <v>0</v>
      </c>
    </row>
    <row r="517" spans="2:30">
      <c r="B517" s="67" t="s">
        <v>515</v>
      </c>
      <c r="C517" s="67">
        <v>512</v>
      </c>
      <c r="D517" s="67" t="s">
        <v>516</v>
      </c>
      <c r="E517" s="67" t="s">
        <v>530</v>
      </c>
      <c r="F517" s="87">
        <v>42</v>
      </c>
      <c r="G517" s="87">
        <v>3181</v>
      </c>
      <c r="H517" s="87">
        <v>3204</v>
      </c>
      <c r="I517" s="87">
        <v>1</v>
      </c>
      <c r="J517" s="87">
        <v>0</v>
      </c>
      <c r="K517" t="str">
        <f t="shared" si="43"/>
        <v>OK</v>
      </c>
      <c r="L517" s="67" t="s">
        <v>515</v>
      </c>
      <c r="M517" s="98">
        <v>512</v>
      </c>
      <c r="N517" s="67" t="s">
        <v>516</v>
      </c>
      <c r="O517" s="67" t="s">
        <v>530</v>
      </c>
      <c r="P517" s="87">
        <v>43</v>
      </c>
      <c r="Q517" s="87">
        <v>3246</v>
      </c>
      <c r="R517" s="87">
        <v>3216</v>
      </c>
      <c r="S517" s="87">
        <v>0</v>
      </c>
      <c r="T517" s="87">
        <v>0</v>
      </c>
      <c r="V517" s="67" t="s">
        <v>515</v>
      </c>
      <c r="W517" s="98">
        <v>512</v>
      </c>
      <c r="X517" s="67" t="s">
        <v>516</v>
      </c>
      <c r="Y517" s="67" t="s">
        <v>530</v>
      </c>
      <c r="Z517" s="87">
        <f t="shared" si="44"/>
        <v>1</v>
      </c>
      <c r="AA517" s="87">
        <f t="shared" si="45"/>
        <v>65</v>
      </c>
      <c r="AB517" s="87">
        <f t="shared" si="46"/>
        <v>12</v>
      </c>
      <c r="AC517" s="87">
        <f t="shared" si="47"/>
        <v>-1</v>
      </c>
      <c r="AD517" s="87">
        <f t="shared" si="48"/>
        <v>0</v>
      </c>
    </row>
    <row r="518" spans="2:30">
      <c r="B518" s="67" t="s">
        <v>515</v>
      </c>
      <c r="C518" s="67">
        <v>513</v>
      </c>
      <c r="D518" s="67" t="s">
        <v>516</v>
      </c>
      <c r="E518" s="67" t="s">
        <v>531</v>
      </c>
      <c r="F518" s="87">
        <v>49</v>
      </c>
      <c r="G518" s="87">
        <v>3005</v>
      </c>
      <c r="H518" s="87">
        <v>2834</v>
      </c>
      <c r="I518" s="87">
        <v>15</v>
      </c>
      <c r="J518" s="87">
        <v>10</v>
      </c>
      <c r="K518" t="str">
        <f t="shared" ref="K518:K581" si="49">IF(E518=O518,"OK","NO")</f>
        <v>OK</v>
      </c>
      <c r="L518" s="67" t="s">
        <v>515</v>
      </c>
      <c r="M518" s="98">
        <v>513</v>
      </c>
      <c r="N518" s="67" t="s">
        <v>516</v>
      </c>
      <c r="O518" s="67" t="s">
        <v>531</v>
      </c>
      <c r="P518" s="87">
        <v>52</v>
      </c>
      <c r="Q518" s="87">
        <v>3184</v>
      </c>
      <c r="R518" s="87">
        <v>3017</v>
      </c>
      <c r="S518" s="87">
        <v>35</v>
      </c>
      <c r="T518" s="87">
        <v>7</v>
      </c>
      <c r="V518" s="67" t="s">
        <v>515</v>
      </c>
      <c r="W518" s="98">
        <v>513</v>
      </c>
      <c r="X518" s="67" t="s">
        <v>516</v>
      </c>
      <c r="Y518" s="67" t="s">
        <v>531</v>
      </c>
      <c r="Z518" s="87">
        <f t="shared" si="44"/>
        <v>3</v>
      </c>
      <c r="AA518" s="87">
        <f t="shared" si="45"/>
        <v>179</v>
      </c>
      <c r="AB518" s="87">
        <f t="shared" si="46"/>
        <v>183</v>
      </c>
      <c r="AC518" s="87">
        <f t="shared" si="47"/>
        <v>20</v>
      </c>
      <c r="AD518" s="87">
        <f t="shared" si="48"/>
        <v>-3</v>
      </c>
    </row>
    <row r="519" spans="2:30">
      <c r="B519" s="67" t="s">
        <v>515</v>
      </c>
      <c r="C519" s="67">
        <v>514</v>
      </c>
      <c r="D519" s="67" t="s">
        <v>516</v>
      </c>
      <c r="E519" s="67" t="s">
        <v>532</v>
      </c>
      <c r="F519" s="87">
        <v>37</v>
      </c>
      <c r="G519" s="87">
        <v>3003</v>
      </c>
      <c r="H519" s="87">
        <v>2901</v>
      </c>
      <c r="I519" s="87">
        <v>126</v>
      </c>
      <c r="J519" s="87">
        <v>69</v>
      </c>
      <c r="K519" t="str">
        <f t="shared" si="49"/>
        <v>OK</v>
      </c>
      <c r="L519" s="67" t="s">
        <v>515</v>
      </c>
      <c r="M519" s="98">
        <v>514</v>
      </c>
      <c r="N519" s="67" t="s">
        <v>516</v>
      </c>
      <c r="O519" s="67" t="s">
        <v>532</v>
      </c>
      <c r="P519" s="87">
        <v>41</v>
      </c>
      <c r="Q519" s="87">
        <v>3272</v>
      </c>
      <c r="R519" s="87">
        <v>3100</v>
      </c>
      <c r="S519" s="87">
        <v>77</v>
      </c>
      <c r="T519" s="87">
        <v>66</v>
      </c>
      <c r="V519" s="67" t="s">
        <v>515</v>
      </c>
      <c r="W519" s="98">
        <v>514</v>
      </c>
      <c r="X519" s="67" t="s">
        <v>516</v>
      </c>
      <c r="Y519" s="67" t="s">
        <v>532</v>
      </c>
      <c r="Z519" s="87">
        <f t="shared" ref="Z519:Z582" si="50">P519-F519</f>
        <v>4</v>
      </c>
      <c r="AA519" s="87">
        <f t="shared" ref="AA519:AA582" si="51">Q519-G519</f>
        <v>269</v>
      </c>
      <c r="AB519" s="87">
        <f t="shared" ref="AB519:AB582" si="52">R519-H519</f>
        <v>199</v>
      </c>
      <c r="AC519" s="87">
        <f t="shared" ref="AC519:AC582" si="53">S519-I519</f>
        <v>-49</v>
      </c>
      <c r="AD519" s="87">
        <f t="shared" ref="AD519:AD582" si="54">T519-J519</f>
        <v>-3</v>
      </c>
    </row>
    <row r="520" spans="2:30">
      <c r="B520" s="67" t="s">
        <v>515</v>
      </c>
      <c r="C520" s="67">
        <v>515</v>
      </c>
      <c r="D520" s="67" t="s">
        <v>516</v>
      </c>
      <c r="E520" s="67" t="s">
        <v>533</v>
      </c>
      <c r="F520" s="87">
        <v>9</v>
      </c>
      <c r="G520" s="87">
        <v>948</v>
      </c>
      <c r="H520" s="87">
        <v>888</v>
      </c>
      <c r="I520" s="87">
        <v>33</v>
      </c>
      <c r="J520" s="87">
        <v>50</v>
      </c>
      <c r="K520" t="str">
        <f t="shared" si="49"/>
        <v>OK</v>
      </c>
      <c r="L520" s="67" t="s">
        <v>515</v>
      </c>
      <c r="M520" s="98">
        <v>515</v>
      </c>
      <c r="N520" s="67" t="s">
        <v>516</v>
      </c>
      <c r="O520" s="67" t="s">
        <v>533</v>
      </c>
      <c r="P520" s="87">
        <v>19</v>
      </c>
      <c r="Q520" s="87">
        <v>1234</v>
      </c>
      <c r="R520" s="87">
        <v>1092</v>
      </c>
      <c r="S520" s="87">
        <v>3</v>
      </c>
      <c r="T520" s="87">
        <v>1</v>
      </c>
      <c r="V520" s="67" t="s">
        <v>515</v>
      </c>
      <c r="W520" s="98">
        <v>515</v>
      </c>
      <c r="X520" s="67" t="s">
        <v>516</v>
      </c>
      <c r="Y520" s="67" t="s">
        <v>533</v>
      </c>
      <c r="Z520" s="87">
        <f t="shared" si="50"/>
        <v>10</v>
      </c>
      <c r="AA520" s="87">
        <f t="shared" si="51"/>
        <v>286</v>
      </c>
      <c r="AB520" s="87">
        <f t="shared" si="52"/>
        <v>204</v>
      </c>
      <c r="AC520" s="87">
        <f t="shared" si="53"/>
        <v>-30</v>
      </c>
      <c r="AD520" s="87">
        <f t="shared" si="54"/>
        <v>-49</v>
      </c>
    </row>
    <row r="521" spans="2:30">
      <c r="B521" s="67" t="s">
        <v>515</v>
      </c>
      <c r="C521" s="67">
        <v>516</v>
      </c>
      <c r="D521" s="67" t="s">
        <v>516</v>
      </c>
      <c r="E521" s="67" t="s">
        <v>534</v>
      </c>
      <c r="F521" s="87">
        <v>37</v>
      </c>
      <c r="G521" s="87">
        <v>2469</v>
      </c>
      <c r="H521" s="87">
        <v>2551</v>
      </c>
      <c r="I521" s="87">
        <v>34</v>
      </c>
      <c r="J521" s="87">
        <v>24</v>
      </c>
      <c r="K521" t="str">
        <f t="shared" si="49"/>
        <v>OK</v>
      </c>
      <c r="L521" s="67" t="s">
        <v>515</v>
      </c>
      <c r="M521" s="98">
        <v>516</v>
      </c>
      <c r="N521" s="67" t="s">
        <v>516</v>
      </c>
      <c r="O521" s="67" t="s">
        <v>534</v>
      </c>
      <c r="P521" s="87">
        <v>43</v>
      </c>
      <c r="Q521" s="87">
        <v>2768</v>
      </c>
      <c r="R521" s="87">
        <v>2833</v>
      </c>
      <c r="S521" s="87">
        <v>106</v>
      </c>
      <c r="T521" s="87">
        <v>24</v>
      </c>
      <c r="V521" s="67" t="s">
        <v>515</v>
      </c>
      <c r="W521" s="98">
        <v>516</v>
      </c>
      <c r="X521" s="67" t="s">
        <v>516</v>
      </c>
      <c r="Y521" s="67" t="s">
        <v>534</v>
      </c>
      <c r="Z521" s="87">
        <f t="shared" si="50"/>
        <v>6</v>
      </c>
      <c r="AA521" s="87">
        <f t="shared" si="51"/>
        <v>299</v>
      </c>
      <c r="AB521" s="87">
        <f t="shared" si="52"/>
        <v>282</v>
      </c>
      <c r="AC521" s="87">
        <f t="shared" si="53"/>
        <v>72</v>
      </c>
      <c r="AD521" s="87">
        <f t="shared" si="54"/>
        <v>0</v>
      </c>
    </row>
    <row r="522" spans="2:30">
      <c r="B522" s="67" t="s">
        <v>515</v>
      </c>
      <c r="C522" s="67">
        <v>517</v>
      </c>
      <c r="D522" s="67" t="s">
        <v>516</v>
      </c>
      <c r="E522" s="67" t="s">
        <v>535</v>
      </c>
      <c r="F522" s="87">
        <v>28</v>
      </c>
      <c r="G522" s="87">
        <v>2454</v>
      </c>
      <c r="H522" s="87">
        <v>2206</v>
      </c>
      <c r="I522" s="87">
        <v>4</v>
      </c>
      <c r="J522" s="87">
        <v>0</v>
      </c>
      <c r="K522" t="str">
        <f t="shared" si="49"/>
        <v>OK</v>
      </c>
      <c r="L522" s="67" t="s">
        <v>515</v>
      </c>
      <c r="M522" s="98">
        <v>517</v>
      </c>
      <c r="N522" s="67" t="s">
        <v>516</v>
      </c>
      <c r="O522" s="67" t="s">
        <v>535</v>
      </c>
      <c r="P522" s="87">
        <v>29</v>
      </c>
      <c r="Q522" s="87">
        <v>2493</v>
      </c>
      <c r="R522" s="87">
        <v>2204</v>
      </c>
      <c r="S522" s="87">
        <v>24</v>
      </c>
      <c r="T522" s="87">
        <v>0</v>
      </c>
      <c r="V522" s="67" t="s">
        <v>515</v>
      </c>
      <c r="W522" s="98">
        <v>517</v>
      </c>
      <c r="X522" s="67" t="s">
        <v>516</v>
      </c>
      <c r="Y522" s="67" t="s">
        <v>535</v>
      </c>
      <c r="Z522" s="87">
        <f t="shared" si="50"/>
        <v>1</v>
      </c>
      <c r="AA522" s="87">
        <f t="shared" si="51"/>
        <v>39</v>
      </c>
      <c r="AB522" s="87">
        <f t="shared" si="52"/>
        <v>-2</v>
      </c>
      <c r="AC522" s="87">
        <f t="shared" si="53"/>
        <v>20</v>
      </c>
      <c r="AD522" s="87">
        <f t="shared" si="54"/>
        <v>0</v>
      </c>
    </row>
    <row r="523" spans="2:30">
      <c r="B523" s="67" t="s">
        <v>515</v>
      </c>
      <c r="C523" s="67">
        <v>518</v>
      </c>
      <c r="D523" s="67" t="s">
        <v>516</v>
      </c>
      <c r="E523" s="67" t="s">
        <v>536</v>
      </c>
      <c r="F523" s="87">
        <v>40</v>
      </c>
      <c r="G523" s="87">
        <v>2488</v>
      </c>
      <c r="H523" s="87">
        <v>2510</v>
      </c>
      <c r="I523" s="87">
        <v>47</v>
      </c>
      <c r="J523" s="87">
        <v>82</v>
      </c>
      <c r="K523" t="str">
        <f t="shared" si="49"/>
        <v>OK</v>
      </c>
      <c r="L523" s="67" t="s">
        <v>515</v>
      </c>
      <c r="M523" s="98">
        <v>518</v>
      </c>
      <c r="N523" s="67" t="s">
        <v>516</v>
      </c>
      <c r="O523" s="67" t="s">
        <v>536</v>
      </c>
      <c r="P523" s="87">
        <v>44</v>
      </c>
      <c r="Q523" s="87">
        <v>2610</v>
      </c>
      <c r="R523" s="87">
        <v>2735</v>
      </c>
      <c r="S523" s="87">
        <v>79</v>
      </c>
      <c r="T523" s="87">
        <v>98</v>
      </c>
      <c r="V523" s="67" t="s">
        <v>515</v>
      </c>
      <c r="W523" s="98">
        <v>518</v>
      </c>
      <c r="X523" s="67" t="s">
        <v>516</v>
      </c>
      <c r="Y523" s="67" t="s">
        <v>536</v>
      </c>
      <c r="Z523" s="87">
        <f t="shared" si="50"/>
        <v>4</v>
      </c>
      <c r="AA523" s="87">
        <f t="shared" si="51"/>
        <v>122</v>
      </c>
      <c r="AB523" s="87">
        <f t="shared" si="52"/>
        <v>225</v>
      </c>
      <c r="AC523" s="87">
        <f t="shared" si="53"/>
        <v>32</v>
      </c>
      <c r="AD523" s="87">
        <f t="shared" si="54"/>
        <v>16</v>
      </c>
    </row>
    <row r="524" spans="2:30">
      <c r="B524" s="67" t="s">
        <v>515</v>
      </c>
      <c r="C524" s="67">
        <v>519</v>
      </c>
      <c r="D524" s="67" t="s">
        <v>516</v>
      </c>
      <c r="E524" s="67" t="s">
        <v>537</v>
      </c>
      <c r="F524" s="87">
        <v>19</v>
      </c>
      <c r="G524" s="87">
        <v>1120</v>
      </c>
      <c r="H524" s="87">
        <v>1084</v>
      </c>
      <c r="I524" s="87">
        <v>37</v>
      </c>
      <c r="J524" s="87">
        <v>6</v>
      </c>
      <c r="K524" t="str">
        <f t="shared" si="49"/>
        <v>OK</v>
      </c>
      <c r="L524" s="67" t="s">
        <v>515</v>
      </c>
      <c r="M524" s="98">
        <v>519</v>
      </c>
      <c r="N524" s="67" t="s">
        <v>516</v>
      </c>
      <c r="O524" s="67" t="s">
        <v>537</v>
      </c>
      <c r="P524" s="87">
        <v>24</v>
      </c>
      <c r="Q524" s="87">
        <v>1263</v>
      </c>
      <c r="R524" s="87">
        <v>1190</v>
      </c>
      <c r="S524" s="87">
        <v>22</v>
      </c>
      <c r="T524" s="87">
        <v>4</v>
      </c>
      <c r="V524" s="67" t="s">
        <v>515</v>
      </c>
      <c r="W524" s="98">
        <v>519</v>
      </c>
      <c r="X524" s="67" t="s">
        <v>516</v>
      </c>
      <c r="Y524" s="67" t="s">
        <v>537</v>
      </c>
      <c r="Z524" s="87">
        <f t="shared" si="50"/>
        <v>5</v>
      </c>
      <c r="AA524" s="87">
        <f t="shared" si="51"/>
        <v>143</v>
      </c>
      <c r="AB524" s="87">
        <f t="shared" si="52"/>
        <v>106</v>
      </c>
      <c r="AC524" s="87">
        <f t="shared" si="53"/>
        <v>-15</v>
      </c>
      <c r="AD524" s="87">
        <f t="shared" si="54"/>
        <v>-2</v>
      </c>
    </row>
    <row r="525" spans="2:30">
      <c r="B525" s="67" t="s">
        <v>515</v>
      </c>
      <c r="C525" s="67">
        <v>520</v>
      </c>
      <c r="D525" s="67" t="s">
        <v>516</v>
      </c>
      <c r="E525" s="67" t="s">
        <v>538</v>
      </c>
      <c r="F525" s="87">
        <v>24</v>
      </c>
      <c r="G525" s="87">
        <v>1344</v>
      </c>
      <c r="H525" s="87">
        <v>1509</v>
      </c>
      <c r="I525" s="87">
        <v>59</v>
      </c>
      <c r="J525" s="87">
        <v>15</v>
      </c>
      <c r="K525" t="str">
        <f t="shared" si="49"/>
        <v>OK</v>
      </c>
      <c r="L525" s="67" t="s">
        <v>515</v>
      </c>
      <c r="M525" s="98">
        <v>520</v>
      </c>
      <c r="N525" s="67" t="s">
        <v>516</v>
      </c>
      <c r="O525" s="67" t="s">
        <v>538</v>
      </c>
      <c r="P525" s="87">
        <v>32</v>
      </c>
      <c r="Q525" s="87">
        <v>1543</v>
      </c>
      <c r="R525" s="87">
        <v>1613</v>
      </c>
      <c r="S525" s="87">
        <v>36</v>
      </c>
      <c r="T525" s="87">
        <v>0</v>
      </c>
      <c r="V525" s="67" t="s">
        <v>515</v>
      </c>
      <c r="W525" s="98">
        <v>520</v>
      </c>
      <c r="X525" s="67" t="s">
        <v>516</v>
      </c>
      <c r="Y525" s="67" t="s">
        <v>538</v>
      </c>
      <c r="Z525" s="87">
        <f t="shared" si="50"/>
        <v>8</v>
      </c>
      <c r="AA525" s="87">
        <f t="shared" si="51"/>
        <v>199</v>
      </c>
      <c r="AB525" s="87">
        <f t="shared" si="52"/>
        <v>104</v>
      </c>
      <c r="AC525" s="87">
        <f t="shared" si="53"/>
        <v>-23</v>
      </c>
      <c r="AD525" s="87">
        <f t="shared" si="54"/>
        <v>-15</v>
      </c>
    </row>
    <row r="526" spans="2:30">
      <c r="B526" s="67" t="s">
        <v>515</v>
      </c>
      <c r="C526" s="67">
        <v>521</v>
      </c>
      <c r="D526" s="67" t="s">
        <v>516</v>
      </c>
      <c r="E526" s="67" t="s">
        <v>539</v>
      </c>
      <c r="F526" s="87">
        <v>41</v>
      </c>
      <c r="G526" s="87">
        <v>2774</v>
      </c>
      <c r="H526" s="87">
        <v>2644</v>
      </c>
      <c r="I526" s="87">
        <v>50</v>
      </c>
      <c r="J526" s="87">
        <v>0</v>
      </c>
      <c r="K526" t="str">
        <f t="shared" si="49"/>
        <v>OK</v>
      </c>
      <c r="L526" s="67" t="s">
        <v>515</v>
      </c>
      <c r="M526" s="98">
        <v>521</v>
      </c>
      <c r="N526" s="67" t="s">
        <v>516</v>
      </c>
      <c r="O526" s="67" t="s">
        <v>539</v>
      </c>
      <c r="P526" s="87">
        <v>45</v>
      </c>
      <c r="Q526" s="87">
        <v>2819</v>
      </c>
      <c r="R526" s="87">
        <v>2802</v>
      </c>
      <c r="S526" s="87">
        <v>70</v>
      </c>
      <c r="T526" s="87">
        <v>61</v>
      </c>
      <c r="V526" s="67" t="s">
        <v>515</v>
      </c>
      <c r="W526" s="98">
        <v>521</v>
      </c>
      <c r="X526" s="67" t="s">
        <v>516</v>
      </c>
      <c r="Y526" s="67" t="s">
        <v>539</v>
      </c>
      <c r="Z526" s="87">
        <f t="shared" si="50"/>
        <v>4</v>
      </c>
      <c r="AA526" s="87">
        <f t="shared" si="51"/>
        <v>45</v>
      </c>
      <c r="AB526" s="87">
        <f t="shared" si="52"/>
        <v>158</v>
      </c>
      <c r="AC526" s="87">
        <f t="shared" si="53"/>
        <v>20</v>
      </c>
      <c r="AD526" s="87">
        <f t="shared" si="54"/>
        <v>61</v>
      </c>
    </row>
    <row r="527" spans="2:30">
      <c r="B527" s="67" t="s">
        <v>515</v>
      </c>
      <c r="C527" s="67">
        <v>522</v>
      </c>
      <c r="D527" s="67" t="s">
        <v>516</v>
      </c>
      <c r="E527" s="67" t="s">
        <v>540</v>
      </c>
      <c r="F527" s="87">
        <v>16</v>
      </c>
      <c r="G527" s="87">
        <v>1208</v>
      </c>
      <c r="H527" s="87">
        <v>875</v>
      </c>
      <c r="I527" s="87">
        <v>0</v>
      </c>
      <c r="J527" s="87">
        <v>0</v>
      </c>
      <c r="K527" t="str">
        <f t="shared" si="49"/>
        <v>OK</v>
      </c>
      <c r="L527" s="67" t="s">
        <v>515</v>
      </c>
      <c r="M527" s="98">
        <v>522</v>
      </c>
      <c r="N527" s="67" t="s">
        <v>516</v>
      </c>
      <c r="O527" s="67" t="s">
        <v>540</v>
      </c>
      <c r="P527" s="87">
        <v>17</v>
      </c>
      <c r="Q527" s="87">
        <v>1179</v>
      </c>
      <c r="R527" s="87">
        <v>919</v>
      </c>
      <c r="S527" s="87">
        <v>0</v>
      </c>
      <c r="T527" s="87">
        <v>0</v>
      </c>
      <c r="V527" s="67" t="s">
        <v>515</v>
      </c>
      <c r="W527" s="98">
        <v>522</v>
      </c>
      <c r="X527" s="67" t="s">
        <v>516</v>
      </c>
      <c r="Y527" s="67" t="s">
        <v>540</v>
      </c>
      <c r="Z527" s="87">
        <f t="shared" si="50"/>
        <v>1</v>
      </c>
      <c r="AA527" s="87">
        <f t="shared" si="51"/>
        <v>-29</v>
      </c>
      <c r="AB527" s="87">
        <f t="shared" si="52"/>
        <v>44</v>
      </c>
      <c r="AC527" s="87">
        <f t="shared" si="53"/>
        <v>0</v>
      </c>
      <c r="AD527" s="87">
        <f t="shared" si="54"/>
        <v>0</v>
      </c>
    </row>
    <row r="528" spans="2:30">
      <c r="B528" s="67" t="s">
        <v>515</v>
      </c>
      <c r="C528" s="67">
        <v>523</v>
      </c>
      <c r="D528" s="67" t="s">
        <v>516</v>
      </c>
      <c r="E528" s="67" t="s">
        <v>541</v>
      </c>
      <c r="F528" s="87">
        <v>25</v>
      </c>
      <c r="G528" s="87">
        <v>1842</v>
      </c>
      <c r="H528" s="87">
        <v>1780</v>
      </c>
      <c r="I528" s="87">
        <v>0</v>
      </c>
      <c r="J528" s="87">
        <v>0</v>
      </c>
      <c r="K528" t="str">
        <f t="shared" si="49"/>
        <v>OK</v>
      </c>
      <c r="L528" s="67" t="s">
        <v>515</v>
      </c>
      <c r="M528" s="98">
        <v>523</v>
      </c>
      <c r="N528" s="67" t="s">
        <v>516</v>
      </c>
      <c r="O528" s="67" t="s">
        <v>541</v>
      </c>
      <c r="P528" s="87">
        <v>26</v>
      </c>
      <c r="Q528" s="87">
        <v>1985</v>
      </c>
      <c r="R528" s="87">
        <v>1942</v>
      </c>
      <c r="S528" s="87">
        <v>13</v>
      </c>
      <c r="T528" s="87">
        <v>0</v>
      </c>
      <c r="V528" s="67" t="s">
        <v>515</v>
      </c>
      <c r="W528" s="98">
        <v>523</v>
      </c>
      <c r="X528" s="67" t="s">
        <v>516</v>
      </c>
      <c r="Y528" s="67" t="s">
        <v>541</v>
      </c>
      <c r="Z528" s="87">
        <f t="shared" si="50"/>
        <v>1</v>
      </c>
      <c r="AA528" s="87">
        <f t="shared" si="51"/>
        <v>143</v>
      </c>
      <c r="AB528" s="87">
        <f t="shared" si="52"/>
        <v>162</v>
      </c>
      <c r="AC528" s="87">
        <f t="shared" si="53"/>
        <v>13</v>
      </c>
      <c r="AD528" s="87">
        <f t="shared" si="54"/>
        <v>0</v>
      </c>
    </row>
    <row r="529" spans="2:30">
      <c r="B529" s="67" t="s">
        <v>515</v>
      </c>
      <c r="C529" s="67">
        <v>524</v>
      </c>
      <c r="D529" s="67" t="s">
        <v>516</v>
      </c>
      <c r="E529" s="67" t="s">
        <v>542</v>
      </c>
      <c r="F529" s="87">
        <v>10</v>
      </c>
      <c r="G529" s="87">
        <v>946</v>
      </c>
      <c r="H529" s="87">
        <v>751</v>
      </c>
      <c r="I529" s="87">
        <v>0</v>
      </c>
      <c r="J529" s="87">
        <v>0</v>
      </c>
      <c r="K529" t="str">
        <f t="shared" si="49"/>
        <v>OK</v>
      </c>
      <c r="L529" s="67" t="s">
        <v>515</v>
      </c>
      <c r="M529" s="98">
        <v>524</v>
      </c>
      <c r="N529" s="67" t="s">
        <v>516</v>
      </c>
      <c r="O529" s="67" t="s">
        <v>542</v>
      </c>
      <c r="P529" s="87">
        <v>10</v>
      </c>
      <c r="Q529" s="87">
        <v>946</v>
      </c>
      <c r="R529" s="87">
        <v>734</v>
      </c>
      <c r="S529" s="87">
        <v>0</v>
      </c>
      <c r="T529" s="87">
        <v>0</v>
      </c>
      <c r="V529" s="67" t="s">
        <v>515</v>
      </c>
      <c r="W529" s="98">
        <v>524</v>
      </c>
      <c r="X529" s="67" t="s">
        <v>516</v>
      </c>
      <c r="Y529" s="67" t="s">
        <v>542</v>
      </c>
      <c r="Z529" s="87">
        <f t="shared" si="50"/>
        <v>0</v>
      </c>
      <c r="AA529" s="87">
        <f t="shared" si="51"/>
        <v>0</v>
      </c>
      <c r="AB529" s="87">
        <f t="shared" si="52"/>
        <v>-17</v>
      </c>
      <c r="AC529" s="87">
        <f t="shared" si="53"/>
        <v>0</v>
      </c>
      <c r="AD529" s="87">
        <f t="shared" si="54"/>
        <v>0</v>
      </c>
    </row>
    <row r="530" spans="2:30">
      <c r="B530" s="67" t="s">
        <v>515</v>
      </c>
      <c r="C530" s="67">
        <v>525</v>
      </c>
      <c r="D530" s="67" t="s">
        <v>516</v>
      </c>
      <c r="E530" s="67" t="s">
        <v>543</v>
      </c>
      <c r="F530" s="87">
        <v>15</v>
      </c>
      <c r="G530" s="87">
        <v>970</v>
      </c>
      <c r="H530" s="87">
        <v>904</v>
      </c>
      <c r="I530" s="87">
        <v>33</v>
      </c>
      <c r="J530" s="87">
        <v>30</v>
      </c>
      <c r="K530" t="str">
        <f t="shared" si="49"/>
        <v>OK</v>
      </c>
      <c r="L530" s="67" t="s">
        <v>515</v>
      </c>
      <c r="M530" s="98">
        <v>525</v>
      </c>
      <c r="N530" s="67" t="s">
        <v>516</v>
      </c>
      <c r="O530" s="67" t="s">
        <v>543</v>
      </c>
      <c r="P530" s="87">
        <v>21</v>
      </c>
      <c r="Q530" s="87">
        <v>1057</v>
      </c>
      <c r="R530" s="87">
        <v>1001</v>
      </c>
      <c r="S530" s="87">
        <v>0</v>
      </c>
      <c r="T530" s="87">
        <v>0</v>
      </c>
      <c r="V530" s="67" t="s">
        <v>515</v>
      </c>
      <c r="W530" s="98">
        <v>525</v>
      </c>
      <c r="X530" s="67" t="s">
        <v>516</v>
      </c>
      <c r="Y530" s="67" t="s">
        <v>543</v>
      </c>
      <c r="Z530" s="87">
        <f t="shared" si="50"/>
        <v>6</v>
      </c>
      <c r="AA530" s="87">
        <f t="shared" si="51"/>
        <v>87</v>
      </c>
      <c r="AB530" s="87">
        <f t="shared" si="52"/>
        <v>97</v>
      </c>
      <c r="AC530" s="87">
        <f t="shared" si="53"/>
        <v>-33</v>
      </c>
      <c r="AD530" s="87">
        <f t="shared" si="54"/>
        <v>-30</v>
      </c>
    </row>
    <row r="531" spans="2:30">
      <c r="B531" s="67" t="s">
        <v>515</v>
      </c>
      <c r="C531" s="67">
        <v>526</v>
      </c>
      <c r="D531" s="67" t="s">
        <v>516</v>
      </c>
      <c r="E531" s="67" t="s">
        <v>544</v>
      </c>
      <c r="F531" s="87">
        <v>24</v>
      </c>
      <c r="G531" s="87">
        <v>1701</v>
      </c>
      <c r="H531" s="87">
        <v>1567</v>
      </c>
      <c r="I531" s="87">
        <v>10</v>
      </c>
      <c r="J531" s="87">
        <v>12</v>
      </c>
      <c r="K531" t="str">
        <f t="shared" si="49"/>
        <v>OK</v>
      </c>
      <c r="L531" s="67" t="s">
        <v>515</v>
      </c>
      <c r="M531" s="98">
        <v>526</v>
      </c>
      <c r="N531" s="67" t="s">
        <v>516</v>
      </c>
      <c r="O531" s="67" t="s">
        <v>544</v>
      </c>
      <c r="P531" s="87">
        <v>26</v>
      </c>
      <c r="Q531" s="87">
        <v>1821</v>
      </c>
      <c r="R531" s="87">
        <v>1735</v>
      </c>
      <c r="S531" s="87">
        <v>36</v>
      </c>
      <c r="T531" s="87">
        <v>1</v>
      </c>
      <c r="V531" s="67" t="s">
        <v>515</v>
      </c>
      <c r="W531" s="98">
        <v>526</v>
      </c>
      <c r="X531" s="67" t="s">
        <v>516</v>
      </c>
      <c r="Y531" s="67" t="s">
        <v>544</v>
      </c>
      <c r="Z531" s="87">
        <f t="shared" si="50"/>
        <v>2</v>
      </c>
      <c r="AA531" s="87">
        <f t="shared" si="51"/>
        <v>120</v>
      </c>
      <c r="AB531" s="87">
        <f t="shared" si="52"/>
        <v>168</v>
      </c>
      <c r="AC531" s="87">
        <f t="shared" si="53"/>
        <v>26</v>
      </c>
      <c r="AD531" s="87">
        <f t="shared" si="54"/>
        <v>-11</v>
      </c>
    </row>
    <row r="532" spans="2:30">
      <c r="B532" s="67" t="s">
        <v>515</v>
      </c>
      <c r="C532" s="67">
        <v>527</v>
      </c>
      <c r="D532" s="67" t="s">
        <v>516</v>
      </c>
      <c r="E532" s="67" t="s">
        <v>545</v>
      </c>
      <c r="F532" s="87">
        <v>20</v>
      </c>
      <c r="G532" s="87">
        <v>1854</v>
      </c>
      <c r="H532" s="87">
        <v>1704</v>
      </c>
      <c r="I532" s="87">
        <v>62</v>
      </c>
      <c r="J532" s="87">
        <v>2</v>
      </c>
      <c r="K532" t="str">
        <f t="shared" si="49"/>
        <v>OK</v>
      </c>
      <c r="L532" s="67" t="s">
        <v>515</v>
      </c>
      <c r="M532" s="98">
        <v>527</v>
      </c>
      <c r="N532" s="67" t="s">
        <v>516</v>
      </c>
      <c r="O532" s="67" t="s">
        <v>545</v>
      </c>
      <c r="P532" s="87">
        <v>25</v>
      </c>
      <c r="Q532" s="87">
        <v>2022</v>
      </c>
      <c r="R532" s="87">
        <v>1882</v>
      </c>
      <c r="S532" s="87">
        <v>46</v>
      </c>
      <c r="T532" s="87">
        <v>0</v>
      </c>
      <c r="V532" s="67" t="s">
        <v>515</v>
      </c>
      <c r="W532" s="98">
        <v>527</v>
      </c>
      <c r="X532" s="67" t="s">
        <v>516</v>
      </c>
      <c r="Y532" s="67" t="s">
        <v>545</v>
      </c>
      <c r="Z532" s="87">
        <f t="shared" si="50"/>
        <v>5</v>
      </c>
      <c r="AA532" s="87">
        <f t="shared" si="51"/>
        <v>168</v>
      </c>
      <c r="AB532" s="87">
        <f t="shared" si="52"/>
        <v>178</v>
      </c>
      <c r="AC532" s="87">
        <f t="shared" si="53"/>
        <v>-16</v>
      </c>
      <c r="AD532" s="87">
        <f t="shared" si="54"/>
        <v>-2</v>
      </c>
    </row>
    <row r="533" spans="2:30">
      <c r="B533" s="67" t="s">
        <v>515</v>
      </c>
      <c r="C533" s="67">
        <v>528</v>
      </c>
      <c r="D533" s="67" t="s">
        <v>516</v>
      </c>
      <c r="E533" s="67" t="s">
        <v>546</v>
      </c>
      <c r="F533" s="87">
        <v>11</v>
      </c>
      <c r="G533" s="87">
        <v>655</v>
      </c>
      <c r="H533" s="87">
        <v>556</v>
      </c>
      <c r="I533" s="87">
        <v>17</v>
      </c>
      <c r="J533" s="87">
        <v>1</v>
      </c>
      <c r="K533" t="str">
        <f t="shared" si="49"/>
        <v>OK</v>
      </c>
      <c r="L533" s="67" t="s">
        <v>515</v>
      </c>
      <c r="M533" s="98">
        <v>528</v>
      </c>
      <c r="N533" s="67" t="s">
        <v>516</v>
      </c>
      <c r="O533" s="67" t="s">
        <v>546</v>
      </c>
      <c r="P533" s="87">
        <v>12</v>
      </c>
      <c r="Q533" s="87">
        <v>727</v>
      </c>
      <c r="R533" s="87">
        <v>661</v>
      </c>
      <c r="S533" s="87">
        <v>24</v>
      </c>
      <c r="T533" s="87">
        <v>1</v>
      </c>
      <c r="V533" s="67" t="s">
        <v>515</v>
      </c>
      <c r="W533" s="98">
        <v>528</v>
      </c>
      <c r="X533" s="67" t="s">
        <v>516</v>
      </c>
      <c r="Y533" s="67" t="s">
        <v>546</v>
      </c>
      <c r="Z533" s="87">
        <f t="shared" si="50"/>
        <v>1</v>
      </c>
      <c r="AA533" s="87">
        <f t="shared" si="51"/>
        <v>72</v>
      </c>
      <c r="AB533" s="87">
        <f t="shared" si="52"/>
        <v>105</v>
      </c>
      <c r="AC533" s="87">
        <f t="shared" si="53"/>
        <v>7</v>
      </c>
      <c r="AD533" s="87">
        <f t="shared" si="54"/>
        <v>0</v>
      </c>
    </row>
    <row r="534" spans="2:30">
      <c r="B534" s="67" t="s">
        <v>515</v>
      </c>
      <c r="C534" s="67">
        <v>529</v>
      </c>
      <c r="D534" s="67" t="s">
        <v>516</v>
      </c>
      <c r="E534" s="67" t="s">
        <v>547</v>
      </c>
      <c r="F534" s="87">
        <v>19</v>
      </c>
      <c r="G534" s="87">
        <v>1386</v>
      </c>
      <c r="H534" s="87">
        <v>1366</v>
      </c>
      <c r="I534" s="87">
        <v>2</v>
      </c>
      <c r="J534" s="87">
        <v>0</v>
      </c>
      <c r="K534" t="str">
        <f t="shared" si="49"/>
        <v>OK</v>
      </c>
      <c r="L534" s="67" t="s">
        <v>515</v>
      </c>
      <c r="M534" s="98">
        <v>529</v>
      </c>
      <c r="N534" s="67" t="s">
        <v>516</v>
      </c>
      <c r="O534" s="67" t="s">
        <v>547</v>
      </c>
      <c r="P534" s="87">
        <v>20</v>
      </c>
      <c r="Q534" s="87">
        <v>1398</v>
      </c>
      <c r="R534" s="87">
        <v>1407</v>
      </c>
      <c r="S534" s="87">
        <v>0</v>
      </c>
      <c r="T534" s="87">
        <v>1</v>
      </c>
      <c r="V534" s="67" t="s">
        <v>515</v>
      </c>
      <c r="W534" s="98">
        <v>529</v>
      </c>
      <c r="X534" s="67" t="s">
        <v>516</v>
      </c>
      <c r="Y534" s="67" t="s">
        <v>547</v>
      </c>
      <c r="Z534" s="87">
        <f t="shared" si="50"/>
        <v>1</v>
      </c>
      <c r="AA534" s="87">
        <f t="shared" si="51"/>
        <v>12</v>
      </c>
      <c r="AB534" s="87">
        <f t="shared" si="52"/>
        <v>41</v>
      </c>
      <c r="AC534" s="87">
        <f t="shared" si="53"/>
        <v>-2</v>
      </c>
      <c r="AD534" s="87">
        <f t="shared" si="54"/>
        <v>1</v>
      </c>
    </row>
    <row r="535" spans="2:30">
      <c r="B535" s="67" t="s">
        <v>515</v>
      </c>
      <c r="C535" s="67">
        <v>530</v>
      </c>
      <c r="D535" s="67" t="s">
        <v>516</v>
      </c>
      <c r="E535" s="67" t="s">
        <v>548</v>
      </c>
      <c r="F535" s="87">
        <v>4</v>
      </c>
      <c r="G535" s="87">
        <v>370</v>
      </c>
      <c r="H535" s="87">
        <v>394</v>
      </c>
      <c r="I535" s="87">
        <v>3</v>
      </c>
      <c r="J535" s="87">
        <v>0</v>
      </c>
      <c r="K535" t="str">
        <f t="shared" si="49"/>
        <v>OK</v>
      </c>
      <c r="L535" s="67" t="s">
        <v>515</v>
      </c>
      <c r="M535" s="98">
        <v>530</v>
      </c>
      <c r="N535" s="67" t="s">
        <v>516</v>
      </c>
      <c r="O535" s="67" t="s">
        <v>548</v>
      </c>
      <c r="P535" s="87">
        <v>6</v>
      </c>
      <c r="Q535" s="87">
        <v>463</v>
      </c>
      <c r="R535" s="87">
        <v>448</v>
      </c>
      <c r="S535" s="87">
        <v>2</v>
      </c>
      <c r="T535" s="87">
        <v>0</v>
      </c>
      <c r="V535" s="67" t="s">
        <v>515</v>
      </c>
      <c r="W535" s="98">
        <v>530</v>
      </c>
      <c r="X535" s="67" t="s">
        <v>516</v>
      </c>
      <c r="Y535" s="67" t="s">
        <v>548</v>
      </c>
      <c r="Z535" s="87">
        <f t="shared" si="50"/>
        <v>2</v>
      </c>
      <c r="AA535" s="87">
        <f t="shared" si="51"/>
        <v>93</v>
      </c>
      <c r="AB535" s="87">
        <f t="shared" si="52"/>
        <v>54</v>
      </c>
      <c r="AC535" s="87">
        <f t="shared" si="53"/>
        <v>-1</v>
      </c>
      <c r="AD535" s="87">
        <f t="shared" si="54"/>
        <v>0</v>
      </c>
    </row>
    <row r="536" spans="2:30">
      <c r="B536" s="67" t="s">
        <v>515</v>
      </c>
      <c r="C536" s="67">
        <v>531</v>
      </c>
      <c r="D536" s="67" t="s">
        <v>516</v>
      </c>
      <c r="E536" s="67" t="s">
        <v>549</v>
      </c>
      <c r="F536" s="87">
        <v>13</v>
      </c>
      <c r="G536" s="87">
        <v>1027</v>
      </c>
      <c r="H536" s="87">
        <v>1063</v>
      </c>
      <c r="I536" s="87">
        <v>0</v>
      </c>
      <c r="J536" s="87">
        <v>0</v>
      </c>
      <c r="K536" t="str">
        <f t="shared" si="49"/>
        <v>OK</v>
      </c>
      <c r="L536" s="67" t="s">
        <v>515</v>
      </c>
      <c r="M536" s="98">
        <v>531</v>
      </c>
      <c r="N536" s="67" t="s">
        <v>516</v>
      </c>
      <c r="O536" s="67" t="s">
        <v>549</v>
      </c>
      <c r="P536" s="87">
        <v>13</v>
      </c>
      <c r="Q536" s="87">
        <v>1015</v>
      </c>
      <c r="R536" s="87">
        <v>1125</v>
      </c>
      <c r="S536" s="87">
        <v>0</v>
      </c>
      <c r="T536" s="87">
        <v>0</v>
      </c>
      <c r="V536" s="67" t="s">
        <v>515</v>
      </c>
      <c r="W536" s="98">
        <v>531</v>
      </c>
      <c r="X536" s="67" t="s">
        <v>516</v>
      </c>
      <c r="Y536" s="67" t="s">
        <v>549</v>
      </c>
      <c r="Z536" s="87">
        <f t="shared" si="50"/>
        <v>0</v>
      </c>
      <c r="AA536" s="87">
        <f t="shared" si="51"/>
        <v>-12</v>
      </c>
      <c r="AB536" s="87">
        <f t="shared" si="52"/>
        <v>62</v>
      </c>
      <c r="AC536" s="87">
        <f t="shared" si="53"/>
        <v>0</v>
      </c>
      <c r="AD536" s="87">
        <f t="shared" si="54"/>
        <v>0</v>
      </c>
    </row>
    <row r="537" spans="2:30">
      <c r="B537" s="67" t="s">
        <v>515</v>
      </c>
      <c r="C537" s="67">
        <v>532</v>
      </c>
      <c r="D537" s="67" t="s">
        <v>516</v>
      </c>
      <c r="E537" s="67" t="s">
        <v>550</v>
      </c>
      <c r="F537" s="87">
        <v>9</v>
      </c>
      <c r="G537" s="87">
        <v>850</v>
      </c>
      <c r="H537" s="87">
        <v>837</v>
      </c>
      <c r="I537" s="87">
        <v>0</v>
      </c>
      <c r="J537" s="87">
        <v>1</v>
      </c>
      <c r="K537" t="str">
        <f t="shared" si="49"/>
        <v>OK</v>
      </c>
      <c r="L537" s="67" t="s">
        <v>515</v>
      </c>
      <c r="M537" s="98">
        <v>532</v>
      </c>
      <c r="N537" s="67" t="s">
        <v>516</v>
      </c>
      <c r="O537" s="67" t="s">
        <v>550</v>
      </c>
      <c r="P537" s="87">
        <v>10</v>
      </c>
      <c r="Q537" s="87">
        <v>857</v>
      </c>
      <c r="R537" s="87">
        <v>831</v>
      </c>
      <c r="S537" s="87">
        <v>0</v>
      </c>
      <c r="T537" s="87">
        <v>0</v>
      </c>
      <c r="V537" s="67" t="s">
        <v>515</v>
      </c>
      <c r="W537" s="98">
        <v>532</v>
      </c>
      <c r="X537" s="67" t="s">
        <v>516</v>
      </c>
      <c r="Y537" s="67" t="s">
        <v>550</v>
      </c>
      <c r="Z537" s="87">
        <f t="shared" si="50"/>
        <v>1</v>
      </c>
      <c r="AA537" s="87">
        <f t="shared" si="51"/>
        <v>7</v>
      </c>
      <c r="AB537" s="87">
        <f t="shared" si="52"/>
        <v>-6</v>
      </c>
      <c r="AC537" s="87">
        <f t="shared" si="53"/>
        <v>0</v>
      </c>
      <c r="AD537" s="87">
        <f t="shared" si="54"/>
        <v>-1</v>
      </c>
    </row>
    <row r="538" spans="2:30">
      <c r="B538" s="67" t="s">
        <v>515</v>
      </c>
      <c r="C538" s="67">
        <v>533</v>
      </c>
      <c r="D538" s="67" t="s">
        <v>516</v>
      </c>
      <c r="E538" s="67" t="s">
        <v>551</v>
      </c>
      <c r="F538" s="87">
        <v>13</v>
      </c>
      <c r="G538" s="87">
        <v>884</v>
      </c>
      <c r="H538" s="87">
        <v>964</v>
      </c>
      <c r="I538" s="87">
        <v>28</v>
      </c>
      <c r="J538" s="87">
        <v>3</v>
      </c>
      <c r="K538" t="str">
        <f t="shared" si="49"/>
        <v>OK</v>
      </c>
      <c r="L538" s="67" t="s">
        <v>515</v>
      </c>
      <c r="M538" s="98">
        <v>533</v>
      </c>
      <c r="N538" s="67" t="s">
        <v>516</v>
      </c>
      <c r="O538" s="67" t="s">
        <v>551</v>
      </c>
      <c r="P538" s="87">
        <v>15</v>
      </c>
      <c r="Q538" s="87">
        <v>1094</v>
      </c>
      <c r="R538" s="87">
        <v>1094</v>
      </c>
      <c r="S538" s="87">
        <v>30</v>
      </c>
      <c r="T538" s="87">
        <v>9</v>
      </c>
      <c r="V538" s="67" t="s">
        <v>515</v>
      </c>
      <c r="W538" s="98">
        <v>533</v>
      </c>
      <c r="X538" s="67" t="s">
        <v>516</v>
      </c>
      <c r="Y538" s="67" t="s">
        <v>551</v>
      </c>
      <c r="Z538" s="87">
        <f t="shared" si="50"/>
        <v>2</v>
      </c>
      <c r="AA538" s="87">
        <f t="shared" si="51"/>
        <v>210</v>
      </c>
      <c r="AB538" s="87">
        <f t="shared" si="52"/>
        <v>130</v>
      </c>
      <c r="AC538" s="87">
        <f t="shared" si="53"/>
        <v>2</v>
      </c>
      <c r="AD538" s="87">
        <f t="shared" si="54"/>
        <v>6</v>
      </c>
    </row>
    <row r="539" spans="2:30">
      <c r="B539" s="67" t="s">
        <v>515</v>
      </c>
      <c r="C539" s="67">
        <v>534</v>
      </c>
      <c r="D539" s="67" t="s">
        <v>516</v>
      </c>
      <c r="E539" s="67" t="s">
        <v>552</v>
      </c>
      <c r="F539" s="87">
        <v>20</v>
      </c>
      <c r="G539" s="87">
        <v>1716</v>
      </c>
      <c r="H539" s="87">
        <v>1759</v>
      </c>
      <c r="I539" s="87">
        <v>14</v>
      </c>
      <c r="J539" s="87">
        <v>55</v>
      </c>
      <c r="K539" t="str">
        <f t="shared" si="49"/>
        <v>OK</v>
      </c>
      <c r="L539" s="67" t="s">
        <v>515</v>
      </c>
      <c r="M539" s="98">
        <v>534</v>
      </c>
      <c r="N539" s="67" t="s">
        <v>516</v>
      </c>
      <c r="O539" s="67" t="s">
        <v>552</v>
      </c>
      <c r="P539" s="87">
        <v>23</v>
      </c>
      <c r="Q539" s="87">
        <v>1984</v>
      </c>
      <c r="R539" s="87">
        <v>1942</v>
      </c>
      <c r="S539" s="87">
        <v>21</v>
      </c>
      <c r="T539" s="87">
        <v>43</v>
      </c>
      <c r="V539" s="67" t="s">
        <v>515</v>
      </c>
      <c r="W539" s="98">
        <v>534</v>
      </c>
      <c r="X539" s="67" t="s">
        <v>516</v>
      </c>
      <c r="Y539" s="67" t="s">
        <v>552</v>
      </c>
      <c r="Z539" s="87">
        <f t="shared" si="50"/>
        <v>3</v>
      </c>
      <c r="AA539" s="87">
        <f t="shared" si="51"/>
        <v>268</v>
      </c>
      <c r="AB539" s="87">
        <f t="shared" si="52"/>
        <v>183</v>
      </c>
      <c r="AC539" s="87">
        <f t="shared" si="53"/>
        <v>7</v>
      </c>
      <c r="AD539" s="87">
        <f t="shared" si="54"/>
        <v>-12</v>
      </c>
    </row>
    <row r="540" spans="2:30">
      <c r="B540" s="67" t="s">
        <v>515</v>
      </c>
      <c r="C540" s="67">
        <v>535</v>
      </c>
      <c r="D540" s="67" t="s">
        <v>516</v>
      </c>
      <c r="E540" s="67" t="s">
        <v>553</v>
      </c>
      <c r="F540" s="87">
        <v>10</v>
      </c>
      <c r="G540" s="87">
        <v>637</v>
      </c>
      <c r="H540" s="87">
        <v>628</v>
      </c>
      <c r="I540" s="87">
        <v>1</v>
      </c>
      <c r="J540" s="87">
        <v>0</v>
      </c>
      <c r="K540" t="str">
        <f t="shared" si="49"/>
        <v>OK</v>
      </c>
      <c r="L540" s="67" t="s">
        <v>515</v>
      </c>
      <c r="M540" s="98">
        <v>535</v>
      </c>
      <c r="N540" s="67" t="s">
        <v>516</v>
      </c>
      <c r="O540" s="67" t="s">
        <v>553</v>
      </c>
      <c r="P540" s="87">
        <v>11</v>
      </c>
      <c r="Q540" s="87">
        <v>717</v>
      </c>
      <c r="R540" s="87">
        <v>689</v>
      </c>
      <c r="S540" s="87">
        <v>0</v>
      </c>
      <c r="T540" s="87">
        <v>0</v>
      </c>
      <c r="V540" s="67" t="s">
        <v>515</v>
      </c>
      <c r="W540" s="98">
        <v>535</v>
      </c>
      <c r="X540" s="67" t="s">
        <v>516</v>
      </c>
      <c r="Y540" s="67" t="s">
        <v>553</v>
      </c>
      <c r="Z540" s="87">
        <f t="shared" si="50"/>
        <v>1</v>
      </c>
      <c r="AA540" s="87">
        <f t="shared" si="51"/>
        <v>80</v>
      </c>
      <c r="AB540" s="87">
        <f t="shared" si="52"/>
        <v>61</v>
      </c>
      <c r="AC540" s="87">
        <f t="shared" si="53"/>
        <v>-1</v>
      </c>
      <c r="AD540" s="87">
        <f t="shared" si="54"/>
        <v>0</v>
      </c>
    </row>
    <row r="541" spans="2:30">
      <c r="B541" s="67" t="s">
        <v>515</v>
      </c>
      <c r="C541" s="67">
        <v>536</v>
      </c>
      <c r="D541" s="67" t="s">
        <v>516</v>
      </c>
      <c r="E541" s="67" t="s">
        <v>554</v>
      </c>
      <c r="F541" s="87">
        <v>5</v>
      </c>
      <c r="G541" s="87">
        <v>560</v>
      </c>
      <c r="H541" s="87">
        <v>531</v>
      </c>
      <c r="I541" s="87">
        <v>6</v>
      </c>
      <c r="J541" s="87">
        <v>7</v>
      </c>
      <c r="K541" t="str">
        <f t="shared" si="49"/>
        <v>OK</v>
      </c>
      <c r="L541" s="67" t="s">
        <v>515</v>
      </c>
      <c r="M541" s="98">
        <v>536</v>
      </c>
      <c r="N541" s="67" t="s">
        <v>516</v>
      </c>
      <c r="O541" s="67" t="s">
        <v>554</v>
      </c>
      <c r="P541" s="87">
        <v>8</v>
      </c>
      <c r="Q541" s="87">
        <v>627</v>
      </c>
      <c r="R541" s="87">
        <v>562</v>
      </c>
      <c r="S541" s="87">
        <v>4</v>
      </c>
      <c r="T541" s="87">
        <v>0</v>
      </c>
      <c r="V541" s="67" t="s">
        <v>515</v>
      </c>
      <c r="W541" s="98">
        <v>536</v>
      </c>
      <c r="X541" s="67" t="s">
        <v>516</v>
      </c>
      <c r="Y541" s="67" t="s">
        <v>554</v>
      </c>
      <c r="Z541" s="87">
        <f t="shared" si="50"/>
        <v>3</v>
      </c>
      <c r="AA541" s="87">
        <f t="shared" si="51"/>
        <v>67</v>
      </c>
      <c r="AB541" s="87">
        <f t="shared" si="52"/>
        <v>31</v>
      </c>
      <c r="AC541" s="87">
        <f t="shared" si="53"/>
        <v>-2</v>
      </c>
      <c r="AD541" s="87">
        <f t="shared" si="54"/>
        <v>-7</v>
      </c>
    </row>
    <row r="542" spans="2:30">
      <c r="B542" s="67" t="s">
        <v>515</v>
      </c>
      <c r="C542" s="67">
        <v>537</v>
      </c>
      <c r="D542" s="67" t="s">
        <v>516</v>
      </c>
      <c r="E542" s="67" t="s">
        <v>555</v>
      </c>
      <c r="F542" s="87">
        <v>7</v>
      </c>
      <c r="G542" s="87">
        <v>621</v>
      </c>
      <c r="H542" s="87">
        <v>524</v>
      </c>
      <c r="I542" s="87">
        <v>0</v>
      </c>
      <c r="J542" s="87">
        <v>0</v>
      </c>
      <c r="K542" t="str">
        <f t="shared" si="49"/>
        <v>OK</v>
      </c>
      <c r="L542" s="67" t="s">
        <v>515</v>
      </c>
      <c r="M542" s="98">
        <v>537</v>
      </c>
      <c r="N542" s="67" t="s">
        <v>516</v>
      </c>
      <c r="O542" s="67" t="s">
        <v>555</v>
      </c>
      <c r="P542" s="87">
        <v>8</v>
      </c>
      <c r="Q542" s="87">
        <v>636</v>
      </c>
      <c r="R542" s="87">
        <v>511</v>
      </c>
      <c r="S542" s="87">
        <v>0</v>
      </c>
      <c r="T542" s="87">
        <v>0</v>
      </c>
      <c r="V542" s="67" t="s">
        <v>515</v>
      </c>
      <c r="W542" s="98">
        <v>537</v>
      </c>
      <c r="X542" s="67" t="s">
        <v>516</v>
      </c>
      <c r="Y542" s="67" t="s">
        <v>555</v>
      </c>
      <c r="Z542" s="87">
        <f t="shared" si="50"/>
        <v>1</v>
      </c>
      <c r="AA542" s="87">
        <f t="shared" si="51"/>
        <v>15</v>
      </c>
      <c r="AB542" s="87">
        <f t="shared" si="52"/>
        <v>-13</v>
      </c>
      <c r="AC542" s="87">
        <f t="shared" si="53"/>
        <v>0</v>
      </c>
      <c r="AD542" s="87">
        <f t="shared" si="54"/>
        <v>0</v>
      </c>
    </row>
    <row r="543" spans="2:30">
      <c r="B543" s="67" t="s">
        <v>515</v>
      </c>
      <c r="C543" s="67">
        <v>538</v>
      </c>
      <c r="D543" s="67" t="s">
        <v>516</v>
      </c>
      <c r="E543" s="67" t="s">
        <v>556</v>
      </c>
      <c r="F543" s="87">
        <v>2</v>
      </c>
      <c r="G543" s="87">
        <v>160</v>
      </c>
      <c r="H543" s="87">
        <v>171</v>
      </c>
      <c r="I543" s="87">
        <v>0</v>
      </c>
      <c r="J543" s="87">
        <v>0</v>
      </c>
      <c r="K543" t="str">
        <f t="shared" si="49"/>
        <v>OK</v>
      </c>
      <c r="L543" s="67" t="s">
        <v>515</v>
      </c>
      <c r="M543" s="98">
        <v>538</v>
      </c>
      <c r="N543" s="67" t="s">
        <v>516</v>
      </c>
      <c r="O543" s="67" t="s">
        <v>556</v>
      </c>
      <c r="P543" s="87">
        <v>2</v>
      </c>
      <c r="Q543" s="87">
        <v>160</v>
      </c>
      <c r="R543" s="87">
        <v>188</v>
      </c>
      <c r="S543" s="87">
        <v>0</v>
      </c>
      <c r="T543" s="87">
        <v>0</v>
      </c>
      <c r="V543" s="67" t="s">
        <v>515</v>
      </c>
      <c r="W543" s="98">
        <v>538</v>
      </c>
      <c r="X543" s="67" t="s">
        <v>516</v>
      </c>
      <c r="Y543" s="67" t="s">
        <v>556</v>
      </c>
      <c r="Z543" s="87">
        <f t="shared" si="50"/>
        <v>0</v>
      </c>
      <c r="AA543" s="87">
        <f t="shared" si="51"/>
        <v>0</v>
      </c>
      <c r="AB543" s="87">
        <f t="shared" si="52"/>
        <v>17</v>
      </c>
      <c r="AC543" s="87">
        <f t="shared" si="53"/>
        <v>0</v>
      </c>
      <c r="AD543" s="87">
        <f t="shared" si="54"/>
        <v>0</v>
      </c>
    </row>
    <row r="544" spans="2:30">
      <c r="B544" s="67" t="s">
        <v>515</v>
      </c>
      <c r="C544" s="67">
        <v>539</v>
      </c>
      <c r="D544" s="67" t="s">
        <v>516</v>
      </c>
      <c r="E544" s="67" t="s">
        <v>557</v>
      </c>
      <c r="F544" s="87">
        <v>4</v>
      </c>
      <c r="G544" s="87">
        <v>360</v>
      </c>
      <c r="H544" s="87">
        <v>368</v>
      </c>
      <c r="I544" s="87">
        <v>0</v>
      </c>
      <c r="J544" s="87">
        <v>3</v>
      </c>
      <c r="K544" t="str">
        <f t="shared" si="49"/>
        <v>OK</v>
      </c>
      <c r="L544" s="67" t="s">
        <v>515</v>
      </c>
      <c r="M544" s="98">
        <v>539</v>
      </c>
      <c r="N544" s="67" t="s">
        <v>516</v>
      </c>
      <c r="O544" s="67" t="s">
        <v>557</v>
      </c>
      <c r="P544" s="87">
        <v>4</v>
      </c>
      <c r="Q544" s="87">
        <v>390</v>
      </c>
      <c r="R544" s="87">
        <v>390</v>
      </c>
      <c r="S544" s="87">
        <v>0</v>
      </c>
      <c r="T544" s="87">
        <v>1</v>
      </c>
      <c r="V544" s="67" t="s">
        <v>515</v>
      </c>
      <c r="W544" s="98">
        <v>539</v>
      </c>
      <c r="X544" s="67" t="s">
        <v>516</v>
      </c>
      <c r="Y544" s="67" t="s">
        <v>557</v>
      </c>
      <c r="Z544" s="87">
        <f t="shared" si="50"/>
        <v>0</v>
      </c>
      <c r="AA544" s="87">
        <f t="shared" si="51"/>
        <v>30</v>
      </c>
      <c r="AB544" s="87">
        <f t="shared" si="52"/>
        <v>22</v>
      </c>
      <c r="AC544" s="87">
        <f t="shared" si="53"/>
        <v>0</v>
      </c>
      <c r="AD544" s="87">
        <f t="shared" si="54"/>
        <v>-2</v>
      </c>
    </row>
    <row r="545" spans="2:30">
      <c r="B545" s="67" t="s">
        <v>515</v>
      </c>
      <c r="C545" s="67">
        <v>540</v>
      </c>
      <c r="D545" s="67" t="s">
        <v>516</v>
      </c>
      <c r="E545" s="67" t="s">
        <v>558</v>
      </c>
      <c r="F545" s="87">
        <v>4</v>
      </c>
      <c r="G545" s="87">
        <v>236</v>
      </c>
      <c r="H545" s="87">
        <v>255</v>
      </c>
      <c r="I545" s="87">
        <v>21</v>
      </c>
      <c r="J545" s="87">
        <v>0</v>
      </c>
      <c r="K545" t="str">
        <f t="shared" si="49"/>
        <v>OK</v>
      </c>
      <c r="L545" s="67" t="s">
        <v>515</v>
      </c>
      <c r="M545" s="98">
        <v>540</v>
      </c>
      <c r="N545" s="67" t="s">
        <v>516</v>
      </c>
      <c r="O545" s="67" t="s">
        <v>558</v>
      </c>
      <c r="P545" s="87">
        <v>5</v>
      </c>
      <c r="Q545" s="87">
        <v>241</v>
      </c>
      <c r="R545" s="87">
        <v>277</v>
      </c>
      <c r="S545" s="87">
        <v>15</v>
      </c>
      <c r="T545" s="87">
        <v>0</v>
      </c>
      <c r="V545" s="67" t="s">
        <v>515</v>
      </c>
      <c r="W545" s="98">
        <v>540</v>
      </c>
      <c r="X545" s="67" t="s">
        <v>516</v>
      </c>
      <c r="Y545" s="67" t="s">
        <v>558</v>
      </c>
      <c r="Z545" s="87">
        <f t="shared" si="50"/>
        <v>1</v>
      </c>
      <c r="AA545" s="87">
        <f t="shared" si="51"/>
        <v>5</v>
      </c>
      <c r="AB545" s="87">
        <f t="shared" si="52"/>
        <v>22</v>
      </c>
      <c r="AC545" s="87">
        <f t="shared" si="53"/>
        <v>-6</v>
      </c>
      <c r="AD545" s="87">
        <f t="shared" si="54"/>
        <v>0</v>
      </c>
    </row>
    <row r="546" spans="2:30">
      <c r="B546" s="67" t="s">
        <v>515</v>
      </c>
      <c r="C546" s="67">
        <v>541</v>
      </c>
      <c r="D546" s="67" t="s">
        <v>516</v>
      </c>
      <c r="E546" s="67" t="s">
        <v>559</v>
      </c>
      <c r="F546" s="87">
        <v>6</v>
      </c>
      <c r="G546" s="87">
        <v>470</v>
      </c>
      <c r="H546" s="87">
        <v>473</v>
      </c>
      <c r="I546" s="87">
        <v>0</v>
      </c>
      <c r="J546" s="87">
        <v>0</v>
      </c>
      <c r="K546" t="str">
        <f t="shared" si="49"/>
        <v>OK</v>
      </c>
      <c r="L546" s="67" t="s">
        <v>515</v>
      </c>
      <c r="M546" s="98">
        <v>541</v>
      </c>
      <c r="N546" s="67" t="s">
        <v>516</v>
      </c>
      <c r="O546" s="67" t="s">
        <v>559</v>
      </c>
      <c r="P546" s="87">
        <v>6</v>
      </c>
      <c r="Q546" s="87">
        <v>470</v>
      </c>
      <c r="R546" s="87">
        <v>438</v>
      </c>
      <c r="S546" s="87">
        <v>0</v>
      </c>
      <c r="T546" s="87">
        <v>0</v>
      </c>
      <c r="V546" s="67" t="s">
        <v>515</v>
      </c>
      <c r="W546" s="98">
        <v>541</v>
      </c>
      <c r="X546" s="67" t="s">
        <v>516</v>
      </c>
      <c r="Y546" s="67" t="s">
        <v>559</v>
      </c>
      <c r="Z546" s="87">
        <f t="shared" si="50"/>
        <v>0</v>
      </c>
      <c r="AA546" s="87">
        <f t="shared" si="51"/>
        <v>0</v>
      </c>
      <c r="AB546" s="87">
        <f t="shared" si="52"/>
        <v>-35</v>
      </c>
      <c r="AC546" s="87">
        <f t="shared" si="53"/>
        <v>0</v>
      </c>
      <c r="AD546" s="87">
        <f t="shared" si="54"/>
        <v>0</v>
      </c>
    </row>
    <row r="547" spans="2:30">
      <c r="B547" s="67" t="s">
        <v>515</v>
      </c>
      <c r="C547" s="67">
        <v>542</v>
      </c>
      <c r="D547" s="67" t="s">
        <v>516</v>
      </c>
      <c r="E547" s="67" t="s">
        <v>560</v>
      </c>
      <c r="F547" s="87">
        <v>2</v>
      </c>
      <c r="G547" s="87">
        <v>245</v>
      </c>
      <c r="H547" s="87">
        <v>225</v>
      </c>
      <c r="I547" s="87">
        <v>0</v>
      </c>
      <c r="J547" s="87">
        <v>0</v>
      </c>
      <c r="K547" t="str">
        <f t="shared" si="49"/>
        <v>OK</v>
      </c>
      <c r="L547" s="67" t="s">
        <v>515</v>
      </c>
      <c r="M547" s="98">
        <v>542</v>
      </c>
      <c r="N547" s="67" t="s">
        <v>516</v>
      </c>
      <c r="O547" s="67" t="s">
        <v>560</v>
      </c>
      <c r="P547" s="87">
        <v>2</v>
      </c>
      <c r="Q547" s="87">
        <v>245</v>
      </c>
      <c r="R547" s="87">
        <v>234</v>
      </c>
      <c r="S547" s="87">
        <v>0</v>
      </c>
      <c r="T547" s="87">
        <v>0</v>
      </c>
      <c r="V547" s="67" t="s">
        <v>515</v>
      </c>
      <c r="W547" s="98">
        <v>542</v>
      </c>
      <c r="X547" s="67" t="s">
        <v>516</v>
      </c>
      <c r="Y547" s="67" t="s">
        <v>560</v>
      </c>
      <c r="Z547" s="87">
        <f t="shared" si="50"/>
        <v>0</v>
      </c>
      <c r="AA547" s="87">
        <f t="shared" si="51"/>
        <v>0</v>
      </c>
      <c r="AB547" s="87">
        <f t="shared" si="52"/>
        <v>9</v>
      </c>
      <c r="AC547" s="87">
        <f t="shared" si="53"/>
        <v>0</v>
      </c>
      <c r="AD547" s="87">
        <f t="shared" si="54"/>
        <v>0</v>
      </c>
    </row>
    <row r="548" spans="2:30">
      <c r="B548" s="67" t="s">
        <v>515</v>
      </c>
      <c r="C548" s="67">
        <v>543</v>
      </c>
      <c r="D548" s="67" t="s">
        <v>516</v>
      </c>
      <c r="E548" s="67" t="s">
        <v>561</v>
      </c>
      <c r="F548" s="87">
        <v>1</v>
      </c>
      <c r="G548" s="87">
        <v>240</v>
      </c>
      <c r="H548" s="87">
        <v>238</v>
      </c>
      <c r="I548" s="87">
        <v>0</v>
      </c>
      <c r="J548" s="87">
        <v>0</v>
      </c>
      <c r="K548" t="str">
        <f t="shared" si="49"/>
        <v>OK</v>
      </c>
      <c r="L548" s="67" t="s">
        <v>515</v>
      </c>
      <c r="M548" s="98">
        <v>543</v>
      </c>
      <c r="N548" s="67" t="s">
        <v>516</v>
      </c>
      <c r="O548" s="67" t="s">
        <v>561</v>
      </c>
      <c r="P548" s="87">
        <v>1</v>
      </c>
      <c r="Q548" s="87">
        <v>240</v>
      </c>
      <c r="R548" s="87">
        <v>232</v>
      </c>
      <c r="S548" s="87">
        <v>0</v>
      </c>
      <c r="T548" s="87">
        <v>0</v>
      </c>
      <c r="V548" s="67" t="s">
        <v>515</v>
      </c>
      <c r="W548" s="98">
        <v>543</v>
      </c>
      <c r="X548" s="67" t="s">
        <v>516</v>
      </c>
      <c r="Y548" s="67" t="s">
        <v>561</v>
      </c>
      <c r="Z548" s="87">
        <f t="shared" si="50"/>
        <v>0</v>
      </c>
      <c r="AA548" s="87">
        <f t="shared" si="51"/>
        <v>0</v>
      </c>
      <c r="AB548" s="87">
        <f t="shared" si="52"/>
        <v>-6</v>
      </c>
      <c r="AC548" s="87">
        <f t="shared" si="53"/>
        <v>0</v>
      </c>
      <c r="AD548" s="87">
        <f t="shared" si="54"/>
        <v>0</v>
      </c>
    </row>
    <row r="549" spans="2:30">
      <c r="B549" s="67" t="s">
        <v>515</v>
      </c>
      <c r="C549" s="67">
        <v>544</v>
      </c>
      <c r="D549" s="67" t="s">
        <v>516</v>
      </c>
      <c r="E549" s="67" t="s">
        <v>562</v>
      </c>
      <c r="F549" s="87">
        <v>2</v>
      </c>
      <c r="G549" s="87">
        <v>190</v>
      </c>
      <c r="H549" s="87">
        <v>153</v>
      </c>
      <c r="I549" s="87">
        <v>0</v>
      </c>
      <c r="J549" s="87">
        <v>0</v>
      </c>
      <c r="K549" t="str">
        <f t="shared" si="49"/>
        <v>OK</v>
      </c>
      <c r="L549" s="67" t="s">
        <v>515</v>
      </c>
      <c r="M549" s="98">
        <v>544</v>
      </c>
      <c r="N549" s="67" t="s">
        <v>516</v>
      </c>
      <c r="O549" s="67" t="s">
        <v>562</v>
      </c>
      <c r="P549" s="87">
        <v>2</v>
      </c>
      <c r="Q549" s="87">
        <v>190</v>
      </c>
      <c r="R549" s="87">
        <v>151</v>
      </c>
      <c r="S549" s="87">
        <v>0</v>
      </c>
      <c r="T549" s="87">
        <v>0</v>
      </c>
      <c r="V549" s="67" t="s">
        <v>515</v>
      </c>
      <c r="W549" s="98">
        <v>544</v>
      </c>
      <c r="X549" s="67" t="s">
        <v>516</v>
      </c>
      <c r="Y549" s="67" t="s">
        <v>562</v>
      </c>
      <c r="Z549" s="87">
        <f t="shared" si="50"/>
        <v>0</v>
      </c>
      <c r="AA549" s="87">
        <f t="shared" si="51"/>
        <v>0</v>
      </c>
      <c r="AB549" s="87">
        <f t="shared" si="52"/>
        <v>-2</v>
      </c>
      <c r="AC549" s="87">
        <f t="shared" si="53"/>
        <v>0</v>
      </c>
      <c r="AD549" s="87">
        <f t="shared" si="54"/>
        <v>0</v>
      </c>
    </row>
    <row r="550" spans="2:30">
      <c r="B550" s="67" t="s">
        <v>515</v>
      </c>
      <c r="C550" s="67">
        <v>545</v>
      </c>
      <c r="D550" s="67" t="s">
        <v>516</v>
      </c>
      <c r="E550" s="67" t="s">
        <v>563</v>
      </c>
      <c r="F550" s="87">
        <v>4</v>
      </c>
      <c r="G550" s="87">
        <v>310</v>
      </c>
      <c r="H550" s="87">
        <v>211</v>
      </c>
      <c r="I550" s="87">
        <v>0</v>
      </c>
      <c r="J550" s="87">
        <v>0</v>
      </c>
      <c r="K550" t="str">
        <f t="shared" si="49"/>
        <v>OK</v>
      </c>
      <c r="L550" s="67" t="s">
        <v>515</v>
      </c>
      <c r="M550" s="98">
        <v>545</v>
      </c>
      <c r="N550" s="67" t="s">
        <v>516</v>
      </c>
      <c r="O550" s="67" t="s">
        <v>563</v>
      </c>
      <c r="P550" s="87">
        <v>4</v>
      </c>
      <c r="Q550" s="87">
        <v>310</v>
      </c>
      <c r="R550" s="87">
        <v>211</v>
      </c>
      <c r="S550" s="87">
        <v>0</v>
      </c>
      <c r="T550" s="87">
        <v>0</v>
      </c>
      <c r="V550" s="67" t="s">
        <v>515</v>
      </c>
      <c r="W550" s="98">
        <v>545</v>
      </c>
      <c r="X550" s="67" t="s">
        <v>516</v>
      </c>
      <c r="Y550" s="67" t="s">
        <v>563</v>
      </c>
      <c r="Z550" s="87">
        <f t="shared" si="50"/>
        <v>0</v>
      </c>
      <c r="AA550" s="87">
        <f t="shared" si="51"/>
        <v>0</v>
      </c>
      <c r="AB550" s="87">
        <f t="shared" si="52"/>
        <v>0</v>
      </c>
      <c r="AC550" s="87">
        <f t="shared" si="53"/>
        <v>0</v>
      </c>
      <c r="AD550" s="87">
        <f t="shared" si="54"/>
        <v>0</v>
      </c>
    </row>
    <row r="551" spans="2:30">
      <c r="B551" s="67" t="s">
        <v>515</v>
      </c>
      <c r="C551" s="67">
        <v>546</v>
      </c>
      <c r="D551" s="67" t="s">
        <v>516</v>
      </c>
      <c r="E551" s="67" t="s">
        <v>564</v>
      </c>
      <c r="F551" s="87">
        <v>1</v>
      </c>
      <c r="G551" s="87">
        <v>90</v>
      </c>
      <c r="H551" s="87">
        <v>76</v>
      </c>
      <c r="I551" s="87">
        <v>0</v>
      </c>
      <c r="J551" s="87">
        <v>0</v>
      </c>
      <c r="K551" t="str">
        <f t="shared" si="49"/>
        <v>OK</v>
      </c>
      <c r="L551" s="67" t="s">
        <v>515</v>
      </c>
      <c r="M551" s="98">
        <v>546</v>
      </c>
      <c r="N551" s="67" t="s">
        <v>516</v>
      </c>
      <c r="O551" s="67" t="s">
        <v>564</v>
      </c>
      <c r="P551" s="87">
        <v>1</v>
      </c>
      <c r="Q551" s="87">
        <v>90</v>
      </c>
      <c r="R551" s="87">
        <v>75</v>
      </c>
      <c r="S551" s="87">
        <v>0</v>
      </c>
      <c r="T551" s="87">
        <v>0</v>
      </c>
      <c r="V551" s="67" t="s">
        <v>515</v>
      </c>
      <c r="W551" s="98">
        <v>546</v>
      </c>
      <c r="X551" s="67" t="s">
        <v>516</v>
      </c>
      <c r="Y551" s="67" t="s">
        <v>564</v>
      </c>
      <c r="Z551" s="87">
        <f t="shared" si="50"/>
        <v>0</v>
      </c>
      <c r="AA551" s="87">
        <f t="shared" si="51"/>
        <v>0</v>
      </c>
      <c r="AB551" s="87">
        <f t="shared" si="52"/>
        <v>-1</v>
      </c>
      <c r="AC551" s="87">
        <f t="shared" si="53"/>
        <v>0</v>
      </c>
      <c r="AD551" s="87">
        <f t="shared" si="54"/>
        <v>0</v>
      </c>
    </row>
    <row r="552" spans="2:30">
      <c r="B552" s="67" t="s">
        <v>515</v>
      </c>
      <c r="C552" s="67">
        <v>547</v>
      </c>
      <c r="D552" s="67" t="s">
        <v>516</v>
      </c>
      <c r="E552" s="67" t="s">
        <v>565</v>
      </c>
      <c r="F552" s="87">
        <v>2</v>
      </c>
      <c r="G552" s="87">
        <v>180</v>
      </c>
      <c r="H552" s="87">
        <v>207</v>
      </c>
      <c r="I552" s="87">
        <v>0</v>
      </c>
      <c r="J552" s="87">
        <v>0</v>
      </c>
      <c r="K552" t="str">
        <f t="shared" si="49"/>
        <v>OK</v>
      </c>
      <c r="L552" s="67" t="s">
        <v>515</v>
      </c>
      <c r="M552" s="98">
        <v>547</v>
      </c>
      <c r="N552" s="67" t="s">
        <v>516</v>
      </c>
      <c r="O552" s="67" t="s">
        <v>565</v>
      </c>
      <c r="P552" s="87">
        <v>2</v>
      </c>
      <c r="Q552" s="87">
        <v>180</v>
      </c>
      <c r="R552" s="87">
        <v>200</v>
      </c>
      <c r="S552" s="87">
        <v>0</v>
      </c>
      <c r="T552" s="87">
        <v>0</v>
      </c>
      <c r="V552" s="67" t="s">
        <v>515</v>
      </c>
      <c r="W552" s="98">
        <v>547</v>
      </c>
      <c r="X552" s="67" t="s">
        <v>516</v>
      </c>
      <c r="Y552" s="67" t="s">
        <v>565</v>
      </c>
      <c r="Z552" s="87">
        <f t="shared" si="50"/>
        <v>0</v>
      </c>
      <c r="AA552" s="87">
        <f t="shared" si="51"/>
        <v>0</v>
      </c>
      <c r="AB552" s="87">
        <f t="shared" si="52"/>
        <v>-7</v>
      </c>
      <c r="AC552" s="87">
        <f t="shared" si="53"/>
        <v>0</v>
      </c>
      <c r="AD552" s="87">
        <f t="shared" si="54"/>
        <v>0</v>
      </c>
    </row>
    <row r="553" spans="2:30">
      <c r="B553" s="67" t="s">
        <v>515</v>
      </c>
      <c r="C553" s="67">
        <v>548</v>
      </c>
      <c r="D553" s="67" t="s">
        <v>516</v>
      </c>
      <c r="E553" s="67" t="s">
        <v>566</v>
      </c>
      <c r="F553" s="87">
        <v>2</v>
      </c>
      <c r="G553" s="87">
        <v>150</v>
      </c>
      <c r="H553" s="87">
        <v>133</v>
      </c>
      <c r="I553" s="87">
        <v>0</v>
      </c>
      <c r="J553" s="87">
        <v>0</v>
      </c>
      <c r="K553" t="str">
        <f t="shared" si="49"/>
        <v>OK</v>
      </c>
      <c r="L553" s="67" t="s">
        <v>515</v>
      </c>
      <c r="M553" s="98">
        <v>548</v>
      </c>
      <c r="N553" s="67" t="s">
        <v>516</v>
      </c>
      <c r="O553" s="67" t="s">
        <v>566</v>
      </c>
      <c r="P553" s="87">
        <v>2</v>
      </c>
      <c r="Q553" s="87">
        <v>150</v>
      </c>
      <c r="R553" s="87">
        <v>139</v>
      </c>
      <c r="S553" s="87">
        <v>0</v>
      </c>
      <c r="T553" s="87">
        <v>0</v>
      </c>
      <c r="V553" s="67" t="s">
        <v>515</v>
      </c>
      <c r="W553" s="98">
        <v>548</v>
      </c>
      <c r="X553" s="67" t="s">
        <v>516</v>
      </c>
      <c r="Y553" s="67" t="s">
        <v>566</v>
      </c>
      <c r="Z553" s="87">
        <f t="shared" si="50"/>
        <v>0</v>
      </c>
      <c r="AA553" s="87">
        <f t="shared" si="51"/>
        <v>0</v>
      </c>
      <c r="AB553" s="87">
        <f t="shared" si="52"/>
        <v>6</v>
      </c>
      <c r="AC553" s="87">
        <f t="shared" si="53"/>
        <v>0</v>
      </c>
      <c r="AD553" s="87">
        <f t="shared" si="54"/>
        <v>0</v>
      </c>
    </row>
    <row r="554" spans="2:30">
      <c r="B554" s="67" t="s">
        <v>515</v>
      </c>
      <c r="C554" s="67">
        <v>549</v>
      </c>
      <c r="D554" s="67" t="s">
        <v>516</v>
      </c>
      <c r="E554" s="67" t="s">
        <v>567</v>
      </c>
      <c r="F554" s="87">
        <v>3</v>
      </c>
      <c r="G554" s="87">
        <v>210</v>
      </c>
      <c r="H554" s="87">
        <v>233</v>
      </c>
      <c r="I554" s="87">
        <v>0</v>
      </c>
      <c r="J554" s="87">
        <v>0</v>
      </c>
      <c r="K554" t="str">
        <f t="shared" si="49"/>
        <v>OK</v>
      </c>
      <c r="L554" s="67" t="s">
        <v>515</v>
      </c>
      <c r="M554" s="98">
        <v>549</v>
      </c>
      <c r="N554" s="67" t="s">
        <v>516</v>
      </c>
      <c r="O554" s="67" t="s">
        <v>567</v>
      </c>
      <c r="P554" s="87">
        <v>3</v>
      </c>
      <c r="Q554" s="87">
        <v>210</v>
      </c>
      <c r="R554" s="87">
        <v>216</v>
      </c>
      <c r="S554" s="87">
        <v>0</v>
      </c>
      <c r="T554" s="87">
        <v>0</v>
      </c>
      <c r="V554" s="67" t="s">
        <v>515</v>
      </c>
      <c r="W554" s="98">
        <v>549</v>
      </c>
      <c r="X554" s="67" t="s">
        <v>516</v>
      </c>
      <c r="Y554" s="67" t="s">
        <v>567</v>
      </c>
      <c r="Z554" s="87">
        <f t="shared" si="50"/>
        <v>0</v>
      </c>
      <c r="AA554" s="87">
        <f t="shared" si="51"/>
        <v>0</v>
      </c>
      <c r="AB554" s="87">
        <f t="shared" si="52"/>
        <v>-17</v>
      </c>
      <c r="AC554" s="87">
        <f t="shared" si="53"/>
        <v>0</v>
      </c>
      <c r="AD554" s="87">
        <f t="shared" si="54"/>
        <v>0</v>
      </c>
    </row>
    <row r="555" spans="2:30">
      <c r="B555" s="67" t="s">
        <v>515</v>
      </c>
      <c r="C555" s="67">
        <v>550</v>
      </c>
      <c r="D555" s="67" t="s">
        <v>516</v>
      </c>
      <c r="E555" s="67" t="s">
        <v>568</v>
      </c>
      <c r="F555" s="87">
        <v>1</v>
      </c>
      <c r="G555" s="87">
        <v>90</v>
      </c>
      <c r="H555" s="87">
        <v>40</v>
      </c>
      <c r="I555" s="87">
        <v>0</v>
      </c>
      <c r="J555" s="87">
        <v>0</v>
      </c>
      <c r="K555" t="str">
        <f t="shared" si="49"/>
        <v>OK</v>
      </c>
      <c r="L555" s="67" t="s">
        <v>515</v>
      </c>
      <c r="M555" s="98">
        <v>550</v>
      </c>
      <c r="N555" s="67" t="s">
        <v>516</v>
      </c>
      <c r="O555" s="67" t="s">
        <v>568</v>
      </c>
      <c r="P555" s="87">
        <v>1</v>
      </c>
      <c r="Q555" s="87">
        <v>90</v>
      </c>
      <c r="R555" s="87">
        <v>45</v>
      </c>
      <c r="S555" s="87">
        <v>0</v>
      </c>
      <c r="T555" s="87">
        <v>0</v>
      </c>
      <c r="V555" s="67" t="s">
        <v>515</v>
      </c>
      <c r="W555" s="98">
        <v>550</v>
      </c>
      <c r="X555" s="67" t="s">
        <v>516</v>
      </c>
      <c r="Y555" s="67" t="s">
        <v>568</v>
      </c>
      <c r="Z555" s="87">
        <f t="shared" si="50"/>
        <v>0</v>
      </c>
      <c r="AA555" s="87">
        <f t="shared" si="51"/>
        <v>0</v>
      </c>
      <c r="AB555" s="87">
        <f t="shared" si="52"/>
        <v>5</v>
      </c>
      <c r="AC555" s="87">
        <f t="shared" si="53"/>
        <v>0</v>
      </c>
      <c r="AD555" s="87">
        <f t="shared" si="54"/>
        <v>0</v>
      </c>
    </row>
    <row r="556" spans="2:30">
      <c r="B556" s="67" t="s">
        <v>515</v>
      </c>
      <c r="C556" s="67">
        <v>551</v>
      </c>
      <c r="D556" s="67" t="s">
        <v>516</v>
      </c>
      <c r="E556" s="67" t="s">
        <v>287</v>
      </c>
      <c r="F556" s="87">
        <v>4</v>
      </c>
      <c r="G556" s="87">
        <v>290</v>
      </c>
      <c r="H556" s="87">
        <v>284</v>
      </c>
      <c r="I556" s="87">
        <v>0</v>
      </c>
      <c r="J556" s="87">
        <v>0</v>
      </c>
      <c r="K556" t="str">
        <f t="shared" si="49"/>
        <v>OK</v>
      </c>
      <c r="L556" s="67" t="s">
        <v>515</v>
      </c>
      <c r="M556" s="98">
        <v>551</v>
      </c>
      <c r="N556" s="67" t="s">
        <v>516</v>
      </c>
      <c r="O556" s="67" t="s">
        <v>287</v>
      </c>
      <c r="P556" s="87">
        <v>4</v>
      </c>
      <c r="Q556" s="87">
        <v>290</v>
      </c>
      <c r="R556" s="87">
        <v>268</v>
      </c>
      <c r="S556" s="87">
        <v>0</v>
      </c>
      <c r="T556" s="87">
        <v>0</v>
      </c>
      <c r="V556" s="67" t="s">
        <v>515</v>
      </c>
      <c r="W556" s="98">
        <v>551</v>
      </c>
      <c r="X556" s="67" t="s">
        <v>516</v>
      </c>
      <c r="Y556" s="67" t="s">
        <v>287</v>
      </c>
      <c r="Z556" s="87">
        <f t="shared" si="50"/>
        <v>0</v>
      </c>
      <c r="AA556" s="87">
        <f t="shared" si="51"/>
        <v>0</v>
      </c>
      <c r="AB556" s="87">
        <f t="shared" si="52"/>
        <v>-16</v>
      </c>
      <c r="AC556" s="87">
        <f t="shared" si="53"/>
        <v>0</v>
      </c>
      <c r="AD556" s="87">
        <f t="shared" si="54"/>
        <v>0</v>
      </c>
    </row>
    <row r="557" spans="2:30">
      <c r="B557" s="67" t="s">
        <v>515</v>
      </c>
      <c r="C557" s="67">
        <v>552</v>
      </c>
      <c r="D557" s="67" t="s">
        <v>516</v>
      </c>
      <c r="E557" s="67" t="s">
        <v>569</v>
      </c>
      <c r="F557" s="87">
        <v>3</v>
      </c>
      <c r="G557" s="87">
        <v>250</v>
      </c>
      <c r="H557" s="87">
        <v>251</v>
      </c>
      <c r="I557" s="87">
        <v>0</v>
      </c>
      <c r="J557" s="87">
        <v>0</v>
      </c>
      <c r="K557" t="str">
        <f t="shared" si="49"/>
        <v>OK</v>
      </c>
      <c r="L557" s="67" t="s">
        <v>515</v>
      </c>
      <c r="M557" s="98">
        <v>552</v>
      </c>
      <c r="N557" s="67" t="s">
        <v>516</v>
      </c>
      <c r="O557" s="67" t="s">
        <v>569</v>
      </c>
      <c r="P557" s="87">
        <v>3</v>
      </c>
      <c r="Q557" s="87">
        <v>250</v>
      </c>
      <c r="R557" s="87">
        <v>256</v>
      </c>
      <c r="S557" s="87">
        <v>0</v>
      </c>
      <c r="T557" s="87">
        <v>0</v>
      </c>
      <c r="V557" s="67" t="s">
        <v>515</v>
      </c>
      <c r="W557" s="98">
        <v>552</v>
      </c>
      <c r="X557" s="67" t="s">
        <v>516</v>
      </c>
      <c r="Y557" s="67" t="s">
        <v>569</v>
      </c>
      <c r="Z557" s="87">
        <f t="shared" si="50"/>
        <v>0</v>
      </c>
      <c r="AA557" s="87">
        <f t="shared" si="51"/>
        <v>0</v>
      </c>
      <c r="AB557" s="87">
        <f t="shared" si="52"/>
        <v>5</v>
      </c>
      <c r="AC557" s="87">
        <f t="shared" si="53"/>
        <v>0</v>
      </c>
      <c r="AD557" s="87">
        <f t="shared" si="54"/>
        <v>0</v>
      </c>
    </row>
    <row r="558" spans="2:30">
      <c r="B558" s="67" t="s">
        <v>515</v>
      </c>
      <c r="C558" s="67">
        <v>553</v>
      </c>
      <c r="D558" s="67" t="s">
        <v>516</v>
      </c>
      <c r="E558" s="67" t="s">
        <v>570</v>
      </c>
      <c r="F558" s="87">
        <v>6</v>
      </c>
      <c r="G558" s="87">
        <v>580</v>
      </c>
      <c r="H558" s="87">
        <v>735</v>
      </c>
      <c r="I558" s="87">
        <v>0</v>
      </c>
      <c r="J558" s="87">
        <v>0</v>
      </c>
      <c r="K558" t="str">
        <f t="shared" si="49"/>
        <v>OK</v>
      </c>
      <c r="L558" s="67" t="s">
        <v>515</v>
      </c>
      <c r="M558" s="98">
        <v>553</v>
      </c>
      <c r="N558" s="67" t="s">
        <v>516</v>
      </c>
      <c r="O558" s="67" t="s">
        <v>570</v>
      </c>
      <c r="P558" s="87">
        <v>7</v>
      </c>
      <c r="Q558" s="87">
        <v>610</v>
      </c>
      <c r="R558" s="87">
        <v>721</v>
      </c>
      <c r="S558" s="87">
        <v>2</v>
      </c>
      <c r="T558" s="87">
        <v>0</v>
      </c>
      <c r="V558" s="67" t="s">
        <v>515</v>
      </c>
      <c r="W558" s="98">
        <v>553</v>
      </c>
      <c r="X558" s="67" t="s">
        <v>516</v>
      </c>
      <c r="Y558" s="67" t="s">
        <v>570</v>
      </c>
      <c r="Z558" s="87">
        <f t="shared" si="50"/>
        <v>1</v>
      </c>
      <c r="AA558" s="87">
        <f t="shared" si="51"/>
        <v>30</v>
      </c>
      <c r="AB558" s="87">
        <f t="shared" si="52"/>
        <v>-14</v>
      </c>
      <c r="AC558" s="87">
        <f t="shared" si="53"/>
        <v>2</v>
      </c>
      <c r="AD558" s="87">
        <f t="shared" si="54"/>
        <v>0</v>
      </c>
    </row>
    <row r="559" spans="2:30">
      <c r="B559" s="67" t="s">
        <v>515</v>
      </c>
      <c r="C559" s="67">
        <v>554</v>
      </c>
      <c r="D559" s="67" t="s">
        <v>516</v>
      </c>
      <c r="E559" s="67" t="s">
        <v>571</v>
      </c>
      <c r="F559" s="87">
        <v>8</v>
      </c>
      <c r="G559" s="87">
        <v>700</v>
      </c>
      <c r="H559" s="87">
        <v>647</v>
      </c>
      <c r="I559" s="87">
        <v>0</v>
      </c>
      <c r="J559" s="87">
        <v>0</v>
      </c>
      <c r="K559" t="str">
        <f t="shared" si="49"/>
        <v>OK</v>
      </c>
      <c r="L559" s="67" t="s">
        <v>515</v>
      </c>
      <c r="M559" s="98">
        <v>554</v>
      </c>
      <c r="N559" s="67" t="s">
        <v>516</v>
      </c>
      <c r="O559" s="67" t="s">
        <v>571</v>
      </c>
      <c r="P559" s="87">
        <v>8</v>
      </c>
      <c r="Q559" s="87">
        <v>720</v>
      </c>
      <c r="R559" s="87">
        <v>656</v>
      </c>
      <c r="S559" s="87">
        <v>0</v>
      </c>
      <c r="T559" s="87">
        <v>0</v>
      </c>
      <c r="V559" s="67" t="s">
        <v>515</v>
      </c>
      <c r="W559" s="98">
        <v>554</v>
      </c>
      <c r="X559" s="67" t="s">
        <v>516</v>
      </c>
      <c r="Y559" s="67" t="s">
        <v>571</v>
      </c>
      <c r="Z559" s="87">
        <f t="shared" si="50"/>
        <v>0</v>
      </c>
      <c r="AA559" s="87">
        <f t="shared" si="51"/>
        <v>20</v>
      </c>
      <c r="AB559" s="87">
        <f t="shared" si="52"/>
        <v>9</v>
      </c>
      <c r="AC559" s="87">
        <f t="shared" si="53"/>
        <v>0</v>
      </c>
      <c r="AD559" s="87">
        <f t="shared" si="54"/>
        <v>0</v>
      </c>
    </row>
    <row r="560" spans="2:30">
      <c r="B560" s="67" t="s">
        <v>515</v>
      </c>
      <c r="C560" s="67">
        <v>555</v>
      </c>
      <c r="D560" s="67" t="s">
        <v>516</v>
      </c>
      <c r="E560" s="67" t="s">
        <v>572</v>
      </c>
      <c r="F560" s="87">
        <v>5</v>
      </c>
      <c r="G560" s="87">
        <v>340</v>
      </c>
      <c r="H560" s="87">
        <v>406</v>
      </c>
      <c r="I560" s="87">
        <v>0</v>
      </c>
      <c r="J560" s="87">
        <v>0</v>
      </c>
      <c r="K560" t="str">
        <f t="shared" si="49"/>
        <v>OK</v>
      </c>
      <c r="L560" s="67" t="s">
        <v>515</v>
      </c>
      <c r="M560" s="98">
        <v>555</v>
      </c>
      <c r="N560" s="67" t="s">
        <v>516</v>
      </c>
      <c r="O560" s="67" t="s">
        <v>572</v>
      </c>
      <c r="P560" s="87">
        <v>5</v>
      </c>
      <c r="Q560" s="87">
        <v>340</v>
      </c>
      <c r="R560" s="87">
        <v>413</v>
      </c>
      <c r="S560" s="87">
        <v>2</v>
      </c>
      <c r="T560" s="87">
        <v>0</v>
      </c>
      <c r="V560" s="67" t="s">
        <v>515</v>
      </c>
      <c r="W560" s="98">
        <v>555</v>
      </c>
      <c r="X560" s="67" t="s">
        <v>516</v>
      </c>
      <c r="Y560" s="67" t="s">
        <v>572</v>
      </c>
      <c r="Z560" s="87">
        <f t="shared" si="50"/>
        <v>0</v>
      </c>
      <c r="AA560" s="87">
        <f t="shared" si="51"/>
        <v>0</v>
      </c>
      <c r="AB560" s="87">
        <f t="shared" si="52"/>
        <v>7</v>
      </c>
      <c r="AC560" s="87">
        <f t="shared" si="53"/>
        <v>2</v>
      </c>
      <c r="AD560" s="87">
        <f t="shared" si="54"/>
        <v>0</v>
      </c>
    </row>
    <row r="561" spans="2:30">
      <c r="B561" s="67" t="s">
        <v>515</v>
      </c>
      <c r="C561" s="67">
        <v>556</v>
      </c>
      <c r="D561" s="67" t="s">
        <v>516</v>
      </c>
      <c r="E561" s="67" t="s">
        <v>1884</v>
      </c>
      <c r="F561" s="87">
        <v>6</v>
      </c>
      <c r="G561" s="87">
        <v>343</v>
      </c>
      <c r="H561" s="87">
        <v>386</v>
      </c>
      <c r="I561" s="87">
        <v>13</v>
      </c>
      <c r="J561" s="87">
        <v>24</v>
      </c>
      <c r="K561" t="str">
        <f t="shared" si="49"/>
        <v>OK</v>
      </c>
      <c r="L561" s="67" t="s">
        <v>515</v>
      </c>
      <c r="M561" s="98">
        <v>556</v>
      </c>
      <c r="N561" s="67" t="s">
        <v>516</v>
      </c>
      <c r="O561" s="67" t="s">
        <v>1884</v>
      </c>
      <c r="P561" s="87">
        <v>8</v>
      </c>
      <c r="Q561" s="87">
        <v>452</v>
      </c>
      <c r="R561" s="87">
        <v>483</v>
      </c>
      <c r="S561" s="87">
        <v>18</v>
      </c>
      <c r="T561" s="87">
        <v>26</v>
      </c>
      <c r="V561" s="67" t="s">
        <v>515</v>
      </c>
      <c r="W561" s="98">
        <v>556</v>
      </c>
      <c r="X561" s="67" t="s">
        <v>516</v>
      </c>
      <c r="Y561" s="67" t="s">
        <v>1884</v>
      </c>
      <c r="Z561" s="87">
        <f t="shared" si="50"/>
        <v>2</v>
      </c>
      <c r="AA561" s="87">
        <f t="shared" si="51"/>
        <v>109</v>
      </c>
      <c r="AB561" s="87">
        <f t="shared" si="52"/>
        <v>97</v>
      </c>
      <c r="AC561" s="87">
        <f t="shared" si="53"/>
        <v>5</v>
      </c>
      <c r="AD561" s="87">
        <f t="shared" si="54"/>
        <v>2</v>
      </c>
    </row>
    <row r="562" spans="2:30">
      <c r="B562" s="67" t="s">
        <v>515</v>
      </c>
      <c r="C562" s="67">
        <v>557</v>
      </c>
      <c r="D562" s="67" t="s">
        <v>516</v>
      </c>
      <c r="E562" s="67" t="s">
        <v>573</v>
      </c>
      <c r="F562" s="87">
        <v>6</v>
      </c>
      <c r="G562" s="87">
        <v>447</v>
      </c>
      <c r="H562" s="87">
        <v>442</v>
      </c>
      <c r="I562" s="87">
        <v>0</v>
      </c>
      <c r="J562" s="87">
        <v>0</v>
      </c>
      <c r="K562" t="str">
        <f t="shared" si="49"/>
        <v>OK</v>
      </c>
      <c r="L562" s="67" t="s">
        <v>515</v>
      </c>
      <c r="M562" s="98">
        <v>557</v>
      </c>
      <c r="N562" s="67" t="s">
        <v>516</v>
      </c>
      <c r="O562" s="67" t="s">
        <v>573</v>
      </c>
      <c r="P562" s="87">
        <v>7</v>
      </c>
      <c r="Q562" s="87">
        <v>547</v>
      </c>
      <c r="R562" s="87">
        <v>418</v>
      </c>
      <c r="S562" s="87">
        <v>0</v>
      </c>
      <c r="T562" s="87">
        <v>0</v>
      </c>
      <c r="V562" s="67" t="s">
        <v>515</v>
      </c>
      <c r="W562" s="98">
        <v>557</v>
      </c>
      <c r="X562" s="67" t="s">
        <v>516</v>
      </c>
      <c r="Y562" s="67" t="s">
        <v>573</v>
      </c>
      <c r="Z562" s="87">
        <f t="shared" si="50"/>
        <v>1</v>
      </c>
      <c r="AA562" s="87">
        <f t="shared" si="51"/>
        <v>100</v>
      </c>
      <c r="AB562" s="87">
        <f t="shared" si="52"/>
        <v>-24</v>
      </c>
      <c r="AC562" s="87">
        <f t="shared" si="53"/>
        <v>0</v>
      </c>
      <c r="AD562" s="87">
        <f t="shared" si="54"/>
        <v>0</v>
      </c>
    </row>
    <row r="563" spans="2:30">
      <c r="B563" s="67" t="s">
        <v>515</v>
      </c>
      <c r="C563" s="67">
        <v>558</v>
      </c>
      <c r="D563" s="67" t="s">
        <v>516</v>
      </c>
      <c r="E563" s="67" t="s">
        <v>574</v>
      </c>
      <c r="F563" s="87">
        <v>5</v>
      </c>
      <c r="G563" s="87">
        <v>440</v>
      </c>
      <c r="H563" s="87">
        <v>381</v>
      </c>
      <c r="I563" s="87">
        <v>0</v>
      </c>
      <c r="J563" s="87">
        <v>0</v>
      </c>
      <c r="K563" t="str">
        <f t="shared" si="49"/>
        <v>OK</v>
      </c>
      <c r="L563" s="67" t="s">
        <v>515</v>
      </c>
      <c r="M563" s="98">
        <v>558</v>
      </c>
      <c r="N563" s="67" t="s">
        <v>516</v>
      </c>
      <c r="O563" s="67" t="s">
        <v>574</v>
      </c>
      <c r="P563" s="87">
        <v>5</v>
      </c>
      <c r="Q563" s="87">
        <v>440</v>
      </c>
      <c r="R563" s="87">
        <v>397</v>
      </c>
      <c r="S563" s="87">
        <v>0</v>
      </c>
      <c r="T563" s="87">
        <v>0</v>
      </c>
      <c r="V563" s="67" t="s">
        <v>515</v>
      </c>
      <c r="W563" s="98">
        <v>558</v>
      </c>
      <c r="X563" s="67" t="s">
        <v>516</v>
      </c>
      <c r="Y563" s="67" t="s">
        <v>574</v>
      </c>
      <c r="Z563" s="87">
        <f t="shared" si="50"/>
        <v>0</v>
      </c>
      <c r="AA563" s="87">
        <f t="shared" si="51"/>
        <v>0</v>
      </c>
      <c r="AB563" s="87">
        <f t="shared" si="52"/>
        <v>16</v>
      </c>
      <c r="AC563" s="87">
        <f t="shared" si="53"/>
        <v>0</v>
      </c>
      <c r="AD563" s="87">
        <f t="shared" si="54"/>
        <v>0</v>
      </c>
    </row>
    <row r="564" spans="2:30">
      <c r="B564" s="67" t="s">
        <v>575</v>
      </c>
      <c r="C564" s="67">
        <v>559</v>
      </c>
      <c r="D564" s="67" t="s">
        <v>576</v>
      </c>
      <c r="E564" s="67" t="s">
        <v>577</v>
      </c>
      <c r="F564" s="87">
        <v>11</v>
      </c>
      <c r="G564" s="87">
        <v>990</v>
      </c>
      <c r="H564" s="87">
        <v>912</v>
      </c>
      <c r="I564" s="87">
        <v>0</v>
      </c>
      <c r="J564" s="87">
        <v>0</v>
      </c>
      <c r="K564" t="str">
        <f t="shared" si="49"/>
        <v>OK</v>
      </c>
      <c r="L564" s="67" t="s">
        <v>575</v>
      </c>
      <c r="M564" s="98">
        <v>559</v>
      </c>
      <c r="N564" s="67" t="s">
        <v>576</v>
      </c>
      <c r="O564" s="67" t="s">
        <v>577</v>
      </c>
      <c r="P564" s="87">
        <v>11</v>
      </c>
      <c r="Q564" s="87">
        <v>970</v>
      </c>
      <c r="R564" s="87">
        <v>891</v>
      </c>
      <c r="S564" s="87">
        <v>0</v>
      </c>
      <c r="T564" s="87">
        <v>0</v>
      </c>
      <c r="V564" s="67" t="s">
        <v>575</v>
      </c>
      <c r="W564" s="98">
        <v>559</v>
      </c>
      <c r="X564" s="67" t="s">
        <v>576</v>
      </c>
      <c r="Y564" s="67" t="s">
        <v>577</v>
      </c>
      <c r="Z564" s="87">
        <f t="shared" si="50"/>
        <v>0</v>
      </c>
      <c r="AA564" s="87">
        <f t="shared" si="51"/>
        <v>-20</v>
      </c>
      <c r="AB564" s="87">
        <f t="shared" si="52"/>
        <v>-21</v>
      </c>
      <c r="AC564" s="87">
        <f t="shared" si="53"/>
        <v>0</v>
      </c>
      <c r="AD564" s="87">
        <f t="shared" si="54"/>
        <v>0</v>
      </c>
    </row>
    <row r="565" spans="2:30">
      <c r="B565" s="67" t="s">
        <v>575</v>
      </c>
      <c r="C565" s="67">
        <v>560</v>
      </c>
      <c r="D565" s="67" t="s">
        <v>576</v>
      </c>
      <c r="E565" s="67" t="s">
        <v>578</v>
      </c>
      <c r="F565" s="87">
        <v>83</v>
      </c>
      <c r="G565" s="87">
        <v>6732</v>
      </c>
      <c r="H565" s="87">
        <v>6433</v>
      </c>
      <c r="I565" s="87">
        <v>373</v>
      </c>
      <c r="J565" s="87">
        <v>138</v>
      </c>
      <c r="K565" t="str">
        <f t="shared" si="49"/>
        <v>OK</v>
      </c>
      <c r="L565" s="67" t="s">
        <v>575</v>
      </c>
      <c r="M565" s="98">
        <v>560</v>
      </c>
      <c r="N565" s="67" t="s">
        <v>576</v>
      </c>
      <c r="O565" s="67" t="s">
        <v>578</v>
      </c>
      <c r="P565" s="87">
        <v>92</v>
      </c>
      <c r="Q565" s="87">
        <v>7300</v>
      </c>
      <c r="R565" s="87">
        <v>6981</v>
      </c>
      <c r="S565" s="87">
        <v>514</v>
      </c>
      <c r="T565" s="87">
        <v>251</v>
      </c>
      <c r="V565" s="67" t="s">
        <v>575</v>
      </c>
      <c r="W565" s="98">
        <v>560</v>
      </c>
      <c r="X565" s="67" t="s">
        <v>576</v>
      </c>
      <c r="Y565" s="67" t="s">
        <v>578</v>
      </c>
      <c r="Z565" s="87">
        <f t="shared" si="50"/>
        <v>9</v>
      </c>
      <c r="AA565" s="87">
        <f t="shared" si="51"/>
        <v>568</v>
      </c>
      <c r="AB565" s="87">
        <f t="shared" si="52"/>
        <v>548</v>
      </c>
      <c r="AC565" s="87">
        <f t="shared" si="53"/>
        <v>141</v>
      </c>
      <c r="AD565" s="87">
        <f t="shared" si="54"/>
        <v>113</v>
      </c>
    </row>
    <row r="566" spans="2:30">
      <c r="B566" s="67" t="s">
        <v>575</v>
      </c>
      <c r="C566" s="67">
        <v>561</v>
      </c>
      <c r="D566" s="67" t="s">
        <v>576</v>
      </c>
      <c r="E566" s="67" t="s">
        <v>579</v>
      </c>
      <c r="F566" s="87">
        <v>10</v>
      </c>
      <c r="G566" s="87">
        <v>640</v>
      </c>
      <c r="H566" s="87">
        <v>672</v>
      </c>
      <c r="I566" s="87">
        <v>0</v>
      </c>
      <c r="J566" s="87">
        <v>0</v>
      </c>
      <c r="K566" t="str">
        <f t="shared" si="49"/>
        <v>OK</v>
      </c>
      <c r="L566" s="67" t="s">
        <v>575</v>
      </c>
      <c r="M566" s="98">
        <v>561</v>
      </c>
      <c r="N566" s="67" t="s">
        <v>576</v>
      </c>
      <c r="O566" s="67" t="s">
        <v>579</v>
      </c>
      <c r="P566" s="87">
        <v>10</v>
      </c>
      <c r="Q566" s="87">
        <v>640</v>
      </c>
      <c r="R566" s="87">
        <v>659</v>
      </c>
      <c r="S566" s="87">
        <v>0</v>
      </c>
      <c r="T566" s="87">
        <v>0</v>
      </c>
      <c r="V566" s="67" t="s">
        <v>575</v>
      </c>
      <c r="W566" s="98">
        <v>561</v>
      </c>
      <c r="X566" s="67" t="s">
        <v>576</v>
      </c>
      <c r="Y566" s="67" t="s">
        <v>579</v>
      </c>
      <c r="Z566" s="87">
        <f t="shared" si="50"/>
        <v>0</v>
      </c>
      <c r="AA566" s="87">
        <f t="shared" si="51"/>
        <v>0</v>
      </c>
      <c r="AB566" s="87">
        <f t="shared" si="52"/>
        <v>-13</v>
      </c>
      <c r="AC566" s="87">
        <f t="shared" si="53"/>
        <v>0</v>
      </c>
      <c r="AD566" s="87">
        <f t="shared" si="54"/>
        <v>0</v>
      </c>
    </row>
    <row r="567" spans="2:30">
      <c r="B567" s="67" t="s">
        <v>575</v>
      </c>
      <c r="C567" s="67">
        <v>562</v>
      </c>
      <c r="D567" s="67" t="s">
        <v>576</v>
      </c>
      <c r="E567" s="67" t="s">
        <v>580</v>
      </c>
      <c r="F567" s="87">
        <v>15</v>
      </c>
      <c r="G567" s="87">
        <v>1615</v>
      </c>
      <c r="H567" s="87">
        <v>1714</v>
      </c>
      <c r="I567" s="87">
        <v>65</v>
      </c>
      <c r="J567" s="87">
        <v>0</v>
      </c>
      <c r="K567" t="str">
        <f t="shared" si="49"/>
        <v>OK</v>
      </c>
      <c r="L567" s="67" t="s">
        <v>575</v>
      </c>
      <c r="M567" s="98">
        <v>562</v>
      </c>
      <c r="N567" s="67" t="s">
        <v>576</v>
      </c>
      <c r="O567" s="67" t="s">
        <v>580</v>
      </c>
      <c r="P567" s="87">
        <v>17</v>
      </c>
      <c r="Q567" s="87">
        <v>1659</v>
      </c>
      <c r="R567" s="87">
        <v>1771</v>
      </c>
      <c r="S567" s="87">
        <v>92</v>
      </c>
      <c r="T567" s="87">
        <v>0</v>
      </c>
      <c r="V567" s="67" t="s">
        <v>575</v>
      </c>
      <c r="W567" s="98">
        <v>562</v>
      </c>
      <c r="X567" s="67" t="s">
        <v>576</v>
      </c>
      <c r="Y567" s="67" t="s">
        <v>580</v>
      </c>
      <c r="Z567" s="87">
        <f t="shared" si="50"/>
        <v>2</v>
      </c>
      <c r="AA567" s="87">
        <f t="shared" si="51"/>
        <v>44</v>
      </c>
      <c r="AB567" s="87">
        <f t="shared" si="52"/>
        <v>57</v>
      </c>
      <c r="AC567" s="87">
        <f t="shared" si="53"/>
        <v>27</v>
      </c>
      <c r="AD567" s="87">
        <f t="shared" si="54"/>
        <v>0</v>
      </c>
    </row>
    <row r="568" spans="2:30">
      <c r="B568" s="67" t="s">
        <v>575</v>
      </c>
      <c r="C568" s="67">
        <v>563</v>
      </c>
      <c r="D568" s="67" t="s">
        <v>576</v>
      </c>
      <c r="E568" s="67" t="s">
        <v>581</v>
      </c>
      <c r="F568" s="87">
        <v>68</v>
      </c>
      <c r="G568" s="87">
        <v>5874</v>
      </c>
      <c r="H568" s="87">
        <v>6116</v>
      </c>
      <c r="I568" s="87">
        <v>48</v>
      </c>
      <c r="J568" s="87">
        <v>0</v>
      </c>
      <c r="K568" t="str">
        <f t="shared" si="49"/>
        <v>OK</v>
      </c>
      <c r="L568" s="67" t="s">
        <v>575</v>
      </c>
      <c r="M568" s="98">
        <v>563</v>
      </c>
      <c r="N568" s="67" t="s">
        <v>576</v>
      </c>
      <c r="O568" s="67" t="s">
        <v>581</v>
      </c>
      <c r="P568" s="87">
        <v>94</v>
      </c>
      <c r="Q568" s="87">
        <v>6589</v>
      </c>
      <c r="R568" s="87">
        <v>6912</v>
      </c>
      <c r="S568" s="87">
        <v>0</v>
      </c>
      <c r="T568" s="87">
        <v>0</v>
      </c>
      <c r="V568" s="67" t="s">
        <v>575</v>
      </c>
      <c r="W568" s="98">
        <v>563</v>
      </c>
      <c r="X568" s="67" t="s">
        <v>576</v>
      </c>
      <c r="Y568" s="67" t="s">
        <v>581</v>
      </c>
      <c r="Z568" s="87">
        <f t="shared" si="50"/>
        <v>26</v>
      </c>
      <c r="AA568" s="87">
        <f t="shared" si="51"/>
        <v>715</v>
      </c>
      <c r="AB568" s="87">
        <f t="shared" si="52"/>
        <v>796</v>
      </c>
      <c r="AC568" s="87">
        <f t="shared" si="53"/>
        <v>-48</v>
      </c>
      <c r="AD568" s="87">
        <f t="shared" si="54"/>
        <v>0</v>
      </c>
    </row>
    <row r="569" spans="2:30">
      <c r="B569" s="67" t="s">
        <v>575</v>
      </c>
      <c r="C569" s="67">
        <v>564</v>
      </c>
      <c r="D569" s="67" t="s">
        <v>576</v>
      </c>
      <c r="E569" s="67" t="s">
        <v>582</v>
      </c>
      <c r="F569" s="87">
        <v>19</v>
      </c>
      <c r="G569" s="87">
        <v>1970</v>
      </c>
      <c r="H569" s="87">
        <v>2124</v>
      </c>
      <c r="I569" s="87">
        <v>10</v>
      </c>
      <c r="J569" s="87">
        <v>0</v>
      </c>
      <c r="K569" t="str">
        <f t="shared" si="49"/>
        <v>OK</v>
      </c>
      <c r="L569" s="67" t="s">
        <v>575</v>
      </c>
      <c r="M569" s="98">
        <v>564</v>
      </c>
      <c r="N569" s="67" t="s">
        <v>576</v>
      </c>
      <c r="O569" s="67" t="s">
        <v>582</v>
      </c>
      <c r="P569" s="87">
        <v>20</v>
      </c>
      <c r="Q569" s="87">
        <v>2109</v>
      </c>
      <c r="R569" s="87">
        <v>2110</v>
      </c>
      <c r="S569" s="87">
        <v>0</v>
      </c>
      <c r="T569" s="87">
        <v>0</v>
      </c>
      <c r="V569" s="67" t="s">
        <v>575</v>
      </c>
      <c r="W569" s="98">
        <v>564</v>
      </c>
      <c r="X569" s="67" t="s">
        <v>576</v>
      </c>
      <c r="Y569" s="67" t="s">
        <v>582</v>
      </c>
      <c r="Z569" s="87">
        <f t="shared" si="50"/>
        <v>1</v>
      </c>
      <c r="AA569" s="87">
        <f t="shared" si="51"/>
        <v>139</v>
      </c>
      <c r="AB569" s="87">
        <f t="shared" si="52"/>
        <v>-14</v>
      </c>
      <c r="AC569" s="87">
        <f t="shared" si="53"/>
        <v>-10</v>
      </c>
      <c r="AD569" s="87">
        <f t="shared" si="54"/>
        <v>0</v>
      </c>
    </row>
    <row r="570" spans="2:30">
      <c r="B570" s="67" t="s">
        <v>575</v>
      </c>
      <c r="C570" s="67">
        <v>565</v>
      </c>
      <c r="D570" s="67" t="s">
        <v>576</v>
      </c>
      <c r="E570" s="67" t="s">
        <v>583</v>
      </c>
      <c r="F570" s="87">
        <v>12</v>
      </c>
      <c r="G570" s="87">
        <v>1649</v>
      </c>
      <c r="H570" s="87">
        <v>1315</v>
      </c>
      <c r="I570" s="87">
        <v>20</v>
      </c>
      <c r="J570" s="87">
        <v>0</v>
      </c>
      <c r="K570" t="str">
        <f t="shared" si="49"/>
        <v>OK</v>
      </c>
      <c r="L570" s="67" t="s">
        <v>575</v>
      </c>
      <c r="M570" s="98">
        <v>565</v>
      </c>
      <c r="N570" s="67" t="s">
        <v>576</v>
      </c>
      <c r="O570" s="67" t="s">
        <v>583</v>
      </c>
      <c r="P570" s="87">
        <v>13</v>
      </c>
      <c r="Q570" s="87">
        <v>1668</v>
      </c>
      <c r="R570" s="87">
        <v>1324</v>
      </c>
      <c r="S570" s="87">
        <v>19</v>
      </c>
      <c r="T570" s="87">
        <v>0</v>
      </c>
      <c r="V570" s="67" t="s">
        <v>575</v>
      </c>
      <c r="W570" s="98">
        <v>565</v>
      </c>
      <c r="X570" s="67" t="s">
        <v>576</v>
      </c>
      <c r="Y570" s="67" t="s">
        <v>583</v>
      </c>
      <c r="Z570" s="87">
        <f t="shared" si="50"/>
        <v>1</v>
      </c>
      <c r="AA570" s="87">
        <f t="shared" si="51"/>
        <v>19</v>
      </c>
      <c r="AB570" s="87">
        <f t="shared" si="52"/>
        <v>9</v>
      </c>
      <c r="AC570" s="87">
        <f t="shared" si="53"/>
        <v>-1</v>
      </c>
      <c r="AD570" s="87">
        <f t="shared" si="54"/>
        <v>0</v>
      </c>
    </row>
    <row r="571" spans="2:30">
      <c r="B571" s="67" t="s">
        <v>575</v>
      </c>
      <c r="C571" s="67">
        <v>566</v>
      </c>
      <c r="D571" s="67" t="s">
        <v>576</v>
      </c>
      <c r="E571" s="67" t="s">
        <v>584</v>
      </c>
      <c r="F571" s="87">
        <v>22</v>
      </c>
      <c r="G571" s="87">
        <v>2283</v>
      </c>
      <c r="H571" s="87">
        <v>2172</v>
      </c>
      <c r="I571" s="87">
        <v>55</v>
      </c>
      <c r="J571" s="87">
        <v>0</v>
      </c>
      <c r="K571" t="str">
        <f t="shared" si="49"/>
        <v>OK</v>
      </c>
      <c r="L571" s="67" t="s">
        <v>575</v>
      </c>
      <c r="M571" s="98">
        <v>566</v>
      </c>
      <c r="N571" s="67" t="s">
        <v>576</v>
      </c>
      <c r="O571" s="67" t="s">
        <v>584</v>
      </c>
      <c r="P571" s="87">
        <v>26</v>
      </c>
      <c r="Q571" s="87">
        <v>2362</v>
      </c>
      <c r="R571" s="87">
        <v>2249</v>
      </c>
      <c r="S571" s="87">
        <v>36</v>
      </c>
      <c r="T571" s="87">
        <v>0</v>
      </c>
      <c r="V571" s="67" t="s">
        <v>575</v>
      </c>
      <c r="W571" s="98">
        <v>566</v>
      </c>
      <c r="X571" s="67" t="s">
        <v>576</v>
      </c>
      <c r="Y571" s="67" t="s">
        <v>584</v>
      </c>
      <c r="Z571" s="87">
        <f t="shared" si="50"/>
        <v>4</v>
      </c>
      <c r="AA571" s="87">
        <f t="shared" si="51"/>
        <v>79</v>
      </c>
      <c r="AB571" s="87">
        <f t="shared" si="52"/>
        <v>77</v>
      </c>
      <c r="AC571" s="87">
        <f t="shared" si="53"/>
        <v>-19</v>
      </c>
      <c r="AD571" s="87">
        <f t="shared" si="54"/>
        <v>0</v>
      </c>
    </row>
    <row r="572" spans="2:30">
      <c r="B572" s="67" t="s">
        <v>575</v>
      </c>
      <c r="C572" s="67">
        <v>567</v>
      </c>
      <c r="D572" s="67" t="s">
        <v>576</v>
      </c>
      <c r="E572" s="67" t="s">
        <v>585</v>
      </c>
      <c r="F572" s="87">
        <v>28</v>
      </c>
      <c r="G572" s="87">
        <v>1988</v>
      </c>
      <c r="H572" s="87">
        <v>1951</v>
      </c>
      <c r="I572" s="87">
        <v>34</v>
      </c>
      <c r="J572" s="87">
        <v>0</v>
      </c>
      <c r="K572" t="str">
        <f t="shared" si="49"/>
        <v>OK</v>
      </c>
      <c r="L572" s="67" t="s">
        <v>575</v>
      </c>
      <c r="M572" s="98">
        <v>567</v>
      </c>
      <c r="N572" s="67" t="s">
        <v>576</v>
      </c>
      <c r="O572" s="67" t="s">
        <v>585</v>
      </c>
      <c r="P572" s="87">
        <v>29</v>
      </c>
      <c r="Q572" s="87">
        <v>2106</v>
      </c>
      <c r="R572" s="87">
        <v>2052</v>
      </c>
      <c r="S572" s="87">
        <v>41</v>
      </c>
      <c r="T572" s="87">
        <v>0</v>
      </c>
      <c r="V572" s="67" t="s">
        <v>575</v>
      </c>
      <c r="W572" s="98">
        <v>567</v>
      </c>
      <c r="X572" s="67" t="s">
        <v>576</v>
      </c>
      <c r="Y572" s="67" t="s">
        <v>585</v>
      </c>
      <c r="Z572" s="87">
        <f t="shared" si="50"/>
        <v>1</v>
      </c>
      <c r="AA572" s="87">
        <f t="shared" si="51"/>
        <v>118</v>
      </c>
      <c r="AB572" s="87">
        <f t="shared" si="52"/>
        <v>101</v>
      </c>
      <c r="AC572" s="87">
        <f t="shared" si="53"/>
        <v>7</v>
      </c>
      <c r="AD572" s="87">
        <f t="shared" si="54"/>
        <v>0</v>
      </c>
    </row>
    <row r="573" spans="2:30">
      <c r="B573" s="67" t="s">
        <v>575</v>
      </c>
      <c r="C573" s="67">
        <v>568</v>
      </c>
      <c r="D573" s="67" t="s">
        <v>576</v>
      </c>
      <c r="E573" s="67" t="s">
        <v>586</v>
      </c>
      <c r="F573" s="87">
        <v>10</v>
      </c>
      <c r="G573" s="87">
        <v>722</v>
      </c>
      <c r="H573" s="87">
        <v>693</v>
      </c>
      <c r="I573" s="87">
        <v>6</v>
      </c>
      <c r="J573" s="87">
        <v>0</v>
      </c>
      <c r="K573" t="str">
        <f t="shared" si="49"/>
        <v>OK</v>
      </c>
      <c r="L573" s="67" t="s">
        <v>575</v>
      </c>
      <c r="M573" s="98">
        <v>568</v>
      </c>
      <c r="N573" s="67" t="s">
        <v>576</v>
      </c>
      <c r="O573" s="67" t="s">
        <v>586</v>
      </c>
      <c r="P573" s="87">
        <v>13</v>
      </c>
      <c r="Q573" s="87">
        <v>779</v>
      </c>
      <c r="R573" s="87">
        <v>693</v>
      </c>
      <c r="S573" s="87">
        <v>2</v>
      </c>
      <c r="T573" s="87">
        <v>0</v>
      </c>
      <c r="V573" s="67" t="s">
        <v>575</v>
      </c>
      <c r="W573" s="98">
        <v>568</v>
      </c>
      <c r="X573" s="67" t="s">
        <v>576</v>
      </c>
      <c r="Y573" s="67" t="s">
        <v>586</v>
      </c>
      <c r="Z573" s="87">
        <f t="shared" si="50"/>
        <v>3</v>
      </c>
      <c r="AA573" s="87">
        <f t="shared" si="51"/>
        <v>57</v>
      </c>
      <c r="AB573" s="87">
        <f t="shared" si="52"/>
        <v>0</v>
      </c>
      <c r="AC573" s="87">
        <f t="shared" si="53"/>
        <v>-4</v>
      </c>
      <c r="AD573" s="87">
        <f t="shared" si="54"/>
        <v>0</v>
      </c>
    </row>
    <row r="574" spans="2:30">
      <c r="B574" s="67" t="s">
        <v>575</v>
      </c>
      <c r="C574" s="67">
        <v>569</v>
      </c>
      <c r="D574" s="67" t="s">
        <v>576</v>
      </c>
      <c r="E574" s="67" t="s">
        <v>587</v>
      </c>
      <c r="F574" s="87">
        <v>18</v>
      </c>
      <c r="G574" s="87">
        <v>1785</v>
      </c>
      <c r="H574" s="87">
        <v>1700</v>
      </c>
      <c r="I574" s="87">
        <v>0</v>
      </c>
      <c r="J574" s="87">
        <v>0</v>
      </c>
      <c r="K574" t="str">
        <f t="shared" si="49"/>
        <v>OK</v>
      </c>
      <c r="L574" s="67" t="s">
        <v>575</v>
      </c>
      <c r="M574" s="98">
        <v>569</v>
      </c>
      <c r="N574" s="67" t="s">
        <v>576</v>
      </c>
      <c r="O574" s="67" t="s">
        <v>587</v>
      </c>
      <c r="P574" s="87">
        <v>20</v>
      </c>
      <c r="Q574" s="87">
        <v>1855</v>
      </c>
      <c r="R574" s="87">
        <v>1736</v>
      </c>
      <c r="S574" s="87">
        <v>0</v>
      </c>
      <c r="T574" s="87">
        <v>0</v>
      </c>
      <c r="V574" s="67" t="s">
        <v>575</v>
      </c>
      <c r="W574" s="98">
        <v>569</v>
      </c>
      <c r="X574" s="67" t="s">
        <v>576</v>
      </c>
      <c r="Y574" s="67" t="s">
        <v>587</v>
      </c>
      <c r="Z574" s="87">
        <f t="shared" si="50"/>
        <v>2</v>
      </c>
      <c r="AA574" s="87">
        <f t="shared" si="51"/>
        <v>70</v>
      </c>
      <c r="AB574" s="87">
        <f t="shared" si="52"/>
        <v>36</v>
      </c>
      <c r="AC574" s="87">
        <f t="shared" si="53"/>
        <v>0</v>
      </c>
      <c r="AD574" s="87">
        <f t="shared" si="54"/>
        <v>0</v>
      </c>
    </row>
    <row r="575" spans="2:30">
      <c r="B575" s="67" t="s">
        <v>575</v>
      </c>
      <c r="C575" s="67">
        <v>570</v>
      </c>
      <c r="D575" s="67" t="s">
        <v>576</v>
      </c>
      <c r="E575" s="67" t="s">
        <v>588</v>
      </c>
      <c r="F575" s="87">
        <v>18</v>
      </c>
      <c r="G575" s="87">
        <v>2028</v>
      </c>
      <c r="H575" s="87">
        <v>1981</v>
      </c>
      <c r="I575" s="87">
        <v>43</v>
      </c>
      <c r="J575" s="87">
        <v>42</v>
      </c>
      <c r="K575" t="str">
        <f t="shared" si="49"/>
        <v>OK</v>
      </c>
      <c r="L575" s="67" t="s">
        <v>575</v>
      </c>
      <c r="M575" s="98">
        <v>570</v>
      </c>
      <c r="N575" s="67" t="s">
        <v>576</v>
      </c>
      <c r="O575" s="67" t="s">
        <v>588</v>
      </c>
      <c r="P575" s="87">
        <v>22</v>
      </c>
      <c r="Q575" s="87">
        <v>2196</v>
      </c>
      <c r="R575" s="87">
        <v>2188</v>
      </c>
      <c r="S575" s="87">
        <v>70</v>
      </c>
      <c r="T575" s="87">
        <v>55</v>
      </c>
      <c r="V575" s="67" t="s">
        <v>575</v>
      </c>
      <c r="W575" s="98">
        <v>570</v>
      </c>
      <c r="X575" s="67" t="s">
        <v>576</v>
      </c>
      <c r="Y575" s="67" t="s">
        <v>588</v>
      </c>
      <c r="Z575" s="87">
        <f t="shared" si="50"/>
        <v>4</v>
      </c>
      <c r="AA575" s="87">
        <f t="shared" si="51"/>
        <v>168</v>
      </c>
      <c r="AB575" s="87">
        <f t="shared" si="52"/>
        <v>207</v>
      </c>
      <c r="AC575" s="87">
        <f t="shared" si="53"/>
        <v>27</v>
      </c>
      <c r="AD575" s="87">
        <f t="shared" si="54"/>
        <v>13</v>
      </c>
    </row>
    <row r="576" spans="2:30">
      <c r="B576" s="67" t="s">
        <v>575</v>
      </c>
      <c r="C576" s="67">
        <v>571</v>
      </c>
      <c r="D576" s="67" t="s">
        <v>576</v>
      </c>
      <c r="E576" s="67" t="s">
        <v>589</v>
      </c>
      <c r="F576" s="87">
        <v>3</v>
      </c>
      <c r="G576" s="87">
        <v>350</v>
      </c>
      <c r="H576" s="87">
        <v>260</v>
      </c>
      <c r="I576" s="87">
        <v>0</v>
      </c>
      <c r="J576" s="87">
        <v>0</v>
      </c>
      <c r="K576" t="str">
        <f t="shared" si="49"/>
        <v>OK</v>
      </c>
      <c r="L576" s="67" t="s">
        <v>575</v>
      </c>
      <c r="M576" s="98">
        <v>571</v>
      </c>
      <c r="N576" s="67" t="s">
        <v>576</v>
      </c>
      <c r="O576" s="67" t="s">
        <v>589</v>
      </c>
      <c r="P576" s="87">
        <v>3</v>
      </c>
      <c r="Q576" s="87">
        <v>350</v>
      </c>
      <c r="R576" s="87">
        <v>264</v>
      </c>
      <c r="S576" s="87">
        <v>0</v>
      </c>
      <c r="T576" s="87">
        <v>0</v>
      </c>
      <c r="V576" s="67" t="s">
        <v>575</v>
      </c>
      <c r="W576" s="98">
        <v>571</v>
      </c>
      <c r="X576" s="67" t="s">
        <v>576</v>
      </c>
      <c r="Y576" s="67" t="s">
        <v>589</v>
      </c>
      <c r="Z576" s="87">
        <f t="shared" si="50"/>
        <v>0</v>
      </c>
      <c r="AA576" s="87">
        <f t="shared" si="51"/>
        <v>0</v>
      </c>
      <c r="AB576" s="87">
        <f t="shared" si="52"/>
        <v>4</v>
      </c>
      <c r="AC576" s="87">
        <f t="shared" si="53"/>
        <v>0</v>
      </c>
      <c r="AD576" s="87">
        <f t="shared" si="54"/>
        <v>0</v>
      </c>
    </row>
    <row r="577" spans="2:30">
      <c r="B577" s="67" t="s">
        <v>575</v>
      </c>
      <c r="C577" s="67">
        <v>572</v>
      </c>
      <c r="D577" s="67" t="s">
        <v>576</v>
      </c>
      <c r="E577" s="67" t="s">
        <v>590</v>
      </c>
      <c r="F577" s="87">
        <v>35</v>
      </c>
      <c r="G577" s="87">
        <v>2861</v>
      </c>
      <c r="H577" s="87">
        <v>2737</v>
      </c>
      <c r="I577" s="87">
        <v>84</v>
      </c>
      <c r="J577" s="87">
        <v>18</v>
      </c>
      <c r="K577" t="str">
        <f t="shared" si="49"/>
        <v>OK</v>
      </c>
      <c r="L577" s="67" t="s">
        <v>575</v>
      </c>
      <c r="M577" s="98">
        <v>572</v>
      </c>
      <c r="N577" s="67" t="s">
        <v>576</v>
      </c>
      <c r="O577" s="67" t="s">
        <v>590</v>
      </c>
      <c r="P577" s="87">
        <v>45</v>
      </c>
      <c r="Q577" s="87">
        <v>3083</v>
      </c>
      <c r="R577" s="87">
        <v>2918</v>
      </c>
      <c r="S577" s="87">
        <v>14</v>
      </c>
      <c r="T577" s="87">
        <v>0</v>
      </c>
      <c r="V577" s="67" t="s">
        <v>575</v>
      </c>
      <c r="W577" s="98">
        <v>572</v>
      </c>
      <c r="X577" s="67" t="s">
        <v>576</v>
      </c>
      <c r="Y577" s="67" t="s">
        <v>590</v>
      </c>
      <c r="Z577" s="87">
        <f t="shared" si="50"/>
        <v>10</v>
      </c>
      <c r="AA577" s="87">
        <f t="shared" si="51"/>
        <v>222</v>
      </c>
      <c r="AB577" s="87">
        <f t="shared" si="52"/>
        <v>181</v>
      </c>
      <c r="AC577" s="87">
        <f t="shared" si="53"/>
        <v>-70</v>
      </c>
      <c r="AD577" s="87">
        <f t="shared" si="54"/>
        <v>-18</v>
      </c>
    </row>
    <row r="578" spans="2:30">
      <c r="B578" s="67" t="s">
        <v>575</v>
      </c>
      <c r="C578" s="67">
        <v>573</v>
      </c>
      <c r="D578" s="67" t="s">
        <v>576</v>
      </c>
      <c r="E578" s="67" t="s">
        <v>591</v>
      </c>
      <c r="F578" s="87">
        <v>31</v>
      </c>
      <c r="G578" s="87">
        <v>3725</v>
      </c>
      <c r="H578" s="87">
        <v>3237</v>
      </c>
      <c r="I578" s="87">
        <v>49</v>
      </c>
      <c r="J578" s="87">
        <v>0</v>
      </c>
      <c r="K578" t="str">
        <f t="shared" si="49"/>
        <v>OK</v>
      </c>
      <c r="L578" s="67" t="s">
        <v>575</v>
      </c>
      <c r="M578" s="98">
        <v>573</v>
      </c>
      <c r="N578" s="67" t="s">
        <v>576</v>
      </c>
      <c r="O578" s="67" t="s">
        <v>591</v>
      </c>
      <c r="P578" s="87">
        <v>37</v>
      </c>
      <c r="Q578" s="87">
        <v>4091</v>
      </c>
      <c r="R578" s="87">
        <v>3599</v>
      </c>
      <c r="S578" s="87">
        <v>146</v>
      </c>
      <c r="T578" s="87">
        <v>0</v>
      </c>
      <c r="V578" s="67" t="s">
        <v>575</v>
      </c>
      <c r="W578" s="98">
        <v>573</v>
      </c>
      <c r="X578" s="67" t="s">
        <v>576</v>
      </c>
      <c r="Y578" s="67" t="s">
        <v>591</v>
      </c>
      <c r="Z578" s="87">
        <f t="shared" si="50"/>
        <v>6</v>
      </c>
      <c r="AA578" s="87">
        <f t="shared" si="51"/>
        <v>366</v>
      </c>
      <c r="AB578" s="87">
        <f t="shared" si="52"/>
        <v>362</v>
      </c>
      <c r="AC578" s="87">
        <f t="shared" si="53"/>
        <v>97</v>
      </c>
      <c r="AD578" s="87">
        <f t="shared" si="54"/>
        <v>0</v>
      </c>
    </row>
    <row r="579" spans="2:30">
      <c r="B579" s="67" t="s">
        <v>575</v>
      </c>
      <c r="C579" s="67">
        <v>574</v>
      </c>
      <c r="D579" s="67" t="s">
        <v>576</v>
      </c>
      <c r="E579" s="67" t="s">
        <v>592</v>
      </c>
      <c r="F579" s="87">
        <v>24</v>
      </c>
      <c r="G579" s="87">
        <v>2195</v>
      </c>
      <c r="H579" s="87">
        <v>2311</v>
      </c>
      <c r="I579" s="87">
        <v>42</v>
      </c>
      <c r="J579" s="87">
        <v>0</v>
      </c>
      <c r="K579" t="str">
        <f t="shared" si="49"/>
        <v>OK</v>
      </c>
      <c r="L579" s="67" t="s">
        <v>575</v>
      </c>
      <c r="M579" s="98">
        <v>574</v>
      </c>
      <c r="N579" s="67" t="s">
        <v>576</v>
      </c>
      <c r="O579" s="67" t="s">
        <v>592</v>
      </c>
      <c r="P579" s="87">
        <v>33</v>
      </c>
      <c r="Q579" s="87">
        <v>2410</v>
      </c>
      <c r="R579" s="87">
        <v>2489</v>
      </c>
      <c r="S579" s="87">
        <v>53</v>
      </c>
      <c r="T579" s="87">
        <v>0</v>
      </c>
      <c r="V579" s="67" t="s">
        <v>575</v>
      </c>
      <c r="W579" s="98">
        <v>574</v>
      </c>
      <c r="X579" s="67" t="s">
        <v>576</v>
      </c>
      <c r="Y579" s="67" t="s">
        <v>592</v>
      </c>
      <c r="Z579" s="87">
        <f t="shared" si="50"/>
        <v>9</v>
      </c>
      <c r="AA579" s="87">
        <f t="shared" si="51"/>
        <v>215</v>
      </c>
      <c r="AB579" s="87">
        <f t="shared" si="52"/>
        <v>178</v>
      </c>
      <c r="AC579" s="87">
        <f t="shared" si="53"/>
        <v>11</v>
      </c>
      <c r="AD579" s="87">
        <f t="shared" si="54"/>
        <v>0</v>
      </c>
    </row>
    <row r="580" spans="2:30">
      <c r="B580" s="67" t="s">
        <v>575</v>
      </c>
      <c r="C580" s="67">
        <v>575</v>
      </c>
      <c r="D580" s="67" t="s">
        <v>576</v>
      </c>
      <c r="E580" s="67" t="s">
        <v>593</v>
      </c>
      <c r="F580" s="87">
        <v>20</v>
      </c>
      <c r="G580" s="87">
        <v>1920</v>
      </c>
      <c r="H580" s="87">
        <v>1947</v>
      </c>
      <c r="I580" s="87">
        <v>0</v>
      </c>
      <c r="J580" s="87">
        <v>0</v>
      </c>
      <c r="K580" t="str">
        <f t="shared" si="49"/>
        <v>OK</v>
      </c>
      <c r="L580" s="67" t="s">
        <v>575</v>
      </c>
      <c r="M580" s="98">
        <v>575</v>
      </c>
      <c r="N580" s="67" t="s">
        <v>576</v>
      </c>
      <c r="O580" s="67" t="s">
        <v>593</v>
      </c>
      <c r="P580" s="87">
        <v>22</v>
      </c>
      <c r="Q580" s="87">
        <v>2039</v>
      </c>
      <c r="R580" s="87">
        <v>2008</v>
      </c>
      <c r="S580" s="87">
        <v>0</v>
      </c>
      <c r="T580" s="87">
        <v>0</v>
      </c>
      <c r="V580" s="67" t="s">
        <v>575</v>
      </c>
      <c r="W580" s="98">
        <v>575</v>
      </c>
      <c r="X580" s="67" t="s">
        <v>576</v>
      </c>
      <c r="Y580" s="67" t="s">
        <v>593</v>
      </c>
      <c r="Z580" s="87">
        <f t="shared" si="50"/>
        <v>2</v>
      </c>
      <c r="AA580" s="87">
        <f t="shared" si="51"/>
        <v>119</v>
      </c>
      <c r="AB580" s="87">
        <f t="shared" si="52"/>
        <v>61</v>
      </c>
      <c r="AC580" s="87">
        <f t="shared" si="53"/>
        <v>0</v>
      </c>
      <c r="AD580" s="87">
        <f t="shared" si="54"/>
        <v>0</v>
      </c>
    </row>
    <row r="581" spans="2:30">
      <c r="B581" s="67" t="s">
        <v>575</v>
      </c>
      <c r="C581" s="67">
        <v>576</v>
      </c>
      <c r="D581" s="67" t="s">
        <v>576</v>
      </c>
      <c r="E581" s="67" t="s">
        <v>594</v>
      </c>
      <c r="F581" s="87">
        <v>8</v>
      </c>
      <c r="G581" s="87">
        <v>580</v>
      </c>
      <c r="H581" s="87">
        <v>391</v>
      </c>
      <c r="I581" s="87">
        <v>0</v>
      </c>
      <c r="J581" s="87">
        <v>0</v>
      </c>
      <c r="K581" t="str">
        <f t="shared" si="49"/>
        <v>OK</v>
      </c>
      <c r="L581" s="67" t="s">
        <v>575</v>
      </c>
      <c r="M581" s="98">
        <v>576</v>
      </c>
      <c r="N581" s="67" t="s">
        <v>576</v>
      </c>
      <c r="O581" s="67" t="s">
        <v>594</v>
      </c>
      <c r="P581" s="87">
        <v>9</v>
      </c>
      <c r="Q581" s="87">
        <v>839</v>
      </c>
      <c r="R581" s="87">
        <v>448</v>
      </c>
      <c r="S581" s="87">
        <v>0</v>
      </c>
      <c r="T581" s="87">
        <v>0</v>
      </c>
      <c r="V581" s="67" t="s">
        <v>575</v>
      </c>
      <c r="W581" s="98">
        <v>576</v>
      </c>
      <c r="X581" s="67" t="s">
        <v>576</v>
      </c>
      <c r="Y581" s="67" t="s">
        <v>594</v>
      </c>
      <c r="Z581" s="87">
        <f t="shared" si="50"/>
        <v>1</v>
      </c>
      <c r="AA581" s="87">
        <f t="shared" si="51"/>
        <v>259</v>
      </c>
      <c r="AB581" s="87">
        <f t="shared" si="52"/>
        <v>57</v>
      </c>
      <c r="AC581" s="87">
        <f t="shared" si="53"/>
        <v>0</v>
      </c>
      <c r="AD581" s="87">
        <f t="shared" si="54"/>
        <v>0</v>
      </c>
    </row>
    <row r="582" spans="2:30">
      <c r="B582" s="67" t="s">
        <v>575</v>
      </c>
      <c r="C582" s="67">
        <v>577</v>
      </c>
      <c r="D582" s="67" t="s">
        <v>576</v>
      </c>
      <c r="E582" s="67" t="s">
        <v>595</v>
      </c>
      <c r="F582" s="87">
        <v>14</v>
      </c>
      <c r="G582" s="87">
        <v>1210</v>
      </c>
      <c r="H582" s="87">
        <v>1095</v>
      </c>
      <c r="I582" s="87">
        <v>0</v>
      </c>
      <c r="J582" s="87">
        <v>0</v>
      </c>
      <c r="K582" t="str">
        <f t="shared" ref="K582:K645" si="55">IF(E582=O582,"OK","NO")</f>
        <v>OK</v>
      </c>
      <c r="L582" s="67" t="s">
        <v>575</v>
      </c>
      <c r="M582" s="98">
        <v>577</v>
      </c>
      <c r="N582" s="67" t="s">
        <v>576</v>
      </c>
      <c r="O582" s="67" t="s">
        <v>595</v>
      </c>
      <c r="P582" s="87">
        <v>16</v>
      </c>
      <c r="Q582" s="87">
        <v>1319</v>
      </c>
      <c r="R582" s="87">
        <v>1247</v>
      </c>
      <c r="S582" s="87">
        <v>0</v>
      </c>
      <c r="T582" s="87">
        <v>0</v>
      </c>
      <c r="V582" s="67" t="s">
        <v>575</v>
      </c>
      <c r="W582" s="98">
        <v>577</v>
      </c>
      <c r="X582" s="67" t="s">
        <v>576</v>
      </c>
      <c r="Y582" s="67" t="s">
        <v>595</v>
      </c>
      <c r="Z582" s="87">
        <f t="shared" si="50"/>
        <v>2</v>
      </c>
      <c r="AA582" s="87">
        <f t="shared" si="51"/>
        <v>109</v>
      </c>
      <c r="AB582" s="87">
        <f t="shared" si="52"/>
        <v>152</v>
      </c>
      <c r="AC582" s="87">
        <f t="shared" si="53"/>
        <v>0</v>
      </c>
      <c r="AD582" s="87">
        <f t="shared" si="54"/>
        <v>0</v>
      </c>
    </row>
    <row r="583" spans="2:30">
      <c r="B583" s="67" t="s">
        <v>575</v>
      </c>
      <c r="C583" s="67">
        <v>578</v>
      </c>
      <c r="D583" s="67" t="s">
        <v>576</v>
      </c>
      <c r="E583" s="67" t="s">
        <v>596</v>
      </c>
      <c r="F583" s="87">
        <v>14</v>
      </c>
      <c r="G583" s="87">
        <v>1290</v>
      </c>
      <c r="H583" s="87">
        <v>1154</v>
      </c>
      <c r="I583" s="87">
        <v>6</v>
      </c>
      <c r="J583" s="87">
        <v>0</v>
      </c>
      <c r="K583" t="str">
        <f t="shared" si="55"/>
        <v>OK</v>
      </c>
      <c r="L583" s="67" t="s">
        <v>575</v>
      </c>
      <c r="M583" s="98">
        <v>578</v>
      </c>
      <c r="N583" s="67" t="s">
        <v>576</v>
      </c>
      <c r="O583" s="67" t="s">
        <v>596</v>
      </c>
      <c r="P583" s="87">
        <v>13</v>
      </c>
      <c r="Q583" s="87">
        <v>1260</v>
      </c>
      <c r="R583" s="87">
        <v>1172</v>
      </c>
      <c r="S583" s="87">
        <v>12</v>
      </c>
      <c r="T583" s="87">
        <v>0</v>
      </c>
      <c r="V583" s="67" t="s">
        <v>575</v>
      </c>
      <c r="W583" s="98">
        <v>578</v>
      </c>
      <c r="X583" s="67" t="s">
        <v>576</v>
      </c>
      <c r="Y583" s="67" t="s">
        <v>596</v>
      </c>
      <c r="Z583" s="87">
        <f t="shared" ref="Z583:Z646" si="56">P583-F583</f>
        <v>-1</v>
      </c>
      <c r="AA583" s="87">
        <f t="shared" ref="AA583:AA646" si="57">Q583-G583</f>
        <v>-30</v>
      </c>
      <c r="AB583" s="87">
        <f t="shared" ref="AB583:AB646" si="58">R583-H583</f>
        <v>18</v>
      </c>
      <c r="AC583" s="87">
        <f t="shared" ref="AC583:AC646" si="59">S583-I583</f>
        <v>6</v>
      </c>
      <c r="AD583" s="87">
        <f t="shared" ref="AD583:AD646" si="60">T583-J583</f>
        <v>0</v>
      </c>
    </row>
    <row r="584" spans="2:30">
      <c r="B584" s="67" t="s">
        <v>575</v>
      </c>
      <c r="C584" s="67">
        <v>579</v>
      </c>
      <c r="D584" s="67" t="s">
        <v>576</v>
      </c>
      <c r="E584" s="67" t="s">
        <v>597</v>
      </c>
      <c r="F584" s="87">
        <v>12</v>
      </c>
      <c r="G584" s="87">
        <v>952</v>
      </c>
      <c r="H584" s="87">
        <v>602</v>
      </c>
      <c r="I584" s="87">
        <v>0</v>
      </c>
      <c r="J584" s="87">
        <v>0</v>
      </c>
      <c r="K584" t="str">
        <f t="shared" si="55"/>
        <v>OK</v>
      </c>
      <c r="L584" s="67" t="s">
        <v>575</v>
      </c>
      <c r="M584" s="98">
        <v>579</v>
      </c>
      <c r="N584" s="67" t="s">
        <v>576</v>
      </c>
      <c r="O584" s="67" t="s">
        <v>597</v>
      </c>
      <c r="P584" s="87">
        <v>12</v>
      </c>
      <c r="Q584" s="87">
        <v>952</v>
      </c>
      <c r="R584" s="87">
        <v>611</v>
      </c>
      <c r="S584" s="87">
        <v>0</v>
      </c>
      <c r="T584" s="87">
        <v>0</v>
      </c>
      <c r="V584" s="67" t="s">
        <v>575</v>
      </c>
      <c r="W584" s="98">
        <v>579</v>
      </c>
      <c r="X584" s="67" t="s">
        <v>576</v>
      </c>
      <c r="Y584" s="67" t="s">
        <v>597</v>
      </c>
      <c r="Z584" s="87">
        <f t="shared" si="56"/>
        <v>0</v>
      </c>
      <c r="AA584" s="87">
        <f t="shared" si="57"/>
        <v>0</v>
      </c>
      <c r="AB584" s="87">
        <f t="shared" si="58"/>
        <v>9</v>
      </c>
      <c r="AC584" s="87">
        <f t="shared" si="59"/>
        <v>0</v>
      </c>
      <c r="AD584" s="87">
        <f t="shared" si="60"/>
        <v>0</v>
      </c>
    </row>
    <row r="585" spans="2:30">
      <c r="B585" s="67" t="s">
        <v>575</v>
      </c>
      <c r="C585" s="67">
        <v>580</v>
      </c>
      <c r="D585" s="67" t="s">
        <v>576</v>
      </c>
      <c r="E585" s="67" t="s">
        <v>598</v>
      </c>
      <c r="F585" s="87">
        <v>37</v>
      </c>
      <c r="G585" s="87">
        <v>2879</v>
      </c>
      <c r="H585" s="87">
        <v>2755</v>
      </c>
      <c r="I585" s="87">
        <v>29</v>
      </c>
      <c r="J585" s="87">
        <v>18</v>
      </c>
      <c r="K585" t="str">
        <f t="shared" si="55"/>
        <v>OK</v>
      </c>
      <c r="L585" s="67" t="s">
        <v>575</v>
      </c>
      <c r="M585" s="98">
        <v>580</v>
      </c>
      <c r="N585" s="67" t="s">
        <v>576</v>
      </c>
      <c r="O585" s="67" t="s">
        <v>598</v>
      </c>
      <c r="P585" s="87">
        <v>41</v>
      </c>
      <c r="Q585" s="87">
        <v>3157</v>
      </c>
      <c r="R585" s="87">
        <v>3081</v>
      </c>
      <c r="S585" s="87">
        <v>79</v>
      </c>
      <c r="T585" s="87">
        <v>13</v>
      </c>
      <c r="V585" s="67" t="s">
        <v>575</v>
      </c>
      <c r="W585" s="98">
        <v>580</v>
      </c>
      <c r="X585" s="67" t="s">
        <v>576</v>
      </c>
      <c r="Y585" s="67" t="s">
        <v>598</v>
      </c>
      <c r="Z585" s="87">
        <f t="shared" si="56"/>
        <v>4</v>
      </c>
      <c r="AA585" s="87">
        <f t="shared" si="57"/>
        <v>278</v>
      </c>
      <c r="AB585" s="87">
        <f t="shared" si="58"/>
        <v>326</v>
      </c>
      <c r="AC585" s="87">
        <f t="shared" si="59"/>
        <v>50</v>
      </c>
      <c r="AD585" s="87">
        <f t="shared" si="60"/>
        <v>-5</v>
      </c>
    </row>
    <row r="586" spans="2:30">
      <c r="B586" s="67" t="s">
        <v>575</v>
      </c>
      <c r="C586" s="67">
        <v>581</v>
      </c>
      <c r="D586" s="67" t="s">
        <v>576</v>
      </c>
      <c r="E586" s="67" t="s">
        <v>599</v>
      </c>
      <c r="F586" s="87">
        <v>11</v>
      </c>
      <c r="G586" s="87">
        <v>935</v>
      </c>
      <c r="H586" s="87">
        <v>1033</v>
      </c>
      <c r="I586" s="87">
        <v>72</v>
      </c>
      <c r="J586" s="87">
        <v>0</v>
      </c>
      <c r="K586" t="str">
        <f t="shared" si="55"/>
        <v>OK</v>
      </c>
      <c r="L586" s="67" t="s">
        <v>575</v>
      </c>
      <c r="M586" s="98">
        <v>581</v>
      </c>
      <c r="N586" s="67" t="s">
        <v>576</v>
      </c>
      <c r="O586" s="67" t="s">
        <v>599</v>
      </c>
      <c r="P586" s="87">
        <v>14</v>
      </c>
      <c r="Q586" s="87">
        <v>1032</v>
      </c>
      <c r="R586" s="87">
        <v>1090</v>
      </c>
      <c r="S586" s="87">
        <v>44</v>
      </c>
      <c r="T586" s="87">
        <v>0</v>
      </c>
      <c r="V586" s="67" t="s">
        <v>575</v>
      </c>
      <c r="W586" s="98">
        <v>581</v>
      </c>
      <c r="X586" s="67" t="s">
        <v>576</v>
      </c>
      <c r="Y586" s="67" t="s">
        <v>599</v>
      </c>
      <c r="Z586" s="87">
        <f t="shared" si="56"/>
        <v>3</v>
      </c>
      <c r="AA586" s="87">
        <f t="shared" si="57"/>
        <v>97</v>
      </c>
      <c r="AB586" s="87">
        <f t="shared" si="58"/>
        <v>57</v>
      </c>
      <c r="AC586" s="87">
        <f t="shared" si="59"/>
        <v>-28</v>
      </c>
      <c r="AD586" s="87">
        <f t="shared" si="60"/>
        <v>0</v>
      </c>
    </row>
    <row r="587" spans="2:30">
      <c r="B587" s="67" t="s">
        <v>575</v>
      </c>
      <c r="C587" s="67">
        <v>582</v>
      </c>
      <c r="D587" s="67" t="s">
        <v>576</v>
      </c>
      <c r="E587" s="67" t="s">
        <v>600</v>
      </c>
      <c r="F587" s="87">
        <v>9</v>
      </c>
      <c r="G587" s="87">
        <v>1000</v>
      </c>
      <c r="H587" s="87">
        <v>977</v>
      </c>
      <c r="I587" s="87">
        <v>0</v>
      </c>
      <c r="J587" s="87">
        <v>0</v>
      </c>
      <c r="K587" t="str">
        <f t="shared" si="55"/>
        <v>OK</v>
      </c>
      <c r="L587" s="67" t="s">
        <v>575</v>
      </c>
      <c r="M587" s="98">
        <v>582</v>
      </c>
      <c r="N587" s="67" t="s">
        <v>576</v>
      </c>
      <c r="O587" s="67" t="s">
        <v>600</v>
      </c>
      <c r="P587" s="87">
        <v>11</v>
      </c>
      <c r="Q587" s="87">
        <v>1024</v>
      </c>
      <c r="R587" s="87">
        <v>1043</v>
      </c>
      <c r="S587" s="87">
        <v>1</v>
      </c>
      <c r="T587" s="87">
        <v>0</v>
      </c>
      <c r="V587" s="67" t="s">
        <v>575</v>
      </c>
      <c r="W587" s="98">
        <v>582</v>
      </c>
      <c r="X587" s="67" t="s">
        <v>576</v>
      </c>
      <c r="Y587" s="67" t="s">
        <v>600</v>
      </c>
      <c r="Z587" s="87">
        <f t="shared" si="56"/>
        <v>2</v>
      </c>
      <c r="AA587" s="87">
        <f t="shared" si="57"/>
        <v>24</v>
      </c>
      <c r="AB587" s="87">
        <f t="shared" si="58"/>
        <v>66</v>
      </c>
      <c r="AC587" s="87">
        <f t="shared" si="59"/>
        <v>1</v>
      </c>
      <c r="AD587" s="87">
        <f t="shared" si="60"/>
        <v>0</v>
      </c>
    </row>
    <row r="588" spans="2:30">
      <c r="B588" s="67" t="s">
        <v>575</v>
      </c>
      <c r="C588" s="67">
        <v>583</v>
      </c>
      <c r="D588" s="67" t="s">
        <v>576</v>
      </c>
      <c r="E588" s="67" t="s">
        <v>601</v>
      </c>
      <c r="F588" s="87">
        <v>9</v>
      </c>
      <c r="G588" s="87">
        <v>981</v>
      </c>
      <c r="H588" s="87">
        <v>859</v>
      </c>
      <c r="I588" s="87">
        <v>4</v>
      </c>
      <c r="J588" s="87">
        <v>0</v>
      </c>
      <c r="K588" t="str">
        <f t="shared" si="55"/>
        <v>OK</v>
      </c>
      <c r="L588" s="67" t="s">
        <v>575</v>
      </c>
      <c r="M588" s="98">
        <v>583</v>
      </c>
      <c r="N588" s="67" t="s">
        <v>576</v>
      </c>
      <c r="O588" s="67" t="s">
        <v>601</v>
      </c>
      <c r="P588" s="87">
        <v>9</v>
      </c>
      <c r="Q588" s="87">
        <v>981</v>
      </c>
      <c r="R588" s="87">
        <v>870</v>
      </c>
      <c r="S588" s="87">
        <v>24</v>
      </c>
      <c r="T588" s="87">
        <v>0</v>
      </c>
      <c r="V588" s="67" t="s">
        <v>575</v>
      </c>
      <c r="W588" s="98">
        <v>583</v>
      </c>
      <c r="X588" s="67" t="s">
        <v>576</v>
      </c>
      <c r="Y588" s="67" t="s">
        <v>601</v>
      </c>
      <c r="Z588" s="87">
        <f t="shared" si="56"/>
        <v>0</v>
      </c>
      <c r="AA588" s="87">
        <f t="shared" si="57"/>
        <v>0</v>
      </c>
      <c r="AB588" s="87">
        <f t="shared" si="58"/>
        <v>11</v>
      </c>
      <c r="AC588" s="87">
        <f t="shared" si="59"/>
        <v>20</v>
      </c>
      <c r="AD588" s="87">
        <f t="shared" si="60"/>
        <v>0</v>
      </c>
    </row>
    <row r="589" spans="2:30">
      <c r="B589" s="67" t="s">
        <v>575</v>
      </c>
      <c r="C589" s="67">
        <v>584</v>
      </c>
      <c r="D589" s="67" t="s">
        <v>576</v>
      </c>
      <c r="E589" s="67" t="s">
        <v>602</v>
      </c>
      <c r="F589" s="87">
        <v>18</v>
      </c>
      <c r="G589" s="87">
        <v>1561</v>
      </c>
      <c r="H589" s="87">
        <v>1413</v>
      </c>
      <c r="I589" s="87">
        <v>0</v>
      </c>
      <c r="J589" s="87">
        <v>0</v>
      </c>
      <c r="K589" t="str">
        <f t="shared" si="55"/>
        <v>OK</v>
      </c>
      <c r="L589" s="67" t="s">
        <v>575</v>
      </c>
      <c r="M589" s="98">
        <v>584</v>
      </c>
      <c r="N589" s="67" t="s">
        <v>576</v>
      </c>
      <c r="O589" s="67" t="s">
        <v>602</v>
      </c>
      <c r="P589" s="87">
        <v>20</v>
      </c>
      <c r="Q589" s="87">
        <v>1731</v>
      </c>
      <c r="R589" s="87">
        <v>1560</v>
      </c>
      <c r="S589" s="87">
        <v>17</v>
      </c>
      <c r="T589" s="87">
        <v>0</v>
      </c>
      <c r="V589" s="67" t="s">
        <v>575</v>
      </c>
      <c r="W589" s="98">
        <v>584</v>
      </c>
      <c r="X589" s="67" t="s">
        <v>576</v>
      </c>
      <c r="Y589" s="67" t="s">
        <v>602</v>
      </c>
      <c r="Z589" s="87">
        <f t="shared" si="56"/>
        <v>2</v>
      </c>
      <c r="AA589" s="87">
        <f t="shared" si="57"/>
        <v>170</v>
      </c>
      <c r="AB589" s="87">
        <f t="shared" si="58"/>
        <v>147</v>
      </c>
      <c r="AC589" s="87">
        <f t="shared" si="59"/>
        <v>17</v>
      </c>
      <c r="AD589" s="87">
        <f t="shared" si="60"/>
        <v>0</v>
      </c>
    </row>
    <row r="590" spans="2:30">
      <c r="B590" s="67" t="s">
        <v>575</v>
      </c>
      <c r="C590" s="67">
        <v>585</v>
      </c>
      <c r="D590" s="67" t="s">
        <v>576</v>
      </c>
      <c r="E590" s="67" t="s">
        <v>603</v>
      </c>
      <c r="F590" s="87">
        <v>8</v>
      </c>
      <c r="G590" s="87">
        <v>945</v>
      </c>
      <c r="H590" s="87">
        <v>139</v>
      </c>
      <c r="I590" s="87">
        <v>25</v>
      </c>
      <c r="J590" s="87">
        <v>0</v>
      </c>
      <c r="K590" t="str">
        <f t="shared" si="55"/>
        <v>OK</v>
      </c>
      <c r="L590" s="67" t="s">
        <v>575</v>
      </c>
      <c r="M590" s="98">
        <v>585</v>
      </c>
      <c r="N590" s="67" t="s">
        <v>576</v>
      </c>
      <c r="O590" s="67" t="s">
        <v>603</v>
      </c>
      <c r="P590" s="87">
        <v>12</v>
      </c>
      <c r="Q590" s="87">
        <v>873</v>
      </c>
      <c r="R590" s="87">
        <v>877</v>
      </c>
      <c r="S590" s="87">
        <v>0</v>
      </c>
      <c r="T590" s="87">
        <v>0</v>
      </c>
      <c r="V590" s="67" t="s">
        <v>575</v>
      </c>
      <c r="W590" s="98">
        <v>585</v>
      </c>
      <c r="X590" s="67" t="s">
        <v>576</v>
      </c>
      <c r="Y590" s="67" t="s">
        <v>603</v>
      </c>
      <c r="Z590" s="87">
        <f t="shared" si="56"/>
        <v>4</v>
      </c>
      <c r="AA590" s="87">
        <f t="shared" si="57"/>
        <v>-72</v>
      </c>
      <c r="AB590" s="87">
        <f t="shared" si="58"/>
        <v>738</v>
      </c>
      <c r="AC590" s="87">
        <f t="shared" si="59"/>
        <v>-25</v>
      </c>
      <c r="AD590" s="87">
        <f t="shared" si="60"/>
        <v>0</v>
      </c>
    </row>
    <row r="591" spans="2:30">
      <c r="B591" s="67" t="s">
        <v>575</v>
      </c>
      <c r="C591" s="67">
        <v>586</v>
      </c>
      <c r="D591" s="67" t="s">
        <v>576</v>
      </c>
      <c r="E591" s="67" t="s">
        <v>604</v>
      </c>
      <c r="F591" s="87">
        <v>4</v>
      </c>
      <c r="G591" s="87">
        <v>550</v>
      </c>
      <c r="H591" s="87">
        <v>583</v>
      </c>
      <c r="I591" s="87">
        <v>44</v>
      </c>
      <c r="J591" s="87">
        <v>0</v>
      </c>
      <c r="K591" t="str">
        <f t="shared" si="55"/>
        <v>OK</v>
      </c>
      <c r="L591" s="67" t="s">
        <v>575</v>
      </c>
      <c r="M591" s="98">
        <v>586</v>
      </c>
      <c r="N591" s="67" t="s">
        <v>576</v>
      </c>
      <c r="O591" s="67" t="s">
        <v>604</v>
      </c>
      <c r="P591" s="87">
        <v>4</v>
      </c>
      <c r="Q591" s="87">
        <v>550</v>
      </c>
      <c r="R591" s="87">
        <v>563</v>
      </c>
      <c r="S591" s="87">
        <v>73</v>
      </c>
      <c r="T591" s="87">
        <v>0</v>
      </c>
      <c r="V591" s="67" t="s">
        <v>575</v>
      </c>
      <c r="W591" s="98">
        <v>586</v>
      </c>
      <c r="X591" s="67" t="s">
        <v>576</v>
      </c>
      <c r="Y591" s="67" t="s">
        <v>604</v>
      </c>
      <c r="Z591" s="87">
        <f t="shared" si="56"/>
        <v>0</v>
      </c>
      <c r="AA591" s="87">
        <f t="shared" si="57"/>
        <v>0</v>
      </c>
      <c r="AB591" s="87">
        <f t="shared" si="58"/>
        <v>-20</v>
      </c>
      <c r="AC591" s="87">
        <f t="shared" si="59"/>
        <v>29</v>
      </c>
      <c r="AD591" s="87">
        <f t="shared" si="60"/>
        <v>0</v>
      </c>
    </row>
    <row r="592" spans="2:30">
      <c r="B592" s="67" t="s">
        <v>575</v>
      </c>
      <c r="C592" s="67">
        <v>587</v>
      </c>
      <c r="D592" s="67" t="s">
        <v>576</v>
      </c>
      <c r="E592" s="67" t="s">
        <v>605</v>
      </c>
      <c r="F592" s="87">
        <v>10</v>
      </c>
      <c r="G592" s="87">
        <v>540</v>
      </c>
      <c r="H592" s="87">
        <v>396</v>
      </c>
      <c r="I592" s="87">
        <v>0</v>
      </c>
      <c r="J592" s="87">
        <v>0</v>
      </c>
      <c r="K592" t="str">
        <f t="shared" si="55"/>
        <v>OK</v>
      </c>
      <c r="L592" s="67" t="s">
        <v>575</v>
      </c>
      <c r="M592" s="98">
        <v>587</v>
      </c>
      <c r="N592" s="67" t="s">
        <v>576</v>
      </c>
      <c r="O592" s="67" t="s">
        <v>605</v>
      </c>
      <c r="P592" s="87">
        <v>10</v>
      </c>
      <c r="Q592" s="87">
        <v>540</v>
      </c>
      <c r="R592" s="87">
        <v>393</v>
      </c>
      <c r="S592" s="87">
        <v>0</v>
      </c>
      <c r="T592" s="87">
        <v>0</v>
      </c>
      <c r="V592" s="67" t="s">
        <v>575</v>
      </c>
      <c r="W592" s="98">
        <v>587</v>
      </c>
      <c r="X592" s="67" t="s">
        <v>576</v>
      </c>
      <c r="Y592" s="67" t="s">
        <v>605</v>
      </c>
      <c r="Z592" s="87">
        <f t="shared" si="56"/>
        <v>0</v>
      </c>
      <c r="AA592" s="87">
        <f t="shared" si="57"/>
        <v>0</v>
      </c>
      <c r="AB592" s="87">
        <f t="shared" si="58"/>
        <v>-3</v>
      </c>
      <c r="AC592" s="87">
        <f t="shared" si="59"/>
        <v>0</v>
      </c>
      <c r="AD592" s="87">
        <f t="shared" si="60"/>
        <v>0</v>
      </c>
    </row>
    <row r="593" spans="2:30">
      <c r="B593" s="67" t="s">
        <v>575</v>
      </c>
      <c r="C593" s="67">
        <v>588</v>
      </c>
      <c r="D593" s="67" t="s">
        <v>576</v>
      </c>
      <c r="E593" s="67" t="s">
        <v>606</v>
      </c>
      <c r="F593" s="87">
        <v>11</v>
      </c>
      <c r="G593" s="87">
        <v>900</v>
      </c>
      <c r="H593" s="87">
        <v>891</v>
      </c>
      <c r="I593" s="87">
        <v>0</v>
      </c>
      <c r="J593" s="87">
        <v>0</v>
      </c>
      <c r="K593" t="str">
        <f t="shared" si="55"/>
        <v>OK</v>
      </c>
      <c r="L593" s="67" t="s">
        <v>575</v>
      </c>
      <c r="M593" s="98">
        <v>588</v>
      </c>
      <c r="N593" s="67" t="s">
        <v>576</v>
      </c>
      <c r="O593" s="67" t="s">
        <v>606</v>
      </c>
      <c r="P593" s="87">
        <v>11</v>
      </c>
      <c r="Q593" s="87">
        <v>900</v>
      </c>
      <c r="R593" s="87">
        <v>903</v>
      </c>
      <c r="S593" s="87">
        <v>0</v>
      </c>
      <c r="T593" s="87">
        <v>0</v>
      </c>
      <c r="V593" s="67" t="s">
        <v>575</v>
      </c>
      <c r="W593" s="98">
        <v>588</v>
      </c>
      <c r="X593" s="67" t="s">
        <v>576</v>
      </c>
      <c r="Y593" s="67" t="s">
        <v>606</v>
      </c>
      <c r="Z593" s="87">
        <f t="shared" si="56"/>
        <v>0</v>
      </c>
      <c r="AA593" s="87">
        <f t="shared" si="57"/>
        <v>0</v>
      </c>
      <c r="AB593" s="87">
        <f t="shared" si="58"/>
        <v>12</v>
      </c>
      <c r="AC593" s="87">
        <f t="shared" si="59"/>
        <v>0</v>
      </c>
      <c r="AD593" s="87">
        <f t="shared" si="60"/>
        <v>0</v>
      </c>
    </row>
    <row r="594" spans="2:30">
      <c r="B594" s="67" t="s">
        <v>575</v>
      </c>
      <c r="C594" s="67">
        <v>589</v>
      </c>
      <c r="D594" s="67" t="s">
        <v>576</v>
      </c>
      <c r="E594" s="67" t="s">
        <v>607</v>
      </c>
      <c r="F594" s="87">
        <v>21</v>
      </c>
      <c r="G594" s="87">
        <v>1840</v>
      </c>
      <c r="H594" s="87">
        <v>1646</v>
      </c>
      <c r="I594" s="87">
        <v>0</v>
      </c>
      <c r="J594" s="87">
        <v>0</v>
      </c>
      <c r="K594" t="str">
        <f t="shared" si="55"/>
        <v>OK</v>
      </c>
      <c r="L594" s="67" t="s">
        <v>575</v>
      </c>
      <c r="M594" s="98">
        <v>589</v>
      </c>
      <c r="N594" s="67" t="s">
        <v>576</v>
      </c>
      <c r="O594" s="67" t="s">
        <v>607</v>
      </c>
      <c r="P594" s="87">
        <v>21</v>
      </c>
      <c r="Q594" s="87">
        <v>1854</v>
      </c>
      <c r="R594" s="87">
        <v>1679</v>
      </c>
      <c r="S594" s="87">
        <v>0</v>
      </c>
      <c r="T594" s="87">
        <v>0</v>
      </c>
      <c r="V594" s="67" t="s">
        <v>575</v>
      </c>
      <c r="W594" s="98">
        <v>589</v>
      </c>
      <c r="X594" s="67" t="s">
        <v>576</v>
      </c>
      <c r="Y594" s="67" t="s">
        <v>607</v>
      </c>
      <c r="Z594" s="87">
        <f t="shared" si="56"/>
        <v>0</v>
      </c>
      <c r="AA594" s="87">
        <f t="shared" si="57"/>
        <v>14</v>
      </c>
      <c r="AB594" s="87">
        <f t="shared" si="58"/>
        <v>33</v>
      </c>
      <c r="AC594" s="87">
        <f t="shared" si="59"/>
        <v>0</v>
      </c>
      <c r="AD594" s="87">
        <f t="shared" si="60"/>
        <v>0</v>
      </c>
    </row>
    <row r="595" spans="2:30">
      <c r="B595" s="67" t="s">
        <v>575</v>
      </c>
      <c r="C595" s="67">
        <v>590</v>
      </c>
      <c r="D595" s="67" t="s">
        <v>576</v>
      </c>
      <c r="E595" s="67" t="s">
        <v>608</v>
      </c>
      <c r="F595" s="87">
        <v>8</v>
      </c>
      <c r="G595" s="87">
        <v>810</v>
      </c>
      <c r="H595" s="87">
        <v>751</v>
      </c>
      <c r="I595" s="87">
        <v>0</v>
      </c>
      <c r="J595" s="87">
        <v>0</v>
      </c>
      <c r="K595" t="str">
        <f t="shared" si="55"/>
        <v>OK</v>
      </c>
      <c r="L595" s="67" t="s">
        <v>575</v>
      </c>
      <c r="M595" s="98">
        <v>590</v>
      </c>
      <c r="N595" s="67" t="s">
        <v>576</v>
      </c>
      <c r="O595" s="67" t="s">
        <v>608</v>
      </c>
      <c r="P595" s="87">
        <v>11</v>
      </c>
      <c r="Q595" s="87">
        <v>832</v>
      </c>
      <c r="R595" s="87">
        <v>711</v>
      </c>
      <c r="S595" s="87">
        <v>0</v>
      </c>
      <c r="T595" s="87">
        <v>0</v>
      </c>
      <c r="V595" s="67" t="s">
        <v>575</v>
      </c>
      <c r="W595" s="98">
        <v>590</v>
      </c>
      <c r="X595" s="67" t="s">
        <v>576</v>
      </c>
      <c r="Y595" s="67" t="s">
        <v>608</v>
      </c>
      <c r="Z595" s="87">
        <f t="shared" si="56"/>
        <v>3</v>
      </c>
      <c r="AA595" s="87">
        <f t="shared" si="57"/>
        <v>22</v>
      </c>
      <c r="AB595" s="87">
        <f t="shared" si="58"/>
        <v>-40</v>
      </c>
      <c r="AC595" s="87">
        <f t="shared" si="59"/>
        <v>0</v>
      </c>
      <c r="AD595" s="87">
        <f t="shared" si="60"/>
        <v>0</v>
      </c>
    </row>
    <row r="596" spans="2:30">
      <c r="B596" s="67" t="s">
        <v>575</v>
      </c>
      <c r="C596" s="67">
        <v>591</v>
      </c>
      <c r="D596" s="67" t="s">
        <v>576</v>
      </c>
      <c r="E596" s="67" t="s">
        <v>609</v>
      </c>
      <c r="F596" s="87">
        <v>12</v>
      </c>
      <c r="G596" s="87">
        <v>1320</v>
      </c>
      <c r="H596" s="87">
        <v>952</v>
      </c>
      <c r="I596" s="87">
        <v>0</v>
      </c>
      <c r="J596" s="87">
        <v>0</v>
      </c>
      <c r="K596" t="str">
        <f t="shared" si="55"/>
        <v>OK</v>
      </c>
      <c r="L596" s="67" t="s">
        <v>575</v>
      </c>
      <c r="M596" s="98">
        <v>591</v>
      </c>
      <c r="N596" s="67" t="s">
        <v>576</v>
      </c>
      <c r="O596" s="67" t="s">
        <v>609</v>
      </c>
      <c r="P596" s="87">
        <v>11</v>
      </c>
      <c r="Q596" s="87">
        <v>1200</v>
      </c>
      <c r="R596" s="87">
        <v>916</v>
      </c>
      <c r="S596" s="87">
        <v>0</v>
      </c>
      <c r="T596" s="87">
        <v>0</v>
      </c>
      <c r="V596" s="67" t="s">
        <v>575</v>
      </c>
      <c r="W596" s="98">
        <v>591</v>
      </c>
      <c r="X596" s="67" t="s">
        <v>576</v>
      </c>
      <c r="Y596" s="67" t="s">
        <v>609</v>
      </c>
      <c r="Z596" s="87">
        <f t="shared" si="56"/>
        <v>-1</v>
      </c>
      <c r="AA596" s="87">
        <f t="shared" si="57"/>
        <v>-120</v>
      </c>
      <c r="AB596" s="87">
        <f t="shared" si="58"/>
        <v>-36</v>
      </c>
      <c r="AC596" s="87">
        <f t="shared" si="59"/>
        <v>0</v>
      </c>
      <c r="AD596" s="87">
        <f t="shared" si="60"/>
        <v>0</v>
      </c>
    </row>
    <row r="597" spans="2:30">
      <c r="B597" s="67" t="s">
        <v>575</v>
      </c>
      <c r="C597" s="67">
        <v>592</v>
      </c>
      <c r="D597" s="67" t="s">
        <v>576</v>
      </c>
      <c r="E597" s="67" t="s">
        <v>610</v>
      </c>
      <c r="F597" s="87">
        <v>3</v>
      </c>
      <c r="G597" s="87">
        <v>240</v>
      </c>
      <c r="H597" s="87">
        <v>233</v>
      </c>
      <c r="I597" s="87">
        <v>0</v>
      </c>
      <c r="J597" s="87">
        <v>0</v>
      </c>
      <c r="K597" t="str">
        <f t="shared" si="55"/>
        <v>OK</v>
      </c>
      <c r="L597" s="67" t="s">
        <v>575</v>
      </c>
      <c r="M597" s="98">
        <v>592</v>
      </c>
      <c r="N597" s="67" t="s">
        <v>576</v>
      </c>
      <c r="O597" s="67" t="s">
        <v>610</v>
      </c>
      <c r="P597" s="87">
        <v>3</v>
      </c>
      <c r="Q597" s="87">
        <v>240</v>
      </c>
      <c r="R597" s="87">
        <v>235</v>
      </c>
      <c r="S597" s="87">
        <v>0</v>
      </c>
      <c r="T597" s="87">
        <v>0</v>
      </c>
      <c r="V597" s="67" t="s">
        <v>575</v>
      </c>
      <c r="W597" s="98">
        <v>592</v>
      </c>
      <c r="X597" s="67" t="s">
        <v>576</v>
      </c>
      <c r="Y597" s="67" t="s">
        <v>610</v>
      </c>
      <c r="Z597" s="87">
        <f t="shared" si="56"/>
        <v>0</v>
      </c>
      <c r="AA597" s="87">
        <f t="shared" si="57"/>
        <v>0</v>
      </c>
      <c r="AB597" s="87">
        <f t="shared" si="58"/>
        <v>2</v>
      </c>
      <c r="AC597" s="87">
        <f t="shared" si="59"/>
        <v>0</v>
      </c>
      <c r="AD597" s="87">
        <f t="shared" si="60"/>
        <v>0</v>
      </c>
    </row>
    <row r="598" spans="2:30">
      <c r="B598" s="67" t="s">
        <v>575</v>
      </c>
      <c r="C598" s="67">
        <v>593</v>
      </c>
      <c r="D598" s="67" t="s">
        <v>576</v>
      </c>
      <c r="E598" s="67" t="s">
        <v>611</v>
      </c>
      <c r="F598" s="87">
        <v>2</v>
      </c>
      <c r="G598" s="87">
        <v>220</v>
      </c>
      <c r="H598" s="87">
        <v>222</v>
      </c>
      <c r="I598" s="87">
        <v>0</v>
      </c>
      <c r="J598" s="87">
        <v>0</v>
      </c>
      <c r="K598" t="str">
        <f t="shared" si="55"/>
        <v>OK</v>
      </c>
      <c r="L598" s="67" t="s">
        <v>575</v>
      </c>
      <c r="M598" s="98">
        <v>593</v>
      </c>
      <c r="N598" s="67" t="s">
        <v>576</v>
      </c>
      <c r="O598" s="67" t="s">
        <v>611</v>
      </c>
      <c r="P598" s="87">
        <v>2</v>
      </c>
      <c r="Q598" s="87">
        <v>230</v>
      </c>
      <c r="R598" s="87">
        <v>249</v>
      </c>
      <c r="S598" s="87">
        <v>1</v>
      </c>
      <c r="T598" s="87">
        <v>0</v>
      </c>
      <c r="V598" s="67" t="s">
        <v>575</v>
      </c>
      <c r="W598" s="98">
        <v>593</v>
      </c>
      <c r="X598" s="67" t="s">
        <v>576</v>
      </c>
      <c r="Y598" s="67" t="s">
        <v>611</v>
      </c>
      <c r="Z598" s="87">
        <f t="shared" si="56"/>
        <v>0</v>
      </c>
      <c r="AA598" s="87">
        <f t="shared" si="57"/>
        <v>10</v>
      </c>
      <c r="AB598" s="87">
        <f t="shared" si="58"/>
        <v>27</v>
      </c>
      <c r="AC598" s="87">
        <f t="shared" si="59"/>
        <v>1</v>
      </c>
      <c r="AD598" s="87">
        <f t="shared" si="60"/>
        <v>0</v>
      </c>
    </row>
    <row r="599" spans="2:30">
      <c r="B599" s="67" t="s">
        <v>575</v>
      </c>
      <c r="C599" s="67">
        <v>594</v>
      </c>
      <c r="D599" s="67" t="s">
        <v>576</v>
      </c>
      <c r="E599" s="67" t="s">
        <v>612</v>
      </c>
      <c r="F599" s="87">
        <v>2</v>
      </c>
      <c r="G599" s="87">
        <v>180</v>
      </c>
      <c r="H599" s="87">
        <v>141</v>
      </c>
      <c r="I599" s="87">
        <v>0</v>
      </c>
      <c r="J599" s="87">
        <v>0</v>
      </c>
      <c r="K599" t="str">
        <f t="shared" si="55"/>
        <v>OK</v>
      </c>
      <c r="L599" s="67" t="s">
        <v>575</v>
      </c>
      <c r="M599" s="98">
        <v>594</v>
      </c>
      <c r="N599" s="67" t="s">
        <v>576</v>
      </c>
      <c r="O599" s="67" t="s">
        <v>612</v>
      </c>
      <c r="P599" s="87">
        <v>2</v>
      </c>
      <c r="Q599" s="87">
        <v>180</v>
      </c>
      <c r="R599" s="87">
        <v>135</v>
      </c>
      <c r="S599" s="87">
        <v>0</v>
      </c>
      <c r="T599" s="87">
        <v>0</v>
      </c>
      <c r="V599" s="67" t="s">
        <v>575</v>
      </c>
      <c r="W599" s="98">
        <v>594</v>
      </c>
      <c r="X599" s="67" t="s">
        <v>576</v>
      </c>
      <c r="Y599" s="67" t="s">
        <v>612</v>
      </c>
      <c r="Z599" s="87">
        <f t="shared" si="56"/>
        <v>0</v>
      </c>
      <c r="AA599" s="87">
        <f t="shared" si="57"/>
        <v>0</v>
      </c>
      <c r="AB599" s="87">
        <f t="shared" si="58"/>
        <v>-6</v>
      </c>
      <c r="AC599" s="87">
        <f t="shared" si="59"/>
        <v>0</v>
      </c>
      <c r="AD599" s="87">
        <f t="shared" si="60"/>
        <v>0</v>
      </c>
    </row>
    <row r="600" spans="2:30">
      <c r="B600" s="67" t="s">
        <v>575</v>
      </c>
      <c r="C600" s="67">
        <v>595</v>
      </c>
      <c r="D600" s="67" t="s">
        <v>576</v>
      </c>
      <c r="E600" s="67" t="s">
        <v>613</v>
      </c>
      <c r="F600" s="87">
        <v>1</v>
      </c>
      <c r="G600" s="87">
        <v>280</v>
      </c>
      <c r="H600" s="87">
        <v>214</v>
      </c>
      <c r="I600" s="87">
        <v>0</v>
      </c>
      <c r="J600" s="87">
        <v>0</v>
      </c>
      <c r="K600" t="str">
        <f t="shared" si="55"/>
        <v>OK</v>
      </c>
      <c r="L600" s="67" t="s">
        <v>575</v>
      </c>
      <c r="M600" s="98">
        <v>595</v>
      </c>
      <c r="N600" s="67" t="s">
        <v>576</v>
      </c>
      <c r="O600" s="67" t="s">
        <v>613</v>
      </c>
      <c r="P600" s="87">
        <v>1</v>
      </c>
      <c r="Q600" s="87">
        <v>280</v>
      </c>
      <c r="R600" s="87">
        <v>242</v>
      </c>
      <c r="S600" s="87">
        <v>0</v>
      </c>
      <c r="T600" s="87">
        <v>0</v>
      </c>
      <c r="V600" s="67" t="s">
        <v>575</v>
      </c>
      <c r="W600" s="98">
        <v>595</v>
      </c>
      <c r="X600" s="67" t="s">
        <v>576</v>
      </c>
      <c r="Y600" s="67" t="s">
        <v>613</v>
      </c>
      <c r="Z600" s="87">
        <f t="shared" si="56"/>
        <v>0</v>
      </c>
      <c r="AA600" s="87">
        <f t="shared" si="57"/>
        <v>0</v>
      </c>
      <c r="AB600" s="87">
        <f t="shared" si="58"/>
        <v>28</v>
      </c>
      <c r="AC600" s="87">
        <f t="shared" si="59"/>
        <v>0</v>
      </c>
      <c r="AD600" s="87">
        <f t="shared" si="60"/>
        <v>0</v>
      </c>
    </row>
    <row r="601" spans="2:30">
      <c r="B601" s="67" t="s">
        <v>575</v>
      </c>
      <c r="C601" s="67">
        <v>596</v>
      </c>
      <c r="D601" s="67" t="s">
        <v>576</v>
      </c>
      <c r="E601" s="67" t="s">
        <v>614</v>
      </c>
      <c r="F601" s="87">
        <v>3</v>
      </c>
      <c r="G601" s="87">
        <v>270</v>
      </c>
      <c r="H601" s="87">
        <v>250</v>
      </c>
      <c r="I601" s="87">
        <v>0</v>
      </c>
      <c r="J601" s="87">
        <v>0</v>
      </c>
      <c r="K601" t="str">
        <f t="shared" si="55"/>
        <v>OK</v>
      </c>
      <c r="L601" s="67" t="s">
        <v>575</v>
      </c>
      <c r="M601" s="98">
        <v>596</v>
      </c>
      <c r="N601" s="67" t="s">
        <v>576</v>
      </c>
      <c r="O601" s="67" t="s">
        <v>614</v>
      </c>
      <c r="P601" s="87">
        <v>3</v>
      </c>
      <c r="Q601" s="87">
        <v>270</v>
      </c>
      <c r="R601" s="87">
        <v>250</v>
      </c>
      <c r="S601" s="87">
        <v>0</v>
      </c>
      <c r="T601" s="87">
        <v>0</v>
      </c>
      <c r="V601" s="67" t="s">
        <v>575</v>
      </c>
      <c r="W601" s="98">
        <v>596</v>
      </c>
      <c r="X601" s="67" t="s">
        <v>576</v>
      </c>
      <c r="Y601" s="67" t="s">
        <v>614</v>
      </c>
      <c r="Z601" s="87">
        <f t="shared" si="56"/>
        <v>0</v>
      </c>
      <c r="AA601" s="87">
        <f t="shared" si="57"/>
        <v>0</v>
      </c>
      <c r="AB601" s="87">
        <f t="shared" si="58"/>
        <v>0</v>
      </c>
      <c r="AC601" s="87">
        <f t="shared" si="59"/>
        <v>0</v>
      </c>
      <c r="AD601" s="87">
        <f t="shared" si="60"/>
        <v>0</v>
      </c>
    </row>
    <row r="602" spans="2:30">
      <c r="B602" s="67" t="s">
        <v>575</v>
      </c>
      <c r="C602" s="67">
        <v>597</v>
      </c>
      <c r="D602" s="67" t="s">
        <v>576</v>
      </c>
      <c r="E602" s="67" t="s">
        <v>1885</v>
      </c>
      <c r="F602" s="87">
        <v>9</v>
      </c>
      <c r="G602" s="87">
        <v>588</v>
      </c>
      <c r="H602" s="87">
        <v>525</v>
      </c>
      <c r="I602" s="87">
        <v>12</v>
      </c>
      <c r="J602" s="87">
        <v>0</v>
      </c>
      <c r="K602" t="str">
        <f t="shared" si="55"/>
        <v>OK</v>
      </c>
      <c r="L602" s="67" t="s">
        <v>575</v>
      </c>
      <c r="M602" s="98">
        <v>597</v>
      </c>
      <c r="N602" s="67" t="s">
        <v>576</v>
      </c>
      <c r="O602" s="67" t="s">
        <v>1885</v>
      </c>
      <c r="P602" s="87">
        <v>11</v>
      </c>
      <c r="Q602" s="87">
        <v>682</v>
      </c>
      <c r="R602" s="87">
        <v>563</v>
      </c>
      <c r="S602" s="87">
        <v>8</v>
      </c>
      <c r="T602" s="87">
        <v>0</v>
      </c>
      <c r="V602" s="67" t="s">
        <v>575</v>
      </c>
      <c r="W602" s="98">
        <v>597</v>
      </c>
      <c r="X602" s="67" t="s">
        <v>576</v>
      </c>
      <c r="Y602" s="67" t="s">
        <v>1885</v>
      </c>
      <c r="Z602" s="87">
        <f t="shared" si="56"/>
        <v>2</v>
      </c>
      <c r="AA602" s="87">
        <f t="shared" si="57"/>
        <v>94</v>
      </c>
      <c r="AB602" s="87">
        <f t="shared" si="58"/>
        <v>38</v>
      </c>
      <c r="AC602" s="87">
        <f t="shared" si="59"/>
        <v>-4</v>
      </c>
      <c r="AD602" s="87">
        <f t="shared" si="60"/>
        <v>0</v>
      </c>
    </row>
    <row r="603" spans="2:30">
      <c r="B603" s="67" t="s">
        <v>575</v>
      </c>
      <c r="C603" s="67">
        <v>598</v>
      </c>
      <c r="D603" s="67" t="s">
        <v>576</v>
      </c>
      <c r="E603" s="67" t="s">
        <v>615</v>
      </c>
      <c r="F603" s="87">
        <v>3</v>
      </c>
      <c r="G603" s="87">
        <v>310</v>
      </c>
      <c r="H603" s="87">
        <v>170</v>
      </c>
      <c r="I603" s="87">
        <v>0</v>
      </c>
      <c r="J603" s="87">
        <v>0</v>
      </c>
      <c r="K603" t="str">
        <f t="shared" si="55"/>
        <v>OK</v>
      </c>
      <c r="L603" s="67" t="s">
        <v>575</v>
      </c>
      <c r="M603" s="98">
        <v>598</v>
      </c>
      <c r="N603" s="67" t="s">
        <v>576</v>
      </c>
      <c r="O603" s="67" t="s">
        <v>615</v>
      </c>
      <c r="P603" s="87">
        <v>3</v>
      </c>
      <c r="Q603" s="87">
        <v>265</v>
      </c>
      <c r="R603" s="87">
        <v>164</v>
      </c>
      <c r="S603" s="87">
        <v>0</v>
      </c>
      <c r="T603" s="87">
        <v>0</v>
      </c>
      <c r="V603" s="67" t="s">
        <v>575</v>
      </c>
      <c r="W603" s="98">
        <v>598</v>
      </c>
      <c r="X603" s="67" t="s">
        <v>576</v>
      </c>
      <c r="Y603" s="67" t="s">
        <v>615</v>
      </c>
      <c r="Z603" s="87">
        <f t="shared" si="56"/>
        <v>0</v>
      </c>
      <c r="AA603" s="87">
        <f t="shared" si="57"/>
        <v>-45</v>
      </c>
      <c r="AB603" s="87">
        <f t="shared" si="58"/>
        <v>-6</v>
      </c>
      <c r="AC603" s="87">
        <f t="shared" si="59"/>
        <v>0</v>
      </c>
      <c r="AD603" s="87">
        <f t="shared" si="60"/>
        <v>0</v>
      </c>
    </row>
    <row r="604" spans="2:30">
      <c r="B604" s="67" t="s">
        <v>575</v>
      </c>
      <c r="C604" s="67">
        <v>599</v>
      </c>
      <c r="D604" s="67" t="s">
        <v>576</v>
      </c>
      <c r="E604" s="67" t="s">
        <v>616</v>
      </c>
      <c r="F604" s="87">
        <v>3</v>
      </c>
      <c r="G604" s="87">
        <v>215</v>
      </c>
      <c r="H604" s="87">
        <v>157</v>
      </c>
      <c r="I604" s="87">
        <v>0</v>
      </c>
      <c r="J604" s="87">
        <v>0</v>
      </c>
      <c r="K604" t="str">
        <f t="shared" si="55"/>
        <v>OK</v>
      </c>
      <c r="L604" s="67" t="s">
        <v>575</v>
      </c>
      <c r="M604" s="98">
        <v>599</v>
      </c>
      <c r="N604" s="67" t="s">
        <v>576</v>
      </c>
      <c r="O604" s="67" t="s">
        <v>616</v>
      </c>
      <c r="P604" s="87">
        <v>3</v>
      </c>
      <c r="Q604" s="87">
        <v>215</v>
      </c>
      <c r="R604" s="87">
        <v>161</v>
      </c>
      <c r="S604" s="87">
        <v>0</v>
      </c>
      <c r="T604" s="87">
        <v>0</v>
      </c>
      <c r="V604" s="67" t="s">
        <v>575</v>
      </c>
      <c r="W604" s="98">
        <v>599</v>
      </c>
      <c r="X604" s="67" t="s">
        <v>576</v>
      </c>
      <c r="Y604" s="67" t="s">
        <v>616</v>
      </c>
      <c r="Z604" s="87">
        <f t="shared" si="56"/>
        <v>0</v>
      </c>
      <c r="AA604" s="87">
        <f t="shared" si="57"/>
        <v>0</v>
      </c>
      <c r="AB604" s="87">
        <f t="shared" si="58"/>
        <v>4</v>
      </c>
      <c r="AC604" s="87">
        <f t="shared" si="59"/>
        <v>0</v>
      </c>
      <c r="AD604" s="87">
        <f t="shared" si="60"/>
        <v>0</v>
      </c>
    </row>
    <row r="605" spans="2:30">
      <c r="B605" s="67" t="s">
        <v>575</v>
      </c>
      <c r="C605" s="67">
        <v>600</v>
      </c>
      <c r="D605" s="67" t="s">
        <v>576</v>
      </c>
      <c r="E605" s="67" t="s">
        <v>617</v>
      </c>
      <c r="F605" s="87">
        <v>8</v>
      </c>
      <c r="G605" s="87">
        <v>755</v>
      </c>
      <c r="H605" s="87">
        <v>542</v>
      </c>
      <c r="I605" s="87">
        <v>0</v>
      </c>
      <c r="J605" s="87">
        <v>0</v>
      </c>
      <c r="K605" t="str">
        <f t="shared" si="55"/>
        <v>OK</v>
      </c>
      <c r="L605" s="67" t="s">
        <v>575</v>
      </c>
      <c r="M605" s="98">
        <v>600</v>
      </c>
      <c r="N605" s="67" t="s">
        <v>576</v>
      </c>
      <c r="O605" s="67" t="s">
        <v>617</v>
      </c>
      <c r="P605" s="87">
        <v>8</v>
      </c>
      <c r="Q605" s="87">
        <v>785</v>
      </c>
      <c r="R605" s="87">
        <v>548</v>
      </c>
      <c r="S605" s="87">
        <v>0</v>
      </c>
      <c r="T605" s="87">
        <v>0</v>
      </c>
      <c r="V605" s="67" t="s">
        <v>575</v>
      </c>
      <c r="W605" s="98">
        <v>600</v>
      </c>
      <c r="X605" s="67" t="s">
        <v>576</v>
      </c>
      <c r="Y605" s="67" t="s">
        <v>617</v>
      </c>
      <c r="Z605" s="87">
        <f t="shared" si="56"/>
        <v>0</v>
      </c>
      <c r="AA605" s="87">
        <f t="shared" si="57"/>
        <v>30</v>
      </c>
      <c r="AB605" s="87">
        <f t="shared" si="58"/>
        <v>6</v>
      </c>
      <c r="AC605" s="87">
        <f t="shared" si="59"/>
        <v>0</v>
      </c>
      <c r="AD605" s="87">
        <f t="shared" si="60"/>
        <v>0</v>
      </c>
    </row>
    <row r="606" spans="2:30">
      <c r="B606" s="67" t="s">
        <v>575</v>
      </c>
      <c r="C606" s="67">
        <v>601</v>
      </c>
      <c r="D606" s="67" t="s">
        <v>576</v>
      </c>
      <c r="E606" s="67" t="s">
        <v>618</v>
      </c>
      <c r="F606" s="87">
        <v>4</v>
      </c>
      <c r="G606" s="87">
        <v>320</v>
      </c>
      <c r="H606" s="87">
        <v>391</v>
      </c>
      <c r="I606" s="87">
        <v>0</v>
      </c>
      <c r="J606" s="87">
        <v>0</v>
      </c>
      <c r="K606" t="str">
        <f t="shared" si="55"/>
        <v>OK</v>
      </c>
      <c r="L606" s="67" t="s">
        <v>575</v>
      </c>
      <c r="M606" s="98">
        <v>601</v>
      </c>
      <c r="N606" s="67" t="s">
        <v>576</v>
      </c>
      <c r="O606" s="67" t="s">
        <v>618</v>
      </c>
      <c r="P606" s="87">
        <v>4</v>
      </c>
      <c r="Q606" s="87">
        <v>330</v>
      </c>
      <c r="R606" s="87">
        <v>373</v>
      </c>
      <c r="S606" s="87">
        <v>0</v>
      </c>
      <c r="T606" s="87">
        <v>0</v>
      </c>
      <c r="V606" s="67" t="s">
        <v>575</v>
      </c>
      <c r="W606" s="98">
        <v>601</v>
      </c>
      <c r="X606" s="67" t="s">
        <v>576</v>
      </c>
      <c r="Y606" s="67" t="s">
        <v>618</v>
      </c>
      <c r="Z606" s="87">
        <f t="shared" si="56"/>
        <v>0</v>
      </c>
      <c r="AA606" s="87">
        <f t="shared" si="57"/>
        <v>10</v>
      </c>
      <c r="AB606" s="87">
        <f t="shared" si="58"/>
        <v>-18</v>
      </c>
      <c r="AC606" s="87">
        <f t="shared" si="59"/>
        <v>0</v>
      </c>
      <c r="AD606" s="87">
        <f t="shared" si="60"/>
        <v>0</v>
      </c>
    </row>
    <row r="607" spans="2:30">
      <c r="B607" s="67" t="s">
        <v>575</v>
      </c>
      <c r="C607" s="67">
        <v>602</v>
      </c>
      <c r="D607" s="67" t="s">
        <v>576</v>
      </c>
      <c r="E607" s="67" t="s">
        <v>619</v>
      </c>
      <c r="F607" s="87">
        <v>1</v>
      </c>
      <c r="G607" s="87">
        <v>135</v>
      </c>
      <c r="H607" s="87">
        <v>110</v>
      </c>
      <c r="I607" s="87">
        <v>0</v>
      </c>
      <c r="J607" s="87">
        <v>0</v>
      </c>
      <c r="K607" t="str">
        <f t="shared" si="55"/>
        <v>OK</v>
      </c>
      <c r="L607" s="67" t="s">
        <v>575</v>
      </c>
      <c r="M607" s="98">
        <v>602</v>
      </c>
      <c r="N607" s="67" t="s">
        <v>576</v>
      </c>
      <c r="O607" s="67" t="s">
        <v>619</v>
      </c>
      <c r="P607" s="87">
        <v>1</v>
      </c>
      <c r="Q607" s="87">
        <v>145</v>
      </c>
      <c r="R607" s="87">
        <v>121</v>
      </c>
      <c r="S607" s="87">
        <v>0</v>
      </c>
      <c r="T607" s="87">
        <v>0</v>
      </c>
      <c r="V607" s="67" t="s">
        <v>575</v>
      </c>
      <c r="W607" s="98">
        <v>602</v>
      </c>
      <c r="X607" s="67" t="s">
        <v>576</v>
      </c>
      <c r="Y607" s="67" t="s">
        <v>619</v>
      </c>
      <c r="Z607" s="87">
        <f t="shared" si="56"/>
        <v>0</v>
      </c>
      <c r="AA607" s="87">
        <f t="shared" si="57"/>
        <v>10</v>
      </c>
      <c r="AB607" s="87">
        <f t="shared" si="58"/>
        <v>11</v>
      </c>
      <c r="AC607" s="87">
        <f t="shared" si="59"/>
        <v>0</v>
      </c>
      <c r="AD607" s="87">
        <f t="shared" si="60"/>
        <v>0</v>
      </c>
    </row>
    <row r="608" spans="2:30">
      <c r="B608" s="67" t="s">
        <v>575</v>
      </c>
      <c r="C608" s="67">
        <v>603</v>
      </c>
      <c r="D608" s="67" t="s">
        <v>576</v>
      </c>
      <c r="E608" s="67" t="s">
        <v>620</v>
      </c>
      <c r="F608" s="87">
        <v>3</v>
      </c>
      <c r="G608" s="87">
        <v>360</v>
      </c>
      <c r="H608" s="87">
        <v>318</v>
      </c>
      <c r="I608" s="87">
        <v>0</v>
      </c>
      <c r="J608" s="87">
        <v>0</v>
      </c>
      <c r="K608" t="str">
        <f t="shared" si="55"/>
        <v>OK</v>
      </c>
      <c r="L608" s="67" t="s">
        <v>575</v>
      </c>
      <c r="M608" s="98">
        <v>603</v>
      </c>
      <c r="N608" s="67" t="s">
        <v>576</v>
      </c>
      <c r="O608" s="67" t="s">
        <v>620</v>
      </c>
      <c r="P608" s="87">
        <v>3</v>
      </c>
      <c r="Q608" s="87">
        <v>360</v>
      </c>
      <c r="R608" s="87">
        <v>315</v>
      </c>
      <c r="S608" s="87">
        <v>0</v>
      </c>
      <c r="T608" s="87">
        <v>0</v>
      </c>
      <c r="V608" s="67" t="s">
        <v>575</v>
      </c>
      <c r="W608" s="98">
        <v>603</v>
      </c>
      <c r="X608" s="67" t="s">
        <v>576</v>
      </c>
      <c r="Y608" s="67" t="s">
        <v>620</v>
      </c>
      <c r="Z608" s="87">
        <f t="shared" si="56"/>
        <v>0</v>
      </c>
      <c r="AA608" s="87">
        <f t="shared" si="57"/>
        <v>0</v>
      </c>
      <c r="AB608" s="87">
        <f t="shared" si="58"/>
        <v>-3</v>
      </c>
      <c r="AC608" s="87">
        <f t="shared" si="59"/>
        <v>0</v>
      </c>
      <c r="AD608" s="87">
        <f t="shared" si="60"/>
        <v>0</v>
      </c>
    </row>
    <row r="609" spans="2:30">
      <c r="B609" s="67" t="s">
        <v>575</v>
      </c>
      <c r="C609" s="67">
        <v>604</v>
      </c>
      <c r="D609" s="67" t="s">
        <v>576</v>
      </c>
      <c r="E609" s="67" t="s">
        <v>621</v>
      </c>
      <c r="F609" s="87">
        <v>3</v>
      </c>
      <c r="G609" s="87">
        <v>350</v>
      </c>
      <c r="H609" s="87">
        <v>254</v>
      </c>
      <c r="I609" s="87">
        <v>0</v>
      </c>
      <c r="J609" s="87">
        <v>0</v>
      </c>
      <c r="K609" t="str">
        <f t="shared" si="55"/>
        <v>OK</v>
      </c>
      <c r="L609" s="67" t="s">
        <v>575</v>
      </c>
      <c r="M609" s="98">
        <v>604</v>
      </c>
      <c r="N609" s="67" t="s">
        <v>576</v>
      </c>
      <c r="O609" s="67" t="s">
        <v>621</v>
      </c>
      <c r="P609" s="87">
        <v>3</v>
      </c>
      <c r="Q609" s="87">
        <v>350</v>
      </c>
      <c r="R609" s="87">
        <v>263</v>
      </c>
      <c r="S609" s="87">
        <v>0</v>
      </c>
      <c r="T609" s="87">
        <v>0</v>
      </c>
      <c r="V609" s="67" t="s">
        <v>575</v>
      </c>
      <c r="W609" s="98">
        <v>604</v>
      </c>
      <c r="X609" s="67" t="s">
        <v>576</v>
      </c>
      <c r="Y609" s="67" t="s">
        <v>621</v>
      </c>
      <c r="Z609" s="87">
        <f t="shared" si="56"/>
        <v>0</v>
      </c>
      <c r="AA609" s="87">
        <f t="shared" si="57"/>
        <v>0</v>
      </c>
      <c r="AB609" s="87">
        <f t="shared" si="58"/>
        <v>9</v>
      </c>
      <c r="AC609" s="87">
        <f t="shared" si="59"/>
        <v>0</v>
      </c>
      <c r="AD609" s="87">
        <f t="shared" si="60"/>
        <v>0</v>
      </c>
    </row>
    <row r="610" spans="2:30">
      <c r="B610" s="67" t="s">
        <v>575</v>
      </c>
      <c r="C610" s="67">
        <v>605</v>
      </c>
      <c r="D610" s="67" t="s">
        <v>576</v>
      </c>
      <c r="E610" s="67" t="s">
        <v>622</v>
      </c>
      <c r="F610" s="87">
        <v>1</v>
      </c>
      <c r="G610" s="87">
        <v>135</v>
      </c>
      <c r="H610" s="87">
        <v>87</v>
      </c>
      <c r="I610" s="87">
        <v>0</v>
      </c>
      <c r="J610" s="87">
        <v>0</v>
      </c>
      <c r="K610" t="str">
        <f t="shared" si="55"/>
        <v>OK</v>
      </c>
      <c r="L610" s="67" t="s">
        <v>575</v>
      </c>
      <c r="M610" s="98">
        <v>605</v>
      </c>
      <c r="N610" s="67" t="s">
        <v>576</v>
      </c>
      <c r="O610" s="67" t="s">
        <v>622</v>
      </c>
      <c r="P610" s="87">
        <v>1</v>
      </c>
      <c r="Q610" s="87">
        <v>135</v>
      </c>
      <c r="R610" s="87">
        <v>79</v>
      </c>
      <c r="S610" s="87">
        <v>0</v>
      </c>
      <c r="T610" s="87">
        <v>0</v>
      </c>
      <c r="V610" s="67" t="s">
        <v>575</v>
      </c>
      <c r="W610" s="98">
        <v>605</v>
      </c>
      <c r="X610" s="67" t="s">
        <v>576</v>
      </c>
      <c r="Y610" s="67" t="s">
        <v>622</v>
      </c>
      <c r="Z610" s="87">
        <f t="shared" si="56"/>
        <v>0</v>
      </c>
      <c r="AA610" s="87">
        <f t="shared" si="57"/>
        <v>0</v>
      </c>
      <c r="AB610" s="87">
        <f t="shared" si="58"/>
        <v>-8</v>
      </c>
      <c r="AC610" s="87">
        <f t="shared" si="59"/>
        <v>0</v>
      </c>
      <c r="AD610" s="87">
        <f t="shared" si="60"/>
        <v>0</v>
      </c>
    </row>
    <row r="611" spans="2:30">
      <c r="B611" s="67" t="s">
        <v>575</v>
      </c>
      <c r="C611" s="67">
        <v>606</v>
      </c>
      <c r="D611" s="67" t="s">
        <v>576</v>
      </c>
      <c r="E611" s="67" t="s">
        <v>623</v>
      </c>
      <c r="F611" s="87">
        <v>1</v>
      </c>
      <c r="G611" s="87">
        <v>250</v>
      </c>
      <c r="H611" s="87">
        <v>132</v>
      </c>
      <c r="I611" s="87">
        <v>0</v>
      </c>
      <c r="J611" s="87">
        <v>0</v>
      </c>
      <c r="K611" t="str">
        <f t="shared" si="55"/>
        <v>OK</v>
      </c>
      <c r="L611" s="67" t="s">
        <v>575</v>
      </c>
      <c r="M611" s="98">
        <v>606</v>
      </c>
      <c r="N611" s="67" t="s">
        <v>576</v>
      </c>
      <c r="O611" s="67" t="s">
        <v>623</v>
      </c>
      <c r="P611" s="87">
        <v>1</v>
      </c>
      <c r="Q611" s="87">
        <v>250</v>
      </c>
      <c r="R611" s="87">
        <v>116</v>
      </c>
      <c r="S611" s="87">
        <v>0</v>
      </c>
      <c r="T611" s="87">
        <v>0</v>
      </c>
      <c r="V611" s="67" t="s">
        <v>575</v>
      </c>
      <c r="W611" s="98">
        <v>606</v>
      </c>
      <c r="X611" s="67" t="s">
        <v>576</v>
      </c>
      <c r="Y611" s="67" t="s">
        <v>623</v>
      </c>
      <c r="Z611" s="87">
        <f t="shared" si="56"/>
        <v>0</v>
      </c>
      <c r="AA611" s="87">
        <f t="shared" si="57"/>
        <v>0</v>
      </c>
      <c r="AB611" s="87">
        <f t="shared" si="58"/>
        <v>-16</v>
      </c>
      <c r="AC611" s="87">
        <f t="shared" si="59"/>
        <v>0</v>
      </c>
      <c r="AD611" s="87">
        <f t="shared" si="60"/>
        <v>0</v>
      </c>
    </row>
    <row r="612" spans="2:30">
      <c r="B612" s="67" t="s">
        <v>575</v>
      </c>
      <c r="C612" s="67">
        <v>607</v>
      </c>
      <c r="D612" s="67" t="s">
        <v>576</v>
      </c>
      <c r="E612" s="67" t="s">
        <v>624</v>
      </c>
      <c r="F612" s="87">
        <v>2</v>
      </c>
      <c r="G612" s="87">
        <v>310</v>
      </c>
      <c r="H612" s="87">
        <v>204</v>
      </c>
      <c r="I612" s="87">
        <v>0</v>
      </c>
      <c r="J612" s="87">
        <v>0</v>
      </c>
      <c r="K612" t="str">
        <f t="shared" si="55"/>
        <v>OK</v>
      </c>
      <c r="L612" s="67" t="s">
        <v>575</v>
      </c>
      <c r="M612" s="98">
        <v>607</v>
      </c>
      <c r="N612" s="67" t="s">
        <v>576</v>
      </c>
      <c r="O612" s="67" t="s">
        <v>624</v>
      </c>
      <c r="P612" s="87">
        <v>2</v>
      </c>
      <c r="Q612" s="87">
        <v>310</v>
      </c>
      <c r="R612" s="87">
        <v>195</v>
      </c>
      <c r="S612" s="87">
        <v>0</v>
      </c>
      <c r="T612" s="87">
        <v>0</v>
      </c>
      <c r="V612" s="67" t="s">
        <v>575</v>
      </c>
      <c r="W612" s="98">
        <v>607</v>
      </c>
      <c r="X612" s="67" t="s">
        <v>576</v>
      </c>
      <c r="Y612" s="67" t="s">
        <v>624</v>
      </c>
      <c r="Z612" s="87">
        <f t="shared" si="56"/>
        <v>0</v>
      </c>
      <c r="AA612" s="87">
        <f t="shared" si="57"/>
        <v>0</v>
      </c>
      <c r="AB612" s="87">
        <f t="shared" si="58"/>
        <v>-9</v>
      </c>
      <c r="AC612" s="87">
        <f t="shared" si="59"/>
        <v>0</v>
      </c>
      <c r="AD612" s="87">
        <f t="shared" si="60"/>
        <v>0</v>
      </c>
    </row>
    <row r="613" spans="2:30">
      <c r="B613" s="67" t="s">
        <v>575</v>
      </c>
      <c r="C613" s="67">
        <v>608</v>
      </c>
      <c r="D613" s="67" t="s">
        <v>576</v>
      </c>
      <c r="E613" s="67" t="s">
        <v>625</v>
      </c>
      <c r="F613" s="87">
        <v>2</v>
      </c>
      <c r="G613" s="87">
        <v>240</v>
      </c>
      <c r="H613" s="87">
        <v>107</v>
      </c>
      <c r="I613" s="87">
        <v>0</v>
      </c>
      <c r="J613" s="87">
        <v>0</v>
      </c>
      <c r="K613" t="str">
        <f t="shared" si="55"/>
        <v>OK</v>
      </c>
      <c r="L613" s="67" t="s">
        <v>575</v>
      </c>
      <c r="M613" s="98">
        <v>608</v>
      </c>
      <c r="N613" s="67" t="s">
        <v>576</v>
      </c>
      <c r="O613" s="67" t="s">
        <v>625</v>
      </c>
      <c r="P613" s="87">
        <v>2</v>
      </c>
      <c r="Q613" s="87">
        <v>240</v>
      </c>
      <c r="R613" s="87">
        <v>113</v>
      </c>
      <c r="S613" s="87">
        <v>0</v>
      </c>
      <c r="T613" s="87">
        <v>0</v>
      </c>
      <c r="V613" s="67" t="s">
        <v>575</v>
      </c>
      <c r="W613" s="98">
        <v>608</v>
      </c>
      <c r="X613" s="67" t="s">
        <v>576</v>
      </c>
      <c r="Y613" s="67" t="s">
        <v>625</v>
      </c>
      <c r="Z613" s="87">
        <f t="shared" si="56"/>
        <v>0</v>
      </c>
      <c r="AA613" s="87">
        <f t="shared" si="57"/>
        <v>0</v>
      </c>
      <c r="AB613" s="87">
        <f t="shared" si="58"/>
        <v>6</v>
      </c>
      <c r="AC613" s="87">
        <f t="shared" si="59"/>
        <v>0</v>
      </c>
      <c r="AD613" s="87">
        <f t="shared" si="60"/>
        <v>0</v>
      </c>
    </row>
    <row r="614" spans="2:30">
      <c r="B614" s="67" t="s">
        <v>575</v>
      </c>
      <c r="C614" s="67">
        <v>609</v>
      </c>
      <c r="D614" s="67" t="s">
        <v>576</v>
      </c>
      <c r="E614" s="67" t="s">
        <v>626</v>
      </c>
      <c r="F614" s="87">
        <v>1</v>
      </c>
      <c r="G614" s="87">
        <v>70</v>
      </c>
      <c r="H614" s="87">
        <v>44</v>
      </c>
      <c r="I614" s="87">
        <v>0</v>
      </c>
      <c r="J614" s="87">
        <v>0</v>
      </c>
      <c r="K614" t="str">
        <f t="shared" si="55"/>
        <v>OK</v>
      </c>
      <c r="L614" s="67" t="s">
        <v>575</v>
      </c>
      <c r="M614" s="98">
        <v>609</v>
      </c>
      <c r="N614" s="67" t="s">
        <v>576</v>
      </c>
      <c r="O614" s="67" t="s">
        <v>626</v>
      </c>
      <c r="P614" s="87">
        <v>1</v>
      </c>
      <c r="Q614" s="87">
        <v>70</v>
      </c>
      <c r="R614" s="87">
        <v>54</v>
      </c>
      <c r="S614" s="87">
        <v>0</v>
      </c>
      <c r="T614" s="87">
        <v>0</v>
      </c>
      <c r="V614" s="67" t="s">
        <v>575</v>
      </c>
      <c r="W614" s="98">
        <v>609</v>
      </c>
      <c r="X614" s="67" t="s">
        <v>576</v>
      </c>
      <c r="Y614" s="67" t="s">
        <v>626</v>
      </c>
      <c r="Z614" s="87">
        <f t="shared" si="56"/>
        <v>0</v>
      </c>
      <c r="AA614" s="87">
        <f t="shared" si="57"/>
        <v>0</v>
      </c>
      <c r="AB614" s="87">
        <f t="shared" si="58"/>
        <v>10</v>
      </c>
      <c r="AC614" s="87">
        <f t="shared" si="59"/>
        <v>0</v>
      </c>
      <c r="AD614" s="87">
        <f t="shared" si="60"/>
        <v>0</v>
      </c>
    </row>
    <row r="615" spans="2:30">
      <c r="B615" s="67" t="s">
        <v>627</v>
      </c>
      <c r="C615" s="67">
        <v>610</v>
      </c>
      <c r="D615" s="67" t="s">
        <v>628</v>
      </c>
      <c r="E615" s="67" t="s">
        <v>629</v>
      </c>
      <c r="F615" s="87">
        <v>15</v>
      </c>
      <c r="G615" s="87">
        <v>967</v>
      </c>
      <c r="H615" s="87">
        <v>897</v>
      </c>
      <c r="I615" s="87">
        <v>0</v>
      </c>
      <c r="J615" s="87">
        <v>293</v>
      </c>
      <c r="K615" t="str">
        <f t="shared" si="55"/>
        <v>OK</v>
      </c>
      <c r="L615" s="67" t="s">
        <v>627</v>
      </c>
      <c r="M615" s="98">
        <v>610</v>
      </c>
      <c r="N615" s="67" t="s">
        <v>628</v>
      </c>
      <c r="O615" s="67" t="s">
        <v>629</v>
      </c>
      <c r="P615" s="87">
        <v>17</v>
      </c>
      <c r="Q615" s="87">
        <v>1017</v>
      </c>
      <c r="R615" s="87">
        <v>956</v>
      </c>
      <c r="S615" s="87">
        <v>0</v>
      </c>
      <c r="T615" s="87">
        <v>335</v>
      </c>
      <c r="V615" s="67" t="s">
        <v>627</v>
      </c>
      <c r="W615" s="98">
        <v>610</v>
      </c>
      <c r="X615" s="67" t="s">
        <v>628</v>
      </c>
      <c r="Y615" s="67" t="s">
        <v>629</v>
      </c>
      <c r="Z615" s="87">
        <f t="shared" si="56"/>
        <v>2</v>
      </c>
      <c r="AA615" s="87">
        <f t="shared" si="57"/>
        <v>50</v>
      </c>
      <c r="AB615" s="87">
        <f t="shared" si="58"/>
        <v>59</v>
      </c>
      <c r="AC615" s="87">
        <f t="shared" si="59"/>
        <v>0</v>
      </c>
      <c r="AD615" s="87">
        <f t="shared" si="60"/>
        <v>42</v>
      </c>
    </row>
    <row r="616" spans="2:30">
      <c r="B616" s="67" t="s">
        <v>627</v>
      </c>
      <c r="C616" s="67">
        <v>611</v>
      </c>
      <c r="D616" s="67" t="s">
        <v>628</v>
      </c>
      <c r="E616" s="67" t="s">
        <v>630</v>
      </c>
      <c r="F616" s="87">
        <v>44</v>
      </c>
      <c r="G616" s="87">
        <v>3321</v>
      </c>
      <c r="H616" s="87">
        <v>3005</v>
      </c>
      <c r="I616" s="87">
        <v>119</v>
      </c>
      <c r="J616" s="87">
        <v>127</v>
      </c>
      <c r="K616" t="str">
        <f t="shared" si="55"/>
        <v>OK</v>
      </c>
      <c r="L616" s="67" t="s">
        <v>627</v>
      </c>
      <c r="M616" s="98">
        <v>611</v>
      </c>
      <c r="N616" s="67" t="s">
        <v>628</v>
      </c>
      <c r="O616" s="67" t="s">
        <v>630</v>
      </c>
      <c r="P616" s="87">
        <v>48</v>
      </c>
      <c r="Q616" s="87">
        <v>3641</v>
      </c>
      <c r="R616" s="87">
        <v>3395</v>
      </c>
      <c r="S616" s="87">
        <v>263</v>
      </c>
      <c r="T616" s="87">
        <v>151</v>
      </c>
      <c r="V616" s="67" t="s">
        <v>627</v>
      </c>
      <c r="W616" s="98">
        <v>611</v>
      </c>
      <c r="X616" s="67" t="s">
        <v>628</v>
      </c>
      <c r="Y616" s="67" t="s">
        <v>630</v>
      </c>
      <c r="Z616" s="87">
        <f t="shared" si="56"/>
        <v>4</v>
      </c>
      <c r="AA616" s="87">
        <f t="shared" si="57"/>
        <v>320</v>
      </c>
      <c r="AB616" s="87">
        <f t="shared" si="58"/>
        <v>390</v>
      </c>
      <c r="AC616" s="87">
        <f t="shared" si="59"/>
        <v>144</v>
      </c>
      <c r="AD616" s="87">
        <f t="shared" si="60"/>
        <v>24</v>
      </c>
    </row>
    <row r="617" spans="2:30">
      <c r="B617" s="67" t="s">
        <v>627</v>
      </c>
      <c r="C617" s="67">
        <v>612</v>
      </c>
      <c r="D617" s="67" t="s">
        <v>628</v>
      </c>
      <c r="E617" s="67" t="s">
        <v>631</v>
      </c>
      <c r="F617" s="87">
        <v>46</v>
      </c>
      <c r="G617" s="87">
        <v>4125</v>
      </c>
      <c r="H617" s="87">
        <v>3594</v>
      </c>
      <c r="I617" s="87">
        <v>30</v>
      </c>
      <c r="J617" s="87">
        <v>587</v>
      </c>
      <c r="K617" t="str">
        <f t="shared" si="55"/>
        <v>OK</v>
      </c>
      <c r="L617" s="67" t="s">
        <v>627</v>
      </c>
      <c r="M617" s="98">
        <v>612</v>
      </c>
      <c r="N617" s="67" t="s">
        <v>628</v>
      </c>
      <c r="O617" s="67" t="s">
        <v>631</v>
      </c>
      <c r="P617" s="87">
        <v>51</v>
      </c>
      <c r="Q617" s="87">
        <v>4727</v>
      </c>
      <c r="R617" s="87">
        <v>4320</v>
      </c>
      <c r="S617" s="87">
        <v>64</v>
      </c>
      <c r="T617" s="87">
        <v>770</v>
      </c>
      <c r="V617" s="67" t="s">
        <v>627</v>
      </c>
      <c r="W617" s="98">
        <v>612</v>
      </c>
      <c r="X617" s="67" t="s">
        <v>628</v>
      </c>
      <c r="Y617" s="67" t="s">
        <v>631</v>
      </c>
      <c r="Z617" s="87">
        <f t="shared" si="56"/>
        <v>5</v>
      </c>
      <c r="AA617" s="87">
        <f t="shared" si="57"/>
        <v>602</v>
      </c>
      <c r="AB617" s="87">
        <f t="shared" si="58"/>
        <v>726</v>
      </c>
      <c r="AC617" s="87">
        <f t="shared" si="59"/>
        <v>34</v>
      </c>
      <c r="AD617" s="87">
        <f t="shared" si="60"/>
        <v>183</v>
      </c>
    </row>
    <row r="618" spans="2:30">
      <c r="B618" s="67" t="s">
        <v>627</v>
      </c>
      <c r="C618" s="67">
        <v>613</v>
      </c>
      <c r="D618" s="67" t="s">
        <v>628</v>
      </c>
      <c r="E618" s="67" t="s">
        <v>632</v>
      </c>
      <c r="F618" s="87">
        <v>54</v>
      </c>
      <c r="G618" s="87">
        <v>4984</v>
      </c>
      <c r="H618" s="87">
        <v>4709</v>
      </c>
      <c r="I618" s="87">
        <v>168</v>
      </c>
      <c r="J618" s="87">
        <v>162</v>
      </c>
      <c r="K618" t="str">
        <f t="shared" si="55"/>
        <v>OK</v>
      </c>
      <c r="L618" s="67" t="s">
        <v>627</v>
      </c>
      <c r="M618" s="98">
        <v>613</v>
      </c>
      <c r="N618" s="67" t="s">
        <v>628</v>
      </c>
      <c r="O618" s="67" t="s">
        <v>632</v>
      </c>
      <c r="P618" s="87">
        <v>58</v>
      </c>
      <c r="Q618" s="87">
        <v>5764</v>
      </c>
      <c r="R618" s="87">
        <v>5219</v>
      </c>
      <c r="S618" s="87">
        <v>58</v>
      </c>
      <c r="T618" s="87">
        <v>227</v>
      </c>
      <c r="V618" s="67" t="s">
        <v>627</v>
      </c>
      <c r="W618" s="98">
        <v>613</v>
      </c>
      <c r="X618" s="67" t="s">
        <v>628</v>
      </c>
      <c r="Y618" s="67" t="s">
        <v>632</v>
      </c>
      <c r="Z618" s="87">
        <f t="shared" si="56"/>
        <v>4</v>
      </c>
      <c r="AA618" s="87">
        <f t="shared" si="57"/>
        <v>780</v>
      </c>
      <c r="AB618" s="87">
        <f t="shared" si="58"/>
        <v>510</v>
      </c>
      <c r="AC618" s="87">
        <f t="shared" si="59"/>
        <v>-110</v>
      </c>
      <c r="AD618" s="87">
        <f t="shared" si="60"/>
        <v>65</v>
      </c>
    </row>
    <row r="619" spans="2:30">
      <c r="B619" s="67" t="s">
        <v>627</v>
      </c>
      <c r="C619" s="67">
        <v>614</v>
      </c>
      <c r="D619" s="67" t="s">
        <v>628</v>
      </c>
      <c r="E619" s="67" t="s">
        <v>633</v>
      </c>
      <c r="F619" s="87">
        <v>46</v>
      </c>
      <c r="G619" s="87">
        <v>3492</v>
      </c>
      <c r="H619" s="87">
        <v>3351</v>
      </c>
      <c r="I619" s="87">
        <v>69</v>
      </c>
      <c r="J619" s="87">
        <v>110</v>
      </c>
      <c r="K619" t="str">
        <f t="shared" si="55"/>
        <v>OK</v>
      </c>
      <c r="L619" s="67" t="s">
        <v>627</v>
      </c>
      <c r="M619" s="98">
        <v>614</v>
      </c>
      <c r="N619" s="67" t="s">
        <v>628</v>
      </c>
      <c r="O619" s="67" t="s">
        <v>633</v>
      </c>
      <c r="P619" s="87">
        <v>50</v>
      </c>
      <c r="Q619" s="87">
        <v>3771</v>
      </c>
      <c r="R619" s="87">
        <v>3634</v>
      </c>
      <c r="S619" s="87">
        <v>98</v>
      </c>
      <c r="T619" s="87">
        <v>145</v>
      </c>
      <c r="V619" s="67" t="s">
        <v>627</v>
      </c>
      <c r="W619" s="98">
        <v>614</v>
      </c>
      <c r="X619" s="67" t="s">
        <v>628</v>
      </c>
      <c r="Y619" s="67" t="s">
        <v>633</v>
      </c>
      <c r="Z619" s="87">
        <f t="shared" si="56"/>
        <v>4</v>
      </c>
      <c r="AA619" s="87">
        <f t="shared" si="57"/>
        <v>279</v>
      </c>
      <c r="AB619" s="87">
        <f t="shared" si="58"/>
        <v>283</v>
      </c>
      <c r="AC619" s="87">
        <f t="shared" si="59"/>
        <v>29</v>
      </c>
      <c r="AD619" s="87">
        <f t="shared" si="60"/>
        <v>35</v>
      </c>
    </row>
    <row r="620" spans="2:30">
      <c r="B620" s="67" t="s">
        <v>627</v>
      </c>
      <c r="C620" s="67">
        <v>615</v>
      </c>
      <c r="D620" s="67" t="s">
        <v>628</v>
      </c>
      <c r="E620" s="67" t="s">
        <v>634</v>
      </c>
      <c r="F620" s="87">
        <v>33</v>
      </c>
      <c r="G620" s="87">
        <v>2458</v>
      </c>
      <c r="H620" s="87">
        <v>2403</v>
      </c>
      <c r="I620" s="87">
        <v>170</v>
      </c>
      <c r="J620" s="87">
        <v>159</v>
      </c>
      <c r="K620" t="str">
        <f t="shared" si="55"/>
        <v>OK</v>
      </c>
      <c r="L620" s="67" t="s">
        <v>627</v>
      </c>
      <c r="M620" s="98">
        <v>615</v>
      </c>
      <c r="N620" s="67" t="s">
        <v>628</v>
      </c>
      <c r="O620" s="67" t="s">
        <v>634</v>
      </c>
      <c r="P620" s="87">
        <v>37</v>
      </c>
      <c r="Q620" s="87">
        <v>2627</v>
      </c>
      <c r="R620" s="87">
        <v>2585</v>
      </c>
      <c r="S620" s="87">
        <v>240</v>
      </c>
      <c r="T620" s="87">
        <v>151</v>
      </c>
      <c r="V620" s="67" t="s">
        <v>627</v>
      </c>
      <c r="W620" s="98">
        <v>615</v>
      </c>
      <c r="X620" s="67" t="s">
        <v>628</v>
      </c>
      <c r="Y620" s="67" t="s">
        <v>634</v>
      </c>
      <c r="Z620" s="87">
        <f t="shared" si="56"/>
        <v>4</v>
      </c>
      <c r="AA620" s="87">
        <f t="shared" si="57"/>
        <v>169</v>
      </c>
      <c r="AB620" s="87">
        <f t="shared" si="58"/>
        <v>182</v>
      </c>
      <c r="AC620" s="87">
        <f t="shared" si="59"/>
        <v>70</v>
      </c>
      <c r="AD620" s="87">
        <f t="shared" si="60"/>
        <v>-8</v>
      </c>
    </row>
    <row r="621" spans="2:30">
      <c r="B621" s="67" t="s">
        <v>627</v>
      </c>
      <c r="C621" s="67">
        <v>616</v>
      </c>
      <c r="D621" s="67" t="s">
        <v>628</v>
      </c>
      <c r="E621" s="67" t="s">
        <v>635</v>
      </c>
      <c r="F621" s="87">
        <v>83</v>
      </c>
      <c r="G621" s="87">
        <v>5239</v>
      </c>
      <c r="H621" s="87">
        <v>4934</v>
      </c>
      <c r="I621" s="87">
        <v>76</v>
      </c>
      <c r="J621" s="87">
        <v>132</v>
      </c>
      <c r="K621" t="str">
        <f t="shared" si="55"/>
        <v>OK</v>
      </c>
      <c r="L621" s="67" t="s">
        <v>627</v>
      </c>
      <c r="M621" s="98">
        <v>616</v>
      </c>
      <c r="N621" s="67" t="s">
        <v>628</v>
      </c>
      <c r="O621" s="67" t="s">
        <v>635</v>
      </c>
      <c r="P621" s="87">
        <v>89</v>
      </c>
      <c r="Q621" s="87">
        <v>5489</v>
      </c>
      <c r="R621" s="87">
        <v>5237</v>
      </c>
      <c r="S621" s="87">
        <v>134</v>
      </c>
      <c r="T621" s="87">
        <v>145</v>
      </c>
      <c r="V621" s="67" t="s">
        <v>627</v>
      </c>
      <c r="W621" s="98">
        <v>616</v>
      </c>
      <c r="X621" s="67" t="s">
        <v>628</v>
      </c>
      <c r="Y621" s="67" t="s">
        <v>635</v>
      </c>
      <c r="Z621" s="87">
        <f t="shared" si="56"/>
        <v>6</v>
      </c>
      <c r="AA621" s="87">
        <f t="shared" si="57"/>
        <v>250</v>
      </c>
      <c r="AB621" s="87">
        <f t="shared" si="58"/>
        <v>303</v>
      </c>
      <c r="AC621" s="87">
        <f t="shared" si="59"/>
        <v>58</v>
      </c>
      <c r="AD621" s="87">
        <f t="shared" si="60"/>
        <v>13</v>
      </c>
    </row>
    <row r="622" spans="2:30">
      <c r="B622" s="67" t="s">
        <v>627</v>
      </c>
      <c r="C622" s="67">
        <v>617</v>
      </c>
      <c r="D622" s="67" t="s">
        <v>628</v>
      </c>
      <c r="E622" s="67" t="s">
        <v>636</v>
      </c>
      <c r="F622" s="87">
        <v>101</v>
      </c>
      <c r="G622" s="87">
        <v>9965</v>
      </c>
      <c r="H622" s="87">
        <v>9563</v>
      </c>
      <c r="I622" s="87">
        <v>167</v>
      </c>
      <c r="J622" s="87">
        <v>625</v>
      </c>
      <c r="K622" t="str">
        <f t="shared" si="55"/>
        <v>OK</v>
      </c>
      <c r="L622" s="67" t="s">
        <v>627</v>
      </c>
      <c r="M622" s="98">
        <v>617</v>
      </c>
      <c r="N622" s="67" t="s">
        <v>628</v>
      </c>
      <c r="O622" s="67" t="s">
        <v>636</v>
      </c>
      <c r="P622" s="87">
        <v>107</v>
      </c>
      <c r="Q622" s="87">
        <v>10633</v>
      </c>
      <c r="R622" s="87">
        <v>10258</v>
      </c>
      <c r="S622" s="87">
        <v>277</v>
      </c>
      <c r="T622" s="87">
        <v>666</v>
      </c>
      <c r="V622" s="67" t="s">
        <v>627</v>
      </c>
      <c r="W622" s="98">
        <v>617</v>
      </c>
      <c r="X622" s="67" t="s">
        <v>628</v>
      </c>
      <c r="Y622" s="67" t="s">
        <v>636</v>
      </c>
      <c r="Z622" s="87">
        <f t="shared" si="56"/>
        <v>6</v>
      </c>
      <c r="AA622" s="87">
        <f t="shared" si="57"/>
        <v>668</v>
      </c>
      <c r="AB622" s="87">
        <f t="shared" si="58"/>
        <v>695</v>
      </c>
      <c r="AC622" s="87">
        <f t="shared" si="59"/>
        <v>110</v>
      </c>
      <c r="AD622" s="87">
        <f t="shared" si="60"/>
        <v>41</v>
      </c>
    </row>
    <row r="623" spans="2:30">
      <c r="B623" s="67" t="s">
        <v>627</v>
      </c>
      <c r="C623" s="67">
        <v>618</v>
      </c>
      <c r="D623" s="67" t="s">
        <v>628</v>
      </c>
      <c r="E623" s="67" t="s">
        <v>637</v>
      </c>
      <c r="F623" s="87">
        <v>94</v>
      </c>
      <c r="G623" s="87">
        <v>6845</v>
      </c>
      <c r="H623" s="87">
        <v>7158</v>
      </c>
      <c r="I623" s="87">
        <v>215</v>
      </c>
      <c r="J623" s="87">
        <v>319</v>
      </c>
      <c r="K623" t="str">
        <f t="shared" si="55"/>
        <v>OK</v>
      </c>
      <c r="L623" s="67" t="s">
        <v>627</v>
      </c>
      <c r="M623" s="98">
        <v>618</v>
      </c>
      <c r="N623" s="67" t="s">
        <v>628</v>
      </c>
      <c r="O623" s="67" t="s">
        <v>637</v>
      </c>
      <c r="P623" s="87">
        <v>106</v>
      </c>
      <c r="Q623" s="87">
        <v>7871</v>
      </c>
      <c r="R623" s="87">
        <v>7949</v>
      </c>
      <c r="S623" s="87">
        <v>178</v>
      </c>
      <c r="T623" s="87">
        <v>324</v>
      </c>
      <c r="V623" s="67" t="s">
        <v>627</v>
      </c>
      <c r="W623" s="98">
        <v>618</v>
      </c>
      <c r="X623" s="67" t="s">
        <v>628</v>
      </c>
      <c r="Y623" s="67" t="s">
        <v>637</v>
      </c>
      <c r="Z623" s="87">
        <f t="shared" si="56"/>
        <v>12</v>
      </c>
      <c r="AA623" s="87">
        <f t="shared" si="57"/>
        <v>1026</v>
      </c>
      <c r="AB623" s="87">
        <f t="shared" si="58"/>
        <v>791</v>
      </c>
      <c r="AC623" s="87">
        <f t="shared" si="59"/>
        <v>-37</v>
      </c>
      <c r="AD623" s="87">
        <f t="shared" si="60"/>
        <v>5</v>
      </c>
    </row>
    <row r="624" spans="2:30">
      <c r="B624" s="67" t="s">
        <v>627</v>
      </c>
      <c r="C624" s="67">
        <v>619</v>
      </c>
      <c r="D624" s="67" t="s">
        <v>628</v>
      </c>
      <c r="E624" s="67" t="s">
        <v>638</v>
      </c>
      <c r="F624" s="87">
        <v>48</v>
      </c>
      <c r="G624" s="87">
        <v>3563</v>
      </c>
      <c r="H624" s="87">
        <v>3500</v>
      </c>
      <c r="I624" s="87">
        <v>294</v>
      </c>
      <c r="J624" s="87">
        <v>366</v>
      </c>
      <c r="K624" t="str">
        <f t="shared" si="55"/>
        <v>OK</v>
      </c>
      <c r="L624" s="67" t="s">
        <v>627</v>
      </c>
      <c r="M624" s="98">
        <v>619</v>
      </c>
      <c r="N624" s="67" t="s">
        <v>628</v>
      </c>
      <c r="O624" s="67" t="s">
        <v>638</v>
      </c>
      <c r="P624" s="87">
        <v>55</v>
      </c>
      <c r="Q624" s="87">
        <v>3904</v>
      </c>
      <c r="R624" s="87">
        <v>3813</v>
      </c>
      <c r="S624" s="87">
        <v>299</v>
      </c>
      <c r="T624" s="87">
        <v>217</v>
      </c>
      <c r="V624" s="67" t="s">
        <v>627</v>
      </c>
      <c r="W624" s="98">
        <v>619</v>
      </c>
      <c r="X624" s="67" t="s">
        <v>628</v>
      </c>
      <c r="Y624" s="67" t="s">
        <v>638</v>
      </c>
      <c r="Z624" s="87">
        <f t="shared" si="56"/>
        <v>7</v>
      </c>
      <c r="AA624" s="87">
        <f t="shared" si="57"/>
        <v>341</v>
      </c>
      <c r="AB624" s="87">
        <f t="shared" si="58"/>
        <v>313</v>
      </c>
      <c r="AC624" s="87">
        <f t="shared" si="59"/>
        <v>5</v>
      </c>
      <c r="AD624" s="87">
        <f t="shared" si="60"/>
        <v>-149</v>
      </c>
    </row>
    <row r="625" spans="2:30">
      <c r="B625" s="67" t="s">
        <v>627</v>
      </c>
      <c r="C625" s="67">
        <v>620</v>
      </c>
      <c r="D625" s="67" t="s">
        <v>628</v>
      </c>
      <c r="E625" s="67" t="s">
        <v>639</v>
      </c>
      <c r="F625" s="87">
        <v>115</v>
      </c>
      <c r="G625" s="87">
        <v>10702</v>
      </c>
      <c r="H625" s="87">
        <v>10497</v>
      </c>
      <c r="I625" s="87">
        <v>154</v>
      </c>
      <c r="J625" s="87">
        <v>498</v>
      </c>
      <c r="K625" t="str">
        <f t="shared" si="55"/>
        <v>OK</v>
      </c>
      <c r="L625" s="67" t="s">
        <v>627</v>
      </c>
      <c r="M625" s="98">
        <v>620</v>
      </c>
      <c r="N625" s="67" t="s">
        <v>628</v>
      </c>
      <c r="O625" s="67" t="s">
        <v>639</v>
      </c>
      <c r="P625" s="87">
        <v>129</v>
      </c>
      <c r="Q625" s="87">
        <v>11220</v>
      </c>
      <c r="R625" s="87">
        <v>11025</v>
      </c>
      <c r="S625" s="87">
        <v>229</v>
      </c>
      <c r="T625" s="87">
        <v>579</v>
      </c>
      <c r="V625" s="67" t="s">
        <v>627</v>
      </c>
      <c r="W625" s="98">
        <v>620</v>
      </c>
      <c r="X625" s="67" t="s">
        <v>628</v>
      </c>
      <c r="Y625" s="67" t="s">
        <v>639</v>
      </c>
      <c r="Z625" s="87">
        <f t="shared" si="56"/>
        <v>14</v>
      </c>
      <c r="AA625" s="87">
        <f t="shared" si="57"/>
        <v>518</v>
      </c>
      <c r="AB625" s="87">
        <f t="shared" si="58"/>
        <v>528</v>
      </c>
      <c r="AC625" s="87">
        <f t="shared" si="59"/>
        <v>75</v>
      </c>
      <c r="AD625" s="87">
        <f t="shared" si="60"/>
        <v>81</v>
      </c>
    </row>
    <row r="626" spans="2:30">
      <c r="B626" s="67" t="s">
        <v>627</v>
      </c>
      <c r="C626" s="67">
        <v>621</v>
      </c>
      <c r="D626" s="67" t="s">
        <v>628</v>
      </c>
      <c r="E626" s="67" t="s">
        <v>640</v>
      </c>
      <c r="F626" s="87">
        <v>129</v>
      </c>
      <c r="G626" s="87">
        <v>11377</v>
      </c>
      <c r="H626" s="87">
        <v>11612</v>
      </c>
      <c r="I626" s="87">
        <v>1182</v>
      </c>
      <c r="J626" s="87">
        <v>1091</v>
      </c>
      <c r="K626" t="str">
        <f t="shared" si="55"/>
        <v>OK</v>
      </c>
      <c r="L626" s="67" t="s">
        <v>627</v>
      </c>
      <c r="M626" s="98">
        <v>621</v>
      </c>
      <c r="N626" s="67" t="s">
        <v>628</v>
      </c>
      <c r="O626" s="67" t="s">
        <v>640</v>
      </c>
      <c r="P626" s="87">
        <v>154</v>
      </c>
      <c r="Q626" s="87">
        <v>12895</v>
      </c>
      <c r="R626" s="87">
        <v>12932</v>
      </c>
      <c r="S626" s="87">
        <v>1198</v>
      </c>
      <c r="T626" s="87">
        <v>994</v>
      </c>
      <c r="V626" s="67" t="s">
        <v>627</v>
      </c>
      <c r="W626" s="98">
        <v>621</v>
      </c>
      <c r="X626" s="67" t="s">
        <v>628</v>
      </c>
      <c r="Y626" s="67" t="s">
        <v>640</v>
      </c>
      <c r="Z626" s="87">
        <f t="shared" si="56"/>
        <v>25</v>
      </c>
      <c r="AA626" s="87">
        <f t="shared" si="57"/>
        <v>1518</v>
      </c>
      <c r="AB626" s="87">
        <f t="shared" si="58"/>
        <v>1320</v>
      </c>
      <c r="AC626" s="87">
        <f t="shared" si="59"/>
        <v>16</v>
      </c>
      <c r="AD626" s="87">
        <f t="shared" si="60"/>
        <v>-97</v>
      </c>
    </row>
    <row r="627" spans="2:30">
      <c r="B627" s="67" t="s">
        <v>627</v>
      </c>
      <c r="C627" s="67">
        <v>622</v>
      </c>
      <c r="D627" s="67" t="s">
        <v>628</v>
      </c>
      <c r="E627" s="67" t="s">
        <v>641</v>
      </c>
      <c r="F627" s="87">
        <v>34</v>
      </c>
      <c r="G627" s="87">
        <v>3204</v>
      </c>
      <c r="H627" s="87">
        <v>3130</v>
      </c>
      <c r="I627" s="87">
        <v>252</v>
      </c>
      <c r="J627" s="87">
        <v>338</v>
      </c>
      <c r="K627" t="str">
        <f t="shared" si="55"/>
        <v>OK</v>
      </c>
      <c r="L627" s="67" t="s">
        <v>627</v>
      </c>
      <c r="M627" s="98">
        <v>622</v>
      </c>
      <c r="N627" s="67" t="s">
        <v>628</v>
      </c>
      <c r="O627" s="67" t="s">
        <v>641</v>
      </c>
      <c r="P627" s="87">
        <v>37</v>
      </c>
      <c r="Q627" s="87">
        <v>3372</v>
      </c>
      <c r="R627" s="87">
        <v>3296</v>
      </c>
      <c r="S627" s="87">
        <v>315</v>
      </c>
      <c r="T627" s="87">
        <v>514</v>
      </c>
      <c r="V627" s="67" t="s">
        <v>627</v>
      </c>
      <c r="W627" s="98">
        <v>622</v>
      </c>
      <c r="X627" s="67" t="s">
        <v>628</v>
      </c>
      <c r="Y627" s="67" t="s">
        <v>641</v>
      </c>
      <c r="Z627" s="87">
        <f t="shared" si="56"/>
        <v>3</v>
      </c>
      <c r="AA627" s="87">
        <f t="shared" si="57"/>
        <v>168</v>
      </c>
      <c r="AB627" s="87">
        <f t="shared" si="58"/>
        <v>166</v>
      </c>
      <c r="AC627" s="87">
        <f t="shared" si="59"/>
        <v>63</v>
      </c>
      <c r="AD627" s="87">
        <f t="shared" si="60"/>
        <v>176</v>
      </c>
    </row>
    <row r="628" spans="2:30">
      <c r="B628" s="67" t="s">
        <v>627</v>
      </c>
      <c r="C628" s="67">
        <v>623</v>
      </c>
      <c r="D628" s="67" t="s">
        <v>628</v>
      </c>
      <c r="E628" s="67" t="s">
        <v>642</v>
      </c>
      <c r="F628" s="87">
        <v>62</v>
      </c>
      <c r="G628" s="87">
        <v>4314</v>
      </c>
      <c r="H628" s="87">
        <v>4196</v>
      </c>
      <c r="I628" s="87">
        <v>172</v>
      </c>
      <c r="J628" s="87">
        <v>203</v>
      </c>
      <c r="K628" t="str">
        <f t="shared" si="55"/>
        <v>OK</v>
      </c>
      <c r="L628" s="67" t="s">
        <v>627</v>
      </c>
      <c r="M628" s="98">
        <v>623</v>
      </c>
      <c r="N628" s="67" t="s">
        <v>628</v>
      </c>
      <c r="O628" s="67" t="s">
        <v>642</v>
      </c>
      <c r="P628" s="87">
        <v>73</v>
      </c>
      <c r="Q628" s="87">
        <v>4890</v>
      </c>
      <c r="R628" s="87">
        <v>4703</v>
      </c>
      <c r="S628" s="87">
        <v>257</v>
      </c>
      <c r="T628" s="87">
        <v>202</v>
      </c>
      <c r="V628" s="67" t="s">
        <v>627</v>
      </c>
      <c r="W628" s="98">
        <v>623</v>
      </c>
      <c r="X628" s="67" t="s">
        <v>628</v>
      </c>
      <c r="Y628" s="67" t="s">
        <v>642</v>
      </c>
      <c r="Z628" s="87">
        <f t="shared" si="56"/>
        <v>11</v>
      </c>
      <c r="AA628" s="87">
        <f t="shared" si="57"/>
        <v>576</v>
      </c>
      <c r="AB628" s="87">
        <f t="shared" si="58"/>
        <v>507</v>
      </c>
      <c r="AC628" s="87">
        <f t="shared" si="59"/>
        <v>85</v>
      </c>
      <c r="AD628" s="87">
        <f t="shared" si="60"/>
        <v>-1</v>
      </c>
    </row>
    <row r="629" spans="2:30">
      <c r="B629" s="67" t="s">
        <v>627</v>
      </c>
      <c r="C629" s="67">
        <v>624</v>
      </c>
      <c r="D629" s="67" t="s">
        <v>628</v>
      </c>
      <c r="E629" s="67" t="s">
        <v>643</v>
      </c>
      <c r="F629" s="87">
        <v>78</v>
      </c>
      <c r="G629" s="87">
        <v>6873</v>
      </c>
      <c r="H629" s="87">
        <v>6728</v>
      </c>
      <c r="I629" s="87">
        <v>42</v>
      </c>
      <c r="J629" s="87">
        <v>1125</v>
      </c>
      <c r="K629" t="str">
        <f t="shared" si="55"/>
        <v>OK</v>
      </c>
      <c r="L629" s="67" t="s">
        <v>627</v>
      </c>
      <c r="M629" s="98">
        <v>624</v>
      </c>
      <c r="N629" s="67" t="s">
        <v>628</v>
      </c>
      <c r="O629" s="67" t="s">
        <v>643</v>
      </c>
      <c r="P629" s="87">
        <v>92</v>
      </c>
      <c r="Q629" s="87">
        <v>7470</v>
      </c>
      <c r="R629" s="87">
        <v>7427</v>
      </c>
      <c r="S629" s="87">
        <v>136</v>
      </c>
      <c r="T629" s="87">
        <v>1545</v>
      </c>
      <c r="V629" s="67" t="s">
        <v>627</v>
      </c>
      <c r="W629" s="98">
        <v>624</v>
      </c>
      <c r="X629" s="67" t="s">
        <v>628</v>
      </c>
      <c r="Y629" s="67" t="s">
        <v>643</v>
      </c>
      <c r="Z629" s="87">
        <f t="shared" si="56"/>
        <v>14</v>
      </c>
      <c r="AA629" s="87">
        <f t="shared" si="57"/>
        <v>597</v>
      </c>
      <c r="AB629" s="87">
        <f t="shared" si="58"/>
        <v>699</v>
      </c>
      <c r="AC629" s="87">
        <f t="shared" si="59"/>
        <v>94</v>
      </c>
      <c r="AD629" s="87">
        <f t="shared" si="60"/>
        <v>420</v>
      </c>
    </row>
    <row r="630" spans="2:30">
      <c r="B630" s="67" t="s">
        <v>627</v>
      </c>
      <c r="C630" s="67">
        <v>625</v>
      </c>
      <c r="D630" s="67" t="s">
        <v>628</v>
      </c>
      <c r="E630" s="67" t="s">
        <v>644</v>
      </c>
      <c r="F630" s="87">
        <v>61</v>
      </c>
      <c r="G630" s="87">
        <v>3931</v>
      </c>
      <c r="H630" s="87">
        <v>3981</v>
      </c>
      <c r="I630" s="87">
        <v>209</v>
      </c>
      <c r="J630" s="87">
        <v>234</v>
      </c>
      <c r="K630" t="str">
        <f t="shared" si="55"/>
        <v>OK</v>
      </c>
      <c r="L630" s="67" t="s">
        <v>627</v>
      </c>
      <c r="M630" s="98">
        <v>625</v>
      </c>
      <c r="N630" s="67" t="s">
        <v>628</v>
      </c>
      <c r="O630" s="67" t="s">
        <v>644</v>
      </c>
      <c r="P630" s="87">
        <v>79</v>
      </c>
      <c r="Q630" s="87">
        <v>4763</v>
      </c>
      <c r="R630" s="87">
        <v>4551</v>
      </c>
      <c r="S630" s="87">
        <v>105</v>
      </c>
      <c r="T630" s="87">
        <v>78</v>
      </c>
      <c r="V630" s="67" t="s">
        <v>627</v>
      </c>
      <c r="W630" s="98">
        <v>625</v>
      </c>
      <c r="X630" s="67" t="s">
        <v>628</v>
      </c>
      <c r="Y630" s="67" t="s">
        <v>644</v>
      </c>
      <c r="Z630" s="87">
        <f t="shared" si="56"/>
        <v>18</v>
      </c>
      <c r="AA630" s="87">
        <f t="shared" si="57"/>
        <v>832</v>
      </c>
      <c r="AB630" s="87">
        <f t="shared" si="58"/>
        <v>570</v>
      </c>
      <c r="AC630" s="87">
        <f t="shared" si="59"/>
        <v>-104</v>
      </c>
      <c r="AD630" s="87">
        <f t="shared" si="60"/>
        <v>-156</v>
      </c>
    </row>
    <row r="631" spans="2:30">
      <c r="B631" s="67" t="s">
        <v>627</v>
      </c>
      <c r="C631" s="67">
        <v>626</v>
      </c>
      <c r="D631" s="67" t="s">
        <v>628</v>
      </c>
      <c r="E631" s="67" t="s">
        <v>645</v>
      </c>
      <c r="F631" s="87">
        <v>68</v>
      </c>
      <c r="G631" s="87">
        <v>6356</v>
      </c>
      <c r="H631" s="87">
        <v>6145</v>
      </c>
      <c r="I631" s="87">
        <v>160</v>
      </c>
      <c r="J631" s="87">
        <v>52</v>
      </c>
      <c r="K631" t="str">
        <f t="shared" si="55"/>
        <v>OK</v>
      </c>
      <c r="L631" s="67" t="s">
        <v>627</v>
      </c>
      <c r="M631" s="98">
        <v>626</v>
      </c>
      <c r="N631" s="67" t="s">
        <v>628</v>
      </c>
      <c r="O631" s="67" t="s">
        <v>645</v>
      </c>
      <c r="P631" s="87">
        <v>73</v>
      </c>
      <c r="Q631" s="87">
        <v>6800</v>
      </c>
      <c r="R631" s="87">
        <v>6535</v>
      </c>
      <c r="S631" s="87">
        <v>232</v>
      </c>
      <c r="T631" s="87">
        <v>76</v>
      </c>
      <c r="V631" s="67" t="s">
        <v>627</v>
      </c>
      <c r="W631" s="98">
        <v>626</v>
      </c>
      <c r="X631" s="67" t="s">
        <v>628</v>
      </c>
      <c r="Y631" s="67" t="s">
        <v>645</v>
      </c>
      <c r="Z631" s="87">
        <f t="shared" si="56"/>
        <v>5</v>
      </c>
      <c r="AA631" s="87">
        <f t="shared" si="57"/>
        <v>444</v>
      </c>
      <c r="AB631" s="87">
        <f t="shared" si="58"/>
        <v>390</v>
      </c>
      <c r="AC631" s="87">
        <f t="shared" si="59"/>
        <v>72</v>
      </c>
      <c r="AD631" s="87">
        <f t="shared" si="60"/>
        <v>24</v>
      </c>
    </row>
    <row r="632" spans="2:30">
      <c r="B632" s="67" t="s">
        <v>627</v>
      </c>
      <c r="C632" s="67">
        <v>627</v>
      </c>
      <c r="D632" s="67" t="s">
        <v>628</v>
      </c>
      <c r="E632" s="67" t="s">
        <v>646</v>
      </c>
      <c r="F632" s="87">
        <v>38</v>
      </c>
      <c r="G632" s="87">
        <v>4430</v>
      </c>
      <c r="H632" s="87">
        <v>4376</v>
      </c>
      <c r="I632" s="87">
        <v>48</v>
      </c>
      <c r="J632" s="87">
        <v>42</v>
      </c>
      <c r="K632" t="str">
        <f t="shared" si="55"/>
        <v>OK</v>
      </c>
      <c r="L632" s="67" t="s">
        <v>627</v>
      </c>
      <c r="M632" s="98">
        <v>627</v>
      </c>
      <c r="N632" s="67" t="s">
        <v>628</v>
      </c>
      <c r="O632" s="67" t="s">
        <v>646</v>
      </c>
      <c r="P632" s="87">
        <v>42</v>
      </c>
      <c r="Q632" s="87">
        <v>4676</v>
      </c>
      <c r="R632" s="87">
        <v>4683</v>
      </c>
      <c r="S632" s="87">
        <v>164</v>
      </c>
      <c r="T632" s="87">
        <v>29</v>
      </c>
      <c r="V632" s="67" t="s">
        <v>627</v>
      </c>
      <c r="W632" s="98">
        <v>627</v>
      </c>
      <c r="X632" s="67" t="s">
        <v>628</v>
      </c>
      <c r="Y632" s="67" t="s">
        <v>646</v>
      </c>
      <c r="Z632" s="87">
        <f t="shared" si="56"/>
        <v>4</v>
      </c>
      <c r="AA632" s="87">
        <f t="shared" si="57"/>
        <v>246</v>
      </c>
      <c r="AB632" s="87">
        <f t="shared" si="58"/>
        <v>307</v>
      </c>
      <c r="AC632" s="87">
        <f t="shared" si="59"/>
        <v>116</v>
      </c>
      <c r="AD632" s="87">
        <f t="shared" si="60"/>
        <v>-13</v>
      </c>
    </row>
    <row r="633" spans="2:30">
      <c r="B633" s="67" t="s">
        <v>627</v>
      </c>
      <c r="C633" s="67">
        <v>628</v>
      </c>
      <c r="D633" s="67" t="s">
        <v>628</v>
      </c>
      <c r="E633" s="67" t="s">
        <v>647</v>
      </c>
      <c r="F633" s="87">
        <v>179</v>
      </c>
      <c r="G633" s="87">
        <v>10102</v>
      </c>
      <c r="H633" s="87">
        <v>10066</v>
      </c>
      <c r="I633" s="87">
        <v>378</v>
      </c>
      <c r="J633" s="87">
        <v>151</v>
      </c>
      <c r="K633" t="str">
        <f t="shared" si="55"/>
        <v>OK</v>
      </c>
      <c r="L633" s="67" t="s">
        <v>627</v>
      </c>
      <c r="M633" s="98">
        <v>628</v>
      </c>
      <c r="N633" s="67" t="s">
        <v>628</v>
      </c>
      <c r="O633" s="67" t="s">
        <v>647</v>
      </c>
      <c r="P633" s="87">
        <v>193</v>
      </c>
      <c r="Q633" s="87">
        <v>10689</v>
      </c>
      <c r="R633" s="87">
        <v>10699</v>
      </c>
      <c r="S633" s="87">
        <v>376</v>
      </c>
      <c r="T633" s="87">
        <v>145</v>
      </c>
      <c r="V633" s="67" t="s">
        <v>627</v>
      </c>
      <c r="W633" s="98">
        <v>628</v>
      </c>
      <c r="X633" s="67" t="s">
        <v>628</v>
      </c>
      <c r="Y633" s="67" t="s">
        <v>647</v>
      </c>
      <c r="Z633" s="87">
        <f t="shared" si="56"/>
        <v>14</v>
      </c>
      <c r="AA633" s="87">
        <f t="shared" si="57"/>
        <v>587</v>
      </c>
      <c r="AB633" s="87">
        <f t="shared" si="58"/>
        <v>633</v>
      </c>
      <c r="AC633" s="87">
        <f t="shared" si="59"/>
        <v>-2</v>
      </c>
      <c r="AD633" s="87">
        <f t="shared" si="60"/>
        <v>-6</v>
      </c>
    </row>
    <row r="634" spans="2:30">
      <c r="B634" s="67" t="s">
        <v>627</v>
      </c>
      <c r="C634" s="67">
        <v>629</v>
      </c>
      <c r="D634" s="67" t="s">
        <v>628</v>
      </c>
      <c r="E634" s="67" t="s">
        <v>648</v>
      </c>
      <c r="F634" s="87">
        <v>195</v>
      </c>
      <c r="G634" s="87">
        <v>12284</v>
      </c>
      <c r="H634" s="87">
        <v>11627</v>
      </c>
      <c r="I634" s="87">
        <v>176</v>
      </c>
      <c r="J634" s="87">
        <v>267</v>
      </c>
      <c r="K634" t="str">
        <f t="shared" si="55"/>
        <v>OK</v>
      </c>
      <c r="L634" s="67" t="s">
        <v>627</v>
      </c>
      <c r="M634" s="98">
        <v>629</v>
      </c>
      <c r="N634" s="67" t="s">
        <v>628</v>
      </c>
      <c r="O634" s="67" t="s">
        <v>648</v>
      </c>
      <c r="P634" s="87">
        <v>213</v>
      </c>
      <c r="Q634" s="87">
        <v>13332</v>
      </c>
      <c r="R634" s="87">
        <v>12688</v>
      </c>
      <c r="S634" s="87">
        <v>166</v>
      </c>
      <c r="T634" s="87">
        <v>465</v>
      </c>
      <c r="V634" s="67" t="s">
        <v>627</v>
      </c>
      <c r="W634" s="98">
        <v>629</v>
      </c>
      <c r="X634" s="67" t="s">
        <v>628</v>
      </c>
      <c r="Y634" s="67" t="s">
        <v>648</v>
      </c>
      <c r="Z634" s="87">
        <f t="shared" si="56"/>
        <v>18</v>
      </c>
      <c r="AA634" s="87">
        <f t="shared" si="57"/>
        <v>1048</v>
      </c>
      <c r="AB634" s="87">
        <f t="shared" si="58"/>
        <v>1061</v>
      </c>
      <c r="AC634" s="87">
        <f t="shared" si="59"/>
        <v>-10</v>
      </c>
      <c r="AD634" s="87">
        <f t="shared" si="60"/>
        <v>198</v>
      </c>
    </row>
    <row r="635" spans="2:30">
      <c r="B635" s="67" t="s">
        <v>627</v>
      </c>
      <c r="C635" s="67">
        <v>630</v>
      </c>
      <c r="D635" s="67" t="s">
        <v>628</v>
      </c>
      <c r="E635" s="67" t="s">
        <v>649</v>
      </c>
      <c r="F635" s="87">
        <v>293</v>
      </c>
      <c r="G635" s="87">
        <v>11122</v>
      </c>
      <c r="H635" s="87">
        <v>10620</v>
      </c>
      <c r="I635" s="87">
        <v>322</v>
      </c>
      <c r="J635" s="87">
        <v>308</v>
      </c>
      <c r="K635" t="str">
        <f t="shared" si="55"/>
        <v>OK</v>
      </c>
      <c r="L635" s="67" t="s">
        <v>627</v>
      </c>
      <c r="M635" s="98">
        <v>630</v>
      </c>
      <c r="N635" s="67" t="s">
        <v>628</v>
      </c>
      <c r="O635" s="67" t="s">
        <v>649</v>
      </c>
      <c r="P635" s="87">
        <v>286</v>
      </c>
      <c r="Q635" s="87">
        <v>11574</v>
      </c>
      <c r="R635" s="87">
        <v>11058</v>
      </c>
      <c r="S635" s="87">
        <v>306</v>
      </c>
      <c r="T635" s="87">
        <v>308</v>
      </c>
      <c r="V635" s="67" t="s">
        <v>627</v>
      </c>
      <c r="W635" s="98">
        <v>630</v>
      </c>
      <c r="X635" s="67" t="s">
        <v>628</v>
      </c>
      <c r="Y635" s="67" t="s">
        <v>649</v>
      </c>
      <c r="Z635" s="87">
        <f t="shared" si="56"/>
        <v>-7</v>
      </c>
      <c r="AA635" s="87">
        <f t="shared" si="57"/>
        <v>452</v>
      </c>
      <c r="AB635" s="87">
        <f t="shared" si="58"/>
        <v>438</v>
      </c>
      <c r="AC635" s="87">
        <f t="shared" si="59"/>
        <v>-16</v>
      </c>
      <c r="AD635" s="87">
        <f t="shared" si="60"/>
        <v>0</v>
      </c>
    </row>
    <row r="636" spans="2:30">
      <c r="B636" s="67" t="s">
        <v>627</v>
      </c>
      <c r="C636" s="67">
        <v>631</v>
      </c>
      <c r="D636" s="67" t="s">
        <v>628</v>
      </c>
      <c r="E636" s="67" t="s">
        <v>650</v>
      </c>
      <c r="F636" s="87">
        <v>117</v>
      </c>
      <c r="G636" s="87">
        <v>9438</v>
      </c>
      <c r="H636" s="87">
        <v>9003</v>
      </c>
      <c r="I636" s="87">
        <v>252</v>
      </c>
      <c r="J636" s="87">
        <v>444</v>
      </c>
      <c r="K636" t="str">
        <f t="shared" si="55"/>
        <v>OK</v>
      </c>
      <c r="L636" s="67" t="s">
        <v>627</v>
      </c>
      <c r="M636" s="98">
        <v>631</v>
      </c>
      <c r="N636" s="67" t="s">
        <v>628</v>
      </c>
      <c r="O636" s="67" t="s">
        <v>650</v>
      </c>
      <c r="P636" s="87">
        <v>127</v>
      </c>
      <c r="Q636" s="87">
        <v>10036</v>
      </c>
      <c r="R636" s="87">
        <v>9496</v>
      </c>
      <c r="S636" s="87">
        <v>106</v>
      </c>
      <c r="T636" s="87">
        <v>42</v>
      </c>
      <c r="V636" s="67" t="s">
        <v>627</v>
      </c>
      <c r="W636" s="98">
        <v>631</v>
      </c>
      <c r="X636" s="67" t="s">
        <v>628</v>
      </c>
      <c r="Y636" s="67" t="s">
        <v>650</v>
      </c>
      <c r="Z636" s="87">
        <f t="shared" si="56"/>
        <v>10</v>
      </c>
      <c r="AA636" s="87">
        <f t="shared" si="57"/>
        <v>598</v>
      </c>
      <c r="AB636" s="87">
        <f t="shared" si="58"/>
        <v>493</v>
      </c>
      <c r="AC636" s="87">
        <f t="shared" si="59"/>
        <v>-146</v>
      </c>
      <c r="AD636" s="87">
        <f t="shared" si="60"/>
        <v>-402</v>
      </c>
    </row>
    <row r="637" spans="2:30">
      <c r="B637" s="67" t="s">
        <v>627</v>
      </c>
      <c r="C637" s="67">
        <v>632</v>
      </c>
      <c r="D637" s="67" t="s">
        <v>628</v>
      </c>
      <c r="E637" s="67" t="s">
        <v>651</v>
      </c>
      <c r="F637" s="87">
        <v>86</v>
      </c>
      <c r="G637" s="87">
        <v>10307</v>
      </c>
      <c r="H637" s="87">
        <v>10243</v>
      </c>
      <c r="I637" s="87">
        <v>347</v>
      </c>
      <c r="J637" s="87">
        <v>328</v>
      </c>
      <c r="K637" t="str">
        <f t="shared" si="55"/>
        <v>OK</v>
      </c>
      <c r="L637" s="67" t="s">
        <v>627</v>
      </c>
      <c r="M637" s="98">
        <v>632</v>
      </c>
      <c r="N637" s="67" t="s">
        <v>628</v>
      </c>
      <c r="O637" s="67" t="s">
        <v>651</v>
      </c>
      <c r="P637" s="87">
        <v>99</v>
      </c>
      <c r="Q637" s="87">
        <v>10792</v>
      </c>
      <c r="R637" s="87">
        <v>10615</v>
      </c>
      <c r="S637" s="87">
        <v>397</v>
      </c>
      <c r="T637" s="87">
        <v>316</v>
      </c>
      <c r="V637" s="67" t="s">
        <v>627</v>
      </c>
      <c r="W637" s="98">
        <v>632</v>
      </c>
      <c r="X637" s="67" t="s">
        <v>628</v>
      </c>
      <c r="Y637" s="67" t="s">
        <v>651</v>
      </c>
      <c r="Z637" s="87">
        <f t="shared" si="56"/>
        <v>13</v>
      </c>
      <c r="AA637" s="87">
        <f t="shared" si="57"/>
        <v>485</v>
      </c>
      <c r="AB637" s="87">
        <f t="shared" si="58"/>
        <v>372</v>
      </c>
      <c r="AC637" s="87">
        <f t="shared" si="59"/>
        <v>50</v>
      </c>
      <c r="AD637" s="87">
        <f t="shared" si="60"/>
        <v>-12</v>
      </c>
    </row>
    <row r="638" spans="2:30">
      <c r="B638" s="67" t="s">
        <v>627</v>
      </c>
      <c r="C638" s="67">
        <v>633</v>
      </c>
      <c r="D638" s="67" t="s">
        <v>628</v>
      </c>
      <c r="E638" s="67" t="s">
        <v>652</v>
      </c>
      <c r="F638" s="87">
        <v>41</v>
      </c>
      <c r="G638" s="87">
        <v>3420</v>
      </c>
      <c r="H638" s="87">
        <v>3444</v>
      </c>
      <c r="I638" s="87">
        <v>183</v>
      </c>
      <c r="J638" s="87">
        <v>69</v>
      </c>
      <c r="K638" t="str">
        <f t="shared" si="55"/>
        <v>OK</v>
      </c>
      <c r="L638" s="67" t="s">
        <v>627</v>
      </c>
      <c r="M638" s="98">
        <v>633</v>
      </c>
      <c r="N638" s="67" t="s">
        <v>628</v>
      </c>
      <c r="O638" s="67" t="s">
        <v>652</v>
      </c>
      <c r="P638" s="87">
        <v>43</v>
      </c>
      <c r="Q638" s="87">
        <v>3553</v>
      </c>
      <c r="R638" s="87">
        <v>3530</v>
      </c>
      <c r="S638" s="87">
        <v>198</v>
      </c>
      <c r="T638" s="87">
        <v>0</v>
      </c>
      <c r="V638" s="67" t="s">
        <v>627</v>
      </c>
      <c r="W638" s="98">
        <v>633</v>
      </c>
      <c r="X638" s="67" t="s">
        <v>628</v>
      </c>
      <c r="Y638" s="67" t="s">
        <v>652</v>
      </c>
      <c r="Z638" s="87">
        <f t="shared" si="56"/>
        <v>2</v>
      </c>
      <c r="AA638" s="87">
        <f t="shared" si="57"/>
        <v>133</v>
      </c>
      <c r="AB638" s="87">
        <f t="shared" si="58"/>
        <v>86</v>
      </c>
      <c r="AC638" s="87">
        <f t="shared" si="59"/>
        <v>15</v>
      </c>
      <c r="AD638" s="87">
        <f t="shared" si="60"/>
        <v>-69</v>
      </c>
    </row>
    <row r="639" spans="2:30">
      <c r="B639" s="67" t="s">
        <v>627</v>
      </c>
      <c r="C639" s="67">
        <v>634</v>
      </c>
      <c r="D639" s="67" t="s">
        <v>628</v>
      </c>
      <c r="E639" s="67" t="s">
        <v>653</v>
      </c>
      <c r="F639" s="87">
        <v>35</v>
      </c>
      <c r="G639" s="87">
        <v>1815</v>
      </c>
      <c r="H639" s="87">
        <v>1854</v>
      </c>
      <c r="I639" s="87">
        <v>127</v>
      </c>
      <c r="J639" s="87">
        <v>244</v>
      </c>
      <c r="K639" t="str">
        <f t="shared" si="55"/>
        <v>OK</v>
      </c>
      <c r="L639" s="67" t="s">
        <v>627</v>
      </c>
      <c r="M639" s="98">
        <v>634</v>
      </c>
      <c r="N639" s="67" t="s">
        <v>628</v>
      </c>
      <c r="O639" s="67" t="s">
        <v>653</v>
      </c>
      <c r="P639" s="87">
        <v>42</v>
      </c>
      <c r="Q639" s="87">
        <v>2065</v>
      </c>
      <c r="R639" s="87">
        <v>2107</v>
      </c>
      <c r="S639" s="87">
        <v>122</v>
      </c>
      <c r="T639" s="87">
        <v>220</v>
      </c>
      <c r="V639" s="67" t="s">
        <v>627</v>
      </c>
      <c r="W639" s="98">
        <v>634</v>
      </c>
      <c r="X639" s="67" t="s">
        <v>628</v>
      </c>
      <c r="Y639" s="67" t="s">
        <v>653</v>
      </c>
      <c r="Z639" s="87">
        <f t="shared" si="56"/>
        <v>7</v>
      </c>
      <c r="AA639" s="87">
        <f t="shared" si="57"/>
        <v>250</v>
      </c>
      <c r="AB639" s="87">
        <f t="shared" si="58"/>
        <v>253</v>
      </c>
      <c r="AC639" s="87">
        <f t="shared" si="59"/>
        <v>-5</v>
      </c>
      <c r="AD639" s="87">
        <f t="shared" si="60"/>
        <v>-24</v>
      </c>
    </row>
    <row r="640" spans="2:30">
      <c r="B640" s="67" t="s">
        <v>627</v>
      </c>
      <c r="C640" s="67">
        <v>635</v>
      </c>
      <c r="D640" s="67" t="s">
        <v>628</v>
      </c>
      <c r="E640" s="67" t="s">
        <v>654</v>
      </c>
      <c r="F640" s="87">
        <v>44</v>
      </c>
      <c r="G640" s="87">
        <v>2868</v>
      </c>
      <c r="H640" s="87">
        <v>2875</v>
      </c>
      <c r="I640" s="87">
        <v>209</v>
      </c>
      <c r="J640" s="87">
        <v>188</v>
      </c>
      <c r="K640" t="str">
        <f t="shared" si="55"/>
        <v>OK</v>
      </c>
      <c r="L640" s="67" t="s">
        <v>627</v>
      </c>
      <c r="M640" s="98">
        <v>635</v>
      </c>
      <c r="N640" s="67" t="s">
        <v>628</v>
      </c>
      <c r="O640" s="67" t="s">
        <v>654</v>
      </c>
      <c r="P640" s="87">
        <v>45</v>
      </c>
      <c r="Q640" s="87">
        <v>3014</v>
      </c>
      <c r="R640" s="87">
        <v>3126</v>
      </c>
      <c r="S640" s="87">
        <v>264</v>
      </c>
      <c r="T640" s="87">
        <v>170</v>
      </c>
      <c r="V640" s="67" t="s">
        <v>627</v>
      </c>
      <c r="W640" s="98">
        <v>635</v>
      </c>
      <c r="X640" s="67" t="s">
        <v>628</v>
      </c>
      <c r="Y640" s="67" t="s">
        <v>654</v>
      </c>
      <c r="Z640" s="87">
        <f t="shared" si="56"/>
        <v>1</v>
      </c>
      <c r="AA640" s="87">
        <f t="shared" si="57"/>
        <v>146</v>
      </c>
      <c r="AB640" s="87">
        <f t="shared" si="58"/>
        <v>251</v>
      </c>
      <c r="AC640" s="87">
        <f t="shared" si="59"/>
        <v>55</v>
      </c>
      <c r="AD640" s="87">
        <f t="shared" si="60"/>
        <v>-18</v>
      </c>
    </row>
    <row r="641" spans="2:30">
      <c r="B641" s="67" t="s">
        <v>627</v>
      </c>
      <c r="C641" s="67">
        <v>636</v>
      </c>
      <c r="D641" s="67" t="s">
        <v>628</v>
      </c>
      <c r="E641" s="67" t="s">
        <v>655</v>
      </c>
      <c r="F641" s="87">
        <v>37</v>
      </c>
      <c r="G641" s="87">
        <v>3233</v>
      </c>
      <c r="H641" s="87">
        <v>3188</v>
      </c>
      <c r="I641" s="87">
        <v>20</v>
      </c>
      <c r="J641" s="87">
        <v>0</v>
      </c>
      <c r="K641" t="str">
        <f t="shared" si="55"/>
        <v>OK</v>
      </c>
      <c r="L641" s="67" t="s">
        <v>627</v>
      </c>
      <c r="M641" s="98">
        <v>636</v>
      </c>
      <c r="N641" s="67" t="s">
        <v>628</v>
      </c>
      <c r="O641" s="67" t="s">
        <v>655</v>
      </c>
      <c r="P641" s="87">
        <v>37</v>
      </c>
      <c r="Q641" s="87">
        <v>3272</v>
      </c>
      <c r="R641" s="87">
        <v>3129</v>
      </c>
      <c r="S641" s="87">
        <v>25</v>
      </c>
      <c r="T641" s="87">
        <v>0</v>
      </c>
      <c r="V641" s="67" t="s">
        <v>627</v>
      </c>
      <c r="W641" s="98">
        <v>636</v>
      </c>
      <c r="X641" s="67" t="s">
        <v>628</v>
      </c>
      <c r="Y641" s="67" t="s">
        <v>655</v>
      </c>
      <c r="Z641" s="87">
        <f t="shared" si="56"/>
        <v>0</v>
      </c>
      <c r="AA641" s="87">
        <f t="shared" si="57"/>
        <v>39</v>
      </c>
      <c r="AB641" s="87">
        <f t="shared" si="58"/>
        <v>-59</v>
      </c>
      <c r="AC641" s="87">
        <f t="shared" si="59"/>
        <v>5</v>
      </c>
      <c r="AD641" s="87">
        <f t="shared" si="60"/>
        <v>0</v>
      </c>
    </row>
    <row r="642" spans="2:30">
      <c r="B642" s="67" t="s">
        <v>627</v>
      </c>
      <c r="C642" s="67">
        <v>637</v>
      </c>
      <c r="D642" s="67" t="s">
        <v>628</v>
      </c>
      <c r="E642" s="67" t="s">
        <v>656</v>
      </c>
      <c r="F642" s="87">
        <v>42</v>
      </c>
      <c r="G642" s="87">
        <v>4550</v>
      </c>
      <c r="H642" s="87">
        <v>4604</v>
      </c>
      <c r="I642" s="87">
        <v>352</v>
      </c>
      <c r="J642" s="87">
        <v>242</v>
      </c>
      <c r="K642" t="str">
        <f t="shared" si="55"/>
        <v>OK</v>
      </c>
      <c r="L642" s="67" t="s">
        <v>627</v>
      </c>
      <c r="M642" s="98">
        <v>637</v>
      </c>
      <c r="N642" s="67" t="s">
        <v>628</v>
      </c>
      <c r="O642" s="67" t="s">
        <v>656</v>
      </c>
      <c r="P642" s="87">
        <v>47</v>
      </c>
      <c r="Q642" s="87">
        <v>4812</v>
      </c>
      <c r="R642" s="87">
        <v>4795</v>
      </c>
      <c r="S642" s="87">
        <v>296</v>
      </c>
      <c r="T642" s="87">
        <v>244</v>
      </c>
      <c r="V642" s="67" t="s">
        <v>627</v>
      </c>
      <c r="W642" s="98">
        <v>637</v>
      </c>
      <c r="X642" s="67" t="s">
        <v>628</v>
      </c>
      <c r="Y642" s="67" t="s">
        <v>656</v>
      </c>
      <c r="Z642" s="87">
        <f t="shared" si="56"/>
        <v>5</v>
      </c>
      <c r="AA642" s="87">
        <f t="shared" si="57"/>
        <v>262</v>
      </c>
      <c r="AB642" s="87">
        <f t="shared" si="58"/>
        <v>191</v>
      </c>
      <c r="AC642" s="87">
        <f t="shared" si="59"/>
        <v>-56</v>
      </c>
      <c r="AD642" s="87">
        <f t="shared" si="60"/>
        <v>2</v>
      </c>
    </row>
    <row r="643" spans="2:30">
      <c r="B643" s="67" t="s">
        <v>627</v>
      </c>
      <c r="C643" s="67">
        <v>638</v>
      </c>
      <c r="D643" s="67" t="s">
        <v>628</v>
      </c>
      <c r="E643" s="67" t="s">
        <v>657</v>
      </c>
      <c r="F643" s="87">
        <v>24</v>
      </c>
      <c r="G643" s="87">
        <v>2637</v>
      </c>
      <c r="H643" s="87">
        <v>2561</v>
      </c>
      <c r="I643" s="87">
        <v>51</v>
      </c>
      <c r="J643" s="87">
        <v>0</v>
      </c>
      <c r="K643" t="str">
        <f t="shared" si="55"/>
        <v>OK</v>
      </c>
      <c r="L643" s="67" t="s">
        <v>627</v>
      </c>
      <c r="M643" s="98">
        <v>638</v>
      </c>
      <c r="N643" s="67" t="s">
        <v>628</v>
      </c>
      <c r="O643" s="67" t="s">
        <v>657</v>
      </c>
      <c r="P643" s="87">
        <v>26</v>
      </c>
      <c r="Q643" s="87">
        <v>2783</v>
      </c>
      <c r="R643" s="87">
        <v>2666</v>
      </c>
      <c r="S643" s="87">
        <v>21</v>
      </c>
      <c r="T643" s="87">
        <v>0</v>
      </c>
      <c r="V643" s="67" t="s">
        <v>627</v>
      </c>
      <c r="W643" s="98">
        <v>638</v>
      </c>
      <c r="X643" s="67" t="s">
        <v>628</v>
      </c>
      <c r="Y643" s="67" t="s">
        <v>657</v>
      </c>
      <c r="Z643" s="87">
        <f t="shared" si="56"/>
        <v>2</v>
      </c>
      <c r="AA643" s="87">
        <f t="shared" si="57"/>
        <v>146</v>
      </c>
      <c r="AB643" s="87">
        <f t="shared" si="58"/>
        <v>105</v>
      </c>
      <c r="AC643" s="87">
        <f t="shared" si="59"/>
        <v>-30</v>
      </c>
      <c r="AD643" s="87">
        <f t="shared" si="60"/>
        <v>0</v>
      </c>
    </row>
    <row r="644" spans="2:30">
      <c r="B644" s="67" t="s">
        <v>627</v>
      </c>
      <c r="C644" s="67">
        <v>639</v>
      </c>
      <c r="D644" s="67" t="s">
        <v>628</v>
      </c>
      <c r="E644" s="67" t="s">
        <v>658</v>
      </c>
      <c r="F644" s="87">
        <v>44</v>
      </c>
      <c r="G644" s="87">
        <v>3872</v>
      </c>
      <c r="H644" s="87">
        <v>3916</v>
      </c>
      <c r="I644" s="87">
        <v>296</v>
      </c>
      <c r="J644" s="87">
        <v>175</v>
      </c>
      <c r="K644" t="str">
        <f t="shared" si="55"/>
        <v>OK</v>
      </c>
      <c r="L644" s="67" t="s">
        <v>627</v>
      </c>
      <c r="M644" s="98">
        <v>639</v>
      </c>
      <c r="N644" s="67" t="s">
        <v>628</v>
      </c>
      <c r="O644" s="67" t="s">
        <v>658</v>
      </c>
      <c r="P644" s="87">
        <v>50</v>
      </c>
      <c r="Q644" s="87">
        <v>4380</v>
      </c>
      <c r="R644" s="87">
        <v>4268</v>
      </c>
      <c r="S644" s="87">
        <v>289</v>
      </c>
      <c r="T644" s="87">
        <v>184</v>
      </c>
      <c r="V644" s="67" t="s">
        <v>627</v>
      </c>
      <c r="W644" s="98">
        <v>639</v>
      </c>
      <c r="X644" s="67" t="s">
        <v>628</v>
      </c>
      <c r="Y644" s="67" t="s">
        <v>658</v>
      </c>
      <c r="Z644" s="87">
        <f t="shared" si="56"/>
        <v>6</v>
      </c>
      <c r="AA644" s="87">
        <f t="shared" si="57"/>
        <v>508</v>
      </c>
      <c r="AB644" s="87">
        <f t="shared" si="58"/>
        <v>352</v>
      </c>
      <c r="AC644" s="87">
        <f t="shared" si="59"/>
        <v>-7</v>
      </c>
      <c r="AD644" s="87">
        <f t="shared" si="60"/>
        <v>9</v>
      </c>
    </row>
    <row r="645" spans="2:30">
      <c r="B645" s="67" t="s">
        <v>627</v>
      </c>
      <c r="C645" s="67">
        <v>640</v>
      </c>
      <c r="D645" s="67" t="s">
        <v>628</v>
      </c>
      <c r="E645" s="67" t="s">
        <v>659</v>
      </c>
      <c r="F645" s="87">
        <v>96</v>
      </c>
      <c r="G645" s="87">
        <v>6993</v>
      </c>
      <c r="H645" s="87">
        <v>6762</v>
      </c>
      <c r="I645" s="87">
        <v>153</v>
      </c>
      <c r="J645" s="87">
        <v>37</v>
      </c>
      <c r="K645" t="str">
        <f t="shared" si="55"/>
        <v>OK</v>
      </c>
      <c r="L645" s="67" t="s">
        <v>627</v>
      </c>
      <c r="M645" s="98">
        <v>640</v>
      </c>
      <c r="N645" s="67" t="s">
        <v>628</v>
      </c>
      <c r="O645" s="67" t="s">
        <v>659</v>
      </c>
      <c r="P645" s="87">
        <v>96</v>
      </c>
      <c r="Q645" s="87">
        <v>7119</v>
      </c>
      <c r="R645" s="87">
        <v>7046</v>
      </c>
      <c r="S645" s="87">
        <v>182</v>
      </c>
      <c r="T645" s="87">
        <v>43</v>
      </c>
      <c r="V645" s="67" t="s">
        <v>627</v>
      </c>
      <c r="W645" s="98">
        <v>640</v>
      </c>
      <c r="X645" s="67" t="s">
        <v>628</v>
      </c>
      <c r="Y645" s="67" t="s">
        <v>659</v>
      </c>
      <c r="Z645" s="87">
        <f t="shared" si="56"/>
        <v>0</v>
      </c>
      <c r="AA645" s="87">
        <f t="shared" si="57"/>
        <v>126</v>
      </c>
      <c r="AB645" s="87">
        <f t="shared" si="58"/>
        <v>284</v>
      </c>
      <c r="AC645" s="87">
        <f t="shared" si="59"/>
        <v>29</v>
      </c>
      <c r="AD645" s="87">
        <f t="shared" si="60"/>
        <v>6</v>
      </c>
    </row>
    <row r="646" spans="2:30">
      <c r="B646" s="67" t="s">
        <v>627</v>
      </c>
      <c r="C646" s="67">
        <v>641</v>
      </c>
      <c r="D646" s="67" t="s">
        <v>628</v>
      </c>
      <c r="E646" s="67" t="s">
        <v>660</v>
      </c>
      <c r="F646" s="87">
        <v>21</v>
      </c>
      <c r="G646" s="87">
        <v>1708</v>
      </c>
      <c r="H646" s="87">
        <v>1687</v>
      </c>
      <c r="I646" s="87">
        <v>164</v>
      </c>
      <c r="J646" s="87">
        <v>138</v>
      </c>
      <c r="K646" t="str">
        <f t="shared" ref="K646:K709" si="61">IF(E646=O646,"OK","NO")</f>
        <v>OK</v>
      </c>
      <c r="L646" s="67" t="s">
        <v>627</v>
      </c>
      <c r="M646" s="98">
        <v>641</v>
      </c>
      <c r="N646" s="67" t="s">
        <v>628</v>
      </c>
      <c r="O646" s="67" t="s">
        <v>660</v>
      </c>
      <c r="P646" s="87">
        <v>25</v>
      </c>
      <c r="Q646" s="87">
        <v>1928</v>
      </c>
      <c r="R646" s="87">
        <v>1893</v>
      </c>
      <c r="S646" s="87">
        <v>154</v>
      </c>
      <c r="T646" s="87">
        <v>119</v>
      </c>
      <c r="V646" s="67" t="s">
        <v>627</v>
      </c>
      <c r="W646" s="98">
        <v>641</v>
      </c>
      <c r="X646" s="67" t="s">
        <v>628</v>
      </c>
      <c r="Y646" s="67" t="s">
        <v>660</v>
      </c>
      <c r="Z646" s="87">
        <f t="shared" si="56"/>
        <v>4</v>
      </c>
      <c r="AA646" s="87">
        <f t="shared" si="57"/>
        <v>220</v>
      </c>
      <c r="AB646" s="87">
        <f t="shared" si="58"/>
        <v>206</v>
      </c>
      <c r="AC646" s="87">
        <f t="shared" si="59"/>
        <v>-10</v>
      </c>
      <c r="AD646" s="87">
        <f t="shared" si="60"/>
        <v>-19</v>
      </c>
    </row>
    <row r="647" spans="2:30">
      <c r="B647" s="67" t="s">
        <v>627</v>
      </c>
      <c r="C647" s="67">
        <v>642</v>
      </c>
      <c r="D647" s="67" t="s">
        <v>628</v>
      </c>
      <c r="E647" s="67" t="s">
        <v>661</v>
      </c>
      <c r="F647" s="87">
        <v>36</v>
      </c>
      <c r="G647" s="87">
        <v>3075</v>
      </c>
      <c r="H647" s="87">
        <v>2960</v>
      </c>
      <c r="I647" s="87">
        <v>178</v>
      </c>
      <c r="J647" s="87">
        <v>109</v>
      </c>
      <c r="K647" t="str">
        <f t="shared" si="61"/>
        <v>OK</v>
      </c>
      <c r="L647" s="67" t="s">
        <v>627</v>
      </c>
      <c r="M647" s="98">
        <v>642</v>
      </c>
      <c r="N647" s="67" t="s">
        <v>628</v>
      </c>
      <c r="O647" s="67" t="s">
        <v>661</v>
      </c>
      <c r="P647" s="87">
        <v>37</v>
      </c>
      <c r="Q647" s="87">
        <v>3203</v>
      </c>
      <c r="R647" s="87">
        <v>3121</v>
      </c>
      <c r="S647" s="87">
        <v>167</v>
      </c>
      <c r="T647" s="87">
        <v>96</v>
      </c>
      <c r="V647" s="67" t="s">
        <v>627</v>
      </c>
      <c r="W647" s="98">
        <v>642</v>
      </c>
      <c r="X647" s="67" t="s">
        <v>628</v>
      </c>
      <c r="Y647" s="67" t="s">
        <v>661</v>
      </c>
      <c r="Z647" s="87">
        <f t="shared" ref="Z647:Z710" si="62">P647-F647</f>
        <v>1</v>
      </c>
      <c r="AA647" s="87">
        <f t="shared" ref="AA647:AA710" si="63">Q647-G647</f>
        <v>128</v>
      </c>
      <c r="AB647" s="87">
        <f t="shared" ref="AB647:AB710" si="64">R647-H647</f>
        <v>161</v>
      </c>
      <c r="AC647" s="87">
        <f t="shared" ref="AC647:AC710" si="65">S647-I647</f>
        <v>-11</v>
      </c>
      <c r="AD647" s="87">
        <f t="shared" ref="AD647:AD710" si="66">T647-J647</f>
        <v>-13</v>
      </c>
    </row>
    <row r="648" spans="2:30">
      <c r="B648" s="67" t="s">
        <v>627</v>
      </c>
      <c r="C648" s="67">
        <v>643</v>
      </c>
      <c r="D648" s="67" t="s">
        <v>628</v>
      </c>
      <c r="E648" s="67" t="s">
        <v>662</v>
      </c>
      <c r="F648" s="87">
        <v>34</v>
      </c>
      <c r="G648" s="87">
        <v>3033</v>
      </c>
      <c r="H648" s="87">
        <v>3284</v>
      </c>
      <c r="I648" s="87">
        <v>164</v>
      </c>
      <c r="J648" s="87">
        <v>105</v>
      </c>
      <c r="K648" t="str">
        <f t="shared" si="61"/>
        <v>OK</v>
      </c>
      <c r="L648" s="67" t="s">
        <v>627</v>
      </c>
      <c r="M648" s="98">
        <v>643</v>
      </c>
      <c r="N648" s="67" t="s">
        <v>628</v>
      </c>
      <c r="O648" s="67" t="s">
        <v>662</v>
      </c>
      <c r="P648" s="87">
        <v>34</v>
      </c>
      <c r="Q648" s="87">
        <v>3132</v>
      </c>
      <c r="R648" s="87">
        <v>3294</v>
      </c>
      <c r="S648" s="87">
        <v>183</v>
      </c>
      <c r="T648" s="87">
        <v>116</v>
      </c>
      <c r="V648" s="67" t="s">
        <v>627</v>
      </c>
      <c r="W648" s="98">
        <v>643</v>
      </c>
      <c r="X648" s="67" t="s">
        <v>628</v>
      </c>
      <c r="Y648" s="67" t="s">
        <v>662</v>
      </c>
      <c r="Z648" s="87">
        <f t="shared" si="62"/>
        <v>0</v>
      </c>
      <c r="AA648" s="87">
        <f t="shared" si="63"/>
        <v>99</v>
      </c>
      <c r="AB648" s="87">
        <f t="shared" si="64"/>
        <v>10</v>
      </c>
      <c r="AC648" s="87">
        <f t="shared" si="65"/>
        <v>19</v>
      </c>
      <c r="AD648" s="87">
        <f t="shared" si="66"/>
        <v>11</v>
      </c>
    </row>
    <row r="649" spans="2:30">
      <c r="B649" s="67" t="s">
        <v>627</v>
      </c>
      <c r="C649" s="67">
        <v>644</v>
      </c>
      <c r="D649" s="67" t="s">
        <v>628</v>
      </c>
      <c r="E649" s="67" t="s">
        <v>663</v>
      </c>
      <c r="F649" s="87">
        <v>31</v>
      </c>
      <c r="G649" s="87">
        <v>2219</v>
      </c>
      <c r="H649" s="87">
        <v>2374</v>
      </c>
      <c r="I649" s="87">
        <v>32</v>
      </c>
      <c r="J649" s="87">
        <v>17</v>
      </c>
      <c r="K649" t="str">
        <f t="shared" si="61"/>
        <v>OK</v>
      </c>
      <c r="L649" s="67" t="s">
        <v>627</v>
      </c>
      <c r="M649" s="98">
        <v>644</v>
      </c>
      <c r="N649" s="67" t="s">
        <v>628</v>
      </c>
      <c r="O649" s="67" t="s">
        <v>663</v>
      </c>
      <c r="P649" s="87">
        <v>32</v>
      </c>
      <c r="Q649" s="87">
        <v>2309</v>
      </c>
      <c r="R649" s="87">
        <v>2454</v>
      </c>
      <c r="S649" s="87">
        <v>76</v>
      </c>
      <c r="T649" s="87">
        <v>17</v>
      </c>
      <c r="V649" s="67" t="s">
        <v>627</v>
      </c>
      <c r="W649" s="98">
        <v>644</v>
      </c>
      <c r="X649" s="67" t="s">
        <v>628</v>
      </c>
      <c r="Y649" s="67" t="s">
        <v>663</v>
      </c>
      <c r="Z649" s="87">
        <f t="shared" si="62"/>
        <v>1</v>
      </c>
      <c r="AA649" s="87">
        <f t="shared" si="63"/>
        <v>90</v>
      </c>
      <c r="AB649" s="87">
        <f t="shared" si="64"/>
        <v>80</v>
      </c>
      <c r="AC649" s="87">
        <f t="shared" si="65"/>
        <v>44</v>
      </c>
      <c r="AD649" s="87">
        <f t="shared" si="66"/>
        <v>0</v>
      </c>
    </row>
    <row r="650" spans="2:30">
      <c r="B650" s="67" t="s">
        <v>627</v>
      </c>
      <c r="C650" s="67">
        <v>645</v>
      </c>
      <c r="D650" s="67" t="s">
        <v>628</v>
      </c>
      <c r="E650" s="67" t="s">
        <v>664</v>
      </c>
      <c r="F650" s="87">
        <v>26</v>
      </c>
      <c r="G650" s="87">
        <v>2219</v>
      </c>
      <c r="H650" s="87">
        <v>2100</v>
      </c>
      <c r="I650" s="87">
        <v>88</v>
      </c>
      <c r="J650" s="87">
        <v>35</v>
      </c>
      <c r="K650" t="str">
        <f t="shared" si="61"/>
        <v>OK</v>
      </c>
      <c r="L650" s="67" t="s">
        <v>627</v>
      </c>
      <c r="M650" s="98">
        <v>645</v>
      </c>
      <c r="N650" s="67" t="s">
        <v>628</v>
      </c>
      <c r="O650" s="67" t="s">
        <v>664</v>
      </c>
      <c r="P650" s="87">
        <v>28</v>
      </c>
      <c r="Q650" s="87">
        <v>2332</v>
      </c>
      <c r="R650" s="87">
        <v>2274</v>
      </c>
      <c r="S650" s="87">
        <v>102</v>
      </c>
      <c r="T650" s="87">
        <v>35</v>
      </c>
      <c r="V650" s="67" t="s">
        <v>627</v>
      </c>
      <c r="W650" s="98">
        <v>645</v>
      </c>
      <c r="X650" s="67" t="s">
        <v>628</v>
      </c>
      <c r="Y650" s="67" t="s">
        <v>664</v>
      </c>
      <c r="Z650" s="87">
        <f t="shared" si="62"/>
        <v>2</v>
      </c>
      <c r="AA650" s="87">
        <f t="shared" si="63"/>
        <v>113</v>
      </c>
      <c r="AB650" s="87">
        <f t="shared" si="64"/>
        <v>174</v>
      </c>
      <c r="AC650" s="87">
        <f t="shared" si="65"/>
        <v>14</v>
      </c>
      <c r="AD650" s="87">
        <f t="shared" si="66"/>
        <v>0</v>
      </c>
    </row>
    <row r="651" spans="2:30">
      <c r="B651" s="67" t="s">
        <v>627</v>
      </c>
      <c r="C651" s="67">
        <v>646</v>
      </c>
      <c r="D651" s="67" t="s">
        <v>628</v>
      </c>
      <c r="E651" s="67" t="s">
        <v>665</v>
      </c>
      <c r="F651" s="87">
        <v>16</v>
      </c>
      <c r="G651" s="87">
        <v>1222</v>
      </c>
      <c r="H651" s="87">
        <v>1270</v>
      </c>
      <c r="I651" s="87">
        <v>99</v>
      </c>
      <c r="J651" s="87">
        <v>10</v>
      </c>
      <c r="K651" t="str">
        <f t="shared" si="61"/>
        <v>OK</v>
      </c>
      <c r="L651" s="67" t="s">
        <v>627</v>
      </c>
      <c r="M651" s="98">
        <v>646</v>
      </c>
      <c r="N651" s="67" t="s">
        <v>628</v>
      </c>
      <c r="O651" s="67" t="s">
        <v>665</v>
      </c>
      <c r="P651" s="87">
        <v>17</v>
      </c>
      <c r="Q651" s="87">
        <v>1317</v>
      </c>
      <c r="R651" s="87">
        <v>1355</v>
      </c>
      <c r="S651" s="87">
        <v>81</v>
      </c>
      <c r="T651" s="87">
        <v>15</v>
      </c>
      <c r="V651" s="67" t="s">
        <v>627</v>
      </c>
      <c r="W651" s="98">
        <v>646</v>
      </c>
      <c r="X651" s="67" t="s">
        <v>628</v>
      </c>
      <c r="Y651" s="67" t="s">
        <v>665</v>
      </c>
      <c r="Z651" s="87">
        <f t="shared" si="62"/>
        <v>1</v>
      </c>
      <c r="AA651" s="87">
        <f t="shared" si="63"/>
        <v>95</v>
      </c>
      <c r="AB651" s="87">
        <f t="shared" si="64"/>
        <v>85</v>
      </c>
      <c r="AC651" s="87">
        <f t="shared" si="65"/>
        <v>-18</v>
      </c>
      <c r="AD651" s="87">
        <f t="shared" si="66"/>
        <v>5</v>
      </c>
    </row>
    <row r="652" spans="2:30">
      <c r="B652" s="67" t="s">
        <v>627</v>
      </c>
      <c r="C652" s="67">
        <v>647</v>
      </c>
      <c r="D652" s="67" t="s">
        <v>628</v>
      </c>
      <c r="E652" s="67" t="s">
        <v>666</v>
      </c>
      <c r="F652" s="87">
        <v>16</v>
      </c>
      <c r="G652" s="87">
        <v>1359</v>
      </c>
      <c r="H652" s="87">
        <v>1353</v>
      </c>
      <c r="I652" s="87">
        <v>6</v>
      </c>
      <c r="J652" s="87">
        <v>1</v>
      </c>
      <c r="K652" t="str">
        <f t="shared" si="61"/>
        <v>OK</v>
      </c>
      <c r="L652" s="67" t="s">
        <v>627</v>
      </c>
      <c r="M652" s="98">
        <v>647</v>
      </c>
      <c r="N652" s="67" t="s">
        <v>628</v>
      </c>
      <c r="O652" s="67" t="s">
        <v>666</v>
      </c>
      <c r="P652" s="87">
        <v>16</v>
      </c>
      <c r="Q652" s="87">
        <v>1359</v>
      </c>
      <c r="R652" s="87">
        <v>1362</v>
      </c>
      <c r="S652" s="87">
        <v>0</v>
      </c>
      <c r="T652" s="87">
        <v>0</v>
      </c>
      <c r="V652" s="67" t="s">
        <v>627</v>
      </c>
      <c r="W652" s="98">
        <v>647</v>
      </c>
      <c r="X652" s="67" t="s">
        <v>628</v>
      </c>
      <c r="Y652" s="67" t="s">
        <v>666</v>
      </c>
      <c r="Z652" s="87">
        <f t="shared" si="62"/>
        <v>0</v>
      </c>
      <c r="AA652" s="87">
        <f t="shared" si="63"/>
        <v>0</v>
      </c>
      <c r="AB652" s="87">
        <f t="shared" si="64"/>
        <v>9</v>
      </c>
      <c r="AC652" s="87">
        <f t="shared" si="65"/>
        <v>-6</v>
      </c>
      <c r="AD652" s="87">
        <f t="shared" si="66"/>
        <v>-1</v>
      </c>
    </row>
    <row r="653" spans="2:30">
      <c r="B653" s="67" t="s">
        <v>627</v>
      </c>
      <c r="C653" s="67">
        <v>648</v>
      </c>
      <c r="D653" s="67" t="s">
        <v>628</v>
      </c>
      <c r="E653" s="67" t="s">
        <v>667</v>
      </c>
      <c r="F653" s="87">
        <v>14</v>
      </c>
      <c r="G653" s="87">
        <v>1217</v>
      </c>
      <c r="H653" s="87">
        <v>1153</v>
      </c>
      <c r="I653" s="87">
        <v>175</v>
      </c>
      <c r="J653" s="87">
        <v>104</v>
      </c>
      <c r="K653" t="str">
        <f t="shared" si="61"/>
        <v>OK</v>
      </c>
      <c r="L653" s="67" t="s">
        <v>627</v>
      </c>
      <c r="M653" s="98">
        <v>648</v>
      </c>
      <c r="N653" s="67" t="s">
        <v>628</v>
      </c>
      <c r="O653" s="67" t="s">
        <v>667</v>
      </c>
      <c r="P653" s="87">
        <v>18</v>
      </c>
      <c r="Q653" s="87">
        <v>1385</v>
      </c>
      <c r="R653" s="87">
        <v>1304</v>
      </c>
      <c r="S653" s="87">
        <v>142</v>
      </c>
      <c r="T653" s="87">
        <v>100</v>
      </c>
      <c r="V653" s="67" t="s">
        <v>627</v>
      </c>
      <c r="W653" s="98">
        <v>648</v>
      </c>
      <c r="X653" s="67" t="s">
        <v>628</v>
      </c>
      <c r="Y653" s="67" t="s">
        <v>667</v>
      </c>
      <c r="Z653" s="87">
        <f t="shared" si="62"/>
        <v>4</v>
      </c>
      <c r="AA653" s="87">
        <f t="shared" si="63"/>
        <v>168</v>
      </c>
      <c r="AB653" s="87">
        <f t="shared" si="64"/>
        <v>151</v>
      </c>
      <c r="AC653" s="87">
        <f t="shared" si="65"/>
        <v>-33</v>
      </c>
      <c r="AD653" s="87">
        <f t="shared" si="66"/>
        <v>-4</v>
      </c>
    </row>
    <row r="654" spans="2:30">
      <c r="B654" s="67" t="s">
        <v>627</v>
      </c>
      <c r="C654" s="67">
        <v>649</v>
      </c>
      <c r="D654" s="67" t="s">
        <v>628</v>
      </c>
      <c r="E654" s="67" t="s">
        <v>668</v>
      </c>
      <c r="F654" s="87">
        <v>20</v>
      </c>
      <c r="G654" s="87">
        <v>2028</v>
      </c>
      <c r="H654" s="87">
        <v>2006</v>
      </c>
      <c r="I654" s="87">
        <v>4</v>
      </c>
      <c r="J654" s="87">
        <v>6</v>
      </c>
      <c r="K654" t="str">
        <f t="shared" si="61"/>
        <v>OK</v>
      </c>
      <c r="L654" s="67" t="s">
        <v>627</v>
      </c>
      <c r="M654" s="98">
        <v>649</v>
      </c>
      <c r="N654" s="67" t="s">
        <v>628</v>
      </c>
      <c r="O654" s="67" t="s">
        <v>668</v>
      </c>
      <c r="P654" s="87">
        <v>21</v>
      </c>
      <c r="Q654" s="87">
        <v>2183</v>
      </c>
      <c r="R654" s="87">
        <v>2106</v>
      </c>
      <c r="S654" s="87">
        <v>7</v>
      </c>
      <c r="T654" s="87">
        <v>8</v>
      </c>
      <c r="V654" s="67" t="s">
        <v>627</v>
      </c>
      <c r="W654" s="98">
        <v>649</v>
      </c>
      <c r="X654" s="67" t="s">
        <v>628</v>
      </c>
      <c r="Y654" s="67" t="s">
        <v>668</v>
      </c>
      <c r="Z654" s="87">
        <f t="shared" si="62"/>
        <v>1</v>
      </c>
      <c r="AA654" s="87">
        <f t="shared" si="63"/>
        <v>155</v>
      </c>
      <c r="AB654" s="87">
        <f t="shared" si="64"/>
        <v>100</v>
      </c>
      <c r="AC654" s="87">
        <f t="shared" si="65"/>
        <v>3</v>
      </c>
      <c r="AD654" s="87">
        <f t="shared" si="66"/>
        <v>2</v>
      </c>
    </row>
    <row r="655" spans="2:30">
      <c r="B655" s="67" t="s">
        <v>627</v>
      </c>
      <c r="C655" s="67">
        <v>650</v>
      </c>
      <c r="D655" s="67" t="s">
        <v>628</v>
      </c>
      <c r="E655" s="67" t="s">
        <v>669</v>
      </c>
      <c r="F655" s="87">
        <v>14</v>
      </c>
      <c r="G655" s="87">
        <v>1334</v>
      </c>
      <c r="H655" s="87">
        <v>1244</v>
      </c>
      <c r="I655" s="87">
        <v>45</v>
      </c>
      <c r="J655" s="87">
        <v>8</v>
      </c>
      <c r="K655" t="str">
        <f t="shared" si="61"/>
        <v>OK</v>
      </c>
      <c r="L655" s="67" t="s">
        <v>627</v>
      </c>
      <c r="M655" s="98">
        <v>650</v>
      </c>
      <c r="N655" s="67" t="s">
        <v>628</v>
      </c>
      <c r="O655" s="67" t="s">
        <v>669</v>
      </c>
      <c r="P655" s="87">
        <v>16</v>
      </c>
      <c r="Q655" s="87">
        <v>1403</v>
      </c>
      <c r="R655" s="87">
        <v>1294</v>
      </c>
      <c r="S655" s="87">
        <v>44</v>
      </c>
      <c r="T655" s="87">
        <v>3</v>
      </c>
      <c r="V655" s="67" t="s">
        <v>627</v>
      </c>
      <c r="W655" s="98">
        <v>650</v>
      </c>
      <c r="X655" s="67" t="s">
        <v>628</v>
      </c>
      <c r="Y655" s="67" t="s">
        <v>669</v>
      </c>
      <c r="Z655" s="87">
        <f t="shared" si="62"/>
        <v>2</v>
      </c>
      <c r="AA655" s="87">
        <f t="shared" si="63"/>
        <v>69</v>
      </c>
      <c r="AB655" s="87">
        <f t="shared" si="64"/>
        <v>50</v>
      </c>
      <c r="AC655" s="87">
        <f t="shared" si="65"/>
        <v>-1</v>
      </c>
      <c r="AD655" s="87">
        <f t="shared" si="66"/>
        <v>-5</v>
      </c>
    </row>
    <row r="656" spans="2:30">
      <c r="B656" s="67" t="s">
        <v>627</v>
      </c>
      <c r="C656" s="67">
        <v>651</v>
      </c>
      <c r="D656" s="67" t="s">
        <v>628</v>
      </c>
      <c r="E656" s="67" t="s">
        <v>670</v>
      </c>
      <c r="F656" s="87">
        <v>27</v>
      </c>
      <c r="G656" s="87">
        <v>1976</v>
      </c>
      <c r="H656" s="87">
        <v>1941</v>
      </c>
      <c r="I656" s="87">
        <v>87</v>
      </c>
      <c r="J656" s="87">
        <v>54</v>
      </c>
      <c r="K656" t="str">
        <f t="shared" si="61"/>
        <v>OK</v>
      </c>
      <c r="L656" s="67" t="s">
        <v>627</v>
      </c>
      <c r="M656" s="98">
        <v>651</v>
      </c>
      <c r="N656" s="67" t="s">
        <v>628</v>
      </c>
      <c r="O656" s="67" t="s">
        <v>670</v>
      </c>
      <c r="P656" s="87">
        <v>30</v>
      </c>
      <c r="Q656" s="87">
        <v>2014</v>
      </c>
      <c r="R656" s="87">
        <v>2012</v>
      </c>
      <c r="S656" s="87">
        <v>92</v>
      </c>
      <c r="T656" s="87">
        <v>43</v>
      </c>
      <c r="V656" s="67" t="s">
        <v>627</v>
      </c>
      <c r="W656" s="98">
        <v>651</v>
      </c>
      <c r="X656" s="67" t="s">
        <v>628</v>
      </c>
      <c r="Y656" s="67" t="s">
        <v>670</v>
      </c>
      <c r="Z656" s="87">
        <f t="shared" si="62"/>
        <v>3</v>
      </c>
      <c r="AA656" s="87">
        <f t="shared" si="63"/>
        <v>38</v>
      </c>
      <c r="AB656" s="87">
        <f t="shared" si="64"/>
        <v>71</v>
      </c>
      <c r="AC656" s="87">
        <f t="shared" si="65"/>
        <v>5</v>
      </c>
      <c r="AD656" s="87">
        <f t="shared" si="66"/>
        <v>-11</v>
      </c>
    </row>
    <row r="657" spans="2:30">
      <c r="B657" s="67" t="s">
        <v>627</v>
      </c>
      <c r="C657" s="67">
        <v>652</v>
      </c>
      <c r="D657" s="67" t="s">
        <v>628</v>
      </c>
      <c r="E657" s="67" t="s">
        <v>671</v>
      </c>
      <c r="F657" s="87">
        <v>13</v>
      </c>
      <c r="G657" s="87">
        <v>1972</v>
      </c>
      <c r="H657" s="87">
        <v>1922</v>
      </c>
      <c r="I657" s="87">
        <v>11</v>
      </c>
      <c r="J657" s="87">
        <v>0</v>
      </c>
      <c r="K657" t="str">
        <f t="shared" si="61"/>
        <v>OK</v>
      </c>
      <c r="L657" s="67" t="s">
        <v>627</v>
      </c>
      <c r="M657" s="98">
        <v>652</v>
      </c>
      <c r="N657" s="67" t="s">
        <v>628</v>
      </c>
      <c r="O657" s="67" t="s">
        <v>671</v>
      </c>
      <c r="P657" s="87">
        <v>13</v>
      </c>
      <c r="Q657" s="87">
        <v>1972</v>
      </c>
      <c r="R657" s="87">
        <v>1877</v>
      </c>
      <c r="S657" s="87">
        <v>0</v>
      </c>
      <c r="T657" s="87">
        <v>0</v>
      </c>
      <c r="V657" s="67" t="s">
        <v>627</v>
      </c>
      <c r="W657" s="98">
        <v>652</v>
      </c>
      <c r="X657" s="67" t="s">
        <v>628</v>
      </c>
      <c r="Y657" s="67" t="s">
        <v>671</v>
      </c>
      <c r="Z657" s="87">
        <f t="shared" si="62"/>
        <v>0</v>
      </c>
      <c r="AA657" s="87">
        <f t="shared" si="63"/>
        <v>0</v>
      </c>
      <c r="AB657" s="87">
        <f t="shared" si="64"/>
        <v>-45</v>
      </c>
      <c r="AC657" s="87">
        <f t="shared" si="65"/>
        <v>-11</v>
      </c>
      <c r="AD657" s="87">
        <f t="shared" si="66"/>
        <v>0</v>
      </c>
    </row>
    <row r="658" spans="2:30">
      <c r="B658" s="67" t="s">
        <v>627</v>
      </c>
      <c r="C658" s="67">
        <v>653</v>
      </c>
      <c r="D658" s="67" t="s">
        <v>628</v>
      </c>
      <c r="E658" s="67" t="s">
        <v>672</v>
      </c>
      <c r="F658" s="87">
        <v>29</v>
      </c>
      <c r="G658" s="87">
        <v>2731</v>
      </c>
      <c r="H658" s="87">
        <v>2703</v>
      </c>
      <c r="I658" s="87">
        <v>49</v>
      </c>
      <c r="J658" s="87">
        <v>107</v>
      </c>
      <c r="K658" t="str">
        <f t="shared" si="61"/>
        <v>OK</v>
      </c>
      <c r="L658" s="67" t="s">
        <v>627</v>
      </c>
      <c r="M658" s="98">
        <v>653</v>
      </c>
      <c r="N658" s="67" t="s">
        <v>628</v>
      </c>
      <c r="O658" s="67" t="s">
        <v>672</v>
      </c>
      <c r="P658" s="87">
        <v>32</v>
      </c>
      <c r="Q658" s="87">
        <v>2776</v>
      </c>
      <c r="R658" s="87">
        <v>2699</v>
      </c>
      <c r="S658" s="87">
        <v>79</v>
      </c>
      <c r="T658" s="87">
        <v>97</v>
      </c>
      <c r="V658" s="67" t="s">
        <v>627</v>
      </c>
      <c r="W658" s="98">
        <v>653</v>
      </c>
      <c r="X658" s="67" t="s">
        <v>628</v>
      </c>
      <c r="Y658" s="67" t="s">
        <v>672</v>
      </c>
      <c r="Z658" s="87">
        <f t="shared" si="62"/>
        <v>3</v>
      </c>
      <c r="AA658" s="87">
        <f t="shared" si="63"/>
        <v>45</v>
      </c>
      <c r="AB658" s="87">
        <f t="shared" si="64"/>
        <v>-4</v>
      </c>
      <c r="AC658" s="87">
        <f t="shared" si="65"/>
        <v>30</v>
      </c>
      <c r="AD658" s="87">
        <f t="shared" si="66"/>
        <v>-10</v>
      </c>
    </row>
    <row r="659" spans="2:30">
      <c r="B659" s="67" t="s">
        <v>627</v>
      </c>
      <c r="C659" s="67">
        <v>654</v>
      </c>
      <c r="D659" s="67" t="s">
        <v>628</v>
      </c>
      <c r="E659" s="67" t="s">
        <v>673</v>
      </c>
      <c r="F659" s="87">
        <v>19</v>
      </c>
      <c r="G659" s="87">
        <v>1903</v>
      </c>
      <c r="H659" s="87">
        <v>1828</v>
      </c>
      <c r="I659" s="87">
        <v>0</v>
      </c>
      <c r="J659" s="87">
        <v>54</v>
      </c>
      <c r="K659" t="str">
        <f t="shared" si="61"/>
        <v>OK</v>
      </c>
      <c r="L659" s="67" t="s">
        <v>627</v>
      </c>
      <c r="M659" s="98">
        <v>654</v>
      </c>
      <c r="N659" s="67" t="s">
        <v>628</v>
      </c>
      <c r="O659" s="67" t="s">
        <v>673</v>
      </c>
      <c r="P659" s="87">
        <v>19</v>
      </c>
      <c r="Q659" s="87">
        <v>1905</v>
      </c>
      <c r="R659" s="87">
        <v>1885</v>
      </c>
      <c r="S659" s="87">
        <v>0</v>
      </c>
      <c r="T659" s="87">
        <v>55</v>
      </c>
      <c r="V659" s="67" t="s">
        <v>627</v>
      </c>
      <c r="W659" s="98">
        <v>654</v>
      </c>
      <c r="X659" s="67" t="s">
        <v>628</v>
      </c>
      <c r="Y659" s="67" t="s">
        <v>673</v>
      </c>
      <c r="Z659" s="87">
        <f t="shared" si="62"/>
        <v>0</v>
      </c>
      <c r="AA659" s="87">
        <f t="shared" si="63"/>
        <v>2</v>
      </c>
      <c r="AB659" s="87">
        <f t="shared" si="64"/>
        <v>57</v>
      </c>
      <c r="AC659" s="87">
        <f t="shared" si="65"/>
        <v>0</v>
      </c>
      <c r="AD659" s="87">
        <f t="shared" si="66"/>
        <v>1</v>
      </c>
    </row>
    <row r="660" spans="2:30">
      <c r="B660" s="67" t="s">
        <v>627</v>
      </c>
      <c r="C660" s="67">
        <v>655</v>
      </c>
      <c r="D660" s="67" t="s">
        <v>628</v>
      </c>
      <c r="E660" s="67" t="s">
        <v>674</v>
      </c>
      <c r="F660" s="87">
        <v>18</v>
      </c>
      <c r="G660" s="87">
        <v>1371</v>
      </c>
      <c r="H660" s="87">
        <v>1315</v>
      </c>
      <c r="I660" s="87">
        <v>0</v>
      </c>
      <c r="J660" s="87">
        <v>1</v>
      </c>
      <c r="K660" t="str">
        <f t="shared" si="61"/>
        <v>OK</v>
      </c>
      <c r="L660" s="67" t="s">
        <v>627</v>
      </c>
      <c r="M660" s="98">
        <v>655</v>
      </c>
      <c r="N660" s="67" t="s">
        <v>628</v>
      </c>
      <c r="O660" s="67" t="s">
        <v>674</v>
      </c>
      <c r="P660" s="87">
        <v>20</v>
      </c>
      <c r="Q660" s="87">
        <v>1372</v>
      </c>
      <c r="R660" s="87">
        <v>1344</v>
      </c>
      <c r="S660" s="87">
        <v>1</v>
      </c>
      <c r="T660" s="87">
        <v>2</v>
      </c>
      <c r="V660" s="67" t="s">
        <v>627</v>
      </c>
      <c r="W660" s="98">
        <v>655</v>
      </c>
      <c r="X660" s="67" t="s">
        <v>628</v>
      </c>
      <c r="Y660" s="67" t="s">
        <v>674</v>
      </c>
      <c r="Z660" s="87">
        <f t="shared" si="62"/>
        <v>2</v>
      </c>
      <c r="AA660" s="87">
        <f t="shared" si="63"/>
        <v>1</v>
      </c>
      <c r="AB660" s="87">
        <f t="shared" si="64"/>
        <v>29</v>
      </c>
      <c r="AC660" s="87">
        <f t="shared" si="65"/>
        <v>1</v>
      </c>
      <c r="AD660" s="87">
        <f t="shared" si="66"/>
        <v>1</v>
      </c>
    </row>
    <row r="661" spans="2:30">
      <c r="B661" s="67" t="s">
        <v>627</v>
      </c>
      <c r="C661" s="67">
        <v>656</v>
      </c>
      <c r="D661" s="67" t="s">
        <v>628</v>
      </c>
      <c r="E661" s="67" t="s">
        <v>675</v>
      </c>
      <c r="F661" s="87">
        <v>19</v>
      </c>
      <c r="G661" s="87">
        <v>1829</v>
      </c>
      <c r="H661" s="87">
        <v>1752</v>
      </c>
      <c r="I661" s="87">
        <v>12</v>
      </c>
      <c r="J661" s="87">
        <v>0</v>
      </c>
      <c r="K661" t="str">
        <f t="shared" si="61"/>
        <v>OK</v>
      </c>
      <c r="L661" s="67" t="s">
        <v>627</v>
      </c>
      <c r="M661" s="98">
        <v>656</v>
      </c>
      <c r="N661" s="67" t="s">
        <v>628</v>
      </c>
      <c r="O661" s="67" t="s">
        <v>675</v>
      </c>
      <c r="P661" s="87">
        <v>19</v>
      </c>
      <c r="Q661" s="87">
        <v>1829</v>
      </c>
      <c r="R661" s="87">
        <v>1782</v>
      </c>
      <c r="S661" s="87">
        <v>18</v>
      </c>
      <c r="T661" s="87">
        <v>1</v>
      </c>
      <c r="V661" s="67" t="s">
        <v>627</v>
      </c>
      <c r="W661" s="98">
        <v>656</v>
      </c>
      <c r="X661" s="67" t="s">
        <v>628</v>
      </c>
      <c r="Y661" s="67" t="s">
        <v>675</v>
      </c>
      <c r="Z661" s="87">
        <f t="shared" si="62"/>
        <v>0</v>
      </c>
      <c r="AA661" s="87">
        <f t="shared" si="63"/>
        <v>0</v>
      </c>
      <c r="AB661" s="87">
        <f t="shared" si="64"/>
        <v>30</v>
      </c>
      <c r="AC661" s="87">
        <f t="shared" si="65"/>
        <v>6</v>
      </c>
      <c r="AD661" s="87">
        <f t="shared" si="66"/>
        <v>1</v>
      </c>
    </row>
    <row r="662" spans="2:30">
      <c r="B662" s="67" t="s">
        <v>627</v>
      </c>
      <c r="C662" s="67">
        <v>657</v>
      </c>
      <c r="D662" s="67" t="s">
        <v>628</v>
      </c>
      <c r="E662" s="67" t="s">
        <v>676</v>
      </c>
      <c r="F662" s="87">
        <v>42</v>
      </c>
      <c r="G662" s="87">
        <v>2931</v>
      </c>
      <c r="H662" s="87">
        <v>2984</v>
      </c>
      <c r="I662" s="87">
        <v>143</v>
      </c>
      <c r="J662" s="87">
        <v>153</v>
      </c>
      <c r="K662" t="str">
        <f t="shared" si="61"/>
        <v>OK</v>
      </c>
      <c r="L662" s="67" t="s">
        <v>627</v>
      </c>
      <c r="M662" s="98">
        <v>657</v>
      </c>
      <c r="N662" s="67" t="s">
        <v>628</v>
      </c>
      <c r="O662" s="67" t="s">
        <v>676</v>
      </c>
      <c r="P662" s="87">
        <v>45</v>
      </c>
      <c r="Q662" s="87">
        <v>3060</v>
      </c>
      <c r="R662" s="87">
        <v>3129</v>
      </c>
      <c r="S662" s="87">
        <v>154</v>
      </c>
      <c r="T662" s="87">
        <v>171</v>
      </c>
      <c r="V662" s="67" t="s">
        <v>627</v>
      </c>
      <c r="W662" s="98">
        <v>657</v>
      </c>
      <c r="X662" s="67" t="s">
        <v>628</v>
      </c>
      <c r="Y662" s="67" t="s">
        <v>676</v>
      </c>
      <c r="Z662" s="87">
        <f t="shared" si="62"/>
        <v>3</v>
      </c>
      <c r="AA662" s="87">
        <f t="shared" si="63"/>
        <v>129</v>
      </c>
      <c r="AB662" s="87">
        <f t="shared" si="64"/>
        <v>145</v>
      </c>
      <c r="AC662" s="87">
        <f t="shared" si="65"/>
        <v>11</v>
      </c>
      <c r="AD662" s="87">
        <f t="shared" si="66"/>
        <v>18</v>
      </c>
    </row>
    <row r="663" spans="2:30">
      <c r="B663" s="67" t="s">
        <v>627</v>
      </c>
      <c r="C663" s="67">
        <v>658</v>
      </c>
      <c r="D663" s="67" t="s">
        <v>628</v>
      </c>
      <c r="E663" s="67" t="s">
        <v>677</v>
      </c>
      <c r="F663" s="87">
        <v>8</v>
      </c>
      <c r="G663" s="87">
        <v>659</v>
      </c>
      <c r="H663" s="87">
        <v>657</v>
      </c>
      <c r="I663" s="87">
        <v>20</v>
      </c>
      <c r="J663" s="87">
        <v>9</v>
      </c>
      <c r="K663" t="str">
        <f t="shared" si="61"/>
        <v>OK</v>
      </c>
      <c r="L663" s="67" t="s">
        <v>627</v>
      </c>
      <c r="M663" s="98">
        <v>658</v>
      </c>
      <c r="N663" s="67" t="s">
        <v>628</v>
      </c>
      <c r="O663" s="67" t="s">
        <v>677</v>
      </c>
      <c r="P663" s="87">
        <v>9</v>
      </c>
      <c r="Q663" s="87">
        <v>678</v>
      </c>
      <c r="R663" s="87">
        <v>669</v>
      </c>
      <c r="S663" s="87">
        <v>25</v>
      </c>
      <c r="T663" s="87">
        <v>4</v>
      </c>
      <c r="V663" s="67" t="s">
        <v>627</v>
      </c>
      <c r="W663" s="98">
        <v>658</v>
      </c>
      <c r="X663" s="67" t="s">
        <v>628</v>
      </c>
      <c r="Y663" s="67" t="s">
        <v>677</v>
      </c>
      <c r="Z663" s="87">
        <f t="shared" si="62"/>
        <v>1</v>
      </c>
      <c r="AA663" s="87">
        <f t="shared" si="63"/>
        <v>19</v>
      </c>
      <c r="AB663" s="87">
        <f t="shared" si="64"/>
        <v>12</v>
      </c>
      <c r="AC663" s="87">
        <f t="shared" si="65"/>
        <v>5</v>
      </c>
      <c r="AD663" s="87">
        <f t="shared" si="66"/>
        <v>-5</v>
      </c>
    </row>
    <row r="664" spans="2:30">
      <c r="B664" s="67" t="s">
        <v>627</v>
      </c>
      <c r="C664" s="67">
        <v>659</v>
      </c>
      <c r="D664" s="67" t="s">
        <v>628</v>
      </c>
      <c r="E664" s="67" t="s">
        <v>678</v>
      </c>
      <c r="F664" s="87">
        <v>5</v>
      </c>
      <c r="G664" s="87">
        <v>556</v>
      </c>
      <c r="H664" s="87">
        <v>547</v>
      </c>
      <c r="I664" s="87">
        <v>0</v>
      </c>
      <c r="J664" s="87">
        <v>0</v>
      </c>
      <c r="K664" t="str">
        <f t="shared" si="61"/>
        <v>OK</v>
      </c>
      <c r="L664" s="67" t="s">
        <v>627</v>
      </c>
      <c r="M664" s="98">
        <v>659</v>
      </c>
      <c r="N664" s="67" t="s">
        <v>628</v>
      </c>
      <c r="O664" s="67" t="s">
        <v>678</v>
      </c>
      <c r="P664" s="87">
        <v>5</v>
      </c>
      <c r="Q664" s="87">
        <v>556</v>
      </c>
      <c r="R664" s="87">
        <v>544</v>
      </c>
      <c r="S664" s="87">
        <v>2</v>
      </c>
      <c r="T664" s="87">
        <v>0</v>
      </c>
      <c r="V664" s="67" t="s">
        <v>627</v>
      </c>
      <c r="W664" s="98">
        <v>659</v>
      </c>
      <c r="X664" s="67" t="s">
        <v>628</v>
      </c>
      <c r="Y664" s="67" t="s">
        <v>678</v>
      </c>
      <c r="Z664" s="87">
        <f t="shared" si="62"/>
        <v>0</v>
      </c>
      <c r="AA664" s="87">
        <f t="shared" si="63"/>
        <v>0</v>
      </c>
      <c r="AB664" s="87">
        <f t="shared" si="64"/>
        <v>-3</v>
      </c>
      <c r="AC664" s="87">
        <f t="shared" si="65"/>
        <v>2</v>
      </c>
      <c r="AD664" s="87">
        <f t="shared" si="66"/>
        <v>0</v>
      </c>
    </row>
    <row r="665" spans="2:30">
      <c r="B665" s="67" t="s">
        <v>627</v>
      </c>
      <c r="C665" s="67">
        <v>660</v>
      </c>
      <c r="D665" s="67" t="s">
        <v>628</v>
      </c>
      <c r="E665" s="67" t="s">
        <v>679</v>
      </c>
      <c r="F665" s="87">
        <v>1</v>
      </c>
      <c r="G665" s="87">
        <v>45</v>
      </c>
      <c r="H665" s="87">
        <v>44</v>
      </c>
      <c r="I665" s="87">
        <v>0</v>
      </c>
      <c r="J665" s="87">
        <v>0</v>
      </c>
      <c r="K665" t="str">
        <f t="shared" si="61"/>
        <v>OK</v>
      </c>
      <c r="L665" s="67" t="s">
        <v>627</v>
      </c>
      <c r="M665" s="98">
        <v>660</v>
      </c>
      <c r="N665" s="67" t="s">
        <v>628</v>
      </c>
      <c r="O665" s="67" t="s">
        <v>679</v>
      </c>
      <c r="P665" s="87">
        <v>1</v>
      </c>
      <c r="Q665" s="87">
        <v>45</v>
      </c>
      <c r="R665" s="87">
        <v>41</v>
      </c>
      <c r="S665" s="87">
        <v>0</v>
      </c>
      <c r="T665" s="87">
        <v>0</v>
      </c>
      <c r="V665" s="67" t="s">
        <v>627</v>
      </c>
      <c r="W665" s="98">
        <v>660</v>
      </c>
      <c r="X665" s="67" t="s">
        <v>628</v>
      </c>
      <c r="Y665" s="67" t="s">
        <v>679</v>
      </c>
      <c r="Z665" s="87">
        <f t="shared" si="62"/>
        <v>0</v>
      </c>
      <c r="AA665" s="87">
        <f t="shared" si="63"/>
        <v>0</v>
      </c>
      <c r="AB665" s="87">
        <f t="shared" si="64"/>
        <v>-3</v>
      </c>
      <c r="AC665" s="87">
        <f t="shared" si="65"/>
        <v>0</v>
      </c>
      <c r="AD665" s="87">
        <f t="shared" si="66"/>
        <v>0</v>
      </c>
    </row>
    <row r="666" spans="2:30">
      <c r="B666" s="67" t="s">
        <v>627</v>
      </c>
      <c r="C666" s="67">
        <v>661</v>
      </c>
      <c r="D666" s="67" t="s">
        <v>628</v>
      </c>
      <c r="E666" s="67" t="s">
        <v>680</v>
      </c>
      <c r="F666" s="87">
        <v>2</v>
      </c>
      <c r="G666" s="87">
        <v>140</v>
      </c>
      <c r="H666" s="87">
        <v>84</v>
      </c>
      <c r="I666" s="87">
        <v>0</v>
      </c>
      <c r="J666" s="87">
        <v>0</v>
      </c>
      <c r="K666" t="str">
        <f t="shared" si="61"/>
        <v>OK</v>
      </c>
      <c r="L666" s="67" t="s">
        <v>627</v>
      </c>
      <c r="M666" s="98">
        <v>661</v>
      </c>
      <c r="N666" s="67" t="s">
        <v>628</v>
      </c>
      <c r="O666" s="67" t="s">
        <v>680</v>
      </c>
      <c r="P666" s="87">
        <v>2</v>
      </c>
      <c r="Q666" s="87">
        <v>140</v>
      </c>
      <c r="R666" s="87">
        <v>106</v>
      </c>
      <c r="S666" s="87">
        <v>0</v>
      </c>
      <c r="T666" s="87">
        <v>0</v>
      </c>
      <c r="V666" s="67" t="s">
        <v>627</v>
      </c>
      <c r="W666" s="98">
        <v>661</v>
      </c>
      <c r="X666" s="67" t="s">
        <v>628</v>
      </c>
      <c r="Y666" s="67" t="s">
        <v>680</v>
      </c>
      <c r="Z666" s="87">
        <f t="shared" si="62"/>
        <v>0</v>
      </c>
      <c r="AA666" s="87">
        <f t="shared" si="63"/>
        <v>0</v>
      </c>
      <c r="AB666" s="87">
        <f t="shared" si="64"/>
        <v>22</v>
      </c>
      <c r="AC666" s="87">
        <f t="shared" si="65"/>
        <v>0</v>
      </c>
      <c r="AD666" s="87">
        <f t="shared" si="66"/>
        <v>0</v>
      </c>
    </row>
    <row r="667" spans="2:30">
      <c r="B667" s="67" t="s">
        <v>627</v>
      </c>
      <c r="C667" s="67">
        <v>662</v>
      </c>
      <c r="D667" s="67" t="s">
        <v>628</v>
      </c>
      <c r="E667" s="67" t="s">
        <v>681</v>
      </c>
      <c r="F667" s="87">
        <v>5</v>
      </c>
      <c r="G667" s="87">
        <v>290</v>
      </c>
      <c r="H667" s="87">
        <v>263</v>
      </c>
      <c r="I667" s="87">
        <v>0</v>
      </c>
      <c r="J667" s="87">
        <v>0</v>
      </c>
      <c r="K667" t="str">
        <f t="shared" si="61"/>
        <v>OK</v>
      </c>
      <c r="L667" s="67" t="s">
        <v>627</v>
      </c>
      <c r="M667" s="98">
        <v>662</v>
      </c>
      <c r="N667" s="67" t="s">
        <v>628</v>
      </c>
      <c r="O667" s="67" t="s">
        <v>681</v>
      </c>
      <c r="P667" s="87">
        <v>5</v>
      </c>
      <c r="Q667" s="87">
        <v>290</v>
      </c>
      <c r="R667" s="87">
        <v>263</v>
      </c>
      <c r="S667" s="87">
        <v>0</v>
      </c>
      <c r="T667" s="87">
        <v>0</v>
      </c>
      <c r="V667" s="67" t="s">
        <v>627</v>
      </c>
      <c r="W667" s="98">
        <v>662</v>
      </c>
      <c r="X667" s="67" t="s">
        <v>628</v>
      </c>
      <c r="Y667" s="67" t="s">
        <v>681</v>
      </c>
      <c r="Z667" s="87">
        <f t="shared" si="62"/>
        <v>0</v>
      </c>
      <c r="AA667" s="87">
        <f t="shared" si="63"/>
        <v>0</v>
      </c>
      <c r="AB667" s="87">
        <f t="shared" si="64"/>
        <v>0</v>
      </c>
      <c r="AC667" s="87">
        <f t="shared" si="65"/>
        <v>0</v>
      </c>
      <c r="AD667" s="87">
        <f t="shared" si="66"/>
        <v>0</v>
      </c>
    </row>
    <row r="668" spans="2:30">
      <c r="B668" s="67" t="s">
        <v>627</v>
      </c>
      <c r="C668" s="67">
        <v>663</v>
      </c>
      <c r="D668" s="67" t="s">
        <v>628</v>
      </c>
      <c r="E668" s="67" t="s">
        <v>682</v>
      </c>
      <c r="F668" s="87">
        <v>1</v>
      </c>
      <c r="G668" s="87">
        <v>25</v>
      </c>
      <c r="H668" s="87">
        <v>13</v>
      </c>
      <c r="I668" s="87">
        <v>0</v>
      </c>
      <c r="J668" s="87">
        <v>0</v>
      </c>
      <c r="K668" t="str">
        <f t="shared" si="61"/>
        <v>OK</v>
      </c>
      <c r="L668" s="67" t="s">
        <v>627</v>
      </c>
      <c r="M668" s="98">
        <v>663</v>
      </c>
      <c r="N668" s="67" t="s">
        <v>628</v>
      </c>
      <c r="O668" s="67" t="s">
        <v>682</v>
      </c>
      <c r="P668" s="87">
        <v>1</v>
      </c>
      <c r="Q668" s="87">
        <v>25</v>
      </c>
      <c r="R668" s="87">
        <v>19</v>
      </c>
      <c r="S668" s="87">
        <v>0</v>
      </c>
      <c r="T668" s="87">
        <v>0</v>
      </c>
      <c r="V668" s="67" t="s">
        <v>627</v>
      </c>
      <c r="W668" s="98">
        <v>663</v>
      </c>
      <c r="X668" s="67" t="s">
        <v>628</v>
      </c>
      <c r="Y668" s="67" t="s">
        <v>682</v>
      </c>
      <c r="Z668" s="87">
        <f t="shared" si="62"/>
        <v>0</v>
      </c>
      <c r="AA668" s="87">
        <f t="shared" si="63"/>
        <v>0</v>
      </c>
      <c r="AB668" s="87">
        <f t="shared" si="64"/>
        <v>6</v>
      </c>
      <c r="AC668" s="87">
        <f t="shared" si="65"/>
        <v>0</v>
      </c>
      <c r="AD668" s="87">
        <f t="shared" si="66"/>
        <v>0</v>
      </c>
    </row>
    <row r="669" spans="2:30">
      <c r="B669" s="67" t="s">
        <v>627</v>
      </c>
      <c r="C669" s="67">
        <v>664</v>
      </c>
      <c r="D669" s="67" t="s">
        <v>628</v>
      </c>
      <c r="E669" s="67" t="s">
        <v>683</v>
      </c>
      <c r="F669" s="87">
        <v>2</v>
      </c>
      <c r="G669" s="87">
        <v>130</v>
      </c>
      <c r="H669" s="87">
        <v>68</v>
      </c>
      <c r="I669" s="87">
        <v>0</v>
      </c>
      <c r="J669" s="87">
        <v>0</v>
      </c>
      <c r="K669" t="str">
        <f t="shared" si="61"/>
        <v>OK</v>
      </c>
      <c r="L669" s="67" t="s">
        <v>627</v>
      </c>
      <c r="M669" s="98">
        <v>664</v>
      </c>
      <c r="N669" s="67" t="s">
        <v>628</v>
      </c>
      <c r="O669" s="67" t="s">
        <v>683</v>
      </c>
      <c r="P669" s="87">
        <v>2</v>
      </c>
      <c r="Q669" s="87">
        <v>130</v>
      </c>
      <c r="R669" s="87">
        <v>61</v>
      </c>
      <c r="S669" s="87">
        <v>0</v>
      </c>
      <c r="T669" s="87">
        <v>0</v>
      </c>
      <c r="V669" s="67" t="s">
        <v>627</v>
      </c>
      <c r="W669" s="98">
        <v>664</v>
      </c>
      <c r="X669" s="67" t="s">
        <v>628</v>
      </c>
      <c r="Y669" s="67" t="s">
        <v>683</v>
      </c>
      <c r="Z669" s="87">
        <f t="shared" si="62"/>
        <v>0</v>
      </c>
      <c r="AA669" s="87">
        <f t="shared" si="63"/>
        <v>0</v>
      </c>
      <c r="AB669" s="87">
        <f t="shared" si="64"/>
        <v>-7</v>
      </c>
      <c r="AC669" s="87">
        <f t="shared" si="65"/>
        <v>0</v>
      </c>
      <c r="AD669" s="87">
        <f t="shared" si="66"/>
        <v>0</v>
      </c>
    </row>
    <row r="670" spans="2:30">
      <c r="B670" s="67" t="s">
        <v>627</v>
      </c>
      <c r="C670" s="67">
        <v>665</v>
      </c>
      <c r="D670" s="67" t="s">
        <v>628</v>
      </c>
      <c r="E670" s="67" t="s">
        <v>684</v>
      </c>
      <c r="F670" s="87">
        <v>1</v>
      </c>
      <c r="G670" s="87">
        <v>90</v>
      </c>
      <c r="H670" s="87">
        <v>59</v>
      </c>
      <c r="I670" s="87">
        <v>0</v>
      </c>
      <c r="J670" s="87">
        <v>0</v>
      </c>
      <c r="K670" t="str">
        <f t="shared" si="61"/>
        <v>OK</v>
      </c>
      <c r="L670" s="67" t="s">
        <v>627</v>
      </c>
      <c r="M670" s="98">
        <v>665</v>
      </c>
      <c r="N670" s="67" t="s">
        <v>628</v>
      </c>
      <c r="O670" s="67" t="s">
        <v>684</v>
      </c>
      <c r="P670" s="87">
        <v>1</v>
      </c>
      <c r="Q670" s="87">
        <v>90</v>
      </c>
      <c r="R670" s="87">
        <v>55</v>
      </c>
      <c r="S670" s="87">
        <v>0</v>
      </c>
      <c r="T670" s="87">
        <v>0</v>
      </c>
      <c r="V670" s="67" t="s">
        <v>627</v>
      </c>
      <c r="W670" s="98">
        <v>665</v>
      </c>
      <c r="X670" s="67" t="s">
        <v>628</v>
      </c>
      <c r="Y670" s="67" t="s">
        <v>684</v>
      </c>
      <c r="Z670" s="87">
        <f t="shared" si="62"/>
        <v>0</v>
      </c>
      <c r="AA670" s="87">
        <f t="shared" si="63"/>
        <v>0</v>
      </c>
      <c r="AB670" s="87">
        <f t="shared" si="64"/>
        <v>-4</v>
      </c>
      <c r="AC670" s="87">
        <f t="shared" si="65"/>
        <v>0</v>
      </c>
      <c r="AD670" s="87">
        <f t="shared" si="66"/>
        <v>0</v>
      </c>
    </row>
    <row r="671" spans="2:30">
      <c r="B671" s="67" t="s">
        <v>627</v>
      </c>
      <c r="C671" s="67">
        <v>666</v>
      </c>
      <c r="D671" s="67" t="s">
        <v>628</v>
      </c>
      <c r="E671" s="67" t="s">
        <v>685</v>
      </c>
      <c r="F671" s="87">
        <v>1</v>
      </c>
      <c r="G671" s="87">
        <v>60</v>
      </c>
      <c r="H671" s="87">
        <v>55</v>
      </c>
      <c r="I671" s="87">
        <v>0</v>
      </c>
      <c r="J671" s="87">
        <v>0</v>
      </c>
      <c r="K671" t="str">
        <f t="shared" si="61"/>
        <v>OK</v>
      </c>
      <c r="L671" s="67" t="s">
        <v>627</v>
      </c>
      <c r="M671" s="98">
        <v>666</v>
      </c>
      <c r="N671" s="67" t="s">
        <v>628</v>
      </c>
      <c r="O671" s="67" t="s">
        <v>685</v>
      </c>
      <c r="P671" s="87">
        <v>1</v>
      </c>
      <c r="Q671" s="87">
        <v>60</v>
      </c>
      <c r="R671" s="87">
        <v>53</v>
      </c>
      <c r="S671" s="87">
        <v>1</v>
      </c>
      <c r="T671" s="87">
        <v>0</v>
      </c>
      <c r="V671" s="67" t="s">
        <v>627</v>
      </c>
      <c r="W671" s="98">
        <v>666</v>
      </c>
      <c r="X671" s="67" t="s">
        <v>628</v>
      </c>
      <c r="Y671" s="67" t="s">
        <v>685</v>
      </c>
      <c r="Z671" s="87">
        <f t="shared" si="62"/>
        <v>0</v>
      </c>
      <c r="AA671" s="87">
        <f t="shared" si="63"/>
        <v>0</v>
      </c>
      <c r="AB671" s="87">
        <f t="shared" si="64"/>
        <v>-2</v>
      </c>
      <c r="AC671" s="87">
        <f t="shared" si="65"/>
        <v>1</v>
      </c>
      <c r="AD671" s="87">
        <f t="shared" si="66"/>
        <v>0</v>
      </c>
    </row>
    <row r="672" spans="2:30">
      <c r="B672" s="67" t="s">
        <v>627</v>
      </c>
      <c r="C672" s="67">
        <v>667</v>
      </c>
      <c r="D672" s="67" t="s">
        <v>628</v>
      </c>
      <c r="E672" s="67" t="s">
        <v>686</v>
      </c>
      <c r="F672" s="87">
        <v>0</v>
      </c>
      <c r="G672" s="87">
        <v>0</v>
      </c>
      <c r="H672" s="87">
        <v>0</v>
      </c>
      <c r="I672" s="87">
        <v>0</v>
      </c>
      <c r="J672" s="87">
        <v>0</v>
      </c>
      <c r="K672" t="str">
        <f t="shared" si="61"/>
        <v>OK</v>
      </c>
      <c r="L672" s="67" t="s">
        <v>627</v>
      </c>
      <c r="M672" s="98">
        <v>667</v>
      </c>
      <c r="N672" s="67" t="s">
        <v>628</v>
      </c>
      <c r="O672" s="67" t="s">
        <v>686</v>
      </c>
      <c r="P672" s="87">
        <v>0</v>
      </c>
      <c r="Q672" s="87">
        <v>0</v>
      </c>
      <c r="R672" s="87">
        <v>0</v>
      </c>
      <c r="S672" s="87">
        <v>0</v>
      </c>
      <c r="T672" s="87">
        <v>0</v>
      </c>
      <c r="V672" s="67" t="s">
        <v>627</v>
      </c>
      <c r="W672" s="98">
        <v>667</v>
      </c>
      <c r="X672" s="67" t="s">
        <v>628</v>
      </c>
      <c r="Y672" s="67" t="s">
        <v>686</v>
      </c>
      <c r="Z672" s="87">
        <f t="shared" si="62"/>
        <v>0</v>
      </c>
      <c r="AA672" s="87">
        <f t="shared" si="63"/>
        <v>0</v>
      </c>
      <c r="AB672" s="87">
        <f t="shared" si="64"/>
        <v>0</v>
      </c>
      <c r="AC672" s="87">
        <f t="shared" si="65"/>
        <v>0</v>
      </c>
      <c r="AD672" s="87">
        <f t="shared" si="66"/>
        <v>0</v>
      </c>
    </row>
    <row r="673" spans="2:30">
      <c r="B673" s="67" t="s">
        <v>627</v>
      </c>
      <c r="C673" s="67">
        <v>668</v>
      </c>
      <c r="D673" s="67" t="s">
        <v>628</v>
      </c>
      <c r="E673" s="67" t="s">
        <v>687</v>
      </c>
      <c r="F673" s="87">
        <v>4</v>
      </c>
      <c r="G673" s="87">
        <v>302</v>
      </c>
      <c r="H673" s="87">
        <v>156</v>
      </c>
      <c r="I673" s="87">
        <v>0</v>
      </c>
      <c r="J673" s="87">
        <v>0</v>
      </c>
      <c r="K673" t="str">
        <f t="shared" si="61"/>
        <v>OK</v>
      </c>
      <c r="L673" s="67" t="s">
        <v>627</v>
      </c>
      <c r="M673" s="98">
        <v>668</v>
      </c>
      <c r="N673" s="67" t="s">
        <v>628</v>
      </c>
      <c r="O673" s="67" t="s">
        <v>687</v>
      </c>
      <c r="P673" s="87">
        <v>4</v>
      </c>
      <c r="Q673" s="87">
        <v>431</v>
      </c>
      <c r="R673" s="87">
        <v>227</v>
      </c>
      <c r="S673" s="87">
        <v>4</v>
      </c>
      <c r="T673" s="87">
        <v>0</v>
      </c>
      <c r="V673" s="67" t="s">
        <v>627</v>
      </c>
      <c r="W673" s="98">
        <v>668</v>
      </c>
      <c r="X673" s="67" t="s">
        <v>628</v>
      </c>
      <c r="Y673" s="67" t="s">
        <v>687</v>
      </c>
      <c r="Z673" s="87">
        <f t="shared" si="62"/>
        <v>0</v>
      </c>
      <c r="AA673" s="87">
        <f t="shared" si="63"/>
        <v>129</v>
      </c>
      <c r="AB673" s="87">
        <f t="shared" si="64"/>
        <v>71</v>
      </c>
      <c r="AC673" s="87">
        <f t="shared" si="65"/>
        <v>4</v>
      </c>
      <c r="AD673" s="87">
        <f t="shared" si="66"/>
        <v>0</v>
      </c>
    </row>
    <row r="674" spans="2:30">
      <c r="B674" s="67" t="s">
        <v>627</v>
      </c>
      <c r="C674" s="67">
        <v>669</v>
      </c>
      <c r="D674" s="67" t="s">
        <v>628</v>
      </c>
      <c r="E674" s="67" t="s">
        <v>688</v>
      </c>
      <c r="F674" s="87">
        <v>0</v>
      </c>
      <c r="G674" s="87">
        <v>0</v>
      </c>
      <c r="H674" s="87">
        <v>0</v>
      </c>
      <c r="I674" s="87">
        <v>0</v>
      </c>
      <c r="J674" s="87">
        <v>0</v>
      </c>
      <c r="K674" t="str">
        <f t="shared" si="61"/>
        <v>OK</v>
      </c>
      <c r="L674" s="67" t="s">
        <v>627</v>
      </c>
      <c r="M674" s="98">
        <v>669</v>
      </c>
      <c r="N674" s="67" t="s">
        <v>628</v>
      </c>
      <c r="O674" s="67" t="s">
        <v>688</v>
      </c>
      <c r="P674" s="87">
        <v>0</v>
      </c>
      <c r="Q674" s="87">
        <v>0</v>
      </c>
      <c r="R674" s="87">
        <v>0</v>
      </c>
      <c r="S674" s="87">
        <v>0</v>
      </c>
      <c r="T674" s="87">
        <v>0</v>
      </c>
      <c r="V674" s="67" t="s">
        <v>627</v>
      </c>
      <c r="W674" s="98">
        <v>669</v>
      </c>
      <c r="X674" s="67" t="s">
        <v>628</v>
      </c>
      <c r="Y674" s="67" t="s">
        <v>688</v>
      </c>
      <c r="Z674" s="87">
        <f t="shared" si="62"/>
        <v>0</v>
      </c>
      <c r="AA674" s="87">
        <f t="shared" si="63"/>
        <v>0</v>
      </c>
      <c r="AB674" s="87">
        <f t="shared" si="64"/>
        <v>0</v>
      </c>
      <c r="AC674" s="87">
        <f t="shared" si="65"/>
        <v>0</v>
      </c>
      <c r="AD674" s="87">
        <f t="shared" si="66"/>
        <v>0</v>
      </c>
    </row>
    <row r="675" spans="2:30">
      <c r="B675" s="67" t="s">
        <v>627</v>
      </c>
      <c r="C675" s="67">
        <v>670</v>
      </c>
      <c r="D675" s="67" t="s">
        <v>628</v>
      </c>
      <c r="E675" s="67" t="s">
        <v>689</v>
      </c>
      <c r="F675" s="87">
        <v>1</v>
      </c>
      <c r="G675" s="87">
        <v>60</v>
      </c>
      <c r="H675" s="87">
        <v>54</v>
      </c>
      <c r="I675" s="87">
        <v>0</v>
      </c>
      <c r="J675" s="87">
        <v>0</v>
      </c>
      <c r="K675" t="str">
        <f t="shared" si="61"/>
        <v>OK</v>
      </c>
      <c r="L675" s="67" t="s">
        <v>627</v>
      </c>
      <c r="M675" s="98">
        <v>670</v>
      </c>
      <c r="N675" s="67" t="s">
        <v>628</v>
      </c>
      <c r="O675" s="67" t="s">
        <v>689</v>
      </c>
      <c r="P675" s="87">
        <v>1</v>
      </c>
      <c r="Q675" s="87">
        <v>60</v>
      </c>
      <c r="R675" s="87">
        <v>53</v>
      </c>
      <c r="S675" s="87">
        <v>0</v>
      </c>
      <c r="T675" s="87">
        <v>0</v>
      </c>
      <c r="V675" s="67" t="s">
        <v>627</v>
      </c>
      <c r="W675" s="98">
        <v>670</v>
      </c>
      <c r="X675" s="67" t="s">
        <v>628</v>
      </c>
      <c r="Y675" s="67" t="s">
        <v>689</v>
      </c>
      <c r="Z675" s="87">
        <f t="shared" si="62"/>
        <v>0</v>
      </c>
      <c r="AA675" s="87">
        <f t="shared" si="63"/>
        <v>0</v>
      </c>
      <c r="AB675" s="87">
        <f t="shared" si="64"/>
        <v>-1</v>
      </c>
      <c r="AC675" s="87">
        <f t="shared" si="65"/>
        <v>0</v>
      </c>
      <c r="AD675" s="87">
        <f t="shared" si="66"/>
        <v>0</v>
      </c>
    </row>
    <row r="676" spans="2:30">
      <c r="B676" s="67" t="s">
        <v>690</v>
      </c>
      <c r="C676" s="67">
        <v>671</v>
      </c>
      <c r="D676" s="67" t="s">
        <v>691</v>
      </c>
      <c r="E676" s="67" t="s">
        <v>692</v>
      </c>
      <c r="F676" s="87">
        <v>37</v>
      </c>
      <c r="G676" s="87">
        <v>3483</v>
      </c>
      <c r="H676" s="87">
        <v>3734</v>
      </c>
      <c r="I676" s="87">
        <v>0</v>
      </c>
      <c r="J676" s="87">
        <v>0</v>
      </c>
      <c r="K676" t="str">
        <f t="shared" si="61"/>
        <v>OK</v>
      </c>
      <c r="L676" s="67" t="s">
        <v>690</v>
      </c>
      <c r="M676" s="98">
        <v>671</v>
      </c>
      <c r="N676" s="67" t="s">
        <v>691</v>
      </c>
      <c r="O676" s="67" t="s">
        <v>692</v>
      </c>
      <c r="P676" s="87">
        <v>39</v>
      </c>
      <c r="Q676" s="87">
        <v>3635</v>
      </c>
      <c r="R676" s="87">
        <v>3805</v>
      </c>
      <c r="S676" s="87">
        <v>0</v>
      </c>
      <c r="T676" s="87">
        <v>0</v>
      </c>
      <c r="V676" s="67" t="s">
        <v>690</v>
      </c>
      <c r="W676" s="98">
        <v>671</v>
      </c>
      <c r="X676" s="67" t="s">
        <v>691</v>
      </c>
      <c r="Y676" s="67" t="s">
        <v>692</v>
      </c>
      <c r="Z676" s="87">
        <f t="shared" si="62"/>
        <v>2</v>
      </c>
      <c r="AA676" s="87">
        <f t="shared" si="63"/>
        <v>152</v>
      </c>
      <c r="AB676" s="87">
        <f t="shared" si="64"/>
        <v>71</v>
      </c>
      <c r="AC676" s="87">
        <f t="shared" si="65"/>
        <v>0</v>
      </c>
      <c r="AD676" s="87">
        <f t="shared" si="66"/>
        <v>0</v>
      </c>
    </row>
    <row r="677" spans="2:30">
      <c r="B677" s="67" t="s">
        <v>690</v>
      </c>
      <c r="C677" s="67">
        <v>672</v>
      </c>
      <c r="D677" s="67" t="s">
        <v>691</v>
      </c>
      <c r="E677" s="67" t="s">
        <v>693</v>
      </c>
      <c r="F677" s="87">
        <v>28</v>
      </c>
      <c r="G677" s="87">
        <v>2269</v>
      </c>
      <c r="H677" s="87">
        <v>2337</v>
      </c>
      <c r="I677" s="87">
        <v>50</v>
      </c>
      <c r="J677" s="87">
        <v>0</v>
      </c>
      <c r="K677" t="str">
        <f t="shared" si="61"/>
        <v>OK</v>
      </c>
      <c r="L677" s="67" t="s">
        <v>690</v>
      </c>
      <c r="M677" s="98">
        <v>672</v>
      </c>
      <c r="N677" s="67" t="s">
        <v>691</v>
      </c>
      <c r="O677" s="67" t="s">
        <v>693</v>
      </c>
      <c r="P677" s="87">
        <v>31</v>
      </c>
      <c r="Q677" s="87">
        <v>2351</v>
      </c>
      <c r="R677" s="87">
        <v>2388</v>
      </c>
      <c r="S677" s="87">
        <v>44</v>
      </c>
      <c r="T677" s="87">
        <v>0</v>
      </c>
      <c r="V677" s="67" t="s">
        <v>690</v>
      </c>
      <c r="W677" s="98">
        <v>672</v>
      </c>
      <c r="X677" s="67" t="s">
        <v>691</v>
      </c>
      <c r="Y677" s="67" t="s">
        <v>693</v>
      </c>
      <c r="Z677" s="87">
        <f t="shared" si="62"/>
        <v>3</v>
      </c>
      <c r="AA677" s="87">
        <f t="shared" si="63"/>
        <v>82</v>
      </c>
      <c r="AB677" s="87">
        <f t="shared" si="64"/>
        <v>51</v>
      </c>
      <c r="AC677" s="87">
        <f t="shared" si="65"/>
        <v>-6</v>
      </c>
      <c r="AD677" s="87">
        <f t="shared" si="66"/>
        <v>0</v>
      </c>
    </row>
    <row r="678" spans="2:30">
      <c r="B678" s="67" t="s">
        <v>690</v>
      </c>
      <c r="C678" s="67">
        <v>673</v>
      </c>
      <c r="D678" s="67" t="s">
        <v>691</v>
      </c>
      <c r="E678" s="67" t="s">
        <v>694</v>
      </c>
      <c r="F678" s="87">
        <v>56</v>
      </c>
      <c r="G678" s="87">
        <v>5706</v>
      </c>
      <c r="H678" s="87">
        <v>5492</v>
      </c>
      <c r="I678" s="87">
        <v>83</v>
      </c>
      <c r="J678" s="87">
        <v>73</v>
      </c>
      <c r="K678" t="str">
        <f t="shared" si="61"/>
        <v>OK</v>
      </c>
      <c r="L678" s="67" t="s">
        <v>690</v>
      </c>
      <c r="M678" s="98">
        <v>673</v>
      </c>
      <c r="N678" s="67" t="s">
        <v>691</v>
      </c>
      <c r="O678" s="67" t="s">
        <v>694</v>
      </c>
      <c r="P678" s="87">
        <v>69</v>
      </c>
      <c r="Q678" s="87">
        <v>6218</v>
      </c>
      <c r="R678" s="87">
        <v>5983</v>
      </c>
      <c r="S678" s="87">
        <v>55</v>
      </c>
      <c r="T678" s="87">
        <v>176</v>
      </c>
      <c r="V678" s="67" t="s">
        <v>690</v>
      </c>
      <c r="W678" s="98">
        <v>673</v>
      </c>
      <c r="X678" s="67" t="s">
        <v>691</v>
      </c>
      <c r="Y678" s="67" t="s">
        <v>694</v>
      </c>
      <c r="Z678" s="87">
        <f t="shared" si="62"/>
        <v>13</v>
      </c>
      <c r="AA678" s="87">
        <f t="shared" si="63"/>
        <v>512</v>
      </c>
      <c r="AB678" s="87">
        <f t="shared" si="64"/>
        <v>491</v>
      </c>
      <c r="AC678" s="87">
        <f t="shared" si="65"/>
        <v>-28</v>
      </c>
      <c r="AD678" s="87">
        <f t="shared" si="66"/>
        <v>103</v>
      </c>
    </row>
    <row r="679" spans="2:30">
      <c r="B679" s="67" t="s">
        <v>690</v>
      </c>
      <c r="C679" s="67">
        <v>674</v>
      </c>
      <c r="D679" s="67" t="s">
        <v>691</v>
      </c>
      <c r="E679" s="67" t="s">
        <v>695</v>
      </c>
      <c r="F679" s="87">
        <v>34</v>
      </c>
      <c r="G679" s="87">
        <v>3233</v>
      </c>
      <c r="H679" s="87">
        <v>3172</v>
      </c>
      <c r="I679" s="87">
        <v>16</v>
      </c>
      <c r="J679" s="87">
        <v>0</v>
      </c>
      <c r="K679" t="str">
        <f t="shared" si="61"/>
        <v>OK</v>
      </c>
      <c r="L679" s="67" t="s">
        <v>690</v>
      </c>
      <c r="M679" s="98">
        <v>674</v>
      </c>
      <c r="N679" s="67" t="s">
        <v>691</v>
      </c>
      <c r="O679" s="67" t="s">
        <v>695</v>
      </c>
      <c r="P679" s="87">
        <v>35</v>
      </c>
      <c r="Q679" s="87">
        <v>3245</v>
      </c>
      <c r="R679" s="87">
        <v>3183</v>
      </c>
      <c r="S679" s="87">
        <v>22</v>
      </c>
      <c r="T679" s="87">
        <v>0</v>
      </c>
      <c r="V679" s="67" t="s">
        <v>690</v>
      </c>
      <c r="W679" s="98">
        <v>674</v>
      </c>
      <c r="X679" s="67" t="s">
        <v>691</v>
      </c>
      <c r="Y679" s="67" t="s">
        <v>695</v>
      </c>
      <c r="Z679" s="87">
        <f t="shared" si="62"/>
        <v>1</v>
      </c>
      <c r="AA679" s="87">
        <f t="shared" si="63"/>
        <v>12</v>
      </c>
      <c r="AB679" s="87">
        <f t="shared" si="64"/>
        <v>11</v>
      </c>
      <c r="AC679" s="87">
        <f t="shared" si="65"/>
        <v>6</v>
      </c>
      <c r="AD679" s="87">
        <f t="shared" si="66"/>
        <v>0</v>
      </c>
    </row>
    <row r="680" spans="2:30">
      <c r="B680" s="67" t="s">
        <v>690</v>
      </c>
      <c r="C680" s="67">
        <v>675</v>
      </c>
      <c r="D680" s="67" t="s">
        <v>691</v>
      </c>
      <c r="E680" s="67" t="s">
        <v>696</v>
      </c>
      <c r="F680" s="87">
        <v>42</v>
      </c>
      <c r="G680" s="87">
        <v>2999</v>
      </c>
      <c r="H680" s="87">
        <v>3084</v>
      </c>
      <c r="I680" s="87">
        <v>115</v>
      </c>
      <c r="J680" s="87">
        <v>27</v>
      </c>
      <c r="K680" t="str">
        <f t="shared" si="61"/>
        <v>OK</v>
      </c>
      <c r="L680" s="67" t="s">
        <v>690</v>
      </c>
      <c r="M680" s="98">
        <v>675</v>
      </c>
      <c r="N680" s="67" t="s">
        <v>691</v>
      </c>
      <c r="O680" s="67" t="s">
        <v>696</v>
      </c>
      <c r="P680" s="87">
        <v>55</v>
      </c>
      <c r="Q680" s="87">
        <v>3477</v>
      </c>
      <c r="R680" s="87">
        <v>3475</v>
      </c>
      <c r="S680" s="87">
        <v>89</v>
      </c>
      <c r="T680" s="87">
        <v>1</v>
      </c>
      <c r="V680" s="67" t="s">
        <v>690</v>
      </c>
      <c r="W680" s="98">
        <v>675</v>
      </c>
      <c r="X680" s="67" t="s">
        <v>691</v>
      </c>
      <c r="Y680" s="67" t="s">
        <v>696</v>
      </c>
      <c r="Z680" s="87">
        <f t="shared" si="62"/>
        <v>13</v>
      </c>
      <c r="AA680" s="87">
        <f t="shared" si="63"/>
        <v>478</v>
      </c>
      <c r="AB680" s="87">
        <f t="shared" si="64"/>
        <v>391</v>
      </c>
      <c r="AC680" s="87">
        <f t="shared" si="65"/>
        <v>-26</v>
      </c>
      <c r="AD680" s="87">
        <f t="shared" si="66"/>
        <v>-26</v>
      </c>
    </row>
    <row r="681" spans="2:30">
      <c r="B681" s="67" t="s">
        <v>690</v>
      </c>
      <c r="C681" s="67">
        <v>676</v>
      </c>
      <c r="D681" s="67" t="s">
        <v>691</v>
      </c>
      <c r="E681" s="67" t="s">
        <v>697</v>
      </c>
      <c r="F681" s="87">
        <v>7</v>
      </c>
      <c r="G681" s="87">
        <v>688</v>
      </c>
      <c r="H681" s="87">
        <v>701</v>
      </c>
      <c r="I681" s="87">
        <v>4</v>
      </c>
      <c r="J681" s="87">
        <v>0</v>
      </c>
      <c r="K681" t="str">
        <f t="shared" si="61"/>
        <v>OK</v>
      </c>
      <c r="L681" s="67" t="s">
        <v>690</v>
      </c>
      <c r="M681" s="98">
        <v>676</v>
      </c>
      <c r="N681" s="67" t="s">
        <v>691</v>
      </c>
      <c r="O681" s="67" t="s">
        <v>697</v>
      </c>
      <c r="P681" s="87">
        <v>8</v>
      </c>
      <c r="Q681" s="87">
        <v>798</v>
      </c>
      <c r="R681" s="87">
        <v>790</v>
      </c>
      <c r="S681" s="87">
        <v>19</v>
      </c>
      <c r="T681" s="87">
        <v>0</v>
      </c>
      <c r="V681" s="67" t="s">
        <v>690</v>
      </c>
      <c r="W681" s="98">
        <v>676</v>
      </c>
      <c r="X681" s="67" t="s">
        <v>691</v>
      </c>
      <c r="Y681" s="67" t="s">
        <v>697</v>
      </c>
      <c r="Z681" s="87">
        <f t="shared" si="62"/>
        <v>1</v>
      </c>
      <c r="AA681" s="87">
        <f t="shared" si="63"/>
        <v>110</v>
      </c>
      <c r="AB681" s="87">
        <f t="shared" si="64"/>
        <v>89</v>
      </c>
      <c r="AC681" s="87">
        <f t="shared" si="65"/>
        <v>15</v>
      </c>
      <c r="AD681" s="87">
        <f t="shared" si="66"/>
        <v>0</v>
      </c>
    </row>
    <row r="682" spans="2:30">
      <c r="B682" s="67" t="s">
        <v>690</v>
      </c>
      <c r="C682" s="67">
        <v>677</v>
      </c>
      <c r="D682" s="67" t="s">
        <v>691</v>
      </c>
      <c r="E682" s="67" t="s">
        <v>698</v>
      </c>
      <c r="F682" s="87">
        <v>4</v>
      </c>
      <c r="G682" s="87">
        <v>360</v>
      </c>
      <c r="H682" s="87">
        <v>372</v>
      </c>
      <c r="I682" s="87">
        <v>0</v>
      </c>
      <c r="J682" s="87">
        <v>0</v>
      </c>
      <c r="K682" t="str">
        <f t="shared" si="61"/>
        <v>OK</v>
      </c>
      <c r="L682" s="67" t="s">
        <v>690</v>
      </c>
      <c r="M682" s="98">
        <v>677</v>
      </c>
      <c r="N682" s="67" t="s">
        <v>691</v>
      </c>
      <c r="O682" s="67" t="s">
        <v>698</v>
      </c>
      <c r="P682" s="87">
        <v>4</v>
      </c>
      <c r="Q682" s="87">
        <v>360</v>
      </c>
      <c r="R682" s="87">
        <v>388</v>
      </c>
      <c r="S682" s="87">
        <v>0</v>
      </c>
      <c r="T682" s="87">
        <v>0</v>
      </c>
      <c r="V682" s="67" t="s">
        <v>690</v>
      </c>
      <c r="W682" s="98">
        <v>677</v>
      </c>
      <c r="X682" s="67" t="s">
        <v>691</v>
      </c>
      <c r="Y682" s="67" t="s">
        <v>698</v>
      </c>
      <c r="Z682" s="87">
        <f t="shared" si="62"/>
        <v>0</v>
      </c>
      <c r="AA682" s="87">
        <f t="shared" si="63"/>
        <v>0</v>
      </c>
      <c r="AB682" s="87">
        <f t="shared" si="64"/>
        <v>16</v>
      </c>
      <c r="AC682" s="87">
        <f t="shared" si="65"/>
        <v>0</v>
      </c>
      <c r="AD682" s="87">
        <f t="shared" si="66"/>
        <v>0</v>
      </c>
    </row>
    <row r="683" spans="2:30">
      <c r="B683" s="67" t="s">
        <v>690</v>
      </c>
      <c r="C683" s="67">
        <v>678</v>
      </c>
      <c r="D683" s="67" t="s">
        <v>691</v>
      </c>
      <c r="E683" s="67" t="s">
        <v>699</v>
      </c>
      <c r="F683" s="87">
        <v>27</v>
      </c>
      <c r="G683" s="87">
        <v>1905</v>
      </c>
      <c r="H683" s="87">
        <v>1881</v>
      </c>
      <c r="I683" s="87">
        <v>51</v>
      </c>
      <c r="J683" s="87">
        <v>0</v>
      </c>
      <c r="K683" t="str">
        <f t="shared" si="61"/>
        <v>OK</v>
      </c>
      <c r="L683" s="67" t="s">
        <v>690</v>
      </c>
      <c r="M683" s="98">
        <v>678</v>
      </c>
      <c r="N683" s="67" t="s">
        <v>691</v>
      </c>
      <c r="O683" s="67" t="s">
        <v>699</v>
      </c>
      <c r="P683" s="87">
        <v>29</v>
      </c>
      <c r="Q683" s="87">
        <v>2038</v>
      </c>
      <c r="R683" s="87">
        <v>2066</v>
      </c>
      <c r="S683" s="87">
        <v>0</v>
      </c>
      <c r="T683" s="87">
        <v>0</v>
      </c>
      <c r="V683" s="67" t="s">
        <v>690</v>
      </c>
      <c r="W683" s="98">
        <v>678</v>
      </c>
      <c r="X683" s="67" t="s">
        <v>691</v>
      </c>
      <c r="Y683" s="67" t="s">
        <v>699</v>
      </c>
      <c r="Z683" s="87">
        <f t="shared" si="62"/>
        <v>2</v>
      </c>
      <c r="AA683" s="87">
        <f t="shared" si="63"/>
        <v>133</v>
      </c>
      <c r="AB683" s="87">
        <f t="shared" si="64"/>
        <v>185</v>
      </c>
      <c r="AC683" s="87">
        <f t="shared" si="65"/>
        <v>-51</v>
      </c>
      <c r="AD683" s="87">
        <f t="shared" si="66"/>
        <v>0</v>
      </c>
    </row>
    <row r="684" spans="2:30">
      <c r="B684" s="67" t="s">
        <v>690</v>
      </c>
      <c r="C684" s="67">
        <v>679</v>
      </c>
      <c r="D684" s="67" t="s">
        <v>691</v>
      </c>
      <c r="E684" s="67" t="s">
        <v>700</v>
      </c>
      <c r="F684" s="87">
        <v>40</v>
      </c>
      <c r="G684" s="87">
        <v>2750</v>
      </c>
      <c r="H684" s="87">
        <v>2803</v>
      </c>
      <c r="I684" s="87">
        <v>17</v>
      </c>
      <c r="J684" s="87">
        <v>6</v>
      </c>
      <c r="K684" t="str">
        <f t="shared" si="61"/>
        <v>OK</v>
      </c>
      <c r="L684" s="67" t="s">
        <v>690</v>
      </c>
      <c r="M684" s="98">
        <v>679</v>
      </c>
      <c r="N684" s="67" t="s">
        <v>691</v>
      </c>
      <c r="O684" s="67" t="s">
        <v>700</v>
      </c>
      <c r="P684" s="87">
        <v>41</v>
      </c>
      <c r="Q684" s="87">
        <v>3006</v>
      </c>
      <c r="R684" s="87">
        <v>3005</v>
      </c>
      <c r="S684" s="87">
        <v>10</v>
      </c>
      <c r="T684" s="87">
        <v>3</v>
      </c>
      <c r="V684" s="67" t="s">
        <v>690</v>
      </c>
      <c r="W684" s="98">
        <v>679</v>
      </c>
      <c r="X684" s="67" t="s">
        <v>691</v>
      </c>
      <c r="Y684" s="67" t="s">
        <v>700</v>
      </c>
      <c r="Z684" s="87">
        <f t="shared" si="62"/>
        <v>1</v>
      </c>
      <c r="AA684" s="87">
        <f t="shared" si="63"/>
        <v>256</v>
      </c>
      <c r="AB684" s="87">
        <f t="shared" si="64"/>
        <v>202</v>
      </c>
      <c r="AC684" s="87">
        <f t="shared" si="65"/>
        <v>-7</v>
      </c>
      <c r="AD684" s="87">
        <f t="shared" si="66"/>
        <v>-3</v>
      </c>
    </row>
    <row r="685" spans="2:30">
      <c r="B685" s="67" t="s">
        <v>690</v>
      </c>
      <c r="C685" s="67">
        <v>680</v>
      </c>
      <c r="D685" s="67" t="s">
        <v>691</v>
      </c>
      <c r="E685" s="67" t="s">
        <v>701</v>
      </c>
      <c r="F685" s="87">
        <v>36</v>
      </c>
      <c r="G685" s="87">
        <v>2722</v>
      </c>
      <c r="H685" s="87">
        <v>2651</v>
      </c>
      <c r="I685" s="87">
        <v>25</v>
      </c>
      <c r="J685" s="87">
        <v>15</v>
      </c>
      <c r="K685" t="str">
        <f t="shared" si="61"/>
        <v>OK</v>
      </c>
      <c r="L685" s="67" t="s">
        <v>690</v>
      </c>
      <c r="M685" s="98">
        <v>680</v>
      </c>
      <c r="N685" s="67" t="s">
        <v>691</v>
      </c>
      <c r="O685" s="67" t="s">
        <v>701</v>
      </c>
      <c r="P685" s="87">
        <v>45</v>
      </c>
      <c r="Q685" s="87">
        <v>3109</v>
      </c>
      <c r="R685" s="87">
        <v>3123</v>
      </c>
      <c r="S685" s="87">
        <v>0</v>
      </c>
      <c r="T685" s="87">
        <v>48</v>
      </c>
      <c r="V685" s="67" t="s">
        <v>690</v>
      </c>
      <c r="W685" s="98">
        <v>680</v>
      </c>
      <c r="X685" s="67" t="s">
        <v>691</v>
      </c>
      <c r="Y685" s="67" t="s">
        <v>701</v>
      </c>
      <c r="Z685" s="87">
        <f t="shared" si="62"/>
        <v>9</v>
      </c>
      <c r="AA685" s="87">
        <f t="shared" si="63"/>
        <v>387</v>
      </c>
      <c r="AB685" s="87">
        <f t="shared" si="64"/>
        <v>472</v>
      </c>
      <c r="AC685" s="87">
        <f t="shared" si="65"/>
        <v>-25</v>
      </c>
      <c r="AD685" s="87">
        <f t="shared" si="66"/>
        <v>33</v>
      </c>
    </row>
    <row r="686" spans="2:30">
      <c r="B686" s="67" t="s">
        <v>690</v>
      </c>
      <c r="C686" s="67">
        <v>681</v>
      </c>
      <c r="D686" s="67" t="s">
        <v>691</v>
      </c>
      <c r="E686" s="67" t="s">
        <v>702</v>
      </c>
      <c r="F686" s="87">
        <v>19</v>
      </c>
      <c r="G686" s="87">
        <v>1597</v>
      </c>
      <c r="H686" s="87">
        <v>1327</v>
      </c>
      <c r="I686" s="87">
        <v>9</v>
      </c>
      <c r="J686" s="87">
        <v>0</v>
      </c>
      <c r="K686" t="str">
        <f t="shared" si="61"/>
        <v>OK</v>
      </c>
      <c r="L686" s="67" t="s">
        <v>690</v>
      </c>
      <c r="M686" s="98">
        <v>681</v>
      </c>
      <c r="N686" s="67" t="s">
        <v>691</v>
      </c>
      <c r="O686" s="67" t="s">
        <v>702</v>
      </c>
      <c r="P686" s="87">
        <v>20</v>
      </c>
      <c r="Q686" s="87">
        <v>1625</v>
      </c>
      <c r="R686" s="87">
        <v>1285</v>
      </c>
      <c r="S686" s="87">
        <v>47</v>
      </c>
      <c r="T686" s="87">
        <v>0</v>
      </c>
      <c r="V686" s="67" t="s">
        <v>690</v>
      </c>
      <c r="W686" s="98">
        <v>681</v>
      </c>
      <c r="X686" s="67" t="s">
        <v>691</v>
      </c>
      <c r="Y686" s="67" t="s">
        <v>702</v>
      </c>
      <c r="Z686" s="87">
        <f t="shared" si="62"/>
        <v>1</v>
      </c>
      <c r="AA686" s="87">
        <f t="shared" si="63"/>
        <v>28</v>
      </c>
      <c r="AB686" s="87">
        <f t="shared" si="64"/>
        <v>-42</v>
      </c>
      <c r="AC686" s="87">
        <f t="shared" si="65"/>
        <v>38</v>
      </c>
      <c r="AD686" s="87">
        <f t="shared" si="66"/>
        <v>0</v>
      </c>
    </row>
    <row r="687" spans="2:30">
      <c r="B687" s="67" t="s">
        <v>690</v>
      </c>
      <c r="C687" s="67">
        <v>682</v>
      </c>
      <c r="D687" s="67" t="s">
        <v>691</v>
      </c>
      <c r="E687" s="67" t="s">
        <v>703</v>
      </c>
      <c r="F687" s="87">
        <v>19</v>
      </c>
      <c r="G687" s="87">
        <v>1589</v>
      </c>
      <c r="H687" s="87">
        <v>1609</v>
      </c>
      <c r="I687" s="87">
        <v>35</v>
      </c>
      <c r="J687" s="87">
        <v>14</v>
      </c>
      <c r="K687" t="str">
        <f t="shared" si="61"/>
        <v>OK</v>
      </c>
      <c r="L687" s="67" t="s">
        <v>690</v>
      </c>
      <c r="M687" s="98">
        <v>682</v>
      </c>
      <c r="N687" s="67" t="s">
        <v>691</v>
      </c>
      <c r="O687" s="67" t="s">
        <v>703</v>
      </c>
      <c r="P687" s="87">
        <v>20</v>
      </c>
      <c r="Q687" s="87">
        <v>1799</v>
      </c>
      <c r="R687" s="87">
        <v>1741</v>
      </c>
      <c r="S687" s="87">
        <v>27</v>
      </c>
      <c r="T687" s="87">
        <v>7</v>
      </c>
      <c r="V687" s="67" t="s">
        <v>690</v>
      </c>
      <c r="W687" s="98">
        <v>682</v>
      </c>
      <c r="X687" s="67" t="s">
        <v>691</v>
      </c>
      <c r="Y687" s="67" t="s">
        <v>703</v>
      </c>
      <c r="Z687" s="87">
        <f t="shared" si="62"/>
        <v>1</v>
      </c>
      <c r="AA687" s="87">
        <f t="shared" si="63"/>
        <v>210</v>
      </c>
      <c r="AB687" s="87">
        <f t="shared" si="64"/>
        <v>132</v>
      </c>
      <c r="AC687" s="87">
        <f t="shared" si="65"/>
        <v>-8</v>
      </c>
      <c r="AD687" s="87">
        <f t="shared" si="66"/>
        <v>-7</v>
      </c>
    </row>
    <row r="688" spans="2:30">
      <c r="B688" s="67" t="s">
        <v>690</v>
      </c>
      <c r="C688" s="67">
        <v>683</v>
      </c>
      <c r="D688" s="67" t="s">
        <v>691</v>
      </c>
      <c r="E688" s="67" t="s">
        <v>704</v>
      </c>
      <c r="F688" s="87">
        <v>19</v>
      </c>
      <c r="G688" s="87">
        <v>1362</v>
      </c>
      <c r="H688" s="87">
        <v>1343</v>
      </c>
      <c r="I688" s="87">
        <v>39</v>
      </c>
      <c r="J688" s="87">
        <v>32</v>
      </c>
      <c r="K688" t="str">
        <f t="shared" si="61"/>
        <v>OK</v>
      </c>
      <c r="L688" s="67" t="s">
        <v>690</v>
      </c>
      <c r="M688" s="98">
        <v>683</v>
      </c>
      <c r="N688" s="67" t="s">
        <v>691</v>
      </c>
      <c r="O688" s="67" t="s">
        <v>704</v>
      </c>
      <c r="P688" s="87">
        <v>22</v>
      </c>
      <c r="Q688" s="87">
        <v>1411</v>
      </c>
      <c r="R688" s="87">
        <v>1416</v>
      </c>
      <c r="S688" s="87">
        <v>43</v>
      </c>
      <c r="T688" s="87">
        <v>37</v>
      </c>
      <c r="V688" s="67" t="s">
        <v>690</v>
      </c>
      <c r="W688" s="98">
        <v>683</v>
      </c>
      <c r="X688" s="67" t="s">
        <v>691</v>
      </c>
      <c r="Y688" s="67" t="s">
        <v>704</v>
      </c>
      <c r="Z688" s="87">
        <f t="shared" si="62"/>
        <v>3</v>
      </c>
      <c r="AA688" s="87">
        <f t="shared" si="63"/>
        <v>49</v>
      </c>
      <c r="AB688" s="87">
        <f t="shared" si="64"/>
        <v>73</v>
      </c>
      <c r="AC688" s="87">
        <f t="shared" si="65"/>
        <v>4</v>
      </c>
      <c r="AD688" s="87">
        <f t="shared" si="66"/>
        <v>5</v>
      </c>
    </row>
    <row r="689" spans="2:30">
      <c r="B689" s="67" t="s">
        <v>690</v>
      </c>
      <c r="C689" s="67">
        <v>684</v>
      </c>
      <c r="D689" s="67" t="s">
        <v>691</v>
      </c>
      <c r="E689" s="67" t="s">
        <v>705</v>
      </c>
      <c r="F689" s="87">
        <v>5</v>
      </c>
      <c r="G689" s="87">
        <v>570</v>
      </c>
      <c r="H689" s="87">
        <v>656</v>
      </c>
      <c r="I689" s="87">
        <v>9</v>
      </c>
      <c r="J689" s="87">
        <v>0</v>
      </c>
      <c r="K689" t="str">
        <f t="shared" si="61"/>
        <v>OK</v>
      </c>
      <c r="L689" s="67" t="s">
        <v>690</v>
      </c>
      <c r="M689" s="98">
        <v>684</v>
      </c>
      <c r="N689" s="67" t="s">
        <v>691</v>
      </c>
      <c r="O689" s="67" t="s">
        <v>705</v>
      </c>
      <c r="P689" s="87">
        <v>7</v>
      </c>
      <c r="Q689" s="87">
        <v>584</v>
      </c>
      <c r="R689" s="87">
        <v>665</v>
      </c>
      <c r="S689" s="87">
        <v>18</v>
      </c>
      <c r="T689" s="87">
        <v>0</v>
      </c>
      <c r="V689" s="67" t="s">
        <v>690</v>
      </c>
      <c r="W689" s="98">
        <v>684</v>
      </c>
      <c r="X689" s="67" t="s">
        <v>691</v>
      </c>
      <c r="Y689" s="67" t="s">
        <v>705</v>
      </c>
      <c r="Z689" s="87">
        <f t="shared" si="62"/>
        <v>2</v>
      </c>
      <c r="AA689" s="87">
        <f t="shared" si="63"/>
        <v>14</v>
      </c>
      <c r="AB689" s="87">
        <f t="shared" si="64"/>
        <v>9</v>
      </c>
      <c r="AC689" s="87">
        <f t="shared" si="65"/>
        <v>9</v>
      </c>
      <c r="AD689" s="87">
        <f t="shared" si="66"/>
        <v>0</v>
      </c>
    </row>
    <row r="690" spans="2:30">
      <c r="B690" s="67" t="s">
        <v>690</v>
      </c>
      <c r="C690" s="67">
        <v>685</v>
      </c>
      <c r="D690" s="67" t="s">
        <v>691</v>
      </c>
      <c r="E690" s="67" t="s">
        <v>706</v>
      </c>
      <c r="F690" s="87">
        <v>8</v>
      </c>
      <c r="G690" s="87">
        <v>760</v>
      </c>
      <c r="H690" s="87">
        <v>847</v>
      </c>
      <c r="I690" s="87">
        <v>45</v>
      </c>
      <c r="J690" s="87">
        <v>0</v>
      </c>
      <c r="K690" t="str">
        <f t="shared" si="61"/>
        <v>OK</v>
      </c>
      <c r="L690" s="67" t="s">
        <v>690</v>
      </c>
      <c r="M690" s="98">
        <v>685</v>
      </c>
      <c r="N690" s="67" t="s">
        <v>691</v>
      </c>
      <c r="O690" s="67" t="s">
        <v>706</v>
      </c>
      <c r="P690" s="87">
        <v>9</v>
      </c>
      <c r="Q690" s="87">
        <v>849</v>
      </c>
      <c r="R690" s="87">
        <v>902</v>
      </c>
      <c r="S690" s="87">
        <v>44</v>
      </c>
      <c r="T690" s="87">
        <v>0</v>
      </c>
      <c r="V690" s="67" t="s">
        <v>690</v>
      </c>
      <c r="W690" s="98">
        <v>685</v>
      </c>
      <c r="X690" s="67" t="s">
        <v>691</v>
      </c>
      <c r="Y690" s="67" t="s">
        <v>706</v>
      </c>
      <c r="Z690" s="87">
        <f t="shared" si="62"/>
        <v>1</v>
      </c>
      <c r="AA690" s="87">
        <f t="shared" si="63"/>
        <v>89</v>
      </c>
      <c r="AB690" s="87">
        <f t="shared" si="64"/>
        <v>55</v>
      </c>
      <c r="AC690" s="87">
        <f t="shared" si="65"/>
        <v>-1</v>
      </c>
      <c r="AD690" s="87">
        <f t="shared" si="66"/>
        <v>0</v>
      </c>
    </row>
    <row r="691" spans="2:30">
      <c r="B691" s="67" t="s">
        <v>690</v>
      </c>
      <c r="C691" s="67">
        <v>686</v>
      </c>
      <c r="D691" s="67" t="s">
        <v>691</v>
      </c>
      <c r="E691" s="67" t="s">
        <v>707</v>
      </c>
      <c r="F691" s="87">
        <v>3</v>
      </c>
      <c r="G691" s="87">
        <v>204</v>
      </c>
      <c r="H691" s="87">
        <v>276</v>
      </c>
      <c r="I691" s="87">
        <v>40</v>
      </c>
      <c r="J691" s="87">
        <v>0</v>
      </c>
      <c r="K691" t="str">
        <f t="shared" si="61"/>
        <v>OK</v>
      </c>
      <c r="L691" s="67" t="s">
        <v>690</v>
      </c>
      <c r="M691" s="98">
        <v>686</v>
      </c>
      <c r="N691" s="67" t="s">
        <v>691</v>
      </c>
      <c r="O691" s="67" t="s">
        <v>707</v>
      </c>
      <c r="P691" s="87">
        <v>5</v>
      </c>
      <c r="Q691" s="87">
        <v>294</v>
      </c>
      <c r="R691" s="87">
        <v>348</v>
      </c>
      <c r="S691" s="87">
        <v>9</v>
      </c>
      <c r="T691" s="87">
        <v>0</v>
      </c>
      <c r="V691" s="67" t="s">
        <v>690</v>
      </c>
      <c r="W691" s="98">
        <v>686</v>
      </c>
      <c r="X691" s="67" t="s">
        <v>691</v>
      </c>
      <c r="Y691" s="67" t="s">
        <v>707</v>
      </c>
      <c r="Z691" s="87">
        <f t="shared" si="62"/>
        <v>2</v>
      </c>
      <c r="AA691" s="87">
        <f t="shared" si="63"/>
        <v>90</v>
      </c>
      <c r="AB691" s="87">
        <f t="shared" si="64"/>
        <v>72</v>
      </c>
      <c r="AC691" s="87">
        <f t="shared" si="65"/>
        <v>-31</v>
      </c>
      <c r="AD691" s="87">
        <f t="shared" si="66"/>
        <v>0</v>
      </c>
    </row>
    <row r="692" spans="2:30">
      <c r="B692" s="67" t="s">
        <v>690</v>
      </c>
      <c r="C692" s="67">
        <v>687</v>
      </c>
      <c r="D692" s="67" t="s">
        <v>691</v>
      </c>
      <c r="E692" s="67" t="s">
        <v>708</v>
      </c>
      <c r="F692" s="87">
        <v>4</v>
      </c>
      <c r="G692" s="87">
        <v>630</v>
      </c>
      <c r="H692" s="87">
        <v>623</v>
      </c>
      <c r="I692" s="87">
        <v>10</v>
      </c>
      <c r="J692" s="87">
        <v>1</v>
      </c>
      <c r="K692" t="str">
        <f t="shared" si="61"/>
        <v>OK</v>
      </c>
      <c r="L692" s="67" t="s">
        <v>690</v>
      </c>
      <c r="M692" s="98">
        <v>687</v>
      </c>
      <c r="N692" s="67" t="s">
        <v>691</v>
      </c>
      <c r="O692" s="67" t="s">
        <v>708</v>
      </c>
      <c r="P692" s="87">
        <v>4</v>
      </c>
      <c r="Q692" s="87">
        <v>630</v>
      </c>
      <c r="R692" s="87">
        <v>663</v>
      </c>
      <c r="S692" s="87">
        <v>10</v>
      </c>
      <c r="T692" s="87">
        <v>0</v>
      </c>
      <c r="V692" s="67" t="s">
        <v>690</v>
      </c>
      <c r="W692" s="98">
        <v>687</v>
      </c>
      <c r="X692" s="67" t="s">
        <v>691</v>
      </c>
      <c r="Y692" s="67" t="s">
        <v>708</v>
      </c>
      <c r="Z692" s="87">
        <f t="shared" si="62"/>
        <v>0</v>
      </c>
      <c r="AA692" s="87">
        <f t="shared" si="63"/>
        <v>0</v>
      </c>
      <c r="AB692" s="87">
        <f t="shared" si="64"/>
        <v>40</v>
      </c>
      <c r="AC692" s="87">
        <f t="shared" si="65"/>
        <v>0</v>
      </c>
      <c r="AD692" s="87">
        <f t="shared" si="66"/>
        <v>-1</v>
      </c>
    </row>
    <row r="693" spans="2:30">
      <c r="B693" s="67" t="s">
        <v>690</v>
      </c>
      <c r="C693" s="67">
        <v>688</v>
      </c>
      <c r="D693" s="67" t="s">
        <v>691</v>
      </c>
      <c r="E693" s="67" t="s">
        <v>709</v>
      </c>
      <c r="F693" s="87">
        <v>3</v>
      </c>
      <c r="G693" s="87">
        <v>218</v>
      </c>
      <c r="H693" s="87">
        <v>277</v>
      </c>
      <c r="I693" s="87">
        <v>18</v>
      </c>
      <c r="J693" s="87">
        <v>0</v>
      </c>
      <c r="K693" t="str">
        <f t="shared" si="61"/>
        <v>OK</v>
      </c>
      <c r="L693" s="67" t="s">
        <v>690</v>
      </c>
      <c r="M693" s="98">
        <v>688</v>
      </c>
      <c r="N693" s="67" t="s">
        <v>691</v>
      </c>
      <c r="O693" s="67" t="s">
        <v>709</v>
      </c>
      <c r="P693" s="87">
        <v>4</v>
      </c>
      <c r="Q693" s="87">
        <v>262</v>
      </c>
      <c r="R693" s="87">
        <v>298</v>
      </c>
      <c r="S693" s="87">
        <v>18</v>
      </c>
      <c r="T693" s="87">
        <v>0</v>
      </c>
      <c r="V693" s="67" t="s">
        <v>690</v>
      </c>
      <c r="W693" s="98">
        <v>688</v>
      </c>
      <c r="X693" s="67" t="s">
        <v>691</v>
      </c>
      <c r="Y693" s="67" t="s">
        <v>709</v>
      </c>
      <c r="Z693" s="87">
        <f t="shared" si="62"/>
        <v>1</v>
      </c>
      <c r="AA693" s="87">
        <f t="shared" si="63"/>
        <v>44</v>
      </c>
      <c r="AB693" s="87">
        <f t="shared" si="64"/>
        <v>21</v>
      </c>
      <c r="AC693" s="87">
        <f t="shared" si="65"/>
        <v>0</v>
      </c>
      <c r="AD693" s="87">
        <f t="shared" si="66"/>
        <v>0</v>
      </c>
    </row>
    <row r="694" spans="2:30">
      <c r="B694" s="67" t="s">
        <v>690</v>
      </c>
      <c r="C694" s="67">
        <v>689</v>
      </c>
      <c r="D694" s="67" t="s">
        <v>691</v>
      </c>
      <c r="E694" s="67" t="s">
        <v>710</v>
      </c>
      <c r="F694" s="87">
        <v>4</v>
      </c>
      <c r="G694" s="87">
        <v>330</v>
      </c>
      <c r="H694" s="87">
        <v>354</v>
      </c>
      <c r="I694" s="87">
        <v>10</v>
      </c>
      <c r="J694" s="87">
        <v>0</v>
      </c>
      <c r="K694" t="str">
        <f t="shared" si="61"/>
        <v>OK</v>
      </c>
      <c r="L694" s="67" t="s">
        <v>690</v>
      </c>
      <c r="M694" s="98">
        <v>689</v>
      </c>
      <c r="N694" s="67" t="s">
        <v>691</v>
      </c>
      <c r="O694" s="67" t="s">
        <v>710</v>
      </c>
      <c r="P694" s="87">
        <v>4</v>
      </c>
      <c r="Q694" s="87">
        <v>350</v>
      </c>
      <c r="R694" s="87">
        <v>360</v>
      </c>
      <c r="S694" s="87">
        <v>0</v>
      </c>
      <c r="T694" s="87">
        <v>0</v>
      </c>
      <c r="V694" s="67" t="s">
        <v>690</v>
      </c>
      <c r="W694" s="98">
        <v>689</v>
      </c>
      <c r="X694" s="67" t="s">
        <v>691</v>
      </c>
      <c r="Y694" s="67" t="s">
        <v>710</v>
      </c>
      <c r="Z694" s="87">
        <f t="shared" si="62"/>
        <v>0</v>
      </c>
      <c r="AA694" s="87">
        <f t="shared" si="63"/>
        <v>20</v>
      </c>
      <c r="AB694" s="87">
        <f t="shared" si="64"/>
        <v>6</v>
      </c>
      <c r="AC694" s="87">
        <f t="shared" si="65"/>
        <v>-10</v>
      </c>
      <c r="AD694" s="87">
        <f t="shared" si="66"/>
        <v>0</v>
      </c>
    </row>
    <row r="695" spans="2:30">
      <c r="B695" s="67" t="s">
        <v>690</v>
      </c>
      <c r="C695" s="67">
        <v>690</v>
      </c>
      <c r="D695" s="67" t="s">
        <v>691</v>
      </c>
      <c r="E695" s="67" t="s">
        <v>711</v>
      </c>
      <c r="F695" s="87">
        <v>2</v>
      </c>
      <c r="G695" s="87">
        <v>229</v>
      </c>
      <c r="H695" s="87">
        <v>128</v>
      </c>
      <c r="I695" s="87">
        <v>0</v>
      </c>
      <c r="J695" s="87">
        <v>0</v>
      </c>
      <c r="K695" t="str">
        <f t="shared" si="61"/>
        <v>OK</v>
      </c>
      <c r="L695" s="67" t="s">
        <v>690</v>
      </c>
      <c r="M695" s="98">
        <v>690</v>
      </c>
      <c r="N695" s="67" t="s">
        <v>691</v>
      </c>
      <c r="O695" s="67" t="s">
        <v>711</v>
      </c>
      <c r="P695" s="87">
        <v>2</v>
      </c>
      <c r="Q695" s="87">
        <v>229</v>
      </c>
      <c r="R695" s="87">
        <v>113</v>
      </c>
      <c r="S695" s="87">
        <v>0</v>
      </c>
      <c r="T695" s="87">
        <v>0</v>
      </c>
      <c r="V695" s="67" t="s">
        <v>690</v>
      </c>
      <c r="W695" s="98">
        <v>690</v>
      </c>
      <c r="X695" s="67" t="s">
        <v>691</v>
      </c>
      <c r="Y695" s="67" t="s">
        <v>711</v>
      </c>
      <c r="Z695" s="87">
        <f t="shared" si="62"/>
        <v>0</v>
      </c>
      <c r="AA695" s="87">
        <f t="shared" si="63"/>
        <v>0</v>
      </c>
      <c r="AB695" s="87">
        <f t="shared" si="64"/>
        <v>-15</v>
      </c>
      <c r="AC695" s="87">
        <f t="shared" si="65"/>
        <v>0</v>
      </c>
      <c r="AD695" s="87">
        <f t="shared" si="66"/>
        <v>0</v>
      </c>
    </row>
    <row r="696" spans="2:30">
      <c r="B696" s="67" t="s">
        <v>690</v>
      </c>
      <c r="C696" s="67">
        <v>691</v>
      </c>
      <c r="D696" s="67" t="s">
        <v>691</v>
      </c>
      <c r="E696" s="67" t="s">
        <v>712</v>
      </c>
      <c r="F696" s="87">
        <v>2</v>
      </c>
      <c r="G696" s="87">
        <v>170</v>
      </c>
      <c r="H696" s="87">
        <v>221</v>
      </c>
      <c r="I696" s="87">
        <v>0</v>
      </c>
      <c r="J696" s="87">
        <v>0</v>
      </c>
      <c r="K696" t="str">
        <f t="shared" si="61"/>
        <v>OK</v>
      </c>
      <c r="L696" s="67" t="s">
        <v>690</v>
      </c>
      <c r="M696" s="98">
        <v>691</v>
      </c>
      <c r="N696" s="67" t="s">
        <v>691</v>
      </c>
      <c r="O696" s="67" t="s">
        <v>712</v>
      </c>
      <c r="P696" s="87">
        <v>2</v>
      </c>
      <c r="Q696" s="87">
        <v>190</v>
      </c>
      <c r="R696" s="87">
        <v>235</v>
      </c>
      <c r="S696" s="87">
        <v>1</v>
      </c>
      <c r="T696" s="87">
        <v>0</v>
      </c>
      <c r="V696" s="67" t="s">
        <v>690</v>
      </c>
      <c r="W696" s="98">
        <v>691</v>
      </c>
      <c r="X696" s="67" t="s">
        <v>691</v>
      </c>
      <c r="Y696" s="67" t="s">
        <v>712</v>
      </c>
      <c r="Z696" s="87">
        <f t="shared" si="62"/>
        <v>0</v>
      </c>
      <c r="AA696" s="87">
        <f t="shared" si="63"/>
        <v>20</v>
      </c>
      <c r="AB696" s="87">
        <f t="shared" si="64"/>
        <v>14</v>
      </c>
      <c r="AC696" s="87">
        <f t="shared" si="65"/>
        <v>1</v>
      </c>
      <c r="AD696" s="87">
        <f t="shared" si="66"/>
        <v>0</v>
      </c>
    </row>
    <row r="697" spans="2:30">
      <c r="B697" s="67" t="s">
        <v>690</v>
      </c>
      <c r="C697" s="67">
        <v>692</v>
      </c>
      <c r="D697" s="67" t="s">
        <v>691</v>
      </c>
      <c r="E697" s="67" t="s">
        <v>713</v>
      </c>
      <c r="F697" s="87">
        <v>1</v>
      </c>
      <c r="G697" s="87">
        <v>90</v>
      </c>
      <c r="H697" s="87">
        <v>123</v>
      </c>
      <c r="I697" s="87">
        <v>0</v>
      </c>
      <c r="J697" s="87">
        <v>0</v>
      </c>
      <c r="K697" t="str">
        <f t="shared" si="61"/>
        <v>OK</v>
      </c>
      <c r="L697" s="67" t="s">
        <v>690</v>
      </c>
      <c r="M697" s="98">
        <v>692</v>
      </c>
      <c r="N697" s="67" t="s">
        <v>691</v>
      </c>
      <c r="O697" s="67" t="s">
        <v>713</v>
      </c>
      <c r="P697" s="87">
        <v>1</v>
      </c>
      <c r="Q697" s="87">
        <v>90</v>
      </c>
      <c r="R697" s="87">
        <v>138</v>
      </c>
      <c r="S697" s="87">
        <v>0</v>
      </c>
      <c r="T697" s="87">
        <v>0</v>
      </c>
      <c r="V697" s="67" t="s">
        <v>690</v>
      </c>
      <c r="W697" s="98">
        <v>692</v>
      </c>
      <c r="X697" s="67" t="s">
        <v>691</v>
      </c>
      <c r="Y697" s="67" t="s">
        <v>713</v>
      </c>
      <c r="Z697" s="87">
        <f t="shared" si="62"/>
        <v>0</v>
      </c>
      <c r="AA697" s="87">
        <f t="shared" si="63"/>
        <v>0</v>
      </c>
      <c r="AB697" s="87">
        <f t="shared" si="64"/>
        <v>15</v>
      </c>
      <c r="AC697" s="87">
        <f t="shared" si="65"/>
        <v>0</v>
      </c>
      <c r="AD697" s="87">
        <f t="shared" si="66"/>
        <v>0</v>
      </c>
    </row>
    <row r="698" spans="2:30">
      <c r="B698" s="67" t="s">
        <v>690</v>
      </c>
      <c r="C698" s="67">
        <v>693</v>
      </c>
      <c r="D698" s="67" t="s">
        <v>691</v>
      </c>
      <c r="E698" s="67" t="s">
        <v>714</v>
      </c>
      <c r="F698" s="87">
        <v>2</v>
      </c>
      <c r="G698" s="87">
        <v>210</v>
      </c>
      <c r="H698" s="87">
        <v>141</v>
      </c>
      <c r="I698" s="87">
        <v>0</v>
      </c>
      <c r="J698" s="87">
        <v>0</v>
      </c>
      <c r="K698" t="str">
        <f t="shared" si="61"/>
        <v>OK</v>
      </c>
      <c r="L698" s="67" t="s">
        <v>690</v>
      </c>
      <c r="M698" s="98">
        <v>693</v>
      </c>
      <c r="N698" s="67" t="s">
        <v>691</v>
      </c>
      <c r="O698" s="67" t="s">
        <v>714</v>
      </c>
      <c r="P698" s="87">
        <v>2</v>
      </c>
      <c r="Q698" s="87">
        <v>210</v>
      </c>
      <c r="R698" s="87">
        <v>128</v>
      </c>
      <c r="S698" s="87">
        <v>0</v>
      </c>
      <c r="T698" s="87">
        <v>0</v>
      </c>
      <c r="V698" s="67" t="s">
        <v>690</v>
      </c>
      <c r="W698" s="98">
        <v>693</v>
      </c>
      <c r="X698" s="67" t="s">
        <v>691</v>
      </c>
      <c r="Y698" s="67" t="s">
        <v>714</v>
      </c>
      <c r="Z698" s="87">
        <f t="shared" si="62"/>
        <v>0</v>
      </c>
      <c r="AA698" s="87">
        <f t="shared" si="63"/>
        <v>0</v>
      </c>
      <c r="AB698" s="87">
        <f t="shared" si="64"/>
        <v>-13</v>
      </c>
      <c r="AC698" s="87">
        <f t="shared" si="65"/>
        <v>0</v>
      </c>
      <c r="AD698" s="87">
        <f t="shared" si="66"/>
        <v>0</v>
      </c>
    </row>
    <row r="699" spans="2:30">
      <c r="B699" s="67" t="s">
        <v>690</v>
      </c>
      <c r="C699" s="67">
        <v>694</v>
      </c>
      <c r="D699" s="67" t="s">
        <v>691</v>
      </c>
      <c r="E699" s="67" t="s">
        <v>715</v>
      </c>
      <c r="F699" s="87">
        <v>2</v>
      </c>
      <c r="G699" s="87">
        <v>280</v>
      </c>
      <c r="H699" s="87">
        <v>326</v>
      </c>
      <c r="I699" s="87">
        <v>5</v>
      </c>
      <c r="J699" s="87">
        <v>0</v>
      </c>
      <c r="K699" t="str">
        <f t="shared" si="61"/>
        <v>OK</v>
      </c>
      <c r="L699" s="67" t="s">
        <v>690</v>
      </c>
      <c r="M699" s="98">
        <v>694</v>
      </c>
      <c r="N699" s="67" t="s">
        <v>691</v>
      </c>
      <c r="O699" s="67" t="s">
        <v>715</v>
      </c>
      <c r="P699" s="87">
        <v>2</v>
      </c>
      <c r="Q699" s="87">
        <v>280</v>
      </c>
      <c r="R699" s="87">
        <v>325</v>
      </c>
      <c r="S699" s="87">
        <v>5</v>
      </c>
      <c r="T699" s="87">
        <v>0</v>
      </c>
      <c r="V699" s="67" t="s">
        <v>690</v>
      </c>
      <c r="W699" s="98">
        <v>694</v>
      </c>
      <c r="X699" s="67" t="s">
        <v>691</v>
      </c>
      <c r="Y699" s="67" t="s">
        <v>715</v>
      </c>
      <c r="Z699" s="87">
        <f t="shared" si="62"/>
        <v>0</v>
      </c>
      <c r="AA699" s="87">
        <f t="shared" si="63"/>
        <v>0</v>
      </c>
      <c r="AB699" s="87">
        <f t="shared" si="64"/>
        <v>-1</v>
      </c>
      <c r="AC699" s="87">
        <f t="shared" si="65"/>
        <v>0</v>
      </c>
      <c r="AD699" s="87">
        <f t="shared" si="66"/>
        <v>0</v>
      </c>
    </row>
    <row r="700" spans="2:30">
      <c r="B700" s="67" t="s">
        <v>690</v>
      </c>
      <c r="C700" s="67">
        <v>695</v>
      </c>
      <c r="D700" s="67" t="s">
        <v>691</v>
      </c>
      <c r="E700" s="67" t="s">
        <v>716</v>
      </c>
      <c r="F700" s="87">
        <v>3</v>
      </c>
      <c r="G700" s="87">
        <v>281</v>
      </c>
      <c r="H700" s="87">
        <v>138</v>
      </c>
      <c r="I700" s="87">
        <v>0</v>
      </c>
      <c r="J700" s="87">
        <v>0</v>
      </c>
      <c r="K700" t="str">
        <f t="shared" si="61"/>
        <v>OK</v>
      </c>
      <c r="L700" s="67" t="s">
        <v>690</v>
      </c>
      <c r="M700" s="98">
        <v>695</v>
      </c>
      <c r="N700" s="67" t="s">
        <v>691</v>
      </c>
      <c r="O700" s="67" t="s">
        <v>716</v>
      </c>
      <c r="P700" s="87">
        <v>3</v>
      </c>
      <c r="Q700" s="87">
        <v>281</v>
      </c>
      <c r="R700" s="87">
        <v>139</v>
      </c>
      <c r="S700" s="87">
        <v>0</v>
      </c>
      <c r="T700" s="87">
        <v>0</v>
      </c>
      <c r="V700" s="67" t="s">
        <v>690</v>
      </c>
      <c r="W700" s="98">
        <v>695</v>
      </c>
      <c r="X700" s="67" t="s">
        <v>691</v>
      </c>
      <c r="Y700" s="67" t="s">
        <v>716</v>
      </c>
      <c r="Z700" s="87">
        <f t="shared" si="62"/>
        <v>0</v>
      </c>
      <c r="AA700" s="87">
        <f t="shared" si="63"/>
        <v>0</v>
      </c>
      <c r="AB700" s="87">
        <f t="shared" si="64"/>
        <v>1</v>
      </c>
      <c r="AC700" s="87">
        <f t="shared" si="65"/>
        <v>0</v>
      </c>
      <c r="AD700" s="87">
        <f t="shared" si="66"/>
        <v>0</v>
      </c>
    </row>
    <row r="701" spans="2:30">
      <c r="B701" s="67" t="s">
        <v>690</v>
      </c>
      <c r="C701" s="67">
        <v>696</v>
      </c>
      <c r="D701" s="67" t="s">
        <v>691</v>
      </c>
      <c r="E701" s="67" t="s">
        <v>717</v>
      </c>
      <c r="F701" s="87">
        <v>2</v>
      </c>
      <c r="G701" s="87">
        <v>105</v>
      </c>
      <c r="H701" s="87">
        <v>93</v>
      </c>
      <c r="I701" s="87">
        <v>0</v>
      </c>
      <c r="J701" s="87">
        <v>0</v>
      </c>
      <c r="K701" t="str">
        <f t="shared" si="61"/>
        <v>OK</v>
      </c>
      <c r="L701" s="67" t="s">
        <v>690</v>
      </c>
      <c r="M701" s="98">
        <v>696</v>
      </c>
      <c r="N701" s="67" t="s">
        <v>691</v>
      </c>
      <c r="O701" s="67" t="s">
        <v>717</v>
      </c>
      <c r="P701" s="87">
        <v>2</v>
      </c>
      <c r="Q701" s="87">
        <v>105</v>
      </c>
      <c r="R701" s="87">
        <v>102</v>
      </c>
      <c r="S701" s="87">
        <v>0</v>
      </c>
      <c r="T701" s="87">
        <v>0</v>
      </c>
      <c r="V701" s="67" t="s">
        <v>690</v>
      </c>
      <c r="W701" s="98">
        <v>696</v>
      </c>
      <c r="X701" s="67" t="s">
        <v>691</v>
      </c>
      <c r="Y701" s="67" t="s">
        <v>717</v>
      </c>
      <c r="Z701" s="87">
        <f t="shared" si="62"/>
        <v>0</v>
      </c>
      <c r="AA701" s="87">
        <f t="shared" si="63"/>
        <v>0</v>
      </c>
      <c r="AB701" s="87">
        <f t="shared" si="64"/>
        <v>9</v>
      </c>
      <c r="AC701" s="87">
        <f t="shared" si="65"/>
        <v>0</v>
      </c>
      <c r="AD701" s="87">
        <f t="shared" si="66"/>
        <v>0</v>
      </c>
    </row>
    <row r="702" spans="2:30">
      <c r="B702" s="67" t="s">
        <v>690</v>
      </c>
      <c r="C702" s="67">
        <v>697</v>
      </c>
      <c r="D702" s="67" t="s">
        <v>691</v>
      </c>
      <c r="E702" s="67" t="s">
        <v>718</v>
      </c>
      <c r="F702" s="87">
        <v>5</v>
      </c>
      <c r="G702" s="87">
        <v>575</v>
      </c>
      <c r="H702" s="87">
        <v>403</v>
      </c>
      <c r="I702" s="87">
        <v>0</v>
      </c>
      <c r="J702" s="87">
        <v>0</v>
      </c>
      <c r="K702" t="str">
        <f t="shared" si="61"/>
        <v>OK</v>
      </c>
      <c r="L702" s="67" t="s">
        <v>690</v>
      </c>
      <c r="M702" s="98">
        <v>697</v>
      </c>
      <c r="N702" s="67" t="s">
        <v>691</v>
      </c>
      <c r="O702" s="67" t="s">
        <v>718</v>
      </c>
      <c r="P702" s="87">
        <v>5</v>
      </c>
      <c r="Q702" s="87">
        <v>575</v>
      </c>
      <c r="R702" s="87">
        <v>370</v>
      </c>
      <c r="S702" s="87">
        <v>0</v>
      </c>
      <c r="T702" s="87">
        <v>0</v>
      </c>
      <c r="V702" s="67" t="s">
        <v>690</v>
      </c>
      <c r="W702" s="98">
        <v>697</v>
      </c>
      <c r="X702" s="67" t="s">
        <v>691</v>
      </c>
      <c r="Y702" s="67" t="s">
        <v>718</v>
      </c>
      <c r="Z702" s="87">
        <f t="shared" si="62"/>
        <v>0</v>
      </c>
      <c r="AA702" s="87">
        <f t="shared" si="63"/>
        <v>0</v>
      </c>
      <c r="AB702" s="87">
        <f t="shared" si="64"/>
        <v>-33</v>
      </c>
      <c r="AC702" s="87">
        <f t="shared" si="65"/>
        <v>0</v>
      </c>
      <c r="AD702" s="87">
        <f t="shared" si="66"/>
        <v>0</v>
      </c>
    </row>
    <row r="703" spans="2:30">
      <c r="B703" s="67" t="s">
        <v>690</v>
      </c>
      <c r="C703" s="67">
        <v>698</v>
      </c>
      <c r="D703" s="67" t="s">
        <v>691</v>
      </c>
      <c r="E703" s="67" t="s">
        <v>719</v>
      </c>
      <c r="F703" s="87">
        <v>8</v>
      </c>
      <c r="G703" s="87">
        <v>627</v>
      </c>
      <c r="H703" s="87">
        <v>470</v>
      </c>
      <c r="I703" s="87">
        <v>14</v>
      </c>
      <c r="J703" s="87">
        <v>0</v>
      </c>
      <c r="K703" t="str">
        <f t="shared" si="61"/>
        <v>OK</v>
      </c>
      <c r="L703" s="67" t="s">
        <v>690</v>
      </c>
      <c r="M703" s="98">
        <v>698</v>
      </c>
      <c r="N703" s="67" t="s">
        <v>691</v>
      </c>
      <c r="O703" s="67" t="s">
        <v>719</v>
      </c>
      <c r="P703" s="87">
        <v>9</v>
      </c>
      <c r="Q703" s="87">
        <v>646</v>
      </c>
      <c r="R703" s="87">
        <v>489</v>
      </c>
      <c r="S703" s="87">
        <v>4</v>
      </c>
      <c r="T703" s="87">
        <v>0</v>
      </c>
      <c r="V703" s="67" t="s">
        <v>690</v>
      </c>
      <c r="W703" s="98">
        <v>698</v>
      </c>
      <c r="X703" s="67" t="s">
        <v>691</v>
      </c>
      <c r="Y703" s="67" t="s">
        <v>719</v>
      </c>
      <c r="Z703" s="87">
        <f t="shared" si="62"/>
        <v>1</v>
      </c>
      <c r="AA703" s="87">
        <f t="shared" si="63"/>
        <v>19</v>
      </c>
      <c r="AB703" s="87">
        <f t="shared" si="64"/>
        <v>19</v>
      </c>
      <c r="AC703" s="87">
        <f t="shared" si="65"/>
        <v>-10</v>
      </c>
      <c r="AD703" s="87">
        <f t="shared" si="66"/>
        <v>0</v>
      </c>
    </row>
    <row r="704" spans="2:30">
      <c r="B704" s="67" t="s">
        <v>690</v>
      </c>
      <c r="C704" s="67">
        <v>699</v>
      </c>
      <c r="D704" s="67" t="s">
        <v>691</v>
      </c>
      <c r="E704" s="67" t="s">
        <v>720</v>
      </c>
      <c r="F704" s="87">
        <v>1</v>
      </c>
      <c r="G704" s="87">
        <v>30</v>
      </c>
      <c r="H704" s="87">
        <v>33</v>
      </c>
      <c r="I704" s="87">
        <v>1</v>
      </c>
      <c r="J704" s="87">
        <v>0</v>
      </c>
      <c r="K704" t="str">
        <f t="shared" si="61"/>
        <v>OK</v>
      </c>
      <c r="L704" s="67" t="s">
        <v>690</v>
      </c>
      <c r="M704" s="98">
        <v>699</v>
      </c>
      <c r="N704" s="67" t="s">
        <v>691</v>
      </c>
      <c r="O704" s="67" t="s">
        <v>720</v>
      </c>
      <c r="P704" s="87">
        <v>1</v>
      </c>
      <c r="Q704" s="87">
        <v>30</v>
      </c>
      <c r="R704" s="87">
        <v>35</v>
      </c>
      <c r="S704" s="87">
        <v>0</v>
      </c>
      <c r="T704" s="87">
        <v>0</v>
      </c>
      <c r="V704" s="67" t="s">
        <v>690</v>
      </c>
      <c r="W704" s="98">
        <v>699</v>
      </c>
      <c r="X704" s="67" t="s">
        <v>691</v>
      </c>
      <c r="Y704" s="67" t="s">
        <v>720</v>
      </c>
      <c r="Z704" s="87">
        <f t="shared" si="62"/>
        <v>0</v>
      </c>
      <c r="AA704" s="87">
        <f t="shared" si="63"/>
        <v>0</v>
      </c>
      <c r="AB704" s="87">
        <f t="shared" si="64"/>
        <v>2</v>
      </c>
      <c r="AC704" s="87">
        <f t="shared" si="65"/>
        <v>-1</v>
      </c>
      <c r="AD704" s="87">
        <f t="shared" si="66"/>
        <v>0</v>
      </c>
    </row>
    <row r="705" spans="2:30">
      <c r="B705" s="67" t="s">
        <v>721</v>
      </c>
      <c r="C705" s="67">
        <v>700</v>
      </c>
      <c r="D705" s="67" t="s">
        <v>722</v>
      </c>
      <c r="E705" s="67" t="s">
        <v>723</v>
      </c>
      <c r="F705" s="87">
        <v>85</v>
      </c>
      <c r="G705" s="87">
        <v>7513</v>
      </c>
      <c r="H705" s="87">
        <v>7299</v>
      </c>
      <c r="I705" s="87">
        <v>0</v>
      </c>
      <c r="J705" s="87">
        <v>0</v>
      </c>
      <c r="K705" t="str">
        <f t="shared" si="61"/>
        <v>OK</v>
      </c>
      <c r="L705" s="67" t="s">
        <v>721</v>
      </c>
      <c r="M705" s="98">
        <v>700</v>
      </c>
      <c r="N705" s="67" t="s">
        <v>722</v>
      </c>
      <c r="O705" s="67" t="s">
        <v>723</v>
      </c>
      <c r="P705" s="87">
        <v>100</v>
      </c>
      <c r="Q705" s="87">
        <v>7851</v>
      </c>
      <c r="R705" s="87">
        <v>7183</v>
      </c>
      <c r="S705" s="87">
        <v>0</v>
      </c>
      <c r="T705" s="87">
        <v>0</v>
      </c>
      <c r="V705" s="67" t="s">
        <v>721</v>
      </c>
      <c r="W705" s="98">
        <v>700</v>
      </c>
      <c r="X705" s="67" t="s">
        <v>722</v>
      </c>
      <c r="Y705" s="67" t="s">
        <v>723</v>
      </c>
      <c r="Z705" s="87">
        <f t="shared" si="62"/>
        <v>15</v>
      </c>
      <c r="AA705" s="87">
        <f t="shared" si="63"/>
        <v>338</v>
      </c>
      <c r="AB705" s="87">
        <f t="shared" si="64"/>
        <v>-116</v>
      </c>
      <c r="AC705" s="87">
        <f t="shared" si="65"/>
        <v>0</v>
      </c>
      <c r="AD705" s="87">
        <f t="shared" si="66"/>
        <v>0</v>
      </c>
    </row>
    <row r="706" spans="2:30">
      <c r="B706" s="67" t="s">
        <v>721</v>
      </c>
      <c r="C706" s="67">
        <v>701</v>
      </c>
      <c r="D706" s="67" t="s">
        <v>722</v>
      </c>
      <c r="E706" s="67" t="s">
        <v>724</v>
      </c>
      <c r="F706" s="87">
        <v>28</v>
      </c>
      <c r="G706" s="87">
        <v>3030</v>
      </c>
      <c r="H706" s="87">
        <v>3028</v>
      </c>
      <c r="I706" s="87">
        <v>0</v>
      </c>
      <c r="J706" s="87">
        <v>0</v>
      </c>
      <c r="K706" t="str">
        <f t="shared" si="61"/>
        <v>OK</v>
      </c>
      <c r="L706" s="67" t="s">
        <v>721</v>
      </c>
      <c r="M706" s="98">
        <v>701</v>
      </c>
      <c r="N706" s="67" t="s">
        <v>722</v>
      </c>
      <c r="O706" s="67" t="s">
        <v>724</v>
      </c>
      <c r="P706" s="87">
        <v>29</v>
      </c>
      <c r="Q706" s="87">
        <v>3085</v>
      </c>
      <c r="R706" s="87">
        <v>2992</v>
      </c>
      <c r="S706" s="87">
        <v>0</v>
      </c>
      <c r="T706" s="87">
        <v>0</v>
      </c>
      <c r="V706" s="67" t="s">
        <v>721</v>
      </c>
      <c r="W706" s="98">
        <v>701</v>
      </c>
      <c r="X706" s="67" t="s">
        <v>722</v>
      </c>
      <c r="Y706" s="67" t="s">
        <v>724</v>
      </c>
      <c r="Z706" s="87">
        <f t="shared" si="62"/>
        <v>1</v>
      </c>
      <c r="AA706" s="87">
        <f t="shared" si="63"/>
        <v>55</v>
      </c>
      <c r="AB706" s="87">
        <f t="shared" si="64"/>
        <v>-36</v>
      </c>
      <c r="AC706" s="87">
        <f t="shared" si="65"/>
        <v>0</v>
      </c>
      <c r="AD706" s="87">
        <f t="shared" si="66"/>
        <v>0</v>
      </c>
    </row>
    <row r="707" spans="2:30">
      <c r="B707" s="67" t="s">
        <v>721</v>
      </c>
      <c r="C707" s="67">
        <v>702</v>
      </c>
      <c r="D707" s="67" t="s">
        <v>722</v>
      </c>
      <c r="E707" s="67" t="s">
        <v>725</v>
      </c>
      <c r="F707" s="87">
        <v>31</v>
      </c>
      <c r="G707" s="87">
        <v>2455</v>
      </c>
      <c r="H707" s="87">
        <v>2206</v>
      </c>
      <c r="I707" s="87">
        <v>0</v>
      </c>
      <c r="J707" s="87">
        <v>0</v>
      </c>
      <c r="K707" t="str">
        <f t="shared" si="61"/>
        <v>OK</v>
      </c>
      <c r="L707" s="67" t="s">
        <v>721</v>
      </c>
      <c r="M707" s="98">
        <v>702</v>
      </c>
      <c r="N707" s="67" t="s">
        <v>722</v>
      </c>
      <c r="O707" s="67" t="s">
        <v>725</v>
      </c>
      <c r="P707" s="87">
        <v>33</v>
      </c>
      <c r="Q707" s="87">
        <v>2656</v>
      </c>
      <c r="R707" s="87">
        <v>2247</v>
      </c>
      <c r="S707" s="87">
        <v>0</v>
      </c>
      <c r="T707" s="87">
        <v>0</v>
      </c>
      <c r="V707" s="67" t="s">
        <v>721</v>
      </c>
      <c r="W707" s="98">
        <v>702</v>
      </c>
      <c r="X707" s="67" t="s">
        <v>722</v>
      </c>
      <c r="Y707" s="67" t="s">
        <v>725</v>
      </c>
      <c r="Z707" s="87">
        <f t="shared" si="62"/>
        <v>2</v>
      </c>
      <c r="AA707" s="87">
        <f t="shared" si="63"/>
        <v>201</v>
      </c>
      <c r="AB707" s="87">
        <f t="shared" si="64"/>
        <v>41</v>
      </c>
      <c r="AC707" s="87">
        <f t="shared" si="65"/>
        <v>0</v>
      </c>
      <c r="AD707" s="87">
        <f t="shared" si="66"/>
        <v>0</v>
      </c>
    </row>
    <row r="708" spans="2:30">
      <c r="B708" s="67" t="s">
        <v>721</v>
      </c>
      <c r="C708" s="67">
        <v>703</v>
      </c>
      <c r="D708" s="67" t="s">
        <v>722</v>
      </c>
      <c r="E708" s="67" t="s">
        <v>726</v>
      </c>
      <c r="F708" s="87">
        <v>27</v>
      </c>
      <c r="G708" s="87">
        <v>3046</v>
      </c>
      <c r="H708" s="87">
        <v>2583</v>
      </c>
      <c r="I708" s="87">
        <v>0</v>
      </c>
      <c r="J708" s="87">
        <v>0</v>
      </c>
      <c r="K708" t="str">
        <f t="shared" si="61"/>
        <v>OK</v>
      </c>
      <c r="L708" s="67" t="s">
        <v>721</v>
      </c>
      <c r="M708" s="98">
        <v>703</v>
      </c>
      <c r="N708" s="67" t="s">
        <v>722</v>
      </c>
      <c r="O708" s="67" t="s">
        <v>726</v>
      </c>
      <c r="P708" s="87">
        <v>32</v>
      </c>
      <c r="Q708" s="87">
        <v>3299</v>
      </c>
      <c r="R708" s="87">
        <v>2804</v>
      </c>
      <c r="S708" s="87">
        <v>0</v>
      </c>
      <c r="T708" s="87">
        <v>0</v>
      </c>
      <c r="V708" s="67" t="s">
        <v>721</v>
      </c>
      <c r="W708" s="98">
        <v>703</v>
      </c>
      <c r="X708" s="67" t="s">
        <v>722</v>
      </c>
      <c r="Y708" s="67" t="s">
        <v>726</v>
      </c>
      <c r="Z708" s="87">
        <f t="shared" si="62"/>
        <v>5</v>
      </c>
      <c r="AA708" s="87">
        <f t="shared" si="63"/>
        <v>253</v>
      </c>
      <c r="AB708" s="87">
        <f t="shared" si="64"/>
        <v>221</v>
      </c>
      <c r="AC708" s="87">
        <f t="shared" si="65"/>
        <v>0</v>
      </c>
      <c r="AD708" s="87">
        <f t="shared" si="66"/>
        <v>0</v>
      </c>
    </row>
    <row r="709" spans="2:30">
      <c r="B709" s="67" t="s">
        <v>721</v>
      </c>
      <c r="C709" s="67">
        <v>704</v>
      </c>
      <c r="D709" s="67" t="s">
        <v>722</v>
      </c>
      <c r="E709" s="67" t="s">
        <v>727</v>
      </c>
      <c r="F709" s="87">
        <v>12</v>
      </c>
      <c r="G709" s="87">
        <v>1021</v>
      </c>
      <c r="H709" s="87">
        <v>867</v>
      </c>
      <c r="I709" s="87">
        <v>0</v>
      </c>
      <c r="J709" s="87">
        <v>0</v>
      </c>
      <c r="K709" t="str">
        <f t="shared" si="61"/>
        <v>OK</v>
      </c>
      <c r="L709" s="67" t="s">
        <v>721</v>
      </c>
      <c r="M709" s="98">
        <v>704</v>
      </c>
      <c r="N709" s="67" t="s">
        <v>722</v>
      </c>
      <c r="O709" s="67" t="s">
        <v>727</v>
      </c>
      <c r="P709" s="87">
        <v>12</v>
      </c>
      <c r="Q709" s="87">
        <v>1065</v>
      </c>
      <c r="R709" s="87">
        <v>859</v>
      </c>
      <c r="S709" s="87">
        <v>0</v>
      </c>
      <c r="T709" s="87">
        <v>0</v>
      </c>
      <c r="V709" s="67" t="s">
        <v>721</v>
      </c>
      <c r="W709" s="98">
        <v>704</v>
      </c>
      <c r="X709" s="67" t="s">
        <v>722</v>
      </c>
      <c r="Y709" s="67" t="s">
        <v>727</v>
      </c>
      <c r="Z709" s="87">
        <f t="shared" si="62"/>
        <v>0</v>
      </c>
      <c r="AA709" s="87">
        <f t="shared" si="63"/>
        <v>44</v>
      </c>
      <c r="AB709" s="87">
        <f t="shared" si="64"/>
        <v>-8</v>
      </c>
      <c r="AC709" s="87">
        <f t="shared" si="65"/>
        <v>0</v>
      </c>
      <c r="AD709" s="87">
        <f t="shared" si="66"/>
        <v>0</v>
      </c>
    </row>
    <row r="710" spans="2:30">
      <c r="B710" s="67" t="s">
        <v>721</v>
      </c>
      <c r="C710" s="67">
        <v>705</v>
      </c>
      <c r="D710" s="67" t="s">
        <v>722</v>
      </c>
      <c r="E710" s="67" t="s">
        <v>728</v>
      </c>
      <c r="F710" s="87">
        <v>11</v>
      </c>
      <c r="G710" s="87">
        <v>850</v>
      </c>
      <c r="H710" s="87">
        <v>590</v>
      </c>
      <c r="I710" s="87">
        <v>0</v>
      </c>
      <c r="J710" s="87">
        <v>0</v>
      </c>
      <c r="K710" t="str">
        <f t="shared" ref="K710:K773" si="67">IF(E710=O710,"OK","NO")</f>
        <v>OK</v>
      </c>
      <c r="L710" s="67" t="s">
        <v>721</v>
      </c>
      <c r="M710" s="98">
        <v>705</v>
      </c>
      <c r="N710" s="67" t="s">
        <v>722</v>
      </c>
      <c r="O710" s="67" t="s">
        <v>728</v>
      </c>
      <c r="P710" s="87">
        <v>11</v>
      </c>
      <c r="Q710" s="87">
        <v>905</v>
      </c>
      <c r="R710" s="87">
        <v>616</v>
      </c>
      <c r="S710" s="87">
        <v>0</v>
      </c>
      <c r="T710" s="87">
        <v>0</v>
      </c>
      <c r="V710" s="67" t="s">
        <v>721</v>
      </c>
      <c r="W710" s="98">
        <v>705</v>
      </c>
      <c r="X710" s="67" t="s">
        <v>722</v>
      </c>
      <c r="Y710" s="67" t="s">
        <v>728</v>
      </c>
      <c r="Z710" s="87">
        <f t="shared" si="62"/>
        <v>0</v>
      </c>
      <c r="AA710" s="87">
        <f t="shared" si="63"/>
        <v>55</v>
      </c>
      <c r="AB710" s="87">
        <f t="shared" si="64"/>
        <v>26</v>
      </c>
      <c r="AC710" s="87">
        <f t="shared" si="65"/>
        <v>0</v>
      </c>
      <c r="AD710" s="87">
        <f t="shared" si="66"/>
        <v>0</v>
      </c>
    </row>
    <row r="711" spans="2:30">
      <c r="B711" s="67" t="s">
        <v>721</v>
      </c>
      <c r="C711" s="67">
        <v>706</v>
      </c>
      <c r="D711" s="67" t="s">
        <v>722</v>
      </c>
      <c r="E711" s="67" t="s">
        <v>729</v>
      </c>
      <c r="F711" s="87">
        <v>20</v>
      </c>
      <c r="G711" s="87">
        <v>1560</v>
      </c>
      <c r="H711" s="87">
        <v>1525</v>
      </c>
      <c r="I711" s="87">
        <v>0</v>
      </c>
      <c r="J711" s="87">
        <v>0</v>
      </c>
      <c r="K711" t="str">
        <f t="shared" si="67"/>
        <v>OK</v>
      </c>
      <c r="L711" s="67" t="s">
        <v>721</v>
      </c>
      <c r="M711" s="98">
        <v>706</v>
      </c>
      <c r="N711" s="67" t="s">
        <v>722</v>
      </c>
      <c r="O711" s="67" t="s">
        <v>729</v>
      </c>
      <c r="P711" s="87">
        <v>21</v>
      </c>
      <c r="Q711" s="87">
        <v>1880</v>
      </c>
      <c r="R711" s="87">
        <v>1618</v>
      </c>
      <c r="S711" s="87">
        <v>0</v>
      </c>
      <c r="T711" s="87">
        <v>0</v>
      </c>
      <c r="V711" s="67" t="s">
        <v>721</v>
      </c>
      <c r="W711" s="98">
        <v>706</v>
      </c>
      <c r="X711" s="67" t="s">
        <v>722</v>
      </c>
      <c r="Y711" s="67" t="s">
        <v>729</v>
      </c>
      <c r="Z711" s="87">
        <f t="shared" ref="Z711:Z774" si="68">P711-F711</f>
        <v>1</v>
      </c>
      <c r="AA711" s="87">
        <f t="shared" ref="AA711:AA774" si="69">Q711-G711</f>
        <v>320</v>
      </c>
      <c r="AB711" s="87">
        <f t="shared" ref="AB711:AB774" si="70">R711-H711</f>
        <v>93</v>
      </c>
      <c r="AC711" s="87">
        <f t="shared" ref="AC711:AC774" si="71">S711-I711</f>
        <v>0</v>
      </c>
      <c r="AD711" s="87">
        <f t="shared" ref="AD711:AD774" si="72">T711-J711</f>
        <v>0</v>
      </c>
    </row>
    <row r="712" spans="2:30">
      <c r="B712" s="67" t="s">
        <v>721</v>
      </c>
      <c r="C712" s="67">
        <v>707</v>
      </c>
      <c r="D712" s="67" t="s">
        <v>722</v>
      </c>
      <c r="E712" s="67" t="s">
        <v>730</v>
      </c>
      <c r="F712" s="87">
        <v>12</v>
      </c>
      <c r="G712" s="87">
        <v>1008</v>
      </c>
      <c r="H712" s="87">
        <v>980</v>
      </c>
      <c r="I712" s="87">
        <v>0</v>
      </c>
      <c r="J712" s="87">
        <v>0</v>
      </c>
      <c r="K712" t="str">
        <f t="shared" si="67"/>
        <v>OK</v>
      </c>
      <c r="L712" s="67" t="s">
        <v>721</v>
      </c>
      <c r="M712" s="98">
        <v>707</v>
      </c>
      <c r="N712" s="67" t="s">
        <v>722</v>
      </c>
      <c r="O712" s="67" t="s">
        <v>730</v>
      </c>
      <c r="P712" s="87">
        <v>12</v>
      </c>
      <c r="Q712" s="87">
        <v>1053</v>
      </c>
      <c r="R712" s="87">
        <v>940</v>
      </c>
      <c r="S712" s="87">
        <v>0</v>
      </c>
      <c r="T712" s="87">
        <v>0</v>
      </c>
      <c r="V712" s="67" t="s">
        <v>721</v>
      </c>
      <c r="W712" s="98">
        <v>707</v>
      </c>
      <c r="X712" s="67" t="s">
        <v>722</v>
      </c>
      <c r="Y712" s="67" t="s">
        <v>730</v>
      </c>
      <c r="Z712" s="87">
        <f t="shared" si="68"/>
        <v>0</v>
      </c>
      <c r="AA712" s="87">
        <f t="shared" si="69"/>
        <v>45</v>
      </c>
      <c r="AB712" s="87">
        <f t="shared" si="70"/>
        <v>-40</v>
      </c>
      <c r="AC712" s="87">
        <f t="shared" si="71"/>
        <v>0</v>
      </c>
      <c r="AD712" s="87">
        <f t="shared" si="72"/>
        <v>0</v>
      </c>
    </row>
    <row r="713" spans="2:30">
      <c r="B713" s="67" t="s">
        <v>721</v>
      </c>
      <c r="C713" s="67">
        <v>708</v>
      </c>
      <c r="D713" s="67" t="s">
        <v>722</v>
      </c>
      <c r="E713" s="67" t="s">
        <v>731</v>
      </c>
      <c r="F713" s="87">
        <v>22</v>
      </c>
      <c r="G713" s="87">
        <v>1827</v>
      </c>
      <c r="H713" s="87">
        <v>1496</v>
      </c>
      <c r="I713" s="87">
        <v>0</v>
      </c>
      <c r="J713" s="87">
        <v>0</v>
      </c>
      <c r="K713" t="str">
        <f t="shared" si="67"/>
        <v>OK</v>
      </c>
      <c r="L713" s="67" t="s">
        <v>721</v>
      </c>
      <c r="M713" s="98">
        <v>708</v>
      </c>
      <c r="N713" s="67" t="s">
        <v>722</v>
      </c>
      <c r="O713" s="67" t="s">
        <v>731</v>
      </c>
      <c r="P713" s="87">
        <v>22</v>
      </c>
      <c r="Q713" s="87">
        <v>1982</v>
      </c>
      <c r="R713" s="87">
        <v>1544</v>
      </c>
      <c r="S713" s="87">
        <v>0</v>
      </c>
      <c r="T713" s="87">
        <v>0</v>
      </c>
      <c r="V713" s="67" t="s">
        <v>721</v>
      </c>
      <c r="W713" s="98">
        <v>708</v>
      </c>
      <c r="X713" s="67" t="s">
        <v>722</v>
      </c>
      <c r="Y713" s="67" t="s">
        <v>731</v>
      </c>
      <c r="Z713" s="87">
        <f t="shared" si="68"/>
        <v>0</v>
      </c>
      <c r="AA713" s="87">
        <f t="shared" si="69"/>
        <v>155</v>
      </c>
      <c r="AB713" s="87">
        <f t="shared" si="70"/>
        <v>48</v>
      </c>
      <c r="AC713" s="87">
        <f t="shared" si="71"/>
        <v>0</v>
      </c>
      <c r="AD713" s="87">
        <f t="shared" si="72"/>
        <v>0</v>
      </c>
    </row>
    <row r="714" spans="2:30">
      <c r="B714" s="67" t="s">
        <v>721</v>
      </c>
      <c r="C714" s="67">
        <v>709</v>
      </c>
      <c r="D714" s="67" t="s">
        <v>722</v>
      </c>
      <c r="E714" s="67" t="s">
        <v>732</v>
      </c>
      <c r="F714" s="87">
        <v>25</v>
      </c>
      <c r="G714" s="87">
        <v>2968</v>
      </c>
      <c r="H714" s="87">
        <v>2441</v>
      </c>
      <c r="I714" s="87">
        <v>0</v>
      </c>
      <c r="J714" s="87">
        <v>0</v>
      </c>
      <c r="K714" t="str">
        <f t="shared" si="67"/>
        <v>OK</v>
      </c>
      <c r="L714" s="67" t="s">
        <v>721</v>
      </c>
      <c r="M714" s="98">
        <v>709</v>
      </c>
      <c r="N714" s="67" t="s">
        <v>722</v>
      </c>
      <c r="O714" s="67" t="s">
        <v>732</v>
      </c>
      <c r="P714" s="87">
        <v>25</v>
      </c>
      <c r="Q714" s="87">
        <v>2976</v>
      </c>
      <c r="R714" s="87">
        <v>2446</v>
      </c>
      <c r="S714" s="87">
        <v>0</v>
      </c>
      <c r="T714" s="87">
        <v>0</v>
      </c>
      <c r="V714" s="67" t="s">
        <v>721</v>
      </c>
      <c r="W714" s="98">
        <v>709</v>
      </c>
      <c r="X714" s="67" t="s">
        <v>722</v>
      </c>
      <c r="Y714" s="67" t="s">
        <v>732</v>
      </c>
      <c r="Z714" s="87">
        <f t="shared" si="68"/>
        <v>0</v>
      </c>
      <c r="AA714" s="87">
        <f t="shared" si="69"/>
        <v>8</v>
      </c>
      <c r="AB714" s="87">
        <f t="shared" si="70"/>
        <v>5</v>
      </c>
      <c r="AC714" s="87">
        <f t="shared" si="71"/>
        <v>0</v>
      </c>
      <c r="AD714" s="87">
        <f t="shared" si="72"/>
        <v>0</v>
      </c>
    </row>
    <row r="715" spans="2:30">
      <c r="B715" s="67" t="s">
        <v>721</v>
      </c>
      <c r="C715" s="67">
        <v>710</v>
      </c>
      <c r="D715" s="67" t="s">
        <v>722</v>
      </c>
      <c r="E715" s="67" t="s">
        <v>733</v>
      </c>
      <c r="F715" s="87">
        <v>18</v>
      </c>
      <c r="G715" s="87">
        <v>1051</v>
      </c>
      <c r="H715" s="87">
        <v>919</v>
      </c>
      <c r="I715" s="87">
        <v>0</v>
      </c>
      <c r="J715" s="87">
        <v>0</v>
      </c>
      <c r="K715" t="str">
        <f t="shared" si="67"/>
        <v>OK</v>
      </c>
      <c r="L715" s="67" t="s">
        <v>721</v>
      </c>
      <c r="M715" s="98">
        <v>710</v>
      </c>
      <c r="N715" s="67" t="s">
        <v>722</v>
      </c>
      <c r="O715" s="67" t="s">
        <v>733</v>
      </c>
      <c r="P715" s="87">
        <v>20</v>
      </c>
      <c r="Q715" s="87">
        <v>1122</v>
      </c>
      <c r="R715" s="87">
        <v>913</v>
      </c>
      <c r="S715" s="87">
        <v>0</v>
      </c>
      <c r="T715" s="87">
        <v>0</v>
      </c>
      <c r="V715" s="67" t="s">
        <v>721</v>
      </c>
      <c r="W715" s="98">
        <v>710</v>
      </c>
      <c r="X715" s="67" t="s">
        <v>722</v>
      </c>
      <c r="Y715" s="67" t="s">
        <v>733</v>
      </c>
      <c r="Z715" s="87">
        <f t="shared" si="68"/>
        <v>2</v>
      </c>
      <c r="AA715" s="87">
        <f t="shared" si="69"/>
        <v>71</v>
      </c>
      <c r="AB715" s="87">
        <f t="shared" si="70"/>
        <v>-6</v>
      </c>
      <c r="AC715" s="87">
        <f t="shared" si="71"/>
        <v>0</v>
      </c>
      <c r="AD715" s="87">
        <f t="shared" si="72"/>
        <v>0</v>
      </c>
    </row>
    <row r="716" spans="2:30">
      <c r="B716" s="67" t="s">
        <v>721</v>
      </c>
      <c r="C716" s="67">
        <v>711</v>
      </c>
      <c r="D716" s="67" t="s">
        <v>722</v>
      </c>
      <c r="E716" s="67" t="s">
        <v>734</v>
      </c>
      <c r="F716" s="87">
        <v>11</v>
      </c>
      <c r="G716" s="87">
        <v>1155</v>
      </c>
      <c r="H716" s="87">
        <v>901</v>
      </c>
      <c r="I716" s="87">
        <v>0</v>
      </c>
      <c r="J716" s="87">
        <v>0</v>
      </c>
      <c r="K716" t="str">
        <f t="shared" si="67"/>
        <v>OK</v>
      </c>
      <c r="L716" s="67" t="s">
        <v>721</v>
      </c>
      <c r="M716" s="98">
        <v>711</v>
      </c>
      <c r="N716" s="67" t="s">
        <v>722</v>
      </c>
      <c r="O716" s="67" t="s">
        <v>734</v>
      </c>
      <c r="P716" s="87">
        <v>11</v>
      </c>
      <c r="Q716" s="87">
        <v>1046</v>
      </c>
      <c r="R716" s="87">
        <v>802</v>
      </c>
      <c r="S716" s="87">
        <v>0</v>
      </c>
      <c r="T716" s="87">
        <v>0</v>
      </c>
      <c r="V716" s="67" t="s">
        <v>721</v>
      </c>
      <c r="W716" s="98">
        <v>711</v>
      </c>
      <c r="X716" s="67" t="s">
        <v>722</v>
      </c>
      <c r="Y716" s="67" t="s">
        <v>734</v>
      </c>
      <c r="Z716" s="87">
        <f t="shared" si="68"/>
        <v>0</v>
      </c>
      <c r="AA716" s="87">
        <f t="shared" si="69"/>
        <v>-109</v>
      </c>
      <c r="AB716" s="87">
        <f t="shared" si="70"/>
        <v>-99</v>
      </c>
      <c r="AC716" s="87">
        <f t="shared" si="71"/>
        <v>0</v>
      </c>
      <c r="AD716" s="87">
        <f t="shared" si="72"/>
        <v>0</v>
      </c>
    </row>
    <row r="717" spans="2:30">
      <c r="B717" s="67" t="s">
        <v>721</v>
      </c>
      <c r="C717" s="67">
        <v>712</v>
      </c>
      <c r="D717" s="67" t="s">
        <v>722</v>
      </c>
      <c r="E717" s="67" t="s">
        <v>735</v>
      </c>
      <c r="F717" s="87">
        <v>18</v>
      </c>
      <c r="G717" s="87">
        <v>1696</v>
      </c>
      <c r="H717" s="87">
        <v>1280</v>
      </c>
      <c r="I717" s="87">
        <v>0</v>
      </c>
      <c r="J717" s="87">
        <v>0</v>
      </c>
      <c r="K717" t="str">
        <f t="shared" si="67"/>
        <v>OK</v>
      </c>
      <c r="L717" s="67" t="s">
        <v>721</v>
      </c>
      <c r="M717" s="98">
        <v>712</v>
      </c>
      <c r="N717" s="67" t="s">
        <v>722</v>
      </c>
      <c r="O717" s="67" t="s">
        <v>735</v>
      </c>
      <c r="P717" s="87">
        <v>18</v>
      </c>
      <c r="Q717" s="87">
        <v>1696</v>
      </c>
      <c r="R717" s="87">
        <v>1250</v>
      </c>
      <c r="S717" s="87">
        <v>0</v>
      </c>
      <c r="T717" s="87">
        <v>0</v>
      </c>
      <c r="V717" s="67" t="s">
        <v>721</v>
      </c>
      <c r="W717" s="98">
        <v>712</v>
      </c>
      <c r="X717" s="67" t="s">
        <v>722</v>
      </c>
      <c r="Y717" s="67" t="s">
        <v>735</v>
      </c>
      <c r="Z717" s="87">
        <f t="shared" si="68"/>
        <v>0</v>
      </c>
      <c r="AA717" s="87">
        <f t="shared" si="69"/>
        <v>0</v>
      </c>
      <c r="AB717" s="87">
        <f t="shared" si="70"/>
        <v>-30</v>
      </c>
      <c r="AC717" s="87">
        <f t="shared" si="71"/>
        <v>0</v>
      </c>
      <c r="AD717" s="87">
        <f t="shared" si="72"/>
        <v>0</v>
      </c>
    </row>
    <row r="718" spans="2:30">
      <c r="B718" s="67" t="s">
        <v>721</v>
      </c>
      <c r="C718" s="67">
        <v>713</v>
      </c>
      <c r="D718" s="67" t="s">
        <v>722</v>
      </c>
      <c r="E718" s="67" t="s">
        <v>736</v>
      </c>
      <c r="F718" s="87">
        <v>63</v>
      </c>
      <c r="G718" s="87">
        <v>6095</v>
      </c>
      <c r="H718" s="87">
        <v>5471</v>
      </c>
      <c r="I718" s="87">
        <v>0</v>
      </c>
      <c r="J718" s="87">
        <v>0</v>
      </c>
      <c r="K718" t="str">
        <f t="shared" si="67"/>
        <v>OK</v>
      </c>
      <c r="L718" s="67" t="s">
        <v>721</v>
      </c>
      <c r="M718" s="98">
        <v>713</v>
      </c>
      <c r="N718" s="67" t="s">
        <v>722</v>
      </c>
      <c r="O718" s="67" t="s">
        <v>736</v>
      </c>
      <c r="P718" s="87">
        <v>64</v>
      </c>
      <c r="Q718" s="87">
        <v>5939</v>
      </c>
      <c r="R718" s="87">
        <v>5213</v>
      </c>
      <c r="S718" s="87">
        <v>0</v>
      </c>
      <c r="T718" s="87">
        <v>0</v>
      </c>
      <c r="V718" s="67" t="s">
        <v>721</v>
      </c>
      <c r="W718" s="98">
        <v>713</v>
      </c>
      <c r="X718" s="67" t="s">
        <v>722</v>
      </c>
      <c r="Y718" s="67" t="s">
        <v>736</v>
      </c>
      <c r="Z718" s="87">
        <f t="shared" si="68"/>
        <v>1</v>
      </c>
      <c r="AA718" s="87">
        <f t="shared" si="69"/>
        <v>-156</v>
      </c>
      <c r="AB718" s="87">
        <f t="shared" si="70"/>
        <v>-258</v>
      </c>
      <c r="AC718" s="87">
        <f t="shared" si="71"/>
        <v>0</v>
      </c>
      <c r="AD718" s="87">
        <f t="shared" si="72"/>
        <v>0</v>
      </c>
    </row>
    <row r="719" spans="2:30">
      <c r="B719" s="67" t="s">
        <v>721</v>
      </c>
      <c r="C719" s="67">
        <v>714</v>
      </c>
      <c r="D719" s="67" t="s">
        <v>722</v>
      </c>
      <c r="E719" s="67" t="s">
        <v>737</v>
      </c>
      <c r="F719" s="87">
        <v>15</v>
      </c>
      <c r="G719" s="87">
        <v>1189</v>
      </c>
      <c r="H719" s="87">
        <v>1169</v>
      </c>
      <c r="I719" s="87">
        <v>0</v>
      </c>
      <c r="J719" s="87">
        <v>0</v>
      </c>
      <c r="K719" t="str">
        <f t="shared" si="67"/>
        <v>OK</v>
      </c>
      <c r="L719" s="67" t="s">
        <v>721</v>
      </c>
      <c r="M719" s="98">
        <v>714</v>
      </c>
      <c r="N719" s="67" t="s">
        <v>722</v>
      </c>
      <c r="O719" s="67" t="s">
        <v>737</v>
      </c>
      <c r="P719" s="87">
        <v>15</v>
      </c>
      <c r="Q719" s="87">
        <v>1175</v>
      </c>
      <c r="R719" s="87">
        <v>1123</v>
      </c>
      <c r="S719" s="87">
        <v>0</v>
      </c>
      <c r="T719" s="87">
        <v>0</v>
      </c>
      <c r="V719" s="67" t="s">
        <v>721</v>
      </c>
      <c r="W719" s="98">
        <v>714</v>
      </c>
      <c r="X719" s="67" t="s">
        <v>722</v>
      </c>
      <c r="Y719" s="67" t="s">
        <v>737</v>
      </c>
      <c r="Z719" s="87">
        <f t="shared" si="68"/>
        <v>0</v>
      </c>
      <c r="AA719" s="87">
        <f t="shared" si="69"/>
        <v>-14</v>
      </c>
      <c r="AB719" s="87">
        <f t="shared" si="70"/>
        <v>-46</v>
      </c>
      <c r="AC719" s="87">
        <f t="shared" si="71"/>
        <v>0</v>
      </c>
      <c r="AD719" s="87">
        <f t="shared" si="72"/>
        <v>0</v>
      </c>
    </row>
    <row r="720" spans="2:30">
      <c r="B720" s="67" t="s">
        <v>721</v>
      </c>
      <c r="C720" s="67">
        <v>715</v>
      </c>
      <c r="D720" s="67" t="s">
        <v>722</v>
      </c>
      <c r="E720" s="67" t="s">
        <v>738</v>
      </c>
      <c r="F720" s="87">
        <v>29</v>
      </c>
      <c r="G720" s="87">
        <v>2045</v>
      </c>
      <c r="H720" s="87">
        <v>1712</v>
      </c>
      <c r="I720" s="87">
        <v>0</v>
      </c>
      <c r="J720" s="87">
        <v>0</v>
      </c>
      <c r="K720" t="str">
        <f t="shared" si="67"/>
        <v>OK</v>
      </c>
      <c r="L720" s="67" t="s">
        <v>721</v>
      </c>
      <c r="M720" s="98">
        <v>715</v>
      </c>
      <c r="N720" s="67" t="s">
        <v>722</v>
      </c>
      <c r="O720" s="67" t="s">
        <v>738</v>
      </c>
      <c r="P720" s="87">
        <v>29</v>
      </c>
      <c r="Q720" s="87">
        <v>2135</v>
      </c>
      <c r="R720" s="87">
        <v>1691</v>
      </c>
      <c r="S720" s="87">
        <v>0</v>
      </c>
      <c r="T720" s="87">
        <v>0</v>
      </c>
      <c r="V720" s="67" t="s">
        <v>721</v>
      </c>
      <c r="W720" s="98">
        <v>715</v>
      </c>
      <c r="X720" s="67" t="s">
        <v>722</v>
      </c>
      <c r="Y720" s="67" t="s">
        <v>738</v>
      </c>
      <c r="Z720" s="87">
        <f t="shared" si="68"/>
        <v>0</v>
      </c>
      <c r="AA720" s="87">
        <f t="shared" si="69"/>
        <v>90</v>
      </c>
      <c r="AB720" s="87">
        <f t="shared" si="70"/>
        <v>-21</v>
      </c>
      <c r="AC720" s="87">
        <f t="shared" si="71"/>
        <v>0</v>
      </c>
      <c r="AD720" s="87">
        <f t="shared" si="72"/>
        <v>0</v>
      </c>
    </row>
    <row r="721" spans="2:30">
      <c r="B721" s="67" t="s">
        <v>721</v>
      </c>
      <c r="C721" s="67">
        <v>716</v>
      </c>
      <c r="D721" s="67" t="s">
        <v>722</v>
      </c>
      <c r="E721" s="67" t="s">
        <v>739</v>
      </c>
      <c r="F721" s="87">
        <v>11</v>
      </c>
      <c r="G721" s="87">
        <v>1330</v>
      </c>
      <c r="H721" s="87">
        <v>930</v>
      </c>
      <c r="I721" s="87">
        <v>0</v>
      </c>
      <c r="J721" s="87">
        <v>0</v>
      </c>
      <c r="K721" t="str">
        <f t="shared" si="67"/>
        <v>OK</v>
      </c>
      <c r="L721" s="67" t="s">
        <v>721</v>
      </c>
      <c r="M721" s="98">
        <v>716</v>
      </c>
      <c r="N721" s="67" t="s">
        <v>722</v>
      </c>
      <c r="O721" s="67" t="s">
        <v>739</v>
      </c>
      <c r="P721" s="87">
        <v>10</v>
      </c>
      <c r="Q721" s="87">
        <v>1290</v>
      </c>
      <c r="R721" s="87">
        <v>932</v>
      </c>
      <c r="S721" s="87">
        <v>0</v>
      </c>
      <c r="T721" s="87">
        <v>0</v>
      </c>
      <c r="V721" s="67" t="s">
        <v>721</v>
      </c>
      <c r="W721" s="98">
        <v>716</v>
      </c>
      <c r="X721" s="67" t="s">
        <v>722</v>
      </c>
      <c r="Y721" s="67" t="s">
        <v>739</v>
      </c>
      <c r="Z721" s="87">
        <f t="shared" si="68"/>
        <v>-1</v>
      </c>
      <c r="AA721" s="87">
        <f t="shared" si="69"/>
        <v>-40</v>
      </c>
      <c r="AB721" s="87">
        <f t="shared" si="70"/>
        <v>2</v>
      </c>
      <c r="AC721" s="87">
        <f t="shared" si="71"/>
        <v>0</v>
      </c>
      <c r="AD721" s="87">
        <f t="shared" si="72"/>
        <v>0</v>
      </c>
    </row>
    <row r="722" spans="2:30">
      <c r="B722" s="67" t="s">
        <v>721</v>
      </c>
      <c r="C722" s="67">
        <v>717</v>
      </c>
      <c r="D722" s="67" t="s">
        <v>722</v>
      </c>
      <c r="E722" s="67" t="s">
        <v>740</v>
      </c>
      <c r="F722" s="87">
        <v>26</v>
      </c>
      <c r="G722" s="87">
        <v>2215</v>
      </c>
      <c r="H722" s="87">
        <v>2033</v>
      </c>
      <c r="I722" s="87">
        <v>0</v>
      </c>
      <c r="J722" s="87">
        <v>0</v>
      </c>
      <c r="K722" t="str">
        <f t="shared" si="67"/>
        <v>OK</v>
      </c>
      <c r="L722" s="67" t="s">
        <v>721</v>
      </c>
      <c r="M722" s="98">
        <v>717</v>
      </c>
      <c r="N722" s="67" t="s">
        <v>722</v>
      </c>
      <c r="O722" s="67" t="s">
        <v>740</v>
      </c>
      <c r="P722" s="87">
        <v>28</v>
      </c>
      <c r="Q722" s="87">
        <v>2475</v>
      </c>
      <c r="R722" s="87">
        <v>1972</v>
      </c>
      <c r="S722" s="87">
        <v>0</v>
      </c>
      <c r="T722" s="87">
        <v>0</v>
      </c>
      <c r="V722" s="67" t="s">
        <v>721</v>
      </c>
      <c r="W722" s="98">
        <v>717</v>
      </c>
      <c r="X722" s="67" t="s">
        <v>722</v>
      </c>
      <c r="Y722" s="67" t="s">
        <v>740</v>
      </c>
      <c r="Z722" s="87">
        <f t="shared" si="68"/>
        <v>2</v>
      </c>
      <c r="AA722" s="87">
        <f t="shared" si="69"/>
        <v>260</v>
      </c>
      <c r="AB722" s="87">
        <f t="shared" si="70"/>
        <v>-61</v>
      </c>
      <c r="AC722" s="87">
        <f t="shared" si="71"/>
        <v>0</v>
      </c>
      <c r="AD722" s="87">
        <f t="shared" si="72"/>
        <v>0</v>
      </c>
    </row>
    <row r="723" spans="2:30">
      <c r="B723" s="67" t="s">
        <v>721</v>
      </c>
      <c r="C723" s="67">
        <v>718</v>
      </c>
      <c r="D723" s="67" t="s">
        <v>722</v>
      </c>
      <c r="E723" s="67" t="s">
        <v>741</v>
      </c>
      <c r="F723" s="87">
        <v>9</v>
      </c>
      <c r="G723" s="87">
        <v>969</v>
      </c>
      <c r="H723" s="87">
        <v>872</v>
      </c>
      <c r="I723" s="87">
        <v>0</v>
      </c>
      <c r="J723" s="87">
        <v>0</v>
      </c>
      <c r="K723" t="str">
        <f t="shared" si="67"/>
        <v>OK</v>
      </c>
      <c r="L723" s="67" t="s">
        <v>721</v>
      </c>
      <c r="M723" s="98">
        <v>718</v>
      </c>
      <c r="N723" s="67" t="s">
        <v>722</v>
      </c>
      <c r="O723" s="67" t="s">
        <v>741</v>
      </c>
      <c r="P723" s="87">
        <v>9</v>
      </c>
      <c r="Q723" s="87">
        <v>1049</v>
      </c>
      <c r="R723" s="87">
        <v>885</v>
      </c>
      <c r="S723" s="87">
        <v>0</v>
      </c>
      <c r="T723" s="87">
        <v>0</v>
      </c>
      <c r="V723" s="67" t="s">
        <v>721</v>
      </c>
      <c r="W723" s="98">
        <v>718</v>
      </c>
      <c r="X723" s="67" t="s">
        <v>722</v>
      </c>
      <c r="Y723" s="67" t="s">
        <v>741</v>
      </c>
      <c r="Z723" s="87">
        <f t="shared" si="68"/>
        <v>0</v>
      </c>
      <c r="AA723" s="87">
        <f t="shared" si="69"/>
        <v>80</v>
      </c>
      <c r="AB723" s="87">
        <f t="shared" si="70"/>
        <v>13</v>
      </c>
      <c r="AC723" s="87">
        <f t="shared" si="71"/>
        <v>0</v>
      </c>
      <c r="AD723" s="87">
        <f t="shared" si="72"/>
        <v>0</v>
      </c>
    </row>
    <row r="724" spans="2:30">
      <c r="B724" s="67" t="s">
        <v>721</v>
      </c>
      <c r="C724" s="67">
        <v>719</v>
      </c>
      <c r="D724" s="67" t="s">
        <v>722</v>
      </c>
      <c r="E724" s="67" t="s">
        <v>742</v>
      </c>
      <c r="F724" s="87">
        <v>4</v>
      </c>
      <c r="G724" s="87">
        <v>235</v>
      </c>
      <c r="H724" s="87">
        <v>186</v>
      </c>
      <c r="I724" s="87">
        <v>0</v>
      </c>
      <c r="J724" s="87">
        <v>0</v>
      </c>
      <c r="K724" t="str">
        <f t="shared" si="67"/>
        <v>OK</v>
      </c>
      <c r="L724" s="67" t="s">
        <v>721</v>
      </c>
      <c r="M724" s="98">
        <v>719</v>
      </c>
      <c r="N724" s="67" t="s">
        <v>722</v>
      </c>
      <c r="O724" s="67" t="s">
        <v>742</v>
      </c>
      <c r="P724" s="87">
        <v>4</v>
      </c>
      <c r="Q724" s="87">
        <v>270</v>
      </c>
      <c r="R724" s="87">
        <v>214</v>
      </c>
      <c r="S724" s="87">
        <v>0</v>
      </c>
      <c r="T724" s="87">
        <v>0</v>
      </c>
      <c r="V724" s="67" t="s">
        <v>721</v>
      </c>
      <c r="W724" s="98">
        <v>719</v>
      </c>
      <c r="X724" s="67" t="s">
        <v>722</v>
      </c>
      <c r="Y724" s="67" t="s">
        <v>742</v>
      </c>
      <c r="Z724" s="87">
        <f t="shared" si="68"/>
        <v>0</v>
      </c>
      <c r="AA724" s="87">
        <f t="shared" si="69"/>
        <v>35</v>
      </c>
      <c r="AB724" s="87">
        <f t="shared" si="70"/>
        <v>28</v>
      </c>
      <c r="AC724" s="87">
        <f t="shared" si="71"/>
        <v>0</v>
      </c>
      <c r="AD724" s="87">
        <f t="shared" si="72"/>
        <v>0</v>
      </c>
    </row>
    <row r="725" spans="2:30">
      <c r="B725" s="67" t="s">
        <v>721</v>
      </c>
      <c r="C725" s="67">
        <v>720</v>
      </c>
      <c r="D725" s="67" t="s">
        <v>722</v>
      </c>
      <c r="E725" s="67" t="s">
        <v>743</v>
      </c>
      <c r="F725" s="87">
        <v>3</v>
      </c>
      <c r="G725" s="87">
        <v>320</v>
      </c>
      <c r="H725" s="87">
        <v>288</v>
      </c>
      <c r="I725" s="87">
        <v>0</v>
      </c>
      <c r="J725" s="87">
        <v>0</v>
      </c>
      <c r="K725" t="str">
        <f t="shared" si="67"/>
        <v>OK</v>
      </c>
      <c r="L725" s="67" t="s">
        <v>721</v>
      </c>
      <c r="M725" s="98">
        <v>720</v>
      </c>
      <c r="N725" s="67" t="s">
        <v>722</v>
      </c>
      <c r="O725" s="67" t="s">
        <v>743</v>
      </c>
      <c r="P725" s="87">
        <v>3</v>
      </c>
      <c r="Q725" s="87">
        <v>320</v>
      </c>
      <c r="R725" s="87">
        <v>264</v>
      </c>
      <c r="S725" s="87">
        <v>0</v>
      </c>
      <c r="T725" s="87">
        <v>0</v>
      </c>
      <c r="V725" s="67" t="s">
        <v>721</v>
      </c>
      <c r="W725" s="98">
        <v>720</v>
      </c>
      <c r="X725" s="67" t="s">
        <v>722</v>
      </c>
      <c r="Y725" s="67" t="s">
        <v>743</v>
      </c>
      <c r="Z725" s="87">
        <f t="shared" si="68"/>
        <v>0</v>
      </c>
      <c r="AA725" s="87">
        <f t="shared" si="69"/>
        <v>0</v>
      </c>
      <c r="AB725" s="87">
        <f t="shared" si="70"/>
        <v>-24</v>
      </c>
      <c r="AC725" s="87">
        <f t="shared" si="71"/>
        <v>0</v>
      </c>
      <c r="AD725" s="87">
        <f t="shared" si="72"/>
        <v>0</v>
      </c>
    </row>
    <row r="726" spans="2:30">
      <c r="B726" s="67" t="s">
        <v>721</v>
      </c>
      <c r="C726" s="67">
        <v>721</v>
      </c>
      <c r="D726" s="67" t="s">
        <v>722</v>
      </c>
      <c r="E726" s="67" t="s">
        <v>744</v>
      </c>
      <c r="F726" s="87">
        <v>1</v>
      </c>
      <c r="G726" s="87">
        <v>278</v>
      </c>
      <c r="H726" s="87">
        <v>271</v>
      </c>
      <c r="I726" s="87">
        <v>0</v>
      </c>
      <c r="J726" s="87">
        <v>0</v>
      </c>
      <c r="K726" t="str">
        <f t="shared" si="67"/>
        <v>OK</v>
      </c>
      <c r="L726" s="67" t="s">
        <v>721</v>
      </c>
      <c r="M726" s="98">
        <v>721</v>
      </c>
      <c r="N726" s="67" t="s">
        <v>722</v>
      </c>
      <c r="O726" s="67" t="s">
        <v>744</v>
      </c>
      <c r="P726" s="87">
        <v>1</v>
      </c>
      <c r="Q726" s="87">
        <v>278</v>
      </c>
      <c r="R726" s="87">
        <v>251</v>
      </c>
      <c r="S726" s="87">
        <v>0</v>
      </c>
      <c r="T726" s="87">
        <v>0</v>
      </c>
      <c r="V726" s="67" t="s">
        <v>721</v>
      </c>
      <c r="W726" s="98">
        <v>721</v>
      </c>
      <c r="X726" s="67" t="s">
        <v>722</v>
      </c>
      <c r="Y726" s="67" t="s">
        <v>744</v>
      </c>
      <c r="Z726" s="87">
        <f t="shared" si="68"/>
        <v>0</v>
      </c>
      <c r="AA726" s="87">
        <f t="shared" si="69"/>
        <v>0</v>
      </c>
      <c r="AB726" s="87">
        <f t="shared" si="70"/>
        <v>-20</v>
      </c>
      <c r="AC726" s="87">
        <f t="shared" si="71"/>
        <v>0</v>
      </c>
      <c r="AD726" s="87">
        <f t="shared" si="72"/>
        <v>0</v>
      </c>
    </row>
    <row r="727" spans="2:30">
      <c r="B727" s="67" t="s">
        <v>721</v>
      </c>
      <c r="C727" s="67">
        <v>722</v>
      </c>
      <c r="D727" s="67" t="s">
        <v>722</v>
      </c>
      <c r="E727" s="67" t="s">
        <v>745</v>
      </c>
      <c r="F727" s="87">
        <v>4</v>
      </c>
      <c r="G727" s="87">
        <v>360</v>
      </c>
      <c r="H727" s="87">
        <v>199</v>
      </c>
      <c r="I727" s="87">
        <v>0</v>
      </c>
      <c r="J727" s="87">
        <v>0</v>
      </c>
      <c r="K727" t="str">
        <f t="shared" si="67"/>
        <v>OK</v>
      </c>
      <c r="L727" s="67" t="s">
        <v>721</v>
      </c>
      <c r="M727" s="98">
        <v>722</v>
      </c>
      <c r="N727" s="67" t="s">
        <v>722</v>
      </c>
      <c r="O727" s="67" t="s">
        <v>745</v>
      </c>
      <c r="P727" s="87">
        <v>4</v>
      </c>
      <c r="Q727" s="87">
        <v>360</v>
      </c>
      <c r="R727" s="87">
        <v>188</v>
      </c>
      <c r="S727" s="87">
        <v>0</v>
      </c>
      <c r="T727" s="87">
        <v>0</v>
      </c>
      <c r="V727" s="67" t="s">
        <v>721</v>
      </c>
      <c r="W727" s="98">
        <v>722</v>
      </c>
      <c r="X727" s="67" t="s">
        <v>722</v>
      </c>
      <c r="Y727" s="67" t="s">
        <v>745</v>
      </c>
      <c r="Z727" s="87">
        <f t="shared" si="68"/>
        <v>0</v>
      </c>
      <c r="AA727" s="87">
        <f t="shared" si="69"/>
        <v>0</v>
      </c>
      <c r="AB727" s="87">
        <f t="shared" si="70"/>
        <v>-11</v>
      </c>
      <c r="AC727" s="87">
        <f t="shared" si="71"/>
        <v>0</v>
      </c>
      <c r="AD727" s="87">
        <f t="shared" si="72"/>
        <v>0</v>
      </c>
    </row>
    <row r="728" spans="2:30">
      <c r="B728" s="67" t="s">
        <v>721</v>
      </c>
      <c r="C728" s="67">
        <v>723</v>
      </c>
      <c r="D728" s="67" t="s">
        <v>722</v>
      </c>
      <c r="E728" s="67" t="s">
        <v>746</v>
      </c>
      <c r="F728" s="87">
        <v>2</v>
      </c>
      <c r="G728" s="87">
        <v>135</v>
      </c>
      <c r="H728" s="87">
        <v>110</v>
      </c>
      <c r="I728" s="87">
        <v>0</v>
      </c>
      <c r="J728" s="87">
        <v>0</v>
      </c>
      <c r="K728" t="str">
        <f t="shared" si="67"/>
        <v>OK</v>
      </c>
      <c r="L728" s="67" t="s">
        <v>721</v>
      </c>
      <c r="M728" s="98">
        <v>723</v>
      </c>
      <c r="N728" s="67" t="s">
        <v>722</v>
      </c>
      <c r="O728" s="67" t="s">
        <v>746</v>
      </c>
      <c r="P728" s="87">
        <v>2</v>
      </c>
      <c r="Q728" s="87">
        <v>155</v>
      </c>
      <c r="R728" s="87">
        <v>120</v>
      </c>
      <c r="S728" s="87">
        <v>0</v>
      </c>
      <c r="T728" s="87">
        <v>0</v>
      </c>
      <c r="V728" s="67" t="s">
        <v>721</v>
      </c>
      <c r="W728" s="98">
        <v>723</v>
      </c>
      <c r="X728" s="67" t="s">
        <v>722</v>
      </c>
      <c r="Y728" s="67" t="s">
        <v>746</v>
      </c>
      <c r="Z728" s="87">
        <f t="shared" si="68"/>
        <v>0</v>
      </c>
      <c r="AA728" s="87">
        <f t="shared" si="69"/>
        <v>20</v>
      </c>
      <c r="AB728" s="87">
        <f t="shared" si="70"/>
        <v>10</v>
      </c>
      <c r="AC728" s="87">
        <f t="shared" si="71"/>
        <v>0</v>
      </c>
      <c r="AD728" s="87">
        <f t="shared" si="72"/>
        <v>0</v>
      </c>
    </row>
    <row r="729" spans="2:30">
      <c r="B729" s="67" t="s">
        <v>721</v>
      </c>
      <c r="C729" s="67">
        <v>724</v>
      </c>
      <c r="D729" s="67" t="s">
        <v>722</v>
      </c>
      <c r="E729" s="67" t="s">
        <v>747</v>
      </c>
      <c r="F729" s="87">
        <v>4</v>
      </c>
      <c r="G729" s="87">
        <v>290</v>
      </c>
      <c r="H729" s="87">
        <v>186</v>
      </c>
      <c r="I729" s="87">
        <v>0</v>
      </c>
      <c r="J729" s="87">
        <v>0</v>
      </c>
      <c r="K729" t="str">
        <f t="shared" si="67"/>
        <v>OK</v>
      </c>
      <c r="L729" s="67" t="s">
        <v>721</v>
      </c>
      <c r="M729" s="98">
        <v>724</v>
      </c>
      <c r="N729" s="67" t="s">
        <v>722</v>
      </c>
      <c r="O729" s="67" t="s">
        <v>747</v>
      </c>
      <c r="P729" s="87">
        <v>1</v>
      </c>
      <c r="Q729" s="87">
        <v>220</v>
      </c>
      <c r="R729" s="87">
        <v>166</v>
      </c>
      <c r="S729" s="87">
        <v>0</v>
      </c>
      <c r="T729" s="87">
        <v>0</v>
      </c>
      <c r="V729" s="67" t="s">
        <v>721</v>
      </c>
      <c r="W729" s="98">
        <v>724</v>
      </c>
      <c r="X729" s="67" t="s">
        <v>722</v>
      </c>
      <c r="Y729" s="67" t="s">
        <v>747</v>
      </c>
      <c r="Z729" s="87">
        <f t="shared" si="68"/>
        <v>-3</v>
      </c>
      <c r="AA729" s="87">
        <f t="shared" si="69"/>
        <v>-70</v>
      </c>
      <c r="AB729" s="87">
        <f t="shared" si="70"/>
        <v>-20</v>
      </c>
      <c r="AC729" s="87">
        <f t="shared" si="71"/>
        <v>0</v>
      </c>
      <c r="AD729" s="87">
        <f t="shared" si="72"/>
        <v>0</v>
      </c>
    </row>
    <row r="730" spans="2:30">
      <c r="B730" s="67" t="s">
        <v>721</v>
      </c>
      <c r="C730" s="67">
        <v>725</v>
      </c>
      <c r="D730" s="67" t="s">
        <v>722</v>
      </c>
      <c r="E730" s="67" t="s">
        <v>748</v>
      </c>
      <c r="F730" s="87">
        <v>6</v>
      </c>
      <c r="G730" s="87">
        <v>455</v>
      </c>
      <c r="H730" s="87">
        <v>256</v>
      </c>
      <c r="I730" s="87">
        <v>0</v>
      </c>
      <c r="J730" s="87">
        <v>0</v>
      </c>
      <c r="K730" t="str">
        <f t="shared" si="67"/>
        <v>OK</v>
      </c>
      <c r="L730" s="67" t="s">
        <v>721</v>
      </c>
      <c r="M730" s="98">
        <v>725</v>
      </c>
      <c r="N730" s="67" t="s">
        <v>722</v>
      </c>
      <c r="O730" s="67" t="s">
        <v>748</v>
      </c>
      <c r="P730" s="87">
        <v>6</v>
      </c>
      <c r="Q730" s="87">
        <v>455</v>
      </c>
      <c r="R730" s="87">
        <v>249</v>
      </c>
      <c r="S730" s="87">
        <v>0</v>
      </c>
      <c r="T730" s="87">
        <v>0</v>
      </c>
      <c r="V730" s="67" t="s">
        <v>721</v>
      </c>
      <c r="W730" s="98">
        <v>725</v>
      </c>
      <c r="X730" s="67" t="s">
        <v>722</v>
      </c>
      <c r="Y730" s="67" t="s">
        <v>748</v>
      </c>
      <c r="Z730" s="87">
        <f t="shared" si="68"/>
        <v>0</v>
      </c>
      <c r="AA730" s="87">
        <f t="shared" si="69"/>
        <v>0</v>
      </c>
      <c r="AB730" s="87">
        <f t="shared" si="70"/>
        <v>-7</v>
      </c>
      <c r="AC730" s="87">
        <f t="shared" si="71"/>
        <v>0</v>
      </c>
      <c r="AD730" s="87">
        <f t="shared" si="72"/>
        <v>0</v>
      </c>
    </row>
    <row r="731" spans="2:30">
      <c r="B731" s="67" t="s">
        <v>721</v>
      </c>
      <c r="C731" s="67">
        <v>726</v>
      </c>
      <c r="D731" s="67" t="s">
        <v>722</v>
      </c>
      <c r="E731" s="67" t="s">
        <v>749</v>
      </c>
      <c r="F731" s="87">
        <v>1</v>
      </c>
      <c r="G731" s="87">
        <v>160</v>
      </c>
      <c r="H731" s="87">
        <v>173</v>
      </c>
      <c r="I731" s="87">
        <v>0</v>
      </c>
      <c r="J731" s="87">
        <v>0</v>
      </c>
      <c r="K731" t="str">
        <f t="shared" si="67"/>
        <v>OK</v>
      </c>
      <c r="L731" s="67" t="s">
        <v>721</v>
      </c>
      <c r="M731" s="98">
        <v>726</v>
      </c>
      <c r="N731" s="67" t="s">
        <v>722</v>
      </c>
      <c r="O731" s="67" t="s">
        <v>749</v>
      </c>
      <c r="P731" s="87">
        <v>1</v>
      </c>
      <c r="Q731" s="87">
        <v>160</v>
      </c>
      <c r="R731" s="87">
        <v>170</v>
      </c>
      <c r="S731" s="87">
        <v>0</v>
      </c>
      <c r="T731" s="87">
        <v>0</v>
      </c>
      <c r="V731" s="67" t="s">
        <v>721</v>
      </c>
      <c r="W731" s="98">
        <v>726</v>
      </c>
      <c r="X731" s="67" t="s">
        <v>722</v>
      </c>
      <c r="Y731" s="67" t="s">
        <v>749</v>
      </c>
      <c r="Z731" s="87">
        <f t="shared" si="68"/>
        <v>0</v>
      </c>
      <c r="AA731" s="87">
        <f t="shared" si="69"/>
        <v>0</v>
      </c>
      <c r="AB731" s="87">
        <f t="shared" si="70"/>
        <v>-3</v>
      </c>
      <c r="AC731" s="87">
        <f t="shared" si="71"/>
        <v>0</v>
      </c>
      <c r="AD731" s="87">
        <f t="shared" si="72"/>
        <v>0</v>
      </c>
    </row>
    <row r="732" spans="2:30">
      <c r="B732" s="67" t="s">
        <v>721</v>
      </c>
      <c r="C732" s="67">
        <v>727</v>
      </c>
      <c r="D732" s="67" t="s">
        <v>722</v>
      </c>
      <c r="E732" s="67" t="s">
        <v>750</v>
      </c>
      <c r="F732" s="87">
        <v>2</v>
      </c>
      <c r="G732" s="87">
        <v>190</v>
      </c>
      <c r="H732" s="87">
        <v>147</v>
      </c>
      <c r="I732" s="87">
        <v>0</v>
      </c>
      <c r="J732" s="87">
        <v>0</v>
      </c>
      <c r="K732" t="str">
        <f t="shared" si="67"/>
        <v>OK</v>
      </c>
      <c r="L732" s="67" t="s">
        <v>721</v>
      </c>
      <c r="M732" s="98">
        <v>727</v>
      </c>
      <c r="N732" s="67" t="s">
        <v>722</v>
      </c>
      <c r="O732" s="67" t="s">
        <v>750</v>
      </c>
      <c r="P732" s="87">
        <v>2</v>
      </c>
      <c r="Q732" s="87">
        <v>165</v>
      </c>
      <c r="R732" s="87">
        <v>133</v>
      </c>
      <c r="S732" s="87">
        <v>0</v>
      </c>
      <c r="T732" s="87">
        <v>0</v>
      </c>
      <c r="V732" s="67" t="s">
        <v>721</v>
      </c>
      <c r="W732" s="98">
        <v>727</v>
      </c>
      <c r="X732" s="67" t="s">
        <v>722</v>
      </c>
      <c r="Y732" s="67" t="s">
        <v>750</v>
      </c>
      <c r="Z732" s="87">
        <f t="shared" si="68"/>
        <v>0</v>
      </c>
      <c r="AA732" s="87">
        <f t="shared" si="69"/>
        <v>-25</v>
      </c>
      <c r="AB732" s="87">
        <f t="shared" si="70"/>
        <v>-14</v>
      </c>
      <c r="AC732" s="87">
        <f t="shared" si="71"/>
        <v>0</v>
      </c>
      <c r="AD732" s="87">
        <f t="shared" si="72"/>
        <v>0</v>
      </c>
    </row>
    <row r="733" spans="2:30">
      <c r="B733" s="67" t="s">
        <v>721</v>
      </c>
      <c r="C733" s="67">
        <v>728</v>
      </c>
      <c r="D733" s="67" t="s">
        <v>722</v>
      </c>
      <c r="E733" s="67" t="s">
        <v>751</v>
      </c>
      <c r="F733" s="87">
        <v>1</v>
      </c>
      <c r="G733" s="87">
        <v>20</v>
      </c>
      <c r="H733" s="87">
        <v>7</v>
      </c>
      <c r="I733" s="87">
        <v>0</v>
      </c>
      <c r="J733" s="87">
        <v>0</v>
      </c>
      <c r="K733" t="str">
        <f t="shared" si="67"/>
        <v>OK</v>
      </c>
      <c r="L733" s="67" t="s">
        <v>721</v>
      </c>
      <c r="M733" s="98">
        <v>728</v>
      </c>
      <c r="N733" s="67" t="s">
        <v>722</v>
      </c>
      <c r="O733" s="67" t="s">
        <v>751</v>
      </c>
      <c r="P733" s="87">
        <v>1</v>
      </c>
      <c r="Q733" s="87">
        <v>20</v>
      </c>
      <c r="R733" s="87">
        <v>6</v>
      </c>
      <c r="S733" s="87">
        <v>0</v>
      </c>
      <c r="T733" s="87">
        <v>0</v>
      </c>
      <c r="V733" s="67" t="s">
        <v>721</v>
      </c>
      <c r="W733" s="98">
        <v>728</v>
      </c>
      <c r="X733" s="67" t="s">
        <v>722</v>
      </c>
      <c r="Y733" s="67" t="s">
        <v>751</v>
      </c>
      <c r="Z733" s="87">
        <f t="shared" si="68"/>
        <v>0</v>
      </c>
      <c r="AA733" s="87">
        <f t="shared" si="69"/>
        <v>0</v>
      </c>
      <c r="AB733" s="87">
        <f t="shared" si="70"/>
        <v>-1</v>
      </c>
      <c r="AC733" s="87">
        <f t="shared" si="71"/>
        <v>0</v>
      </c>
      <c r="AD733" s="87">
        <f t="shared" si="72"/>
        <v>0</v>
      </c>
    </row>
    <row r="734" spans="2:30">
      <c r="B734" s="67" t="s">
        <v>752</v>
      </c>
      <c r="C734" s="67">
        <v>729</v>
      </c>
      <c r="D734" s="67" t="s">
        <v>753</v>
      </c>
      <c r="E734" s="67" t="s">
        <v>754</v>
      </c>
      <c r="F734" s="87">
        <v>46</v>
      </c>
      <c r="G734" s="87">
        <v>4859</v>
      </c>
      <c r="H734" s="87">
        <v>4256</v>
      </c>
      <c r="I734" s="87">
        <v>0</v>
      </c>
      <c r="J734" s="87">
        <v>0</v>
      </c>
      <c r="K734" t="str">
        <f t="shared" si="67"/>
        <v>OK</v>
      </c>
      <c r="L734" s="67" t="s">
        <v>752</v>
      </c>
      <c r="M734" s="98">
        <v>729</v>
      </c>
      <c r="N734" s="67" t="s">
        <v>753</v>
      </c>
      <c r="O734" s="67" t="s">
        <v>754</v>
      </c>
      <c r="P734" s="87">
        <v>45</v>
      </c>
      <c r="Q734" s="87">
        <v>4815</v>
      </c>
      <c r="R734" s="87">
        <v>4307</v>
      </c>
      <c r="S734" s="87">
        <v>0</v>
      </c>
      <c r="T734" s="87">
        <v>0</v>
      </c>
      <c r="V734" s="67" t="s">
        <v>752</v>
      </c>
      <c r="W734" s="98">
        <v>729</v>
      </c>
      <c r="X734" s="67" t="s">
        <v>753</v>
      </c>
      <c r="Y734" s="67" t="s">
        <v>754</v>
      </c>
      <c r="Z734" s="87">
        <f t="shared" si="68"/>
        <v>-1</v>
      </c>
      <c r="AA734" s="87">
        <f t="shared" si="69"/>
        <v>-44</v>
      </c>
      <c r="AB734" s="87">
        <f t="shared" si="70"/>
        <v>51</v>
      </c>
      <c r="AC734" s="87">
        <f t="shared" si="71"/>
        <v>0</v>
      </c>
      <c r="AD734" s="87">
        <f t="shared" si="72"/>
        <v>0</v>
      </c>
    </row>
    <row r="735" spans="2:30">
      <c r="B735" s="67" t="s">
        <v>752</v>
      </c>
      <c r="C735" s="67">
        <v>730</v>
      </c>
      <c r="D735" s="67" t="s">
        <v>753</v>
      </c>
      <c r="E735" s="67" t="s">
        <v>755</v>
      </c>
      <c r="F735" s="87">
        <v>16</v>
      </c>
      <c r="G735" s="87">
        <v>1430</v>
      </c>
      <c r="H735" s="87">
        <v>1253</v>
      </c>
      <c r="I735" s="87">
        <v>0</v>
      </c>
      <c r="J735" s="87">
        <v>0</v>
      </c>
      <c r="K735" t="str">
        <f t="shared" si="67"/>
        <v>OK</v>
      </c>
      <c r="L735" s="67" t="s">
        <v>752</v>
      </c>
      <c r="M735" s="98">
        <v>730</v>
      </c>
      <c r="N735" s="67" t="s">
        <v>753</v>
      </c>
      <c r="O735" s="67" t="s">
        <v>755</v>
      </c>
      <c r="P735" s="87">
        <v>16</v>
      </c>
      <c r="Q735" s="87">
        <v>1488</v>
      </c>
      <c r="R735" s="87">
        <v>1232</v>
      </c>
      <c r="S735" s="87">
        <v>0</v>
      </c>
      <c r="T735" s="87">
        <v>0</v>
      </c>
      <c r="V735" s="67" t="s">
        <v>752</v>
      </c>
      <c r="W735" s="98">
        <v>730</v>
      </c>
      <c r="X735" s="67" t="s">
        <v>753</v>
      </c>
      <c r="Y735" s="67" t="s">
        <v>755</v>
      </c>
      <c r="Z735" s="87">
        <f t="shared" si="68"/>
        <v>0</v>
      </c>
      <c r="AA735" s="87">
        <f t="shared" si="69"/>
        <v>58</v>
      </c>
      <c r="AB735" s="87">
        <f t="shared" si="70"/>
        <v>-21</v>
      </c>
      <c r="AC735" s="87">
        <f t="shared" si="71"/>
        <v>0</v>
      </c>
      <c r="AD735" s="87">
        <f t="shared" si="72"/>
        <v>0</v>
      </c>
    </row>
    <row r="736" spans="2:30">
      <c r="B736" s="67" t="s">
        <v>752</v>
      </c>
      <c r="C736" s="67">
        <v>731</v>
      </c>
      <c r="D736" s="67" t="s">
        <v>753</v>
      </c>
      <c r="E736" s="67" t="s">
        <v>756</v>
      </c>
      <c r="F736" s="87">
        <v>16</v>
      </c>
      <c r="G736" s="87">
        <v>1265</v>
      </c>
      <c r="H736" s="87">
        <v>1128</v>
      </c>
      <c r="I736" s="87">
        <v>0</v>
      </c>
      <c r="J736" s="87">
        <v>0</v>
      </c>
      <c r="K736" t="str">
        <f t="shared" si="67"/>
        <v>OK</v>
      </c>
      <c r="L736" s="67" t="s">
        <v>752</v>
      </c>
      <c r="M736" s="98">
        <v>731</v>
      </c>
      <c r="N736" s="67" t="s">
        <v>753</v>
      </c>
      <c r="O736" s="67" t="s">
        <v>756</v>
      </c>
      <c r="P736" s="87">
        <v>17</v>
      </c>
      <c r="Q736" s="87">
        <v>1170</v>
      </c>
      <c r="R736" s="87">
        <v>1031</v>
      </c>
      <c r="S736" s="87">
        <v>0</v>
      </c>
      <c r="T736" s="87">
        <v>0</v>
      </c>
      <c r="V736" s="67" t="s">
        <v>752</v>
      </c>
      <c r="W736" s="98">
        <v>731</v>
      </c>
      <c r="X736" s="67" t="s">
        <v>753</v>
      </c>
      <c r="Y736" s="67" t="s">
        <v>756</v>
      </c>
      <c r="Z736" s="87">
        <f t="shared" si="68"/>
        <v>1</v>
      </c>
      <c r="AA736" s="87">
        <f t="shared" si="69"/>
        <v>-95</v>
      </c>
      <c r="AB736" s="87">
        <f t="shared" si="70"/>
        <v>-97</v>
      </c>
      <c r="AC736" s="87">
        <f t="shared" si="71"/>
        <v>0</v>
      </c>
      <c r="AD736" s="87">
        <f t="shared" si="72"/>
        <v>0</v>
      </c>
    </row>
    <row r="737" spans="2:30">
      <c r="B737" s="67" t="s">
        <v>752</v>
      </c>
      <c r="C737" s="67">
        <v>732</v>
      </c>
      <c r="D737" s="67" t="s">
        <v>753</v>
      </c>
      <c r="E737" s="67" t="s">
        <v>757</v>
      </c>
      <c r="F737" s="87">
        <v>12</v>
      </c>
      <c r="G737" s="87">
        <v>1035</v>
      </c>
      <c r="H737" s="87">
        <v>966</v>
      </c>
      <c r="I737" s="87">
        <v>0</v>
      </c>
      <c r="J737" s="87">
        <v>0</v>
      </c>
      <c r="K737" t="str">
        <f t="shared" si="67"/>
        <v>OK</v>
      </c>
      <c r="L737" s="67" t="s">
        <v>752</v>
      </c>
      <c r="M737" s="98">
        <v>732</v>
      </c>
      <c r="N737" s="67" t="s">
        <v>753</v>
      </c>
      <c r="O737" s="67" t="s">
        <v>757</v>
      </c>
      <c r="P737" s="87">
        <v>13</v>
      </c>
      <c r="Q737" s="87">
        <v>1100</v>
      </c>
      <c r="R737" s="87">
        <v>994</v>
      </c>
      <c r="S737" s="87">
        <v>0</v>
      </c>
      <c r="T737" s="87">
        <v>0</v>
      </c>
      <c r="V737" s="67" t="s">
        <v>752</v>
      </c>
      <c r="W737" s="98">
        <v>732</v>
      </c>
      <c r="X737" s="67" t="s">
        <v>753</v>
      </c>
      <c r="Y737" s="67" t="s">
        <v>757</v>
      </c>
      <c r="Z737" s="87">
        <f t="shared" si="68"/>
        <v>1</v>
      </c>
      <c r="AA737" s="87">
        <f t="shared" si="69"/>
        <v>65</v>
      </c>
      <c r="AB737" s="87">
        <f t="shared" si="70"/>
        <v>28</v>
      </c>
      <c r="AC737" s="87">
        <f t="shared" si="71"/>
        <v>0</v>
      </c>
      <c r="AD737" s="87">
        <f t="shared" si="72"/>
        <v>0</v>
      </c>
    </row>
    <row r="738" spans="2:30">
      <c r="B738" s="67" t="s">
        <v>752</v>
      </c>
      <c r="C738" s="67">
        <v>733</v>
      </c>
      <c r="D738" s="67" t="s">
        <v>753</v>
      </c>
      <c r="E738" s="67" t="s">
        <v>758</v>
      </c>
      <c r="F738" s="87">
        <v>14</v>
      </c>
      <c r="G738" s="87">
        <v>1495</v>
      </c>
      <c r="H738" s="87">
        <v>1327</v>
      </c>
      <c r="I738" s="87">
        <v>0</v>
      </c>
      <c r="J738" s="87">
        <v>0</v>
      </c>
      <c r="K738" t="str">
        <f t="shared" si="67"/>
        <v>OK</v>
      </c>
      <c r="L738" s="67" t="s">
        <v>752</v>
      </c>
      <c r="M738" s="98">
        <v>733</v>
      </c>
      <c r="N738" s="67" t="s">
        <v>753</v>
      </c>
      <c r="O738" s="67" t="s">
        <v>758</v>
      </c>
      <c r="P738" s="87">
        <v>14</v>
      </c>
      <c r="Q738" s="87">
        <v>1495</v>
      </c>
      <c r="R738" s="87">
        <v>1325</v>
      </c>
      <c r="S738" s="87">
        <v>0</v>
      </c>
      <c r="T738" s="87">
        <v>0</v>
      </c>
      <c r="V738" s="67" t="s">
        <v>752</v>
      </c>
      <c r="W738" s="98">
        <v>733</v>
      </c>
      <c r="X738" s="67" t="s">
        <v>753</v>
      </c>
      <c r="Y738" s="67" t="s">
        <v>758</v>
      </c>
      <c r="Z738" s="87">
        <f t="shared" si="68"/>
        <v>0</v>
      </c>
      <c r="AA738" s="87">
        <f t="shared" si="69"/>
        <v>0</v>
      </c>
      <c r="AB738" s="87">
        <f t="shared" si="70"/>
        <v>-2</v>
      </c>
      <c r="AC738" s="87">
        <f t="shared" si="71"/>
        <v>0</v>
      </c>
      <c r="AD738" s="87">
        <f t="shared" si="72"/>
        <v>0</v>
      </c>
    </row>
    <row r="739" spans="2:30">
      <c r="B739" s="67" t="s">
        <v>752</v>
      </c>
      <c r="C739" s="67">
        <v>734</v>
      </c>
      <c r="D739" s="67" t="s">
        <v>753</v>
      </c>
      <c r="E739" s="67" t="s">
        <v>759</v>
      </c>
      <c r="F739" s="87">
        <v>14</v>
      </c>
      <c r="G739" s="87">
        <v>1445</v>
      </c>
      <c r="H739" s="87">
        <v>1255</v>
      </c>
      <c r="I739" s="87">
        <v>0</v>
      </c>
      <c r="J739" s="87">
        <v>0</v>
      </c>
      <c r="K739" t="str">
        <f t="shared" si="67"/>
        <v>OK</v>
      </c>
      <c r="L739" s="67" t="s">
        <v>752</v>
      </c>
      <c r="M739" s="98">
        <v>734</v>
      </c>
      <c r="N739" s="67" t="s">
        <v>753</v>
      </c>
      <c r="O739" s="67" t="s">
        <v>759</v>
      </c>
      <c r="P739" s="87">
        <v>14</v>
      </c>
      <c r="Q739" s="87">
        <v>1445</v>
      </c>
      <c r="R739" s="87">
        <v>1235</v>
      </c>
      <c r="S739" s="87">
        <v>0</v>
      </c>
      <c r="T739" s="87">
        <v>0</v>
      </c>
      <c r="V739" s="67" t="s">
        <v>752</v>
      </c>
      <c r="W739" s="98">
        <v>734</v>
      </c>
      <c r="X739" s="67" t="s">
        <v>753</v>
      </c>
      <c r="Y739" s="67" t="s">
        <v>759</v>
      </c>
      <c r="Z739" s="87">
        <f t="shared" si="68"/>
        <v>0</v>
      </c>
      <c r="AA739" s="87">
        <f t="shared" si="69"/>
        <v>0</v>
      </c>
      <c r="AB739" s="87">
        <f t="shared" si="70"/>
        <v>-20</v>
      </c>
      <c r="AC739" s="87">
        <f t="shared" si="71"/>
        <v>0</v>
      </c>
      <c r="AD739" s="87">
        <f t="shared" si="72"/>
        <v>0</v>
      </c>
    </row>
    <row r="740" spans="2:30">
      <c r="B740" s="67" t="s">
        <v>752</v>
      </c>
      <c r="C740" s="67">
        <v>735</v>
      </c>
      <c r="D740" s="67" t="s">
        <v>753</v>
      </c>
      <c r="E740" s="67" t="s">
        <v>760</v>
      </c>
      <c r="F740" s="87">
        <v>13</v>
      </c>
      <c r="G740" s="87">
        <v>1140</v>
      </c>
      <c r="H740" s="87">
        <v>908</v>
      </c>
      <c r="I740" s="87">
        <v>0</v>
      </c>
      <c r="J740" s="87">
        <v>0</v>
      </c>
      <c r="K740" t="str">
        <f t="shared" si="67"/>
        <v>OK</v>
      </c>
      <c r="L740" s="67" t="s">
        <v>752</v>
      </c>
      <c r="M740" s="98">
        <v>735</v>
      </c>
      <c r="N740" s="67" t="s">
        <v>753</v>
      </c>
      <c r="O740" s="67" t="s">
        <v>760</v>
      </c>
      <c r="P740" s="87">
        <v>13</v>
      </c>
      <c r="Q740" s="87">
        <v>1044</v>
      </c>
      <c r="R740" s="87">
        <v>855</v>
      </c>
      <c r="S740" s="87">
        <v>0</v>
      </c>
      <c r="T740" s="87">
        <v>0</v>
      </c>
      <c r="V740" s="67" t="s">
        <v>752</v>
      </c>
      <c r="W740" s="98">
        <v>735</v>
      </c>
      <c r="X740" s="67" t="s">
        <v>753</v>
      </c>
      <c r="Y740" s="67" t="s">
        <v>760</v>
      </c>
      <c r="Z740" s="87">
        <f t="shared" si="68"/>
        <v>0</v>
      </c>
      <c r="AA740" s="87">
        <f t="shared" si="69"/>
        <v>-96</v>
      </c>
      <c r="AB740" s="87">
        <f t="shared" si="70"/>
        <v>-53</v>
      </c>
      <c r="AC740" s="87">
        <f t="shared" si="71"/>
        <v>0</v>
      </c>
      <c r="AD740" s="87">
        <f t="shared" si="72"/>
        <v>0</v>
      </c>
    </row>
    <row r="741" spans="2:30">
      <c r="B741" s="67" t="s">
        <v>752</v>
      </c>
      <c r="C741" s="67">
        <v>736</v>
      </c>
      <c r="D741" s="67" t="s">
        <v>753</v>
      </c>
      <c r="E741" s="67" t="s">
        <v>761</v>
      </c>
      <c r="F741" s="87">
        <v>17</v>
      </c>
      <c r="G741" s="87">
        <v>1795</v>
      </c>
      <c r="H741" s="87">
        <v>1470</v>
      </c>
      <c r="I741" s="87">
        <v>0</v>
      </c>
      <c r="J741" s="87">
        <v>0</v>
      </c>
      <c r="K741" t="str">
        <f t="shared" si="67"/>
        <v>OK</v>
      </c>
      <c r="L741" s="67" t="s">
        <v>752</v>
      </c>
      <c r="M741" s="98">
        <v>736</v>
      </c>
      <c r="N741" s="67" t="s">
        <v>753</v>
      </c>
      <c r="O741" s="67" t="s">
        <v>761</v>
      </c>
      <c r="P741" s="87">
        <v>15</v>
      </c>
      <c r="Q741" s="87">
        <v>1768</v>
      </c>
      <c r="R741" s="87">
        <v>1482</v>
      </c>
      <c r="S741" s="87">
        <v>0</v>
      </c>
      <c r="T741" s="87">
        <v>0</v>
      </c>
      <c r="V741" s="67" t="s">
        <v>752</v>
      </c>
      <c r="W741" s="98">
        <v>736</v>
      </c>
      <c r="X741" s="67" t="s">
        <v>753</v>
      </c>
      <c r="Y741" s="67" t="s">
        <v>761</v>
      </c>
      <c r="Z741" s="87">
        <f t="shared" si="68"/>
        <v>-2</v>
      </c>
      <c r="AA741" s="87">
        <f t="shared" si="69"/>
        <v>-27</v>
      </c>
      <c r="AB741" s="87">
        <f t="shared" si="70"/>
        <v>12</v>
      </c>
      <c r="AC741" s="87">
        <f t="shared" si="71"/>
        <v>0</v>
      </c>
      <c r="AD741" s="87">
        <f t="shared" si="72"/>
        <v>0</v>
      </c>
    </row>
    <row r="742" spans="2:30">
      <c r="B742" s="67" t="s">
        <v>752</v>
      </c>
      <c r="C742" s="67">
        <v>737</v>
      </c>
      <c r="D742" s="67" t="s">
        <v>753</v>
      </c>
      <c r="E742" s="67" t="s">
        <v>762</v>
      </c>
      <c r="F742" s="87">
        <v>26</v>
      </c>
      <c r="G742" s="87">
        <v>3160</v>
      </c>
      <c r="H742" s="87">
        <v>2918</v>
      </c>
      <c r="I742" s="87">
        <v>0</v>
      </c>
      <c r="J742" s="87">
        <v>0</v>
      </c>
      <c r="K742" t="str">
        <f t="shared" si="67"/>
        <v>OK</v>
      </c>
      <c r="L742" s="67" t="s">
        <v>752</v>
      </c>
      <c r="M742" s="98">
        <v>737</v>
      </c>
      <c r="N742" s="67" t="s">
        <v>753</v>
      </c>
      <c r="O742" s="67" t="s">
        <v>762</v>
      </c>
      <c r="P742" s="87">
        <v>27</v>
      </c>
      <c r="Q742" s="87">
        <v>3256</v>
      </c>
      <c r="R742" s="87">
        <v>2865</v>
      </c>
      <c r="S742" s="87">
        <v>0</v>
      </c>
      <c r="T742" s="87">
        <v>0</v>
      </c>
      <c r="V742" s="67" t="s">
        <v>752</v>
      </c>
      <c r="W742" s="98">
        <v>737</v>
      </c>
      <c r="X742" s="67" t="s">
        <v>753</v>
      </c>
      <c r="Y742" s="67" t="s">
        <v>762</v>
      </c>
      <c r="Z742" s="87">
        <f t="shared" si="68"/>
        <v>1</v>
      </c>
      <c r="AA742" s="87">
        <f t="shared" si="69"/>
        <v>96</v>
      </c>
      <c r="AB742" s="87">
        <f t="shared" si="70"/>
        <v>-53</v>
      </c>
      <c r="AC742" s="87">
        <f t="shared" si="71"/>
        <v>0</v>
      </c>
      <c r="AD742" s="87">
        <f t="shared" si="72"/>
        <v>0</v>
      </c>
    </row>
    <row r="743" spans="2:30">
      <c r="B743" s="67" t="s">
        <v>752</v>
      </c>
      <c r="C743" s="67">
        <v>738</v>
      </c>
      <c r="D743" s="67" t="s">
        <v>753</v>
      </c>
      <c r="E743" s="67" t="s">
        <v>763</v>
      </c>
      <c r="F743" s="87">
        <v>1</v>
      </c>
      <c r="G743" s="87">
        <v>120</v>
      </c>
      <c r="H743" s="87">
        <v>132</v>
      </c>
      <c r="I743" s="87">
        <v>0</v>
      </c>
      <c r="J743" s="87">
        <v>0</v>
      </c>
      <c r="K743" t="str">
        <f t="shared" si="67"/>
        <v>OK</v>
      </c>
      <c r="L743" s="67" t="s">
        <v>752</v>
      </c>
      <c r="M743" s="98">
        <v>738</v>
      </c>
      <c r="N743" s="67" t="s">
        <v>753</v>
      </c>
      <c r="O743" s="67" t="s">
        <v>763</v>
      </c>
      <c r="P743" s="87">
        <v>1</v>
      </c>
      <c r="Q743" s="87">
        <v>120</v>
      </c>
      <c r="R743" s="87">
        <v>122</v>
      </c>
      <c r="S743" s="87">
        <v>0</v>
      </c>
      <c r="T743" s="87">
        <v>0</v>
      </c>
      <c r="V743" s="67" t="s">
        <v>752</v>
      </c>
      <c r="W743" s="98">
        <v>738</v>
      </c>
      <c r="X743" s="67" t="s">
        <v>753</v>
      </c>
      <c r="Y743" s="67" t="s">
        <v>763</v>
      </c>
      <c r="Z743" s="87">
        <f t="shared" si="68"/>
        <v>0</v>
      </c>
      <c r="AA743" s="87">
        <f t="shared" si="69"/>
        <v>0</v>
      </c>
      <c r="AB743" s="87">
        <f t="shared" si="70"/>
        <v>-10</v>
      </c>
      <c r="AC743" s="87">
        <f t="shared" si="71"/>
        <v>0</v>
      </c>
      <c r="AD743" s="87">
        <f t="shared" si="72"/>
        <v>0</v>
      </c>
    </row>
    <row r="744" spans="2:30">
      <c r="B744" s="67" t="s">
        <v>752</v>
      </c>
      <c r="C744" s="67">
        <v>739</v>
      </c>
      <c r="D744" s="67" t="s">
        <v>753</v>
      </c>
      <c r="E744" s="67" t="s">
        <v>764</v>
      </c>
      <c r="F744" s="87">
        <v>10</v>
      </c>
      <c r="G744" s="87">
        <v>630</v>
      </c>
      <c r="H744" s="87">
        <v>569</v>
      </c>
      <c r="I744" s="87">
        <v>0</v>
      </c>
      <c r="J744" s="87">
        <v>0</v>
      </c>
      <c r="K744" t="str">
        <f t="shared" si="67"/>
        <v>OK</v>
      </c>
      <c r="L744" s="67" t="s">
        <v>752</v>
      </c>
      <c r="M744" s="98">
        <v>739</v>
      </c>
      <c r="N744" s="67" t="s">
        <v>753</v>
      </c>
      <c r="O744" s="67" t="s">
        <v>764</v>
      </c>
      <c r="P744" s="87">
        <v>10</v>
      </c>
      <c r="Q744" s="87">
        <v>630</v>
      </c>
      <c r="R744" s="87">
        <v>542</v>
      </c>
      <c r="S744" s="87">
        <v>0</v>
      </c>
      <c r="T744" s="87">
        <v>0</v>
      </c>
      <c r="V744" s="67" t="s">
        <v>752</v>
      </c>
      <c r="W744" s="98">
        <v>739</v>
      </c>
      <c r="X744" s="67" t="s">
        <v>753</v>
      </c>
      <c r="Y744" s="67" t="s">
        <v>764</v>
      </c>
      <c r="Z744" s="87">
        <f t="shared" si="68"/>
        <v>0</v>
      </c>
      <c r="AA744" s="87">
        <f t="shared" si="69"/>
        <v>0</v>
      </c>
      <c r="AB744" s="87">
        <f t="shared" si="70"/>
        <v>-27</v>
      </c>
      <c r="AC744" s="87">
        <f t="shared" si="71"/>
        <v>0</v>
      </c>
      <c r="AD744" s="87">
        <f t="shared" si="72"/>
        <v>0</v>
      </c>
    </row>
    <row r="745" spans="2:30">
      <c r="B745" s="67" t="s">
        <v>752</v>
      </c>
      <c r="C745" s="67">
        <v>740</v>
      </c>
      <c r="D745" s="67" t="s">
        <v>753</v>
      </c>
      <c r="E745" s="67" t="s">
        <v>765</v>
      </c>
      <c r="F745" s="87">
        <v>10</v>
      </c>
      <c r="G745" s="87">
        <v>810</v>
      </c>
      <c r="H745" s="87">
        <v>756</v>
      </c>
      <c r="I745" s="87">
        <v>0</v>
      </c>
      <c r="J745" s="87">
        <v>0</v>
      </c>
      <c r="K745" t="str">
        <f t="shared" si="67"/>
        <v>OK</v>
      </c>
      <c r="L745" s="67" t="s">
        <v>752</v>
      </c>
      <c r="M745" s="98">
        <v>740</v>
      </c>
      <c r="N745" s="67" t="s">
        <v>753</v>
      </c>
      <c r="O745" s="67" t="s">
        <v>765</v>
      </c>
      <c r="P745" s="87">
        <v>10</v>
      </c>
      <c r="Q745" s="87">
        <v>810</v>
      </c>
      <c r="R745" s="87">
        <v>742</v>
      </c>
      <c r="S745" s="87">
        <v>0</v>
      </c>
      <c r="T745" s="87">
        <v>0</v>
      </c>
      <c r="V745" s="67" t="s">
        <v>752</v>
      </c>
      <c r="W745" s="98">
        <v>740</v>
      </c>
      <c r="X745" s="67" t="s">
        <v>753</v>
      </c>
      <c r="Y745" s="67" t="s">
        <v>765</v>
      </c>
      <c r="Z745" s="87">
        <f t="shared" si="68"/>
        <v>0</v>
      </c>
      <c r="AA745" s="87">
        <f t="shared" si="69"/>
        <v>0</v>
      </c>
      <c r="AB745" s="87">
        <f t="shared" si="70"/>
        <v>-14</v>
      </c>
      <c r="AC745" s="87">
        <f t="shared" si="71"/>
        <v>0</v>
      </c>
      <c r="AD745" s="87">
        <f t="shared" si="72"/>
        <v>0</v>
      </c>
    </row>
    <row r="746" spans="2:30">
      <c r="B746" s="67" t="s">
        <v>752</v>
      </c>
      <c r="C746" s="67">
        <v>741</v>
      </c>
      <c r="D746" s="67" t="s">
        <v>753</v>
      </c>
      <c r="E746" s="67" t="s">
        <v>766</v>
      </c>
      <c r="F746" s="87">
        <v>10</v>
      </c>
      <c r="G746" s="87">
        <v>980</v>
      </c>
      <c r="H746" s="87">
        <v>705</v>
      </c>
      <c r="I746" s="87">
        <v>0</v>
      </c>
      <c r="J746" s="87">
        <v>0</v>
      </c>
      <c r="K746" t="str">
        <f t="shared" si="67"/>
        <v>OK</v>
      </c>
      <c r="L746" s="67" t="s">
        <v>752</v>
      </c>
      <c r="M746" s="98">
        <v>741</v>
      </c>
      <c r="N746" s="67" t="s">
        <v>753</v>
      </c>
      <c r="O746" s="67" t="s">
        <v>766</v>
      </c>
      <c r="P746" s="87">
        <v>10</v>
      </c>
      <c r="Q746" s="87">
        <v>980</v>
      </c>
      <c r="R746" s="87">
        <v>680</v>
      </c>
      <c r="S746" s="87">
        <v>0</v>
      </c>
      <c r="T746" s="87">
        <v>0</v>
      </c>
      <c r="V746" s="67" t="s">
        <v>752</v>
      </c>
      <c r="W746" s="98">
        <v>741</v>
      </c>
      <c r="X746" s="67" t="s">
        <v>753</v>
      </c>
      <c r="Y746" s="67" t="s">
        <v>766</v>
      </c>
      <c r="Z746" s="87">
        <f t="shared" si="68"/>
        <v>0</v>
      </c>
      <c r="AA746" s="87">
        <f t="shared" si="69"/>
        <v>0</v>
      </c>
      <c r="AB746" s="87">
        <f t="shared" si="70"/>
        <v>-25</v>
      </c>
      <c r="AC746" s="87">
        <f t="shared" si="71"/>
        <v>0</v>
      </c>
      <c r="AD746" s="87">
        <f t="shared" si="72"/>
        <v>0</v>
      </c>
    </row>
    <row r="747" spans="2:30">
      <c r="B747" s="67" t="s">
        <v>752</v>
      </c>
      <c r="C747" s="67">
        <v>742</v>
      </c>
      <c r="D747" s="67" t="s">
        <v>753</v>
      </c>
      <c r="E747" s="67" t="s">
        <v>335</v>
      </c>
      <c r="F747" s="87">
        <v>4</v>
      </c>
      <c r="G747" s="87">
        <v>370</v>
      </c>
      <c r="H747" s="87">
        <v>305</v>
      </c>
      <c r="I747" s="87">
        <v>0</v>
      </c>
      <c r="J747" s="87">
        <v>0</v>
      </c>
      <c r="K747" t="str">
        <f t="shared" si="67"/>
        <v>OK</v>
      </c>
      <c r="L747" s="67" t="s">
        <v>752</v>
      </c>
      <c r="M747" s="98">
        <v>742</v>
      </c>
      <c r="N747" s="67" t="s">
        <v>753</v>
      </c>
      <c r="O747" s="67" t="s">
        <v>335</v>
      </c>
      <c r="P747" s="87">
        <v>4</v>
      </c>
      <c r="Q747" s="87">
        <v>370</v>
      </c>
      <c r="R747" s="87">
        <v>289</v>
      </c>
      <c r="S747" s="87">
        <v>0</v>
      </c>
      <c r="T747" s="87">
        <v>0</v>
      </c>
      <c r="V747" s="67" t="s">
        <v>752</v>
      </c>
      <c r="W747" s="98">
        <v>742</v>
      </c>
      <c r="X747" s="67" t="s">
        <v>753</v>
      </c>
      <c r="Y747" s="67" t="s">
        <v>335</v>
      </c>
      <c r="Z747" s="87">
        <f t="shared" si="68"/>
        <v>0</v>
      </c>
      <c r="AA747" s="87">
        <f t="shared" si="69"/>
        <v>0</v>
      </c>
      <c r="AB747" s="87">
        <f t="shared" si="70"/>
        <v>-16</v>
      </c>
      <c r="AC747" s="87">
        <f t="shared" si="71"/>
        <v>0</v>
      </c>
      <c r="AD747" s="87">
        <f t="shared" si="72"/>
        <v>0</v>
      </c>
    </row>
    <row r="748" spans="2:30">
      <c r="B748" s="67" t="s">
        <v>767</v>
      </c>
      <c r="C748" s="67">
        <v>743</v>
      </c>
      <c r="D748" s="67" t="s">
        <v>768</v>
      </c>
      <c r="E748" s="67" t="s">
        <v>769</v>
      </c>
      <c r="F748" s="87">
        <v>23</v>
      </c>
      <c r="G748" s="87">
        <v>2055</v>
      </c>
      <c r="H748" s="87">
        <v>1681</v>
      </c>
      <c r="I748" s="87">
        <v>0</v>
      </c>
      <c r="J748" s="87">
        <v>0</v>
      </c>
      <c r="K748" t="str">
        <f t="shared" si="67"/>
        <v>OK</v>
      </c>
      <c r="L748" s="67" t="s">
        <v>767</v>
      </c>
      <c r="M748" s="98">
        <v>743</v>
      </c>
      <c r="N748" s="67" t="s">
        <v>768</v>
      </c>
      <c r="O748" s="67" t="s">
        <v>769</v>
      </c>
      <c r="P748" s="87">
        <v>23</v>
      </c>
      <c r="Q748" s="87">
        <v>1999</v>
      </c>
      <c r="R748" s="87">
        <v>1607</v>
      </c>
      <c r="S748" s="87">
        <v>0</v>
      </c>
      <c r="T748" s="87">
        <v>0</v>
      </c>
      <c r="V748" s="67" t="s">
        <v>767</v>
      </c>
      <c r="W748" s="98">
        <v>743</v>
      </c>
      <c r="X748" s="67" t="s">
        <v>768</v>
      </c>
      <c r="Y748" s="67" t="s">
        <v>769</v>
      </c>
      <c r="Z748" s="87">
        <f t="shared" si="68"/>
        <v>0</v>
      </c>
      <c r="AA748" s="87">
        <f t="shared" si="69"/>
        <v>-56</v>
      </c>
      <c r="AB748" s="87">
        <f t="shared" si="70"/>
        <v>-74</v>
      </c>
      <c r="AC748" s="87">
        <f t="shared" si="71"/>
        <v>0</v>
      </c>
      <c r="AD748" s="87">
        <f t="shared" si="72"/>
        <v>0</v>
      </c>
    </row>
    <row r="749" spans="2:30">
      <c r="B749" s="67" t="s">
        <v>767</v>
      </c>
      <c r="C749" s="67">
        <v>744</v>
      </c>
      <c r="D749" s="67" t="s">
        <v>768</v>
      </c>
      <c r="E749" s="67" t="s">
        <v>770</v>
      </c>
      <c r="F749" s="87">
        <v>35</v>
      </c>
      <c r="G749" s="87">
        <v>4418</v>
      </c>
      <c r="H749" s="87">
        <v>3740</v>
      </c>
      <c r="I749" s="87">
        <v>0</v>
      </c>
      <c r="J749" s="87">
        <v>0</v>
      </c>
      <c r="K749" t="str">
        <f t="shared" si="67"/>
        <v>OK</v>
      </c>
      <c r="L749" s="67" t="s">
        <v>767</v>
      </c>
      <c r="M749" s="98">
        <v>744</v>
      </c>
      <c r="N749" s="67" t="s">
        <v>768</v>
      </c>
      <c r="O749" s="67" t="s">
        <v>770</v>
      </c>
      <c r="P749" s="87">
        <v>37</v>
      </c>
      <c r="Q749" s="87">
        <v>4596</v>
      </c>
      <c r="R749" s="87">
        <v>3807</v>
      </c>
      <c r="S749" s="87">
        <v>0</v>
      </c>
      <c r="T749" s="87">
        <v>0</v>
      </c>
      <c r="V749" s="67" t="s">
        <v>767</v>
      </c>
      <c r="W749" s="98">
        <v>744</v>
      </c>
      <c r="X749" s="67" t="s">
        <v>768</v>
      </c>
      <c r="Y749" s="67" t="s">
        <v>770</v>
      </c>
      <c r="Z749" s="87">
        <f t="shared" si="68"/>
        <v>2</v>
      </c>
      <c r="AA749" s="87">
        <f t="shared" si="69"/>
        <v>178</v>
      </c>
      <c r="AB749" s="87">
        <f t="shared" si="70"/>
        <v>67</v>
      </c>
      <c r="AC749" s="87">
        <f t="shared" si="71"/>
        <v>0</v>
      </c>
      <c r="AD749" s="87">
        <f t="shared" si="72"/>
        <v>0</v>
      </c>
    </row>
    <row r="750" spans="2:30">
      <c r="B750" s="67" t="s">
        <v>767</v>
      </c>
      <c r="C750" s="67">
        <v>745</v>
      </c>
      <c r="D750" s="67" t="s">
        <v>768</v>
      </c>
      <c r="E750" s="67" t="s">
        <v>771</v>
      </c>
      <c r="F750" s="87">
        <v>12</v>
      </c>
      <c r="G750" s="87">
        <v>755</v>
      </c>
      <c r="H750" s="87">
        <v>639</v>
      </c>
      <c r="I750" s="87">
        <v>0</v>
      </c>
      <c r="J750" s="87">
        <v>0</v>
      </c>
      <c r="K750" t="str">
        <f t="shared" si="67"/>
        <v>OK</v>
      </c>
      <c r="L750" s="67" t="s">
        <v>767</v>
      </c>
      <c r="M750" s="98">
        <v>745</v>
      </c>
      <c r="N750" s="67" t="s">
        <v>768</v>
      </c>
      <c r="O750" s="67" t="s">
        <v>771</v>
      </c>
      <c r="P750" s="87">
        <v>12</v>
      </c>
      <c r="Q750" s="87">
        <v>768</v>
      </c>
      <c r="R750" s="87">
        <v>616</v>
      </c>
      <c r="S750" s="87">
        <v>0</v>
      </c>
      <c r="T750" s="87">
        <v>0</v>
      </c>
      <c r="V750" s="67" t="s">
        <v>767</v>
      </c>
      <c r="W750" s="98">
        <v>745</v>
      </c>
      <c r="X750" s="67" t="s">
        <v>768</v>
      </c>
      <c r="Y750" s="67" t="s">
        <v>771</v>
      </c>
      <c r="Z750" s="87">
        <f t="shared" si="68"/>
        <v>0</v>
      </c>
      <c r="AA750" s="87">
        <f t="shared" si="69"/>
        <v>13</v>
      </c>
      <c r="AB750" s="87">
        <f t="shared" si="70"/>
        <v>-23</v>
      </c>
      <c r="AC750" s="87">
        <f t="shared" si="71"/>
        <v>0</v>
      </c>
      <c r="AD750" s="87">
        <f t="shared" si="72"/>
        <v>0</v>
      </c>
    </row>
    <row r="751" spans="2:30">
      <c r="B751" s="67" t="s">
        <v>767</v>
      </c>
      <c r="C751" s="67">
        <v>746</v>
      </c>
      <c r="D751" s="67" t="s">
        <v>768</v>
      </c>
      <c r="E751" s="67" t="s">
        <v>772</v>
      </c>
      <c r="F751" s="87">
        <v>9</v>
      </c>
      <c r="G751" s="87">
        <v>410</v>
      </c>
      <c r="H751" s="87">
        <v>333</v>
      </c>
      <c r="I751" s="87">
        <v>0</v>
      </c>
      <c r="J751" s="87">
        <v>0</v>
      </c>
      <c r="K751" t="str">
        <f t="shared" si="67"/>
        <v>OK</v>
      </c>
      <c r="L751" s="67" t="s">
        <v>767</v>
      </c>
      <c r="M751" s="98">
        <v>746</v>
      </c>
      <c r="N751" s="67" t="s">
        <v>768</v>
      </c>
      <c r="O751" s="67" t="s">
        <v>772</v>
      </c>
      <c r="P751" s="87">
        <v>9</v>
      </c>
      <c r="Q751" s="87">
        <v>410</v>
      </c>
      <c r="R751" s="87">
        <v>312</v>
      </c>
      <c r="S751" s="87">
        <v>0</v>
      </c>
      <c r="T751" s="87">
        <v>0</v>
      </c>
      <c r="V751" s="67" t="s">
        <v>767</v>
      </c>
      <c r="W751" s="98">
        <v>746</v>
      </c>
      <c r="X751" s="67" t="s">
        <v>768</v>
      </c>
      <c r="Y751" s="67" t="s">
        <v>772</v>
      </c>
      <c r="Z751" s="87">
        <f t="shared" si="68"/>
        <v>0</v>
      </c>
      <c r="AA751" s="87">
        <f t="shared" si="69"/>
        <v>0</v>
      </c>
      <c r="AB751" s="87">
        <f t="shared" si="70"/>
        <v>-21</v>
      </c>
      <c r="AC751" s="87">
        <f t="shared" si="71"/>
        <v>0</v>
      </c>
      <c r="AD751" s="87">
        <f t="shared" si="72"/>
        <v>0</v>
      </c>
    </row>
    <row r="752" spans="2:30">
      <c r="B752" s="67" t="s">
        <v>767</v>
      </c>
      <c r="C752" s="67">
        <v>747</v>
      </c>
      <c r="D752" s="67" t="s">
        <v>768</v>
      </c>
      <c r="E752" s="67" t="s">
        <v>773</v>
      </c>
      <c r="F752" s="87">
        <v>30</v>
      </c>
      <c r="G752" s="87">
        <v>2605</v>
      </c>
      <c r="H752" s="87">
        <v>2234</v>
      </c>
      <c r="I752" s="87">
        <v>0</v>
      </c>
      <c r="J752" s="87">
        <v>0</v>
      </c>
      <c r="K752" t="str">
        <f t="shared" si="67"/>
        <v>OK</v>
      </c>
      <c r="L752" s="67" t="s">
        <v>767</v>
      </c>
      <c r="M752" s="98">
        <v>747</v>
      </c>
      <c r="N752" s="67" t="s">
        <v>768</v>
      </c>
      <c r="O752" s="67" t="s">
        <v>773</v>
      </c>
      <c r="P752" s="87">
        <v>30</v>
      </c>
      <c r="Q752" s="87">
        <v>2605</v>
      </c>
      <c r="R752" s="87">
        <v>2178</v>
      </c>
      <c r="S752" s="87">
        <v>0</v>
      </c>
      <c r="T752" s="87">
        <v>0</v>
      </c>
      <c r="V752" s="67" t="s">
        <v>767</v>
      </c>
      <c r="W752" s="98">
        <v>747</v>
      </c>
      <c r="X752" s="67" t="s">
        <v>768</v>
      </c>
      <c r="Y752" s="67" t="s">
        <v>773</v>
      </c>
      <c r="Z752" s="87">
        <f t="shared" si="68"/>
        <v>0</v>
      </c>
      <c r="AA752" s="87">
        <f t="shared" si="69"/>
        <v>0</v>
      </c>
      <c r="AB752" s="87">
        <f t="shared" si="70"/>
        <v>-56</v>
      </c>
      <c r="AC752" s="87">
        <f t="shared" si="71"/>
        <v>0</v>
      </c>
      <c r="AD752" s="87">
        <f t="shared" si="72"/>
        <v>0</v>
      </c>
    </row>
    <row r="753" spans="2:30">
      <c r="B753" s="67" t="s">
        <v>767</v>
      </c>
      <c r="C753" s="67">
        <v>748</v>
      </c>
      <c r="D753" s="67" t="s">
        <v>768</v>
      </c>
      <c r="E753" s="67" t="s">
        <v>774</v>
      </c>
      <c r="F753" s="87">
        <v>10</v>
      </c>
      <c r="G753" s="87">
        <v>665</v>
      </c>
      <c r="H753" s="87">
        <v>590</v>
      </c>
      <c r="I753" s="87">
        <v>0</v>
      </c>
      <c r="J753" s="87">
        <v>0</v>
      </c>
      <c r="K753" t="str">
        <f t="shared" si="67"/>
        <v>OK</v>
      </c>
      <c r="L753" s="67" t="s">
        <v>767</v>
      </c>
      <c r="M753" s="98">
        <v>748</v>
      </c>
      <c r="N753" s="67" t="s">
        <v>768</v>
      </c>
      <c r="O753" s="67" t="s">
        <v>774</v>
      </c>
      <c r="P753" s="87">
        <v>10</v>
      </c>
      <c r="Q753" s="87">
        <v>690</v>
      </c>
      <c r="R753" s="87">
        <v>608</v>
      </c>
      <c r="S753" s="87">
        <v>0</v>
      </c>
      <c r="T753" s="87">
        <v>0</v>
      </c>
      <c r="V753" s="67" t="s">
        <v>767</v>
      </c>
      <c r="W753" s="98">
        <v>748</v>
      </c>
      <c r="X753" s="67" t="s">
        <v>768</v>
      </c>
      <c r="Y753" s="67" t="s">
        <v>774</v>
      </c>
      <c r="Z753" s="87">
        <f t="shared" si="68"/>
        <v>0</v>
      </c>
      <c r="AA753" s="87">
        <f t="shared" si="69"/>
        <v>25</v>
      </c>
      <c r="AB753" s="87">
        <f t="shared" si="70"/>
        <v>18</v>
      </c>
      <c r="AC753" s="87">
        <f t="shared" si="71"/>
        <v>0</v>
      </c>
      <c r="AD753" s="87">
        <f t="shared" si="72"/>
        <v>0</v>
      </c>
    </row>
    <row r="754" spans="2:30">
      <c r="B754" s="67" t="s">
        <v>767</v>
      </c>
      <c r="C754" s="67">
        <v>749</v>
      </c>
      <c r="D754" s="67" t="s">
        <v>768</v>
      </c>
      <c r="E754" s="67" t="s">
        <v>775</v>
      </c>
      <c r="F754" s="87">
        <v>9</v>
      </c>
      <c r="G754" s="87">
        <v>1175</v>
      </c>
      <c r="H754" s="87">
        <v>1096</v>
      </c>
      <c r="I754" s="87">
        <v>0</v>
      </c>
      <c r="J754" s="87">
        <v>0</v>
      </c>
      <c r="K754" t="str">
        <f t="shared" si="67"/>
        <v>OK</v>
      </c>
      <c r="L754" s="67" t="s">
        <v>767</v>
      </c>
      <c r="M754" s="98">
        <v>749</v>
      </c>
      <c r="N754" s="67" t="s">
        <v>768</v>
      </c>
      <c r="O754" s="67" t="s">
        <v>775</v>
      </c>
      <c r="P754" s="87">
        <v>10</v>
      </c>
      <c r="Q754" s="87">
        <v>1187</v>
      </c>
      <c r="R754" s="87">
        <v>1099</v>
      </c>
      <c r="S754" s="87">
        <v>0</v>
      </c>
      <c r="T754" s="87">
        <v>0</v>
      </c>
      <c r="V754" s="67" t="s">
        <v>767</v>
      </c>
      <c r="W754" s="98">
        <v>749</v>
      </c>
      <c r="X754" s="67" t="s">
        <v>768</v>
      </c>
      <c r="Y754" s="67" t="s">
        <v>775</v>
      </c>
      <c r="Z754" s="87">
        <f t="shared" si="68"/>
        <v>1</v>
      </c>
      <c r="AA754" s="87">
        <f t="shared" si="69"/>
        <v>12</v>
      </c>
      <c r="AB754" s="87">
        <f t="shared" si="70"/>
        <v>3</v>
      </c>
      <c r="AC754" s="87">
        <f t="shared" si="71"/>
        <v>0</v>
      </c>
      <c r="AD754" s="87">
        <f t="shared" si="72"/>
        <v>0</v>
      </c>
    </row>
    <row r="755" spans="2:30">
      <c r="B755" s="67" t="s">
        <v>767</v>
      </c>
      <c r="C755" s="67">
        <v>750</v>
      </c>
      <c r="D755" s="67" t="s">
        <v>768</v>
      </c>
      <c r="E755" s="67" t="s">
        <v>776</v>
      </c>
      <c r="F755" s="87">
        <v>32</v>
      </c>
      <c r="G755" s="87">
        <v>3778</v>
      </c>
      <c r="H755" s="87">
        <v>3388</v>
      </c>
      <c r="I755" s="87">
        <v>0</v>
      </c>
      <c r="J755" s="87">
        <v>0</v>
      </c>
      <c r="K755" t="str">
        <f t="shared" si="67"/>
        <v>OK</v>
      </c>
      <c r="L755" s="67" t="s">
        <v>767</v>
      </c>
      <c r="M755" s="98">
        <v>750</v>
      </c>
      <c r="N755" s="67" t="s">
        <v>768</v>
      </c>
      <c r="O755" s="67" t="s">
        <v>776</v>
      </c>
      <c r="P755" s="87">
        <v>31</v>
      </c>
      <c r="Q755" s="87">
        <v>3820</v>
      </c>
      <c r="R755" s="87">
        <v>3493</v>
      </c>
      <c r="S755" s="87">
        <v>0</v>
      </c>
      <c r="T755" s="87">
        <v>0</v>
      </c>
      <c r="V755" s="67" t="s">
        <v>767</v>
      </c>
      <c r="W755" s="98">
        <v>750</v>
      </c>
      <c r="X755" s="67" t="s">
        <v>768</v>
      </c>
      <c r="Y755" s="67" t="s">
        <v>776</v>
      </c>
      <c r="Z755" s="87">
        <f t="shared" si="68"/>
        <v>-1</v>
      </c>
      <c r="AA755" s="87">
        <f t="shared" si="69"/>
        <v>42</v>
      </c>
      <c r="AB755" s="87">
        <f t="shared" si="70"/>
        <v>105</v>
      </c>
      <c r="AC755" s="87">
        <f t="shared" si="71"/>
        <v>0</v>
      </c>
      <c r="AD755" s="87">
        <f t="shared" si="72"/>
        <v>0</v>
      </c>
    </row>
    <row r="756" spans="2:30">
      <c r="B756" s="67" t="s">
        <v>767</v>
      </c>
      <c r="C756" s="67">
        <v>751</v>
      </c>
      <c r="D756" s="67" t="s">
        <v>768</v>
      </c>
      <c r="E756" s="67" t="s">
        <v>777</v>
      </c>
      <c r="F756" s="87">
        <v>16</v>
      </c>
      <c r="G756" s="87">
        <v>2223</v>
      </c>
      <c r="H756" s="87">
        <v>2005</v>
      </c>
      <c r="I756" s="87">
        <v>0</v>
      </c>
      <c r="J756" s="87">
        <v>0</v>
      </c>
      <c r="K756" t="str">
        <f t="shared" si="67"/>
        <v>OK</v>
      </c>
      <c r="L756" s="67" t="s">
        <v>767</v>
      </c>
      <c r="M756" s="98">
        <v>751</v>
      </c>
      <c r="N756" s="67" t="s">
        <v>768</v>
      </c>
      <c r="O756" s="67" t="s">
        <v>777</v>
      </c>
      <c r="P756" s="87">
        <v>16</v>
      </c>
      <c r="Q756" s="87">
        <v>2262</v>
      </c>
      <c r="R756" s="87">
        <v>2021</v>
      </c>
      <c r="S756" s="87">
        <v>0</v>
      </c>
      <c r="T756" s="87">
        <v>0</v>
      </c>
      <c r="V756" s="67" t="s">
        <v>767</v>
      </c>
      <c r="W756" s="98">
        <v>751</v>
      </c>
      <c r="X756" s="67" t="s">
        <v>768</v>
      </c>
      <c r="Y756" s="67" t="s">
        <v>777</v>
      </c>
      <c r="Z756" s="87">
        <f t="shared" si="68"/>
        <v>0</v>
      </c>
      <c r="AA756" s="87">
        <f t="shared" si="69"/>
        <v>39</v>
      </c>
      <c r="AB756" s="87">
        <f t="shared" si="70"/>
        <v>16</v>
      </c>
      <c r="AC756" s="87">
        <f t="shared" si="71"/>
        <v>0</v>
      </c>
      <c r="AD756" s="87">
        <f t="shared" si="72"/>
        <v>0</v>
      </c>
    </row>
    <row r="757" spans="2:30">
      <c r="B757" s="67" t="s">
        <v>767</v>
      </c>
      <c r="C757" s="67">
        <v>752</v>
      </c>
      <c r="D757" s="67" t="s">
        <v>768</v>
      </c>
      <c r="E757" s="67" t="s">
        <v>1886</v>
      </c>
      <c r="F757" s="87">
        <v>15</v>
      </c>
      <c r="G757" s="87">
        <v>1997</v>
      </c>
      <c r="H757" s="87">
        <v>1956</v>
      </c>
      <c r="I757" s="87">
        <v>0</v>
      </c>
      <c r="J757" s="87">
        <v>0</v>
      </c>
      <c r="K757" t="str">
        <f t="shared" si="67"/>
        <v>OK</v>
      </c>
      <c r="L757" s="67" t="s">
        <v>767</v>
      </c>
      <c r="M757" s="98">
        <v>752</v>
      </c>
      <c r="N757" s="67" t="s">
        <v>768</v>
      </c>
      <c r="O757" s="67" t="s">
        <v>1886</v>
      </c>
      <c r="P757" s="87">
        <v>16</v>
      </c>
      <c r="Q757" s="87">
        <v>2090</v>
      </c>
      <c r="R757" s="87">
        <v>1978</v>
      </c>
      <c r="S757" s="87">
        <v>0</v>
      </c>
      <c r="T757" s="87">
        <v>0</v>
      </c>
      <c r="V757" s="67" t="s">
        <v>767</v>
      </c>
      <c r="W757" s="98">
        <v>752</v>
      </c>
      <c r="X757" s="67" t="s">
        <v>768</v>
      </c>
      <c r="Y757" s="67" t="s">
        <v>1886</v>
      </c>
      <c r="Z757" s="87">
        <f t="shared" si="68"/>
        <v>1</v>
      </c>
      <c r="AA757" s="87">
        <f t="shared" si="69"/>
        <v>93</v>
      </c>
      <c r="AB757" s="87">
        <f t="shared" si="70"/>
        <v>22</v>
      </c>
      <c r="AC757" s="87">
        <f t="shared" si="71"/>
        <v>0</v>
      </c>
      <c r="AD757" s="87">
        <f t="shared" si="72"/>
        <v>0</v>
      </c>
    </row>
    <row r="758" spans="2:30">
      <c r="B758" s="67" t="s">
        <v>767</v>
      </c>
      <c r="C758" s="67">
        <v>753</v>
      </c>
      <c r="D758" s="67" t="s">
        <v>768</v>
      </c>
      <c r="E758" s="67" t="s">
        <v>778</v>
      </c>
      <c r="F758" s="87">
        <v>3</v>
      </c>
      <c r="G758" s="87">
        <v>500</v>
      </c>
      <c r="H758" s="87">
        <v>351</v>
      </c>
      <c r="I758" s="87">
        <v>0</v>
      </c>
      <c r="J758" s="87">
        <v>0</v>
      </c>
      <c r="K758" t="str">
        <f t="shared" si="67"/>
        <v>OK</v>
      </c>
      <c r="L758" s="67" t="s">
        <v>767</v>
      </c>
      <c r="M758" s="98">
        <v>753</v>
      </c>
      <c r="N758" s="67" t="s">
        <v>768</v>
      </c>
      <c r="O758" s="67" t="s">
        <v>778</v>
      </c>
      <c r="P758" s="87">
        <v>3</v>
      </c>
      <c r="Q758" s="87">
        <v>500</v>
      </c>
      <c r="R758" s="87">
        <v>352</v>
      </c>
      <c r="S758" s="87">
        <v>0</v>
      </c>
      <c r="T758" s="87">
        <v>0</v>
      </c>
      <c r="V758" s="67" t="s">
        <v>767</v>
      </c>
      <c r="W758" s="98">
        <v>753</v>
      </c>
      <c r="X758" s="67" t="s">
        <v>768</v>
      </c>
      <c r="Y758" s="67" t="s">
        <v>778</v>
      </c>
      <c r="Z758" s="87">
        <f t="shared" si="68"/>
        <v>0</v>
      </c>
      <c r="AA758" s="87">
        <f t="shared" si="69"/>
        <v>0</v>
      </c>
      <c r="AB758" s="87">
        <f t="shared" si="70"/>
        <v>1</v>
      </c>
      <c r="AC758" s="87">
        <f t="shared" si="71"/>
        <v>0</v>
      </c>
      <c r="AD758" s="87">
        <f t="shared" si="72"/>
        <v>0</v>
      </c>
    </row>
    <row r="759" spans="2:30">
      <c r="B759" s="67" t="s">
        <v>767</v>
      </c>
      <c r="C759" s="67">
        <v>754</v>
      </c>
      <c r="D759" s="67" t="s">
        <v>768</v>
      </c>
      <c r="E759" s="67" t="s">
        <v>779</v>
      </c>
      <c r="F759" s="87">
        <v>12</v>
      </c>
      <c r="G759" s="87">
        <v>1586</v>
      </c>
      <c r="H759" s="87">
        <v>1318</v>
      </c>
      <c r="I759" s="87">
        <v>0</v>
      </c>
      <c r="J759" s="87">
        <v>0</v>
      </c>
      <c r="K759" t="str">
        <f t="shared" si="67"/>
        <v>OK</v>
      </c>
      <c r="L759" s="67" t="s">
        <v>767</v>
      </c>
      <c r="M759" s="98">
        <v>754</v>
      </c>
      <c r="N759" s="67" t="s">
        <v>768</v>
      </c>
      <c r="O759" s="67" t="s">
        <v>779</v>
      </c>
      <c r="P759" s="87">
        <v>12</v>
      </c>
      <c r="Q759" s="87">
        <v>1590</v>
      </c>
      <c r="R759" s="87">
        <v>1298</v>
      </c>
      <c r="S759" s="87">
        <v>0</v>
      </c>
      <c r="T759" s="87">
        <v>0</v>
      </c>
      <c r="V759" s="67" t="s">
        <v>767</v>
      </c>
      <c r="W759" s="98">
        <v>754</v>
      </c>
      <c r="X759" s="67" t="s">
        <v>768</v>
      </c>
      <c r="Y759" s="67" t="s">
        <v>779</v>
      </c>
      <c r="Z759" s="87">
        <f t="shared" si="68"/>
        <v>0</v>
      </c>
      <c r="AA759" s="87">
        <f t="shared" si="69"/>
        <v>4</v>
      </c>
      <c r="AB759" s="87">
        <f t="shared" si="70"/>
        <v>-20</v>
      </c>
      <c r="AC759" s="87">
        <f t="shared" si="71"/>
        <v>0</v>
      </c>
      <c r="AD759" s="87">
        <f t="shared" si="72"/>
        <v>0</v>
      </c>
    </row>
    <row r="760" spans="2:30">
      <c r="B760" s="67" t="s">
        <v>767</v>
      </c>
      <c r="C760" s="67">
        <v>755</v>
      </c>
      <c r="D760" s="67" t="s">
        <v>768</v>
      </c>
      <c r="E760" s="67" t="s">
        <v>780</v>
      </c>
      <c r="F760" s="87">
        <v>9</v>
      </c>
      <c r="G760" s="87">
        <v>988</v>
      </c>
      <c r="H760" s="87">
        <v>909</v>
      </c>
      <c r="I760" s="87">
        <v>0</v>
      </c>
      <c r="J760" s="87">
        <v>0</v>
      </c>
      <c r="K760" t="str">
        <f t="shared" si="67"/>
        <v>OK</v>
      </c>
      <c r="L760" s="67" t="s">
        <v>767</v>
      </c>
      <c r="M760" s="98">
        <v>755</v>
      </c>
      <c r="N760" s="67" t="s">
        <v>768</v>
      </c>
      <c r="O760" s="67" t="s">
        <v>780</v>
      </c>
      <c r="P760" s="87">
        <v>9</v>
      </c>
      <c r="Q760" s="87">
        <v>1070</v>
      </c>
      <c r="R760" s="87">
        <v>948</v>
      </c>
      <c r="S760" s="87">
        <v>0</v>
      </c>
      <c r="T760" s="87">
        <v>0</v>
      </c>
      <c r="V760" s="67" t="s">
        <v>767</v>
      </c>
      <c r="W760" s="98">
        <v>755</v>
      </c>
      <c r="X760" s="67" t="s">
        <v>768</v>
      </c>
      <c r="Y760" s="67" t="s">
        <v>780</v>
      </c>
      <c r="Z760" s="87">
        <f t="shared" si="68"/>
        <v>0</v>
      </c>
      <c r="AA760" s="87">
        <f t="shared" si="69"/>
        <v>82</v>
      </c>
      <c r="AB760" s="87">
        <f t="shared" si="70"/>
        <v>39</v>
      </c>
      <c r="AC760" s="87">
        <f t="shared" si="71"/>
        <v>0</v>
      </c>
      <c r="AD760" s="87">
        <f t="shared" si="72"/>
        <v>0</v>
      </c>
    </row>
    <row r="761" spans="2:30">
      <c r="B761" s="67" t="s">
        <v>767</v>
      </c>
      <c r="C761" s="67">
        <v>756</v>
      </c>
      <c r="D761" s="67" t="s">
        <v>768</v>
      </c>
      <c r="E761" s="67" t="s">
        <v>781</v>
      </c>
      <c r="F761" s="87">
        <v>6</v>
      </c>
      <c r="G761" s="87">
        <v>620</v>
      </c>
      <c r="H761" s="87">
        <v>511</v>
      </c>
      <c r="I761" s="87">
        <v>0</v>
      </c>
      <c r="J761" s="87">
        <v>0</v>
      </c>
      <c r="K761" t="str">
        <f t="shared" si="67"/>
        <v>OK</v>
      </c>
      <c r="L761" s="67" t="s">
        <v>767</v>
      </c>
      <c r="M761" s="98">
        <v>756</v>
      </c>
      <c r="N761" s="67" t="s">
        <v>768</v>
      </c>
      <c r="O761" s="67" t="s">
        <v>781</v>
      </c>
      <c r="P761" s="87">
        <v>6</v>
      </c>
      <c r="Q761" s="87">
        <v>620</v>
      </c>
      <c r="R761" s="87">
        <v>484</v>
      </c>
      <c r="S761" s="87">
        <v>0</v>
      </c>
      <c r="T761" s="87">
        <v>0</v>
      </c>
      <c r="V761" s="67" t="s">
        <v>767</v>
      </c>
      <c r="W761" s="98">
        <v>756</v>
      </c>
      <c r="X761" s="67" t="s">
        <v>768</v>
      </c>
      <c r="Y761" s="67" t="s">
        <v>781</v>
      </c>
      <c r="Z761" s="87">
        <f t="shared" si="68"/>
        <v>0</v>
      </c>
      <c r="AA761" s="87">
        <f t="shared" si="69"/>
        <v>0</v>
      </c>
      <c r="AB761" s="87">
        <f t="shared" si="70"/>
        <v>-27</v>
      </c>
      <c r="AC761" s="87">
        <f t="shared" si="71"/>
        <v>0</v>
      </c>
      <c r="AD761" s="87">
        <f t="shared" si="72"/>
        <v>0</v>
      </c>
    </row>
    <row r="762" spans="2:30">
      <c r="B762" s="67" t="s">
        <v>767</v>
      </c>
      <c r="C762" s="67">
        <v>757</v>
      </c>
      <c r="D762" s="67" t="s">
        <v>768</v>
      </c>
      <c r="E762" s="67" t="s">
        <v>782</v>
      </c>
      <c r="F762" s="87">
        <v>5</v>
      </c>
      <c r="G762" s="87">
        <v>450</v>
      </c>
      <c r="H762" s="87">
        <v>335</v>
      </c>
      <c r="I762" s="87">
        <v>0</v>
      </c>
      <c r="J762" s="87">
        <v>0</v>
      </c>
      <c r="K762" t="str">
        <f t="shared" si="67"/>
        <v>OK</v>
      </c>
      <c r="L762" s="67" t="s">
        <v>767</v>
      </c>
      <c r="M762" s="98">
        <v>757</v>
      </c>
      <c r="N762" s="67" t="s">
        <v>768</v>
      </c>
      <c r="O762" s="67" t="s">
        <v>782</v>
      </c>
      <c r="P762" s="87">
        <v>5</v>
      </c>
      <c r="Q762" s="87">
        <v>450</v>
      </c>
      <c r="R762" s="87">
        <v>332</v>
      </c>
      <c r="S762" s="87">
        <v>0</v>
      </c>
      <c r="T762" s="87">
        <v>0</v>
      </c>
      <c r="V762" s="67" t="s">
        <v>767</v>
      </c>
      <c r="W762" s="98">
        <v>757</v>
      </c>
      <c r="X762" s="67" t="s">
        <v>768</v>
      </c>
      <c r="Y762" s="67" t="s">
        <v>782</v>
      </c>
      <c r="Z762" s="87">
        <f t="shared" si="68"/>
        <v>0</v>
      </c>
      <c r="AA762" s="87">
        <f t="shared" si="69"/>
        <v>0</v>
      </c>
      <c r="AB762" s="87">
        <f t="shared" si="70"/>
        <v>-3</v>
      </c>
      <c r="AC762" s="87">
        <f t="shared" si="71"/>
        <v>0</v>
      </c>
      <c r="AD762" s="87">
        <f t="shared" si="72"/>
        <v>0</v>
      </c>
    </row>
    <row r="763" spans="2:30">
      <c r="B763" s="67" t="s">
        <v>767</v>
      </c>
      <c r="C763" s="67">
        <v>758</v>
      </c>
      <c r="D763" s="67" t="s">
        <v>768</v>
      </c>
      <c r="E763" s="67" t="s">
        <v>783</v>
      </c>
      <c r="F763" s="87">
        <v>6</v>
      </c>
      <c r="G763" s="87">
        <v>860</v>
      </c>
      <c r="H763" s="87">
        <v>697</v>
      </c>
      <c r="I763" s="87">
        <v>0</v>
      </c>
      <c r="J763" s="87">
        <v>0</v>
      </c>
      <c r="K763" t="str">
        <f t="shared" si="67"/>
        <v>OK</v>
      </c>
      <c r="L763" s="67" t="s">
        <v>767</v>
      </c>
      <c r="M763" s="98">
        <v>758</v>
      </c>
      <c r="N763" s="67" t="s">
        <v>768</v>
      </c>
      <c r="O763" s="67" t="s">
        <v>783</v>
      </c>
      <c r="P763" s="87">
        <v>6</v>
      </c>
      <c r="Q763" s="87">
        <v>860</v>
      </c>
      <c r="R763" s="87">
        <v>662</v>
      </c>
      <c r="S763" s="87">
        <v>0</v>
      </c>
      <c r="T763" s="87">
        <v>0</v>
      </c>
      <c r="V763" s="67" t="s">
        <v>767</v>
      </c>
      <c r="W763" s="98">
        <v>758</v>
      </c>
      <c r="X763" s="67" t="s">
        <v>768</v>
      </c>
      <c r="Y763" s="67" t="s">
        <v>783</v>
      </c>
      <c r="Z763" s="87">
        <f t="shared" si="68"/>
        <v>0</v>
      </c>
      <c r="AA763" s="87">
        <f t="shared" si="69"/>
        <v>0</v>
      </c>
      <c r="AB763" s="87">
        <f t="shared" si="70"/>
        <v>-35</v>
      </c>
      <c r="AC763" s="87">
        <f t="shared" si="71"/>
        <v>0</v>
      </c>
      <c r="AD763" s="87">
        <f t="shared" si="72"/>
        <v>0</v>
      </c>
    </row>
    <row r="764" spans="2:30">
      <c r="B764" s="67" t="s">
        <v>767</v>
      </c>
      <c r="C764" s="67">
        <v>759</v>
      </c>
      <c r="D764" s="67" t="s">
        <v>768</v>
      </c>
      <c r="E764" s="67" t="s">
        <v>784</v>
      </c>
      <c r="F764" s="87">
        <v>4</v>
      </c>
      <c r="G764" s="87">
        <v>182</v>
      </c>
      <c r="H764" s="87">
        <v>152</v>
      </c>
      <c r="I764" s="87">
        <v>0</v>
      </c>
      <c r="J764" s="87">
        <v>0</v>
      </c>
      <c r="K764" t="str">
        <f t="shared" si="67"/>
        <v>OK</v>
      </c>
      <c r="L764" s="67" t="s">
        <v>767</v>
      </c>
      <c r="M764" s="98">
        <v>759</v>
      </c>
      <c r="N764" s="67" t="s">
        <v>768</v>
      </c>
      <c r="O764" s="67" t="s">
        <v>784</v>
      </c>
      <c r="P764" s="87">
        <v>4</v>
      </c>
      <c r="Q764" s="87">
        <v>182</v>
      </c>
      <c r="R764" s="87">
        <v>144</v>
      </c>
      <c r="S764" s="87">
        <v>0</v>
      </c>
      <c r="T764" s="87">
        <v>0</v>
      </c>
      <c r="V764" s="67" t="s">
        <v>767</v>
      </c>
      <c r="W764" s="98">
        <v>759</v>
      </c>
      <c r="X764" s="67" t="s">
        <v>768</v>
      </c>
      <c r="Y764" s="67" t="s">
        <v>784</v>
      </c>
      <c r="Z764" s="87">
        <f t="shared" si="68"/>
        <v>0</v>
      </c>
      <c r="AA764" s="87">
        <f t="shared" si="69"/>
        <v>0</v>
      </c>
      <c r="AB764" s="87">
        <f t="shared" si="70"/>
        <v>-8</v>
      </c>
      <c r="AC764" s="87">
        <f t="shared" si="71"/>
        <v>0</v>
      </c>
      <c r="AD764" s="87">
        <f t="shared" si="72"/>
        <v>0</v>
      </c>
    </row>
    <row r="765" spans="2:30">
      <c r="B765" s="67" t="s">
        <v>767</v>
      </c>
      <c r="C765" s="67">
        <v>760</v>
      </c>
      <c r="D765" s="67" t="s">
        <v>768</v>
      </c>
      <c r="E765" s="67" t="s">
        <v>785</v>
      </c>
      <c r="F765" s="87">
        <v>8</v>
      </c>
      <c r="G765" s="87">
        <v>435</v>
      </c>
      <c r="H765" s="87">
        <v>367</v>
      </c>
      <c r="I765" s="87">
        <v>0</v>
      </c>
      <c r="J765" s="87">
        <v>0</v>
      </c>
      <c r="K765" t="str">
        <f t="shared" si="67"/>
        <v>OK</v>
      </c>
      <c r="L765" s="67" t="s">
        <v>767</v>
      </c>
      <c r="M765" s="98">
        <v>760</v>
      </c>
      <c r="N765" s="67" t="s">
        <v>768</v>
      </c>
      <c r="O765" s="67" t="s">
        <v>785</v>
      </c>
      <c r="P765" s="87">
        <v>8</v>
      </c>
      <c r="Q765" s="87">
        <v>435</v>
      </c>
      <c r="R765" s="87">
        <v>374</v>
      </c>
      <c r="S765" s="87">
        <v>0</v>
      </c>
      <c r="T765" s="87">
        <v>0</v>
      </c>
      <c r="V765" s="67" t="s">
        <v>767</v>
      </c>
      <c r="W765" s="98">
        <v>760</v>
      </c>
      <c r="X765" s="67" t="s">
        <v>768</v>
      </c>
      <c r="Y765" s="67" t="s">
        <v>785</v>
      </c>
      <c r="Z765" s="87">
        <f t="shared" si="68"/>
        <v>0</v>
      </c>
      <c r="AA765" s="87">
        <f t="shared" si="69"/>
        <v>0</v>
      </c>
      <c r="AB765" s="87">
        <f t="shared" si="70"/>
        <v>7</v>
      </c>
      <c r="AC765" s="87">
        <f t="shared" si="71"/>
        <v>0</v>
      </c>
      <c r="AD765" s="87">
        <f t="shared" si="72"/>
        <v>0</v>
      </c>
    </row>
    <row r="766" spans="2:30">
      <c r="B766" s="67"/>
      <c r="C766" s="67">
        <v>761</v>
      </c>
      <c r="D766" s="67" t="s">
        <v>768</v>
      </c>
      <c r="E766" s="67" t="s">
        <v>1917</v>
      </c>
      <c r="F766" s="87">
        <v>1</v>
      </c>
      <c r="G766" s="87">
        <v>90</v>
      </c>
      <c r="H766" s="87">
        <v>0</v>
      </c>
      <c r="I766" s="87">
        <v>0</v>
      </c>
      <c r="J766" s="87">
        <v>0</v>
      </c>
      <c r="K766" t="str">
        <f t="shared" si="67"/>
        <v>NO</v>
      </c>
      <c r="L766" s="67"/>
      <c r="M766" s="98">
        <v>761</v>
      </c>
      <c r="N766" s="67" t="s">
        <v>768</v>
      </c>
      <c r="O766" s="67" t="s">
        <v>1909</v>
      </c>
      <c r="P766" s="87">
        <v>1</v>
      </c>
      <c r="Q766" s="87">
        <v>90</v>
      </c>
      <c r="R766" s="87">
        <v>0</v>
      </c>
      <c r="S766" s="87">
        <v>0</v>
      </c>
      <c r="T766" s="87">
        <v>0</v>
      </c>
      <c r="V766" s="67"/>
      <c r="W766" s="98">
        <v>761</v>
      </c>
      <c r="X766" s="67" t="s">
        <v>768</v>
      </c>
      <c r="Y766" s="67" t="s">
        <v>1909</v>
      </c>
      <c r="Z766" s="87">
        <f t="shared" si="68"/>
        <v>0</v>
      </c>
      <c r="AA766" s="87">
        <f t="shared" si="69"/>
        <v>0</v>
      </c>
      <c r="AB766" s="87">
        <f t="shared" si="70"/>
        <v>0</v>
      </c>
      <c r="AC766" s="87">
        <f t="shared" si="71"/>
        <v>0</v>
      </c>
      <c r="AD766" s="87">
        <f t="shared" si="72"/>
        <v>0</v>
      </c>
    </row>
    <row r="767" spans="2:30">
      <c r="B767" s="67" t="s">
        <v>786</v>
      </c>
      <c r="C767" s="67">
        <v>762</v>
      </c>
      <c r="D767" s="67" t="s">
        <v>787</v>
      </c>
      <c r="E767" s="67" t="s">
        <v>788</v>
      </c>
      <c r="F767" s="87">
        <v>84</v>
      </c>
      <c r="G767" s="87">
        <v>8844</v>
      </c>
      <c r="H767" s="87">
        <v>7972</v>
      </c>
      <c r="I767" s="87">
        <v>0</v>
      </c>
      <c r="J767" s="87">
        <v>0</v>
      </c>
      <c r="K767" t="str">
        <f t="shared" si="67"/>
        <v>OK</v>
      </c>
      <c r="L767" s="67" t="s">
        <v>786</v>
      </c>
      <c r="M767" s="98">
        <v>762</v>
      </c>
      <c r="N767" s="67" t="s">
        <v>787</v>
      </c>
      <c r="O767" s="67" t="s">
        <v>788</v>
      </c>
      <c r="P767" s="87">
        <v>84</v>
      </c>
      <c r="Q767" s="87">
        <v>8819</v>
      </c>
      <c r="R767" s="87">
        <v>7889</v>
      </c>
      <c r="S767" s="87">
        <v>0</v>
      </c>
      <c r="T767" s="87">
        <v>0</v>
      </c>
      <c r="V767" s="67" t="s">
        <v>786</v>
      </c>
      <c r="W767" s="98">
        <v>762</v>
      </c>
      <c r="X767" s="67" t="s">
        <v>787</v>
      </c>
      <c r="Y767" s="67" t="s">
        <v>788</v>
      </c>
      <c r="Z767" s="87">
        <f t="shared" si="68"/>
        <v>0</v>
      </c>
      <c r="AA767" s="87">
        <f t="shared" si="69"/>
        <v>-25</v>
      </c>
      <c r="AB767" s="87">
        <f t="shared" si="70"/>
        <v>-83</v>
      </c>
      <c r="AC767" s="87">
        <f t="shared" si="71"/>
        <v>0</v>
      </c>
      <c r="AD767" s="87">
        <f t="shared" si="72"/>
        <v>0</v>
      </c>
    </row>
    <row r="768" spans="2:30">
      <c r="B768" s="67" t="s">
        <v>786</v>
      </c>
      <c r="C768" s="67">
        <v>763</v>
      </c>
      <c r="D768" s="67" t="s">
        <v>787</v>
      </c>
      <c r="E768" s="67" t="s">
        <v>789</v>
      </c>
      <c r="F768" s="87">
        <v>21</v>
      </c>
      <c r="G768" s="87">
        <v>1990</v>
      </c>
      <c r="H768" s="87">
        <v>1923</v>
      </c>
      <c r="I768" s="87">
        <v>0</v>
      </c>
      <c r="J768" s="87">
        <v>0</v>
      </c>
      <c r="K768" t="str">
        <f t="shared" si="67"/>
        <v>OK</v>
      </c>
      <c r="L768" s="67" t="s">
        <v>786</v>
      </c>
      <c r="M768" s="98">
        <v>763</v>
      </c>
      <c r="N768" s="67" t="s">
        <v>787</v>
      </c>
      <c r="O768" s="67" t="s">
        <v>789</v>
      </c>
      <c r="P768" s="87">
        <v>24</v>
      </c>
      <c r="Q768" s="87">
        <v>2031</v>
      </c>
      <c r="R768" s="87">
        <v>1925</v>
      </c>
      <c r="S768" s="87">
        <v>0</v>
      </c>
      <c r="T768" s="87">
        <v>0</v>
      </c>
      <c r="V768" s="67" t="s">
        <v>786</v>
      </c>
      <c r="W768" s="98">
        <v>763</v>
      </c>
      <c r="X768" s="67" t="s">
        <v>787</v>
      </c>
      <c r="Y768" s="67" t="s">
        <v>789</v>
      </c>
      <c r="Z768" s="87">
        <f t="shared" si="68"/>
        <v>3</v>
      </c>
      <c r="AA768" s="87">
        <f t="shared" si="69"/>
        <v>41</v>
      </c>
      <c r="AB768" s="87">
        <f t="shared" si="70"/>
        <v>2</v>
      </c>
      <c r="AC768" s="87">
        <f t="shared" si="71"/>
        <v>0</v>
      </c>
      <c r="AD768" s="87">
        <f t="shared" si="72"/>
        <v>0</v>
      </c>
    </row>
    <row r="769" spans="2:30">
      <c r="B769" s="67" t="s">
        <v>786</v>
      </c>
      <c r="C769" s="67">
        <v>764</v>
      </c>
      <c r="D769" s="67" t="s">
        <v>787</v>
      </c>
      <c r="E769" s="67" t="s">
        <v>790</v>
      </c>
      <c r="F769" s="87">
        <v>14</v>
      </c>
      <c r="G769" s="87">
        <v>994</v>
      </c>
      <c r="H769" s="87">
        <v>855</v>
      </c>
      <c r="I769" s="87">
        <v>0</v>
      </c>
      <c r="J769" s="87">
        <v>0</v>
      </c>
      <c r="K769" t="str">
        <f t="shared" si="67"/>
        <v>OK</v>
      </c>
      <c r="L769" s="67" t="s">
        <v>786</v>
      </c>
      <c r="M769" s="98">
        <v>764</v>
      </c>
      <c r="N769" s="67" t="s">
        <v>787</v>
      </c>
      <c r="O769" s="67" t="s">
        <v>790</v>
      </c>
      <c r="P769" s="87">
        <v>14</v>
      </c>
      <c r="Q769" s="87">
        <v>994</v>
      </c>
      <c r="R769" s="87">
        <v>920</v>
      </c>
      <c r="S769" s="87">
        <v>0</v>
      </c>
      <c r="T769" s="87">
        <v>0</v>
      </c>
      <c r="V769" s="67" t="s">
        <v>786</v>
      </c>
      <c r="W769" s="98">
        <v>764</v>
      </c>
      <c r="X769" s="67" t="s">
        <v>787</v>
      </c>
      <c r="Y769" s="67" t="s">
        <v>790</v>
      </c>
      <c r="Z769" s="87">
        <f t="shared" si="68"/>
        <v>0</v>
      </c>
      <c r="AA769" s="87">
        <f t="shared" si="69"/>
        <v>0</v>
      </c>
      <c r="AB769" s="87">
        <f t="shared" si="70"/>
        <v>65</v>
      </c>
      <c r="AC769" s="87">
        <f t="shared" si="71"/>
        <v>0</v>
      </c>
      <c r="AD769" s="87">
        <f t="shared" si="72"/>
        <v>0</v>
      </c>
    </row>
    <row r="770" spans="2:30">
      <c r="B770" s="67" t="s">
        <v>786</v>
      </c>
      <c r="C770" s="67">
        <v>765</v>
      </c>
      <c r="D770" s="67" t="s">
        <v>787</v>
      </c>
      <c r="E770" s="67" t="s">
        <v>791</v>
      </c>
      <c r="F770" s="87">
        <v>13</v>
      </c>
      <c r="G770" s="87">
        <v>1000</v>
      </c>
      <c r="H770" s="87">
        <v>984</v>
      </c>
      <c r="I770" s="87">
        <v>0</v>
      </c>
      <c r="J770" s="87">
        <v>0</v>
      </c>
      <c r="K770" t="str">
        <f t="shared" si="67"/>
        <v>OK</v>
      </c>
      <c r="L770" s="67" t="s">
        <v>786</v>
      </c>
      <c r="M770" s="98">
        <v>765</v>
      </c>
      <c r="N770" s="67" t="s">
        <v>787</v>
      </c>
      <c r="O770" s="67" t="s">
        <v>791</v>
      </c>
      <c r="P770" s="87">
        <v>13</v>
      </c>
      <c r="Q770" s="87">
        <v>1000</v>
      </c>
      <c r="R770" s="87">
        <v>1045</v>
      </c>
      <c r="S770" s="87">
        <v>0</v>
      </c>
      <c r="T770" s="87">
        <v>0</v>
      </c>
      <c r="V770" s="67" t="s">
        <v>786</v>
      </c>
      <c r="W770" s="98">
        <v>765</v>
      </c>
      <c r="X770" s="67" t="s">
        <v>787</v>
      </c>
      <c r="Y770" s="67" t="s">
        <v>791</v>
      </c>
      <c r="Z770" s="87">
        <f t="shared" si="68"/>
        <v>0</v>
      </c>
      <c r="AA770" s="87">
        <f t="shared" si="69"/>
        <v>0</v>
      </c>
      <c r="AB770" s="87">
        <f t="shared" si="70"/>
        <v>61</v>
      </c>
      <c r="AC770" s="87">
        <f t="shared" si="71"/>
        <v>0</v>
      </c>
      <c r="AD770" s="87">
        <f t="shared" si="72"/>
        <v>0</v>
      </c>
    </row>
    <row r="771" spans="2:30">
      <c r="B771" s="67" t="s">
        <v>786</v>
      </c>
      <c r="C771" s="67">
        <v>766</v>
      </c>
      <c r="D771" s="67" t="s">
        <v>787</v>
      </c>
      <c r="E771" s="67" t="s">
        <v>792</v>
      </c>
      <c r="F771" s="87">
        <v>11</v>
      </c>
      <c r="G771" s="87">
        <v>820</v>
      </c>
      <c r="H771" s="87">
        <v>753</v>
      </c>
      <c r="I771" s="87">
        <v>0</v>
      </c>
      <c r="J771" s="87">
        <v>0</v>
      </c>
      <c r="K771" t="str">
        <f t="shared" si="67"/>
        <v>OK</v>
      </c>
      <c r="L771" s="67" t="s">
        <v>786</v>
      </c>
      <c r="M771" s="98">
        <v>766</v>
      </c>
      <c r="N771" s="67" t="s">
        <v>787</v>
      </c>
      <c r="O771" s="67" t="s">
        <v>792</v>
      </c>
      <c r="P771" s="87">
        <v>11</v>
      </c>
      <c r="Q771" s="87">
        <v>820</v>
      </c>
      <c r="R771" s="87">
        <v>734</v>
      </c>
      <c r="S771" s="87">
        <v>0</v>
      </c>
      <c r="T771" s="87">
        <v>0</v>
      </c>
      <c r="V771" s="67" t="s">
        <v>786</v>
      </c>
      <c r="W771" s="98">
        <v>766</v>
      </c>
      <c r="X771" s="67" t="s">
        <v>787</v>
      </c>
      <c r="Y771" s="67" t="s">
        <v>792</v>
      </c>
      <c r="Z771" s="87">
        <f t="shared" si="68"/>
        <v>0</v>
      </c>
      <c r="AA771" s="87">
        <f t="shared" si="69"/>
        <v>0</v>
      </c>
      <c r="AB771" s="87">
        <f t="shared" si="70"/>
        <v>-19</v>
      </c>
      <c r="AC771" s="87">
        <f t="shared" si="71"/>
        <v>0</v>
      </c>
      <c r="AD771" s="87">
        <f t="shared" si="72"/>
        <v>0</v>
      </c>
    </row>
    <row r="772" spans="2:30">
      <c r="B772" s="67" t="s">
        <v>786</v>
      </c>
      <c r="C772" s="67">
        <v>767</v>
      </c>
      <c r="D772" s="67" t="s">
        <v>787</v>
      </c>
      <c r="E772" s="67" t="s">
        <v>793</v>
      </c>
      <c r="F772" s="87">
        <v>21</v>
      </c>
      <c r="G772" s="87">
        <v>2360</v>
      </c>
      <c r="H772" s="87">
        <v>2523</v>
      </c>
      <c r="I772" s="87">
        <v>0</v>
      </c>
      <c r="J772" s="87">
        <v>0</v>
      </c>
      <c r="K772" t="str">
        <f t="shared" si="67"/>
        <v>OK</v>
      </c>
      <c r="L772" s="67" t="s">
        <v>786</v>
      </c>
      <c r="M772" s="98">
        <v>767</v>
      </c>
      <c r="N772" s="67" t="s">
        <v>787</v>
      </c>
      <c r="O772" s="67" t="s">
        <v>793</v>
      </c>
      <c r="P772" s="87">
        <v>22</v>
      </c>
      <c r="Q772" s="87">
        <v>2424</v>
      </c>
      <c r="R772" s="87">
        <v>2510</v>
      </c>
      <c r="S772" s="87">
        <v>0</v>
      </c>
      <c r="T772" s="87">
        <v>0</v>
      </c>
      <c r="V772" s="67" t="s">
        <v>786</v>
      </c>
      <c r="W772" s="98">
        <v>767</v>
      </c>
      <c r="X772" s="67" t="s">
        <v>787</v>
      </c>
      <c r="Y772" s="67" t="s">
        <v>793</v>
      </c>
      <c r="Z772" s="87">
        <f t="shared" si="68"/>
        <v>1</v>
      </c>
      <c r="AA772" s="87">
        <f t="shared" si="69"/>
        <v>64</v>
      </c>
      <c r="AB772" s="87">
        <f t="shared" si="70"/>
        <v>-13</v>
      </c>
      <c r="AC772" s="87">
        <f t="shared" si="71"/>
        <v>0</v>
      </c>
      <c r="AD772" s="87">
        <f t="shared" si="72"/>
        <v>0</v>
      </c>
    </row>
    <row r="773" spans="2:30">
      <c r="B773" s="67" t="s">
        <v>786</v>
      </c>
      <c r="C773" s="67">
        <v>768</v>
      </c>
      <c r="D773" s="67" t="s">
        <v>787</v>
      </c>
      <c r="E773" s="67" t="s">
        <v>794</v>
      </c>
      <c r="F773" s="87">
        <v>12</v>
      </c>
      <c r="G773" s="87">
        <v>910</v>
      </c>
      <c r="H773" s="87">
        <v>907</v>
      </c>
      <c r="I773" s="87">
        <v>0</v>
      </c>
      <c r="J773" s="87">
        <v>0</v>
      </c>
      <c r="K773" t="str">
        <f t="shared" si="67"/>
        <v>OK</v>
      </c>
      <c r="L773" s="67" t="s">
        <v>786</v>
      </c>
      <c r="M773" s="98">
        <v>768</v>
      </c>
      <c r="N773" s="67" t="s">
        <v>787</v>
      </c>
      <c r="O773" s="67" t="s">
        <v>794</v>
      </c>
      <c r="P773" s="87">
        <v>12</v>
      </c>
      <c r="Q773" s="87">
        <v>910</v>
      </c>
      <c r="R773" s="87">
        <v>907</v>
      </c>
      <c r="S773" s="87">
        <v>0</v>
      </c>
      <c r="T773" s="87">
        <v>0</v>
      </c>
      <c r="V773" s="67" t="s">
        <v>786</v>
      </c>
      <c r="W773" s="98">
        <v>768</v>
      </c>
      <c r="X773" s="67" t="s">
        <v>787</v>
      </c>
      <c r="Y773" s="67" t="s">
        <v>794</v>
      </c>
      <c r="Z773" s="87">
        <f t="shared" si="68"/>
        <v>0</v>
      </c>
      <c r="AA773" s="87">
        <f t="shared" si="69"/>
        <v>0</v>
      </c>
      <c r="AB773" s="87">
        <f t="shared" si="70"/>
        <v>0</v>
      </c>
      <c r="AC773" s="87">
        <f t="shared" si="71"/>
        <v>0</v>
      </c>
      <c r="AD773" s="87">
        <f t="shared" si="72"/>
        <v>0</v>
      </c>
    </row>
    <row r="774" spans="2:30">
      <c r="B774" s="67" t="s">
        <v>786</v>
      </c>
      <c r="C774" s="67">
        <v>769</v>
      </c>
      <c r="D774" s="67" t="s">
        <v>787</v>
      </c>
      <c r="E774" s="67" t="s">
        <v>795</v>
      </c>
      <c r="F774" s="87">
        <v>23</v>
      </c>
      <c r="G774" s="87">
        <v>2625</v>
      </c>
      <c r="H774" s="87">
        <v>2611</v>
      </c>
      <c r="I774" s="87">
        <v>0</v>
      </c>
      <c r="J774" s="87">
        <v>0</v>
      </c>
      <c r="K774" t="str">
        <f t="shared" ref="K774:K837" si="73">IF(E774=O774,"OK","NO")</f>
        <v>OK</v>
      </c>
      <c r="L774" s="67" t="s">
        <v>786</v>
      </c>
      <c r="M774" s="98">
        <v>769</v>
      </c>
      <c r="N774" s="67" t="s">
        <v>787</v>
      </c>
      <c r="O774" s="67" t="s">
        <v>795</v>
      </c>
      <c r="P774" s="87">
        <v>24</v>
      </c>
      <c r="Q774" s="87">
        <v>2735</v>
      </c>
      <c r="R774" s="87">
        <v>2646</v>
      </c>
      <c r="S774" s="87">
        <v>0</v>
      </c>
      <c r="T774" s="87">
        <v>0</v>
      </c>
      <c r="V774" s="67" t="s">
        <v>786</v>
      </c>
      <c r="W774" s="98">
        <v>769</v>
      </c>
      <c r="X774" s="67" t="s">
        <v>787</v>
      </c>
      <c r="Y774" s="67" t="s">
        <v>795</v>
      </c>
      <c r="Z774" s="87">
        <f t="shared" si="68"/>
        <v>1</v>
      </c>
      <c r="AA774" s="87">
        <f t="shared" si="69"/>
        <v>110</v>
      </c>
      <c r="AB774" s="87">
        <f t="shared" si="70"/>
        <v>35</v>
      </c>
      <c r="AC774" s="87">
        <f t="shared" si="71"/>
        <v>0</v>
      </c>
      <c r="AD774" s="87">
        <f t="shared" si="72"/>
        <v>0</v>
      </c>
    </row>
    <row r="775" spans="2:30">
      <c r="B775" s="67" t="s">
        <v>786</v>
      </c>
      <c r="C775" s="67">
        <v>770</v>
      </c>
      <c r="D775" s="67" t="s">
        <v>787</v>
      </c>
      <c r="E775" s="67" t="s">
        <v>796</v>
      </c>
      <c r="F775" s="87">
        <v>33</v>
      </c>
      <c r="G775" s="87">
        <v>3695</v>
      </c>
      <c r="H775" s="87">
        <v>3311</v>
      </c>
      <c r="I775" s="87">
        <v>0</v>
      </c>
      <c r="J775" s="87">
        <v>0</v>
      </c>
      <c r="K775" t="str">
        <f t="shared" si="73"/>
        <v>OK</v>
      </c>
      <c r="L775" s="67" t="s">
        <v>786</v>
      </c>
      <c r="M775" s="98">
        <v>770</v>
      </c>
      <c r="N775" s="67" t="s">
        <v>787</v>
      </c>
      <c r="O775" s="67" t="s">
        <v>796</v>
      </c>
      <c r="P775" s="87">
        <v>34</v>
      </c>
      <c r="Q775" s="87">
        <v>3875</v>
      </c>
      <c r="R775" s="87">
        <v>3367</v>
      </c>
      <c r="S775" s="87">
        <v>0</v>
      </c>
      <c r="T775" s="87">
        <v>0</v>
      </c>
      <c r="V775" s="67" t="s">
        <v>786</v>
      </c>
      <c r="W775" s="98">
        <v>770</v>
      </c>
      <c r="X775" s="67" t="s">
        <v>787</v>
      </c>
      <c r="Y775" s="67" t="s">
        <v>796</v>
      </c>
      <c r="Z775" s="87">
        <f t="shared" ref="Z775:Z838" si="74">P775-F775</f>
        <v>1</v>
      </c>
      <c r="AA775" s="87">
        <f t="shared" ref="AA775:AA838" si="75">Q775-G775</f>
        <v>180</v>
      </c>
      <c r="AB775" s="87">
        <f t="shared" ref="AB775:AB838" si="76">R775-H775</f>
        <v>56</v>
      </c>
      <c r="AC775" s="87">
        <f t="shared" ref="AC775:AC838" si="77">S775-I775</f>
        <v>0</v>
      </c>
      <c r="AD775" s="87">
        <f t="shared" ref="AD775:AD838" si="78">T775-J775</f>
        <v>0</v>
      </c>
    </row>
    <row r="776" spans="2:30">
      <c r="B776" s="67" t="s">
        <v>786</v>
      </c>
      <c r="C776" s="67">
        <v>771</v>
      </c>
      <c r="D776" s="67" t="s">
        <v>787</v>
      </c>
      <c r="E776" s="67" t="s">
        <v>797</v>
      </c>
      <c r="F776" s="87">
        <v>8</v>
      </c>
      <c r="G776" s="87">
        <v>740</v>
      </c>
      <c r="H776" s="87">
        <v>597</v>
      </c>
      <c r="I776" s="87">
        <v>0</v>
      </c>
      <c r="J776" s="87">
        <v>0</v>
      </c>
      <c r="K776" t="str">
        <f t="shared" si="73"/>
        <v>OK</v>
      </c>
      <c r="L776" s="67" t="s">
        <v>786</v>
      </c>
      <c r="M776" s="98">
        <v>771</v>
      </c>
      <c r="N776" s="67" t="s">
        <v>787</v>
      </c>
      <c r="O776" s="67" t="s">
        <v>797</v>
      </c>
      <c r="P776" s="87">
        <v>8</v>
      </c>
      <c r="Q776" s="87">
        <v>740</v>
      </c>
      <c r="R776" s="87">
        <v>619</v>
      </c>
      <c r="S776" s="87">
        <v>0</v>
      </c>
      <c r="T776" s="87">
        <v>0</v>
      </c>
      <c r="V776" s="67" t="s">
        <v>786</v>
      </c>
      <c r="W776" s="98">
        <v>771</v>
      </c>
      <c r="X776" s="67" t="s">
        <v>787</v>
      </c>
      <c r="Y776" s="67" t="s">
        <v>797</v>
      </c>
      <c r="Z776" s="87">
        <f t="shared" si="74"/>
        <v>0</v>
      </c>
      <c r="AA776" s="87">
        <f t="shared" si="75"/>
        <v>0</v>
      </c>
      <c r="AB776" s="87">
        <f t="shared" si="76"/>
        <v>22</v>
      </c>
      <c r="AC776" s="87">
        <f t="shared" si="77"/>
        <v>0</v>
      </c>
      <c r="AD776" s="87">
        <f t="shared" si="78"/>
        <v>0</v>
      </c>
    </row>
    <row r="777" spans="2:30">
      <c r="B777" s="67" t="s">
        <v>786</v>
      </c>
      <c r="C777" s="67">
        <v>772</v>
      </c>
      <c r="D777" s="67" t="s">
        <v>787</v>
      </c>
      <c r="E777" s="67" t="s">
        <v>163</v>
      </c>
      <c r="F777" s="87">
        <v>1</v>
      </c>
      <c r="G777" s="87">
        <v>35</v>
      </c>
      <c r="H777" s="87">
        <v>16</v>
      </c>
      <c r="I777" s="87">
        <v>0</v>
      </c>
      <c r="J777" s="87">
        <v>0</v>
      </c>
      <c r="K777" t="str">
        <f t="shared" si="73"/>
        <v>OK</v>
      </c>
      <c r="L777" s="67" t="s">
        <v>786</v>
      </c>
      <c r="M777" s="98">
        <v>772</v>
      </c>
      <c r="N777" s="67" t="s">
        <v>787</v>
      </c>
      <c r="O777" s="67" t="s">
        <v>163</v>
      </c>
      <c r="P777" s="87">
        <v>1</v>
      </c>
      <c r="Q777" s="87">
        <v>35</v>
      </c>
      <c r="R777" s="87">
        <v>14</v>
      </c>
      <c r="S777" s="87">
        <v>0</v>
      </c>
      <c r="T777" s="87">
        <v>0</v>
      </c>
      <c r="V777" s="67" t="s">
        <v>786</v>
      </c>
      <c r="W777" s="98">
        <v>772</v>
      </c>
      <c r="X777" s="67" t="s">
        <v>787</v>
      </c>
      <c r="Y777" s="67" t="s">
        <v>163</v>
      </c>
      <c r="Z777" s="87">
        <f t="shared" si="74"/>
        <v>0</v>
      </c>
      <c r="AA777" s="87">
        <f t="shared" si="75"/>
        <v>0</v>
      </c>
      <c r="AB777" s="87">
        <f t="shared" si="76"/>
        <v>-2</v>
      </c>
      <c r="AC777" s="87">
        <f t="shared" si="77"/>
        <v>0</v>
      </c>
      <c r="AD777" s="87">
        <f t="shared" si="78"/>
        <v>0</v>
      </c>
    </row>
    <row r="778" spans="2:30">
      <c r="B778" s="67" t="s">
        <v>786</v>
      </c>
      <c r="C778" s="67">
        <v>773</v>
      </c>
      <c r="D778" s="67" t="s">
        <v>787</v>
      </c>
      <c r="E778" s="67" t="s">
        <v>798</v>
      </c>
      <c r="F778" s="87">
        <v>5</v>
      </c>
      <c r="G778" s="87">
        <v>450</v>
      </c>
      <c r="H778" s="87">
        <v>357</v>
      </c>
      <c r="I778" s="87">
        <v>0</v>
      </c>
      <c r="J778" s="87">
        <v>0</v>
      </c>
      <c r="K778" t="str">
        <f t="shared" si="73"/>
        <v>OK</v>
      </c>
      <c r="L778" s="67" t="s">
        <v>786</v>
      </c>
      <c r="M778" s="98">
        <v>773</v>
      </c>
      <c r="N778" s="67" t="s">
        <v>787</v>
      </c>
      <c r="O778" s="67" t="s">
        <v>798</v>
      </c>
      <c r="P778" s="87">
        <v>4</v>
      </c>
      <c r="Q778" s="87">
        <v>442</v>
      </c>
      <c r="R778" s="87">
        <v>387</v>
      </c>
      <c r="S778" s="87">
        <v>0</v>
      </c>
      <c r="T778" s="87">
        <v>0</v>
      </c>
      <c r="V778" s="67" t="s">
        <v>786</v>
      </c>
      <c r="W778" s="98">
        <v>773</v>
      </c>
      <c r="X778" s="67" t="s">
        <v>787</v>
      </c>
      <c r="Y778" s="67" t="s">
        <v>798</v>
      </c>
      <c r="Z778" s="87">
        <f t="shared" si="74"/>
        <v>-1</v>
      </c>
      <c r="AA778" s="87">
        <f t="shared" si="75"/>
        <v>-8</v>
      </c>
      <c r="AB778" s="87">
        <f t="shared" si="76"/>
        <v>30</v>
      </c>
      <c r="AC778" s="87">
        <f t="shared" si="77"/>
        <v>0</v>
      </c>
      <c r="AD778" s="87">
        <f t="shared" si="78"/>
        <v>0</v>
      </c>
    </row>
    <row r="779" spans="2:30">
      <c r="B779" s="67" t="s">
        <v>786</v>
      </c>
      <c r="C779" s="67">
        <v>774</v>
      </c>
      <c r="D779" s="67" t="s">
        <v>787</v>
      </c>
      <c r="E779" s="67" t="s">
        <v>799</v>
      </c>
      <c r="F779" s="87">
        <v>14</v>
      </c>
      <c r="G779" s="87">
        <v>935</v>
      </c>
      <c r="H779" s="87">
        <v>761</v>
      </c>
      <c r="I779" s="87">
        <v>0</v>
      </c>
      <c r="J779" s="87">
        <v>0</v>
      </c>
      <c r="K779" t="str">
        <f t="shared" si="73"/>
        <v>OK</v>
      </c>
      <c r="L779" s="67" t="s">
        <v>786</v>
      </c>
      <c r="M779" s="98">
        <v>774</v>
      </c>
      <c r="N779" s="67" t="s">
        <v>787</v>
      </c>
      <c r="O779" s="67" t="s">
        <v>799</v>
      </c>
      <c r="P779" s="87">
        <v>12</v>
      </c>
      <c r="Q779" s="87">
        <v>885</v>
      </c>
      <c r="R779" s="87">
        <v>766</v>
      </c>
      <c r="S779" s="87">
        <v>0</v>
      </c>
      <c r="T779" s="87">
        <v>0</v>
      </c>
      <c r="V779" s="67" t="s">
        <v>786</v>
      </c>
      <c r="W779" s="98">
        <v>774</v>
      </c>
      <c r="X779" s="67" t="s">
        <v>787</v>
      </c>
      <c r="Y779" s="67" t="s">
        <v>799</v>
      </c>
      <c r="Z779" s="87">
        <f t="shared" si="74"/>
        <v>-2</v>
      </c>
      <c r="AA779" s="87">
        <f t="shared" si="75"/>
        <v>-50</v>
      </c>
      <c r="AB779" s="87">
        <f t="shared" si="76"/>
        <v>5</v>
      </c>
      <c r="AC779" s="87">
        <f t="shared" si="77"/>
        <v>0</v>
      </c>
      <c r="AD779" s="87">
        <f t="shared" si="78"/>
        <v>0</v>
      </c>
    </row>
    <row r="780" spans="2:30">
      <c r="B780" s="67" t="s">
        <v>786</v>
      </c>
      <c r="C780" s="67">
        <v>775</v>
      </c>
      <c r="D780" s="67" t="s">
        <v>787</v>
      </c>
      <c r="E780" s="67" t="s">
        <v>800</v>
      </c>
      <c r="F780" s="87">
        <v>3</v>
      </c>
      <c r="G780" s="87">
        <v>310</v>
      </c>
      <c r="H780" s="87">
        <v>259</v>
      </c>
      <c r="I780" s="87">
        <v>0</v>
      </c>
      <c r="J780" s="87">
        <v>0</v>
      </c>
      <c r="K780" t="str">
        <f t="shared" si="73"/>
        <v>OK</v>
      </c>
      <c r="L780" s="67" t="s">
        <v>786</v>
      </c>
      <c r="M780" s="98">
        <v>775</v>
      </c>
      <c r="N780" s="67" t="s">
        <v>787</v>
      </c>
      <c r="O780" s="67" t="s">
        <v>800</v>
      </c>
      <c r="P780" s="87">
        <v>3</v>
      </c>
      <c r="Q780" s="87">
        <v>310</v>
      </c>
      <c r="R780" s="87">
        <v>246</v>
      </c>
      <c r="S780" s="87">
        <v>0</v>
      </c>
      <c r="T780" s="87">
        <v>0</v>
      </c>
      <c r="V780" s="67" t="s">
        <v>786</v>
      </c>
      <c r="W780" s="98">
        <v>775</v>
      </c>
      <c r="X780" s="67" t="s">
        <v>787</v>
      </c>
      <c r="Y780" s="67" t="s">
        <v>800</v>
      </c>
      <c r="Z780" s="87">
        <f t="shared" si="74"/>
        <v>0</v>
      </c>
      <c r="AA780" s="87">
        <f t="shared" si="75"/>
        <v>0</v>
      </c>
      <c r="AB780" s="87">
        <f t="shared" si="76"/>
        <v>-13</v>
      </c>
      <c r="AC780" s="87">
        <f t="shared" si="77"/>
        <v>0</v>
      </c>
      <c r="AD780" s="87">
        <f t="shared" si="78"/>
        <v>0</v>
      </c>
    </row>
    <row r="781" spans="2:30">
      <c r="B781" s="67" t="s">
        <v>786</v>
      </c>
      <c r="C781" s="67">
        <v>776</v>
      </c>
      <c r="D781" s="67" t="s">
        <v>787</v>
      </c>
      <c r="E781" s="67" t="s">
        <v>801</v>
      </c>
      <c r="F781" s="87">
        <v>4</v>
      </c>
      <c r="G781" s="87">
        <v>539</v>
      </c>
      <c r="H781" s="87">
        <v>344</v>
      </c>
      <c r="I781" s="87">
        <v>0</v>
      </c>
      <c r="J781" s="87">
        <v>0</v>
      </c>
      <c r="K781" t="str">
        <f t="shared" si="73"/>
        <v>OK</v>
      </c>
      <c r="L781" s="67" t="s">
        <v>786</v>
      </c>
      <c r="M781" s="98">
        <v>776</v>
      </c>
      <c r="N781" s="67" t="s">
        <v>787</v>
      </c>
      <c r="O781" s="67" t="s">
        <v>801</v>
      </c>
      <c r="P781" s="87">
        <v>4</v>
      </c>
      <c r="Q781" s="87">
        <v>539</v>
      </c>
      <c r="R781" s="87">
        <v>335</v>
      </c>
      <c r="S781" s="87">
        <v>0</v>
      </c>
      <c r="T781" s="87">
        <v>0</v>
      </c>
      <c r="V781" s="67" t="s">
        <v>786</v>
      </c>
      <c r="W781" s="98">
        <v>776</v>
      </c>
      <c r="X781" s="67" t="s">
        <v>787</v>
      </c>
      <c r="Y781" s="67" t="s">
        <v>801</v>
      </c>
      <c r="Z781" s="87">
        <f t="shared" si="74"/>
        <v>0</v>
      </c>
      <c r="AA781" s="87">
        <f t="shared" si="75"/>
        <v>0</v>
      </c>
      <c r="AB781" s="87">
        <f t="shared" si="76"/>
        <v>-9</v>
      </c>
      <c r="AC781" s="87">
        <f t="shared" si="77"/>
        <v>0</v>
      </c>
      <c r="AD781" s="87">
        <f t="shared" si="78"/>
        <v>0</v>
      </c>
    </row>
    <row r="782" spans="2:30">
      <c r="B782" s="67" t="s">
        <v>786</v>
      </c>
      <c r="C782" s="67">
        <v>777</v>
      </c>
      <c r="D782" s="67" t="s">
        <v>787</v>
      </c>
      <c r="E782" s="67" t="s">
        <v>802</v>
      </c>
      <c r="F782" s="87">
        <v>4</v>
      </c>
      <c r="G782" s="87">
        <v>390</v>
      </c>
      <c r="H782" s="87">
        <v>359</v>
      </c>
      <c r="I782" s="87">
        <v>0</v>
      </c>
      <c r="J782" s="87">
        <v>0</v>
      </c>
      <c r="K782" t="str">
        <f t="shared" si="73"/>
        <v>OK</v>
      </c>
      <c r="L782" s="67" t="s">
        <v>786</v>
      </c>
      <c r="M782" s="98">
        <v>777</v>
      </c>
      <c r="N782" s="67" t="s">
        <v>787</v>
      </c>
      <c r="O782" s="67" t="s">
        <v>802</v>
      </c>
      <c r="P782" s="87">
        <v>4</v>
      </c>
      <c r="Q782" s="87">
        <v>380</v>
      </c>
      <c r="R782" s="87">
        <v>326</v>
      </c>
      <c r="S782" s="87">
        <v>0</v>
      </c>
      <c r="T782" s="87">
        <v>0</v>
      </c>
      <c r="V782" s="67" t="s">
        <v>786</v>
      </c>
      <c r="W782" s="98">
        <v>777</v>
      </c>
      <c r="X782" s="67" t="s">
        <v>787</v>
      </c>
      <c r="Y782" s="67" t="s">
        <v>802</v>
      </c>
      <c r="Z782" s="87">
        <f t="shared" si="74"/>
        <v>0</v>
      </c>
      <c r="AA782" s="87">
        <f t="shared" si="75"/>
        <v>-10</v>
      </c>
      <c r="AB782" s="87">
        <f t="shared" si="76"/>
        <v>-33</v>
      </c>
      <c r="AC782" s="87">
        <f t="shared" si="77"/>
        <v>0</v>
      </c>
      <c r="AD782" s="87">
        <f t="shared" si="78"/>
        <v>0</v>
      </c>
    </row>
    <row r="783" spans="2:30">
      <c r="B783" s="67" t="s">
        <v>786</v>
      </c>
      <c r="C783" s="67">
        <v>778</v>
      </c>
      <c r="D783" s="67" t="s">
        <v>787</v>
      </c>
      <c r="E783" s="67" t="s">
        <v>803</v>
      </c>
      <c r="F783" s="87">
        <v>10</v>
      </c>
      <c r="G783" s="87">
        <v>672</v>
      </c>
      <c r="H783" s="87">
        <v>525</v>
      </c>
      <c r="I783" s="87">
        <v>0</v>
      </c>
      <c r="J783" s="87">
        <v>0</v>
      </c>
      <c r="K783" t="str">
        <f t="shared" si="73"/>
        <v>OK</v>
      </c>
      <c r="L783" s="67" t="s">
        <v>786</v>
      </c>
      <c r="M783" s="98">
        <v>778</v>
      </c>
      <c r="N783" s="67" t="s">
        <v>787</v>
      </c>
      <c r="O783" s="67" t="s">
        <v>803</v>
      </c>
      <c r="P783" s="87">
        <v>10</v>
      </c>
      <c r="Q783" s="87">
        <v>672</v>
      </c>
      <c r="R783" s="87">
        <v>516</v>
      </c>
      <c r="S783" s="87">
        <v>0</v>
      </c>
      <c r="T783" s="87">
        <v>0</v>
      </c>
      <c r="V783" s="67" t="s">
        <v>786</v>
      </c>
      <c r="W783" s="98">
        <v>778</v>
      </c>
      <c r="X783" s="67" t="s">
        <v>787</v>
      </c>
      <c r="Y783" s="67" t="s">
        <v>803</v>
      </c>
      <c r="Z783" s="87">
        <f t="shared" si="74"/>
        <v>0</v>
      </c>
      <c r="AA783" s="87">
        <f t="shared" si="75"/>
        <v>0</v>
      </c>
      <c r="AB783" s="87">
        <f t="shared" si="76"/>
        <v>-9</v>
      </c>
      <c r="AC783" s="87">
        <f t="shared" si="77"/>
        <v>0</v>
      </c>
      <c r="AD783" s="87">
        <f t="shared" si="78"/>
        <v>0</v>
      </c>
    </row>
    <row r="784" spans="2:30">
      <c r="B784" s="67" t="s">
        <v>804</v>
      </c>
      <c r="C784" s="67">
        <v>779</v>
      </c>
      <c r="D784" s="67" t="s">
        <v>805</v>
      </c>
      <c r="E784" s="67" t="s">
        <v>806</v>
      </c>
      <c r="F784" s="87">
        <v>50</v>
      </c>
      <c r="G784" s="87">
        <v>4932</v>
      </c>
      <c r="H784" s="87">
        <v>4153</v>
      </c>
      <c r="I784" s="87">
        <v>0</v>
      </c>
      <c r="J784" s="87">
        <v>0</v>
      </c>
      <c r="K784" t="str">
        <f t="shared" si="73"/>
        <v>OK</v>
      </c>
      <c r="L784" s="67" t="s">
        <v>804</v>
      </c>
      <c r="M784" s="98">
        <v>779</v>
      </c>
      <c r="N784" s="67" t="s">
        <v>805</v>
      </c>
      <c r="O784" s="67" t="s">
        <v>806</v>
      </c>
      <c r="P784" s="87">
        <v>52</v>
      </c>
      <c r="Q784" s="87">
        <v>5137</v>
      </c>
      <c r="R784" s="87">
        <v>4217</v>
      </c>
      <c r="S784" s="87">
        <v>0</v>
      </c>
      <c r="T784" s="87">
        <v>0</v>
      </c>
      <c r="V784" s="67" t="s">
        <v>804</v>
      </c>
      <c r="W784" s="98">
        <v>779</v>
      </c>
      <c r="X784" s="67" t="s">
        <v>805</v>
      </c>
      <c r="Y784" s="67" t="s">
        <v>806</v>
      </c>
      <c r="Z784" s="87">
        <f t="shared" si="74"/>
        <v>2</v>
      </c>
      <c r="AA784" s="87">
        <f t="shared" si="75"/>
        <v>205</v>
      </c>
      <c r="AB784" s="87">
        <f t="shared" si="76"/>
        <v>64</v>
      </c>
      <c r="AC784" s="87">
        <f t="shared" si="77"/>
        <v>0</v>
      </c>
      <c r="AD784" s="87">
        <f t="shared" si="78"/>
        <v>0</v>
      </c>
    </row>
    <row r="785" spans="2:30">
      <c r="B785" s="67" t="s">
        <v>804</v>
      </c>
      <c r="C785" s="67">
        <v>780</v>
      </c>
      <c r="D785" s="67" t="s">
        <v>805</v>
      </c>
      <c r="E785" s="67" t="s">
        <v>807</v>
      </c>
      <c r="F785" s="87">
        <v>7</v>
      </c>
      <c r="G785" s="87">
        <v>1019</v>
      </c>
      <c r="H785" s="87">
        <v>906</v>
      </c>
      <c r="I785" s="87">
        <v>0</v>
      </c>
      <c r="J785" s="87">
        <v>0</v>
      </c>
      <c r="K785" t="str">
        <f t="shared" si="73"/>
        <v>OK</v>
      </c>
      <c r="L785" s="67" t="s">
        <v>804</v>
      </c>
      <c r="M785" s="98">
        <v>780</v>
      </c>
      <c r="N785" s="67" t="s">
        <v>805</v>
      </c>
      <c r="O785" s="67" t="s">
        <v>807</v>
      </c>
      <c r="P785" s="87">
        <v>8</v>
      </c>
      <c r="Q785" s="87">
        <v>1036</v>
      </c>
      <c r="R785" s="87">
        <v>945</v>
      </c>
      <c r="S785" s="87">
        <v>0</v>
      </c>
      <c r="T785" s="87">
        <v>0</v>
      </c>
      <c r="V785" s="67" t="s">
        <v>804</v>
      </c>
      <c r="W785" s="98">
        <v>780</v>
      </c>
      <c r="X785" s="67" t="s">
        <v>805</v>
      </c>
      <c r="Y785" s="67" t="s">
        <v>807</v>
      </c>
      <c r="Z785" s="87">
        <f t="shared" si="74"/>
        <v>1</v>
      </c>
      <c r="AA785" s="87">
        <f t="shared" si="75"/>
        <v>17</v>
      </c>
      <c r="AB785" s="87">
        <f t="shared" si="76"/>
        <v>39</v>
      </c>
      <c r="AC785" s="87">
        <f t="shared" si="77"/>
        <v>0</v>
      </c>
      <c r="AD785" s="87">
        <f t="shared" si="78"/>
        <v>0</v>
      </c>
    </row>
    <row r="786" spans="2:30">
      <c r="B786" s="67" t="s">
        <v>804</v>
      </c>
      <c r="C786" s="67">
        <v>781</v>
      </c>
      <c r="D786" s="67" t="s">
        <v>805</v>
      </c>
      <c r="E786" s="67" t="s">
        <v>808</v>
      </c>
      <c r="F786" s="87">
        <v>12</v>
      </c>
      <c r="G786" s="87">
        <v>905</v>
      </c>
      <c r="H786" s="87">
        <v>727</v>
      </c>
      <c r="I786" s="87">
        <v>0</v>
      </c>
      <c r="J786" s="87">
        <v>0</v>
      </c>
      <c r="K786" t="str">
        <f t="shared" si="73"/>
        <v>OK</v>
      </c>
      <c r="L786" s="67" t="s">
        <v>804</v>
      </c>
      <c r="M786" s="98">
        <v>781</v>
      </c>
      <c r="N786" s="67" t="s">
        <v>805</v>
      </c>
      <c r="O786" s="67" t="s">
        <v>808</v>
      </c>
      <c r="P786" s="87">
        <v>13</v>
      </c>
      <c r="Q786" s="87">
        <v>1117</v>
      </c>
      <c r="R786" s="87">
        <v>781</v>
      </c>
      <c r="S786" s="87">
        <v>0</v>
      </c>
      <c r="T786" s="87">
        <v>0</v>
      </c>
      <c r="V786" s="67" t="s">
        <v>804</v>
      </c>
      <c r="W786" s="98">
        <v>781</v>
      </c>
      <c r="X786" s="67" t="s">
        <v>805</v>
      </c>
      <c r="Y786" s="67" t="s">
        <v>808</v>
      </c>
      <c r="Z786" s="87">
        <f t="shared" si="74"/>
        <v>1</v>
      </c>
      <c r="AA786" s="87">
        <f t="shared" si="75"/>
        <v>212</v>
      </c>
      <c r="AB786" s="87">
        <f t="shared" si="76"/>
        <v>54</v>
      </c>
      <c r="AC786" s="87">
        <f t="shared" si="77"/>
        <v>0</v>
      </c>
      <c r="AD786" s="87">
        <f t="shared" si="78"/>
        <v>0</v>
      </c>
    </row>
    <row r="787" spans="2:30">
      <c r="B787" s="67" t="s">
        <v>804</v>
      </c>
      <c r="C787" s="67">
        <v>782</v>
      </c>
      <c r="D787" s="67" t="s">
        <v>805</v>
      </c>
      <c r="E787" s="67" t="s">
        <v>809</v>
      </c>
      <c r="F787" s="87">
        <v>11</v>
      </c>
      <c r="G787" s="87">
        <v>1040</v>
      </c>
      <c r="H787" s="87">
        <v>906</v>
      </c>
      <c r="I787" s="87">
        <v>0</v>
      </c>
      <c r="J787" s="87">
        <v>0</v>
      </c>
      <c r="K787" t="str">
        <f t="shared" si="73"/>
        <v>OK</v>
      </c>
      <c r="L787" s="67" t="s">
        <v>804</v>
      </c>
      <c r="M787" s="98">
        <v>782</v>
      </c>
      <c r="N787" s="67" t="s">
        <v>805</v>
      </c>
      <c r="O787" s="67" t="s">
        <v>809</v>
      </c>
      <c r="P787" s="87">
        <v>12</v>
      </c>
      <c r="Q787" s="87">
        <v>1090</v>
      </c>
      <c r="R787" s="87">
        <v>916</v>
      </c>
      <c r="S787" s="87">
        <v>0</v>
      </c>
      <c r="T787" s="87">
        <v>0</v>
      </c>
      <c r="V787" s="67" t="s">
        <v>804</v>
      </c>
      <c r="W787" s="98">
        <v>782</v>
      </c>
      <c r="X787" s="67" t="s">
        <v>805</v>
      </c>
      <c r="Y787" s="67" t="s">
        <v>809</v>
      </c>
      <c r="Z787" s="87">
        <f t="shared" si="74"/>
        <v>1</v>
      </c>
      <c r="AA787" s="87">
        <f t="shared" si="75"/>
        <v>50</v>
      </c>
      <c r="AB787" s="87">
        <f t="shared" si="76"/>
        <v>10</v>
      </c>
      <c r="AC787" s="87">
        <f t="shared" si="77"/>
        <v>0</v>
      </c>
      <c r="AD787" s="87">
        <f t="shared" si="78"/>
        <v>0</v>
      </c>
    </row>
    <row r="788" spans="2:30">
      <c r="B788" s="67" t="s">
        <v>804</v>
      </c>
      <c r="C788" s="67">
        <v>783</v>
      </c>
      <c r="D788" s="67" t="s">
        <v>805</v>
      </c>
      <c r="E788" s="67" t="s">
        <v>810</v>
      </c>
      <c r="F788" s="87">
        <v>5</v>
      </c>
      <c r="G788" s="87">
        <v>370</v>
      </c>
      <c r="H788" s="87">
        <v>301</v>
      </c>
      <c r="I788" s="87">
        <v>0</v>
      </c>
      <c r="J788" s="87">
        <v>0</v>
      </c>
      <c r="K788" t="str">
        <f t="shared" si="73"/>
        <v>OK</v>
      </c>
      <c r="L788" s="67" t="s">
        <v>804</v>
      </c>
      <c r="M788" s="98">
        <v>783</v>
      </c>
      <c r="N788" s="67" t="s">
        <v>805</v>
      </c>
      <c r="O788" s="67" t="s">
        <v>810</v>
      </c>
      <c r="P788" s="87">
        <v>5</v>
      </c>
      <c r="Q788" s="87">
        <v>380</v>
      </c>
      <c r="R788" s="87">
        <v>303</v>
      </c>
      <c r="S788" s="87">
        <v>0</v>
      </c>
      <c r="T788" s="87">
        <v>0</v>
      </c>
      <c r="V788" s="67" t="s">
        <v>804</v>
      </c>
      <c r="W788" s="98">
        <v>783</v>
      </c>
      <c r="X788" s="67" t="s">
        <v>805</v>
      </c>
      <c r="Y788" s="67" t="s">
        <v>810</v>
      </c>
      <c r="Z788" s="87">
        <f t="shared" si="74"/>
        <v>0</v>
      </c>
      <c r="AA788" s="87">
        <f t="shared" si="75"/>
        <v>10</v>
      </c>
      <c r="AB788" s="87">
        <f t="shared" si="76"/>
        <v>2</v>
      </c>
      <c r="AC788" s="87">
        <f t="shared" si="77"/>
        <v>0</v>
      </c>
      <c r="AD788" s="87">
        <f t="shared" si="78"/>
        <v>0</v>
      </c>
    </row>
    <row r="789" spans="2:30">
      <c r="B789" s="67" t="s">
        <v>804</v>
      </c>
      <c r="C789" s="67">
        <v>784</v>
      </c>
      <c r="D789" s="67" t="s">
        <v>805</v>
      </c>
      <c r="E789" s="67" t="s">
        <v>811</v>
      </c>
      <c r="F789" s="87">
        <v>6</v>
      </c>
      <c r="G789" s="87">
        <v>666</v>
      </c>
      <c r="H789" s="87">
        <v>552</v>
      </c>
      <c r="I789" s="87">
        <v>0</v>
      </c>
      <c r="J789" s="87">
        <v>0</v>
      </c>
      <c r="K789" t="str">
        <f t="shared" si="73"/>
        <v>OK</v>
      </c>
      <c r="L789" s="67" t="s">
        <v>804</v>
      </c>
      <c r="M789" s="98">
        <v>784</v>
      </c>
      <c r="N789" s="67" t="s">
        <v>805</v>
      </c>
      <c r="O789" s="67" t="s">
        <v>811</v>
      </c>
      <c r="P789" s="87">
        <v>6</v>
      </c>
      <c r="Q789" s="87">
        <v>673</v>
      </c>
      <c r="R789" s="87">
        <v>567</v>
      </c>
      <c r="S789" s="87">
        <v>0</v>
      </c>
      <c r="T789" s="87">
        <v>0</v>
      </c>
      <c r="V789" s="67" t="s">
        <v>804</v>
      </c>
      <c r="W789" s="98">
        <v>784</v>
      </c>
      <c r="X789" s="67" t="s">
        <v>805</v>
      </c>
      <c r="Y789" s="67" t="s">
        <v>811</v>
      </c>
      <c r="Z789" s="87">
        <f t="shared" si="74"/>
        <v>0</v>
      </c>
      <c r="AA789" s="87">
        <f t="shared" si="75"/>
        <v>7</v>
      </c>
      <c r="AB789" s="87">
        <f t="shared" si="76"/>
        <v>15</v>
      </c>
      <c r="AC789" s="87">
        <f t="shared" si="77"/>
        <v>0</v>
      </c>
      <c r="AD789" s="87">
        <f t="shared" si="78"/>
        <v>0</v>
      </c>
    </row>
    <row r="790" spans="2:30">
      <c r="B790" s="67" t="s">
        <v>804</v>
      </c>
      <c r="C790" s="67">
        <v>785</v>
      </c>
      <c r="D790" s="67" t="s">
        <v>805</v>
      </c>
      <c r="E790" s="67" t="s">
        <v>812</v>
      </c>
      <c r="F790" s="87">
        <v>18</v>
      </c>
      <c r="G790" s="87">
        <v>2616</v>
      </c>
      <c r="H790" s="87">
        <v>2001</v>
      </c>
      <c r="I790" s="87">
        <v>0</v>
      </c>
      <c r="J790" s="87">
        <v>0</v>
      </c>
      <c r="K790" t="str">
        <f t="shared" si="73"/>
        <v>OK</v>
      </c>
      <c r="L790" s="67" t="s">
        <v>804</v>
      </c>
      <c r="M790" s="98">
        <v>785</v>
      </c>
      <c r="N790" s="67" t="s">
        <v>805</v>
      </c>
      <c r="O790" s="67" t="s">
        <v>812</v>
      </c>
      <c r="P790" s="87">
        <v>20</v>
      </c>
      <c r="Q790" s="87">
        <v>2734</v>
      </c>
      <c r="R790" s="87">
        <v>2050</v>
      </c>
      <c r="S790" s="87">
        <v>0</v>
      </c>
      <c r="T790" s="87">
        <v>0</v>
      </c>
      <c r="V790" s="67" t="s">
        <v>804</v>
      </c>
      <c r="W790" s="98">
        <v>785</v>
      </c>
      <c r="X790" s="67" t="s">
        <v>805</v>
      </c>
      <c r="Y790" s="67" t="s">
        <v>812</v>
      </c>
      <c r="Z790" s="87">
        <f t="shared" si="74"/>
        <v>2</v>
      </c>
      <c r="AA790" s="87">
        <f t="shared" si="75"/>
        <v>118</v>
      </c>
      <c r="AB790" s="87">
        <f t="shared" si="76"/>
        <v>49</v>
      </c>
      <c r="AC790" s="87">
        <f t="shared" si="77"/>
        <v>0</v>
      </c>
      <c r="AD790" s="87">
        <f t="shared" si="78"/>
        <v>0</v>
      </c>
    </row>
    <row r="791" spans="2:30">
      <c r="B791" s="67" t="s">
        <v>804</v>
      </c>
      <c r="C791" s="67">
        <v>786</v>
      </c>
      <c r="D791" s="67" t="s">
        <v>805</v>
      </c>
      <c r="E791" s="67" t="s">
        <v>813</v>
      </c>
      <c r="F791" s="87">
        <v>13</v>
      </c>
      <c r="G791" s="87">
        <v>1461</v>
      </c>
      <c r="H791" s="87">
        <v>1123</v>
      </c>
      <c r="I791" s="87">
        <v>0</v>
      </c>
      <c r="J791" s="87">
        <v>0</v>
      </c>
      <c r="K791" t="str">
        <f t="shared" si="73"/>
        <v>OK</v>
      </c>
      <c r="L791" s="67" t="s">
        <v>804</v>
      </c>
      <c r="M791" s="98">
        <v>786</v>
      </c>
      <c r="N791" s="67" t="s">
        <v>805</v>
      </c>
      <c r="O791" s="67" t="s">
        <v>813</v>
      </c>
      <c r="P791" s="87">
        <v>15</v>
      </c>
      <c r="Q791" s="87">
        <v>1426</v>
      </c>
      <c r="R791" s="87">
        <v>1095</v>
      </c>
      <c r="S791" s="87">
        <v>0</v>
      </c>
      <c r="T791" s="87">
        <v>0</v>
      </c>
      <c r="V791" s="67" t="s">
        <v>804</v>
      </c>
      <c r="W791" s="98">
        <v>786</v>
      </c>
      <c r="X791" s="67" t="s">
        <v>805</v>
      </c>
      <c r="Y791" s="67" t="s">
        <v>813</v>
      </c>
      <c r="Z791" s="87">
        <f t="shared" si="74"/>
        <v>2</v>
      </c>
      <c r="AA791" s="87">
        <f t="shared" si="75"/>
        <v>-35</v>
      </c>
      <c r="AB791" s="87">
        <f t="shared" si="76"/>
        <v>-28</v>
      </c>
      <c r="AC791" s="87">
        <f t="shared" si="77"/>
        <v>0</v>
      </c>
      <c r="AD791" s="87">
        <f t="shared" si="78"/>
        <v>0</v>
      </c>
    </row>
    <row r="792" spans="2:30">
      <c r="B792" s="67" t="s">
        <v>804</v>
      </c>
      <c r="C792" s="67">
        <v>787</v>
      </c>
      <c r="D792" s="67" t="s">
        <v>805</v>
      </c>
      <c r="E792" s="67" t="s">
        <v>814</v>
      </c>
      <c r="F792" s="87">
        <v>19</v>
      </c>
      <c r="G792" s="87">
        <v>1966</v>
      </c>
      <c r="H792" s="87">
        <v>1924</v>
      </c>
      <c r="I792" s="87">
        <v>0</v>
      </c>
      <c r="J792" s="87">
        <v>0</v>
      </c>
      <c r="K792" t="str">
        <f t="shared" si="73"/>
        <v>OK</v>
      </c>
      <c r="L792" s="67" t="s">
        <v>804</v>
      </c>
      <c r="M792" s="98">
        <v>787</v>
      </c>
      <c r="N792" s="67" t="s">
        <v>805</v>
      </c>
      <c r="O792" s="67" t="s">
        <v>814</v>
      </c>
      <c r="P792" s="87">
        <v>20</v>
      </c>
      <c r="Q792" s="87">
        <v>2017</v>
      </c>
      <c r="R792" s="87">
        <v>1967</v>
      </c>
      <c r="S792" s="87">
        <v>0</v>
      </c>
      <c r="T792" s="87">
        <v>0</v>
      </c>
      <c r="V792" s="67" t="s">
        <v>804</v>
      </c>
      <c r="W792" s="98">
        <v>787</v>
      </c>
      <c r="X792" s="67" t="s">
        <v>805</v>
      </c>
      <c r="Y792" s="67" t="s">
        <v>814</v>
      </c>
      <c r="Z792" s="87">
        <f t="shared" si="74"/>
        <v>1</v>
      </c>
      <c r="AA792" s="87">
        <f t="shared" si="75"/>
        <v>51</v>
      </c>
      <c r="AB792" s="87">
        <f t="shared" si="76"/>
        <v>43</v>
      </c>
      <c r="AC792" s="87">
        <f t="shared" si="77"/>
        <v>0</v>
      </c>
      <c r="AD792" s="87">
        <f t="shared" si="78"/>
        <v>0</v>
      </c>
    </row>
    <row r="793" spans="2:30">
      <c r="B793" s="67" t="s">
        <v>804</v>
      </c>
      <c r="C793" s="67">
        <v>788</v>
      </c>
      <c r="D793" s="67" t="s">
        <v>805</v>
      </c>
      <c r="E793" s="67" t="s">
        <v>815</v>
      </c>
      <c r="F793" s="87">
        <v>25</v>
      </c>
      <c r="G793" s="87">
        <v>2455</v>
      </c>
      <c r="H793" s="87">
        <v>2105</v>
      </c>
      <c r="I793" s="87">
        <v>0</v>
      </c>
      <c r="J793" s="87">
        <v>0</v>
      </c>
      <c r="K793" t="str">
        <f t="shared" si="73"/>
        <v>OK</v>
      </c>
      <c r="L793" s="67" t="s">
        <v>804</v>
      </c>
      <c r="M793" s="98">
        <v>788</v>
      </c>
      <c r="N793" s="67" t="s">
        <v>805</v>
      </c>
      <c r="O793" s="67" t="s">
        <v>815</v>
      </c>
      <c r="P793" s="87">
        <v>26</v>
      </c>
      <c r="Q793" s="87">
        <v>2458</v>
      </c>
      <c r="R793" s="87">
        <v>2136</v>
      </c>
      <c r="S793" s="87">
        <v>0</v>
      </c>
      <c r="T793" s="87">
        <v>0</v>
      </c>
      <c r="V793" s="67" t="s">
        <v>804</v>
      </c>
      <c r="W793" s="98">
        <v>788</v>
      </c>
      <c r="X793" s="67" t="s">
        <v>805</v>
      </c>
      <c r="Y793" s="67" t="s">
        <v>815</v>
      </c>
      <c r="Z793" s="87">
        <f t="shared" si="74"/>
        <v>1</v>
      </c>
      <c r="AA793" s="87">
        <f t="shared" si="75"/>
        <v>3</v>
      </c>
      <c r="AB793" s="87">
        <f t="shared" si="76"/>
        <v>31</v>
      </c>
      <c r="AC793" s="87">
        <f t="shared" si="77"/>
        <v>0</v>
      </c>
      <c r="AD793" s="87">
        <f t="shared" si="78"/>
        <v>0</v>
      </c>
    </row>
    <row r="794" spans="2:30">
      <c r="B794" s="67" t="s">
        <v>804</v>
      </c>
      <c r="C794" s="67">
        <v>789</v>
      </c>
      <c r="D794" s="67" t="s">
        <v>805</v>
      </c>
      <c r="E794" s="67" t="s">
        <v>816</v>
      </c>
      <c r="F794" s="87">
        <v>5</v>
      </c>
      <c r="G794" s="87">
        <v>352</v>
      </c>
      <c r="H794" s="87">
        <v>264</v>
      </c>
      <c r="I794" s="87">
        <v>0</v>
      </c>
      <c r="J794" s="87">
        <v>0</v>
      </c>
      <c r="K794" t="str">
        <f t="shared" si="73"/>
        <v>OK</v>
      </c>
      <c r="L794" s="67" t="s">
        <v>804</v>
      </c>
      <c r="M794" s="98">
        <v>789</v>
      </c>
      <c r="N794" s="67" t="s">
        <v>805</v>
      </c>
      <c r="O794" s="67" t="s">
        <v>816</v>
      </c>
      <c r="P794" s="87">
        <v>5</v>
      </c>
      <c r="Q794" s="87">
        <v>380</v>
      </c>
      <c r="R794" s="87">
        <v>253</v>
      </c>
      <c r="S794" s="87">
        <v>0</v>
      </c>
      <c r="T794" s="87">
        <v>0</v>
      </c>
      <c r="V794" s="67" t="s">
        <v>804</v>
      </c>
      <c r="W794" s="98">
        <v>789</v>
      </c>
      <c r="X794" s="67" t="s">
        <v>805</v>
      </c>
      <c r="Y794" s="67" t="s">
        <v>816</v>
      </c>
      <c r="Z794" s="87">
        <f t="shared" si="74"/>
        <v>0</v>
      </c>
      <c r="AA794" s="87">
        <f t="shared" si="75"/>
        <v>28</v>
      </c>
      <c r="AB794" s="87">
        <f t="shared" si="76"/>
        <v>-11</v>
      </c>
      <c r="AC794" s="87">
        <f t="shared" si="77"/>
        <v>0</v>
      </c>
      <c r="AD794" s="87">
        <f t="shared" si="78"/>
        <v>0</v>
      </c>
    </row>
    <row r="795" spans="2:30">
      <c r="B795" s="67" t="s">
        <v>804</v>
      </c>
      <c r="C795" s="67">
        <v>790</v>
      </c>
      <c r="D795" s="67" t="s">
        <v>805</v>
      </c>
      <c r="E795" s="67" t="s">
        <v>817</v>
      </c>
      <c r="F795" s="87">
        <v>13</v>
      </c>
      <c r="G795" s="87">
        <v>1145</v>
      </c>
      <c r="H795" s="87">
        <v>846</v>
      </c>
      <c r="I795" s="87">
        <v>0</v>
      </c>
      <c r="J795" s="87">
        <v>0</v>
      </c>
      <c r="K795" t="str">
        <f t="shared" si="73"/>
        <v>OK</v>
      </c>
      <c r="L795" s="67" t="s">
        <v>804</v>
      </c>
      <c r="M795" s="98">
        <v>790</v>
      </c>
      <c r="N795" s="67" t="s">
        <v>805</v>
      </c>
      <c r="O795" s="67" t="s">
        <v>817</v>
      </c>
      <c r="P795" s="87">
        <v>13</v>
      </c>
      <c r="Q795" s="87">
        <v>1200</v>
      </c>
      <c r="R795" s="87">
        <v>877</v>
      </c>
      <c r="S795" s="87">
        <v>0</v>
      </c>
      <c r="T795" s="87">
        <v>0</v>
      </c>
      <c r="V795" s="67" t="s">
        <v>804</v>
      </c>
      <c r="W795" s="98">
        <v>790</v>
      </c>
      <c r="X795" s="67" t="s">
        <v>805</v>
      </c>
      <c r="Y795" s="67" t="s">
        <v>817</v>
      </c>
      <c r="Z795" s="87">
        <f t="shared" si="74"/>
        <v>0</v>
      </c>
      <c r="AA795" s="87">
        <f t="shared" si="75"/>
        <v>55</v>
      </c>
      <c r="AB795" s="87">
        <f t="shared" si="76"/>
        <v>31</v>
      </c>
      <c r="AC795" s="87">
        <f t="shared" si="77"/>
        <v>0</v>
      </c>
      <c r="AD795" s="87">
        <f t="shared" si="78"/>
        <v>0</v>
      </c>
    </row>
    <row r="796" spans="2:30">
      <c r="B796" s="67" t="s">
        <v>804</v>
      </c>
      <c r="C796" s="67">
        <v>791</v>
      </c>
      <c r="D796" s="67" t="s">
        <v>805</v>
      </c>
      <c r="E796" s="67" t="s">
        <v>818</v>
      </c>
      <c r="F796" s="87">
        <v>9</v>
      </c>
      <c r="G796" s="87">
        <v>1172</v>
      </c>
      <c r="H796" s="87">
        <v>838</v>
      </c>
      <c r="I796" s="87">
        <v>0</v>
      </c>
      <c r="J796" s="87">
        <v>0</v>
      </c>
      <c r="K796" t="str">
        <f t="shared" si="73"/>
        <v>OK</v>
      </c>
      <c r="L796" s="67" t="s">
        <v>804</v>
      </c>
      <c r="M796" s="98">
        <v>791</v>
      </c>
      <c r="N796" s="67" t="s">
        <v>805</v>
      </c>
      <c r="O796" s="67" t="s">
        <v>818</v>
      </c>
      <c r="P796" s="87">
        <v>10</v>
      </c>
      <c r="Q796" s="87">
        <v>1190</v>
      </c>
      <c r="R796" s="87">
        <v>835</v>
      </c>
      <c r="S796" s="87">
        <v>0</v>
      </c>
      <c r="T796" s="87">
        <v>0</v>
      </c>
      <c r="V796" s="67" t="s">
        <v>804</v>
      </c>
      <c r="W796" s="98">
        <v>791</v>
      </c>
      <c r="X796" s="67" t="s">
        <v>805</v>
      </c>
      <c r="Y796" s="67" t="s">
        <v>818</v>
      </c>
      <c r="Z796" s="87">
        <f t="shared" si="74"/>
        <v>1</v>
      </c>
      <c r="AA796" s="87">
        <f t="shared" si="75"/>
        <v>18</v>
      </c>
      <c r="AB796" s="87">
        <f t="shared" si="76"/>
        <v>-3</v>
      </c>
      <c r="AC796" s="87">
        <f t="shared" si="77"/>
        <v>0</v>
      </c>
      <c r="AD796" s="87">
        <f t="shared" si="78"/>
        <v>0</v>
      </c>
    </row>
    <row r="797" spans="2:30">
      <c r="B797" s="67" t="s">
        <v>804</v>
      </c>
      <c r="C797" s="67">
        <v>792</v>
      </c>
      <c r="D797" s="67" t="s">
        <v>805</v>
      </c>
      <c r="E797" s="67" t="s">
        <v>819</v>
      </c>
      <c r="F797" s="87">
        <v>9</v>
      </c>
      <c r="G797" s="87">
        <v>485</v>
      </c>
      <c r="H797" s="87">
        <v>290</v>
      </c>
      <c r="I797" s="87">
        <v>0</v>
      </c>
      <c r="J797" s="87">
        <v>0</v>
      </c>
      <c r="K797" t="str">
        <f t="shared" si="73"/>
        <v>OK</v>
      </c>
      <c r="L797" s="67" t="s">
        <v>804</v>
      </c>
      <c r="M797" s="98">
        <v>792</v>
      </c>
      <c r="N797" s="67" t="s">
        <v>805</v>
      </c>
      <c r="O797" s="67" t="s">
        <v>819</v>
      </c>
      <c r="P797" s="87">
        <v>10</v>
      </c>
      <c r="Q797" s="87">
        <v>553</v>
      </c>
      <c r="R797" s="87">
        <v>310</v>
      </c>
      <c r="S797" s="87">
        <v>0</v>
      </c>
      <c r="T797" s="87">
        <v>0</v>
      </c>
      <c r="V797" s="67" t="s">
        <v>804</v>
      </c>
      <c r="W797" s="98">
        <v>792</v>
      </c>
      <c r="X797" s="67" t="s">
        <v>805</v>
      </c>
      <c r="Y797" s="67" t="s">
        <v>819</v>
      </c>
      <c r="Z797" s="87">
        <f t="shared" si="74"/>
        <v>1</v>
      </c>
      <c r="AA797" s="87">
        <f t="shared" si="75"/>
        <v>68</v>
      </c>
      <c r="AB797" s="87">
        <f t="shared" si="76"/>
        <v>20</v>
      </c>
      <c r="AC797" s="87">
        <f t="shared" si="77"/>
        <v>0</v>
      </c>
      <c r="AD797" s="87">
        <f t="shared" si="78"/>
        <v>0</v>
      </c>
    </row>
    <row r="798" spans="2:30">
      <c r="B798" s="67" t="s">
        <v>804</v>
      </c>
      <c r="C798" s="67">
        <v>793</v>
      </c>
      <c r="D798" s="67" t="s">
        <v>805</v>
      </c>
      <c r="E798" s="67" t="s">
        <v>820</v>
      </c>
      <c r="F798" s="87">
        <v>0</v>
      </c>
      <c r="G798" s="87">
        <v>0</v>
      </c>
      <c r="H798" s="87">
        <v>0</v>
      </c>
      <c r="I798" s="87">
        <v>0</v>
      </c>
      <c r="J798" s="87">
        <v>0</v>
      </c>
      <c r="K798" t="str">
        <f t="shared" si="73"/>
        <v>OK</v>
      </c>
      <c r="L798" s="67" t="s">
        <v>804</v>
      </c>
      <c r="M798" s="98">
        <v>793</v>
      </c>
      <c r="N798" s="67" t="s">
        <v>805</v>
      </c>
      <c r="O798" s="67" t="s">
        <v>820</v>
      </c>
      <c r="P798" s="87">
        <v>0</v>
      </c>
      <c r="Q798" s="87">
        <v>0</v>
      </c>
      <c r="R798" s="87">
        <v>0</v>
      </c>
      <c r="S798" s="87">
        <v>0</v>
      </c>
      <c r="T798" s="87">
        <v>0</v>
      </c>
      <c r="V798" s="67" t="s">
        <v>804</v>
      </c>
      <c r="W798" s="98">
        <v>793</v>
      </c>
      <c r="X798" s="67" t="s">
        <v>805</v>
      </c>
      <c r="Y798" s="67" t="s">
        <v>820</v>
      </c>
      <c r="Z798" s="87">
        <f t="shared" si="74"/>
        <v>0</v>
      </c>
      <c r="AA798" s="87">
        <f t="shared" si="75"/>
        <v>0</v>
      </c>
      <c r="AB798" s="87">
        <f t="shared" si="76"/>
        <v>0</v>
      </c>
      <c r="AC798" s="87">
        <f t="shared" si="77"/>
        <v>0</v>
      </c>
      <c r="AD798" s="87">
        <f t="shared" si="78"/>
        <v>0</v>
      </c>
    </row>
    <row r="799" spans="2:30">
      <c r="B799" s="67" t="s">
        <v>804</v>
      </c>
      <c r="C799" s="67">
        <v>794</v>
      </c>
      <c r="D799" s="67" t="s">
        <v>805</v>
      </c>
      <c r="E799" s="67" t="s">
        <v>821</v>
      </c>
      <c r="F799" s="87">
        <v>6</v>
      </c>
      <c r="G799" s="87">
        <v>320</v>
      </c>
      <c r="H799" s="87">
        <v>236</v>
      </c>
      <c r="I799" s="87">
        <v>0</v>
      </c>
      <c r="J799" s="87">
        <v>0</v>
      </c>
      <c r="K799" t="str">
        <f t="shared" si="73"/>
        <v>OK</v>
      </c>
      <c r="L799" s="67" t="s">
        <v>804</v>
      </c>
      <c r="M799" s="98">
        <v>794</v>
      </c>
      <c r="N799" s="67" t="s">
        <v>805</v>
      </c>
      <c r="O799" s="67" t="s">
        <v>821</v>
      </c>
      <c r="P799" s="87">
        <v>6</v>
      </c>
      <c r="Q799" s="87">
        <v>320</v>
      </c>
      <c r="R799" s="87">
        <v>202</v>
      </c>
      <c r="S799" s="87">
        <v>0</v>
      </c>
      <c r="T799" s="87">
        <v>0</v>
      </c>
      <c r="V799" s="67" t="s">
        <v>804</v>
      </c>
      <c r="W799" s="98">
        <v>794</v>
      </c>
      <c r="X799" s="67" t="s">
        <v>805</v>
      </c>
      <c r="Y799" s="67" t="s">
        <v>821</v>
      </c>
      <c r="Z799" s="87">
        <f t="shared" si="74"/>
        <v>0</v>
      </c>
      <c r="AA799" s="87">
        <f t="shared" si="75"/>
        <v>0</v>
      </c>
      <c r="AB799" s="87">
        <f t="shared" si="76"/>
        <v>-34</v>
      </c>
      <c r="AC799" s="87">
        <f t="shared" si="77"/>
        <v>0</v>
      </c>
      <c r="AD799" s="87">
        <f t="shared" si="78"/>
        <v>0</v>
      </c>
    </row>
    <row r="800" spans="2:30">
      <c r="B800" s="67" t="s">
        <v>804</v>
      </c>
      <c r="C800" s="67">
        <v>795</v>
      </c>
      <c r="D800" s="67" t="s">
        <v>805</v>
      </c>
      <c r="E800" s="67" t="s">
        <v>218</v>
      </c>
      <c r="F800" s="87">
        <v>3</v>
      </c>
      <c r="G800" s="87">
        <v>170</v>
      </c>
      <c r="H800" s="87">
        <v>128</v>
      </c>
      <c r="I800" s="87">
        <v>0</v>
      </c>
      <c r="J800" s="87">
        <v>0</v>
      </c>
      <c r="K800" t="str">
        <f t="shared" si="73"/>
        <v>OK</v>
      </c>
      <c r="L800" s="67" t="s">
        <v>804</v>
      </c>
      <c r="M800" s="98">
        <v>795</v>
      </c>
      <c r="N800" s="67" t="s">
        <v>805</v>
      </c>
      <c r="O800" s="67" t="s">
        <v>218</v>
      </c>
      <c r="P800" s="87">
        <v>3</v>
      </c>
      <c r="Q800" s="87">
        <v>170</v>
      </c>
      <c r="R800" s="87">
        <v>127</v>
      </c>
      <c r="S800" s="87">
        <v>0</v>
      </c>
      <c r="T800" s="87">
        <v>0</v>
      </c>
      <c r="V800" s="67" t="s">
        <v>804</v>
      </c>
      <c r="W800" s="98">
        <v>795</v>
      </c>
      <c r="X800" s="67" t="s">
        <v>805</v>
      </c>
      <c r="Y800" s="67" t="s">
        <v>218</v>
      </c>
      <c r="Z800" s="87">
        <f t="shared" si="74"/>
        <v>0</v>
      </c>
      <c r="AA800" s="87">
        <f t="shared" si="75"/>
        <v>0</v>
      </c>
      <c r="AB800" s="87">
        <f t="shared" si="76"/>
        <v>-1</v>
      </c>
      <c r="AC800" s="87">
        <f t="shared" si="77"/>
        <v>0</v>
      </c>
      <c r="AD800" s="87">
        <f t="shared" si="78"/>
        <v>0</v>
      </c>
    </row>
    <row r="801" spans="2:30">
      <c r="B801" s="67" t="s">
        <v>804</v>
      </c>
      <c r="C801" s="67">
        <v>796</v>
      </c>
      <c r="D801" s="67" t="s">
        <v>805</v>
      </c>
      <c r="E801" s="67" t="s">
        <v>1887</v>
      </c>
      <c r="F801" s="87">
        <v>6</v>
      </c>
      <c r="G801" s="87">
        <v>560</v>
      </c>
      <c r="H801" s="87">
        <v>338</v>
      </c>
      <c r="I801" s="87">
        <v>0</v>
      </c>
      <c r="J801" s="87">
        <v>0</v>
      </c>
      <c r="K801" t="str">
        <f t="shared" si="73"/>
        <v>OK</v>
      </c>
      <c r="L801" s="67" t="s">
        <v>804</v>
      </c>
      <c r="M801" s="98">
        <v>796</v>
      </c>
      <c r="N801" s="67" t="s">
        <v>805</v>
      </c>
      <c r="O801" s="67" t="s">
        <v>1887</v>
      </c>
      <c r="P801" s="87">
        <v>6</v>
      </c>
      <c r="Q801" s="87">
        <v>560</v>
      </c>
      <c r="R801" s="87">
        <v>349</v>
      </c>
      <c r="S801" s="87">
        <v>0</v>
      </c>
      <c r="T801" s="87">
        <v>0</v>
      </c>
      <c r="V801" s="67" t="s">
        <v>804</v>
      </c>
      <c r="W801" s="98">
        <v>796</v>
      </c>
      <c r="X801" s="67" t="s">
        <v>805</v>
      </c>
      <c r="Y801" s="67" t="s">
        <v>1887</v>
      </c>
      <c r="Z801" s="87">
        <f t="shared" si="74"/>
        <v>0</v>
      </c>
      <c r="AA801" s="87">
        <f t="shared" si="75"/>
        <v>0</v>
      </c>
      <c r="AB801" s="87">
        <f t="shared" si="76"/>
        <v>11</v>
      </c>
      <c r="AC801" s="87">
        <f t="shared" si="77"/>
        <v>0</v>
      </c>
      <c r="AD801" s="87">
        <f t="shared" si="78"/>
        <v>0</v>
      </c>
    </row>
    <row r="802" spans="2:30">
      <c r="B802" s="67" t="s">
        <v>804</v>
      </c>
      <c r="C802" s="67">
        <v>797</v>
      </c>
      <c r="D802" s="67" t="s">
        <v>805</v>
      </c>
      <c r="E802" s="67" t="s">
        <v>822</v>
      </c>
      <c r="F802" s="87">
        <v>7</v>
      </c>
      <c r="G802" s="87">
        <v>770</v>
      </c>
      <c r="H802" s="87">
        <v>692</v>
      </c>
      <c r="I802" s="87">
        <v>0</v>
      </c>
      <c r="J802" s="87">
        <v>0</v>
      </c>
      <c r="K802" t="str">
        <f t="shared" si="73"/>
        <v>OK</v>
      </c>
      <c r="L802" s="67" t="s">
        <v>804</v>
      </c>
      <c r="M802" s="98">
        <v>797</v>
      </c>
      <c r="N802" s="67" t="s">
        <v>805</v>
      </c>
      <c r="O802" s="67" t="s">
        <v>822</v>
      </c>
      <c r="P802" s="87">
        <v>7</v>
      </c>
      <c r="Q802" s="87">
        <v>770</v>
      </c>
      <c r="R802" s="87">
        <v>680</v>
      </c>
      <c r="S802" s="87">
        <v>0</v>
      </c>
      <c r="T802" s="87">
        <v>0</v>
      </c>
      <c r="V802" s="67" t="s">
        <v>804</v>
      </c>
      <c r="W802" s="98">
        <v>797</v>
      </c>
      <c r="X802" s="67" t="s">
        <v>805</v>
      </c>
      <c r="Y802" s="67" t="s">
        <v>822</v>
      </c>
      <c r="Z802" s="87">
        <f t="shared" si="74"/>
        <v>0</v>
      </c>
      <c r="AA802" s="87">
        <f t="shared" si="75"/>
        <v>0</v>
      </c>
      <c r="AB802" s="87">
        <f t="shared" si="76"/>
        <v>-12</v>
      </c>
      <c r="AC802" s="87">
        <f t="shared" si="77"/>
        <v>0</v>
      </c>
      <c r="AD802" s="87">
        <f t="shared" si="78"/>
        <v>0</v>
      </c>
    </row>
    <row r="803" spans="2:30">
      <c r="B803" s="67" t="s">
        <v>804</v>
      </c>
      <c r="C803" s="67">
        <v>798</v>
      </c>
      <c r="D803" s="67" t="s">
        <v>805</v>
      </c>
      <c r="E803" s="67" t="s">
        <v>823</v>
      </c>
      <c r="F803" s="87">
        <v>1</v>
      </c>
      <c r="G803" s="87">
        <v>40</v>
      </c>
      <c r="H803" s="87">
        <v>29</v>
      </c>
      <c r="I803" s="87">
        <v>0</v>
      </c>
      <c r="J803" s="87">
        <v>0</v>
      </c>
      <c r="K803" t="str">
        <f t="shared" si="73"/>
        <v>OK</v>
      </c>
      <c r="L803" s="67" t="s">
        <v>804</v>
      </c>
      <c r="M803" s="98">
        <v>798</v>
      </c>
      <c r="N803" s="67" t="s">
        <v>805</v>
      </c>
      <c r="O803" s="67" t="s">
        <v>823</v>
      </c>
      <c r="P803" s="87">
        <v>1</v>
      </c>
      <c r="Q803" s="87">
        <v>40</v>
      </c>
      <c r="R803" s="87">
        <v>18</v>
      </c>
      <c r="S803" s="87">
        <v>0</v>
      </c>
      <c r="T803" s="87">
        <v>0</v>
      </c>
      <c r="V803" s="67" t="s">
        <v>804</v>
      </c>
      <c r="W803" s="98">
        <v>798</v>
      </c>
      <c r="X803" s="67" t="s">
        <v>805</v>
      </c>
      <c r="Y803" s="67" t="s">
        <v>823</v>
      </c>
      <c r="Z803" s="87">
        <f t="shared" si="74"/>
        <v>0</v>
      </c>
      <c r="AA803" s="87">
        <f t="shared" si="75"/>
        <v>0</v>
      </c>
      <c r="AB803" s="87">
        <f t="shared" si="76"/>
        <v>-11</v>
      </c>
      <c r="AC803" s="87">
        <f t="shared" si="77"/>
        <v>0</v>
      </c>
      <c r="AD803" s="87">
        <f t="shared" si="78"/>
        <v>0</v>
      </c>
    </row>
    <row r="804" spans="2:30">
      <c r="B804" s="67" t="s">
        <v>804</v>
      </c>
      <c r="C804" s="67">
        <v>799</v>
      </c>
      <c r="D804" s="67" t="s">
        <v>805</v>
      </c>
      <c r="E804" s="67" t="s">
        <v>824</v>
      </c>
      <c r="F804" s="87">
        <v>1</v>
      </c>
      <c r="G804" s="87">
        <v>150</v>
      </c>
      <c r="H804" s="87">
        <v>108</v>
      </c>
      <c r="I804" s="87">
        <v>0</v>
      </c>
      <c r="J804" s="87">
        <v>0</v>
      </c>
      <c r="K804" t="str">
        <f t="shared" si="73"/>
        <v>OK</v>
      </c>
      <c r="L804" s="67" t="s">
        <v>804</v>
      </c>
      <c r="M804" s="98">
        <v>799</v>
      </c>
      <c r="N804" s="67" t="s">
        <v>805</v>
      </c>
      <c r="O804" s="67" t="s">
        <v>824</v>
      </c>
      <c r="P804" s="87">
        <v>1</v>
      </c>
      <c r="Q804" s="87">
        <v>150</v>
      </c>
      <c r="R804" s="87">
        <v>106</v>
      </c>
      <c r="S804" s="87">
        <v>0</v>
      </c>
      <c r="T804" s="87">
        <v>0</v>
      </c>
      <c r="V804" s="67" t="s">
        <v>804</v>
      </c>
      <c r="W804" s="98">
        <v>799</v>
      </c>
      <c r="X804" s="67" t="s">
        <v>805</v>
      </c>
      <c r="Y804" s="67" t="s">
        <v>824</v>
      </c>
      <c r="Z804" s="87">
        <f t="shared" si="74"/>
        <v>0</v>
      </c>
      <c r="AA804" s="87">
        <f t="shared" si="75"/>
        <v>0</v>
      </c>
      <c r="AB804" s="87">
        <f t="shared" si="76"/>
        <v>-2</v>
      </c>
      <c r="AC804" s="87">
        <f t="shared" si="77"/>
        <v>0</v>
      </c>
      <c r="AD804" s="87">
        <f t="shared" si="78"/>
        <v>0</v>
      </c>
    </row>
    <row r="805" spans="2:30">
      <c r="B805" s="67" t="s">
        <v>804</v>
      </c>
      <c r="C805" s="67">
        <v>800</v>
      </c>
      <c r="D805" s="67" t="s">
        <v>805</v>
      </c>
      <c r="E805" s="67" t="s">
        <v>825</v>
      </c>
      <c r="F805" s="87">
        <v>2</v>
      </c>
      <c r="G805" s="87">
        <v>250</v>
      </c>
      <c r="H805" s="87">
        <v>240</v>
      </c>
      <c r="I805" s="87">
        <v>0</v>
      </c>
      <c r="J805" s="87">
        <v>0</v>
      </c>
      <c r="K805" t="str">
        <f t="shared" si="73"/>
        <v>OK</v>
      </c>
      <c r="L805" s="67" t="s">
        <v>804</v>
      </c>
      <c r="M805" s="98">
        <v>800</v>
      </c>
      <c r="N805" s="67" t="s">
        <v>805</v>
      </c>
      <c r="O805" s="67" t="s">
        <v>825</v>
      </c>
      <c r="P805" s="87">
        <v>2</v>
      </c>
      <c r="Q805" s="87">
        <v>285</v>
      </c>
      <c r="R805" s="87">
        <v>246</v>
      </c>
      <c r="S805" s="87">
        <v>0</v>
      </c>
      <c r="T805" s="87">
        <v>0</v>
      </c>
      <c r="V805" s="67" t="s">
        <v>804</v>
      </c>
      <c r="W805" s="98">
        <v>800</v>
      </c>
      <c r="X805" s="67" t="s">
        <v>805</v>
      </c>
      <c r="Y805" s="67" t="s">
        <v>825</v>
      </c>
      <c r="Z805" s="87">
        <f t="shared" si="74"/>
        <v>0</v>
      </c>
      <c r="AA805" s="87">
        <f t="shared" si="75"/>
        <v>35</v>
      </c>
      <c r="AB805" s="87">
        <f t="shared" si="76"/>
        <v>6</v>
      </c>
      <c r="AC805" s="87">
        <f t="shared" si="77"/>
        <v>0</v>
      </c>
      <c r="AD805" s="87">
        <f t="shared" si="78"/>
        <v>0</v>
      </c>
    </row>
    <row r="806" spans="2:30">
      <c r="B806" s="67" t="s">
        <v>804</v>
      </c>
      <c r="C806" s="67">
        <v>801</v>
      </c>
      <c r="D806" s="67" t="s">
        <v>805</v>
      </c>
      <c r="E806" s="67" t="s">
        <v>826</v>
      </c>
      <c r="F806" s="87">
        <v>2</v>
      </c>
      <c r="G806" s="87">
        <v>260</v>
      </c>
      <c r="H806" s="87">
        <v>140</v>
      </c>
      <c r="I806" s="87">
        <v>0</v>
      </c>
      <c r="J806" s="87">
        <v>0</v>
      </c>
      <c r="K806" t="str">
        <f t="shared" si="73"/>
        <v>OK</v>
      </c>
      <c r="L806" s="67" t="s">
        <v>804</v>
      </c>
      <c r="M806" s="98">
        <v>801</v>
      </c>
      <c r="N806" s="67" t="s">
        <v>805</v>
      </c>
      <c r="O806" s="67" t="s">
        <v>826</v>
      </c>
      <c r="P806" s="87">
        <v>2</v>
      </c>
      <c r="Q806" s="87">
        <v>260</v>
      </c>
      <c r="R806" s="87">
        <v>155</v>
      </c>
      <c r="S806" s="87">
        <v>0</v>
      </c>
      <c r="T806" s="87">
        <v>0</v>
      </c>
      <c r="V806" s="67" t="s">
        <v>804</v>
      </c>
      <c r="W806" s="98">
        <v>801</v>
      </c>
      <c r="X806" s="67" t="s">
        <v>805</v>
      </c>
      <c r="Y806" s="67" t="s">
        <v>826</v>
      </c>
      <c r="Z806" s="87">
        <f t="shared" si="74"/>
        <v>0</v>
      </c>
      <c r="AA806" s="87">
        <f t="shared" si="75"/>
        <v>0</v>
      </c>
      <c r="AB806" s="87">
        <f t="shared" si="76"/>
        <v>15</v>
      </c>
      <c r="AC806" s="87">
        <f t="shared" si="77"/>
        <v>0</v>
      </c>
      <c r="AD806" s="87">
        <f t="shared" si="78"/>
        <v>0</v>
      </c>
    </row>
    <row r="807" spans="2:30">
      <c r="B807" s="67" t="s">
        <v>804</v>
      </c>
      <c r="C807" s="67">
        <v>802</v>
      </c>
      <c r="D807" s="67" t="s">
        <v>805</v>
      </c>
      <c r="E807" s="67" t="s">
        <v>827</v>
      </c>
      <c r="F807" s="87">
        <v>1</v>
      </c>
      <c r="G807" s="87">
        <v>120</v>
      </c>
      <c r="H807" s="87">
        <v>82</v>
      </c>
      <c r="I807" s="87">
        <v>0</v>
      </c>
      <c r="J807" s="87">
        <v>0</v>
      </c>
      <c r="K807" t="str">
        <f t="shared" si="73"/>
        <v>OK</v>
      </c>
      <c r="L807" s="67" t="s">
        <v>804</v>
      </c>
      <c r="M807" s="98">
        <v>802</v>
      </c>
      <c r="N807" s="67" t="s">
        <v>805</v>
      </c>
      <c r="O807" s="67" t="s">
        <v>827</v>
      </c>
      <c r="P807" s="87">
        <v>1</v>
      </c>
      <c r="Q807" s="87">
        <v>120</v>
      </c>
      <c r="R807" s="87">
        <v>83</v>
      </c>
      <c r="S807" s="87">
        <v>0</v>
      </c>
      <c r="T807" s="87">
        <v>0</v>
      </c>
      <c r="V807" s="67" t="s">
        <v>804</v>
      </c>
      <c r="W807" s="98">
        <v>802</v>
      </c>
      <c r="X807" s="67" t="s">
        <v>805</v>
      </c>
      <c r="Y807" s="67" t="s">
        <v>827</v>
      </c>
      <c r="Z807" s="87">
        <f t="shared" si="74"/>
        <v>0</v>
      </c>
      <c r="AA807" s="87">
        <f t="shared" si="75"/>
        <v>0</v>
      </c>
      <c r="AB807" s="87">
        <f t="shared" si="76"/>
        <v>1</v>
      </c>
      <c r="AC807" s="87">
        <f t="shared" si="77"/>
        <v>0</v>
      </c>
      <c r="AD807" s="87">
        <f t="shared" si="78"/>
        <v>0</v>
      </c>
    </row>
    <row r="808" spans="2:30">
      <c r="B808" s="67" t="s">
        <v>804</v>
      </c>
      <c r="C808" s="67">
        <v>803</v>
      </c>
      <c r="D808" s="67" t="s">
        <v>805</v>
      </c>
      <c r="E808" s="67" t="s">
        <v>828</v>
      </c>
      <c r="F808" s="87">
        <v>8</v>
      </c>
      <c r="G808" s="87">
        <v>1035</v>
      </c>
      <c r="H808" s="87">
        <v>717</v>
      </c>
      <c r="I808" s="87">
        <v>0</v>
      </c>
      <c r="J808" s="87">
        <v>0</v>
      </c>
      <c r="K808" t="str">
        <f t="shared" si="73"/>
        <v>OK</v>
      </c>
      <c r="L808" s="67" t="s">
        <v>804</v>
      </c>
      <c r="M808" s="98">
        <v>803</v>
      </c>
      <c r="N808" s="67" t="s">
        <v>805</v>
      </c>
      <c r="O808" s="67" t="s">
        <v>828</v>
      </c>
      <c r="P808" s="87">
        <v>8</v>
      </c>
      <c r="Q808" s="87">
        <v>1015</v>
      </c>
      <c r="R808" s="87">
        <v>775</v>
      </c>
      <c r="S808" s="87">
        <v>0</v>
      </c>
      <c r="T808" s="87">
        <v>0</v>
      </c>
      <c r="V808" s="67" t="s">
        <v>804</v>
      </c>
      <c r="W808" s="98">
        <v>803</v>
      </c>
      <c r="X808" s="67" t="s">
        <v>805</v>
      </c>
      <c r="Y808" s="67" t="s">
        <v>828</v>
      </c>
      <c r="Z808" s="87">
        <f t="shared" si="74"/>
        <v>0</v>
      </c>
      <c r="AA808" s="87">
        <f t="shared" si="75"/>
        <v>-20</v>
      </c>
      <c r="AB808" s="87">
        <f t="shared" si="76"/>
        <v>58</v>
      </c>
      <c r="AC808" s="87">
        <f t="shared" si="77"/>
        <v>0</v>
      </c>
      <c r="AD808" s="87">
        <f t="shared" si="78"/>
        <v>0</v>
      </c>
    </row>
    <row r="809" spans="2:30">
      <c r="B809" s="67" t="s">
        <v>804</v>
      </c>
      <c r="C809" s="67">
        <v>804</v>
      </c>
      <c r="D809" s="67" t="s">
        <v>805</v>
      </c>
      <c r="E809" s="67" t="s">
        <v>829</v>
      </c>
      <c r="F809" s="87">
        <v>0</v>
      </c>
      <c r="G809" s="87">
        <v>0</v>
      </c>
      <c r="H809" s="87">
        <v>0</v>
      </c>
      <c r="I809" s="87">
        <v>0</v>
      </c>
      <c r="J809" s="87">
        <v>0</v>
      </c>
      <c r="K809" t="str">
        <f t="shared" si="73"/>
        <v>OK</v>
      </c>
      <c r="L809" s="67" t="s">
        <v>804</v>
      </c>
      <c r="M809" s="98">
        <v>804</v>
      </c>
      <c r="N809" s="67" t="s">
        <v>805</v>
      </c>
      <c r="O809" s="67" t="s">
        <v>829</v>
      </c>
      <c r="P809" s="87">
        <v>0</v>
      </c>
      <c r="Q809" s="87">
        <v>0</v>
      </c>
      <c r="R809" s="87">
        <v>0</v>
      </c>
      <c r="S809" s="87">
        <v>0</v>
      </c>
      <c r="T809" s="87">
        <v>0</v>
      </c>
      <c r="V809" s="67" t="s">
        <v>804</v>
      </c>
      <c r="W809" s="98">
        <v>804</v>
      </c>
      <c r="X809" s="67" t="s">
        <v>805</v>
      </c>
      <c r="Y809" s="67" t="s">
        <v>829</v>
      </c>
      <c r="Z809" s="87">
        <f t="shared" si="74"/>
        <v>0</v>
      </c>
      <c r="AA809" s="87">
        <f t="shared" si="75"/>
        <v>0</v>
      </c>
      <c r="AB809" s="87">
        <f t="shared" si="76"/>
        <v>0</v>
      </c>
      <c r="AC809" s="87">
        <f t="shared" si="77"/>
        <v>0</v>
      </c>
      <c r="AD809" s="87">
        <f t="shared" si="78"/>
        <v>0</v>
      </c>
    </row>
    <row r="810" spans="2:30">
      <c r="B810" s="67" t="s">
        <v>804</v>
      </c>
      <c r="C810" s="67">
        <v>805</v>
      </c>
      <c r="D810" s="67" t="s">
        <v>805</v>
      </c>
      <c r="E810" s="67" t="s">
        <v>830</v>
      </c>
      <c r="F810" s="87">
        <v>0</v>
      </c>
      <c r="G810" s="87">
        <v>0</v>
      </c>
      <c r="H810" s="87">
        <v>0</v>
      </c>
      <c r="I810" s="87">
        <v>0</v>
      </c>
      <c r="J810" s="87">
        <v>0</v>
      </c>
      <c r="K810" t="str">
        <f t="shared" si="73"/>
        <v>OK</v>
      </c>
      <c r="L810" s="67" t="s">
        <v>804</v>
      </c>
      <c r="M810" s="98">
        <v>805</v>
      </c>
      <c r="N810" s="67" t="s">
        <v>805</v>
      </c>
      <c r="O810" s="67" t="s">
        <v>830</v>
      </c>
      <c r="P810" s="87">
        <v>0</v>
      </c>
      <c r="Q810" s="87">
        <v>0</v>
      </c>
      <c r="R810" s="87">
        <v>0</v>
      </c>
      <c r="S810" s="87">
        <v>0</v>
      </c>
      <c r="T810" s="87">
        <v>0</v>
      </c>
      <c r="V810" s="67" t="s">
        <v>804</v>
      </c>
      <c r="W810" s="98">
        <v>805</v>
      </c>
      <c r="X810" s="67" t="s">
        <v>805</v>
      </c>
      <c r="Y810" s="67" t="s">
        <v>830</v>
      </c>
      <c r="Z810" s="87">
        <f t="shared" si="74"/>
        <v>0</v>
      </c>
      <c r="AA810" s="87">
        <f t="shared" si="75"/>
        <v>0</v>
      </c>
      <c r="AB810" s="87">
        <f t="shared" si="76"/>
        <v>0</v>
      </c>
      <c r="AC810" s="87">
        <f t="shared" si="77"/>
        <v>0</v>
      </c>
      <c r="AD810" s="87">
        <f t="shared" si="78"/>
        <v>0</v>
      </c>
    </row>
    <row r="811" spans="2:30">
      <c r="B811" s="67" t="s">
        <v>831</v>
      </c>
      <c r="C811" s="67">
        <v>806</v>
      </c>
      <c r="D811" s="67" t="s">
        <v>832</v>
      </c>
      <c r="E811" s="67" t="s">
        <v>833</v>
      </c>
      <c r="F811" s="87">
        <v>52</v>
      </c>
      <c r="G811" s="87">
        <v>6773</v>
      </c>
      <c r="H811" s="87">
        <v>5502</v>
      </c>
      <c r="I811" s="87">
        <v>0</v>
      </c>
      <c r="J811" s="87">
        <v>0</v>
      </c>
      <c r="K811" t="str">
        <f t="shared" si="73"/>
        <v>OK</v>
      </c>
      <c r="L811" s="67" t="s">
        <v>831</v>
      </c>
      <c r="M811" s="98">
        <v>806</v>
      </c>
      <c r="N811" s="67" t="s">
        <v>832</v>
      </c>
      <c r="O811" s="67" t="s">
        <v>833</v>
      </c>
      <c r="P811" s="87">
        <v>52</v>
      </c>
      <c r="Q811" s="87">
        <v>6822</v>
      </c>
      <c r="R811" s="87">
        <v>5503</v>
      </c>
      <c r="S811" s="87">
        <v>0</v>
      </c>
      <c r="T811" s="87">
        <v>0</v>
      </c>
      <c r="V811" s="67" t="s">
        <v>831</v>
      </c>
      <c r="W811" s="98">
        <v>806</v>
      </c>
      <c r="X811" s="67" t="s">
        <v>832</v>
      </c>
      <c r="Y811" s="67" t="s">
        <v>833</v>
      </c>
      <c r="Z811" s="87">
        <f t="shared" si="74"/>
        <v>0</v>
      </c>
      <c r="AA811" s="87">
        <f t="shared" si="75"/>
        <v>49</v>
      </c>
      <c r="AB811" s="87">
        <f t="shared" si="76"/>
        <v>1</v>
      </c>
      <c r="AC811" s="87">
        <f t="shared" si="77"/>
        <v>0</v>
      </c>
      <c r="AD811" s="87">
        <f t="shared" si="78"/>
        <v>0</v>
      </c>
    </row>
    <row r="812" spans="2:30">
      <c r="B812" s="67" t="s">
        <v>831</v>
      </c>
      <c r="C812" s="67">
        <v>807</v>
      </c>
      <c r="D812" s="67" t="s">
        <v>832</v>
      </c>
      <c r="E812" s="67" t="s">
        <v>834</v>
      </c>
      <c r="F812" s="87">
        <v>43</v>
      </c>
      <c r="G812" s="87">
        <v>4157</v>
      </c>
      <c r="H812" s="87">
        <v>3602</v>
      </c>
      <c r="I812" s="87">
        <v>0</v>
      </c>
      <c r="J812" s="87">
        <v>0</v>
      </c>
      <c r="K812" t="str">
        <f t="shared" si="73"/>
        <v>OK</v>
      </c>
      <c r="L812" s="67" t="s">
        <v>831</v>
      </c>
      <c r="M812" s="98">
        <v>807</v>
      </c>
      <c r="N812" s="67" t="s">
        <v>832</v>
      </c>
      <c r="O812" s="67" t="s">
        <v>834</v>
      </c>
      <c r="P812" s="87">
        <v>44</v>
      </c>
      <c r="Q812" s="87">
        <v>4114</v>
      </c>
      <c r="R812" s="87">
        <v>3713</v>
      </c>
      <c r="S812" s="87">
        <v>0</v>
      </c>
      <c r="T812" s="87">
        <v>0</v>
      </c>
      <c r="V812" s="67" t="s">
        <v>831</v>
      </c>
      <c r="W812" s="98">
        <v>807</v>
      </c>
      <c r="X812" s="67" t="s">
        <v>832</v>
      </c>
      <c r="Y812" s="67" t="s">
        <v>834</v>
      </c>
      <c r="Z812" s="87">
        <f t="shared" si="74"/>
        <v>1</v>
      </c>
      <c r="AA812" s="87">
        <f t="shared" si="75"/>
        <v>-43</v>
      </c>
      <c r="AB812" s="87">
        <f t="shared" si="76"/>
        <v>111</v>
      </c>
      <c r="AC812" s="87">
        <f t="shared" si="77"/>
        <v>0</v>
      </c>
      <c r="AD812" s="87">
        <f t="shared" si="78"/>
        <v>0</v>
      </c>
    </row>
    <row r="813" spans="2:30">
      <c r="B813" s="67" t="s">
        <v>831</v>
      </c>
      <c r="C813" s="67">
        <v>808</v>
      </c>
      <c r="D813" s="67" t="s">
        <v>832</v>
      </c>
      <c r="E813" s="67" t="s">
        <v>835</v>
      </c>
      <c r="F813" s="87">
        <v>16</v>
      </c>
      <c r="G813" s="87">
        <v>1610</v>
      </c>
      <c r="H813" s="87">
        <v>1131</v>
      </c>
      <c r="I813" s="87">
        <v>0</v>
      </c>
      <c r="J813" s="87">
        <v>0</v>
      </c>
      <c r="K813" t="str">
        <f t="shared" si="73"/>
        <v>OK</v>
      </c>
      <c r="L813" s="67" t="s">
        <v>831</v>
      </c>
      <c r="M813" s="98">
        <v>808</v>
      </c>
      <c r="N813" s="67" t="s">
        <v>832</v>
      </c>
      <c r="O813" s="67" t="s">
        <v>835</v>
      </c>
      <c r="P813" s="87">
        <v>17</v>
      </c>
      <c r="Q813" s="87">
        <v>1627</v>
      </c>
      <c r="R813" s="87">
        <v>1103</v>
      </c>
      <c r="S813" s="87">
        <v>0</v>
      </c>
      <c r="T813" s="87">
        <v>0</v>
      </c>
      <c r="V813" s="67" t="s">
        <v>831</v>
      </c>
      <c r="W813" s="98">
        <v>808</v>
      </c>
      <c r="X813" s="67" t="s">
        <v>832</v>
      </c>
      <c r="Y813" s="67" t="s">
        <v>835</v>
      </c>
      <c r="Z813" s="87">
        <f t="shared" si="74"/>
        <v>1</v>
      </c>
      <c r="AA813" s="87">
        <f t="shared" si="75"/>
        <v>17</v>
      </c>
      <c r="AB813" s="87">
        <f t="shared" si="76"/>
        <v>-28</v>
      </c>
      <c r="AC813" s="87">
        <f t="shared" si="77"/>
        <v>0</v>
      </c>
      <c r="AD813" s="87">
        <f t="shared" si="78"/>
        <v>0</v>
      </c>
    </row>
    <row r="814" spans="2:30">
      <c r="B814" s="67" t="s">
        <v>831</v>
      </c>
      <c r="C814" s="67">
        <v>809</v>
      </c>
      <c r="D814" s="67" t="s">
        <v>832</v>
      </c>
      <c r="E814" s="67" t="s">
        <v>836</v>
      </c>
      <c r="F814" s="87">
        <v>38</v>
      </c>
      <c r="G814" s="87">
        <v>3831</v>
      </c>
      <c r="H814" s="87">
        <v>3212</v>
      </c>
      <c r="I814" s="87">
        <v>0</v>
      </c>
      <c r="J814" s="87">
        <v>0</v>
      </c>
      <c r="K814" t="str">
        <f t="shared" si="73"/>
        <v>OK</v>
      </c>
      <c r="L814" s="67" t="s">
        <v>831</v>
      </c>
      <c r="M814" s="98">
        <v>809</v>
      </c>
      <c r="N814" s="67" t="s">
        <v>832</v>
      </c>
      <c r="O814" s="67" t="s">
        <v>836</v>
      </c>
      <c r="P814" s="87">
        <v>39</v>
      </c>
      <c r="Q814" s="87">
        <v>3876</v>
      </c>
      <c r="R814" s="87">
        <v>3232</v>
      </c>
      <c r="S814" s="87">
        <v>0</v>
      </c>
      <c r="T814" s="87">
        <v>0</v>
      </c>
      <c r="V814" s="67" t="s">
        <v>831</v>
      </c>
      <c r="W814" s="98">
        <v>809</v>
      </c>
      <c r="X814" s="67" t="s">
        <v>832</v>
      </c>
      <c r="Y814" s="67" t="s">
        <v>836</v>
      </c>
      <c r="Z814" s="87">
        <f t="shared" si="74"/>
        <v>1</v>
      </c>
      <c r="AA814" s="87">
        <f t="shared" si="75"/>
        <v>45</v>
      </c>
      <c r="AB814" s="87">
        <f t="shared" si="76"/>
        <v>20</v>
      </c>
      <c r="AC814" s="87">
        <f t="shared" si="77"/>
        <v>0</v>
      </c>
      <c r="AD814" s="87">
        <f t="shared" si="78"/>
        <v>0</v>
      </c>
    </row>
    <row r="815" spans="2:30">
      <c r="B815" s="67" t="s">
        <v>831</v>
      </c>
      <c r="C815" s="67">
        <v>810</v>
      </c>
      <c r="D815" s="67" t="s">
        <v>832</v>
      </c>
      <c r="E815" s="67" t="s">
        <v>837</v>
      </c>
      <c r="F815" s="87">
        <v>15</v>
      </c>
      <c r="G815" s="87">
        <v>1745</v>
      </c>
      <c r="H815" s="87">
        <v>1339</v>
      </c>
      <c r="I815" s="87">
        <v>0</v>
      </c>
      <c r="J815" s="87">
        <v>0</v>
      </c>
      <c r="K815" t="str">
        <f t="shared" si="73"/>
        <v>OK</v>
      </c>
      <c r="L815" s="67" t="s">
        <v>831</v>
      </c>
      <c r="M815" s="98">
        <v>810</v>
      </c>
      <c r="N815" s="67" t="s">
        <v>832</v>
      </c>
      <c r="O815" s="67" t="s">
        <v>837</v>
      </c>
      <c r="P815" s="87">
        <v>16</v>
      </c>
      <c r="Q815" s="87">
        <v>1772</v>
      </c>
      <c r="R815" s="87">
        <v>1361</v>
      </c>
      <c r="S815" s="87">
        <v>0</v>
      </c>
      <c r="T815" s="87">
        <v>0</v>
      </c>
      <c r="V815" s="67" t="s">
        <v>831</v>
      </c>
      <c r="W815" s="98">
        <v>810</v>
      </c>
      <c r="X815" s="67" t="s">
        <v>832</v>
      </c>
      <c r="Y815" s="67" t="s">
        <v>837</v>
      </c>
      <c r="Z815" s="87">
        <f t="shared" si="74"/>
        <v>1</v>
      </c>
      <c r="AA815" s="87">
        <f t="shared" si="75"/>
        <v>27</v>
      </c>
      <c r="AB815" s="87">
        <f t="shared" si="76"/>
        <v>22</v>
      </c>
      <c r="AC815" s="87">
        <f t="shared" si="77"/>
        <v>0</v>
      </c>
      <c r="AD815" s="87">
        <f t="shared" si="78"/>
        <v>0</v>
      </c>
    </row>
    <row r="816" spans="2:30">
      <c r="B816" s="67" t="s">
        <v>831</v>
      </c>
      <c r="C816" s="67">
        <v>811</v>
      </c>
      <c r="D816" s="67" t="s">
        <v>832</v>
      </c>
      <c r="E816" s="67" t="s">
        <v>838</v>
      </c>
      <c r="F816" s="87">
        <v>16</v>
      </c>
      <c r="G816" s="87">
        <v>1400</v>
      </c>
      <c r="H816" s="87">
        <v>1272</v>
      </c>
      <c r="I816" s="87">
        <v>0</v>
      </c>
      <c r="J816" s="87">
        <v>0</v>
      </c>
      <c r="K816" t="str">
        <f t="shared" si="73"/>
        <v>OK</v>
      </c>
      <c r="L816" s="67" t="s">
        <v>831</v>
      </c>
      <c r="M816" s="98">
        <v>811</v>
      </c>
      <c r="N816" s="67" t="s">
        <v>832</v>
      </c>
      <c r="O816" s="67" t="s">
        <v>838</v>
      </c>
      <c r="P816" s="87">
        <v>16</v>
      </c>
      <c r="Q816" s="87">
        <v>1400</v>
      </c>
      <c r="R816" s="87">
        <v>1262</v>
      </c>
      <c r="S816" s="87">
        <v>0</v>
      </c>
      <c r="T816" s="87">
        <v>0</v>
      </c>
      <c r="V816" s="67" t="s">
        <v>831</v>
      </c>
      <c r="W816" s="98">
        <v>811</v>
      </c>
      <c r="X816" s="67" t="s">
        <v>832</v>
      </c>
      <c r="Y816" s="67" t="s">
        <v>838</v>
      </c>
      <c r="Z816" s="87">
        <f t="shared" si="74"/>
        <v>0</v>
      </c>
      <c r="AA816" s="87">
        <f t="shared" si="75"/>
        <v>0</v>
      </c>
      <c r="AB816" s="87">
        <f t="shared" si="76"/>
        <v>-10</v>
      </c>
      <c r="AC816" s="87">
        <f t="shared" si="77"/>
        <v>0</v>
      </c>
      <c r="AD816" s="87">
        <f t="shared" si="78"/>
        <v>0</v>
      </c>
    </row>
    <row r="817" spans="2:30">
      <c r="B817" s="67" t="s">
        <v>831</v>
      </c>
      <c r="C817" s="67">
        <v>812</v>
      </c>
      <c r="D817" s="67" t="s">
        <v>832</v>
      </c>
      <c r="E817" s="67" t="s">
        <v>839</v>
      </c>
      <c r="F817" s="87">
        <v>9</v>
      </c>
      <c r="G817" s="87">
        <v>730</v>
      </c>
      <c r="H817" s="87">
        <v>602</v>
      </c>
      <c r="I817" s="87">
        <v>0</v>
      </c>
      <c r="J817" s="87">
        <v>0</v>
      </c>
      <c r="K817" t="str">
        <f t="shared" si="73"/>
        <v>OK</v>
      </c>
      <c r="L817" s="67" t="s">
        <v>831</v>
      </c>
      <c r="M817" s="98">
        <v>812</v>
      </c>
      <c r="N817" s="67" t="s">
        <v>832</v>
      </c>
      <c r="O817" s="67" t="s">
        <v>839</v>
      </c>
      <c r="P817" s="87">
        <v>10</v>
      </c>
      <c r="Q817" s="87">
        <v>740</v>
      </c>
      <c r="R817" s="87">
        <v>617</v>
      </c>
      <c r="S817" s="87">
        <v>0</v>
      </c>
      <c r="T817" s="87">
        <v>0</v>
      </c>
      <c r="V817" s="67" t="s">
        <v>831</v>
      </c>
      <c r="W817" s="98">
        <v>812</v>
      </c>
      <c r="X817" s="67" t="s">
        <v>832</v>
      </c>
      <c r="Y817" s="67" t="s">
        <v>839</v>
      </c>
      <c r="Z817" s="87">
        <f t="shared" si="74"/>
        <v>1</v>
      </c>
      <c r="AA817" s="87">
        <f t="shared" si="75"/>
        <v>10</v>
      </c>
      <c r="AB817" s="87">
        <f t="shared" si="76"/>
        <v>15</v>
      </c>
      <c r="AC817" s="87">
        <f t="shared" si="77"/>
        <v>0</v>
      </c>
      <c r="AD817" s="87">
        <f t="shared" si="78"/>
        <v>0</v>
      </c>
    </row>
    <row r="818" spans="2:30">
      <c r="B818" s="67" t="s">
        <v>831</v>
      </c>
      <c r="C818" s="67">
        <v>813</v>
      </c>
      <c r="D818" s="67" t="s">
        <v>832</v>
      </c>
      <c r="E818" s="67" t="s">
        <v>840</v>
      </c>
      <c r="F818" s="87">
        <v>23</v>
      </c>
      <c r="G818" s="87">
        <v>2379</v>
      </c>
      <c r="H818" s="87">
        <v>1927</v>
      </c>
      <c r="I818" s="87">
        <v>0</v>
      </c>
      <c r="J818" s="87">
        <v>0</v>
      </c>
      <c r="K818" t="str">
        <f t="shared" si="73"/>
        <v>OK</v>
      </c>
      <c r="L818" s="67" t="s">
        <v>831</v>
      </c>
      <c r="M818" s="98">
        <v>813</v>
      </c>
      <c r="N818" s="67" t="s">
        <v>832</v>
      </c>
      <c r="O818" s="67" t="s">
        <v>840</v>
      </c>
      <c r="P818" s="87">
        <v>22</v>
      </c>
      <c r="Q818" s="87">
        <v>2503</v>
      </c>
      <c r="R818" s="87">
        <v>1909</v>
      </c>
      <c r="S818" s="87">
        <v>0</v>
      </c>
      <c r="T818" s="87">
        <v>0</v>
      </c>
      <c r="V818" s="67" t="s">
        <v>831</v>
      </c>
      <c r="W818" s="98">
        <v>813</v>
      </c>
      <c r="X818" s="67" t="s">
        <v>832</v>
      </c>
      <c r="Y818" s="67" t="s">
        <v>840</v>
      </c>
      <c r="Z818" s="87">
        <f t="shared" si="74"/>
        <v>-1</v>
      </c>
      <c r="AA818" s="87">
        <f t="shared" si="75"/>
        <v>124</v>
      </c>
      <c r="AB818" s="87">
        <f t="shared" si="76"/>
        <v>-18</v>
      </c>
      <c r="AC818" s="87">
        <f t="shared" si="77"/>
        <v>0</v>
      </c>
      <c r="AD818" s="87">
        <f t="shared" si="78"/>
        <v>0</v>
      </c>
    </row>
    <row r="819" spans="2:30">
      <c r="B819" s="67" t="s">
        <v>831</v>
      </c>
      <c r="C819" s="67">
        <v>814</v>
      </c>
      <c r="D819" s="67" t="s">
        <v>832</v>
      </c>
      <c r="E819" s="67" t="s">
        <v>841</v>
      </c>
      <c r="F819" s="87">
        <v>10</v>
      </c>
      <c r="G819" s="87">
        <v>930</v>
      </c>
      <c r="H819" s="87">
        <v>805</v>
      </c>
      <c r="I819" s="87">
        <v>0</v>
      </c>
      <c r="J819" s="87">
        <v>0</v>
      </c>
      <c r="K819" t="str">
        <f t="shared" si="73"/>
        <v>OK</v>
      </c>
      <c r="L819" s="67" t="s">
        <v>831</v>
      </c>
      <c r="M819" s="98">
        <v>814</v>
      </c>
      <c r="N819" s="67" t="s">
        <v>832</v>
      </c>
      <c r="O819" s="67" t="s">
        <v>841</v>
      </c>
      <c r="P819" s="87">
        <v>10</v>
      </c>
      <c r="Q819" s="87">
        <v>930</v>
      </c>
      <c r="R819" s="87">
        <v>810</v>
      </c>
      <c r="S819" s="87">
        <v>0</v>
      </c>
      <c r="T819" s="87">
        <v>0</v>
      </c>
      <c r="V819" s="67" t="s">
        <v>831</v>
      </c>
      <c r="W819" s="98">
        <v>814</v>
      </c>
      <c r="X819" s="67" t="s">
        <v>832</v>
      </c>
      <c r="Y819" s="67" t="s">
        <v>841</v>
      </c>
      <c r="Z819" s="87">
        <f t="shared" si="74"/>
        <v>0</v>
      </c>
      <c r="AA819" s="87">
        <f t="shared" si="75"/>
        <v>0</v>
      </c>
      <c r="AB819" s="87">
        <f t="shared" si="76"/>
        <v>5</v>
      </c>
      <c r="AC819" s="87">
        <f t="shared" si="77"/>
        <v>0</v>
      </c>
      <c r="AD819" s="87">
        <f t="shared" si="78"/>
        <v>0</v>
      </c>
    </row>
    <row r="820" spans="2:30">
      <c r="B820" s="67" t="s">
        <v>831</v>
      </c>
      <c r="C820" s="67">
        <v>815</v>
      </c>
      <c r="D820" s="67" t="s">
        <v>832</v>
      </c>
      <c r="E820" s="67" t="s">
        <v>842</v>
      </c>
      <c r="F820" s="87">
        <v>13</v>
      </c>
      <c r="G820" s="87">
        <v>1645</v>
      </c>
      <c r="H820" s="87">
        <v>1332</v>
      </c>
      <c r="I820" s="87">
        <v>0</v>
      </c>
      <c r="J820" s="87">
        <v>0</v>
      </c>
      <c r="K820" t="str">
        <f t="shared" si="73"/>
        <v>OK</v>
      </c>
      <c r="L820" s="67" t="s">
        <v>831</v>
      </c>
      <c r="M820" s="98">
        <v>815</v>
      </c>
      <c r="N820" s="67" t="s">
        <v>832</v>
      </c>
      <c r="O820" s="67" t="s">
        <v>842</v>
      </c>
      <c r="P820" s="87">
        <v>13</v>
      </c>
      <c r="Q820" s="87">
        <v>1565</v>
      </c>
      <c r="R820" s="87">
        <v>1340</v>
      </c>
      <c r="S820" s="87">
        <v>0</v>
      </c>
      <c r="T820" s="87">
        <v>0</v>
      </c>
      <c r="V820" s="67" t="s">
        <v>831</v>
      </c>
      <c r="W820" s="98">
        <v>815</v>
      </c>
      <c r="X820" s="67" t="s">
        <v>832</v>
      </c>
      <c r="Y820" s="67" t="s">
        <v>842</v>
      </c>
      <c r="Z820" s="87">
        <f t="shared" si="74"/>
        <v>0</v>
      </c>
      <c r="AA820" s="87">
        <f t="shared" si="75"/>
        <v>-80</v>
      </c>
      <c r="AB820" s="87">
        <f t="shared" si="76"/>
        <v>8</v>
      </c>
      <c r="AC820" s="87">
        <f t="shared" si="77"/>
        <v>0</v>
      </c>
      <c r="AD820" s="87">
        <f t="shared" si="78"/>
        <v>0</v>
      </c>
    </row>
    <row r="821" spans="2:30">
      <c r="B821" s="67" t="s">
        <v>831</v>
      </c>
      <c r="C821" s="67">
        <v>816</v>
      </c>
      <c r="D821" s="67" t="s">
        <v>832</v>
      </c>
      <c r="E821" s="67" t="s">
        <v>843</v>
      </c>
      <c r="F821" s="87">
        <v>10</v>
      </c>
      <c r="G821" s="87">
        <v>770</v>
      </c>
      <c r="H821" s="87">
        <v>487</v>
      </c>
      <c r="I821" s="87">
        <v>0</v>
      </c>
      <c r="J821" s="87">
        <v>0</v>
      </c>
      <c r="K821" t="str">
        <f t="shared" si="73"/>
        <v>OK</v>
      </c>
      <c r="L821" s="67" t="s">
        <v>831</v>
      </c>
      <c r="M821" s="98">
        <v>816</v>
      </c>
      <c r="N821" s="67" t="s">
        <v>832</v>
      </c>
      <c r="O821" s="67" t="s">
        <v>843</v>
      </c>
      <c r="P821" s="87">
        <v>10</v>
      </c>
      <c r="Q821" s="87">
        <v>770</v>
      </c>
      <c r="R821" s="87">
        <v>445</v>
      </c>
      <c r="S821" s="87">
        <v>0</v>
      </c>
      <c r="T821" s="87">
        <v>0</v>
      </c>
      <c r="V821" s="67" t="s">
        <v>831</v>
      </c>
      <c r="W821" s="98">
        <v>816</v>
      </c>
      <c r="X821" s="67" t="s">
        <v>832</v>
      </c>
      <c r="Y821" s="67" t="s">
        <v>843</v>
      </c>
      <c r="Z821" s="87">
        <f t="shared" si="74"/>
        <v>0</v>
      </c>
      <c r="AA821" s="87">
        <f t="shared" si="75"/>
        <v>0</v>
      </c>
      <c r="AB821" s="87">
        <f t="shared" si="76"/>
        <v>-42</v>
      </c>
      <c r="AC821" s="87">
        <f t="shared" si="77"/>
        <v>0</v>
      </c>
      <c r="AD821" s="87">
        <f t="shared" si="78"/>
        <v>0</v>
      </c>
    </row>
    <row r="822" spans="2:30">
      <c r="B822" s="67" t="s">
        <v>831</v>
      </c>
      <c r="C822" s="67">
        <v>817</v>
      </c>
      <c r="D822" s="67" t="s">
        <v>832</v>
      </c>
      <c r="E822" s="67" t="s">
        <v>844</v>
      </c>
      <c r="F822" s="87">
        <v>10</v>
      </c>
      <c r="G822" s="87">
        <v>790</v>
      </c>
      <c r="H822" s="87">
        <v>498</v>
      </c>
      <c r="I822" s="87">
        <v>0</v>
      </c>
      <c r="J822" s="87">
        <v>0</v>
      </c>
      <c r="K822" t="str">
        <f t="shared" si="73"/>
        <v>OK</v>
      </c>
      <c r="L822" s="67" t="s">
        <v>831</v>
      </c>
      <c r="M822" s="98">
        <v>817</v>
      </c>
      <c r="N822" s="67" t="s">
        <v>832</v>
      </c>
      <c r="O822" s="67" t="s">
        <v>844</v>
      </c>
      <c r="P822" s="87">
        <v>10</v>
      </c>
      <c r="Q822" s="87">
        <v>790</v>
      </c>
      <c r="R822" s="87">
        <v>505</v>
      </c>
      <c r="S822" s="87">
        <v>0</v>
      </c>
      <c r="T822" s="87">
        <v>0</v>
      </c>
      <c r="V822" s="67" t="s">
        <v>831</v>
      </c>
      <c r="W822" s="98">
        <v>817</v>
      </c>
      <c r="X822" s="67" t="s">
        <v>832</v>
      </c>
      <c r="Y822" s="67" t="s">
        <v>844</v>
      </c>
      <c r="Z822" s="87">
        <f t="shared" si="74"/>
        <v>0</v>
      </c>
      <c r="AA822" s="87">
        <f t="shared" si="75"/>
        <v>0</v>
      </c>
      <c r="AB822" s="87">
        <f t="shared" si="76"/>
        <v>7</v>
      </c>
      <c r="AC822" s="87">
        <f t="shared" si="77"/>
        <v>0</v>
      </c>
      <c r="AD822" s="87">
        <f t="shared" si="78"/>
        <v>0</v>
      </c>
    </row>
    <row r="823" spans="2:30">
      <c r="B823" s="67" t="s">
        <v>831</v>
      </c>
      <c r="C823" s="67">
        <v>818</v>
      </c>
      <c r="D823" s="67" t="s">
        <v>832</v>
      </c>
      <c r="E823" s="67" t="s">
        <v>845</v>
      </c>
      <c r="F823" s="87">
        <v>18</v>
      </c>
      <c r="G823" s="87">
        <v>2145</v>
      </c>
      <c r="H823" s="87">
        <v>1335</v>
      </c>
      <c r="I823" s="87">
        <v>0</v>
      </c>
      <c r="J823" s="87">
        <v>0</v>
      </c>
      <c r="K823" t="str">
        <f t="shared" si="73"/>
        <v>OK</v>
      </c>
      <c r="L823" s="67" t="s">
        <v>831</v>
      </c>
      <c r="M823" s="98">
        <v>818</v>
      </c>
      <c r="N823" s="67" t="s">
        <v>832</v>
      </c>
      <c r="O823" s="67" t="s">
        <v>845</v>
      </c>
      <c r="P823" s="87">
        <v>18</v>
      </c>
      <c r="Q823" s="87">
        <v>2145</v>
      </c>
      <c r="R823" s="87">
        <v>1317</v>
      </c>
      <c r="S823" s="87">
        <v>0</v>
      </c>
      <c r="T823" s="87">
        <v>0</v>
      </c>
      <c r="V823" s="67" t="s">
        <v>831</v>
      </c>
      <c r="W823" s="98">
        <v>818</v>
      </c>
      <c r="X823" s="67" t="s">
        <v>832</v>
      </c>
      <c r="Y823" s="67" t="s">
        <v>845</v>
      </c>
      <c r="Z823" s="87">
        <f t="shared" si="74"/>
        <v>0</v>
      </c>
      <c r="AA823" s="87">
        <f t="shared" si="75"/>
        <v>0</v>
      </c>
      <c r="AB823" s="87">
        <f t="shared" si="76"/>
        <v>-18</v>
      </c>
      <c r="AC823" s="87">
        <f t="shared" si="77"/>
        <v>0</v>
      </c>
      <c r="AD823" s="87">
        <f t="shared" si="78"/>
        <v>0</v>
      </c>
    </row>
    <row r="824" spans="2:30">
      <c r="B824" s="67" t="s">
        <v>831</v>
      </c>
      <c r="C824" s="67">
        <v>819</v>
      </c>
      <c r="D824" s="67" t="s">
        <v>832</v>
      </c>
      <c r="E824" s="67" t="s">
        <v>846</v>
      </c>
      <c r="F824" s="87">
        <v>17</v>
      </c>
      <c r="G824" s="87">
        <v>1995</v>
      </c>
      <c r="H824" s="87">
        <v>1618</v>
      </c>
      <c r="I824" s="87">
        <v>0</v>
      </c>
      <c r="J824" s="87">
        <v>0</v>
      </c>
      <c r="K824" t="str">
        <f t="shared" si="73"/>
        <v>OK</v>
      </c>
      <c r="L824" s="67" t="s">
        <v>831</v>
      </c>
      <c r="M824" s="98">
        <v>819</v>
      </c>
      <c r="N824" s="67" t="s">
        <v>832</v>
      </c>
      <c r="O824" s="67" t="s">
        <v>846</v>
      </c>
      <c r="P824" s="87">
        <v>17</v>
      </c>
      <c r="Q824" s="87">
        <v>1953</v>
      </c>
      <c r="R824" s="87">
        <v>1649</v>
      </c>
      <c r="S824" s="87">
        <v>0</v>
      </c>
      <c r="T824" s="87">
        <v>0</v>
      </c>
      <c r="V824" s="67" t="s">
        <v>831</v>
      </c>
      <c r="W824" s="98">
        <v>819</v>
      </c>
      <c r="X824" s="67" t="s">
        <v>832</v>
      </c>
      <c r="Y824" s="67" t="s">
        <v>846</v>
      </c>
      <c r="Z824" s="87">
        <f t="shared" si="74"/>
        <v>0</v>
      </c>
      <c r="AA824" s="87">
        <f t="shared" si="75"/>
        <v>-42</v>
      </c>
      <c r="AB824" s="87">
        <f t="shared" si="76"/>
        <v>31</v>
      </c>
      <c r="AC824" s="87">
        <f t="shared" si="77"/>
        <v>0</v>
      </c>
      <c r="AD824" s="87">
        <f t="shared" si="78"/>
        <v>0</v>
      </c>
    </row>
    <row r="825" spans="2:30">
      <c r="B825" s="67" t="s">
        <v>831</v>
      </c>
      <c r="C825" s="67">
        <v>820</v>
      </c>
      <c r="D825" s="67" t="s">
        <v>832</v>
      </c>
      <c r="E825" s="67" t="s">
        <v>847</v>
      </c>
      <c r="F825" s="87">
        <v>28</v>
      </c>
      <c r="G825" s="87">
        <v>2715</v>
      </c>
      <c r="H825" s="87">
        <v>2432</v>
      </c>
      <c r="I825" s="87">
        <v>0</v>
      </c>
      <c r="J825" s="87">
        <v>0</v>
      </c>
      <c r="K825" t="str">
        <f t="shared" si="73"/>
        <v>OK</v>
      </c>
      <c r="L825" s="67" t="s">
        <v>831</v>
      </c>
      <c r="M825" s="98">
        <v>820</v>
      </c>
      <c r="N825" s="67" t="s">
        <v>832</v>
      </c>
      <c r="O825" s="67" t="s">
        <v>847</v>
      </c>
      <c r="P825" s="87">
        <v>28</v>
      </c>
      <c r="Q825" s="87">
        <v>2715</v>
      </c>
      <c r="R825" s="87">
        <v>2453</v>
      </c>
      <c r="S825" s="87">
        <v>0</v>
      </c>
      <c r="T825" s="87">
        <v>0</v>
      </c>
      <c r="V825" s="67" t="s">
        <v>831</v>
      </c>
      <c r="W825" s="98">
        <v>820</v>
      </c>
      <c r="X825" s="67" t="s">
        <v>832</v>
      </c>
      <c r="Y825" s="67" t="s">
        <v>847</v>
      </c>
      <c r="Z825" s="87">
        <f t="shared" si="74"/>
        <v>0</v>
      </c>
      <c r="AA825" s="87">
        <f t="shared" si="75"/>
        <v>0</v>
      </c>
      <c r="AB825" s="87">
        <f t="shared" si="76"/>
        <v>21</v>
      </c>
      <c r="AC825" s="87">
        <f t="shared" si="77"/>
        <v>0</v>
      </c>
      <c r="AD825" s="87">
        <f t="shared" si="78"/>
        <v>0</v>
      </c>
    </row>
    <row r="826" spans="2:30">
      <c r="B826" s="67" t="s">
        <v>831</v>
      </c>
      <c r="C826" s="67">
        <v>821</v>
      </c>
      <c r="D826" s="67" t="s">
        <v>832</v>
      </c>
      <c r="E826" s="67" t="s">
        <v>848</v>
      </c>
      <c r="F826" s="87">
        <v>16</v>
      </c>
      <c r="G826" s="87">
        <v>1725</v>
      </c>
      <c r="H826" s="87">
        <v>1432</v>
      </c>
      <c r="I826" s="87">
        <v>0</v>
      </c>
      <c r="J826" s="87">
        <v>0</v>
      </c>
      <c r="K826" t="str">
        <f t="shared" si="73"/>
        <v>OK</v>
      </c>
      <c r="L826" s="67" t="s">
        <v>831</v>
      </c>
      <c r="M826" s="98">
        <v>821</v>
      </c>
      <c r="N826" s="67" t="s">
        <v>832</v>
      </c>
      <c r="O826" s="67" t="s">
        <v>848</v>
      </c>
      <c r="P826" s="87">
        <v>16</v>
      </c>
      <c r="Q826" s="87">
        <v>1725</v>
      </c>
      <c r="R826" s="87">
        <v>1448</v>
      </c>
      <c r="S826" s="87">
        <v>0</v>
      </c>
      <c r="T826" s="87">
        <v>0</v>
      </c>
      <c r="V826" s="67" t="s">
        <v>831</v>
      </c>
      <c r="W826" s="98">
        <v>821</v>
      </c>
      <c r="X826" s="67" t="s">
        <v>832</v>
      </c>
      <c r="Y826" s="67" t="s">
        <v>848</v>
      </c>
      <c r="Z826" s="87">
        <f t="shared" si="74"/>
        <v>0</v>
      </c>
      <c r="AA826" s="87">
        <f t="shared" si="75"/>
        <v>0</v>
      </c>
      <c r="AB826" s="87">
        <f t="shared" si="76"/>
        <v>16</v>
      </c>
      <c r="AC826" s="87">
        <f t="shared" si="77"/>
        <v>0</v>
      </c>
      <c r="AD826" s="87">
        <f t="shared" si="78"/>
        <v>0</v>
      </c>
    </row>
    <row r="827" spans="2:30">
      <c r="B827" s="67" t="s">
        <v>831</v>
      </c>
      <c r="C827" s="67">
        <v>822</v>
      </c>
      <c r="D827" s="67" t="s">
        <v>832</v>
      </c>
      <c r="E827" s="67" t="s">
        <v>849</v>
      </c>
      <c r="F827" s="87">
        <v>7</v>
      </c>
      <c r="G827" s="87">
        <v>822</v>
      </c>
      <c r="H827" s="87">
        <v>828</v>
      </c>
      <c r="I827" s="87">
        <v>0</v>
      </c>
      <c r="J827" s="87">
        <v>0</v>
      </c>
      <c r="K827" t="str">
        <f t="shared" si="73"/>
        <v>OK</v>
      </c>
      <c r="L827" s="67" t="s">
        <v>831</v>
      </c>
      <c r="M827" s="98">
        <v>822</v>
      </c>
      <c r="N827" s="67" t="s">
        <v>832</v>
      </c>
      <c r="O827" s="67" t="s">
        <v>849</v>
      </c>
      <c r="P827" s="87">
        <v>7</v>
      </c>
      <c r="Q827" s="87">
        <v>822</v>
      </c>
      <c r="R827" s="87">
        <v>850</v>
      </c>
      <c r="S827" s="87">
        <v>0</v>
      </c>
      <c r="T827" s="87">
        <v>0</v>
      </c>
      <c r="V827" s="67" t="s">
        <v>831</v>
      </c>
      <c r="W827" s="98">
        <v>822</v>
      </c>
      <c r="X827" s="67" t="s">
        <v>832</v>
      </c>
      <c r="Y827" s="67" t="s">
        <v>849</v>
      </c>
      <c r="Z827" s="87">
        <f t="shared" si="74"/>
        <v>0</v>
      </c>
      <c r="AA827" s="87">
        <f t="shared" si="75"/>
        <v>0</v>
      </c>
      <c r="AB827" s="87">
        <f t="shared" si="76"/>
        <v>22</v>
      </c>
      <c r="AC827" s="87">
        <f t="shared" si="77"/>
        <v>0</v>
      </c>
      <c r="AD827" s="87">
        <f t="shared" si="78"/>
        <v>0</v>
      </c>
    </row>
    <row r="828" spans="2:30">
      <c r="B828" s="67" t="s">
        <v>831</v>
      </c>
      <c r="C828" s="67">
        <v>823</v>
      </c>
      <c r="D828" s="67" t="s">
        <v>832</v>
      </c>
      <c r="E828" s="67" t="s">
        <v>850</v>
      </c>
      <c r="F828" s="87">
        <v>19</v>
      </c>
      <c r="G828" s="87">
        <v>2725</v>
      </c>
      <c r="H828" s="87">
        <v>2042</v>
      </c>
      <c r="I828" s="87">
        <v>0</v>
      </c>
      <c r="J828" s="87">
        <v>0</v>
      </c>
      <c r="K828" t="str">
        <f t="shared" si="73"/>
        <v>OK</v>
      </c>
      <c r="L828" s="67" t="s">
        <v>831</v>
      </c>
      <c r="M828" s="98">
        <v>823</v>
      </c>
      <c r="N828" s="67" t="s">
        <v>832</v>
      </c>
      <c r="O828" s="67" t="s">
        <v>850</v>
      </c>
      <c r="P828" s="87">
        <v>22</v>
      </c>
      <c r="Q828" s="87">
        <v>2787</v>
      </c>
      <c r="R828" s="87">
        <v>2104</v>
      </c>
      <c r="S828" s="87">
        <v>0</v>
      </c>
      <c r="T828" s="87">
        <v>0</v>
      </c>
      <c r="V828" s="67" t="s">
        <v>831</v>
      </c>
      <c r="W828" s="98">
        <v>823</v>
      </c>
      <c r="X828" s="67" t="s">
        <v>832</v>
      </c>
      <c r="Y828" s="67" t="s">
        <v>850</v>
      </c>
      <c r="Z828" s="87">
        <f t="shared" si="74"/>
        <v>3</v>
      </c>
      <c r="AA828" s="87">
        <f t="shared" si="75"/>
        <v>62</v>
      </c>
      <c r="AB828" s="87">
        <f t="shared" si="76"/>
        <v>62</v>
      </c>
      <c r="AC828" s="87">
        <f t="shared" si="77"/>
        <v>0</v>
      </c>
      <c r="AD828" s="87">
        <f t="shared" si="78"/>
        <v>0</v>
      </c>
    </row>
    <row r="829" spans="2:30">
      <c r="B829" s="67" t="s">
        <v>831</v>
      </c>
      <c r="C829" s="67">
        <v>824</v>
      </c>
      <c r="D829" s="67" t="s">
        <v>832</v>
      </c>
      <c r="E829" s="67" t="s">
        <v>851</v>
      </c>
      <c r="F829" s="87">
        <v>1</v>
      </c>
      <c r="G829" s="87">
        <v>150</v>
      </c>
      <c r="H829" s="87">
        <v>109</v>
      </c>
      <c r="I829" s="87">
        <v>0</v>
      </c>
      <c r="J829" s="87">
        <v>0</v>
      </c>
      <c r="K829" t="str">
        <f t="shared" si="73"/>
        <v>OK</v>
      </c>
      <c r="L829" s="67" t="s">
        <v>831</v>
      </c>
      <c r="M829" s="98">
        <v>824</v>
      </c>
      <c r="N829" s="67" t="s">
        <v>832</v>
      </c>
      <c r="O829" s="67" t="s">
        <v>851</v>
      </c>
      <c r="P829" s="87">
        <v>1</v>
      </c>
      <c r="Q829" s="87">
        <v>150</v>
      </c>
      <c r="R829" s="87">
        <v>100</v>
      </c>
      <c r="S829" s="87">
        <v>0</v>
      </c>
      <c r="T829" s="87">
        <v>0</v>
      </c>
      <c r="V829" s="67" t="s">
        <v>831</v>
      </c>
      <c r="W829" s="98">
        <v>824</v>
      </c>
      <c r="X829" s="67" t="s">
        <v>832</v>
      </c>
      <c r="Y829" s="67" t="s">
        <v>851</v>
      </c>
      <c r="Z829" s="87">
        <f t="shared" si="74"/>
        <v>0</v>
      </c>
      <c r="AA829" s="87">
        <f t="shared" si="75"/>
        <v>0</v>
      </c>
      <c r="AB829" s="87">
        <f t="shared" si="76"/>
        <v>-9</v>
      </c>
      <c r="AC829" s="87">
        <f t="shared" si="77"/>
        <v>0</v>
      </c>
      <c r="AD829" s="87">
        <f t="shared" si="78"/>
        <v>0</v>
      </c>
    </row>
    <row r="830" spans="2:30">
      <c r="B830" s="67" t="s">
        <v>831</v>
      </c>
      <c r="C830" s="67">
        <v>825</v>
      </c>
      <c r="D830" s="67" t="s">
        <v>832</v>
      </c>
      <c r="E830" s="67" t="s">
        <v>852</v>
      </c>
      <c r="F830" s="87">
        <v>2</v>
      </c>
      <c r="G830" s="87">
        <v>200</v>
      </c>
      <c r="H830" s="87">
        <v>95</v>
      </c>
      <c r="I830" s="87">
        <v>0</v>
      </c>
      <c r="J830" s="87">
        <v>0</v>
      </c>
      <c r="K830" t="str">
        <f t="shared" si="73"/>
        <v>OK</v>
      </c>
      <c r="L830" s="67" t="s">
        <v>831</v>
      </c>
      <c r="M830" s="98">
        <v>825</v>
      </c>
      <c r="N830" s="67" t="s">
        <v>832</v>
      </c>
      <c r="O830" s="67" t="s">
        <v>852</v>
      </c>
      <c r="P830" s="87">
        <v>1</v>
      </c>
      <c r="Q830" s="87">
        <v>135</v>
      </c>
      <c r="R830" s="87">
        <v>93</v>
      </c>
      <c r="S830" s="87">
        <v>0</v>
      </c>
      <c r="T830" s="87">
        <v>0</v>
      </c>
      <c r="V830" s="67" t="s">
        <v>831</v>
      </c>
      <c r="W830" s="98">
        <v>825</v>
      </c>
      <c r="X830" s="67" t="s">
        <v>832</v>
      </c>
      <c r="Y830" s="67" t="s">
        <v>852</v>
      </c>
      <c r="Z830" s="87">
        <f t="shared" si="74"/>
        <v>-1</v>
      </c>
      <c r="AA830" s="87">
        <f t="shared" si="75"/>
        <v>-65</v>
      </c>
      <c r="AB830" s="87">
        <f t="shared" si="76"/>
        <v>-2</v>
      </c>
      <c r="AC830" s="87">
        <f t="shared" si="77"/>
        <v>0</v>
      </c>
      <c r="AD830" s="87">
        <f t="shared" si="78"/>
        <v>0</v>
      </c>
    </row>
    <row r="831" spans="2:30">
      <c r="B831" s="67" t="s">
        <v>831</v>
      </c>
      <c r="C831" s="67">
        <v>826</v>
      </c>
      <c r="D831" s="67" t="s">
        <v>832</v>
      </c>
      <c r="E831" s="67" t="s">
        <v>498</v>
      </c>
      <c r="F831" s="87">
        <v>2</v>
      </c>
      <c r="G831" s="87">
        <v>140</v>
      </c>
      <c r="H831" s="87">
        <v>90</v>
      </c>
      <c r="I831" s="87">
        <v>0</v>
      </c>
      <c r="J831" s="87">
        <v>0</v>
      </c>
      <c r="K831" t="str">
        <f t="shared" si="73"/>
        <v>OK</v>
      </c>
      <c r="L831" s="67" t="s">
        <v>831</v>
      </c>
      <c r="M831" s="98">
        <v>826</v>
      </c>
      <c r="N831" s="67" t="s">
        <v>832</v>
      </c>
      <c r="O831" s="67" t="s">
        <v>498</v>
      </c>
      <c r="P831" s="87">
        <v>2</v>
      </c>
      <c r="Q831" s="87">
        <v>140</v>
      </c>
      <c r="R831" s="87">
        <v>83</v>
      </c>
      <c r="S831" s="87">
        <v>0</v>
      </c>
      <c r="T831" s="87">
        <v>0</v>
      </c>
      <c r="V831" s="67" t="s">
        <v>831</v>
      </c>
      <c r="W831" s="98">
        <v>826</v>
      </c>
      <c r="X831" s="67" t="s">
        <v>832</v>
      </c>
      <c r="Y831" s="67" t="s">
        <v>498</v>
      </c>
      <c r="Z831" s="87">
        <f t="shared" si="74"/>
        <v>0</v>
      </c>
      <c r="AA831" s="87">
        <f t="shared" si="75"/>
        <v>0</v>
      </c>
      <c r="AB831" s="87">
        <f t="shared" si="76"/>
        <v>-7</v>
      </c>
      <c r="AC831" s="87">
        <f t="shared" si="77"/>
        <v>0</v>
      </c>
      <c r="AD831" s="87">
        <f t="shared" si="78"/>
        <v>0</v>
      </c>
    </row>
    <row r="832" spans="2:30">
      <c r="B832" s="67" t="s">
        <v>831</v>
      </c>
      <c r="C832" s="67">
        <v>827</v>
      </c>
      <c r="D832" s="67" t="s">
        <v>832</v>
      </c>
      <c r="E832" s="67" t="s">
        <v>853</v>
      </c>
      <c r="F832" s="87">
        <v>1</v>
      </c>
      <c r="G832" s="87">
        <v>45</v>
      </c>
      <c r="H832" s="87">
        <v>20</v>
      </c>
      <c r="I832" s="87">
        <v>0</v>
      </c>
      <c r="J832" s="87">
        <v>0</v>
      </c>
      <c r="K832" t="str">
        <f t="shared" si="73"/>
        <v>OK</v>
      </c>
      <c r="L832" s="67" t="s">
        <v>831</v>
      </c>
      <c r="M832" s="98">
        <v>827</v>
      </c>
      <c r="N832" s="67" t="s">
        <v>832</v>
      </c>
      <c r="O832" s="67" t="s">
        <v>853</v>
      </c>
      <c r="P832" s="87">
        <v>1</v>
      </c>
      <c r="Q832" s="87">
        <v>45</v>
      </c>
      <c r="R832" s="87">
        <v>18</v>
      </c>
      <c r="S832" s="87">
        <v>0</v>
      </c>
      <c r="T832" s="87">
        <v>0</v>
      </c>
      <c r="V832" s="67" t="s">
        <v>831</v>
      </c>
      <c r="W832" s="98">
        <v>827</v>
      </c>
      <c r="X832" s="67" t="s">
        <v>832</v>
      </c>
      <c r="Y832" s="67" t="s">
        <v>853</v>
      </c>
      <c r="Z832" s="87">
        <f t="shared" si="74"/>
        <v>0</v>
      </c>
      <c r="AA832" s="87">
        <f t="shared" si="75"/>
        <v>0</v>
      </c>
      <c r="AB832" s="87">
        <f t="shared" si="76"/>
        <v>-2</v>
      </c>
      <c r="AC832" s="87">
        <f t="shared" si="77"/>
        <v>0</v>
      </c>
      <c r="AD832" s="87">
        <f t="shared" si="78"/>
        <v>0</v>
      </c>
    </row>
    <row r="833" spans="2:30">
      <c r="B833" s="67" t="s">
        <v>831</v>
      </c>
      <c r="C833" s="67">
        <v>828</v>
      </c>
      <c r="D833" s="67" t="s">
        <v>832</v>
      </c>
      <c r="E833" s="67" t="s">
        <v>854</v>
      </c>
      <c r="F833" s="87">
        <v>1</v>
      </c>
      <c r="G833" s="87">
        <v>30</v>
      </c>
      <c r="H833" s="87">
        <v>12</v>
      </c>
      <c r="I833" s="87">
        <v>0</v>
      </c>
      <c r="J833" s="87">
        <v>0</v>
      </c>
      <c r="K833" t="str">
        <f t="shared" si="73"/>
        <v>OK</v>
      </c>
      <c r="L833" s="67" t="s">
        <v>831</v>
      </c>
      <c r="M833" s="98">
        <v>828</v>
      </c>
      <c r="N833" s="67" t="s">
        <v>832</v>
      </c>
      <c r="O833" s="67" t="s">
        <v>854</v>
      </c>
      <c r="P833" s="87">
        <v>1</v>
      </c>
      <c r="Q833" s="87">
        <v>30</v>
      </c>
      <c r="R833" s="87">
        <v>14</v>
      </c>
      <c r="S833" s="87">
        <v>0</v>
      </c>
      <c r="T833" s="87">
        <v>0</v>
      </c>
      <c r="V833" s="67" t="s">
        <v>831</v>
      </c>
      <c r="W833" s="98">
        <v>828</v>
      </c>
      <c r="X833" s="67" t="s">
        <v>832</v>
      </c>
      <c r="Y833" s="67" t="s">
        <v>854</v>
      </c>
      <c r="Z833" s="87">
        <f t="shared" si="74"/>
        <v>0</v>
      </c>
      <c r="AA833" s="87">
        <f t="shared" si="75"/>
        <v>0</v>
      </c>
      <c r="AB833" s="87">
        <f t="shared" si="76"/>
        <v>2</v>
      </c>
      <c r="AC833" s="87">
        <f t="shared" si="77"/>
        <v>0</v>
      </c>
      <c r="AD833" s="87">
        <f t="shared" si="78"/>
        <v>0</v>
      </c>
    </row>
    <row r="834" spans="2:30">
      <c r="B834" s="67" t="s">
        <v>831</v>
      </c>
      <c r="C834" s="67">
        <v>829</v>
      </c>
      <c r="D834" s="67" t="s">
        <v>832</v>
      </c>
      <c r="E834" s="67" t="s">
        <v>855</v>
      </c>
      <c r="F834" s="87">
        <v>3</v>
      </c>
      <c r="G834" s="87">
        <v>420</v>
      </c>
      <c r="H834" s="87">
        <v>265</v>
      </c>
      <c r="I834" s="87">
        <v>0</v>
      </c>
      <c r="J834" s="87">
        <v>0</v>
      </c>
      <c r="K834" t="str">
        <f t="shared" si="73"/>
        <v>OK</v>
      </c>
      <c r="L834" s="67" t="s">
        <v>831</v>
      </c>
      <c r="M834" s="98">
        <v>829</v>
      </c>
      <c r="N834" s="67" t="s">
        <v>832</v>
      </c>
      <c r="O834" s="67" t="s">
        <v>855</v>
      </c>
      <c r="P834" s="87">
        <v>3</v>
      </c>
      <c r="Q834" s="87">
        <v>420</v>
      </c>
      <c r="R834" s="87">
        <v>293</v>
      </c>
      <c r="S834" s="87">
        <v>0</v>
      </c>
      <c r="T834" s="87">
        <v>0</v>
      </c>
      <c r="V834" s="67" t="s">
        <v>831</v>
      </c>
      <c r="W834" s="98">
        <v>829</v>
      </c>
      <c r="X834" s="67" t="s">
        <v>832</v>
      </c>
      <c r="Y834" s="67" t="s">
        <v>855</v>
      </c>
      <c r="Z834" s="87">
        <f t="shared" si="74"/>
        <v>0</v>
      </c>
      <c r="AA834" s="87">
        <f t="shared" si="75"/>
        <v>0</v>
      </c>
      <c r="AB834" s="87">
        <f t="shared" si="76"/>
        <v>28</v>
      </c>
      <c r="AC834" s="87">
        <f t="shared" si="77"/>
        <v>0</v>
      </c>
      <c r="AD834" s="87">
        <f t="shared" si="78"/>
        <v>0</v>
      </c>
    </row>
    <row r="835" spans="2:30">
      <c r="B835" s="67" t="s">
        <v>831</v>
      </c>
      <c r="C835" s="67">
        <v>830</v>
      </c>
      <c r="D835" s="67" t="s">
        <v>832</v>
      </c>
      <c r="E835" s="67" t="s">
        <v>856</v>
      </c>
      <c r="F835" s="87">
        <v>4</v>
      </c>
      <c r="G835" s="87">
        <v>450</v>
      </c>
      <c r="H835" s="87">
        <v>442</v>
      </c>
      <c r="I835" s="87">
        <v>0</v>
      </c>
      <c r="J835" s="87">
        <v>0</v>
      </c>
      <c r="K835" t="str">
        <f t="shared" si="73"/>
        <v>OK</v>
      </c>
      <c r="L835" s="67" t="s">
        <v>831</v>
      </c>
      <c r="M835" s="98">
        <v>830</v>
      </c>
      <c r="N835" s="67" t="s">
        <v>832</v>
      </c>
      <c r="O835" s="67" t="s">
        <v>856</v>
      </c>
      <c r="P835" s="87">
        <v>4</v>
      </c>
      <c r="Q835" s="87">
        <v>450</v>
      </c>
      <c r="R835" s="87">
        <v>463</v>
      </c>
      <c r="S835" s="87">
        <v>0</v>
      </c>
      <c r="T835" s="87">
        <v>0</v>
      </c>
      <c r="V835" s="67" t="s">
        <v>831</v>
      </c>
      <c r="W835" s="98">
        <v>830</v>
      </c>
      <c r="X835" s="67" t="s">
        <v>832</v>
      </c>
      <c r="Y835" s="67" t="s">
        <v>856</v>
      </c>
      <c r="Z835" s="87">
        <f t="shared" si="74"/>
        <v>0</v>
      </c>
      <c r="AA835" s="87">
        <f t="shared" si="75"/>
        <v>0</v>
      </c>
      <c r="AB835" s="87">
        <f t="shared" si="76"/>
        <v>21</v>
      </c>
      <c r="AC835" s="87">
        <f t="shared" si="77"/>
        <v>0</v>
      </c>
      <c r="AD835" s="87">
        <f t="shared" si="78"/>
        <v>0</v>
      </c>
    </row>
    <row r="836" spans="2:30">
      <c r="B836" s="67" t="s">
        <v>831</v>
      </c>
      <c r="C836" s="67">
        <v>831</v>
      </c>
      <c r="D836" s="67" t="s">
        <v>832</v>
      </c>
      <c r="E836" s="67" t="s">
        <v>857</v>
      </c>
      <c r="F836" s="87">
        <v>4</v>
      </c>
      <c r="G836" s="87">
        <v>370</v>
      </c>
      <c r="H836" s="87">
        <v>312</v>
      </c>
      <c r="I836" s="87">
        <v>0</v>
      </c>
      <c r="J836" s="87">
        <v>0</v>
      </c>
      <c r="K836" t="str">
        <f t="shared" si="73"/>
        <v>OK</v>
      </c>
      <c r="L836" s="67" t="s">
        <v>831</v>
      </c>
      <c r="M836" s="98">
        <v>831</v>
      </c>
      <c r="N836" s="67" t="s">
        <v>832</v>
      </c>
      <c r="O836" s="67" t="s">
        <v>857</v>
      </c>
      <c r="P836" s="87">
        <v>4</v>
      </c>
      <c r="Q836" s="87">
        <v>370</v>
      </c>
      <c r="R836" s="87">
        <v>303</v>
      </c>
      <c r="S836" s="87">
        <v>0</v>
      </c>
      <c r="T836" s="87">
        <v>0</v>
      </c>
      <c r="V836" s="67" t="s">
        <v>831</v>
      </c>
      <c r="W836" s="98">
        <v>831</v>
      </c>
      <c r="X836" s="67" t="s">
        <v>832</v>
      </c>
      <c r="Y836" s="67" t="s">
        <v>857</v>
      </c>
      <c r="Z836" s="87">
        <f t="shared" si="74"/>
        <v>0</v>
      </c>
      <c r="AA836" s="87">
        <f t="shared" si="75"/>
        <v>0</v>
      </c>
      <c r="AB836" s="87">
        <f t="shared" si="76"/>
        <v>-9</v>
      </c>
      <c r="AC836" s="87">
        <f t="shared" si="77"/>
        <v>0</v>
      </c>
      <c r="AD836" s="87">
        <f t="shared" si="78"/>
        <v>0</v>
      </c>
    </row>
    <row r="837" spans="2:30">
      <c r="B837" s="67" t="s">
        <v>831</v>
      </c>
      <c r="C837" s="67">
        <v>832</v>
      </c>
      <c r="D837" s="67" t="s">
        <v>832</v>
      </c>
      <c r="E837" s="67" t="s">
        <v>858</v>
      </c>
      <c r="F837" s="87">
        <v>1</v>
      </c>
      <c r="G837" s="87">
        <v>200</v>
      </c>
      <c r="H837" s="87">
        <v>163</v>
      </c>
      <c r="I837" s="87">
        <v>0</v>
      </c>
      <c r="J837" s="87">
        <v>0</v>
      </c>
      <c r="K837" t="str">
        <f t="shared" si="73"/>
        <v>OK</v>
      </c>
      <c r="L837" s="67" t="s">
        <v>831</v>
      </c>
      <c r="M837" s="98">
        <v>832</v>
      </c>
      <c r="N837" s="67" t="s">
        <v>832</v>
      </c>
      <c r="O837" s="67" t="s">
        <v>858</v>
      </c>
      <c r="P837" s="87">
        <v>1</v>
      </c>
      <c r="Q837" s="87">
        <v>200</v>
      </c>
      <c r="R837" s="87">
        <v>165</v>
      </c>
      <c r="S837" s="87">
        <v>0</v>
      </c>
      <c r="T837" s="87">
        <v>0</v>
      </c>
      <c r="V837" s="67" t="s">
        <v>831</v>
      </c>
      <c r="W837" s="98">
        <v>832</v>
      </c>
      <c r="X837" s="67" t="s">
        <v>832</v>
      </c>
      <c r="Y837" s="67" t="s">
        <v>858</v>
      </c>
      <c r="Z837" s="87">
        <f t="shared" si="74"/>
        <v>0</v>
      </c>
      <c r="AA837" s="87">
        <f t="shared" si="75"/>
        <v>0</v>
      </c>
      <c r="AB837" s="87">
        <f t="shared" si="76"/>
        <v>2</v>
      </c>
      <c r="AC837" s="87">
        <f t="shared" si="77"/>
        <v>0</v>
      </c>
      <c r="AD837" s="87">
        <f t="shared" si="78"/>
        <v>0</v>
      </c>
    </row>
    <row r="838" spans="2:30">
      <c r="B838" s="67" t="s">
        <v>831</v>
      </c>
      <c r="C838" s="67">
        <v>833</v>
      </c>
      <c r="D838" s="67" t="s">
        <v>832</v>
      </c>
      <c r="E838" s="67" t="s">
        <v>859</v>
      </c>
      <c r="F838" s="87">
        <v>1</v>
      </c>
      <c r="G838" s="87">
        <v>155</v>
      </c>
      <c r="H838" s="87">
        <v>104</v>
      </c>
      <c r="I838" s="87">
        <v>0</v>
      </c>
      <c r="J838" s="87">
        <v>0</v>
      </c>
      <c r="K838" t="str">
        <f t="shared" ref="K838:K901" si="79">IF(E838=O838,"OK","NO")</f>
        <v>OK</v>
      </c>
      <c r="L838" s="67" t="s">
        <v>831</v>
      </c>
      <c r="M838" s="98">
        <v>833</v>
      </c>
      <c r="N838" s="67" t="s">
        <v>832</v>
      </c>
      <c r="O838" s="67" t="s">
        <v>859</v>
      </c>
      <c r="P838" s="87">
        <v>1</v>
      </c>
      <c r="Q838" s="87">
        <v>155</v>
      </c>
      <c r="R838" s="87">
        <v>98</v>
      </c>
      <c r="S838" s="87">
        <v>0</v>
      </c>
      <c r="T838" s="87">
        <v>0</v>
      </c>
      <c r="V838" s="67" t="s">
        <v>831</v>
      </c>
      <c r="W838" s="98">
        <v>833</v>
      </c>
      <c r="X838" s="67" t="s">
        <v>832</v>
      </c>
      <c r="Y838" s="67" t="s">
        <v>859</v>
      </c>
      <c r="Z838" s="87">
        <f t="shared" si="74"/>
        <v>0</v>
      </c>
      <c r="AA838" s="87">
        <f t="shared" si="75"/>
        <v>0</v>
      </c>
      <c r="AB838" s="87">
        <f t="shared" si="76"/>
        <v>-6</v>
      </c>
      <c r="AC838" s="87">
        <f t="shared" si="77"/>
        <v>0</v>
      </c>
      <c r="AD838" s="87">
        <f t="shared" si="78"/>
        <v>0</v>
      </c>
    </row>
    <row r="839" spans="2:30">
      <c r="B839" s="67" t="s">
        <v>831</v>
      </c>
      <c r="C839" s="67">
        <v>834</v>
      </c>
      <c r="D839" s="67" t="s">
        <v>832</v>
      </c>
      <c r="E839" s="67" t="s">
        <v>860</v>
      </c>
      <c r="F839" s="87">
        <v>2</v>
      </c>
      <c r="G839" s="87">
        <v>210</v>
      </c>
      <c r="H839" s="87">
        <v>147</v>
      </c>
      <c r="I839" s="87">
        <v>0</v>
      </c>
      <c r="J839" s="87">
        <v>0</v>
      </c>
      <c r="K839" t="str">
        <f t="shared" si="79"/>
        <v>OK</v>
      </c>
      <c r="L839" s="67" t="s">
        <v>831</v>
      </c>
      <c r="M839" s="98">
        <v>834</v>
      </c>
      <c r="N839" s="67" t="s">
        <v>832</v>
      </c>
      <c r="O839" s="67" t="s">
        <v>860</v>
      </c>
      <c r="P839" s="87">
        <v>2</v>
      </c>
      <c r="Q839" s="87">
        <v>210</v>
      </c>
      <c r="R839" s="87">
        <v>144</v>
      </c>
      <c r="S839" s="87">
        <v>0</v>
      </c>
      <c r="T839" s="87">
        <v>0</v>
      </c>
      <c r="V839" s="67" t="s">
        <v>831</v>
      </c>
      <c r="W839" s="98">
        <v>834</v>
      </c>
      <c r="X839" s="67" t="s">
        <v>832</v>
      </c>
      <c r="Y839" s="67" t="s">
        <v>860</v>
      </c>
      <c r="Z839" s="87">
        <f t="shared" ref="Z839:Z902" si="80">P839-F839</f>
        <v>0</v>
      </c>
      <c r="AA839" s="87">
        <f t="shared" ref="AA839:AA902" si="81">Q839-G839</f>
        <v>0</v>
      </c>
      <c r="AB839" s="87">
        <f t="shared" ref="AB839:AB902" si="82">R839-H839</f>
        <v>-3</v>
      </c>
      <c r="AC839" s="87">
        <f t="shared" ref="AC839:AC902" si="83">S839-I839</f>
        <v>0</v>
      </c>
      <c r="AD839" s="87">
        <f t="shared" ref="AD839:AD902" si="84">T839-J839</f>
        <v>0</v>
      </c>
    </row>
    <row r="840" spans="2:30">
      <c r="B840" s="67" t="s">
        <v>831</v>
      </c>
      <c r="C840" s="67">
        <v>835</v>
      </c>
      <c r="D840" s="67" t="s">
        <v>832</v>
      </c>
      <c r="E840" s="67" t="s">
        <v>861</v>
      </c>
      <c r="F840" s="87">
        <v>3</v>
      </c>
      <c r="G840" s="87">
        <v>500</v>
      </c>
      <c r="H840" s="87">
        <v>459</v>
      </c>
      <c r="I840" s="87">
        <v>0</v>
      </c>
      <c r="J840" s="87">
        <v>0</v>
      </c>
      <c r="K840" t="str">
        <f t="shared" si="79"/>
        <v>OK</v>
      </c>
      <c r="L840" s="67" t="s">
        <v>831</v>
      </c>
      <c r="M840" s="98">
        <v>835</v>
      </c>
      <c r="N840" s="67" t="s">
        <v>832</v>
      </c>
      <c r="O840" s="67" t="s">
        <v>861</v>
      </c>
      <c r="P840" s="87">
        <v>3</v>
      </c>
      <c r="Q840" s="87">
        <v>500</v>
      </c>
      <c r="R840" s="87">
        <v>441</v>
      </c>
      <c r="S840" s="87">
        <v>0</v>
      </c>
      <c r="T840" s="87">
        <v>0</v>
      </c>
      <c r="V840" s="67" t="s">
        <v>831</v>
      </c>
      <c r="W840" s="98">
        <v>835</v>
      </c>
      <c r="X840" s="67" t="s">
        <v>832</v>
      </c>
      <c r="Y840" s="67" t="s">
        <v>861</v>
      </c>
      <c r="Z840" s="87">
        <f t="shared" si="80"/>
        <v>0</v>
      </c>
      <c r="AA840" s="87">
        <f t="shared" si="81"/>
        <v>0</v>
      </c>
      <c r="AB840" s="87">
        <f t="shared" si="82"/>
        <v>-18</v>
      </c>
      <c r="AC840" s="87">
        <f t="shared" si="83"/>
        <v>0</v>
      </c>
      <c r="AD840" s="87">
        <f t="shared" si="84"/>
        <v>0</v>
      </c>
    </row>
    <row r="841" spans="2:30">
      <c r="B841" s="67" t="s">
        <v>831</v>
      </c>
      <c r="C841" s="67">
        <v>836</v>
      </c>
      <c r="D841" s="67" t="s">
        <v>832</v>
      </c>
      <c r="E841" s="67" t="s">
        <v>862</v>
      </c>
      <c r="F841" s="87">
        <v>5</v>
      </c>
      <c r="G841" s="87">
        <v>465</v>
      </c>
      <c r="H841" s="87">
        <v>331</v>
      </c>
      <c r="I841" s="87">
        <v>0</v>
      </c>
      <c r="J841" s="87">
        <v>0</v>
      </c>
      <c r="K841" t="str">
        <f t="shared" si="79"/>
        <v>OK</v>
      </c>
      <c r="L841" s="67" t="s">
        <v>831</v>
      </c>
      <c r="M841" s="98">
        <v>836</v>
      </c>
      <c r="N841" s="67" t="s">
        <v>832</v>
      </c>
      <c r="O841" s="67" t="s">
        <v>862</v>
      </c>
      <c r="P841" s="87">
        <v>5</v>
      </c>
      <c r="Q841" s="87">
        <v>465</v>
      </c>
      <c r="R841" s="87">
        <v>324</v>
      </c>
      <c r="S841" s="87">
        <v>0</v>
      </c>
      <c r="T841" s="87">
        <v>0</v>
      </c>
      <c r="V841" s="67" t="s">
        <v>831</v>
      </c>
      <c r="W841" s="98">
        <v>836</v>
      </c>
      <c r="X841" s="67" t="s">
        <v>832</v>
      </c>
      <c r="Y841" s="67" t="s">
        <v>862</v>
      </c>
      <c r="Z841" s="87">
        <f t="shared" si="80"/>
        <v>0</v>
      </c>
      <c r="AA841" s="87">
        <f t="shared" si="81"/>
        <v>0</v>
      </c>
      <c r="AB841" s="87">
        <f t="shared" si="82"/>
        <v>-7</v>
      </c>
      <c r="AC841" s="87">
        <f t="shared" si="83"/>
        <v>0</v>
      </c>
      <c r="AD841" s="87">
        <f t="shared" si="84"/>
        <v>0</v>
      </c>
    </row>
    <row r="842" spans="2:30">
      <c r="B842" s="67" t="s">
        <v>831</v>
      </c>
      <c r="C842" s="67">
        <v>837</v>
      </c>
      <c r="D842" s="67" t="s">
        <v>832</v>
      </c>
      <c r="E842" s="67" t="s">
        <v>863</v>
      </c>
      <c r="F842" s="87">
        <v>1</v>
      </c>
      <c r="G842" s="87">
        <v>240</v>
      </c>
      <c r="H842" s="87">
        <v>198</v>
      </c>
      <c r="I842" s="87">
        <v>0</v>
      </c>
      <c r="J842" s="87">
        <v>0</v>
      </c>
      <c r="K842" t="str">
        <f t="shared" si="79"/>
        <v>OK</v>
      </c>
      <c r="L842" s="67" t="s">
        <v>831</v>
      </c>
      <c r="M842" s="98">
        <v>837</v>
      </c>
      <c r="N842" s="67" t="s">
        <v>832</v>
      </c>
      <c r="O842" s="67" t="s">
        <v>863</v>
      </c>
      <c r="P842" s="87">
        <v>1</v>
      </c>
      <c r="Q842" s="87">
        <v>240</v>
      </c>
      <c r="R842" s="87">
        <v>195</v>
      </c>
      <c r="S842" s="87">
        <v>0</v>
      </c>
      <c r="T842" s="87">
        <v>0</v>
      </c>
      <c r="V842" s="67" t="s">
        <v>831</v>
      </c>
      <c r="W842" s="98">
        <v>837</v>
      </c>
      <c r="X842" s="67" t="s">
        <v>832</v>
      </c>
      <c r="Y842" s="67" t="s">
        <v>863</v>
      </c>
      <c r="Z842" s="87">
        <f t="shared" si="80"/>
        <v>0</v>
      </c>
      <c r="AA842" s="87">
        <f t="shared" si="81"/>
        <v>0</v>
      </c>
      <c r="AB842" s="87">
        <f t="shared" si="82"/>
        <v>-3</v>
      </c>
      <c r="AC842" s="87">
        <f t="shared" si="83"/>
        <v>0</v>
      </c>
      <c r="AD842" s="87">
        <f t="shared" si="84"/>
        <v>0</v>
      </c>
    </row>
    <row r="843" spans="2:30">
      <c r="B843" s="67" t="s">
        <v>831</v>
      </c>
      <c r="C843" s="67">
        <v>838</v>
      </c>
      <c r="D843" s="67" t="s">
        <v>832</v>
      </c>
      <c r="E843" s="67" t="s">
        <v>864</v>
      </c>
      <c r="F843" s="87">
        <v>6</v>
      </c>
      <c r="G843" s="87">
        <v>585</v>
      </c>
      <c r="H843" s="87">
        <v>491</v>
      </c>
      <c r="I843" s="87">
        <v>0</v>
      </c>
      <c r="J843" s="87">
        <v>0</v>
      </c>
      <c r="K843" t="str">
        <f t="shared" si="79"/>
        <v>OK</v>
      </c>
      <c r="L843" s="67" t="s">
        <v>831</v>
      </c>
      <c r="M843" s="98">
        <v>838</v>
      </c>
      <c r="N843" s="67" t="s">
        <v>832</v>
      </c>
      <c r="O843" s="67" t="s">
        <v>864</v>
      </c>
      <c r="P843" s="87">
        <v>6</v>
      </c>
      <c r="Q843" s="87">
        <v>585</v>
      </c>
      <c r="R843" s="87">
        <v>481</v>
      </c>
      <c r="S843" s="87">
        <v>0</v>
      </c>
      <c r="T843" s="87">
        <v>0</v>
      </c>
      <c r="V843" s="67" t="s">
        <v>831</v>
      </c>
      <c r="W843" s="98">
        <v>838</v>
      </c>
      <c r="X843" s="67" t="s">
        <v>832</v>
      </c>
      <c r="Y843" s="67" t="s">
        <v>864</v>
      </c>
      <c r="Z843" s="87">
        <f t="shared" si="80"/>
        <v>0</v>
      </c>
      <c r="AA843" s="87">
        <f t="shared" si="81"/>
        <v>0</v>
      </c>
      <c r="AB843" s="87">
        <f t="shared" si="82"/>
        <v>-10</v>
      </c>
      <c r="AC843" s="87">
        <f t="shared" si="83"/>
        <v>0</v>
      </c>
      <c r="AD843" s="87">
        <f t="shared" si="84"/>
        <v>0</v>
      </c>
    </row>
    <row r="844" spans="2:30">
      <c r="B844" s="67" t="s">
        <v>831</v>
      </c>
      <c r="C844" s="67">
        <v>839</v>
      </c>
      <c r="D844" s="67" t="s">
        <v>832</v>
      </c>
      <c r="E844" s="67" t="s">
        <v>865</v>
      </c>
      <c r="F844" s="87">
        <v>8</v>
      </c>
      <c r="G844" s="87">
        <v>880</v>
      </c>
      <c r="H844" s="87">
        <v>835</v>
      </c>
      <c r="I844" s="87">
        <v>0</v>
      </c>
      <c r="J844" s="87">
        <v>0</v>
      </c>
      <c r="K844" t="str">
        <f t="shared" si="79"/>
        <v>OK</v>
      </c>
      <c r="L844" s="67" t="s">
        <v>831</v>
      </c>
      <c r="M844" s="98">
        <v>839</v>
      </c>
      <c r="N844" s="67" t="s">
        <v>832</v>
      </c>
      <c r="O844" s="67" t="s">
        <v>865</v>
      </c>
      <c r="P844" s="87">
        <v>8</v>
      </c>
      <c r="Q844" s="87">
        <v>880</v>
      </c>
      <c r="R844" s="87">
        <v>789</v>
      </c>
      <c r="S844" s="87">
        <v>0</v>
      </c>
      <c r="T844" s="87">
        <v>0</v>
      </c>
      <c r="V844" s="67" t="s">
        <v>831</v>
      </c>
      <c r="W844" s="98">
        <v>839</v>
      </c>
      <c r="X844" s="67" t="s">
        <v>832</v>
      </c>
      <c r="Y844" s="67" t="s">
        <v>865</v>
      </c>
      <c r="Z844" s="87">
        <f t="shared" si="80"/>
        <v>0</v>
      </c>
      <c r="AA844" s="87">
        <f t="shared" si="81"/>
        <v>0</v>
      </c>
      <c r="AB844" s="87">
        <f t="shared" si="82"/>
        <v>-46</v>
      </c>
      <c r="AC844" s="87">
        <f t="shared" si="83"/>
        <v>0</v>
      </c>
      <c r="AD844" s="87">
        <f t="shared" si="84"/>
        <v>0</v>
      </c>
    </row>
    <row r="845" spans="2:30">
      <c r="B845" s="67" t="s">
        <v>831</v>
      </c>
      <c r="C845" s="67">
        <v>840</v>
      </c>
      <c r="D845" s="67" t="s">
        <v>832</v>
      </c>
      <c r="E845" s="67" t="s">
        <v>866</v>
      </c>
      <c r="F845" s="87">
        <v>3</v>
      </c>
      <c r="G845" s="87">
        <v>350</v>
      </c>
      <c r="H845" s="87">
        <v>234</v>
      </c>
      <c r="I845" s="87">
        <v>0</v>
      </c>
      <c r="J845" s="87">
        <v>0</v>
      </c>
      <c r="K845" t="str">
        <f t="shared" si="79"/>
        <v>OK</v>
      </c>
      <c r="L845" s="67" t="s">
        <v>831</v>
      </c>
      <c r="M845" s="98">
        <v>840</v>
      </c>
      <c r="N845" s="67" t="s">
        <v>832</v>
      </c>
      <c r="O845" s="67" t="s">
        <v>866</v>
      </c>
      <c r="P845" s="87">
        <v>3</v>
      </c>
      <c r="Q845" s="87">
        <v>350</v>
      </c>
      <c r="R845" s="87">
        <v>241</v>
      </c>
      <c r="S845" s="87">
        <v>0</v>
      </c>
      <c r="T845" s="87">
        <v>0</v>
      </c>
      <c r="V845" s="67" t="s">
        <v>831</v>
      </c>
      <c r="W845" s="98">
        <v>840</v>
      </c>
      <c r="X845" s="67" t="s">
        <v>832</v>
      </c>
      <c r="Y845" s="67" t="s">
        <v>866</v>
      </c>
      <c r="Z845" s="87">
        <f t="shared" si="80"/>
        <v>0</v>
      </c>
      <c r="AA845" s="87">
        <f t="shared" si="81"/>
        <v>0</v>
      </c>
      <c r="AB845" s="87">
        <f t="shared" si="82"/>
        <v>7</v>
      </c>
      <c r="AC845" s="87">
        <f t="shared" si="83"/>
        <v>0</v>
      </c>
      <c r="AD845" s="87">
        <f t="shared" si="84"/>
        <v>0</v>
      </c>
    </row>
    <row r="846" spans="2:30">
      <c r="B846" s="67" t="s">
        <v>831</v>
      </c>
      <c r="C846" s="67">
        <v>841</v>
      </c>
      <c r="D846" s="67" t="s">
        <v>832</v>
      </c>
      <c r="E846" s="67" t="s">
        <v>867</v>
      </c>
      <c r="F846" s="87">
        <v>5</v>
      </c>
      <c r="G846" s="87">
        <v>660</v>
      </c>
      <c r="H846" s="87">
        <v>613</v>
      </c>
      <c r="I846" s="87">
        <v>0</v>
      </c>
      <c r="J846" s="87">
        <v>0</v>
      </c>
      <c r="K846" t="str">
        <f t="shared" si="79"/>
        <v>OK</v>
      </c>
      <c r="L846" s="67" t="s">
        <v>831</v>
      </c>
      <c r="M846" s="98">
        <v>841</v>
      </c>
      <c r="N846" s="67" t="s">
        <v>832</v>
      </c>
      <c r="O846" s="67" t="s">
        <v>867</v>
      </c>
      <c r="P846" s="87">
        <v>5</v>
      </c>
      <c r="Q846" s="87">
        <v>660</v>
      </c>
      <c r="R846" s="87">
        <v>636</v>
      </c>
      <c r="S846" s="87">
        <v>0</v>
      </c>
      <c r="T846" s="87">
        <v>0</v>
      </c>
      <c r="V846" s="67" t="s">
        <v>831</v>
      </c>
      <c r="W846" s="98">
        <v>841</v>
      </c>
      <c r="X846" s="67" t="s">
        <v>832</v>
      </c>
      <c r="Y846" s="67" t="s">
        <v>867</v>
      </c>
      <c r="Z846" s="87">
        <f t="shared" si="80"/>
        <v>0</v>
      </c>
      <c r="AA846" s="87">
        <f t="shared" si="81"/>
        <v>0</v>
      </c>
      <c r="AB846" s="87">
        <f t="shared" si="82"/>
        <v>23</v>
      </c>
      <c r="AC846" s="87">
        <f t="shared" si="83"/>
        <v>0</v>
      </c>
      <c r="AD846" s="87">
        <f t="shared" si="84"/>
        <v>0</v>
      </c>
    </row>
    <row r="847" spans="2:30">
      <c r="B847" s="67" t="s">
        <v>831</v>
      </c>
      <c r="C847" s="67">
        <v>842</v>
      </c>
      <c r="D847" s="67" t="s">
        <v>832</v>
      </c>
      <c r="E847" s="67" t="s">
        <v>868</v>
      </c>
      <c r="F847" s="87">
        <v>2</v>
      </c>
      <c r="G847" s="87">
        <v>190</v>
      </c>
      <c r="H847" s="87">
        <v>167</v>
      </c>
      <c r="I847" s="87">
        <v>0</v>
      </c>
      <c r="J847" s="87">
        <v>0</v>
      </c>
      <c r="K847" t="str">
        <f t="shared" si="79"/>
        <v>OK</v>
      </c>
      <c r="L847" s="67" t="s">
        <v>831</v>
      </c>
      <c r="M847" s="98">
        <v>842</v>
      </c>
      <c r="N847" s="67" t="s">
        <v>832</v>
      </c>
      <c r="O847" s="67" t="s">
        <v>868</v>
      </c>
      <c r="P847" s="87">
        <v>2</v>
      </c>
      <c r="Q847" s="87">
        <v>190</v>
      </c>
      <c r="R847" s="87">
        <v>156</v>
      </c>
      <c r="S847" s="87">
        <v>0</v>
      </c>
      <c r="T847" s="87">
        <v>0</v>
      </c>
      <c r="V847" s="67" t="s">
        <v>831</v>
      </c>
      <c r="W847" s="98">
        <v>842</v>
      </c>
      <c r="X847" s="67" t="s">
        <v>832</v>
      </c>
      <c r="Y847" s="67" t="s">
        <v>868</v>
      </c>
      <c r="Z847" s="87">
        <f t="shared" si="80"/>
        <v>0</v>
      </c>
      <c r="AA847" s="87">
        <f t="shared" si="81"/>
        <v>0</v>
      </c>
      <c r="AB847" s="87">
        <f t="shared" si="82"/>
        <v>-11</v>
      </c>
      <c r="AC847" s="87">
        <f t="shared" si="83"/>
        <v>0</v>
      </c>
      <c r="AD847" s="87">
        <f t="shared" si="84"/>
        <v>0</v>
      </c>
    </row>
    <row r="848" spans="2:30">
      <c r="B848" s="67" t="s">
        <v>831</v>
      </c>
      <c r="C848" s="67">
        <v>843</v>
      </c>
      <c r="D848" s="67" t="s">
        <v>832</v>
      </c>
      <c r="E848" s="67" t="s">
        <v>869</v>
      </c>
      <c r="F848" s="87">
        <v>2</v>
      </c>
      <c r="G848" s="87">
        <v>350</v>
      </c>
      <c r="H848" s="87">
        <v>317</v>
      </c>
      <c r="I848" s="87">
        <v>0</v>
      </c>
      <c r="J848" s="87">
        <v>0</v>
      </c>
      <c r="K848" t="str">
        <f t="shared" si="79"/>
        <v>OK</v>
      </c>
      <c r="L848" s="67" t="s">
        <v>831</v>
      </c>
      <c r="M848" s="98">
        <v>843</v>
      </c>
      <c r="N848" s="67" t="s">
        <v>832</v>
      </c>
      <c r="O848" s="67" t="s">
        <v>869</v>
      </c>
      <c r="P848" s="87">
        <v>2</v>
      </c>
      <c r="Q848" s="87">
        <v>350</v>
      </c>
      <c r="R848" s="87">
        <v>298</v>
      </c>
      <c r="S848" s="87">
        <v>0</v>
      </c>
      <c r="T848" s="87">
        <v>0</v>
      </c>
      <c r="V848" s="67" t="s">
        <v>831</v>
      </c>
      <c r="W848" s="98">
        <v>843</v>
      </c>
      <c r="X848" s="67" t="s">
        <v>832</v>
      </c>
      <c r="Y848" s="67" t="s">
        <v>869</v>
      </c>
      <c r="Z848" s="87">
        <f t="shared" si="80"/>
        <v>0</v>
      </c>
      <c r="AA848" s="87">
        <f t="shared" si="81"/>
        <v>0</v>
      </c>
      <c r="AB848" s="87">
        <f t="shared" si="82"/>
        <v>-19</v>
      </c>
      <c r="AC848" s="87">
        <f t="shared" si="83"/>
        <v>0</v>
      </c>
      <c r="AD848" s="87">
        <f t="shared" si="84"/>
        <v>0</v>
      </c>
    </row>
    <row r="849" spans="2:30">
      <c r="B849" s="67" t="s">
        <v>831</v>
      </c>
      <c r="C849" s="67">
        <v>844</v>
      </c>
      <c r="D849" s="67" t="s">
        <v>832</v>
      </c>
      <c r="E849" s="67" t="s">
        <v>870</v>
      </c>
      <c r="F849" s="87">
        <v>4</v>
      </c>
      <c r="G849" s="87">
        <v>410</v>
      </c>
      <c r="H849" s="87">
        <v>370</v>
      </c>
      <c r="I849" s="87">
        <v>0</v>
      </c>
      <c r="J849" s="87">
        <v>0</v>
      </c>
      <c r="K849" t="str">
        <f t="shared" si="79"/>
        <v>OK</v>
      </c>
      <c r="L849" s="67" t="s">
        <v>831</v>
      </c>
      <c r="M849" s="98">
        <v>844</v>
      </c>
      <c r="N849" s="67" t="s">
        <v>832</v>
      </c>
      <c r="O849" s="67" t="s">
        <v>870</v>
      </c>
      <c r="P849" s="87">
        <v>4</v>
      </c>
      <c r="Q849" s="87">
        <v>410</v>
      </c>
      <c r="R849" s="87">
        <v>385</v>
      </c>
      <c r="S849" s="87">
        <v>0</v>
      </c>
      <c r="T849" s="87">
        <v>0</v>
      </c>
      <c r="V849" s="67" t="s">
        <v>831</v>
      </c>
      <c r="W849" s="98">
        <v>844</v>
      </c>
      <c r="X849" s="67" t="s">
        <v>832</v>
      </c>
      <c r="Y849" s="67" t="s">
        <v>870</v>
      </c>
      <c r="Z849" s="87">
        <f t="shared" si="80"/>
        <v>0</v>
      </c>
      <c r="AA849" s="87">
        <f t="shared" si="81"/>
        <v>0</v>
      </c>
      <c r="AB849" s="87">
        <f t="shared" si="82"/>
        <v>15</v>
      </c>
      <c r="AC849" s="87">
        <f t="shared" si="83"/>
        <v>0</v>
      </c>
      <c r="AD849" s="87">
        <f t="shared" si="84"/>
        <v>0</v>
      </c>
    </row>
    <row r="850" spans="2:30">
      <c r="B850" s="67" t="s">
        <v>831</v>
      </c>
      <c r="C850" s="67">
        <v>845</v>
      </c>
      <c r="D850" s="67" t="s">
        <v>832</v>
      </c>
      <c r="E850" s="67" t="s">
        <v>871</v>
      </c>
      <c r="F850" s="87">
        <v>5</v>
      </c>
      <c r="G850" s="87">
        <v>480</v>
      </c>
      <c r="H850" s="87">
        <v>461</v>
      </c>
      <c r="I850" s="87">
        <v>0</v>
      </c>
      <c r="J850" s="87">
        <v>0</v>
      </c>
      <c r="K850" t="str">
        <f t="shared" si="79"/>
        <v>OK</v>
      </c>
      <c r="L850" s="67" t="s">
        <v>831</v>
      </c>
      <c r="M850" s="98">
        <v>845</v>
      </c>
      <c r="N850" s="67" t="s">
        <v>832</v>
      </c>
      <c r="O850" s="67" t="s">
        <v>871</v>
      </c>
      <c r="P850" s="87">
        <v>5</v>
      </c>
      <c r="Q850" s="87">
        <v>480</v>
      </c>
      <c r="R850" s="87">
        <v>471</v>
      </c>
      <c r="S850" s="87">
        <v>0</v>
      </c>
      <c r="T850" s="87">
        <v>0</v>
      </c>
      <c r="V850" s="67" t="s">
        <v>831</v>
      </c>
      <c r="W850" s="98">
        <v>845</v>
      </c>
      <c r="X850" s="67" t="s">
        <v>832</v>
      </c>
      <c r="Y850" s="67" t="s">
        <v>871</v>
      </c>
      <c r="Z850" s="87">
        <f t="shared" si="80"/>
        <v>0</v>
      </c>
      <c r="AA850" s="87">
        <f t="shared" si="81"/>
        <v>0</v>
      </c>
      <c r="AB850" s="87">
        <f t="shared" si="82"/>
        <v>10</v>
      </c>
      <c r="AC850" s="87">
        <f t="shared" si="83"/>
        <v>0</v>
      </c>
      <c r="AD850" s="87">
        <f t="shared" si="84"/>
        <v>0</v>
      </c>
    </row>
    <row r="851" spans="2:30">
      <c r="B851" s="67" t="s">
        <v>831</v>
      </c>
      <c r="C851" s="67">
        <v>846</v>
      </c>
      <c r="D851" s="67" t="s">
        <v>832</v>
      </c>
      <c r="E851" s="67" t="s">
        <v>872</v>
      </c>
      <c r="F851" s="87">
        <v>3</v>
      </c>
      <c r="G851" s="87">
        <v>180</v>
      </c>
      <c r="H851" s="87">
        <v>122</v>
      </c>
      <c r="I851" s="87">
        <v>0</v>
      </c>
      <c r="J851" s="87">
        <v>0</v>
      </c>
      <c r="K851" t="str">
        <f t="shared" si="79"/>
        <v>OK</v>
      </c>
      <c r="L851" s="67" t="s">
        <v>831</v>
      </c>
      <c r="M851" s="98">
        <v>846</v>
      </c>
      <c r="N851" s="67" t="s">
        <v>832</v>
      </c>
      <c r="O851" s="67" t="s">
        <v>872</v>
      </c>
      <c r="P851" s="87">
        <v>3</v>
      </c>
      <c r="Q851" s="87">
        <v>180</v>
      </c>
      <c r="R851" s="87">
        <v>120</v>
      </c>
      <c r="S851" s="87">
        <v>0</v>
      </c>
      <c r="T851" s="87">
        <v>0</v>
      </c>
      <c r="V851" s="67" t="s">
        <v>831</v>
      </c>
      <c r="W851" s="98">
        <v>846</v>
      </c>
      <c r="X851" s="67" t="s">
        <v>832</v>
      </c>
      <c r="Y851" s="67" t="s">
        <v>872</v>
      </c>
      <c r="Z851" s="87">
        <f t="shared" si="80"/>
        <v>0</v>
      </c>
      <c r="AA851" s="87">
        <f t="shared" si="81"/>
        <v>0</v>
      </c>
      <c r="AB851" s="87">
        <f t="shared" si="82"/>
        <v>-2</v>
      </c>
      <c r="AC851" s="87">
        <f t="shared" si="83"/>
        <v>0</v>
      </c>
      <c r="AD851" s="87">
        <f t="shared" si="84"/>
        <v>0</v>
      </c>
    </row>
    <row r="852" spans="2:30">
      <c r="B852" s="67" t="s">
        <v>831</v>
      </c>
      <c r="C852" s="67">
        <v>847</v>
      </c>
      <c r="D852" s="67" t="s">
        <v>832</v>
      </c>
      <c r="E852" s="67" t="s">
        <v>873</v>
      </c>
      <c r="F852" s="87">
        <v>4</v>
      </c>
      <c r="G852" s="87">
        <v>285</v>
      </c>
      <c r="H852" s="87">
        <v>196</v>
      </c>
      <c r="I852" s="87">
        <v>0</v>
      </c>
      <c r="J852" s="87">
        <v>0</v>
      </c>
      <c r="K852" t="str">
        <f t="shared" si="79"/>
        <v>OK</v>
      </c>
      <c r="L852" s="67" t="s">
        <v>831</v>
      </c>
      <c r="M852" s="98">
        <v>847</v>
      </c>
      <c r="N852" s="67" t="s">
        <v>832</v>
      </c>
      <c r="O852" s="67" t="s">
        <v>873</v>
      </c>
      <c r="P852" s="87">
        <v>4</v>
      </c>
      <c r="Q852" s="87">
        <v>285</v>
      </c>
      <c r="R852" s="87">
        <v>196</v>
      </c>
      <c r="S852" s="87">
        <v>0</v>
      </c>
      <c r="T852" s="87">
        <v>0</v>
      </c>
      <c r="V852" s="67" t="s">
        <v>831</v>
      </c>
      <c r="W852" s="98">
        <v>847</v>
      </c>
      <c r="X852" s="67" t="s">
        <v>832</v>
      </c>
      <c r="Y852" s="67" t="s">
        <v>873</v>
      </c>
      <c r="Z852" s="87">
        <f t="shared" si="80"/>
        <v>0</v>
      </c>
      <c r="AA852" s="87">
        <f t="shared" si="81"/>
        <v>0</v>
      </c>
      <c r="AB852" s="87">
        <f t="shared" si="82"/>
        <v>0</v>
      </c>
      <c r="AC852" s="87">
        <f t="shared" si="83"/>
        <v>0</v>
      </c>
      <c r="AD852" s="87">
        <f t="shared" si="84"/>
        <v>0</v>
      </c>
    </row>
    <row r="853" spans="2:30">
      <c r="B853" s="67" t="s">
        <v>831</v>
      </c>
      <c r="C853" s="67">
        <v>848</v>
      </c>
      <c r="D853" s="67" t="s">
        <v>832</v>
      </c>
      <c r="E853" s="67" t="s">
        <v>874</v>
      </c>
      <c r="F853" s="87">
        <v>0</v>
      </c>
      <c r="G853" s="87">
        <v>0</v>
      </c>
      <c r="H853" s="87">
        <v>1</v>
      </c>
      <c r="I853" s="87">
        <v>0</v>
      </c>
      <c r="J853" s="87">
        <v>0</v>
      </c>
      <c r="K853" t="str">
        <f t="shared" si="79"/>
        <v>OK</v>
      </c>
      <c r="L853" s="67" t="s">
        <v>831</v>
      </c>
      <c r="M853" s="98">
        <v>848</v>
      </c>
      <c r="N853" s="67" t="s">
        <v>832</v>
      </c>
      <c r="O853" s="67" t="s">
        <v>874</v>
      </c>
      <c r="P853" s="87">
        <v>0</v>
      </c>
      <c r="Q853" s="87">
        <v>0</v>
      </c>
      <c r="R853" s="87">
        <v>2</v>
      </c>
      <c r="S853" s="87">
        <v>0</v>
      </c>
      <c r="T853" s="87">
        <v>0</v>
      </c>
      <c r="V853" s="67" t="s">
        <v>831</v>
      </c>
      <c r="W853" s="98">
        <v>848</v>
      </c>
      <c r="X853" s="67" t="s">
        <v>832</v>
      </c>
      <c r="Y853" s="67" t="s">
        <v>874</v>
      </c>
      <c r="Z853" s="87">
        <f t="shared" si="80"/>
        <v>0</v>
      </c>
      <c r="AA853" s="87">
        <f t="shared" si="81"/>
        <v>0</v>
      </c>
      <c r="AB853" s="87">
        <f t="shared" si="82"/>
        <v>1</v>
      </c>
      <c r="AC853" s="87">
        <f t="shared" si="83"/>
        <v>0</v>
      </c>
      <c r="AD853" s="87">
        <f t="shared" si="84"/>
        <v>0</v>
      </c>
    </row>
    <row r="854" spans="2:30">
      <c r="B854" s="67" t="s">
        <v>831</v>
      </c>
      <c r="C854" s="67">
        <v>849</v>
      </c>
      <c r="D854" s="67" t="s">
        <v>832</v>
      </c>
      <c r="E854" s="67" t="s">
        <v>875</v>
      </c>
      <c r="F854" s="87">
        <v>1</v>
      </c>
      <c r="G854" s="87">
        <v>45</v>
      </c>
      <c r="H854" s="87">
        <v>14</v>
      </c>
      <c r="I854" s="87">
        <v>0</v>
      </c>
      <c r="J854" s="87">
        <v>0</v>
      </c>
      <c r="K854" t="str">
        <f t="shared" si="79"/>
        <v>OK</v>
      </c>
      <c r="L854" s="67" t="s">
        <v>831</v>
      </c>
      <c r="M854" s="98">
        <v>849</v>
      </c>
      <c r="N854" s="67" t="s">
        <v>832</v>
      </c>
      <c r="O854" s="67" t="s">
        <v>875</v>
      </c>
      <c r="P854" s="87">
        <v>1</v>
      </c>
      <c r="Q854" s="87">
        <v>45</v>
      </c>
      <c r="R854" s="87">
        <v>15</v>
      </c>
      <c r="S854" s="87">
        <v>0</v>
      </c>
      <c r="T854" s="87">
        <v>0</v>
      </c>
      <c r="V854" s="67" t="s">
        <v>831</v>
      </c>
      <c r="W854" s="98">
        <v>849</v>
      </c>
      <c r="X854" s="67" t="s">
        <v>832</v>
      </c>
      <c r="Y854" s="67" t="s">
        <v>875</v>
      </c>
      <c r="Z854" s="87">
        <f t="shared" si="80"/>
        <v>0</v>
      </c>
      <c r="AA854" s="87">
        <f t="shared" si="81"/>
        <v>0</v>
      </c>
      <c r="AB854" s="87">
        <f t="shared" si="82"/>
        <v>1</v>
      </c>
      <c r="AC854" s="87">
        <f t="shared" si="83"/>
        <v>0</v>
      </c>
      <c r="AD854" s="87">
        <f t="shared" si="84"/>
        <v>0</v>
      </c>
    </row>
    <row r="855" spans="2:30">
      <c r="B855" s="67" t="s">
        <v>831</v>
      </c>
      <c r="C855" s="67">
        <v>850</v>
      </c>
      <c r="D855" s="67" t="s">
        <v>832</v>
      </c>
      <c r="E855" s="67" t="s">
        <v>876</v>
      </c>
      <c r="F855" s="87">
        <v>1</v>
      </c>
      <c r="G855" s="87">
        <v>170</v>
      </c>
      <c r="H855" s="87">
        <v>114</v>
      </c>
      <c r="I855" s="87">
        <v>0</v>
      </c>
      <c r="J855" s="87">
        <v>0</v>
      </c>
      <c r="K855" t="str">
        <f t="shared" si="79"/>
        <v>OK</v>
      </c>
      <c r="L855" s="67" t="s">
        <v>831</v>
      </c>
      <c r="M855" s="98">
        <v>850</v>
      </c>
      <c r="N855" s="67" t="s">
        <v>832</v>
      </c>
      <c r="O855" s="67" t="s">
        <v>876</v>
      </c>
      <c r="P855" s="87">
        <v>1</v>
      </c>
      <c r="Q855" s="87">
        <v>170</v>
      </c>
      <c r="R855" s="87">
        <v>123</v>
      </c>
      <c r="S855" s="87">
        <v>0</v>
      </c>
      <c r="T855" s="87">
        <v>0</v>
      </c>
      <c r="V855" s="67" t="s">
        <v>831</v>
      </c>
      <c r="W855" s="98">
        <v>850</v>
      </c>
      <c r="X855" s="67" t="s">
        <v>832</v>
      </c>
      <c r="Y855" s="67" t="s">
        <v>876</v>
      </c>
      <c r="Z855" s="87">
        <f t="shared" si="80"/>
        <v>0</v>
      </c>
      <c r="AA855" s="87">
        <f t="shared" si="81"/>
        <v>0</v>
      </c>
      <c r="AB855" s="87">
        <f t="shared" si="82"/>
        <v>9</v>
      </c>
      <c r="AC855" s="87">
        <f t="shared" si="83"/>
        <v>0</v>
      </c>
      <c r="AD855" s="87">
        <f t="shared" si="84"/>
        <v>0</v>
      </c>
    </row>
    <row r="856" spans="2:30">
      <c r="B856" s="67" t="s">
        <v>831</v>
      </c>
      <c r="C856" s="67">
        <v>851</v>
      </c>
      <c r="D856" s="67" t="s">
        <v>832</v>
      </c>
      <c r="E856" s="67" t="s">
        <v>877</v>
      </c>
      <c r="F856" s="87">
        <v>1</v>
      </c>
      <c r="G856" s="87">
        <v>20</v>
      </c>
      <c r="H856" s="87">
        <v>11</v>
      </c>
      <c r="I856" s="87">
        <v>0</v>
      </c>
      <c r="J856" s="87">
        <v>0</v>
      </c>
      <c r="K856" t="str">
        <f t="shared" si="79"/>
        <v>OK</v>
      </c>
      <c r="L856" s="67" t="s">
        <v>831</v>
      </c>
      <c r="M856" s="98">
        <v>851</v>
      </c>
      <c r="N856" s="67" t="s">
        <v>832</v>
      </c>
      <c r="O856" s="67" t="s">
        <v>877</v>
      </c>
      <c r="P856" s="87">
        <v>1</v>
      </c>
      <c r="Q856" s="87">
        <v>20</v>
      </c>
      <c r="R856" s="87">
        <v>13</v>
      </c>
      <c r="S856" s="87">
        <v>0</v>
      </c>
      <c r="T856" s="87">
        <v>0</v>
      </c>
      <c r="V856" s="67" t="s">
        <v>831</v>
      </c>
      <c r="W856" s="98">
        <v>851</v>
      </c>
      <c r="X856" s="67" t="s">
        <v>832</v>
      </c>
      <c r="Y856" s="67" t="s">
        <v>877</v>
      </c>
      <c r="Z856" s="87">
        <f t="shared" si="80"/>
        <v>0</v>
      </c>
      <c r="AA856" s="87">
        <f t="shared" si="81"/>
        <v>0</v>
      </c>
      <c r="AB856" s="87">
        <f t="shared" si="82"/>
        <v>2</v>
      </c>
      <c r="AC856" s="87">
        <f t="shared" si="83"/>
        <v>0</v>
      </c>
      <c r="AD856" s="87">
        <f t="shared" si="84"/>
        <v>0</v>
      </c>
    </row>
    <row r="857" spans="2:30">
      <c r="B857" s="67" t="s">
        <v>831</v>
      </c>
      <c r="C857" s="67">
        <v>852</v>
      </c>
      <c r="D857" s="67" t="s">
        <v>832</v>
      </c>
      <c r="E857" s="67" t="s">
        <v>878</v>
      </c>
      <c r="F857" s="87">
        <v>1</v>
      </c>
      <c r="G857" s="87">
        <v>30</v>
      </c>
      <c r="H857" s="87">
        <v>14</v>
      </c>
      <c r="I857" s="87">
        <v>0</v>
      </c>
      <c r="J857" s="87">
        <v>0</v>
      </c>
      <c r="K857" t="str">
        <f t="shared" si="79"/>
        <v>OK</v>
      </c>
      <c r="L857" s="67" t="s">
        <v>831</v>
      </c>
      <c r="M857" s="98">
        <v>852</v>
      </c>
      <c r="N857" s="67" t="s">
        <v>832</v>
      </c>
      <c r="O857" s="67" t="s">
        <v>878</v>
      </c>
      <c r="P857" s="87">
        <v>1</v>
      </c>
      <c r="Q857" s="87">
        <v>30</v>
      </c>
      <c r="R857" s="87">
        <v>14</v>
      </c>
      <c r="S857" s="87">
        <v>0</v>
      </c>
      <c r="T857" s="87">
        <v>0</v>
      </c>
      <c r="V857" s="67" t="s">
        <v>831</v>
      </c>
      <c r="W857" s="98">
        <v>852</v>
      </c>
      <c r="X857" s="67" t="s">
        <v>832</v>
      </c>
      <c r="Y857" s="67" t="s">
        <v>878</v>
      </c>
      <c r="Z857" s="87">
        <f t="shared" si="80"/>
        <v>0</v>
      </c>
      <c r="AA857" s="87">
        <f t="shared" si="81"/>
        <v>0</v>
      </c>
      <c r="AB857" s="87">
        <f t="shared" si="82"/>
        <v>0</v>
      </c>
      <c r="AC857" s="87">
        <f t="shared" si="83"/>
        <v>0</v>
      </c>
      <c r="AD857" s="87">
        <f t="shared" si="84"/>
        <v>0</v>
      </c>
    </row>
    <row r="858" spans="2:30">
      <c r="B858" s="67" t="s">
        <v>831</v>
      </c>
      <c r="C858" s="67">
        <v>853</v>
      </c>
      <c r="D858" s="67" t="s">
        <v>832</v>
      </c>
      <c r="E858" s="67" t="s">
        <v>879</v>
      </c>
      <c r="F858" s="87">
        <v>1</v>
      </c>
      <c r="G858" s="87">
        <v>50</v>
      </c>
      <c r="H858" s="87">
        <v>30</v>
      </c>
      <c r="I858" s="87">
        <v>0</v>
      </c>
      <c r="J858" s="87">
        <v>0</v>
      </c>
      <c r="K858" t="str">
        <f t="shared" si="79"/>
        <v>OK</v>
      </c>
      <c r="L858" s="67" t="s">
        <v>831</v>
      </c>
      <c r="M858" s="98">
        <v>853</v>
      </c>
      <c r="N858" s="67" t="s">
        <v>832</v>
      </c>
      <c r="O858" s="67" t="s">
        <v>879</v>
      </c>
      <c r="P858" s="87">
        <v>1</v>
      </c>
      <c r="Q858" s="87">
        <v>50</v>
      </c>
      <c r="R858" s="87">
        <v>34</v>
      </c>
      <c r="S858" s="87">
        <v>0</v>
      </c>
      <c r="T858" s="87">
        <v>0</v>
      </c>
      <c r="V858" s="67" t="s">
        <v>831</v>
      </c>
      <c r="W858" s="98">
        <v>853</v>
      </c>
      <c r="X858" s="67" t="s">
        <v>832</v>
      </c>
      <c r="Y858" s="67" t="s">
        <v>879</v>
      </c>
      <c r="Z858" s="87">
        <f t="shared" si="80"/>
        <v>0</v>
      </c>
      <c r="AA858" s="87">
        <f t="shared" si="81"/>
        <v>0</v>
      </c>
      <c r="AB858" s="87">
        <f t="shared" si="82"/>
        <v>4</v>
      </c>
      <c r="AC858" s="87">
        <f t="shared" si="83"/>
        <v>0</v>
      </c>
      <c r="AD858" s="87">
        <f t="shared" si="84"/>
        <v>0</v>
      </c>
    </row>
    <row r="859" spans="2:30">
      <c r="B859" s="67" t="s">
        <v>831</v>
      </c>
      <c r="C859" s="67">
        <v>854</v>
      </c>
      <c r="D859" s="67" t="s">
        <v>832</v>
      </c>
      <c r="E859" s="67" t="s">
        <v>880</v>
      </c>
      <c r="F859" s="87">
        <v>3</v>
      </c>
      <c r="G859" s="87">
        <v>245</v>
      </c>
      <c r="H859" s="87">
        <v>227</v>
      </c>
      <c r="I859" s="87">
        <v>0</v>
      </c>
      <c r="J859" s="87">
        <v>0</v>
      </c>
      <c r="K859" t="str">
        <f t="shared" si="79"/>
        <v>OK</v>
      </c>
      <c r="L859" s="67" t="s">
        <v>831</v>
      </c>
      <c r="M859" s="98">
        <v>854</v>
      </c>
      <c r="N859" s="67" t="s">
        <v>832</v>
      </c>
      <c r="O859" s="67" t="s">
        <v>880</v>
      </c>
      <c r="P859" s="87">
        <v>3</v>
      </c>
      <c r="Q859" s="87">
        <v>245</v>
      </c>
      <c r="R859" s="87">
        <v>219</v>
      </c>
      <c r="S859" s="87">
        <v>0</v>
      </c>
      <c r="T859" s="87">
        <v>0</v>
      </c>
      <c r="V859" s="67" t="s">
        <v>831</v>
      </c>
      <c r="W859" s="98">
        <v>854</v>
      </c>
      <c r="X859" s="67" t="s">
        <v>832</v>
      </c>
      <c r="Y859" s="67" t="s">
        <v>880</v>
      </c>
      <c r="Z859" s="87">
        <f t="shared" si="80"/>
        <v>0</v>
      </c>
      <c r="AA859" s="87">
        <f t="shared" si="81"/>
        <v>0</v>
      </c>
      <c r="AB859" s="87">
        <f t="shared" si="82"/>
        <v>-8</v>
      </c>
      <c r="AC859" s="87">
        <f t="shared" si="83"/>
        <v>0</v>
      </c>
      <c r="AD859" s="87">
        <f t="shared" si="84"/>
        <v>0</v>
      </c>
    </row>
    <row r="860" spans="2:30">
      <c r="B860" s="67" t="s">
        <v>831</v>
      </c>
      <c r="C860" s="67">
        <v>855</v>
      </c>
      <c r="D860" s="67" t="s">
        <v>832</v>
      </c>
      <c r="E860" s="67" t="s">
        <v>881</v>
      </c>
      <c r="F860" s="87">
        <v>3</v>
      </c>
      <c r="G860" s="87">
        <v>250</v>
      </c>
      <c r="H860" s="87">
        <v>233</v>
      </c>
      <c r="I860" s="87">
        <v>0</v>
      </c>
      <c r="J860" s="87">
        <v>0</v>
      </c>
      <c r="K860" t="str">
        <f t="shared" si="79"/>
        <v>OK</v>
      </c>
      <c r="L860" s="67" t="s">
        <v>831</v>
      </c>
      <c r="M860" s="98">
        <v>855</v>
      </c>
      <c r="N860" s="67" t="s">
        <v>832</v>
      </c>
      <c r="O860" s="67" t="s">
        <v>881</v>
      </c>
      <c r="P860" s="87">
        <v>3</v>
      </c>
      <c r="Q860" s="87">
        <v>280</v>
      </c>
      <c r="R860" s="87">
        <v>249</v>
      </c>
      <c r="S860" s="87">
        <v>0</v>
      </c>
      <c r="T860" s="87">
        <v>0</v>
      </c>
      <c r="V860" s="67" t="s">
        <v>831</v>
      </c>
      <c r="W860" s="98">
        <v>855</v>
      </c>
      <c r="X860" s="67" t="s">
        <v>832</v>
      </c>
      <c r="Y860" s="67" t="s">
        <v>881</v>
      </c>
      <c r="Z860" s="87">
        <f t="shared" si="80"/>
        <v>0</v>
      </c>
      <c r="AA860" s="87">
        <f t="shared" si="81"/>
        <v>30</v>
      </c>
      <c r="AB860" s="87">
        <f t="shared" si="82"/>
        <v>16</v>
      </c>
      <c r="AC860" s="87">
        <f t="shared" si="83"/>
        <v>0</v>
      </c>
      <c r="AD860" s="87">
        <f t="shared" si="84"/>
        <v>0</v>
      </c>
    </row>
    <row r="861" spans="2:30">
      <c r="B861" s="67" t="s">
        <v>831</v>
      </c>
      <c r="C861" s="67">
        <v>856</v>
      </c>
      <c r="D861" s="67" t="s">
        <v>832</v>
      </c>
      <c r="E861" s="67" t="s">
        <v>882</v>
      </c>
      <c r="F861" s="87">
        <v>1</v>
      </c>
      <c r="G861" s="87">
        <v>30</v>
      </c>
      <c r="H861" s="87">
        <v>16</v>
      </c>
      <c r="I861" s="87">
        <v>0</v>
      </c>
      <c r="J861" s="87">
        <v>0</v>
      </c>
      <c r="K861" t="str">
        <f t="shared" si="79"/>
        <v>OK</v>
      </c>
      <c r="L861" s="67" t="s">
        <v>831</v>
      </c>
      <c r="M861" s="98">
        <v>856</v>
      </c>
      <c r="N861" s="67" t="s">
        <v>832</v>
      </c>
      <c r="O861" s="67" t="s">
        <v>882</v>
      </c>
      <c r="P861" s="87">
        <v>1</v>
      </c>
      <c r="Q861" s="87">
        <v>30</v>
      </c>
      <c r="R861" s="87">
        <v>23</v>
      </c>
      <c r="S861" s="87">
        <v>0</v>
      </c>
      <c r="T861" s="87">
        <v>0</v>
      </c>
      <c r="V861" s="67" t="s">
        <v>831</v>
      </c>
      <c r="W861" s="98">
        <v>856</v>
      </c>
      <c r="X861" s="67" t="s">
        <v>832</v>
      </c>
      <c r="Y861" s="67" t="s">
        <v>882</v>
      </c>
      <c r="Z861" s="87">
        <f t="shared" si="80"/>
        <v>0</v>
      </c>
      <c r="AA861" s="87">
        <f t="shared" si="81"/>
        <v>0</v>
      </c>
      <c r="AB861" s="87">
        <f t="shared" si="82"/>
        <v>7</v>
      </c>
      <c r="AC861" s="87">
        <f t="shared" si="83"/>
        <v>0</v>
      </c>
      <c r="AD861" s="87">
        <f t="shared" si="84"/>
        <v>0</v>
      </c>
    </row>
    <row r="862" spans="2:30">
      <c r="B862" s="67" t="s">
        <v>831</v>
      </c>
      <c r="C862" s="67">
        <v>857</v>
      </c>
      <c r="D862" s="67" t="s">
        <v>832</v>
      </c>
      <c r="E862" s="67" t="s">
        <v>883</v>
      </c>
      <c r="F862" s="87">
        <v>1</v>
      </c>
      <c r="G862" s="87">
        <v>120</v>
      </c>
      <c r="H862" s="87">
        <v>95</v>
      </c>
      <c r="I862" s="87">
        <v>0</v>
      </c>
      <c r="J862" s="87">
        <v>0</v>
      </c>
      <c r="K862" t="str">
        <f t="shared" si="79"/>
        <v>OK</v>
      </c>
      <c r="L862" s="67" t="s">
        <v>831</v>
      </c>
      <c r="M862" s="98">
        <v>857</v>
      </c>
      <c r="N862" s="67" t="s">
        <v>832</v>
      </c>
      <c r="O862" s="67" t="s">
        <v>883</v>
      </c>
      <c r="P862" s="87">
        <v>1</v>
      </c>
      <c r="Q862" s="87">
        <v>120</v>
      </c>
      <c r="R862" s="87">
        <v>91</v>
      </c>
      <c r="S862" s="87">
        <v>0</v>
      </c>
      <c r="T862" s="87">
        <v>0</v>
      </c>
      <c r="V862" s="67" t="s">
        <v>831</v>
      </c>
      <c r="W862" s="98">
        <v>857</v>
      </c>
      <c r="X862" s="67" t="s">
        <v>832</v>
      </c>
      <c r="Y862" s="67" t="s">
        <v>883</v>
      </c>
      <c r="Z862" s="87">
        <f t="shared" si="80"/>
        <v>0</v>
      </c>
      <c r="AA862" s="87">
        <f t="shared" si="81"/>
        <v>0</v>
      </c>
      <c r="AB862" s="87">
        <f t="shared" si="82"/>
        <v>-4</v>
      </c>
      <c r="AC862" s="87">
        <f t="shared" si="83"/>
        <v>0</v>
      </c>
      <c r="AD862" s="87">
        <f t="shared" si="84"/>
        <v>0</v>
      </c>
    </row>
    <row r="863" spans="2:30">
      <c r="B863" s="67" t="s">
        <v>831</v>
      </c>
      <c r="C863" s="67">
        <v>858</v>
      </c>
      <c r="D863" s="67" t="s">
        <v>832</v>
      </c>
      <c r="E863" s="67" t="s">
        <v>884</v>
      </c>
      <c r="F863" s="87">
        <v>3</v>
      </c>
      <c r="G863" s="87">
        <v>150</v>
      </c>
      <c r="H863" s="87">
        <v>112</v>
      </c>
      <c r="I863" s="87">
        <v>0</v>
      </c>
      <c r="J863" s="87">
        <v>0</v>
      </c>
      <c r="K863" t="str">
        <f t="shared" si="79"/>
        <v>OK</v>
      </c>
      <c r="L863" s="67" t="s">
        <v>831</v>
      </c>
      <c r="M863" s="98">
        <v>858</v>
      </c>
      <c r="N863" s="67" t="s">
        <v>832</v>
      </c>
      <c r="O863" s="67" t="s">
        <v>884</v>
      </c>
      <c r="P863" s="87">
        <v>3</v>
      </c>
      <c r="Q863" s="87">
        <v>150</v>
      </c>
      <c r="R863" s="87">
        <v>108</v>
      </c>
      <c r="S863" s="87">
        <v>0</v>
      </c>
      <c r="T863" s="87">
        <v>0</v>
      </c>
      <c r="V863" s="67" t="s">
        <v>831</v>
      </c>
      <c r="W863" s="98">
        <v>858</v>
      </c>
      <c r="X863" s="67" t="s">
        <v>832</v>
      </c>
      <c r="Y863" s="67" t="s">
        <v>884</v>
      </c>
      <c r="Z863" s="87">
        <f t="shared" si="80"/>
        <v>0</v>
      </c>
      <c r="AA863" s="87">
        <f t="shared" si="81"/>
        <v>0</v>
      </c>
      <c r="AB863" s="87">
        <f t="shared" si="82"/>
        <v>-4</v>
      </c>
      <c r="AC863" s="87">
        <f t="shared" si="83"/>
        <v>0</v>
      </c>
      <c r="AD863" s="87">
        <f t="shared" si="84"/>
        <v>0</v>
      </c>
    </row>
    <row r="864" spans="2:30">
      <c r="B864" s="67" t="s">
        <v>831</v>
      </c>
      <c r="C864" s="67">
        <v>859</v>
      </c>
      <c r="D864" s="67" t="s">
        <v>832</v>
      </c>
      <c r="E864" s="67" t="s">
        <v>885</v>
      </c>
      <c r="F864" s="87">
        <v>1</v>
      </c>
      <c r="G864" s="87">
        <v>80</v>
      </c>
      <c r="H864" s="87">
        <v>72</v>
      </c>
      <c r="I864" s="87">
        <v>0</v>
      </c>
      <c r="J864" s="87">
        <v>0</v>
      </c>
      <c r="K864" t="str">
        <f t="shared" si="79"/>
        <v>OK</v>
      </c>
      <c r="L864" s="67" t="s">
        <v>831</v>
      </c>
      <c r="M864" s="98">
        <v>859</v>
      </c>
      <c r="N864" s="67" t="s">
        <v>832</v>
      </c>
      <c r="O864" s="67" t="s">
        <v>885</v>
      </c>
      <c r="P864" s="87">
        <v>1</v>
      </c>
      <c r="Q864" s="87">
        <v>80</v>
      </c>
      <c r="R864" s="87">
        <v>72</v>
      </c>
      <c r="S864" s="87">
        <v>0</v>
      </c>
      <c r="T864" s="87">
        <v>0</v>
      </c>
      <c r="V864" s="67" t="s">
        <v>831</v>
      </c>
      <c r="W864" s="98">
        <v>859</v>
      </c>
      <c r="X864" s="67" t="s">
        <v>832</v>
      </c>
      <c r="Y864" s="67" t="s">
        <v>885</v>
      </c>
      <c r="Z864" s="87">
        <f t="shared" si="80"/>
        <v>0</v>
      </c>
      <c r="AA864" s="87">
        <f t="shared" si="81"/>
        <v>0</v>
      </c>
      <c r="AB864" s="87">
        <f t="shared" si="82"/>
        <v>0</v>
      </c>
      <c r="AC864" s="87">
        <f t="shared" si="83"/>
        <v>0</v>
      </c>
      <c r="AD864" s="87">
        <f t="shared" si="84"/>
        <v>0</v>
      </c>
    </row>
    <row r="865" spans="2:30">
      <c r="B865" s="67" t="s">
        <v>831</v>
      </c>
      <c r="C865" s="67">
        <v>860</v>
      </c>
      <c r="D865" s="67" t="s">
        <v>832</v>
      </c>
      <c r="E865" s="67" t="s">
        <v>886</v>
      </c>
      <c r="F865" s="87">
        <v>1</v>
      </c>
      <c r="G865" s="87">
        <v>45</v>
      </c>
      <c r="H865" s="87">
        <v>11</v>
      </c>
      <c r="I865" s="87">
        <v>0</v>
      </c>
      <c r="J865" s="87">
        <v>0</v>
      </c>
      <c r="K865" t="str">
        <f t="shared" si="79"/>
        <v>OK</v>
      </c>
      <c r="L865" s="67" t="s">
        <v>831</v>
      </c>
      <c r="M865" s="98">
        <v>860</v>
      </c>
      <c r="N865" s="67" t="s">
        <v>832</v>
      </c>
      <c r="O865" s="67" t="s">
        <v>886</v>
      </c>
      <c r="P865" s="87">
        <v>1</v>
      </c>
      <c r="Q865" s="87">
        <v>45</v>
      </c>
      <c r="R865" s="87">
        <v>6</v>
      </c>
      <c r="S865" s="87">
        <v>0</v>
      </c>
      <c r="T865" s="87">
        <v>0</v>
      </c>
      <c r="V865" s="67" t="s">
        <v>831</v>
      </c>
      <c r="W865" s="98">
        <v>860</v>
      </c>
      <c r="X865" s="67" t="s">
        <v>832</v>
      </c>
      <c r="Y865" s="67" t="s">
        <v>886</v>
      </c>
      <c r="Z865" s="87">
        <f t="shared" si="80"/>
        <v>0</v>
      </c>
      <c r="AA865" s="87">
        <f t="shared" si="81"/>
        <v>0</v>
      </c>
      <c r="AB865" s="87">
        <f t="shared" si="82"/>
        <v>-5</v>
      </c>
      <c r="AC865" s="87">
        <f t="shared" si="83"/>
        <v>0</v>
      </c>
      <c r="AD865" s="87">
        <f t="shared" si="84"/>
        <v>0</v>
      </c>
    </row>
    <row r="866" spans="2:30">
      <c r="B866" s="67" t="s">
        <v>831</v>
      </c>
      <c r="C866" s="67">
        <v>861</v>
      </c>
      <c r="D866" s="67" t="s">
        <v>832</v>
      </c>
      <c r="E866" s="67" t="s">
        <v>887</v>
      </c>
      <c r="F866" s="87">
        <v>1</v>
      </c>
      <c r="G866" s="87">
        <v>100</v>
      </c>
      <c r="H866" s="87">
        <v>73</v>
      </c>
      <c r="I866" s="87">
        <v>0</v>
      </c>
      <c r="J866" s="87">
        <v>0</v>
      </c>
      <c r="K866" t="str">
        <f t="shared" si="79"/>
        <v>OK</v>
      </c>
      <c r="L866" s="67" t="s">
        <v>831</v>
      </c>
      <c r="M866" s="98">
        <v>861</v>
      </c>
      <c r="N866" s="67" t="s">
        <v>832</v>
      </c>
      <c r="O866" s="67" t="s">
        <v>887</v>
      </c>
      <c r="P866" s="87">
        <v>1</v>
      </c>
      <c r="Q866" s="87">
        <v>100</v>
      </c>
      <c r="R866" s="87">
        <v>72</v>
      </c>
      <c r="S866" s="87">
        <v>0</v>
      </c>
      <c r="T866" s="87">
        <v>0</v>
      </c>
      <c r="V866" s="67" t="s">
        <v>831</v>
      </c>
      <c r="W866" s="98">
        <v>861</v>
      </c>
      <c r="X866" s="67" t="s">
        <v>832</v>
      </c>
      <c r="Y866" s="67" t="s">
        <v>887</v>
      </c>
      <c r="Z866" s="87">
        <f t="shared" si="80"/>
        <v>0</v>
      </c>
      <c r="AA866" s="87">
        <f t="shared" si="81"/>
        <v>0</v>
      </c>
      <c r="AB866" s="87">
        <f t="shared" si="82"/>
        <v>-1</v>
      </c>
      <c r="AC866" s="87">
        <f t="shared" si="83"/>
        <v>0</v>
      </c>
      <c r="AD866" s="87">
        <f t="shared" si="84"/>
        <v>0</v>
      </c>
    </row>
    <row r="867" spans="2:30">
      <c r="B867" s="67" t="s">
        <v>831</v>
      </c>
      <c r="C867" s="67">
        <v>862</v>
      </c>
      <c r="D867" s="67" t="s">
        <v>832</v>
      </c>
      <c r="E867" s="67" t="s">
        <v>888</v>
      </c>
      <c r="F867" s="87">
        <v>4</v>
      </c>
      <c r="G867" s="87">
        <v>310</v>
      </c>
      <c r="H867" s="87">
        <v>229</v>
      </c>
      <c r="I867" s="87">
        <v>0</v>
      </c>
      <c r="J867" s="87">
        <v>0</v>
      </c>
      <c r="K867" t="str">
        <f t="shared" si="79"/>
        <v>OK</v>
      </c>
      <c r="L867" s="67" t="s">
        <v>831</v>
      </c>
      <c r="M867" s="98">
        <v>862</v>
      </c>
      <c r="N867" s="67" t="s">
        <v>832</v>
      </c>
      <c r="O867" s="67" t="s">
        <v>888</v>
      </c>
      <c r="P867" s="87">
        <v>4</v>
      </c>
      <c r="Q867" s="87">
        <v>310</v>
      </c>
      <c r="R867" s="87">
        <v>210</v>
      </c>
      <c r="S867" s="87">
        <v>0</v>
      </c>
      <c r="T867" s="87">
        <v>0</v>
      </c>
      <c r="V867" s="67" t="s">
        <v>831</v>
      </c>
      <c r="W867" s="98">
        <v>862</v>
      </c>
      <c r="X867" s="67" t="s">
        <v>832</v>
      </c>
      <c r="Y867" s="67" t="s">
        <v>888</v>
      </c>
      <c r="Z867" s="87">
        <f t="shared" si="80"/>
        <v>0</v>
      </c>
      <c r="AA867" s="87">
        <f t="shared" si="81"/>
        <v>0</v>
      </c>
      <c r="AB867" s="87">
        <f t="shared" si="82"/>
        <v>-19</v>
      </c>
      <c r="AC867" s="87">
        <f t="shared" si="83"/>
        <v>0</v>
      </c>
      <c r="AD867" s="87">
        <f t="shared" si="84"/>
        <v>0</v>
      </c>
    </row>
    <row r="868" spans="2:30">
      <c r="B868" s="67" t="s">
        <v>831</v>
      </c>
      <c r="C868" s="67">
        <v>863</v>
      </c>
      <c r="D868" s="67" t="s">
        <v>832</v>
      </c>
      <c r="E868" s="67" t="s">
        <v>889</v>
      </c>
      <c r="F868" s="87">
        <v>1</v>
      </c>
      <c r="G868" s="87">
        <v>90</v>
      </c>
      <c r="H868" s="87">
        <v>36</v>
      </c>
      <c r="I868" s="87">
        <v>0</v>
      </c>
      <c r="J868" s="87">
        <v>0</v>
      </c>
      <c r="K868" t="str">
        <f t="shared" si="79"/>
        <v>OK</v>
      </c>
      <c r="L868" s="67" t="s">
        <v>831</v>
      </c>
      <c r="M868" s="98">
        <v>863</v>
      </c>
      <c r="N868" s="67" t="s">
        <v>832</v>
      </c>
      <c r="O868" s="67" t="s">
        <v>889</v>
      </c>
      <c r="P868" s="87">
        <v>1</v>
      </c>
      <c r="Q868" s="87">
        <v>90</v>
      </c>
      <c r="R868" s="87">
        <v>41</v>
      </c>
      <c r="S868" s="87">
        <v>0</v>
      </c>
      <c r="T868" s="87">
        <v>0</v>
      </c>
      <c r="V868" s="67" t="s">
        <v>831</v>
      </c>
      <c r="W868" s="98">
        <v>863</v>
      </c>
      <c r="X868" s="67" t="s">
        <v>832</v>
      </c>
      <c r="Y868" s="67" t="s">
        <v>889</v>
      </c>
      <c r="Z868" s="87">
        <f t="shared" si="80"/>
        <v>0</v>
      </c>
      <c r="AA868" s="87">
        <f t="shared" si="81"/>
        <v>0</v>
      </c>
      <c r="AB868" s="87">
        <f t="shared" si="82"/>
        <v>5</v>
      </c>
      <c r="AC868" s="87">
        <f t="shared" si="83"/>
        <v>0</v>
      </c>
      <c r="AD868" s="87">
        <f t="shared" si="84"/>
        <v>0</v>
      </c>
    </row>
    <row r="869" spans="2:30">
      <c r="B869" s="67" t="s">
        <v>831</v>
      </c>
      <c r="C869" s="67">
        <v>864</v>
      </c>
      <c r="D869" s="67" t="s">
        <v>832</v>
      </c>
      <c r="E869" s="67" t="s">
        <v>890</v>
      </c>
      <c r="F869" s="87">
        <v>1</v>
      </c>
      <c r="G869" s="87">
        <v>60</v>
      </c>
      <c r="H869" s="87">
        <v>47</v>
      </c>
      <c r="I869" s="87">
        <v>0</v>
      </c>
      <c r="J869" s="87">
        <v>0</v>
      </c>
      <c r="K869" t="str">
        <f t="shared" si="79"/>
        <v>OK</v>
      </c>
      <c r="L869" s="67" t="s">
        <v>831</v>
      </c>
      <c r="M869" s="98">
        <v>864</v>
      </c>
      <c r="N869" s="67" t="s">
        <v>832</v>
      </c>
      <c r="O869" s="67" t="s">
        <v>890</v>
      </c>
      <c r="P869" s="87">
        <v>1</v>
      </c>
      <c r="Q869" s="87">
        <v>60</v>
      </c>
      <c r="R869" s="87">
        <v>42</v>
      </c>
      <c r="S869" s="87">
        <v>0</v>
      </c>
      <c r="T869" s="87">
        <v>0</v>
      </c>
      <c r="V869" s="67" t="s">
        <v>831</v>
      </c>
      <c r="W869" s="98">
        <v>864</v>
      </c>
      <c r="X869" s="67" t="s">
        <v>832</v>
      </c>
      <c r="Y869" s="67" t="s">
        <v>890</v>
      </c>
      <c r="Z869" s="87">
        <f t="shared" si="80"/>
        <v>0</v>
      </c>
      <c r="AA869" s="87">
        <f t="shared" si="81"/>
        <v>0</v>
      </c>
      <c r="AB869" s="87">
        <f t="shared" si="82"/>
        <v>-5</v>
      </c>
      <c r="AC869" s="87">
        <f t="shared" si="83"/>
        <v>0</v>
      </c>
      <c r="AD869" s="87">
        <f t="shared" si="84"/>
        <v>0</v>
      </c>
    </row>
    <row r="870" spans="2:30">
      <c r="B870" s="67" t="s">
        <v>831</v>
      </c>
      <c r="C870" s="67">
        <v>865</v>
      </c>
      <c r="D870" s="67" t="s">
        <v>832</v>
      </c>
      <c r="E870" s="67" t="s">
        <v>891</v>
      </c>
      <c r="F870" s="87">
        <v>2</v>
      </c>
      <c r="G870" s="87">
        <v>340</v>
      </c>
      <c r="H870" s="87">
        <v>262</v>
      </c>
      <c r="I870" s="87">
        <v>0</v>
      </c>
      <c r="J870" s="87">
        <v>0</v>
      </c>
      <c r="K870" t="str">
        <f t="shared" si="79"/>
        <v>OK</v>
      </c>
      <c r="L870" s="67" t="s">
        <v>831</v>
      </c>
      <c r="M870" s="98">
        <v>865</v>
      </c>
      <c r="N870" s="67" t="s">
        <v>832</v>
      </c>
      <c r="O870" s="67" t="s">
        <v>891</v>
      </c>
      <c r="P870" s="87">
        <v>2</v>
      </c>
      <c r="Q870" s="87">
        <v>340</v>
      </c>
      <c r="R870" s="87">
        <v>277</v>
      </c>
      <c r="S870" s="87">
        <v>0</v>
      </c>
      <c r="T870" s="87">
        <v>0</v>
      </c>
      <c r="V870" s="67" t="s">
        <v>831</v>
      </c>
      <c r="W870" s="98">
        <v>865</v>
      </c>
      <c r="X870" s="67" t="s">
        <v>832</v>
      </c>
      <c r="Y870" s="67" t="s">
        <v>891</v>
      </c>
      <c r="Z870" s="87">
        <f t="shared" si="80"/>
        <v>0</v>
      </c>
      <c r="AA870" s="87">
        <f t="shared" si="81"/>
        <v>0</v>
      </c>
      <c r="AB870" s="87">
        <f t="shared" si="82"/>
        <v>15</v>
      </c>
      <c r="AC870" s="87">
        <f t="shared" si="83"/>
        <v>0</v>
      </c>
      <c r="AD870" s="87">
        <f t="shared" si="84"/>
        <v>0</v>
      </c>
    </row>
    <row r="871" spans="2:30">
      <c r="B871" s="67" t="s">
        <v>831</v>
      </c>
      <c r="C871" s="67">
        <v>866</v>
      </c>
      <c r="D871" s="67" t="s">
        <v>832</v>
      </c>
      <c r="E871" s="67" t="s">
        <v>892</v>
      </c>
      <c r="F871" s="87">
        <v>1</v>
      </c>
      <c r="G871" s="87">
        <v>150</v>
      </c>
      <c r="H871" s="87">
        <v>131</v>
      </c>
      <c r="I871" s="87">
        <v>0</v>
      </c>
      <c r="J871" s="87">
        <v>0</v>
      </c>
      <c r="K871" t="str">
        <f t="shared" si="79"/>
        <v>OK</v>
      </c>
      <c r="L871" s="67" t="s">
        <v>831</v>
      </c>
      <c r="M871" s="98">
        <v>866</v>
      </c>
      <c r="N871" s="67" t="s">
        <v>832</v>
      </c>
      <c r="O871" s="67" t="s">
        <v>892</v>
      </c>
      <c r="P871" s="87">
        <v>1</v>
      </c>
      <c r="Q871" s="87">
        <v>150</v>
      </c>
      <c r="R871" s="87">
        <v>120</v>
      </c>
      <c r="S871" s="87">
        <v>0</v>
      </c>
      <c r="T871" s="87">
        <v>0</v>
      </c>
      <c r="V871" s="67" t="s">
        <v>831</v>
      </c>
      <c r="W871" s="98">
        <v>866</v>
      </c>
      <c r="X871" s="67" t="s">
        <v>832</v>
      </c>
      <c r="Y871" s="67" t="s">
        <v>892</v>
      </c>
      <c r="Z871" s="87">
        <f t="shared" si="80"/>
        <v>0</v>
      </c>
      <c r="AA871" s="87">
        <f t="shared" si="81"/>
        <v>0</v>
      </c>
      <c r="AB871" s="87">
        <f t="shared" si="82"/>
        <v>-11</v>
      </c>
      <c r="AC871" s="87">
        <f t="shared" si="83"/>
        <v>0</v>
      </c>
      <c r="AD871" s="87">
        <f t="shared" si="84"/>
        <v>0</v>
      </c>
    </row>
    <row r="872" spans="2:30">
      <c r="B872" s="67" t="s">
        <v>831</v>
      </c>
      <c r="C872" s="67">
        <v>867</v>
      </c>
      <c r="D872" s="67" t="s">
        <v>832</v>
      </c>
      <c r="E872" s="67" t="s">
        <v>893</v>
      </c>
      <c r="F872" s="87">
        <v>2</v>
      </c>
      <c r="G872" s="87">
        <v>135</v>
      </c>
      <c r="H872" s="87">
        <v>91</v>
      </c>
      <c r="I872" s="87">
        <v>0</v>
      </c>
      <c r="J872" s="87">
        <v>0</v>
      </c>
      <c r="K872" t="str">
        <f t="shared" si="79"/>
        <v>OK</v>
      </c>
      <c r="L872" s="67" t="s">
        <v>831</v>
      </c>
      <c r="M872" s="98">
        <v>867</v>
      </c>
      <c r="N872" s="67" t="s">
        <v>832</v>
      </c>
      <c r="O872" s="67" t="s">
        <v>893</v>
      </c>
      <c r="P872" s="87">
        <v>2</v>
      </c>
      <c r="Q872" s="87">
        <v>135</v>
      </c>
      <c r="R872" s="87">
        <v>90</v>
      </c>
      <c r="S872" s="87">
        <v>0</v>
      </c>
      <c r="T872" s="87">
        <v>0</v>
      </c>
      <c r="V872" s="67" t="s">
        <v>831</v>
      </c>
      <c r="W872" s="98">
        <v>867</v>
      </c>
      <c r="X872" s="67" t="s">
        <v>832</v>
      </c>
      <c r="Y872" s="67" t="s">
        <v>893</v>
      </c>
      <c r="Z872" s="87">
        <f t="shared" si="80"/>
        <v>0</v>
      </c>
      <c r="AA872" s="87">
        <f t="shared" si="81"/>
        <v>0</v>
      </c>
      <c r="AB872" s="87">
        <f t="shared" si="82"/>
        <v>-1</v>
      </c>
      <c r="AC872" s="87">
        <f t="shared" si="83"/>
        <v>0</v>
      </c>
      <c r="AD872" s="87">
        <f t="shared" si="84"/>
        <v>0</v>
      </c>
    </row>
    <row r="873" spans="2:30">
      <c r="B873" s="67" t="s">
        <v>831</v>
      </c>
      <c r="C873" s="67">
        <v>868</v>
      </c>
      <c r="D873" s="67" t="s">
        <v>832</v>
      </c>
      <c r="E873" s="67" t="s">
        <v>163</v>
      </c>
      <c r="F873" s="87">
        <v>2</v>
      </c>
      <c r="G873" s="87">
        <v>270</v>
      </c>
      <c r="H873" s="87">
        <v>239</v>
      </c>
      <c r="I873" s="87">
        <v>0</v>
      </c>
      <c r="J873" s="87">
        <v>0</v>
      </c>
      <c r="K873" t="str">
        <f t="shared" si="79"/>
        <v>OK</v>
      </c>
      <c r="L873" s="67" t="s">
        <v>831</v>
      </c>
      <c r="M873" s="98">
        <v>868</v>
      </c>
      <c r="N873" s="67" t="s">
        <v>832</v>
      </c>
      <c r="O873" s="67" t="s">
        <v>163</v>
      </c>
      <c r="P873" s="87">
        <v>2</v>
      </c>
      <c r="Q873" s="87">
        <v>220</v>
      </c>
      <c r="R873" s="87">
        <v>195</v>
      </c>
      <c r="S873" s="87">
        <v>0</v>
      </c>
      <c r="T873" s="87">
        <v>0</v>
      </c>
      <c r="V873" s="67" t="s">
        <v>831</v>
      </c>
      <c r="W873" s="98">
        <v>868</v>
      </c>
      <c r="X873" s="67" t="s">
        <v>832</v>
      </c>
      <c r="Y873" s="67" t="s">
        <v>163</v>
      </c>
      <c r="Z873" s="87">
        <f t="shared" si="80"/>
        <v>0</v>
      </c>
      <c r="AA873" s="87">
        <f t="shared" si="81"/>
        <v>-50</v>
      </c>
      <c r="AB873" s="87">
        <f t="shared" si="82"/>
        <v>-44</v>
      </c>
      <c r="AC873" s="87">
        <f t="shared" si="83"/>
        <v>0</v>
      </c>
      <c r="AD873" s="87">
        <f t="shared" si="84"/>
        <v>0</v>
      </c>
    </row>
    <row r="874" spans="2:30">
      <c r="B874" s="67" t="s">
        <v>831</v>
      </c>
      <c r="C874" s="67">
        <v>869</v>
      </c>
      <c r="D874" s="67" t="s">
        <v>832</v>
      </c>
      <c r="E874" s="67" t="s">
        <v>894</v>
      </c>
      <c r="F874" s="87">
        <v>2</v>
      </c>
      <c r="G874" s="87">
        <v>320</v>
      </c>
      <c r="H874" s="87">
        <v>221</v>
      </c>
      <c r="I874" s="87">
        <v>0</v>
      </c>
      <c r="J874" s="87">
        <v>0</v>
      </c>
      <c r="K874" t="str">
        <f t="shared" si="79"/>
        <v>OK</v>
      </c>
      <c r="L874" s="67" t="s">
        <v>831</v>
      </c>
      <c r="M874" s="98">
        <v>869</v>
      </c>
      <c r="N874" s="67" t="s">
        <v>832</v>
      </c>
      <c r="O874" s="67" t="s">
        <v>894</v>
      </c>
      <c r="P874" s="87">
        <v>2</v>
      </c>
      <c r="Q874" s="87">
        <v>322</v>
      </c>
      <c r="R874" s="87">
        <v>239</v>
      </c>
      <c r="S874" s="87">
        <v>0</v>
      </c>
      <c r="T874" s="87">
        <v>0</v>
      </c>
      <c r="V874" s="67" t="s">
        <v>831</v>
      </c>
      <c r="W874" s="98">
        <v>869</v>
      </c>
      <c r="X874" s="67" t="s">
        <v>832</v>
      </c>
      <c r="Y874" s="67" t="s">
        <v>894</v>
      </c>
      <c r="Z874" s="87">
        <f t="shared" si="80"/>
        <v>0</v>
      </c>
      <c r="AA874" s="87">
        <f t="shared" si="81"/>
        <v>2</v>
      </c>
      <c r="AB874" s="87">
        <f t="shared" si="82"/>
        <v>18</v>
      </c>
      <c r="AC874" s="87">
        <f t="shared" si="83"/>
        <v>0</v>
      </c>
      <c r="AD874" s="87">
        <f t="shared" si="84"/>
        <v>0</v>
      </c>
    </row>
    <row r="875" spans="2:30">
      <c r="B875" s="67" t="s">
        <v>831</v>
      </c>
      <c r="C875" s="67">
        <v>870</v>
      </c>
      <c r="D875" s="67" t="s">
        <v>832</v>
      </c>
      <c r="E875" s="67" t="s">
        <v>895</v>
      </c>
      <c r="F875" s="87">
        <v>1</v>
      </c>
      <c r="G875" s="87">
        <v>180</v>
      </c>
      <c r="H875" s="87">
        <v>158</v>
      </c>
      <c r="I875" s="87">
        <v>0</v>
      </c>
      <c r="J875" s="87">
        <v>0</v>
      </c>
      <c r="K875" t="str">
        <f t="shared" si="79"/>
        <v>OK</v>
      </c>
      <c r="L875" s="67" t="s">
        <v>831</v>
      </c>
      <c r="M875" s="98">
        <v>870</v>
      </c>
      <c r="N875" s="67" t="s">
        <v>832</v>
      </c>
      <c r="O875" s="67" t="s">
        <v>895</v>
      </c>
      <c r="P875" s="87">
        <v>1</v>
      </c>
      <c r="Q875" s="87">
        <v>180</v>
      </c>
      <c r="R875" s="87">
        <v>157</v>
      </c>
      <c r="S875" s="87">
        <v>0</v>
      </c>
      <c r="T875" s="87">
        <v>0</v>
      </c>
      <c r="V875" s="67" t="s">
        <v>831</v>
      </c>
      <c r="W875" s="98">
        <v>870</v>
      </c>
      <c r="X875" s="67" t="s">
        <v>832</v>
      </c>
      <c r="Y875" s="67" t="s">
        <v>895</v>
      </c>
      <c r="Z875" s="87">
        <f t="shared" si="80"/>
        <v>0</v>
      </c>
      <c r="AA875" s="87">
        <f t="shared" si="81"/>
        <v>0</v>
      </c>
      <c r="AB875" s="87">
        <f t="shared" si="82"/>
        <v>-1</v>
      </c>
      <c r="AC875" s="87">
        <f t="shared" si="83"/>
        <v>0</v>
      </c>
      <c r="AD875" s="87">
        <f t="shared" si="84"/>
        <v>0</v>
      </c>
    </row>
    <row r="876" spans="2:30">
      <c r="B876" s="67" t="s">
        <v>831</v>
      </c>
      <c r="C876" s="67">
        <v>871</v>
      </c>
      <c r="D876" s="67" t="s">
        <v>832</v>
      </c>
      <c r="E876" s="67" t="s">
        <v>896</v>
      </c>
      <c r="F876" s="87">
        <v>1</v>
      </c>
      <c r="G876" s="87">
        <v>80</v>
      </c>
      <c r="H876" s="87">
        <v>55</v>
      </c>
      <c r="I876" s="87">
        <v>0</v>
      </c>
      <c r="J876" s="87">
        <v>0</v>
      </c>
      <c r="K876" t="str">
        <f t="shared" si="79"/>
        <v>OK</v>
      </c>
      <c r="L876" s="67" t="s">
        <v>831</v>
      </c>
      <c r="M876" s="98">
        <v>871</v>
      </c>
      <c r="N876" s="67" t="s">
        <v>832</v>
      </c>
      <c r="O876" s="67" t="s">
        <v>896</v>
      </c>
      <c r="P876" s="87">
        <v>1</v>
      </c>
      <c r="Q876" s="87">
        <v>80</v>
      </c>
      <c r="R876" s="87">
        <v>48</v>
      </c>
      <c r="S876" s="87">
        <v>0</v>
      </c>
      <c r="T876" s="87">
        <v>0</v>
      </c>
      <c r="V876" s="67" t="s">
        <v>831</v>
      </c>
      <c r="W876" s="98">
        <v>871</v>
      </c>
      <c r="X876" s="67" t="s">
        <v>832</v>
      </c>
      <c r="Y876" s="67" t="s">
        <v>896</v>
      </c>
      <c r="Z876" s="87">
        <f t="shared" si="80"/>
        <v>0</v>
      </c>
      <c r="AA876" s="87">
        <f t="shared" si="81"/>
        <v>0</v>
      </c>
      <c r="AB876" s="87">
        <f t="shared" si="82"/>
        <v>-7</v>
      </c>
      <c r="AC876" s="87">
        <f t="shared" si="83"/>
        <v>0</v>
      </c>
      <c r="AD876" s="87">
        <f t="shared" si="84"/>
        <v>0</v>
      </c>
    </row>
    <row r="877" spans="2:30">
      <c r="B877" s="67" t="s">
        <v>831</v>
      </c>
      <c r="C877" s="67">
        <v>872</v>
      </c>
      <c r="D877" s="67" t="s">
        <v>832</v>
      </c>
      <c r="E877" s="67" t="s">
        <v>897</v>
      </c>
      <c r="F877" s="87">
        <v>3</v>
      </c>
      <c r="G877" s="87">
        <v>430</v>
      </c>
      <c r="H877" s="87">
        <v>315</v>
      </c>
      <c r="I877" s="87">
        <v>0</v>
      </c>
      <c r="J877" s="87">
        <v>0</v>
      </c>
      <c r="K877" t="str">
        <f t="shared" si="79"/>
        <v>OK</v>
      </c>
      <c r="L877" s="67" t="s">
        <v>831</v>
      </c>
      <c r="M877" s="98">
        <v>872</v>
      </c>
      <c r="N877" s="67" t="s">
        <v>832</v>
      </c>
      <c r="O877" s="67" t="s">
        <v>897</v>
      </c>
      <c r="P877" s="87">
        <v>3</v>
      </c>
      <c r="Q877" s="87">
        <v>430</v>
      </c>
      <c r="R877" s="87">
        <v>298</v>
      </c>
      <c r="S877" s="87">
        <v>0</v>
      </c>
      <c r="T877" s="87">
        <v>0</v>
      </c>
      <c r="V877" s="67" t="s">
        <v>831</v>
      </c>
      <c r="W877" s="98">
        <v>872</v>
      </c>
      <c r="X877" s="67" t="s">
        <v>832</v>
      </c>
      <c r="Y877" s="67" t="s">
        <v>897</v>
      </c>
      <c r="Z877" s="87">
        <f t="shared" si="80"/>
        <v>0</v>
      </c>
      <c r="AA877" s="87">
        <f t="shared" si="81"/>
        <v>0</v>
      </c>
      <c r="AB877" s="87">
        <f t="shared" si="82"/>
        <v>-17</v>
      </c>
      <c r="AC877" s="87">
        <f t="shared" si="83"/>
        <v>0</v>
      </c>
      <c r="AD877" s="87">
        <f t="shared" si="84"/>
        <v>0</v>
      </c>
    </row>
    <row r="878" spans="2:30">
      <c r="B878" s="67" t="s">
        <v>831</v>
      </c>
      <c r="C878" s="67">
        <v>873</v>
      </c>
      <c r="D878" s="67" t="s">
        <v>832</v>
      </c>
      <c r="E878" s="67" t="s">
        <v>898</v>
      </c>
      <c r="F878" s="87">
        <v>2</v>
      </c>
      <c r="G878" s="87">
        <v>260</v>
      </c>
      <c r="H878" s="87">
        <v>234</v>
      </c>
      <c r="I878" s="87">
        <v>0</v>
      </c>
      <c r="J878" s="87">
        <v>0</v>
      </c>
      <c r="K878" t="str">
        <f t="shared" si="79"/>
        <v>OK</v>
      </c>
      <c r="L878" s="67" t="s">
        <v>831</v>
      </c>
      <c r="M878" s="98">
        <v>873</v>
      </c>
      <c r="N878" s="67" t="s">
        <v>832</v>
      </c>
      <c r="O878" s="67" t="s">
        <v>898</v>
      </c>
      <c r="P878" s="87">
        <v>3</v>
      </c>
      <c r="Q878" s="87">
        <v>315</v>
      </c>
      <c r="R878" s="87">
        <v>256</v>
      </c>
      <c r="S878" s="87">
        <v>0</v>
      </c>
      <c r="T878" s="87">
        <v>0</v>
      </c>
      <c r="V878" s="67" t="s">
        <v>831</v>
      </c>
      <c r="W878" s="98">
        <v>873</v>
      </c>
      <c r="X878" s="67" t="s">
        <v>832</v>
      </c>
      <c r="Y878" s="67" t="s">
        <v>898</v>
      </c>
      <c r="Z878" s="87">
        <f t="shared" si="80"/>
        <v>1</v>
      </c>
      <c r="AA878" s="87">
        <f t="shared" si="81"/>
        <v>55</v>
      </c>
      <c r="AB878" s="87">
        <f t="shared" si="82"/>
        <v>22</v>
      </c>
      <c r="AC878" s="87">
        <f t="shared" si="83"/>
        <v>0</v>
      </c>
      <c r="AD878" s="87">
        <f t="shared" si="84"/>
        <v>0</v>
      </c>
    </row>
    <row r="879" spans="2:30">
      <c r="B879" s="67" t="s">
        <v>831</v>
      </c>
      <c r="C879" s="67">
        <v>874</v>
      </c>
      <c r="D879" s="67" t="s">
        <v>832</v>
      </c>
      <c r="E879" s="67" t="s">
        <v>504</v>
      </c>
      <c r="F879" s="87">
        <v>1</v>
      </c>
      <c r="G879" s="87">
        <v>195</v>
      </c>
      <c r="H879" s="87">
        <v>190</v>
      </c>
      <c r="I879" s="87">
        <v>0</v>
      </c>
      <c r="J879" s="87">
        <v>0</v>
      </c>
      <c r="K879" t="str">
        <f t="shared" si="79"/>
        <v>OK</v>
      </c>
      <c r="L879" s="67" t="s">
        <v>831</v>
      </c>
      <c r="M879" s="98">
        <v>874</v>
      </c>
      <c r="N879" s="67" t="s">
        <v>832</v>
      </c>
      <c r="O879" s="67" t="s">
        <v>504</v>
      </c>
      <c r="P879" s="87">
        <v>1</v>
      </c>
      <c r="Q879" s="87">
        <v>195</v>
      </c>
      <c r="R879" s="87">
        <v>185</v>
      </c>
      <c r="S879" s="87">
        <v>0</v>
      </c>
      <c r="T879" s="87">
        <v>0</v>
      </c>
      <c r="V879" s="67" t="s">
        <v>831</v>
      </c>
      <c r="W879" s="98">
        <v>874</v>
      </c>
      <c r="X879" s="67" t="s">
        <v>832</v>
      </c>
      <c r="Y879" s="67" t="s">
        <v>504</v>
      </c>
      <c r="Z879" s="87">
        <f t="shared" si="80"/>
        <v>0</v>
      </c>
      <c r="AA879" s="87">
        <f t="shared" si="81"/>
        <v>0</v>
      </c>
      <c r="AB879" s="87">
        <f t="shared" si="82"/>
        <v>-5</v>
      </c>
      <c r="AC879" s="87">
        <f t="shared" si="83"/>
        <v>0</v>
      </c>
      <c r="AD879" s="87">
        <f t="shared" si="84"/>
        <v>0</v>
      </c>
    </row>
    <row r="880" spans="2:30">
      <c r="B880" s="67" t="s">
        <v>831</v>
      </c>
      <c r="C880" s="67">
        <v>875</v>
      </c>
      <c r="D880" s="67" t="s">
        <v>832</v>
      </c>
      <c r="E880" s="67" t="s">
        <v>899</v>
      </c>
      <c r="F880" s="87">
        <v>5</v>
      </c>
      <c r="G880" s="87">
        <v>485</v>
      </c>
      <c r="H880" s="87">
        <v>286</v>
      </c>
      <c r="I880" s="87">
        <v>0</v>
      </c>
      <c r="J880" s="87">
        <v>0</v>
      </c>
      <c r="K880" t="str">
        <f t="shared" si="79"/>
        <v>OK</v>
      </c>
      <c r="L880" s="67" t="s">
        <v>831</v>
      </c>
      <c r="M880" s="98">
        <v>875</v>
      </c>
      <c r="N880" s="67" t="s">
        <v>832</v>
      </c>
      <c r="O880" s="67" t="s">
        <v>899</v>
      </c>
      <c r="P880" s="87">
        <v>5</v>
      </c>
      <c r="Q880" s="87">
        <v>485</v>
      </c>
      <c r="R880" s="87">
        <v>275</v>
      </c>
      <c r="S880" s="87">
        <v>0</v>
      </c>
      <c r="T880" s="87">
        <v>0</v>
      </c>
      <c r="V880" s="67" t="s">
        <v>831</v>
      </c>
      <c r="W880" s="98">
        <v>875</v>
      </c>
      <c r="X880" s="67" t="s">
        <v>832</v>
      </c>
      <c r="Y880" s="67" t="s">
        <v>899</v>
      </c>
      <c r="Z880" s="87">
        <f t="shared" si="80"/>
        <v>0</v>
      </c>
      <c r="AA880" s="87">
        <f t="shared" si="81"/>
        <v>0</v>
      </c>
      <c r="AB880" s="87">
        <f t="shared" si="82"/>
        <v>-11</v>
      </c>
      <c r="AC880" s="87">
        <f t="shared" si="83"/>
        <v>0</v>
      </c>
      <c r="AD880" s="87">
        <f t="shared" si="84"/>
        <v>0</v>
      </c>
    </row>
    <row r="881" spans="2:30">
      <c r="B881" s="67" t="s">
        <v>831</v>
      </c>
      <c r="C881" s="67">
        <v>876</v>
      </c>
      <c r="D881" s="67" t="s">
        <v>832</v>
      </c>
      <c r="E881" s="67" t="s">
        <v>900</v>
      </c>
      <c r="F881" s="87">
        <v>1</v>
      </c>
      <c r="G881" s="87">
        <v>160</v>
      </c>
      <c r="H881" s="87">
        <v>150</v>
      </c>
      <c r="I881" s="87">
        <v>0</v>
      </c>
      <c r="J881" s="87">
        <v>0</v>
      </c>
      <c r="K881" t="str">
        <f t="shared" si="79"/>
        <v>OK</v>
      </c>
      <c r="L881" s="67" t="s">
        <v>831</v>
      </c>
      <c r="M881" s="98">
        <v>876</v>
      </c>
      <c r="N881" s="67" t="s">
        <v>832</v>
      </c>
      <c r="O881" s="67" t="s">
        <v>900</v>
      </c>
      <c r="P881" s="87">
        <v>1</v>
      </c>
      <c r="Q881" s="87">
        <v>160</v>
      </c>
      <c r="R881" s="87">
        <v>150</v>
      </c>
      <c r="S881" s="87">
        <v>0</v>
      </c>
      <c r="T881" s="87">
        <v>0</v>
      </c>
      <c r="V881" s="67" t="s">
        <v>831</v>
      </c>
      <c r="W881" s="98">
        <v>876</v>
      </c>
      <c r="X881" s="67" t="s">
        <v>832</v>
      </c>
      <c r="Y881" s="67" t="s">
        <v>900</v>
      </c>
      <c r="Z881" s="87">
        <f t="shared" si="80"/>
        <v>0</v>
      </c>
      <c r="AA881" s="87">
        <f t="shared" si="81"/>
        <v>0</v>
      </c>
      <c r="AB881" s="87">
        <f t="shared" si="82"/>
        <v>0</v>
      </c>
      <c r="AC881" s="87">
        <f t="shared" si="83"/>
        <v>0</v>
      </c>
      <c r="AD881" s="87">
        <f t="shared" si="84"/>
        <v>0</v>
      </c>
    </row>
    <row r="882" spans="2:30">
      <c r="B882" s="67" t="s">
        <v>831</v>
      </c>
      <c r="C882" s="67">
        <v>877</v>
      </c>
      <c r="D882" s="67" t="s">
        <v>832</v>
      </c>
      <c r="E882" s="67" t="s">
        <v>901</v>
      </c>
      <c r="F882" s="87">
        <v>1</v>
      </c>
      <c r="G882" s="87">
        <v>120</v>
      </c>
      <c r="H882" s="87">
        <v>71</v>
      </c>
      <c r="I882" s="87">
        <v>0</v>
      </c>
      <c r="J882" s="87">
        <v>0</v>
      </c>
      <c r="K882" t="str">
        <f t="shared" si="79"/>
        <v>OK</v>
      </c>
      <c r="L882" s="67" t="s">
        <v>831</v>
      </c>
      <c r="M882" s="98">
        <v>877</v>
      </c>
      <c r="N882" s="67" t="s">
        <v>832</v>
      </c>
      <c r="O882" s="67" t="s">
        <v>901</v>
      </c>
      <c r="P882" s="87">
        <v>1</v>
      </c>
      <c r="Q882" s="87">
        <v>120</v>
      </c>
      <c r="R882" s="87">
        <v>84</v>
      </c>
      <c r="S882" s="87">
        <v>0</v>
      </c>
      <c r="T882" s="87">
        <v>0</v>
      </c>
      <c r="V882" s="67" t="s">
        <v>831</v>
      </c>
      <c r="W882" s="98">
        <v>877</v>
      </c>
      <c r="X882" s="67" t="s">
        <v>832</v>
      </c>
      <c r="Y882" s="67" t="s">
        <v>901</v>
      </c>
      <c r="Z882" s="87">
        <f t="shared" si="80"/>
        <v>0</v>
      </c>
      <c r="AA882" s="87">
        <f t="shared" si="81"/>
        <v>0</v>
      </c>
      <c r="AB882" s="87">
        <f t="shared" si="82"/>
        <v>13</v>
      </c>
      <c r="AC882" s="87">
        <f t="shared" si="83"/>
        <v>0</v>
      </c>
      <c r="AD882" s="87">
        <f t="shared" si="84"/>
        <v>0</v>
      </c>
    </row>
    <row r="883" spans="2:30">
      <c r="B883" s="67" t="s">
        <v>831</v>
      </c>
      <c r="C883" s="67">
        <v>878</v>
      </c>
      <c r="D883" s="67" t="s">
        <v>832</v>
      </c>
      <c r="E883" s="67" t="s">
        <v>902</v>
      </c>
      <c r="F883" s="87">
        <v>4</v>
      </c>
      <c r="G883" s="87">
        <v>280</v>
      </c>
      <c r="H883" s="87">
        <v>158</v>
      </c>
      <c r="I883" s="87">
        <v>0</v>
      </c>
      <c r="J883" s="87">
        <v>0</v>
      </c>
      <c r="K883" t="str">
        <f t="shared" si="79"/>
        <v>OK</v>
      </c>
      <c r="L883" s="67" t="s">
        <v>831</v>
      </c>
      <c r="M883" s="98">
        <v>878</v>
      </c>
      <c r="N883" s="67" t="s">
        <v>832</v>
      </c>
      <c r="O883" s="67" t="s">
        <v>902</v>
      </c>
      <c r="P883" s="87">
        <v>4</v>
      </c>
      <c r="Q883" s="87">
        <v>280</v>
      </c>
      <c r="R883" s="87">
        <v>134</v>
      </c>
      <c r="S883" s="87">
        <v>0</v>
      </c>
      <c r="T883" s="87">
        <v>0</v>
      </c>
      <c r="V883" s="67" t="s">
        <v>831</v>
      </c>
      <c r="W883" s="98">
        <v>878</v>
      </c>
      <c r="X883" s="67" t="s">
        <v>832</v>
      </c>
      <c r="Y883" s="67" t="s">
        <v>902</v>
      </c>
      <c r="Z883" s="87">
        <f t="shared" si="80"/>
        <v>0</v>
      </c>
      <c r="AA883" s="87">
        <f t="shared" si="81"/>
        <v>0</v>
      </c>
      <c r="AB883" s="87">
        <f t="shared" si="82"/>
        <v>-24</v>
      </c>
      <c r="AC883" s="87">
        <f t="shared" si="83"/>
        <v>0</v>
      </c>
      <c r="AD883" s="87">
        <f t="shared" si="84"/>
        <v>0</v>
      </c>
    </row>
    <row r="884" spans="2:30">
      <c r="B884" s="67" t="s">
        <v>831</v>
      </c>
      <c r="C884" s="67">
        <v>879</v>
      </c>
      <c r="D884" s="67" t="s">
        <v>832</v>
      </c>
      <c r="E884" s="67" t="s">
        <v>903</v>
      </c>
      <c r="F884" s="87">
        <v>1</v>
      </c>
      <c r="G884" s="87">
        <v>80</v>
      </c>
      <c r="H884" s="87">
        <v>59</v>
      </c>
      <c r="I884" s="87">
        <v>0</v>
      </c>
      <c r="J884" s="87">
        <v>0</v>
      </c>
      <c r="K884" t="str">
        <f t="shared" si="79"/>
        <v>OK</v>
      </c>
      <c r="L884" s="67" t="s">
        <v>831</v>
      </c>
      <c r="M884" s="98">
        <v>879</v>
      </c>
      <c r="N884" s="67" t="s">
        <v>832</v>
      </c>
      <c r="O884" s="67" t="s">
        <v>903</v>
      </c>
      <c r="P884" s="87">
        <v>1</v>
      </c>
      <c r="Q884" s="87">
        <v>80</v>
      </c>
      <c r="R884" s="87">
        <v>54</v>
      </c>
      <c r="S884" s="87">
        <v>0</v>
      </c>
      <c r="T884" s="87">
        <v>0</v>
      </c>
      <c r="V884" s="67" t="s">
        <v>831</v>
      </c>
      <c r="W884" s="98">
        <v>879</v>
      </c>
      <c r="X884" s="67" t="s">
        <v>832</v>
      </c>
      <c r="Y884" s="67" t="s">
        <v>903</v>
      </c>
      <c r="Z884" s="87">
        <f t="shared" si="80"/>
        <v>0</v>
      </c>
      <c r="AA884" s="87">
        <f t="shared" si="81"/>
        <v>0</v>
      </c>
      <c r="AB884" s="87">
        <f t="shared" si="82"/>
        <v>-5</v>
      </c>
      <c r="AC884" s="87">
        <f t="shared" si="83"/>
        <v>0</v>
      </c>
      <c r="AD884" s="87">
        <f t="shared" si="84"/>
        <v>0</v>
      </c>
    </row>
    <row r="885" spans="2:30">
      <c r="B885" s="67" t="s">
        <v>831</v>
      </c>
      <c r="C885" s="67">
        <v>880</v>
      </c>
      <c r="D885" s="67" t="s">
        <v>832</v>
      </c>
      <c r="E885" s="67" t="s">
        <v>904</v>
      </c>
      <c r="F885" s="87">
        <v>4</v>
      </c>
      <c r="G885" s="87">
        <v>300</v>
      </c>
      <c r="H885" s="87">
        <v>285</v>
      </c>
      <c r="I885" s="87">
        <v>0</v>
      </c>
      <c r="J885" s="87">
        <v>0</v>
      </c>
      <c r="K885" t="str">
        <f t="shared" si="79"/>
        <v>OK</v>
      </c>
      <c r="L885" s="67" t="s">
        <v>831</v>
      </c>
      <c r="M885" s="98">
        <v>880</v>
      </c>
      <c r="N885" s="67" t="s">
        <v>832</v>
      </c>
      <c r="O885" s="67" t="s">
        <v>904</v>
      </c>
      <c r="P885" s="87">
        <v>4</v>
      </c>
      <c r="Q885" s="87">
        <v>300</v>
      </c>
      <c r="R885" s="87">
        <v>272</v>
      </c>
      <c r="S885" s="87">
        <v>0</v>
      </c>
      <c r="T885" s="87">
        <v>0</v>
      </c>
      <c r="V885" s="67" t="s">
        <v>831</v>
      </c>
      <c r="W885" s="98">
        <v>880</v>
      </c>
      <c r="X885" s="67" t="s">
        <v>832</v>
      </c>
      <c r="Y885" s="67" t="s">
        <v>904</v>
      </c>
      <c r="Z885" s="87">
        <f t="shared" si="80"/>
        <v>0</v>
      </c>
      <c r="AA885" s="87">
        <f t="shared" si="81"/>
        <v>0</v>
      </c>
      <c r="AB885" s="87">
        <f t="shared" si="82"/>
        <v>-13</v>
      </c>
      <c r="AC885" s="87">
        <f t="shared" si="83"/>
        <v>0</v>
      </c>
      <c r="AD885" s="87">
        <f t="shared" si="84"/>
        <v>0</v>
      </c>
    </row>
    <row r="886" spans="2:30">
      <c r="B886" s="67" t="s">
        <v>831</v>
      </c>
      <c r="C886" s="67">
        <v>881</v>
      </c>
      <c r="D886" s="67" t="s">
        <v>832</v>
      </c>
      <c r="E886" s="67" t="s">
        <v>905</v>
      </c>
      <c r="F886" s="87">
        <v>1</v>
      </c>
      <c r="G886" s="87">
        <v>75</v>
      </c>
      <c r="H886" s="87">
        <v>37</v>
      </c>
      <c r="I886" s="87">
        <v>0</v>
      </c>
      <c r="J886" s="87">
        <v>0</v>
      </c>
      <c r="K886" t="str">
        <f t="shared" si="79"/>
        <v>OK</v>
      </c>
      <c r="L886" s="67" t="s">
        <v>831</v>
      </c>
      <c r="M886" s="98">
        <v>881</v>
      </c>
      <c r="N886" s="67" t="s">
        <v>832</v>
      </c>
      <c r="O886" s="67" t="s">
        <v>905</v>
      </c>
      <c r="P886" s="87">
        <v>1</v>
      </c>
      <c r="Q886" s="87">
        <v>60</v>
      </c>
      <c r="R886" s="87">
        <v>38</v>
      </c>
      <c r="S886" s="87">
        <v>0</v>
      </c>
      <c r="T886" s="87">
        <v>0</v>
      </c>
      <c r="V886" s="67" t="s">
        <v>831</v>
      </c>
      <c r="W886" s="98">
        <v>881</v>
      </c>
      <c r="X886" s="67" t="s">
        <v>832</v>
      </c>
      <c r="Y886" s="67" t="s">
        <v>905</v>
      </c>
      <c r="Z886" s="87">
        <f t="shared" si="80"/>
        <v>0</v>
      </c>
      <c r="AA886" s="87">
        <f t="shared" si="81"/>
        <v>-15</v>
      </c>
      <c r="AB886" s="87">
        <f t="shared" si="82"/>
        <v>1</v>
      </c>
      <c r="AC886" s="87">
        <f t="shared" si="83"/>
        <v>0</v>
      </c>
      <c r="AD886" s="87">
        <f t="shared" si="84"/>
        <v>0</v>
      </c>
    </row>
    <row r="887" spans="2:30">
      <c r="B887" s="67" t="s">
        <v>906</v>
      </c>
      <c r="C887" s="67">
        <v>882</v>
      </c>
      <c r="D887" s="67" t="s">
        <v>907</v>
      </c>
      <c r="E887" s="67" t="s">
        <v>908</v>
      </c>
      <c r="F887" s="87">
        <v>32</v>
      </c>
      <c r="G887" s="87">
        <v>4587</v>
      </c>
      <c r="H887" s="87">
        <v>3998</v>
      </c>
      <c r="I887" s="87">
        <v>0</v>
      </c>
      <c r="J887" s="87">
        <v>0</v>
      </c>
      <c r="K887" t="str">
        <f t="shared" si="79"/>
        <v>OK</v>
      </c>
      <c r="L887" s="67" t="s">
        <v>906</v>
      </c>
      <c r="M887" s="98">
        <v>882</v>
      </c>
      <c r="N887" s="67" t="s">
        <v>907</v>
      </c>
      <c r="O887" s="67" t="s">
        <v>908</v>
      </c>
      <c r="P887" s="87">
        <v>32</v>
      </c>
      <c r="Q887" s="87">
        <v>4602</v>
      </c>
      <c r="R887" s="87">
        <v>4010</v>
      </c>
      <c r="S887" s="87">
        <v>0</v>
      </c>
      <c r="T887" s="87">
        <v>0</v>
      </c>
      <c r="V887" s="67" t="s">
        <v>906</v>
      </c>
      <c r="W887" s="98">
        <v>882</v>
      </c>
      <c r="X887" s="67" t="s">
        <v>907</v>
      </c>
      <c r="Y887" s="67" t="s">
        <v>908</v>
      </c>
      <c r="Z887" s="87">
        <f t="shared" si="80"/>
        <v>0</v>
      </c>
      <c r="AA887" s="87">
        <f t="shared" si="81"/>
        <v>15</v>
      </c>
      <c r="AB887" s="87">
        <f t="shared" si="82"/>
        <v>12</v>
      </c>
      <c r="AC887" s="87">
        <f t="shared" si="83"/>
        <v>0</v>
      </c>
      <c r="AD887" s="87">
        <f t="shared" si="84"/>
        <v>0</v>
      </c>
    </row>
    <row r="888" spans="2:30">
      <c r="B888" s="67" t="s">
        <v>906</v>
      </c>
      <c r="C888" s="67">
        <v>883</v>
      </c>
      <c r="D888" s="67" t="s">
        <v>907</v>
      </c>
      <c r="E888" s="67" t="s">
        <v>909</v>
      </c>
      <c r="F888" s="87">
        <v>25</v>
      </c>
      <c r="G888" s="87">
        <v>2841</v>
      </c>
      <c r="H888" s="87">
        <v>2498</v>
      </c>
      <c r="I888" s="87">
        <v>0</v>
      </c>
      <c r="J888" s="87">
        <v>0</v>
      </c>
      <c r="K888" t="str">
        <f t="shared" si="79"/>
        <v>OK</v>
      </c>
      <c r="L888" s="67" t="s">
        <v>906</v>
      </c>
      <c r="M888" s="98">
        <v>883</v>
      </c>
      <c r="N888" s="67" t="s">
        <v>907</v>
      </c>
      <c r="O888" s="67" t="s">
        <v>909</v>
      </c>
      <c r="P888" s="87">
        <v>25</v>
      </c>
      <c r="Q888" s="87">
        <v>2834</v>
      </c>
      <c r="R888" s="87">
        <v>2489</v>
      </c>
      <c r="S888" s="87">
        <v>0</v>
      </c>
      <c r="T888" s="87">
        <v>0</v>
      </c>
      <c r="V888" s="67" t="s">
        <v>906</v>
      </c>
      <c r="W888" s="98">
        <v>883</v>
      </c>
      <c r="X888" s="67" t="s">
        <v>907</v>
      </c>
      <c r="Y888" s="67" t="s">
        <v>909</v>
      </c>
      <c r="Z888" s="87">
        <f t="shared" si="80"/>
        <v>0</v>
      </c>
      <c r="AA888" s="87">
        <f t="shared" si="81"/>
        <v>-7</v>
      </c>
      <c r="AB888" s="87">
        <f t="shared" si="82"/>
        <v>-9</v>
      </c>
      <c r="AC888" s="87">
        <f t="shared" si="83"/>
        <v>0</v>
      </c>
      <c r="AD888" s="87">
        <f t="shared" si="84"/>
        <v>0</v>
      </c>
    </row>
    <row r="889" spans="2:30">
      <c r="B889" s="67" t="s">
        <v>906</v>
      </c>
      <c r="C889" s="67">
        <v>884</v>
      </c>
      <c r="D889" s="67" t="s">
        <v>907</v>
      </c>
      <c r="E889" s="67" t="s">
        <v>910</v>
      </c>
      <c r="F889" s="87">
        <v>19</v>
      </c>
      <c r="G889" s="87">
        <v>2147</v>
      </c>
      <c r="H889" s="87">
        <v>1744</v>
      </c>
      <c r="I889" s="87">
        <v>0</v>
      </c>
      <c r="J889" s="87">
        <v>0</v>
      </c>
      <c r="K889" t="str">
        <f t="shared" si="79"/>
        <v>OK</v>
      </c>
      <c r="L889" s="67" t="s">
        <v>906</v>
      </c>
      <c r="M889" s="98">
        <v>884</v>
      </c>
      <c r="N889" s="67" t="s">
        <v>907</v>
      </c>
      <c r="O889" s="67" t="s">
        <v>910</v>
      </c>
      <c r="P889" s="87">
        <v>19</v>
      </c>
      <c r="Q889" s="87">
        <v>2087</v>
      </c>
      <c r="R889" s="87">
        <v>1700</v>
      </c>
      <c r="S889" s="87">
        <v>0</v>
      </c>
      <c r="T889" s="87">
        <v>0</v>
      </c>
      <c r="V889" s="67" t="s">
        <v>906</v>
      </c>
      <c r="W889" s="98">
        <v>884</v>
      </c>
      <c r="X889" s="67" t="s">
        <v>907</v>
      </c>
      <c r="Y889" s="67" t="s">
        <v>910</v>
      </c>
      <c r="Z889" s="87">
        <f t="shared" si="80"/>
        <v>0</v>
      </c>
      <c r="AA889" s="87">
        <f t="shared" si="81"/>
        <v>-60</v>
      </c>
      <c r="AB889" s="87">
        <f t="shared" si="82"/>
        <v>-44</v>
      </c>
      <c r="AC889" s="87">
        <f t="shared" si="83"/>
        <v>0</v>
      </c>
      <c r="AD889" s="87">
        <f t="shared" si="84"/>
        <v>0</v>
      </c>
    </row>
    <row r="890" spans="2:30">
      <c r="B890" s="67" t="s">
        <v>906</v>
      </c>
      <c r="C890" s="67">
        <v>885</v>
      </c>
      <c r="D890" s="67" t="s">
        <v>907</v>
      </c>
      <c r="E890" s="67" t="s">
        <v>911</v>
      </c>
      <c r="F890" s="87">
        <v>19</v>
      </c>
      <c r="G890" s="87">
        <v>2350</v>
      </c>
      <c r="H890" s="87">
        <v>2051</v>
      </c>
      <c r="I890" s="87">
        <v>0</v>
      </c>
      <c r="J890" s="87">
        <v>0</v>
      </c>
      <c r="K890" t="str">
        <f t="shared" si="79"/>
        <v>OK</v>
      </c>
      <c r="L890" s="67" t="s">
        <v>906</v>
      </c>
      <c r="M890" s="98">
        <v>885</v>
      </c>
      <c r="N890" s="67" t="s">
        <v>907</v>
      </c>
      <c r="O890" s="67" t="s">
        <v>911</v>
      </c>
      <c r="P890" s="87">
        <v>19</v>
      </c>
      <c r="Q890" s="87">
        <v>2350</v>
      </c>
      <c r="R890" s="87">
        <v>2024</v>
      </c>
      <c r="S890" s="87">
        <v>0</v>
      </c>
      <c r="T890" s="87">
        <v>0</v>
      </c>
      <c r="V890" s="67" t="s">
        <v>906</v>
      </c>
      <c r="W890" s="98">
        <v>885</v>
      </c>
      <c r="X890" s="67" t="s">
        <v>907</v>
      </c>
      <c r="Y890" s="67" t="s">
        <v>911</v>
      </c>
      <c r="Z890" s="87">
        <f t="shared" si="80"/>
        <v>0</v>
      </c>
      <c r="AA890" s="87">
        <f t="shared" si="81"/>
        <v>0</v>
      </c>
      <c r="AB890" s="87">
        <f t="shared" si="82"/>
        <v>-27</v>
      </c>
      <c r="AC890" s="87">
        <f t="shared" si="83"/>
        <v>0</v>
      </c>
      <c r="AD890" s="87">
        <f t="shared" si="84"/>
        <v>0</v>
      </c>
    </row>
    <row r="891" spans="2:30">
      <c r="B891" s="67" t="s">
        <v>906</v>
      </c>
      <c r="C891" s="67">
        <v>886</v>
      </c>
      <c r="D891" s="67" t="s">
        <v>907</v>
      </c>
      <c r="E891" s="67" t="s">
        <v>912</v>
      </c>
      <c r="F891" s="87">
        <v>24</v>
      </c>
      <c r="G891" s="87">
        <v>2125</v>
      </c>
      <c r="H891" s="87">
        <v>1637</v>
      </c>
      <c r="I891" s="87">
        <v>0</v>
      </c>
      <c r="J891" s="87">
        <v>0</v>
      </c>
      <c r="K891" t="str">
        <f t="shared" si="79"/>
        <v>OK</v>
      </c>
      <c r="L891" s="67" t="s">
        <v>906</v>
      </c>
      <c r="M891" s="98">
        <v>886</v>
      </c>
      <c r="N891" s="67" t="s">
        <v>907</v>
      </c>
      <c r="O891" s="67" t="s">
        <v>912</v>
      </c>
      <c r="P891" s="87">
        <v>24</v>
      </c>
      <c r="Q891" s="87">
        <v>2125</v>
      </c>
      <c r="R891" s="87">
        <v>1623</v>
      </c>
      <c r="S891" s="87">
        <v>0</v>
      </c>
      <c r="T891" s="87">
        <v>0</v>
      </c>
      <c r="V891" s="67" t="s">
        <v>906</v>
      </c>
      <c r="W891" s="98">
        <v>886</v>
      </c>
      <c r="X891" s="67" t="s">
        <v>907</v>
      </c>
      <c r="Y891" s="67" t="s">
        <v>912</v>
      </c>
      <c r="Z891" s="87">
        <f t="shared" si="80"/>
        <v>0</v>
      </c>
      <c r="AA891" s="87">
        <f t="shared" si="81"/>
        <v>0</v>
      </c>
      <c r="AB891" s="87">
        <f t="shared" si="82"/>
        <v>-14</v>
      </c>
      <c r="AC891" s="87">
        <f t="shared" si="83"/>
        <v>0</v>
      </c>
      <c r="AD891" s="87">
        <f t="shared" si="84"/>
        <v>0</v>
      </c>
    </row>
    <row r="892" spans="2:30">
      <c r="B892" s="67" t="s">
        <v>906</v>
      </c>
      <c r="C892" s="67">
        <v>887</v>
      </c>
      <c r="D892" s="67" t="s">
        <v>907</v>
      </c>
      <c r="E892" s="67" t="s">
        <v>913</v>
      </c>
      <c r="F892" s="87">
        <v>6</v>
      </c>
      <c r="G892" s="87">
        <v>500</v>
      </c>
      <c r="H892" s="87">
        <v>442</v>
      </c>
      <c r="I892" s="87">
        <v>0</v>
      </c>
      <c r="J892" s="87">
        <v>0</v>
      </c>
      <c r="K892" t="str">
        <f t="shared" si="79"/>
        <v>OK</v>
      </c>
      <c r="L892" s="67" t="s">
        <v>906</v>
      </c>
      <c r="M892" s="98">
        <v>887</v>
      </c>
      <c r="N892" s="67" t="s">
        <v>907</v>
      </c>
      <c r="O892" s="67" t="s">
        <v>913</v>
      </c>
      <c r="P892" s="87">
        <v>6</v>
      </c>
      <c r="Q892" s="87">
        <v>495</v>
      </c>
      <c r="R892" s="87">
        <v>443</v>
      </c>
      <c r="S892" s="87">
        <v>0</v>
      </c>
      <c r="T892" s="87">
        <v>0</v>
      </c>
      <c r="V892" s="67" t="s">
        <v>906</v>
      </c>
      <c r="W892" s="98">
        <v>887</v>
      </c>
      <c r="X892" s="67" t="s">
        <v>907</v>
      </c>
      <c r="Y892" s="67" t="s">
        <v>913</v>
      </c>
      <c r="Z892" s="87">
        <f t="shared" si="80"/>
        <v>0</v>
      </c>
      <c r="AA892" s="87">
        <f t="shared" si="81"/>
        <v>-5</v>
      </c>
      <c r="AB892" s="87">
        <f t="shared" si="82"/>
        <v>1</v>
      </c>
      <c r="AC892" s="87">
        <f t="shared" si="83"/>
        <v>0</v>
      </c>
      <c r="AD892" s="87">
        <f t="shared" si="84"/>
        <v>0</v>
      </c>
    </row>
    <row r="893" spans="2:30">
      <c r="B893" s="67" t="s">
        <v>906</v>
      </c>
      <c r="C893" s="67">
        <v>888</v>
      </c>
      <c r="D893" s="67" t="s">
        <v>907</v>
      </c>
      <c r="E893" s="67" t="s">
        <v>914</v>
      </c>
      <c r="F893" s="87">
        <v>10</v>
      </c>
      <c r="G893" s="87">
        <v>820</v>
      </c>
      <c r="H893" s="87">
        <v>607</v>
      </c>
      <c r="I893" s="87">
        <v>0</v>
      </c>
      <c r="J893" s="87">
        <v>0</v>
      </c>
      <c r="K893" t="str">
        <f t="shared" si="79"/>
        <v>OK</v>
      </c>
      <c r="L893" s="67" t="s">
        <v>906</v>
      </c>
      <c r="M893" s="98">
        <v>888</v>
      </c>
      <c r="N893" s="67" t="s">
        <v>907</v>
      </c>
      <c r="O893" s="67" t="s">
        <v>914</v>
      </c>
      <c r="P893" s="87">
        <v>11</v>
      </c>
      <c r="Q893" s="87">
        <v>823</v>
      </c>
      <c r="R893" s="87">
        <v>639</v>
      </c>
      <c r="S893" s="87">
        <v>0</v>
      </c>
      <c r="T893" s="87">
        <v>0</v>
      </c>
      <c r="V893" s="67" t="s">
        <v>906</v>
      </c>
      <c r="W893" s="98">
        <v>888</v>
      </c>
      <c r="X893" s="67" t="s">
        <v>907</v>
      </c>
      <c r="Y893" s="67" t="s">
        <v>914</v>
      </c>
      <c r="Z893" s="87">
        <f t="shared" si="80"/>
        <v>1</v>
      </c>
      <c r="AA893" s="87">
        <f t="shared" si="81"/>
        <v>3</v>
      </c>
      <c r="AB893" s="87">
        <f t="shared" si="82"/>
        <v>32</v>
      </c>
      <c r="AC893" s="87">
        <f t="shared" si="83"/>
        <v>0</v>
      </c>
      <c r="AD893" s="87">
        <f t="shared" si="84"/>
        <v>0</v>
      </c>
    </row>
    <row r="894" spans="2:30">
      <c r="B894" s="67" t="s">
        <v>906</v>
      </c>
      <c r="C894" s="67">
        <v>889</v>
      </c>
      <c r="D894" s="67" t="s">
        <v>907</v>
      </c>
      <c r="E894" s="67" t="s">
        <v>915</v>
      </c>
      <c r="F894" s="87">
        <v>11</v>
      </c>
      <c r="G894" s="87">
        <v>1850</v>
      </c>
      <c r="H894" s="87">
        <v>1655</v>
      </c>
      <c r="I894" s="87">
        <v>0</v>
      </c>
      <c r="J894" s="87">
        <v>0</v>
      </c>
      <c r="K894" t="str">
        <f t="shared" si="79"/>
        <v>OK</v>
      </c>
      <c r="L894" s="67" t="s">
        <v>906</v>
      </c>
      <c r="M894" s="98">
        <v>889</v>
      </c>
      <c r="N894" s="67" t="s">
        <v>907</v>
      </c>
      <c r="O894" s="67" t="s">
        <v>915</v>
      </c>
      <c r="P894" s="87">
        <v>11</v>
      </c>
      <c r="Q894" s="87">
        <v>1840</v>
      </c>
      <c r="R894" s="87">
        <v>1586</v>
      </c>
      <c r="S894" s="87">
        <v>0</v>
      </c>
      <c r="T894" s="87">
        <v>0</v>
      </c>
      <c r="V894" s="67" t="s">
        <v>906</v>
      </c>
      <c r="W894" s="98">
        <v>889</v>
      </c>
      <c r="X894" s="67" t="s">
        <v>907</v>
      </c>
      <c r="Y894" s="67" t="s">
        <v>915</v>
      </c>
      <c r="Z894" s="87">
        <f t="shared" si="80"/>
        <v>0</v>
      </c>
      <c r="AA894" s="87">
        <f t="shared" si="81"/>
        <v>-10</v>
      </c>
      <c r="AB894" s="87">
        <f t="shared" si="82"/>
        <v>-69</v>
      </c>
      <c r="AC894" s="87">
        <f t="shared" si="83"/>
        <v>0</v>
      </c>
      <c r="AD894" s="87">
        <f t="shared" si="84"/>
        <v>0</v>
      </c>
    </row>
    <row r="895" spans="2:30">
      <c r="B895" s="67" t="s">
        <v>906</v>
      </c>
      <c r="C895" s="67">
        <v>890</v>
      </c>
      <c r="D895" s="67" t="s">
        <v>907</v>
      </c>
      <c r="E895" s="67" t="s">
        <v>916</v>
      </c>
      <c r="F895" s="87">
        <v>18</v>
      </c>
      <c r="G895" s="87">
        <v>1150</v>
      </c>
      <c r="H895" s="87">
        <v>1047</v>
      </c>
      <c r="I895" s="87">
        <v>0</v>
      </c>
      <c r="J895" s="87">
        <v>15</v>
      </c>
      <c r="K895" t="str">
        <f t="shared" si="79"/>
        <v>OK</v>
      </c>
      <c r="L895" s="67" t="s">
        <v>906</v>
      </c>
      <c r="M895" s="98">
        <v>890</v>
      </c>
      <c r="N895" s="67" t="s">
        <v>907</v>
      </c>
      <c r="O895" s="67" t="s">
        <v>916</v>
      </c>
      <c r="P895" s="87">
        <v>18</v>
      </c>
      <c r="Q895" s="87">
        <v>1150</v>
      </c>
      <c r="R895" s="87">
        <v>1028</v>
      </c>
      <c r="S895" s="87">
        <v>0</v>
      </c>
      <c r="T895" s="87">
        <v>0</v>
      </c>
      <c r="V895" s="67" t="s">
        <v>906</v>
      </c>
      <c r="W895" s="98">
        <v>890</v>
      </c>
      <c r="X895" s="67" t="s">
        <v>907</v>
      </c>
      <c r="Y895" s="67" t="s">
        <v>916</v>
      </c>
      <c r="Z895" s="87">
        <f t="shared" si="80"/>
        <v>0</v>
      </c>
      <c r="AA895" s="87">
        <f t="shared" si="81"/>
        <v>0</v>
      </c>
      <c r="AB895" s="87">
        <f t="shared" si="82"/>
        <v>-19</v>
      </c>
      <c r="AC895" s="87">
        <f t="shared" si="83"/>
        <v>0</v>
      </c>
      <c r="AD895" s="87">
        <f t="shared" si="84"/>
        <v>-15</v>
      </c>
    </row>
    <row r="896" spans="2:30">
      <c r="B896" s="67" t="s">
        <v>906</v>
      </c>
      <c r="C896" s="67">
        <v>891</v>
      </c>
      <c r="D896" s="67" t="s">
        <v>907</v>
      </c>
      <c r="E896" s="67" t="s">
        <v>917</v>
      </c>
      <c r="F896" s="87">
        <v>13</v>
      </c>
      <c r="G896" s="87">
        <v>1455</v>
      </c>
      <c r="H896" s="87">
        <v>1367</v>
      </c>
      <c r="I896" s="87">
        <v>0</v>
      </c>
      <c r="J896" s="87">
        <v>0</v>
      </c>
      <c r="K896" t="str">
        <f t="shared" si="79"/>
        <v>OK</v>
      </c>
      <c r="L896" s="67" t="s">
        <v>906</v>
      </c>
      <c r="M896" s="98">
        <v>891</v>
      </c>
      <c r="N896" s="67" t="s">
        <v>907</v>
      </c>
      <c r="O896" s="67" t="s">
        <v>917</v>
      </c>
      <c r="P896" s="87">
        <v>14</v>
      </c>
      <c r="Q896" s="87">
        <v>1535</v>
      </c>
      <c r="R896" s="87">
        <v>1402</v>
      </c>
      <c r="S896" s="87">
        <v>0</v>
      </c>
      <c r="T896" s="87">
        <v>0</v>
      </c>
      <c r="V896" s="67" t="s">
        <v>906</v>
      </c>
      <c r="W896" s="98">
        <v>891</v>
      </c>
      <c r="X896" s="67" t="s">
        <v>907</v>
      </c>
      <c r="Y896" s="67" t="s">
        <v>917</v>
      </c>
      <c r="Z896" s="87">
        <f t="shared" si="80"/>
        <v>1</v>
      </c>
      <c r="AA896" s="87">
        <f t="shared" si="81"/>
        <v>80</v>
      </c>
      <c r="AB896" s="87">
        <f t="shared" si="82"/>
        <v>35</v>
      </c>
      <c r="AC896" s="87">
        <f t="shared" si="83"/>
        <v>0</v>
      </c>
      <c r="AD896" s="87">
        <f t="shared" si="84"/>
        <v>0</v>
      </c>
    </row>
    <row r="897" spans="2:30">
      <c r="B897" s="67" t="s">
        <v>906</v>
      </c>
      <c r="C897" s="67">
        <v>892</v>
      </c>
      <c r="D897" s="67" t="s">
        <v>907</v>
      </c>
      <c r="E897" s="67" t="s">
        <v>918</v>
      </c>
      <c r="F897" s="87">
        <v>14</v>
      </c>
      <c r="G897" s="87">
        <v>1299</v>
      </c>
      <c r="H897" s="87">
        <v>955</v>
      </c>
      <c r="I897" s="87">
        <v>0</v>
      </c>
      <c r="J897" s="87">
        <v>0</v>
      </c>
      <c r="K897" t="str">
        <f t="shared" si="79"/>
        <v>OK</v>
      </c>
      <c r="L897" s="67" t="s">
        <v>906</v>
      </c>
      <c r="M897" s="98">
        <v>892</v>
      </c>
      <c r="N897" s="67" t="s">
        <v>907</v>
      </c>
      <c r="O897" s="67" t="s">
        <v>918</v>
      </c>
      <c r="P897" s="87">
        <v>15</v>
      </c>
      <c r="Q897" s="87">
        <v>1306</v>
      </c>
      <c r="R897" s="87">
        <v>986</v>
      </c>
      <c r="S897" s="87">
        <v>0</v>
      </c>
      <c r="T897" s="87">
        <v>0</v>
      </c>
      <c r="V897" s="67" t="s">
        <v>906</v>
      </c>
      <c r="W897" s="98">
        <v>892</v>
      </c>
      <c r="X897" s="67" t="s">
        <v>907</v>
      </c>
      <c r="Y897" s="67" t="s">
        <v>918</v>
      </c>
      <c r="Z897" s="87">
        <f t="shared" si="80"/>
        <v>1</v>
      </c>
      <c r="AA897" s="87">
        <f t="shared" si="81"/>
        <v>7</v>
      </c>
      <c r="AB897" s="87">
        <f t="shared" si="82"/>
        <v>31</v>
      </c>
      <c r="AC897" s="87">
        <f t="shared" si="83"/>
        <v>0</v>
      </c>
      <c r="AD897" s="87">
        <f t="shared" si="84"/>
        <v>0</v>
      </c>
    </row>
    <row r="898" spans="2:30">
      <c r="B898" s="67" t="s">
        <v>906</v>
      </c>
      <c r="C898" s="67">
        <v>893</v>
      </c>
      <c r="D898" s="67" t="s">
        <v>907</v>
      </c>
      <c r="E898" s="67" t="s">
        <v>919</v>
      </c>
      <c r="F898" s="87">
        <v>18</v>
      </c>
      <c r="G898" s="87">
        <v>2274</v>
      </c>
      <c r="H898" s="87">
        <v>1992</v>
      </c>
      <c r="I898" s="87">
        <v>0</v>
      </c>
      <c r="J898" s="87">
        <v>0</v>
      </c>
      <c r="K898" t="str">
        <f t="shared" si="79"/>
        <v>OK</v>
      </c>
      <c r="L898" s="67" t="s">
        <v>906</v>
      </c>
      <c r="M898" s="98">
        <v>893</v>
      </c>
      <c r="N898" s="67" t="s">
        <v>907</v>
      </c>
      <c r="O898" s="67" t="s">
        <v>919</v>
      </c>
      <c r="P898" s="87">
        <v>18</v>
      </c>
      <c r="Q898" s="87">
        <v>2154</v>
      </c>
      <c r="R898" s="87">
        <v>1827</v>
      </c>
      <c r="S898" s="87">
        <v>0</v>
      </c>
      <c r="T898" s="87">
        <v>0</v>
      </c>
      <c r="V898" s="67" t="s">
        <v>906</v>
      </c>
      <c r="W898" s="98">
        <v>893</v>
      </c>
      <c r="X898" s="67" t="s">
        <v>907</v>
      </c>
      <c r="Y898" s="67" t="s">
        <v>919</v>
      </c>
      <c r="Z898" s="87">
        <f t="shared" si="80"/>
        <v>0</v>
      </c>
      <c r="AA898" s="87">
        <f t="shared" si="81"/>
        <v>-120</v>
      </c>
      <c r="AB898" s="87">
        <f t="shared" si="82"/>
        <v>-165</v>
      </c>
      <c r="AC898" s="87">
        <f t="shared" si="83"/>
        <v>0</v>
      </c>
      <c r="AD898" s="87">
        <f t="shared" si="84"/>
        <v>0</v>
      </c>
    </row>
    <row r="899" spans="2:30">
      <c r="B899" s="67" t="s">
        <v>906</v>
      </c>
      <c r="C899" s="67">
        <v>894</v>
      </c>
      <c r="D899" s="67" t="s">
        <v>907</v>
      </c>
      <c r="E899" s="67" t="s">
        <v>920</v>
      </c>
      <c r="F899" s="87">
        <v>9</v>
      </c>
      <c r="G899" s="87">
        <v>1362</v>
      </c>
      <c r="H899" s="87">
        <v>1295</v>
      </c>
      <c r="I899" s="87">
        <v>0</v>
      </c>
      <c r="J899" s="87">
        <v>0</v>
      </c>
      <c r="K899" t="str">
        <f t="shared" si="79"/>
        <v>OK</v>
      </c>
      <c r="L899" s="67" t="s">
        <v>906</v>
      </c>
      <c r="M899" s="98">
        <v>894</v>
      </c>
      <c r="N899" s="67" t="s">
        <v>907</v>
      </c>
      <c r="O899" s="67" t="s">
        <v>920</v>
      </c>
      <c r="P899" s="87">
        <v>11</v>
      </c>
      <c r="Q899" s="87">
        <v>1400</v>
      </c>
      <c r="R899" s="87">
        <v>1392</v>
      </c>
      <c r="S899" s="87">
        <v>0</v>
      </c>
      <c r="T899" s="87">
        <v>0</v>
      </c>
      <c r="V899" s="67" t="s">
        <v>906</v>
      </c>
      <c r="W899" s="98">
        <v>894</v>
      </c>
      <c r="X899" s="67" t="s">
        <v>907</v>
      </c>
      <c r="Y899" s="67" t="s">
        <v>920</v>
      </c>
      <c r="Z899" s="87">
        <f t="shared" si="80"/>
        <v>2</v>
      </c>
      <c r="AA899" s="87">
        <f t="shared" si="81"/>
        <v>38</v>
      </c>
      <c r="AB899" s="87">
        <f t="shared" si="82"/>
        <v>97</v>
      </c>
      <c r="AC899" s="87">
        <f t="shared" si="83"/>
        <v>0</v>
      </c>
      <c r="AD899" s="87">
        <f t="shared" si="84"/>
        <v>0</v>
      </c>
    </row>
    <row r="900" spans="2:30">
      <c r="B900" s="67" t="s">
        <v>906</v>
      </c>
      <c r="C900" s="67">
        <v>895</v>
      </c>
      <c r="D900" s="67" t="s">
        <v>907</v>
      </c>
      <c r="E900" s="67" t="s">
        <v>921</v>
      </c>
      <c r="F900" s="87">
        <v>7</v>
      </c>
      <c r="G900" s="87">
        <v>730</v>
      </c>
      <c r="H900" s="87">
        <v>535</v>
      </c>
      <c r="I900" s="87">
        <v>0</v>
      </c>
      <c r="J900" s="87">
        <v>0</v>
      </c>
      <c r="K900" t="str">
        <f t="shared" si="79"/>
        <v>OK</v>
      </c>
      <c r="L900" s="67" t="s">
        <v>906</v>
      </c>
      <c r="M900" s="98">
        <v>895</v>
      </c>
      <c r="N900" s="67" t="s">
        <v>907</v>
      </c>
      <c r="O900" s="67" t="s">
        <v>921</v>
      </c>
      <c r="P900" s="87">
        <v>7</v>
      </c>
      <c r="Q900" s="87">
        <v>730</v>
      </c>
      <c r="R900" s="87">
        <v>536</v>
      </c>
      <c r="S900" s="87">
        <v>0</v>
      </c>
      <c r="T900" s="87">
        <v>0</v>
      </c>
      <c r="V900" s="67" t="s">
        <v>906</v>
      </c>
      <c r="W900" s="98">
        <v>895</v>
      </c>
      <c r="X900" s="67" t="s">
        <v>907</v>
      </c>
      <c r="Y900" s="67" t="s">
        <v>921</v>
      </c>
      <c r="Z900" s="87">
        <f t="shared" si="80"/>
        <v>0</v>
      </c>
      <c r="AA900" s="87">
        <f t="shared" si="81"/>
        <v>0</v>
      </c>
      <c r="AB900" s="87">
        <f t="shared" si="82"/>
        <v>1</v>
      </c>
      <c r="AC900" s="87">
        <f t="shared" si="83"/>
        <v>0</v>
      </c>
      <c r="AD900" s="87">
        <f t="shared" si="84"/>
        <v>0</v>
      </c>
    </row>
    <row r="901" spans="2:30">
      <c r="B901" s="67" t="s">
        <v>906</v>
      </c>
      <c r="C901" s="67">
        <v>896</v>
      </c>
      <c r="D901" s="67" t="s">
        <v>907</v>
      </c>
      <c r="E901" s="67" t="s">
        <v>922</v>
      </c>
      <c r="F901" s="87">
        <v>11</v>
      </c>
      <c r="G901" s="87">
        <v>1615</v>
      </c>
      <c r="H901" s="87">
        <v>1360</v>
      </c>
      <c r="I901" s="87">
        <v>7</v>
      </c>
      <c r="J901" s="87">
        <v>0</v>
      </c>
      <c r="K901" t="str">
        <f t="shared" si="79"/>
        <v>OK</v>
      </c>
      <c r="L901" s="67" t="s">
        <v>906</v>
      </c>
      <c r="M901" s="98">
        <v>896</v>
      </c>
      <c r="N901" s="67" t="s">
        <v>907</v>
      </c>
      <c r="O901" s="67" t="s">
        <v>922</v>
      </c>
      <c r="P901" s="87">
        <v>11</v>
      </c>
      <c r="Q901" s="87">
        <v>1680</v>
      </c>
      <c r="R901" s="87">
        <v>1453</v>
      </c>
      <c r="S901" s="87">
        <v>23</v>
      </c>
      <c r="T901" s="87">
        <v>0</v>
      </c>
      <c r="V901" s="67" t="s">
        <v>906</v>
      </c>
      <c r="W901" s="98">
        <v>896</v>
      </c>
      <c r="X901" s="67" t="s">
        <v>907</v>
      </c>
      <c r="Y901" s="67" t="s">
        <v>922</v>
      </c>
      <c r="Z901" s="87">
        <f t="shared" si="80"/>
        <v>0</v>
      </c>
      <c r="AA901" s="87">
        <f t="shared" si="81"/>
        <v>65</v>
      </c>
      <c r="AB901" s="87">
        <f t="shared" si="82"/>
        <v>93</v>
      </c>
      <c r="AC901" s="87">
        <f t="shared" si="83"/>
        <v>16</v>
      </c>
      <c r="AD901" s="87">
        <f t="shared" si="84"/>
        <v>0</v>
      </c>
    </row>
    <row r="902" spans="2:30">
      <c r="B902" s="67" t="s">
        <v>906</v>
      </c>
      <c r="C902" s="67">
        <v>897</v>
      </c>
      <c r="D902" s="67" t="s">
        <v>907</v>
      </c>
      <c r="E902" s="67" t="s">
        <v>923</v>
      </c>
      <c r="F902" s="87">
        <v>7</v>
      </c>
      <c r="G902" s="87">
        <v>905</v>
      </c>
      <c r="H902" s="87">
        <v>633</v>
      </c>
      <c r="I902" s="87">
        <v>0</v>
      </c>
      <c r="J902" s="87">
        <v>0</v>
      </c>
      <c r="K902" t="str">
        <f t="shared" ref="K902:K965" si="85">IF(E902=O902,"OK","NO")</f>
        <v>OK</v>
      </c>
      <c r="L902" s="67" t="s">
        <v>906</v>
      </c>
      <c r="M902" s="98">
        <v>897</v>
      </c>
      <c r="N902" s="67" t="s">
        <v>907</v>
      </c>
      <c r="O902" s="67" t="s">
        <v>923</v>
      </c>
      <c r="P902" s="87">
        <v>7</v>
      </c>
      <c r="Q902" s="87">
        <v>905</v>
      </c>
      <c r="R902" s="87">
        <v>628</v>
      </c>
      <c r="S902" s="87">
        <v>0</v>
      </c>
      <c r="T902" s="87">
        <v>0</v>
      </c>
      <c r="V902" s="67" t="s">
        <v>906</v>
      </c>
      <c r="W902" s="98">
        <v>897</v>
      </c>
      <c r="X902" s="67" t="s">
        <v>907</v>
      </c>
      <c r="Y902" s="67" t="s">
        <v>923</v>
      </c>
      <c r="Z902" s="87">
        <f t="shared" si="80"/>
        <v>0</v>
      </c>
      <c r="AA902" s="87">
        <f t="shared" si="81"/>
        <v>0</v>
      </c>
      <c r="AB902" s="87">
        <f t="shared" si="82"/>
        <v>-5</v>
      </c>
      <c r="AC902" s="87">
        <f t="shared" si="83"/>
        <v>0</v>
      </c>
      <c r="AD902" s="87">
        <f t="shared" si="84"/>
        <v>0</v>
      </c>
    </row>
    <row r="903" spans="2:30">
      <c r="B903" s="67" t="s">
        <v>906</v>
      </c>
      <c r="C903" s="67">
        <v>898</v>
      </c>
      <c r="D903" s="67" t="s">
        <v>907</v>
      </c>
      <c r="E903" s="67" t="s">
        <v>924</v>
      </c>
      <c r="F903" s="87">
        <v>7</v>
      </c>
      <c r="G903" s="87">
        <v>598</v>
      </c>
      <c r="H903" s="87">
        <v>394</v>
      </c>
      <c r="I903" s="87">
        <v>0</v>
      </c>
      <c r="J903" s="87">
        <v>0</v>
      </c>
      <c r="K903" t="str">
        <f t="shared" si="85"/>
        <v>OK</v>
      </c>
      <c r="L903" s="67" t="s">
        <v>906</v>
      </c>
      <c r="M903" s="98">
        <v>898</v>
      </c>
      <c r="N903" s="67" t="s">
        <v>907</v>
      </c>
      <c r="O903" s="67" t="s">
        <v>924</v>
      </c>
      <c r="P903" s="87">
        <v>8</v>
      </c>
      <c r="Q903" s="87">
        <v>360</v>
      </c>
      <c r="R903" s="87">
        <v>183</v>
      </c>
      <c r="S903" s="87">
        <v>0</v>
      </c>
      <c r="T903" s="87">
        <v>0</v>
      </c>
      <c r="V903" s="67" t="s">
        <v>906</v>
      </c>
      <c r="W903" s="98">
        <v>898</v>
      </c>
      <c r="X903" s="67" t="s">
        <v>907</v>
      </c>
      <c r="Y903" s="67" t="s">
        <v>924</v>
      </c>
      <c r="Z903" s="87">
        <f t="shared" ref="Z903:Z966" si="86">P903-F903</f>
        <v>1</v>
      </c>
      <c r="AA903" s="87">
        <f t="shared" ref="AA903:AA966" si="87">Q903-G903</f>
        <v>-238</v>
      </c>
      <c r="AB903" s="87">
        <f t="shared" ref="AB903:AB966" si="88">R903-H903</f>
        <v>-211</v>
      </c>
      <c r="AC903" s="87">
        <f t="shared" ref="AC903:AC966" si="89">S903-I903</f>
        <v>0</v>
      </c>
      <c r="AD903" s="87">
        <f t="shared" ref="AD903:AD966" si="90">T903-J903</f>
        <v>0</v>
      </c>
    </row>
    <row r="904" spans="2:30">
      <c r="B904" s="67" t="s">
        <v>906</v>
      </c>
      <c r="C904" s="67">
        <v>899</v>
      </c>
      <c r="D904" s="67" t="s">
        <v>907</v>
      </c>
      <c r="E904" s="67" t="s">
        <v>925</v>
      </c>
      <c r="F904" s="87">
        <v>16</v>
      </c>
      <c r="G904" s="87">
        <v>1108</v>
      </c>
      <c r="H904" s="87">
        <v>922</v>
      </c>
      <c r="I904" s="87">
        <v>0</v>
      </c>
      <c r="J904" s="87">
        <v>0</v>
      </c>
      <c r="K904" t="str">
        <f t="shared" si="85"/>
        <v>OK</v>
      </c>
      <c r="L904" s="67" t="s">
        <v>906</v>
      </c>
      <c r="M904" s="98">
        <v>899</v>
      </c>
      <c r="N904" s="67" t="s">
        <v>907</v>
      </c>
      <c r="O904" s="67" t="s">
        <v>925</v>
      </c>
      <c r="P904" s="87">
        <v>16</v>
      </c>
      <c r="Q904" s="87">
        <v>1114</v>
      </c>
      <c r="R904" s="87">
        <v>904</v>
      </c>
      <c r="S904" s="87">
        <v>0</v>
      </c>
      <c r="T904" s="87">
        <v>0</v>
      </c>
      <c r="V904" s="67" t="s">
        <v>906</v>
      </c>
      <c r="W904" s="98">
        <v>899</v>
      </c>
      <c r="X904" s="67" t="s">
        <v>907</v>
      </c>
      <c r="Y904" s="67" t="s">
        <v>925</v>
      </c>
      <c r="Z904" s="87">
        <f t="shared" si="86"/>
        <v>0</v>
      </c>
      <c r="AA904" s="87">
        <f t="shared" si="87"/>
        <v>6</v>
      </c>
      <c r="AB904" s="87">
        <f t="shared" si="88"/>
        <v>-18</v>
      </c>
      <c r="AC904" s="87">
        <f t="shared" si="89"/>
        <v>0</v>
      </c>
      <c r="AD904" s="87">
        <f t="shared" si="90"/>
        <v>0</v>
      </c>
    </row>
    <row r="905" spans="2:30">
      <c r="B905" s="67" t="s">
        <v>906</v>
      </c>
      <c r="C905" s="67">
        <v>900</v>
      </c>
      <c r="D905" s="67" t="s">
        <v>907</v>
      </c>
      <c r="E905" s="67" t="s">
        <v>926</v>
      </c>
      <c r="F905" s="87">
        <v>11</v>
      </c>
      <c r="G905" s="87">
        <v>1240</v>
      </c>
      <c r="H905" s="87">
        <v>878</v>
      </c>
      <c r="I905" s="87">
        <v>0</v>
      </c>
      <c r="J905" s="87">
        <v>0</v>
      </c>
      <c r="K905" t="str">
        <f t="shared" si="85"/>
        <v>OK</v>
      </c>
      <c r="L905" s="67" t="s">
        <v>906</v>
      </c>
      <c r="M905" s="98">
        <v>900</v>
      </c>
      <c r="N905" s="67" t="s">
        <v>907</v>
      </c>
      <c r="O905" s="67" t="s">
        <v>926</v>
      </c>
      <c r="P905" s="87">
        <v>11</v>
      </c>
      <c r="Q905" s="87">
        <v>1024</v>
      </c>
      <c r="R905" s="87">
        <v>607</v>
      </c>
      <c r="S905" s="87">
        <v>0</v>
      </c>
      <c r="T905" s="87">
        <v>0</v>
      </c>
      <c r="V905" s="67" t="s">
        <v>906</v>
      </c>
      <c r="W905" s="98">
        <v>900</v>
      </c>
      <c r="X905" s="67" t="s">
        <v>907</v>
      </c>
      <c r="Y905" s="67" t="s">
        <v>926</v>
      </c>
      <c r="Z905" s="87">
        <f t="shared" si="86"/>
        <v>0</v>
      </c>
      <c r="AA905" s="87">
        <f t="shared" si="87"/>
        <v>-216</v>
      </c>
      <c r="AB905" s="87">
        <f t="shared" si="88"/>
        <v>-271</v>
      </c>
      <c r="AC905" s="87">
        <f t="shared" si="89"/>
        <v>0</v>
      </c>
      <c r="AD905" s="87">
        <f t="shared" si="90"/>
        <v>0</v>
      </c>
    </row>
    <row r="906" spans="2:30">
      <c r="B906" s="67" t="s">
        <v>906</v>
      </c>
      <c r="C906" s="67">
        <v>901</v>
      </c>
      <c r="D906" s="67" t="s">
        <v>907</v>
      </c>
      <c r="E906" s="67" t="s">
        <v>927</v>
      </c>
      <c r="F906" s="87">
        <v>12</v>
      </c>
      <c r="G906" s="87">
        <v>1040</v>
      </c>
      <c r="H906" s="87">
        <v>804</v>
      </c>
      <c r="I906" s="87">
        <v>0</v>
      </c>
      <c r="J906" s="87">
        <v>0</v>
      </c>
      <c r="K906" t="str">
        <f t="shared" si="85"/>
        <v>OK</v>
      </c>
      <c r="L906" s="67" t="s">
        <v>906</v>
      </c>
      <c r="M906" s="98">
        <v>901</v>
      </c>
      <c r="N906" s="67" t="s">
        <v>907</v>
      </c>
      <c r="O906" s="67" t="s">
        <v>927</v>
      </c>
      <c r="P906" s="87">
        <v>12</v>
      </c>
      <c r="Q906" s="87">
        <v>950</v>
      </c>
      <c r="R906" s="87">
        <v>689</v>
      </c>
      <c r="S906" s="87">
        <v>0</v>
      </c>
      <c r="T906" s="87">
        <v>0</v>
      </c>
      <c r="V906" s="67" t="s">
        <v>906</v>
      </c>
      <c r="W906" s="98">
        <v>901</v>
      </c>
      <c r="X906" s="67" t="s">
        <v>907</v>
      </c>
      <c r="Y906" s="67" t="s">
        <v>927</v>
      </c>
      <c r="Z906" s="87">
        <f t="shared" si="86"/>
        <v>0</v>
      </c>
      <c r="AA906" s="87">
        <f t="shared" si="87"/>
        <v>-90</v>
      </c>
      <c r="AB906" s="87">
        <f t="shared" si="88"/>
        <v>-115</v>
      </c>
      <c r="AC906" s="87">
        <f t="shared" si="89"/>
        <v>0</v>
      </c>
      <c r="AD906" s="87">
        <f t="shared" si="90"/>
        <v>0</v>
      </c>
    </row>
    <row r="907" spans="2:30">
      <c r="B907" s="67" t="s">
        <v>906</v>
      </c>
      <c r="C907" s="67">
        <v>902</v>
      </c>
      <c r="D907" s="67" t="s">
        <v>907</v>
      </c>
      <c r="E907" s="67" t="s">
        <v>928</v>
      </c>
      <c r="F907" s="87">
        <v>6</v>
      </c>
      <c r="G907" s="87">
        <v>890</v>
      </c>
      <c r="H907" s="87">
        <v>641</v>
      </c>
      <c r="I907" s="87">
        <v>0</v>
      </c>
      <c r="J907" s="87">
        <v>0</v>
      </c>
      <c r="K907" t="str">
        <f t="shared" si="85"/>
        <v>OK</v>
      </c>
      <c r="L907" s="67" t="s">
        <v>906</v>
      </c>
      <c r="M907" s="98">
        <v>902</v>
      </c>
      <c r="N907" s="67" t="s">
        <v>907</v>
      </c>
      <c r="O907" s="67" t="s">
        <v>928</v>
      </c>
      <c r="P907" s="87">
        <v>6</v>
      </c>
      <c r="Q907" s="87">
        <v>890</v>
      </c>
      <c r="R907" s="87">
        <v>672</v>
      </c>
      <c r="S907" s="87">
        <v>0</v>
      </c>
      <c r="T907" s="87">
        <v>0</v>
      </c>
      <c r="V907" s="67" t="s">
        <v>906</v>
      </c>
      <c r="W907" s="98">
        <v>902</v>
      </c>
      <c r="X907" s="67" t="s">
        <v>907</v>
      </c>
      <c r="Y907" s="67" t="s">
        <v>928</v>
      </c>
      <c r="Z907" s="87">
        <f t="shared" si="86"/>
        <v>0</v>
      </c>
      <c r="AA907" s="87">
        <f t="shared" si="87"/>
        <v>0</v>
      </c>
      <c r="AB907" s="87">
        <f t="shared" si="88"/>
        <v>31</v>
      </c>
      <c r="AC907" s="87">
        <f t="shared" si="89"/>
        <v>0</v>
      </c>
      <c r="AD907" s="87">
        <f t="shared" si="90"/>
        <v>0</v>
      </c>
    </row>
    <row r="908" spans="2:30">
      <c r="B908" s="67" t="s">
        <v>906</v>
      </c>
      <c r="C908" s="67">
        <v>903</v>
      </c>
      <c r="D908" s="67" t="s">
        <v>907</v>
      </c>
      <c r="E908" s="67" t="s">
        <v>929</v>
      </c>
      <c r="F908" s="87">
        <v>4</v>
      </c>
      <c r="G908" s="87">
        <v>420</v>
      </c>
      <c r="H908" s="87">
        <v>364</v>
      </c>
      <c r="I908" s="87">
        <v>0</v>
      </c>
      <c r="J908" s="87">
        <v>0</v>
      </c>
      <c r="K908" t="str">
        <f t="shared" si="85"/>
        <v>OK</v>
      </c>
      <c r="L908" s="67" t="s">
        <v>906</v>
      </c>
      <c r="M908" s="98">
        <v>903</v>
      </c>
      <c r="N908" s="67" t="s">
        <v>907</v>
      </c>
      <c r="O908" s="67" t="s">
        <v>929</v>
      </c>
      <c r="P908" s="87">
        <v>4</v>
      </c>
      <c r="Q908" s="87">
        <v>430</v>
      </c>
      <c r="R908" s="87">
        <v>360</v>
      </c>
      <c r="S908" s="87">
        <v>0</v>
      </c>
      <c r="T908" s="87">
        <v>0</v>
      </c>
      <c r="V908" s="67" t="s">
        <v>906</v>
      </c>
      <c r="W908" s="98">
        <v>903</v>
      </c>
      <c r="X908" s="67" t="s">
        <v>907</v>
      </c>
      <c r="Y908" s="67" t="s">
        <v>929</v>
      </c>
      <c r="Z908" s="87">
        <f t="shared" si="86"/>
        <v>0</v>
      </c>
      <c r="AA908" s="87">
        <f t="shared" si="87"/>
        <v>10</v>
      </c>
      <c r="AB908" s="87">
        <f t="shared" si="88"/>
        <v>-4</v>
      </c>
      <c r="AC908" s="87">
        <f t="shared" si="89"/>
        <v>0</v>
      </c>
      <c r="AD908" s="87">
        <f t="shared" si="90"/>
        <v>0</v>
      </c>
    </row>
    <row r="909" spans="2:30">
      <c r="B909" s="67" t="s">
        <v>906</v>
      </c>
      <c r="C909" s="67">
        <v>904</v>
      </c>
      <c r="D909" s="67" t="s">
        <v>907</v>
      </c>
      <c r="E909" s="67" t="s">
        <v>930</v>
      </c>
      <c r="F909" s="87">
        <v>10</v>
      </c>
      <c r="G909" s="87">
        <v>750</v>
      </c>
      <c r="H909" s="87">
        <v>660</v>
      </c>
      <c r="I909" s="87">
        <v>0</v>
      </c>
      <c r="J909" s="87">
        <v>0</v>
      </c>
      <c r="K909" t="str">
        <f t="shared" si="85"/>
        <v>OK</v>
      </c>
      <c r="L909" s="67" t="s">
        <v>906</v>
      </c>
      <c r="M909" s="98">
        <v>904</v>
      </c>
      <c r="N909" s="67" t="s">
        <v>907</v>
      </c>
      <c r="O909" s="67" t="s">
        <v>930</v>
      </c>
      <c r="P909" s="87">
        <v>10</v>
      </c>
      <c r="Q909" s="87">
        <v>830</v>
      </c>
      <c r="R909" s="87">
        <v>615</v>
      </c>
      <c r="S909" s="87">
        <v>0</v>
      </c>
      <c r="T909" s="87">
        <v>0</v>
      </c>
      <c r="V909" s="67" t="s">
        <v>906</v>
      </c>
      <c r="W909" s="98">
        <v>904</v>
      </c>
      <c r="X909" s="67" t="s">
        <v>907</v>
      </c>
      <c r="Y909" s="67" t="s">
        <v>930</v>
      </c>
      <c r="Z909" s="87">
        <f t="shared" si="86"/>
        <v>0</v>
      </c>
      <c r="AA909" s="87">
        <f t="shared" si="87"/>
        <v>80</v>
      </c>
      <c r="AB909" s="87">
        <f t="shared" si="88"/>
        <v>-45</v>
      </c>
      <c r="AC909" s="87">
        <f t="shared" si="89"/>
        <v>0</v>
      </c>
      <c r="AD909" s="87">
        <f t="shared" si="90"/>
        <v>0</v>
      </c>
    </row>
    <row r="910" spans="2:30">
      <c r="B910" s="67" t="s">
        <v>906</v>
      </c>
      <c r="C910" s="67">
        <v>905</v>
      </c>
      <c r="D910" s="67" t="s">
        <v>907</v>
      </c>
      <c r="E910" s="67" t="s">
        <v>931</v>
      </c>
      <c r="F910" s="87">
        <v>8</v>
      </c>
      <c r="G910" s="87">
        <v>1000</v>
      </c>
      <c r="H910" s="87">
        <v>896</v>
      </c>
      <c r="I910" s="87">
        <v>0</v>
      </c>
      <c r="J910" s="87">
        <v>0</v>
      </c>
      <c r="K910" t="str">
        <f t="shared" si="85"/>
        <v>OK</v>
      </c>
      <c r="L910" s="67" t="s">
        <v>906</v>
      </c>
      <c r="M910" s="98">
        <v>905</v>
      </c>
      <c r="N910" s="67" t="s">
        <v>907</v>
      </c>
      <c r="O910" s="67" t="s">
        <v>931</v>
      </c>
      <c r="P910" s="87">
        <v>8</v>
      </c>
      <c r="Q910" s="87">
        <v>1000</v>
      </c>
      <c r="R910" s="87">
        <v>860</v>
      </c>
      <c r="S910" s="87">
        <v>0</v>
      </c>
      <c r="T910" s="87">
        <v>0</v>
      </c>
      <c r="V910" s="67" t="s">
        <v>906</v>
      </c>
      <c r="W910" s="98">
        <v>905</v>
      </c>
      <c r="X910" s="67" t="s">
        <v>907</v>
      </c>
      <c r="Y910" s="67" t="s">
        <v>931</v>
      </c>
      <c r="Z910" s="87">
        <f t="shared" si="86"/>
        <v>0</v>
      </c>
      <c r="AA910" s="87">
        <f t="shared" si="87"/>
        <v>0</v>
      </c>
      <c r="AB910" s="87">
        <f t="shared" si="88"/>
        <v>-36</v>
      </c>
      <c r="AC910" s="87">
        <f t="shared" si="89"/>
        <v>0</v>
      </c>
      <c r="AD910" s="87">
        <f t="shared" si="90"/>
        <v>0</v>
      </c>
    </row>
    <row r="911" spans="2:30">
      <c r="B911" s="67" t="s">
        <v>906</v>
      </c>
      <c r="C911" s="67">
        <v>906</v>
      </c>
      <c r="D911" s="67" t="s">
        <v>907</v>
      </c>
      <c r="E911" s="67" t="s">
        <v>932</v>
      </c>
      <c r="F911" s="87">
        <v>3</v>
      </c>
      <c r="G911" s="87">
        <v>180</v>
      </c>
      <c r="H911" s="87">
        <v>129</v>
      </c>
      <c r="I911" s="87">
        <v>0</v>
      </c>
      <c r="J911" s="87">
        <v>0</v>
      </c>
      <c r="K911" t="str">
        <f t="shared" si="85"/>
        <v>OK</v>
      </c>
      <c r="L911" s="67" t="s">
        <v>906</v>
      </c>
      <c r="M911" s="98">
        <v>906</v>
      </c>
      <c r="N911" s="67" t="s">
        <v>907</v>
      </c>
      <c r="O911" s="67" t="s">
        <v>932</v>
      </c>
      <c r="P911" s="87">
        <v>3</v>
      </c>
      <c r="Q911" s="87">
        <v>180</v>
      </c>
      <c r="R911" s="87">
        <v>114</v>
      </c>
      <c r="S911" s="87">
        <v>0</v>
      </c>
      <c r="T911" s="87">
        <v>0</v>
      </c>
      <c r="V911" s="67" t="s">
        <v>906</v>
      </c>
      <c r="W911" s="98">
        <v>906</v>
      </c>
      <c r="X911" s="67" t="s">
        <v>907</v>
      </c>
      <c r="Y911" s="67" t="s">
        <v>932</v>
      </c>
      <c r="Z911" s="87">
        <f t="shared" si="86"/>
        <v>0</v>
      </c>
      <c r="AA911" s="87">
        <f t="shared" si="87"/>
        <v>0</v>
      </c>
      <c r="AB911" s="87">
        <f t="shared" si="88"/>
        <v>-15</v>
      </c>
      <c r="AC911" s="87">
        <f t="shared" si="89"/>
        <v>0</v>
      </c>
      <c r="AD911" s="87">
        <f t="shared" si="90"/>
        <v>0</v>
      </c>
    </row>
    <row r="912" spans="2:30">
      <c r="B912" s="67" t="s">
        <v>906</v>
      </c>
      <c r="C912" s="67">
        <v>907</v>
      </c>
      <c r="D912" s="67" t="s">
        <v>907</v>
      </c>
      <c r="E912" s="67" t="s">
        <v>933</v>
      </c>
      <c r="F912" s="87">
        <v>4</v>
      </c>
      <c r="G912" s="87">
        <v>645</v>
      </c>
      <c r="H912" s="87">
        <v>361</v>
      </c>
      <c r="I912" s="87">
        <v>0</v>
      </c>
      <c r="J912" s="87">
        <v>0</v>
      </c>
      <c r="K912" t="str">
        <f t="shared" si="85"/>
        <v>OK</v>
      </c>
      <c r="L912" s="67" t="s">
        <v>906</v>
      </c>
      <c r="M912" s="98">
        <v>907</v>
      </c>
      <c r="N912" s="67" t="s">
        <v>907</v>
      </c>
      <c r="O912" s="67" t="s">
        <v>933</v>
      </c>
      <c r="P912" s="87">
        <v>4</v>
      </c>
      <c r="Q912" s="87">
        <v>645</v>
      </c>
      <c r="R912" s="87">
        <v>370</v>
      </c>
      <c r="S912" s="87">
        <v>0</v>
      </c>
      <c r="T912" s="87">
        <v>0</v>
      </c>
      <c r="V912" s="67" t="s">
        <v>906</v>
      </c>
      <c r="W912" s="98">
        <v>907</v>
      </c>
      <c r="X912" s="67" t="s">
        <v>907</v>
      </c>
      <c r="Y912" s="67" t="s">
        <v>933</v>
      </c>
      <c r="Z912" s="87">
        <f t="shared" si="86"/>
        <v>0</v>
      </c>
      <c r="AA912" s="87">
        <f t="shared" si="87"/>
        <v>0</v>
      </c>
      <c r="AB912" s="87">
        <f t="shared" si="88"/>
        <v>9</v>
      </c>
      <c r="AC912" s="87">
        <f t="shared" si="89"/>
        <v>0</v>
      </c>
      <c r="AD912" s="87">
        <f t="shared" si="90"/>
        <v>0</v>
      </c>
    </row>
    <row r="913" spans="2:30">
      <c r="B913" s="67" t="s">
        <v>906</v>
      </c>
      <c r="C913" s="67">
        <v>908</v>
      </c>
      <c r="D913" s="67" t="s">
        <v>907</v>
      </c>
      <c r="E913" s="67" t="s">
        <v>934</v>
      </c>
      <c r="F913" s="87">
        <v>3</v>
      </c>
      <c r="G913" s="87">
        <v>430</v>
      </c>
      <c r="H913" s="87">
        <v>361</v>
      </c>
      <c r="I913" s="87">
        <v>0</v>
      </c>
      <c r="J913" s="87">
        <v>0</v>
      </c>
      <c r="K913" t="str">
        <f t="shared" si="85"/>
        <v>OK</v>
      </c>
      <c r="L913" s="67" t="s">
        <v>906</v>
      </c>
      <c r="M913" s="98">
        <v>908</v>
      </c>
      <c r="N913" s="67" t="s">
        <v>907</v>
      </c>
      <c r="O913" s="67" t="s">
        <v>934</v>
      </c>
      <c r="P913" s="87">
        <v>3</v>
      </c>
      <c r="Q913" s="87">
        <v>430</v>
      </c>
      <c r="R913" s="87">
        <v>349</v>
      </c>
      <c r="S913" s="87">
        <v>0</v>
      </c>
      <c r="T913" s="87">
        <v>0</v>
      </c>
      <c r="V913" s="67" t="s">
        <v>906</v>
      </c>
      <c r="W913" s="98">
        <v>908</v>
      </c>
      <c r="X913" s="67" t="s">
        <v>907</v>
      </c>
      <c r="Y913" s="67" t="s">
        <v>934</v>
      </c>
      <c r="Z913" s="87">
        <f t="shared" si="86"/>
        <v>0</v>
      </c>
      <c r="AA913" s="87">
        <f t="shared" si="87"/>
        <v>0</v>
      </c>
      <c r="AB913" s="87">
        <f t="shared" si="88"/>
        <v>-12</v>
      </c>
      <c r="AC913" s="87">
        <f t="shared" si="89"/>
        <v>0</v>
      </c>
      <c r="AD913" s="87">
        <f t="shared" si="90"/>
        <v>0</v>
      </c>
    </row>
    <row r="914" spans="2:30">
      <c r="B914" s="67" t="s">
        <v>906</v>
      </c>
      <c r="C914" s="67">
        <v>909</v>
      </c>
      <c r="D914" s="67" t="s">
        <v>907</v>
      </c>
      <c r="E914" s="67" t="s">
        <v>935</v>
      </c>
      <c r="F914" s="87">
        <v>6</v>
      </c>
      <c r="G914" s="87">
        <v>660</v>
      </c>
      <c r="H914" s="87">
        <v>520</v>
      </c>
      <c r="I914" s="87">
        <v>0</v>
      </c>
      <c r="J914" s="87">
        <v>0</v>
      </c>
      <c r="K914" t="str">
        <f t="shared" si="85"/>
        <v>OK</v>
      </c>
      <c r="L914" s="67" t="s">
        <v>906</v>
      </c>
      <c r="M914" s="98">
        <v>909</v>
      </c>
      <c r="N914" s="67" t="s">
        <v>907</v>
      </c>
      <c r="O914" s="67" t="s">
        <v>935</v>
      </c>
      <c r="P914" s="87">
        <v>6</v>
      </c>
      <c r="Q914" s="87">
        <v>660</v>
      </c>
      <c r="R914" s="87">
        <v>493</v>
      </c>
      <c r="S914" s="87">
        <v>0</v>
      </c>
      <c r="T914" s="87">
        <v>0</v>
      </c>
      <c r="V914" s="67" t="s">
        <v>906</v>
      </c>
      <c r="W914" s="98">
        <v>909</v>
      </c>
      <c r="X914" s="67" t="s">
        <v>907</v>
      </c>
      <c r="Y914" s="67" t="s">
        <v>935</v>
      </c>
      <c r="Z914" s="87">
        <f t="shared" si="86"/>
        <v>0</v>
      </c>
      <c r="AA914" s="87">
        <f t="shared" si="87"/>
        <v>0</v>
      </c>
      <c r="AB914" s="87">
        <f t="shared" si="88"/>
        <v>-27</v>
      </c>
      <c r="AC914" s="87">
        <f t="shared" si="89"/>
        <v>0</v>
      </c>
      <c r="AD914" s="87">
        <f t="shared" si="90"/>
        <v>0</v>
      </c>
    </row>
    <row r="915" spans="2:30">
      <c r="B915" s="67" t="s">
        <v>906</v>
      </c>
      <c r="C915" s="67">
        <v>910</v>
      </c>
      <c r="D915" s="67" t="s">
        <v>907</v>
      </c>
      <c r="E915" s="67" t="s">
        <v>936</v>
      </c>
      <c r="F915" s="87">
        <v>8</v>
      </c>
      <c r="G915" s="87">
        <v>545</v>
      </c>
      <c r="H915" s="87">
        <v>0</v>
      </c>
      <c r="I915" s="87">
        <v>0</v>
      </c>
      <c r="J915" s="87">
        <v>0</v>
      </c>
      <c r="K915" t="str">
        <f t="shared" si="85"/>
        <v>OK</v>
      </c>
      <c r="L915" s="67" t="s">
        <v>906</v>
      </c>
      <c r="M915" s="98">
        <v>910</v>
      </c>
      <c r="N915" s="67" t="s">
        <v>907</v>
      </c>
      <c r="O915" s="67" t="s">
        <v>936</v>
      </c>
      <c r="P915" s="87">
        <v>9</v>
      </c>
      <c r="Q915" s="87">
        <v>565</v>
      </c>
      <c r="R915" s="87">
        <v>381</v>
      </c>
      <c r="S915" s="87">
        <v>0</v>
      </c>
      <c r="T915" s="87">
        <v>0</v>
      </c>
      <c r="V915" s="67" t="s">
        <v>906</v>
      </c>
      <c r="W915" s="98">
        <v>910</v>
      </c>
      <c r="X915" s="67" t="s">
        <v>907</v>
      </c>
      <c r="Y915" s="67" t="s">
        <v>936</v>
      </c>
      <c r="Z915" s="87">
        <f t="shared" si="86"/>
        <v>1</v>
      </c>
      <c r="AA915" s="87">
        <f t="shared" si="87"/>
        <v>20</v>
      </c>
      <c r="AB915" s="87">
        <f t="shared" si="88"/>
        <v>381</v>
      </c>
      <c r="AC915" s="87">
        <f t="shared" si="89"/>
        <v>0</v>
      </c>
      <c r="AD915" s="87">
        <f t="shared" si="90"/>
        <v>0</v>
      </c>
    </row>
    <row r="916" spans="2:30">
      <c r="B916" s="67" t="s">
        <v>906</v>
      </c>
      <c r="C916" s="67">
        <v>911</v>
      </c>
      <c r="D916" s="67" t="s">
        <v>907</v>
      </c>
      <c r="E916" s="67" t="s">
        <v>937</v>
      </c>
      <c r="F916" s="87">
        <v>7</v>
      </c>
      <c r="G916" s="87">
        <v>730</v>
      </c>
      <c r="H916" s="87">
        <v>660</v>
      </c>
      <c r="I916" s="87">
        <v>0</v>
      </c>
      <c r="J916" s="87">
        <v>0</v>
      </c>
      <c r="K916" t="str">
        <f t="shared" si="85"/>
        <v>OK</v>
      </c>
      <c r="L916" s="67" t="s">
        <v>906</v>
      </c>
      <c r="M916" s="98">
        <v>911</v>
      </c>
      <c r="N916" s="67" t="s">
        <v>907</v>
      </c>
      <c r="O916" s="67" t="s">
        <v>937</v>
      </c>
      <c r="P916" s="87">
        <v>8</v>
      </c>
      <c r="Q916" s="87">
        <v>720</v>
      </c>
      <c r="R916" s="87">
        <v>613</v>
      </c>
      <c r="S916" s="87">
        <v>0</v>
      </c>
      <c r="T916" s="87">
        <v>0</v>
      </c>
      <c r="V916" s="67" t="s">
        <v>906</v>
      </c>
      <c r="W916" s="98">
        <v>911</v>
      </c>
      <c r="X916" s="67" t="s">
        <v>907</v>
      </c>
      <c r="Y916" s="67" t="s">
        <v>937</v>
      </c>
      <c r="Z916" s="87">
        <f t="shared" si="86"/>
        <v>1</v>
      </c>
      <c r="AA916" s="87">
        <f t="shared" si="87"/>
        <v>-10</v>
      </c>
      <c r="AB916" s="87">
        <f t="shared" si="88"/>
        <v>-47</v>
      </c>
      <c r="AC916" s="87">
        <f t="shared" si="89"/>
        <v>0</v>
      </c>
      <c r="AD916" s="87">
        <f t="shared" si="90"/>
        <v>0</v>
      </c>
    </row>
    <row r="917" spans="2:30">
      <c r="B917" s="67" t="s">
        <v>906</v>
      </c>
      <c r="C917" s="67">
        <v>912</v>
      </c>
      <c r="D917" s="67" t="s">
        <v>907</v>
      </c>
      <c r="E917" s="67" t="s">
        <v>163</v>
      </c>
      <c r="F917" s="87">
        <v>8</v>
      </c>
      <c r="G917" s="87">
        <v>860</v>
      </c>
      <c r="H917" s="87">
        <v>738</v>
      </c>
      <c r="I917" s="87">
        <v>0</v>
      </c>
      <c r="J917" s="87">
        <v>0</v>
      </c>
      <c r="K917" t="str">
        <f t="shared" si="85"/>
        <v>OK</v>
      </c>
      <c r="L917" s="67" t="s">
        <v>906</v>
      </c>
      <c r="M917" s="98">
        <v>912</v>
      </c>
      <c r="N917" s="67" t="s">
        <v>907</v>
      </c>
      <c r="O917" s="67" t="s">
        <v>163</v>
      </c>
      <c r="P917" s="87">
        <v>8</v>
      </c>
      <c r="Q917" s="87">
        <v>851</v>
      </c>
      <c r="R917" s="87">
        <v>717</v>
      </c>
      <c r="S917" s="87">
        <v>0</v>
      </c>
      <c r="T917" s="87">
        <v>0</v>
      </c>
      <c r="V917" s="67" t="s">
        <v>906</v>
      </c>
      <c r="W917" s="98">
        <v>912</v>
      </c>
      <c r="X917" s="67" t="s">
        <v>907</v>
      </c>
      <c r="Y917" s="67" t="s">
        <v>163</v>
      </c>
      <c r="Z917" s="87">
        <f t="shared" si="86"/>
        <v>0</v>
      </c>
      <c r="AA917" s="87">
        <f t="shared" si="87"/>
        <v>-9</v>
      </c>
      <c r="AB917" s="87">
        <f t="shared" si="88"/>
        <v>-21</v>
      </c>
      <c r="AC917" s="87">
        <f t="shared" si="89"/>
        <v>0</v>
      </c>
      <c r="AD917" s="87">
        <f t="shared" si="90"/>
        <v>0</v>
      </c>
    </row>
    <row r="918" spans="2:30">
      <c r="B918" s="67" t="s">
        <v>906</v>
      </c>
      <c r="C918" s="67">
        <v>913</v>
      </c>
      <c r="D918" s="67" t="s">
        <v>907</v>
      </c>
      <c r="E918" s="67" t="s">
        <v>938</v>
      </c>
      <c r="F918" s="87">
        <v>5</v>
      </c>
      <c r="G918" s="87">
        <v>529</v>
      </c>
      <c r="H918" s="87">
        <v>372</v>
      </c>
      <c r="I918" s="87">
        <v>0</v>
      </c>
      <c r="J918" s="87">
        <v>0</v>
      </c>
      <c r="K918" t="str">
        <f t="shared" si="85"/>
        <v>OK</v>
      </c>
      <c r="L918" s="67" t="s">
        <v>906</v>
      </c>
      <c r="M918" s="98">
        <v>913</v>
      </c>
      <c r="N918" s="67" t="s">
        <v>907</v>
      </c>
      <c r="O918" s="67" t="s">
        <v>938</v>
      </c>
      <c r="P918" s="87">
        <v>5</v>
      </c>
      <c r="Q918" s="87">
        <v>529</v>
      </c>
      <c r="R918" s="87">
        <v>378</v>
      </c>
      <c r="S918" s="87">
        <v>0</v>
      </c>
      <c r="T918" s="87">
        <v>0</v>
      </c>
      <c r="V918" s="67" t="s">
        <v>906</v>
      </c>
      <c r="W918" s="98">
        <v>913</v>
      </c>
      <c r="X918" s="67" t="s">
        <v>907</v>
      </c>
      <c r="Y918" s="67" t="s">
        <v>938</v>
      </c>
      <c r="Z918" s="87">
        <f t="shared" si="86"/>
        <v>0</v>
      </c>
      <c r="AA918" s="87">
        <f t="shared" si="87"/>
        <v>0</v>
      </c>
      <c r="AB918" s="87">
        <f t="shared" si="88"/>
        <v>6</v>
      </c>
      <c r="AC918" s="87">
        <f t="shared" si="89"/>
        <v>0</v>
      </c>
      <c r="AD918" s="87">
        <f t="shared" si="90"/>
        <v>0</v>
      </c>
    </row>
    <row r="919" spans="2:30">
      <c r="B919" s="67" t="s">
        <v>906</v>
      </c>
      <c r="C919" s="67">
        <v>914</v>
      </c>
      <c r="D919" s="67" t="s">
        <v>907</v>
      </c>
      <c r="E919" s="67" t="s">
        <v>939</v>
      </c>
      <c r="F919" s="87">
        <v>2</v>
      </c>
      <c r="G919" s="87">
        <v>165</v>
      </c>
      <c r="H919" s="87">
        <v>142</v>
      </c>
      <c r="I919" s="87">
        <v>0</v>
      </c>
      <c r="J919" s="87">
        <v>0</v>
      </c>
      <c r="K919" t="str">
        <f t="shared" si="85"/>
        <v>OK</v>
      </c>
      <c r="L919" s="67" t="s">
        <v>906</v>
      </c>
      <c r="M919" s="98">
        <v>914</v>
      </c>
      <c r="N919" s="67" t="s">
        <v>907</v>
      </c>
      <c r="O919" s="67" t="s">
        <v>939</v>
      </c>
      <c r="P919" s="87">
        <v>2</v>
      </c>
      <c r="Q919" s="87">
        <v>160</v>
      </c>
      <c r="R919" s="87">
        <v>135</v>
      </c>
      <c r="S919" s="87">
        <v>0</v>
      </c>
      <c r="T919" s="87">
        <v>0</v>
      </c>
      <c r="V919" s="67" t="s">
        <v>906</v>
      </c>
      <c r="W919" s="98">
        <v>914</v>
      </c>
      <c r="X919" s="67" t="s">
        <v>907</v>
      </c>
      <c r="Y919" s="67" t="s">
        <v>939</v>
      </c>
      <c r="Z919" s="87">
        <f t="shared" si="86"/>
        <v>0</v>
      </c>
      <c r="AA919" s="87">
        <f t="shared" si="87"/>
        <v>-5</v>
      </c>
      <c r="AB919" s="87">
        <f t="shared" si="88"/>
        <v>-7</v>
      </c>
      <c r="AC919" s="87">
        <f t="shared" si="89"/>
        <v>0</v>
      </c>
      <c r="AD919" s="87">
        <f t="shared" si="90"/>
        <v>0</v>
      </c>
    </row>
    <row r="920" spans="2:30">
      <c r="B920" s="67" t="s">
        <v>906</v>
      </c>
      <c r="C920" s="67">
        <v>915</v>
      </c>
      <c r="D920" s="67" t="s">
        <v>907</v>
      </c>
      <c r="E920" s="67" t="s">
        <v>940</v>
      </c>
      <c r="F920" s="87">
        <v>1</v>
      </c>
      <c r="G920" s="87">
        <v>210</v>
      </c>
      <c r="H920" s="87">
        <v>195</v>
      </c>
      <c r="I920" s="87">
        <v>0</v>
      </c>
      <c r="J920" s="87">
        <v>0</v>
      </c>
      <c r="K920" t="str">
        <f t="shared" si="85"/>
        <v>OK</v>
      </c>
      <c r="L920" s="67" t="s">
        <v>906</v>
      </c>
      <c r="M920" s="98">
        <v>915</v>
      </c>
      <c r="N920" s="67" t="s">
        <v>907</v>
      </c>
      <c r="O920" s="67" t="s">
        <v>940</v>
      </c>
      <c r="P920" s="87">
        <v>1</v>
      </c>
      <c r="Q920" s="87">
        <v>210</v>
      </c>
      <c r="R920" s="87">
        <v>190</v>
      </c>
      <c r="S920" s="87">
        <v>0</v>
      </c>
      <c r="T920" s="87">
        <v>0</v>
      </c>
      <c r="V920" s="67" t="s">
        <v>906</v>
      </c>
      <c r="W920" s="98">
        <v>915</v>
      </c>
      <c r="X920" s="67" t="s">
        <v>907</v>
      </c>
      <c r="Y920" s="67" t="s">
        <v>940</v>
      </c>
      <c r="Z920" s="87">
        <f t="shared" si="86"/>
        <v>0</v>
      </c>
      <c r="AA920" s="87">
        <f t="shared" si="87"/>
        <v>0</v>
      </c>
      <c r="AB920" s="87">
        <f t="shared" si="88"/>
        <v>-5</v>
      </c>
      <c r="AC920" s="87">
        <f t="shared" si="89"/>
        <v>0</v>
      </c>
      <c r="AD920" s="87">
        <f t="shared" si="90"/>
        <v>0</v>
      </c>
    </row>
    <row r="921" spans="2:30">
      <c r="B921" s="67" t="s">
        <v>906</v>
      </c>
      <c r="C921" s="67">
        <v>916</v>
      </c>
      <c r="D921" s="67" t="s">
        <v>907</v>
      </c>
      <c r="E921" s="67" t="s">
        <v>941</v>
      </c>
      <c r="F921" s="87">
        <v>3</v>
      </c>
      <c r="G921" s="87">
        <v>350</v>
      </c>
      <c r="H921" s="87">
        <v>294</v>
      </c>
      <c r="I921" s="87">
        <v>0</v>
      </c>
      <c r="J921" s="87">
        <v>0</v>
      </c>
      <c r="K921" t="str">
        <f t="shared" si="85"/>
        <v>OK</v>
      </c>
      <c r="L921" s="67" t="s">
        <v>906</v>
      </c>
      <c r="M921" s="98">
        <v>916</v>
      </c>
      <c r="N921" s="67" t="s">
        <v>907</v>
      </c>
      <c r="O921" s="67" t="s">
        <v>941</v>
      </c>
      <c r="P921" s="87">
        <v>3</v>
      </c>
      <c r="Q921" s="87">
        <v>350</v>
      </c>
      <c r="R921" s="87">
        <v>293</v>
      </c>
      <c r="S921" s="87">
        <v>0</v>
      </c>
      <c r="T921" s="87">
        <v>0</v>
      </c>
      <c r="V921" s="67" t="s">
        <v>906</v>
      </c>
      <c r="W921" s="98">
        <v>916</v>
      </c>
      <c r="X921" s="67" t="s">
        <v>907</v>
      </c>
      <c r="Y921" s="67" t="s">
        <v>941</v>
      </c>
      <c r="Z921" s="87">
        <f t="shared" si="86"/>
        <v>0</v>
      </c>
      <c r="AA921" s="87">
        <f t="shared" si="87"/>
        <v>0</v>
      </c>
      <c r="AB921" s="87">
        <f t="shared" si="88"/>
        <v>-1</v>
      </c>
      <c r="AC921" s="87">
        <f t="shared" si="89"/>
        <v>0</v>
      </c>
      <c r="AD921" s="87">
        <f t="shared" si="90"/>
        <v>0</v>
      </c>
    </row>
    <row r="922" spans="2:30">
      <c r="B922" s="67" t="s">
        <v>906</v>
      </c>
      <c r="C922" s="67">
        <v>917</v>
      </c>
      <c r="D922" s="67" t="s">
        <v>907</v>
      </c>
      <c r="E922" s="67" t="s">
        <v>942</v>
      </c>
      <c r="F922" s="87">
        <v>2</v>
      </c>
      <c r="G922" s="87">
        <v>105</v>
      </c>
      <c r="H922" s="87">
        <v>68</v>
      </c>
      <c r="I922" s="87">
        <v>0</v>
      </c>
      <c r="J922" s="87">
        <v>0</v>
      </c>
      <c r="K922" t="str">
        <f t="shared" si="85"/>
        <v>OK</v>
      </c>
      <c r="L922" s="67" t="s">
        <v>906</v>
      </c>
      <c r="M922" s="98">
        <v>917</v>
      </c>
      <c r="N922" s="67" t="s">
        <v>907</v>
      </c>
      <c r="O922" s="67" t="s">
        <v>942</v>
      </c>
      <c r="P922" s="87">
        <v>2</v>
      </c>
      <c r="Q922" s="87">
        <v>105</v>
      </c>
      <c r="R922" s="87">
        <v>68</v>
      </c>
      <c r="S922" s="87">
        <v>0</v>
      </c>
      <c r="T922" s="87">
        <v>0</v>
      </c>
      <c r="V922" s="67" t="s">
        <v>906</v>
      </c>
      <c r="W922" s="98">
        <v>917</v>
      </c>
      <c r="X922" s="67" t="s">
        <v>907</v>
      </c>
      <c r="Y922" s="67" t="s">
        <v>942</v>
      </c>
      <c r="Z922" s="87">
        <f t="shared" si="86"/>
        <v>0</v>
      </c>
      <c r="AA922" s="87">
        <f t="shared" si="87"/>
        <v>0</v>
      </c>
      <c r="AB922" s="87">
        <f t="shared" si="88"/>
        <v>0</v>
      </c>
      <c r="AC922" s="87">
        <f t="shared" si="89"/>
        <v>0</v>
      </c>
      <c r="AD922" s="87">
        <f t="shared" si="90"/>
        <v>0</v>
      </c>
    </row>
    <row r="923" spans="2:30">
      <c r="B923" s="67" t="s">
        <v>906</v>
      </c>
      <c r="C923" s="67">
        <v>918</v>
      </c>
      <c r="D923" s="67" t="s">
        <v>907</v>
      </c>
      <c r="E923" s="67" t="s">
        <v>943</v>
      </c>
      <c r="F923" s="87">
        <v>1</v>
      </c>
      <c r="G923" s="87">
        <v>300</v>
      </c>
      <c r="H923" s="87">
        <v>233</v>
      </c>
      <c r="I923" s="87">
        <v>0</v>
      </c>
      <c r="J923" s="87">
        <v>0</v>
      </c>
      <c r="K923" t="str">
        <f t="shared" si="85"/>
        <v>OK</v>
      </c>
      <c r="L923" s="67" t="s">
        <v>906</v>
      </c>
      <c r="M923" s="98">
        <v>918</v>
      </c>
      <c r="N923" s="67" t="s">
        <v>907</v>
      </c>
      <c r="O923" s="67" t="s">
        <v>943</v>
      </c>
      <c r="P923" s="87">
        <v>4</v>
      </c>
      <c r="Q923" s="87">
        <v>300</v>
      </c>
      <c r="R923" s="87">
        <v>249</v>
      </c>
      <c r="S923" s="87">
        <v>0</v>
      </c>
      <c r="T923" s="87">
        <v>0</v>
      </c>
      <c r="V923" s="67" t="s">
        <v>906</v>
      </c>
      <c r="W923" s="98">
        <v>918</v>
      </c>
      <c r="X923" s="67" t="s">
        <v>907</v>
      </c>
      <c r="Y923" s="67" t="s">
        <v>943</v>
      </c>
      <c r="Z923" s="87">
        <f t="shared" si="86"/>
        <v>3</v>
      </c>
      <c r="AA923" s="87">
        <f t="shared" si="87"/>
        <v>0</v>
      </c>
      <c r="AB923" s="87">
        <f t="shared" si="88"/>
        <v>16</v>
      </c>
      <c r="AC923" s="87">
        <f t="shared" si="89"/>
        <v>0</v>
      </c>
      <c r="AD923" s="87">
        <f t="shared" si="90"/>
        <v>0</v>
      </c>
    </row>
    <row r="924" spans="2:30">
      <c r="B924" s="67" t="s">
        <v>906</v>
      </c>
      <c r="C924" s="67">
        <v>919</v>
      </c>
      <c r="D924" s="67" t="s">
        <v>907</v>
      </c>
      <c r="E924" s="67" t="s">
        <v>944</v>
      </c>
      <c r="F924" s="87">
        <v>6</v>
      </c>
      <c r="G924" s="87">
        <v>210</v>
      </c>
      <c r="H924" s="87">
        <v>158</v>
      </c>
      <c r="I924" s="87">
        <v>0</v>
      </c>
      <c r="J924" s="87">
        <v>0</v>
      </c>
      <c r="K924" t="str">
        <f t="shared" si="85"/>
        <v>OK</v>
      </c>
      <c r="L924" s="67" t="s">
        <v>906</v>
      </c>
      <c r="M924" s="98">
        <v>919</v>
      </c>
      <c r="N924" s="67" t="s">
        <v>907</v>
      </c>
      <c r="O924" s="67" t="s">
        <v>944</v>
      </c>
      <c r="P924" s="87">
        <v>6</v>
      </c>
      <c r="Q924" s="87">
        <v>210</v>
      </c>
      <c r="R924" s="87">
        <v>162</v>
      </c>
      <c r="S924" s="87">
        <v>0</v>
      </c>
      <c r="T924" s="87">
        <v>0</v>
      </c>
      <c r="V924" s="67" t="s">
        <v>906</v>
      </c>
      <c r="W924" s="98">
        <v>919</v>
      </c>
      <c r="X924" s="67" t="s">
        <v>907</v>
      </c>
      <c r="Y924" s="67" t="s">
        <v>944</v>
      </c>
      <c r="Z924" s="87">
        <f t="shared" si="86"/>
        <v>0</v>
      </c>
      <c r="AA924" s="87">
        <f t="shared" si="87"/>
        <v>0</v>
      </c>
      <c r="AB924" s="87">
        <f t="shared" si="88"/>
        <v>4</v>
      </c>
      <c r="AC924" s="87">
        <f t="shared" si="89"/>
        <v>0</v>
      </c>
      <c r="AD924" s="87">
        <f t="shared" si="90"/>
        <v>0</v>
      </c>
    </row>
    <row r="925" spans="2:30">
      <c r="B925" s="67" t="s">
        <v>906</v>
      </c>
      <c r="C925" s="67">
        <v>920</v>
      </c>
      <c r="D925" s="67" t="s">
        <v>907</v>
      </c>
      <c r="E925" s="67" t="s">
        <v>945</v>
      </c>
      <c r="F925" s="87">
        <v>1</v>
      </c>
      <c r="G925" s="87">
        <v>60</v>
      </c>
      <c r="H925" s="87">
        <v>51</v>
      </c>
      <c r="I925" s="87">
        <v>0</v>
      </c>
      <c r="J925" s="87">
        <v>0</v>
      </c>
      <c r="K925" t="str">
        <f t="shared" si="85"/>
        <v>OK</v>
      </c>
      <c r="L925" s="67" t="s">
        <v>906</v>
      </c>
      <c r="M925" s="98">
        <v>920</v>
      </c>
      <c r="N925" s="67" t="s">
        <v>907</v>
      </c>
      <c r="O925" s="67" t="s">
        <v>945</v>
      </c>
      <c r="P925" s="87">
        <v>1</v>
      </c>
      <c r="Q925" s="87">
        <v>60</v>
      </c>
      <c r="R925" s="87">
        <v>50</v>
      </c>
      <c r="S925" s="87">
        <v>0</v>
      </c>
      <c r="T925" s="87">
        <v>0</v>
      </c>
      <c r="V925" s="67" t="s">
        <v>906</v>
      </c>
      <c r="W925" s="98">
        <v>920</v>
      </c>
      <c r="X925" s="67" t="s">
        <v>907</v>
      </c>
      <c r="Y925" s="67" t="s">
        <v>945</v>
      </c>
      <c r="Z925" s="87">
        <f t="shared" si="86"/>
        <v>0</v>
      </c>
      <c r="AA925" s="87">
        <f t="shared" si="87"/>
        <v>0</v>
      </c>
      <c r="AB925" s="87">
        <f t="shared" si="88"/>
        <v>-1</v>
      </c>
      <c r="AC925" s="87">
        <f t="shared" si="89"/>
        <v>0</v>
      </c>
      <c r="AD925" s="87">
        <f t="shared" si="90"/>
        <v>0</v>
      </c>
    </row>
    <row r="926" spans="2:30">
      <c r="B926" s="67" t="s">
        <v>906</v>
      </c>
      <c r="C926" s="67">
        <v>921</v>
      </c>
      <c r="D926" s="67" t="s">
        <v>907</v>
      </c>
      <c r="E926" s="67" t="s">
        <v>946</v>
      </c>
      <c r="F926" s="87">
        <v>4</v>
      </c>
      <c r="G926" s="87">
        <v>365</v>
      </c>
      <c r="H926" s="87">
        <v>338</v>
      </c>
      <c r="I926" s="87">
        <v>0</v>
      </c>
      <c r="J926" s="87">
        <v>0</v>
      </c>
      <c r="K926" t="str">
        <f t="shared" si="85"/>
        <v>OK</v>
      </c>
      <c r="L926" s="67" t="s">
        <v>906</v>
      </c>
      <c r="M926" s="98">
        <v>921</v>
      </c>
      <c r="N926" s="67" t="s">
        <v>907</v>
      </c>
      <c r="O926" s="67" t="s">
        <v>946</v>
      </c>
      <c r="P926" s="87">
        <v>4</v>
      </c>
      <c r="Q926" s="87">
        <v>365</v>
      </c>
      <c r="R926" s="87">
        <v>323</v>
      </c>
      <c r="S926" s="87">
        <v>0</v>
      </c>
      <c r="T926" s="87">
        <v>0</v>
      </c>
      <c r="V926" s="67" t="s">
        <v>906</v>
      </c>
      <c r="W926" s="98">
        <v>921</v>
      </c>
      <c r="X926" s="67" t="s">
        <v>907</v>
      </c>
      <c r="Y926" s="67" t="s">
        <v>946</v>
      </c>
      <c r="Z926" s="87">
        <f t="shared" si="86"/>
        <v>0</v>
      </c>
      <c r="AA926" s="87">
        <f t="shared" si="87"/>
        <v>0</v>
      </c>
      <c r="AB926" s="87">
        <f t="shared" si="88"/>
        <v>-15</v>
      </c>
      <c r="AC926" s="87">
        <f t="shared" si="89"/>
        <v>0</v>
      </c>
      <c r="AD926" s="87">
        <f t="shared" si="90"/>
        <v>0</v>
      </c>
    </row>
    <row r="927" spans="2:30">
      <c r="B927" s="67" t="s">
        <v>906</v>
      </c>
      <c r="C927" s="67">
        <v>922</v>
      </c>
      <c r="D927" s="67" t="s">
        <v>907</v>
      </c>
      <c r="E927" s="67" t="s">
        <v>947</v>
      </c>
      <c r="F927" s="87">
        <v>2</v>
      </c>
      <c r="G927" s="87">
        <v>90</v>
      </c>
      <c r="H927" s="87">
        <v>53</v>
      </c>
      <c r="I927" s="87">
        <v>0</v>
      </c>
      <c r="J927" s="87">
        <v>0</v>
      </c>
      <c r="K927" t="str">
        <f t="shared" si="85"/>
        <v>OK</v>
      </c>
      <c r="L927" s="67" t="s">
        <v>906</v>
      </c>
      <c r="M927" s="98">
        <v>922</v>
      </c>
      <c r="N927" s="67" t="s">
        <v>907</v>
      </c>
      <c r="O927" s="67" t="s">
        <v>947</v>
      </c>
      <c r="P927" s="87">
        <v>2</v>
      </c>
      <c r="Q927" s="87">
        <v>90</v>
      </c>
      <c r="R927" s="87">
        <v>49</v>
      </c>
      <c r="S927" s="87">
        <v>0</v>
      </c>
      <c r="T927" s="87">
        <v>0</v>
      </c>
      <c r="V927" s="67" t="s">
        <v>906</v>
      </c>
      <c r="W927" s="98">
        <v>922</v>
      </c>
      <c r="X927" s="67" t="s">
        <v>907</v>
      </c>
      <c r="Y927" s="67" t="s">
        <v>947</v>
      </c>
      <c r="Z927" s="87">
        <f t="shared" si="86"/>
        <v>0</v>
      </c>
      <c r="AA927" s="87">
        <f t="shared" si="87"/>
        <v>0</v>
      </c>
      <c r="AB927" s="87">
        <f t="shared" si="88"/>
        <v>-4</v>
      </c>
      <c r="AC927" s="87">
        <f t="shared" si="89"/>
        <v>0</v>
      </c>
      <c r="AD927" s="87">
        <f t="shared" si="90"/>
        <v>0</v>
      </c>
    </row>
    <row r="928" spans="2:30">
      <c r="B928" s="67" t="s">
        <v>948</v>
      </c>
      <c r="C928" s="67">
        <v>923</v>
      </c>
      <c r="D928" s="67" t="s">
        <v>949</v>
      </c>
      <c r="E928" s="67" t="s">
        <v>950</v>
      </c>
      <c r="F928" s="87">
        <v>32</v>
      </c>
      <c r="G928" s="87">
        <v>2815</v>
      </c>
      <c r="H928" s="87">
        <v>2497</v>
      </c>
      <c r="I928" s="87">
        <v>26</v>
      </c>
      <c r="J928" s="87">
        <v>7</v>
      </c>
      <c r="K928" t="str">
        <f t="shared" si="85"/>
        <v>OK</v>
      </c>
      <c r="L928" s="67" t="s">
        <v>948</v>
      </c>
      <c r="M928" s="98">
        <v>923</v>
      </c>
      <c r="N928" s="67" t="s">
        <v>949</v>
      </c>
      <c r="O928" s="67" t="s">
        <v>950</v>
      </c>
      <c r="P928" s="87">
        <v>33</v>
      </c>
      <c r="Q928" s="87">
        <v>2819</v>
      </c>
      <c r="R928" s="87">
        <v>2562</v>
      </c>
      <c r="S928" s="87">
        <v>17</v>
      </c>
      <c r="T928" s="87">
        <v>7</v>
      </c>
      <c r="V928" s="67" t="s">
        <v>948</v>
      </c>
      <c r="W928" s="98">
        <v>923</v>
      </c>
      <c r="X928" s="67" t="s">
        <v>949</v>
      </c>
      <c r="Y928" s="67" t="s">
        <v>950</v>
      </c>
      <c r="Z928" s="87">
        <f t="shared" si="86"/>
        <v>1</v>
      </c>
      <c r="AA928" s="87">
        <f t="shared" si="87"/>
        <v>4</v>
      </c>
      <c r="AB928" s="87">
        <f t="shared" si="88"/>
        <v>65</v>
      </c>
      <c r="AC928" s="87">
        <f t="shared" si="89"/>
        <v>-9</v>
      </c>
      <c r="AD928" s="87">
        <f t="shared" si="90"/>
        <v>0</v>
      </c>
    </row>
    <row r="929" spans="2:30">
      <c r="B929" s="67" t="s">
        <v>948</v>
      </c>
      <c r="C929" s="67">
        <v>924</v>
      </c>
      <c r="D929" s="67" t="s">
        <v>949</v>
      </c>
      <c r="E929" s="67" t="s">
        <v>951</v>
      </c>
      <c r="F929" s="87">
        <v>6</v>
      </c>
      <c r="G929" s="87">
        <v>430</v>
      </c>
      <c r="H929" s="87">
        <v>365</v>
      </c>
      <c r="I929" s="87">
        <v>0</v>
      </c>
      <c r="J929" s="87">
        <v>0</v>
      </c>
      <c r="K929" t="str">
        <f t="shared" si="85"/>
        <v>OK</v>
      </c>
      <c r="L929" s="67" t="s">
        <v>948</v>
      </c>
      <c r="M929" s="98">
        <v>924</v>
      </c>
      <c r="N929" s="67" t="s">
        <v>949</v>
      </c>
      <c r="O929" s="67" t="s">
        <v>951</v>
      </c>
      <c r="P929" s="87">
        <v>6</v>
      </c>
      <c r="Q929" s="87">
        <v>430</v>
      </c>
      <c r="R929" s="87">
        <v>390</v>
      </c>
      <c r="S929" s="87">
        <v>1</v>
      </c>
      <c r="T929" s="87">
        <v>0</v>
      </c>
      <c r="V929" s="67" t="s">
        <v>948</v>
      </c>
      <c r="W929" s="98">
        <v>924</v>
      </c>
      <c r="X929" s="67" t="s">
        <v>949</v>
      </c>
      <c r="Y929" s="67" t="s">
        <v>951</v>
      </c>
      <c r="Z929" s="87">
        <f t="shared" si="86"/>
        <v>0</v>
      </c>
      <c r="AA929" s="87">
        <f t="shared" si="87"/>
        <v>0</v>
      </c>
      <c r="AB929" s="87">
        <f t="shared" si="88"/>
        <v>25</v>
      </c>
      <c r="AC929" s="87">
        <f t="shared" si="89"/>
        <v>1</v>
      </c>
      <c r="AD929" s="87">
        <f t="shared" si="90"/>
        <v>0</v>
      </c>
    </row>
    <row r="930" spans="2:30">
      <c r="B930" s="67" t="s">
        <v>948</v>
      </c>
      <c r="C930" s="67">
        <v>925</v>
      </c>
      <c r="D930" s="67" t="s">
        <v>949</v>
      </c>
      <c r="E930" s="67" t="s">
        <v>952</v>
      </c>
      <c r="F930" s="87">
        <v>18</v>
      </c>
      <c r="G930" s="87">
        <v>1700</v>
      </c>
      <c r="H930" s="87">
        <v>1846</v>
      </c>
      <c r="I930" s="87">
        <v>0</v>
      </c>
      <c r="J930" s="87">
        <v>0</v>
      </c>
      <c r="K930" t="str">
        <f t="shared" si="85"/>
        <v>OK</v>
      </c>
      <c r="L930" s="67" t="s">
        <v>948</v>
      </c>
      <c r="M930" s="98">
        <v>925</v>
      </c>
      <c r="N930" s="67" t="s">
        <v>949</v>
      </c>
      <c r="O930" s="67" t="s">
        <v>952</v>
      </c>
      <c r="P930" s="87">
        <v>19</v>
      </c>
      <c r="Q930" s="87">
        <v>1719</v>
      </c>
      <c r="R930" s="87">
        <v>1882</v>
      </c>
      <c r="S930" s="87">
        <v>14</v>
      </c>
      <c r="T930" s="87">
        <v>0</v>
      </c>
      <c r="V930" s="67" t="s">
        <v>948</v>
      </c>
      <c r="W930" s="98">
        <v>925</v>
      </c>
      <c r="X930" s="67" t="s">
        <v>949</v>
      </c>
      <c r="Y930" s="67" t="s">
        <v>952</v>
      </c>
      <c r="Z930" s="87">
        <f t="shared" si="86"/>
        <v>1</v>
      </c>
      <c r="AA930" s="87">
        <f t="shared" si="87"/>
        <v>19</v>
      </c>
      <c r="AB930" s="87">
        <f t="shared" si="88"/>
        <v>36</v>
      </c>
      <c r="AC930" s="87">
        <f t="shared" si="89"/>
        <v>14</v>
      </c>
      <c r="AD930" s="87">
        <f t="shared" si="90"/>
        <v>0</v>
      </c>
    </row>
    <row r="931" spans="2:30">
      <c r="B931" s="67" t="s">
        <v>948</v>
      </c>
      <c r="C931" s="67">
        <v>926</v>
      </c>
      <c r="D931" s="67" t="s">
        <v>949</v>
      </c>
      <c r="E931" s="67" t="s">
        <v>953</v>
      </c>
      <c r="F931" s="87">
        <v>28</v>
      </c>
      <c r="G931" s="87">
        <v>2218</v>
      </c>
      <c r="H931" s="87">
        <v>2035</v>
      </c>
      <c r="I931" s="87">
        <v>0</v>
      </c>
      <c r="J931" s="87">
        <v>0</v>
      </c>
      <c r="K931" t="str">
        <f t="shared" si="85"/>
        <v>OK</v>
      </c>
      <c r="L931" s="67" t="s">
        <v>948</v>
      </c>
      <c r="M931" s="98">
        <v>926</v>
      </c>
      <c r="N931" s="67" t="s">
        <v>949</v>
      </c>
      <c r="O931" s="67" t="s">
        <v>953</v>
      </c>
      <c r="P931" s="87">
        <v>30</v>
      </c>
      <c r="Q931" s="87">
        <v>2648</v>
      </c>
      <c r="R931" s="87">
        <v>2372</v>
      </c>
      <c r="S931" s="87">
        <v>0</v>
      </c>
      <c r="T931" s="87">
        <v>0</v>
      </c>
      <c r="V931" s="67" t="s">
        <v>948</v>
      </c>
      <c r="W931" s="98">
        <v>926</v>
      </c>
      <c r="X931" s="67" t="s">
        <v>949</v>
      </c>
      <c r="Y931" s="67" t="s">
        <v>953</v>
      </c>
      <c r="Z931" s="87">
        <f t="shared" si="86"/>
        <v>2</v>
      </c>
      <c r="AA931" s="87">
        <f t="shared" si="87"/>
        <v>430</v>
      </c>
      <c r="AB931" s="87">
        <f t="shared" si="88"/>
        <v>337</v>
      </c>
      <c r="AC931" s="87">
        <f t="shared" si="89"/>
        <v>0</v>
      </c>
      <c r="AD931" s="87">
        <f t="shared" si="90"/>
        <v>0</v>
      </c>
    </row>
    <row r="932" spans="2:30">
      <c r="B932" s="67" t="s">
        <v>948</v>
      </c>
      <c r="C932" s="67">
        <v>927</v>
      </c>
      <c r="D932" s="67" t="s">
        <v>949</v>
      </c>
      <c r="E932" s="67" t="s">
        <v>954</v>
      </c>
      <c r="F932" s="87">
        <v>10</v>
      </c>
      <c r="G932" s="87">
        <v>960</v>
      </c>
      <c r="H932" s="87">
        <v>821</v>
      </c>
      <c r="I932" s="87">
        <v>25</v>
      </c>
      <c r="J932" s="87">
        <v>0</v>
      </c>
      <c r="K932" t="str">
        <f t="shared" si="85"/>
        <v>OK</v>
      </c>
      <c r="L932" s="67" t="s">
        <v>948</v>
      </c>
      <c r="M932" s="98">
        <v>927</v>
      </c>
      <c r="N932" s="67" t="s">
        <v>949</v>
      </c>
      <c r="O932" s="67" t="s">
        <v>954</v>
      </c>
      <c r="P932" s="87">
        <v>10</v>
      </c>
      <c r="Q932" s="87">
        <v>960</v>
      </c>
      <c r="R932" s="87">
        <v>831</v>
      </c>
      <c r="S932" s="87">
        <v>33</v>
      </c>
      <c r="T932" s="87">
        <v>0</v>
      </c>
      <c r="V932" s="67" t="s">
        <v>948</v>
      </c>
      <c r="W932" s="98">
        <v>927</v>
      </c>
      <c r="X932" s="67" t="s">
        <v>949</v>
      </c>
      <c r="Y932" s="67" t="s">
        <v>954</v>
      </c>
      <c r="Z932" s="87">
        <f t="shared" si="86"/>
        <v>0</v>
      </c>
      <c r="AA932" s="87">
        <f t="shared" si="87"/>
        <v>0</v>
      </c>
      <c r="AB932" s="87">
        <f t="shared" si="88"/>
        <v>10</v>
      </c>
      <c r="AC932" s="87">
        <f t="shared" si="89"/>
        <v>8</v>
      </c>
      <c r="AD932" s="87">
        <f t="shared" si="90"/>
        <v>0</v>
      </c>
    </row>
    <row r="933" spans="2:30">
      <c r="B933" s="67" t="s">
        <v>948</v>
      </c>
      <c r="C933" s="67">
        <v>928</v>
      </c>
      <c r="D933" s="67" t="s">
        <v>949</v>
      </c>
      <c r="E933" s="67" t="s">
        <v>955</v>
      </c>
      <c r="F933" s="87">
        <v>20</v>
      </c>
      <c r="G933" s="87">
        <v>1720</v>
      </c>
      <c r="H933" s="87">
        <v>1735</v>
      </c>
      <c r="I933" s="87">
        <v>11</v>
      </c>
      <c r="J933" s="87">
        <v>0</v>
      </c>
      <c r="K933" t="str">
        <f t="shared" si="85"/>
        <v>OK</v>
      </c>
      <c r="L933" s="67" t="s">
        <v>948</v>
      </c>
      <c r="M933" s="98">
        <v>928</v>
      </c>
      <c r="N933" s="67" t="s">
        <v>949</v>
      </c>
      <c r="O933" s="67" t="s">
        <v>955</v>
      </c>
      <c r="P933" s="87">
        <v>21</v>
      </c>
      <c r="Q933" s="87">
        <v>1743</v>
      </c>
      <c r="R933" s="87">
        <v>1785</v>
      </c>
      <c r="S933" s="87">
        <v>24</v>
      </c>
      <c r="T933" s="87">
        <v>0</v>
      </c>
      <c r="V933" s="67" t="s">
        <v>948</v>
      </c>
      <c r="W933" s="98">
        <v>928</v>
      </c>
      <c r="X933" s="67" t="s">
        <v>949</v>
      </c>
      <c r="Y933" s="67" t="s">
        <v>955</v>
      </c>
      <c r="Z933" s="87">
        <f t="shared" si="86"/>
        <v>1</v>
      </c>
      <c r="AA933" s="87">
        <f t="shared" si="87"/>
        <v>23</v>
      </c>
      <c r="AB933" s="87">
        <f t="shared" si="88"/>
        <v>50</v>
      </c>
      <c r="AC933" s="87">
        <f t="shared" si="89"/>
        <v>13</v>
      </c>
      <c r="AD933" s="87">
        <f t="shared" si="90"/>
        <v>0</v>
      </c>
    </row>
    <row r="934" spans="2:30">
      <c r="B934" s="67" t="s">
        <v>948</v>
      </c>
      <c r="C934" s="67">
        <v>929</v>
      </c>
      <c r="D934" s="67" t="s">
        <v>949</v>
      </c>
      <c r="E934" s="67" t="s">
        <v>956</v>
      </c>
      <c r="F934" s="87">
        <v>57</v>
      </c>
      <c r="G934" s="87">
        <v>4225</v>
      </c>
      <c r="H934" s="87">
        <v>4097</v>
      </c>
      <c r="I934" s="87">
        <v>32</v>
      </c>
      <c r="J934" s="87">
        <v>0</v>
      </c>
      <c r="K934" t="str">
        <f t="shared" si="85"/>
        <v>OK</v>
      </c>
      <c r="L934" s="67" t="s">
        <v>948</v>
      </c>
      <c r="M934" s="98">
        <v>929</v>
      </c>
      <c r="N934" s="67" t="s">
        <v>949</v>
      </c>
      <c r="O934" s="67" t="s">
        <v>956</v>
      </c>
      <c r="P934" s="87">
        <v>59</v>
      </c>
      <c r="Q934" s="87">
        <v>4337</v>
      </c>
      <c r="R934" s="87">
        <v>4164</v>
      </c>
      <c r="S934" s="87">
        <v>34</v>
      </c>
      <c r="T934" s="87">
        <v>0</v>
      </c>
      <c r="V934" s="67" t="s">
        <v>948</v>
      </c>
      <c r="W934" s="98">
        <v>929</v>
      </c>
      <c r="X934" s="67" t="s">
        <v>949</v>
      </c>
      <c r="Y934" s="67" t="s">
        <v>956</v>
      </c>
      <c r="Z934" s="87">
        <f t="shared" si="86"/>
        <v>2</v>
      </c>
      <c r="AA934" s="87">
        <f t="shared" si="87"/>
        <v>112</v>
      </c>
      <c r="AB934" s="87">
        <f t="shared" si="88"/>
        <v>67</v>
      </c>
      <c r="AC934" s="87">
        <f t="shared" si="89"/>
        <v>2</v>
      </c>
      <c r="AD934" s="87">
        <f t="shared" si="90"/>
        <v>0</v>
      </c>
    </row>
    <row r="935" spans="2:30">
      <c r="B935" s="67" t="s">
        <v>948</v>
      </c>
      <c r="C935" s="67">
        <v>930</v>
      </c>
      <c r="D935" s="67" t="s">
        <v>949</v>
      </c>
      <c r="E935" s="67" t="s">
        <v>957</v>
      </c>
      <c r="F935" s="87">
        <v>28</v>
      </c>
      <c r="G935" s="87">
        <v>2912</v>
      </c>
      <c r="H935" s="87">
        <v>2631</v>
      </c>
      <c r="I935" s="87">
        <v>0</v>
      </c>
      <c r="J935" s="87">
        <v>1</v>
      </c>
      <c r="K935" t="str">
        <f t="shared" si="85"/>
        <v>OK</v>
      </c>
      <c r="L935" s="67" t="s">
        <v>948</v>
      </c>
      <c r="M935" s="98">
        <v>930</v>
      </c>
      <c r="N935" s="67" t="s">
        <v>949</v>
      </c>
      <c r="O935" s="67" t="s">
        <v>957</v>
      </c>
      <c r="P935" s="87">
        <v>30</v>
      </c>
      <c r="Q935" s="87">
        <v>3034</v>
      </c>
      <c r="R935" s="87">
        <v>2722</v>
      </c>
      <c r="S935" s="87">
        <v>0</v>
      </c>
      <c r="T935" s="87">
        <v>1</v>
      </c>
      <c r="V935" s="67" t="s">
        <v>948</v>
      </c>
      <c r="W935" s="98">
        <v>930</v>
      </c>
      <c r="X935" s="67" t="s">
        <v>949</v>
      </c>
      <c r="Y935" s="67" t="s">
        <v>957</v>
      </c>
      <c r="Z935" s="87">
        <f t="shared" si="86"/>
        <v>2</v>
      </c>
      <c r="AA935" s="87">
        <f t="shared" si="87"/>
        <v>122</v>
      </c>
      <c r="AB935" s="87">
        <f t="shared" si="88"/>
        <v>91</v>
      </c>
      <c r="AC935" s="87">
        <f t="shared" si="89"/>
        <v>0</v>
      </c>
      <c r="AD935" s="87">
        <f t="shared" si="90"/>
        <v>0</v>
      </c>
    </row>
    <row r="936" spans="2:30">
      <c r="B936" s="67" t="s">
        <v>948</v>
      </c>
      <c r="C936" s="67">
        <v>931</v>
      </c>
      <c r="D936" s="67" t="s">
        <v>949</v>
      </c>
      <c r="E936" s="67" t="s">
        <v>958</v>
      </c>
      <c r="F936" s="87">
        <v>13</v>
      </c>
      <c r="G936" s="87">
        <v>1620</v>
      </c>
      <c r="H936" s="87">
        <v>1619</v>
      </c>
      <c r="I936" s="87">
        <v>10</v>
      </c>
      <c r="J936" s="87">
        <v>0</v>
      </c>
      <c r="K936" t="str">
        <f t="shared" si="85"/>
        <v>OK</v>
      </c>
      <c r="L936" s="67" t="s">
        <v>948</v>
      </c>
      <c r="M936" s="98">
        <v>931</v>
      </c>
      <c r="N936" s="67" t="s">
        <v>949</v>
      </c>
      <c r="O936" s="67" t="s">
        <v>958</v>
      </c>
      <c r="P936" s="87">
        <v>13</v>
      </c>
      <c r="Q936" s="87">
        <v>1640</v>
      </c>
      <c r="R936" s="87">
        <v>1653</v>
      </c>
      <c r="S936" s="87">
        <v>15</v>
      </c>
      <c r="T936" s="87">
        <v>7</v>
      </c>
      <c r="V936" s="67" t="s">
        <v>948</v>
      </c>
      <c r="W936" s="98">
        <v>931</v>
      </c>
      <c r="X936" s="67" t="s">
        <v>949</v>
      </c>
      <c r="Y936" s="67" t="s">
        <v>958</v>
      </c>
      <c r="Z936" s="87">
        <f t="shared" si="86"/>
        <v>0</v>
      </c>
      <c r="AA936" s="87">
        <f t="shared" si="87"/>
        <v>20</v>
      </c>
      <c r="AB936" s="87">
        <f t="shared" si="88"/>
        <v>34</v>
      </c>
      <c r="AC936" s="87">
        <f t="shared" si="89"/>
        <v>5</v>
      </c>
      <c r="AD936" s="87">
        <f t="shared" si="90"/>
        <v>7</v>
      </c>
    </row>
    <row r="937" spans="2:30">
      <c r="B937" s="67" t="s">
        <v>948</v>
      </c>
      <c r="C937" s="67">
        <v>932</v>
      </c>
      <c r="D937" s="67" t="s">
        <v>949</v>
      </c>
      <c r="E937" s="67" t="s">
        <v>959</v>
      </c>
      <c r="F937" s="87">
        <v>16</v>
      </c>
      <c r="G937" s="87">
        <v>1892</v>
      </c>
      <c r="H937" s="87">
        <v>1867</v>
      </c>
      <c r="I937" s="87">
        <v>56</v>
      </c>
      <c r="J937" s="87">
        <v>72</v>
      </c>
      <c r="K937" t="str">
        <f t="shared" si="85"/>
        <v>OK</v>
      </c>
      <c r="L937" s="67" t="s">
        <v>948</v>
      </c>
      <c r="M937" s="98">
        <v>932</v>
      </c>
      <c r="N937" s="67" t="s">
        <v>949</v>
      </c>
      <c r="O937" s="67" t="s">
        <v>959</v>
      </c>
      <c r="P937" s="87">
        <v>24</v>
      </c>
      <c r="Q937" s="87">
        <v>2071</v>
      </c>
      <c r="R937" s="87">
        <v>2032</v>
      </c>
      <c r="S937" s="87">
        <v>0</v>
      </c>
      <c r="T937" s="87">
        <v>44</v>
      </c>
      <c r="V937" s="67" t="s">
        <v>948</v>
      </c>
      <c r="W937" s="98">
        <v>932</v>
      </c>
      <c r="X937" s="67" t="s">
        <v>949</v>
      </c>
      <c r="Y937" s="67" t="s">
        <v>959</v>
      </c>
      <c r="Z937" s="87">
        <f t="shared" si="86"/>
        <v>8</v>
      </c>
      <c r="AA937" s="87">
        <f t="shared" si="87"/>
        <v>179</v>
      </c>
      <c r="AB937" s="87">
        <f t="shared" si="88"/>
        <v>165</v>
      </c>
      <c r="AC937" s="87">
        <f t="shared" si="89"/>
        <v>-56</v>
      </c>
      <c r="AD937" s="87">
        <f t="shared" si="90"/>
        <v>-28</v>
      </c>
    </row>
    <row r="938" spans="2:30">
      <c r="B938" s="67" t="s">
        <v>948</v>
      </c>
      <c r="C938" s="67">
        <v>933</v>
      </c>
      <c r="D938" s="67" t="s">
        <v>949</v>
      </c>
      <c r="E938" s="67" t="s">
        <v>960</v>
      </c>
      <c r="F938" s="87">
        <v>32</v>
      </c>
      <c r="G938" s="87">
        <v>1705</v>
      </c>
      <c r="H938" s="87">
        <v>1582</v>
      </c>
      <c r="I938" s="87">
        <v>5</v>
      </c>
      <c r="J938" s="87">
        <v>0</v>
      </c>
      <c r="K938" t="str">
        <f t="shared" si="85"/>
        <v>OK</v>
      </c>
      <c r="L938" s="67" t="s">
        <v>948</v>
      </c>
      <c r="M938" s="98">
        <v>933</v>
      </c>
      <c r="N938" s="67" t="s">
        <v>949</v>
      </c>
      <c r="O938" s="67" t="s">
        <v>960</v>
      </c>
      <c r="P938" s="87">
        <v>40</v>
      </c>
      <c r="Q938" s="87">
        <v>1871</v>
      </c>
      <c r="R938" s="87">
        <v>1733</v>
      </c>
      <c r="S938" s="87">
        <v>5</v>
      </c>
      <c r="T938" s="87">
        <v>0</v>
      </c>
      <c r="V938" s="67" t="s">
        <v>948</v>
      </c>
      <c r="W938" s="98">
        <v>933</v>
      </c>
      <c r="X938" s="67" t="s">
        <v>949</v>
      </c>
      <c r="Y938" s="67" t="s">
        <v>960</v>
      </c>
      <c r="Z938" s="87">
        <f t="shared" si="86"/>
        <v>8</v>
      </c>
      <c r="AA938" s="87">
        <f t="shared" si="87"/>
        <v>166</v>
      </c>
      <c r="AB938" s="87">
        <f t="shared" si="88"/>
        <v>151</v>
      </c>
      <c r="AC938" s="87">
        <f t="shared" si="89"/>
        <v>0</v>
      </c>
      <c r="AD938" s="87">
        <f t="shared" si="90"/>
        <v>0</v>
      </c>
    </row>
    <row r="939" spans="2:30">
      <c r="B939" s="67" t="s">
        <v>948</v>
      </c>
      <c r="C939" s="67">
        <v>934</v>
      </c>
      <c r="D939" s="67" t="s">
        <v>949</v>
      </c>
      <c r="E939" s="67" t="s">
        <v>961</v>
      </c>
      <c r="F939" s="87">
        <v>20</v>
      </c>
      <c r="G939" s="87">
        <v>2070</v>
      </c>
      <c r="H939" s="87">
        <v>1899</v>
      </c>
      <c r="I939" s="87">
        <v>0</v>
      </c>
      <c r="J939" s="87">
        <v>0</v>
      </c>
      <c r="K939" t="str">
        <f t="shared" si="85"/>
        <v>OK</v>
      </c>
      <c r="L939" s="67" t="s">
        <v>948</v>
      </c>
      <c r="M939" s="98">
        <v>934</v>
      </c>
      <c r="N939" s="67" t="s">
        <v>949</v>
      </c>
      <c r="O939" s="67" t="s">
        <v>961</v>
      </c>
      <c r="P939" s="87">
        <v>21</v>
      </c>
      <c r="Q939" s="87">
        <v>2064</v>
      </c>
      <c r="R939" s="87">
        <v>1919</v>
      </c>
      <c r="S939" s="87">
        <v>0</v>
      </c>
      <c r="T939" s="87">
        <v>0</v>
      </c>
      <c r="V939" s="67" t="s">
        <v>948</v>
      </c>
      <c r="W939" s="98">
        <v>934</v>
      </c>
      <c r="X939" s="67" t="s">
        <v>949</v>
      </c>
      <c r="Y939" s="67" t="s">
        <v>961</v>
      </c>
      <c r="Z939" s="87">
        <f t="shared" si="86"/>
        <v>1</v>
      </c>
      <c r="AA939" s="87">
        <f t="shared" si="87"/>
        <v>-6</v>
      </c>
      <c r="AB939" s="87">
        <f t="shared" si="88"/>
        <v>20</v>
      </c>
      <c r="AC939" s="87">
        <f t="shared" si="89"/>
        <v>0</v>
      </c>
      <c r="AD939" s="87">
        <f t="shared" si="90"/>
        <v>0</v>
      </c>
    </row>
    <row r="940" spans="2:30">
      <c r="B940" s="67" t="s">
        <v>948</v>
      </c>
      <c r="C940" s="67">
        <v>935</v>
      </c>
      <c r="D940" s="67" t="s">
        <v>949</v>
      </c>
      <c r="E940" s="67" t="s">
        <v>962</v>
      </c>
      <c r="F940" s="87">
        <v>18</v>
      </c>
      <c r="G940" s="87">
        <v>1260</v>
      </c>
      <c r="H940" s="87">
        <v>1254</v>
      </c>
      <c r="I940" s="87">
        <v>30</v>
      </c>
      <c r="J940" s="87">
        <v>26</v>
      </c>
      <c r="K940" t="str">
        <f t="shared" si="85"/>
        <v>OK</v>
      </c>
      <c r="L940" s="67" t="s">
        <v>948</v>
      </c>
      <c r="M940" s="98">
        <v>935</v>
      </c>
      <c r="N940" s="67" t="s">
        <v>949</v>
      </c>
      <c r="O940" s="67" t="s">
        <v>962</v>
      </c>
      <c r="P940" s="87">
        <v>17</v>
      </c>
      <c r="Q940" s="87">
        <v>1261</v>
      </c>
      <c r="R940" s="87">
        <v>1283</v>
      </c>
      <c r="S940" s="87">
        <v>25</v>
      </c>
      <c r="T940" s="87">
        <v>42</v>
      </c>
      <c r="V940" s="67" t="s">
        <v>948</v>
      </c>
      <c r="W940" s="98">
        <v>935</v>
      </c>
      <c r="X940" s="67" t="s">
        <v>949</v>
      </c>
      <c r="Y940" s="67" t="s">
        <v>962</v>
      </c>
      <c r="Z940" s="87">
        <f t="shared" si="86"/>
        <v>-1</v>
      </c>
      <c r="AA940" s="87">
        <f t="shared" si="87"/>
        <v>1</v>
      </c>
      <c r="AB940" s="87">
        <f t="shared" si="88"/>
        <v>29</v>
      </c>
      <c r="AC940" s="87">
        <f t="shared" si="89"/>
        <v>-5</v>
      </c>
      <c r="AD940" s="87">
        <f t="shared" si="90"/>
        <v>16</v>
      </c>
    </row>
    <row r="941" spans="2:30">
      <c r="B941" s="67" t="s">
        <v>948</v>
      </c>
      <c r="C941" s="67">
        <v>936</v>
      </c>
      <c r="D941" s="67" t="s">
        <v>949</v>
      </c>
      <c r="E941" s="67" t="s">
        <v>963</v>
      </c>
      <c r="F941" s="87">
        <v>4</v>
      </c>
      <c r="G941" s="87">
        <v>451</v>
      </c>
      <c r="H941" s="87">
        <v>410</v>
      </c>
      <c r="I941" s="87">
        <v>0</v>
      </c>
      <c r="J941" s="87">
        <v>0</v>
      </c>
      <c r="K941" t="str">
        <f t="shared" si="85"/>
        <v>OK</v>
      </c>
      <c r="L941" s="67" t="s">
        <v>948</v>
      </c>
      <c r="M941" s="98">
        <v>936</v>
      </c>
      <c r="N941" s="67" t="s">
        <v>949</v>
      </c>
      <c r="O941" s="67" t="s">
        <v>963</v>
      </c>
      <c r="P941" s="87">
        <v>4</v>
      </c>
      <c r="Q941" s="87">
        <v>451</v>
      </c>
      <c r="R941" s="87">
        <v>393</v>
      </c>
      <c r="S941" s="87">
        <v>0</v>
      </c>
      <c r="T941" s="87">
        <v>0</v>
      </c>
      <c r="V941" s="67" t="s">
        <v>948</v>
      </c>
      <c r="W941" s="98">
        <v>936</v>
      </c>
      <c r="X941" s="67" t="s">
        <v>949</v>
      </c>
      <c r="Y941" s="67" t="s">
        <v>963</v>
      </c>
      <c r="Z941" s="87">
        <f t="shared" si="86"/>
        <v>0</v>
      </c>
      <c r="AA941" s="87">
        <f t="shared" si="87"/>
        <v>0</v>
      </c>
      <c r="AB941" s="87">
        <f t="shared" si="88"/>
        <v>-17</v>
      </c>
      <c r="AC941" s="87">
        <f t="shared" si="89"/>
        <v>0</v>
      </c>
      <c r="AD941" s="87">
        <f t="shared" si="90"/>
        <v>0</v>
      </c>
    </row>
    <row r="942" spans="2:30">
      <c r="B942" s="67" t="s">
        <v>948</v>
      </c>
      <c r="C942" s="67">
        <v>937</v>
      </c>
      <c r="D942" s="67" t="s">
        <v>949</v>
      </c>
      <c r="E942" s="67" t="s">
        <v>964</v>
      </c>
      <c r="F942" s="87">
        <v>9</v>
      </c>
      <c r="G942" s="87">
        <v>1034</v>
      </c>
      <c r="H942" s="87">
        <v>1053</v>
      </c>
      <c r="I942" s="87">
        <v>0</v>
      </c>
      <c r="J942" s="87">
        <v>0</v>
      </c>
      <c r="K942" t="str">
        <f t="shared" si="85"/>
        <v>OK</v>
      </c>
      <c r="L942" s="67" t="s">
        <v>948</v>
      </c>
      <c r="M942" s="98">
        <v>937</v>
      </c>
      <c r="N942" s="67" t="s">
        <v>949</v>
      </c>
      <c r="O942" s="67" t="s">
        <v>964</v>
      </c>
      <c r="P942" s="87">
        <v>9</v>
      </c>
      <c r="Q942" s="87">
        <v>1034</v>
      </c>
      <c r="R942" s="87">
        <v>1043</v>
      </c>
      <c r="S942" s="87">
        <v>0</v>
      </c>
      <c r="T942" s="87">
        <v>0</v>
      </c>
      <c r="V942" s="67" t="s">
        <v>948</v>
      </c>
      <c r="W942" s="98">
        <v>937</v>
      </c>
      <c r="X942" s="67" t="s">
        <v>949</v>
      </c>
      <c r="Y942" s="67" t="s">
        <v>964</v>
      </c>
      <c r="Z942" s="87">
        <f t="shared" si="86"/>
        <v>0</v>
      </c>
      <c r="AA942" s="87">
        <f t="shared" si="87"/>
        <v>0</v>
      </c>
      <c r="AB942" s="87">
        <f t="shared" si="88"/>
        <v>-10</v>
      </c>
      <c r="AC942" s="87">
        <f t="shared" si="89"/>
        <v>0</v>
      </c>
      <c r="AD942" s="87">
        <f t="shared" si="90"/>
        <v>0</v>
      </c>
    </row>
    <row r="943" spans="2:30">
      <c r="B943" s="67" t="s">
        <v>948</v>
      </c>
      <c r="C943" s="67">
        <v>938</v>
      </c>
      <c r="D943" s="67" t="s">
        <v>949</v>
      </c>
      <c r="E943" s="67" t="s">
        <v>965</v>
      </c>
      <c r="F943" s="87">
        <v>8</v>
      </c>
      <c r="G943" s="87">
        <v>846</v>
      </c>
      <c r="H943" s="87">
        <v>860</v>
      </c>
      <c r="I943" s="87">
        <v>0</v>
      </c>
      <c r="J943" s="87">
        <v>0</v>
      </c>
      <c r="K943" t="str">
        <f t="shared" si="85"/>
        <v>OK</v>
      </c>
      <c r="L943" s="67" t="s">
        <v>948</v>
      </c>
      <c r="M943" s="98">
        <v>938</v>
      </c>
      <c r="N943" s="67" t="s">
        <v>949</v>
      </c>
      <c r="O943" s="67" t="s">
        <v>965</v>
      </c>
      <c r="P943" s="87">
        <v>8</v>
      </c>
      <c r="Q943" s="87">
        <v>846</v>
      </c>
      <c r="R943" s="87">
        <v>874</v>
      </c>
      <c r="S943" s="87">
        <v>0</v>
      </c>
      <c r="T943" s="87">
        <v>0</v>
      </c>
      <c r="V943" s="67" t="s">
        <v>948</v>
      </c>
      <c r="W943" s="98">
        <v>938</v>
      </c>
      <c r="X943" s="67" t="s">
        <v>949</v>
      </c>
      <c r="Y943" s="67" t="s">
        <v>965</v>
      </c>
      <c r="Z943" s="87">
        <f t="shared" si="86"/>
        <v>0</v>
      </c>
      <c r="AA943" s="87">
        <f t="shared" si="87"/>
        <v>0</v>
      </c>
      <c r="AB943" s="87">
        <f t="shared" si="88"/>
        <v>14</v>
      </c>
      <c r="AC943" s="87">
        <f t="shared" si="89"/>
        <v>0</v>
      </c>
      <c r="AD943" s="87">
        <f t="shared" si="90"/>
        <v>0</v>
      </c>
    </row>
    <row r="944" spans="2:30">
      <c r="B944" s="67" t="s">
        <v>948</v>
      </c>
      <c r="C944" s="67">
        <v>939</v>
      </c>
      <c r="D944" s="67" t="s">
        <v>949</v>
      </c>
      <c r="E944" s="67" t="s">
        <v>966</v>
      </c>
      <c r="F944" s="87">
        <v>8</v>
      </c>
      <c r="G944" s="87">
        <v>655</v>
      </c>
      <c r="H944" s="87">
        <v>421</v>
      </c>
      <c r="I944" s="87">
        <v>1</v>
      </c>
      <c r="J944" s="87">
        <v>1</v>
      </c>
      <c r="K944" t="str">
        <f t="shared" si="85"/>
        <v>OK</v>
      </c>
      <c r="L944" s="67" t="s">
        <v>948</v>
      </c>
      <c r="M944" s="98">
        <v>939</v>
      </c>
      <c r="N944" s="67" t="s">
        <v>949</v>
      </c>
      <c r="O944" s="67" t="s">
        <v>966</v>
      </c>
      <c r="P944" s="87">
        <v>8</v>
      </c>
      <c r="Q944" s="87">
        <v>684</v>
      </c>
      <c r="R944" s="87">
        <v>474</v>
      </c>
      <c r="S944" s="87">
        <v>0</v>
      </c>
      <c r="T944" s="87">
        <v>0</v>
      </c>
      <c r="V944" s="67" t="s">
        <v>948</v>
      </c>
      <c r="W944" s="98">
        <v>939</v>
      </c>
      <c r="X944" s="67" t="s">
        <v>949</v>
      </c>
      <c r="Y944" s="67" t="s">
        <v>966</v>
      </c>
      <c r="Z944" s="87">
        <f t="shared" si="86"/>
        <v>0</v>
      </c>
      <c r="AA944" s="87">
        <f t="shared" si="87"/>
        <v>29</v>
      </c>
      <c r="AB944" s="87">
        <f t="shared" si="88"/>
        <v>53</v>
      </c>
      <c r="AC944" s="87">
        <f t="shared" si="89"/>
        <v>-1</v>
      </c>
      <c r="AD944" s="87">
        <f t="shared" si="90"/>
        <v>-1</v>
      </c>
    </row>
    <row r="945" spans="2:30">
      <c r="B945" s="67" t="s">
        <v>948</v>
      </c>
      <c r="C945" s="67">
        <v>940</v>
      </c>
      <c r="D945" s="67" t="s">
        <v>949</v>
      </c>
      <c r="E945" s="67" t="s">
        <v>967</v>
      </c>
      <c r="F945" s="87">
        <v>6</v>
      </c>
      <c r="G945" s="87">
        <v>580</v>
      </c>
      <c r="H945" s="87">
        <v>471</v>
      </c>
      <c r="I945" s="87">
        <v>0</v>
      </c>
      <c r="J945" s="87">
        <v>0</v>
      </c>
      <c r="K945" t="str">
        <f t="shared" si="85"/>
        <v>OK</v>
      </c>
      <c r="L945" s="67" t="s">
        <v>948</v>
      </c>
      <c r="M945" s="98">
        <v>940</v>
      </c>
      <c r="N945" s="67" t="s">
        <v>949</v>
      </c>
      <c r="O945" s="67" t="s">
        <v>967</v>
      </c>
      <c r="P945" s="87">
        <v>6</v>
      </c>
      <c r="Q945" s="87">
        <v>580</v>
      </c>
      <c r="R945" s="87">
        <v>516</v>
      </c>
      <c r="S945" s="87">
        <v>0</v>
      </c>
      <c r="T945" s="87">
        <v>0</v>
      </c>
      <c r="V945" s="67" t="s">
        <v>948</v>
      </c>
      <c r="W945" s="98">
        <v>940</v>
      </c>
      <c r="X945" s="67" t="s">
        <v>949</v>
      </c>
      <c r="Y945" s="67" t="s">
        <v>967</v>
      </c>
      <c r="Z945" s="87">
        <f t="shared" si="86"/>
        <v>0</v>
      </c>
      <c r="AA945" s="87">
        <f t="shared" si="87"/>
        <v>0</v>
      </c>
      <c r="AB945" s="87">
        <f t="shared" si="88"/>
        <v>45</v>
      </c>
      <c r="AC945" s="87">
        <f t="shared" si="89"/>
        <v>0</v>
      </c>
      <c r="AD945" s="87">
        <f t="shared" si="90"/>
        <v>0</v>
      </c>
    </row>
    <row r="946" spans="2:30">
      <c r="B946" s="67" t="s">
        <v>948</v>
      </c>
      <c r="C946" s="67">
        <v>941</v>
      </c>
      <c r="D946" s="67" t="s">
        <v>949</v>
      </c>
      <c r="E946" s="67" t="s">
        <v>968</v>
      </c>
      <c r="F946" s="87">
        <v>10</v>
      </c>
      <c r="G946" s="87">
        <v>1010</v>
      </c>
      <c r="H946" s="87">
        <v>1118</v>
      </c>
      <c r="I946" s="87">
        <v>0</v>
      </c>
      <c r="J946" s="87">
        <v>0</v>
      </c>
      <c r="K946" t="str">
        <f t="shared" si="85"/>
        <v>OK</v>
      </c>
      <c r="L946" s="67" t="s">
        <v>948</v>
      </c>
      <c r="M946" s="98">
        <v>941</v>
      </c>
      <c r="N946" s="67" t="s">
        <v>949</v>
      </c>
      <c r="O946" s="67" t="s">
        <v>968</v>
      </c>
      <c r="P946" s="87">
        <v>10</v>
      </c>
      <c r="Q946" s="87">
        <v>1010</v>
      </c>
      <c r="R946" s="87">
        <v>1176</v>
      </c>
      <c r="S946" s="87">
        <v>1</v>
      </c>
      <c r="T946" s="87">
        <v>0</v>
      </c>
      <c r="V946" s="67" t="s">
        <v>948</v>
      </c>
      <c r="W946" s="98">
        <v>941</v>
      </c>
      <c r="X946" s="67" t="s">
        <v>949</v>
      </c>
      <c r="Y946" s="67" t="s">
        <v>968</v>
      </c>
      <c r="Z946" s="87">
        <f t="shared" si="86"/>
        <v>0</v>
      </c>
      <c r="AA946" s="87">
        <f t="shared" si="87"/>
        <v>0</v>
      </c>
      <c r="AB946" s="87">
        <f t="shared" si="88"/>
        <v>58</v>
      </c>
      <c r="AC946" s="87">
        <f t="shared" si="89"/>
        <v>1</v>
      </c>
      <c r="AD946" s="87">
        <f t="shared" si="90"/>
        <v>0</v>
      </c>
    </row>
    <row r="947" spans="2:30">
      <c r="B947" s="67" t="s">
        <v>948</v>
      </c>
      <c r="C947" s="67">
        <v>942</v>
      </c>
      <c r="D947" s="67" t="s">
        <v>949</v>
      </c>
      <c r="E947" s="67" t="s">
        <v>969</v>
      </c>
      <c r="F947" s="87">
        <v>7</v>
      </c>
      <c r="G947" s="87">
        <v>770</v>
      </c>
      <c r="H947" s="87">
        <v>774</v>
      </c>
      <c r="I947" s="87">
        <v>0</v>
      </c>
      <c r="J947" s="87">
        <v>0</v>
      </c>
      <c r="K947" t="str">
        <f t="shared" si="85"/>
        <v>OK</v>
      </c>
      <c r="L947" s="67" t="s">
        <v>948</v>
      </c>
      <c r="M947" s="98">
        <v>942</v>
      </c>
      <c r="N947" s="67" t="s">
        <v>949</v>
      </c>
      <c r="O947" s="67" t="s">
        <v>969</v>
      </c>
      <c r="P947" s="87">
        <v>7</v>
      </c>
      <c r="Q947" s="87">
        <v>770</v>
      </c>
      <c r="R947" s="87">
        <v>815</v>
      </c>
      <c r="S947" s="87">
        <v>0</v>
      </c>
      <c r="T947" s="87">
        <v>0</v>
      </c>
      <c r="V947" s="67" t="s">
        <v>948</v>
      </c>
      <c r="W947" s="98">
        <v>942</v>
      </c>
      <c r="X947" s="67" t="s">
        <v>949</v>
      </c>
      <c r="Y947" s="67" t="s">
        <v>969</v>
      </c>
      <c r="Z947" s="87">
        <f t="shared" si="86"/>
        <v>0</v>
      </c>
      <c r="AA947" s="87">
        <f t="shared" si="87"/>
        <v>0</v>
      </c>
      <c r="AB947" s="87">
        <f t="shared" si="88"/>
        <v>41</v>
      </c>
      <c r="AC947" s="87">
        <f t="shared" si="89"/>
        <v>0</v>
      </c>
      <c r="AD947" s="87">
        <f t="shared" si="90"/>
        <v>0</v>
      </c>
    </row>
    <row r="948" spans="2:30">
      <c r="B948" s="67" t="s">
        <v>948</v>
      </c>
      <c r="C948" s="67">
        <v>943</v>
      </c>
      <c r="D948" s="67" t="s">
        <v>949</v>
      </c>
      <c r="E948" s="67" t="s">
        <v>970</v>
      </c>
      <c r="F948" s="87">
        <v>12</v>
      </c>
      <c r="G948" s="87">
        <v>1073</v>
      </c>
      <c r="H948" s="87">
        <v>914</v>
      </c>
      <c r="I948" s="87">
        <v>0</v>
      </c>
      <c r="J948" s="87">
        <v>0</v>
      </c>
      <c r="K948" t="str">
        <f t="shared" si="85"/>
        <v>OK</v>
      </c>
      <c r="L948" s="67" t="s">
        <v>948</v>
      </c>
      <c r="M948" s="98">
        <v>943</v>
      </c>
      <c r="N948" s="67" t="s">
        <v>949</v>
      </c>
      <c r="O948" s="67" t="s">
        <v>970</v>
      </c>
      <c r="P948" s="87">
        <v>13</v>
      </c>
      <c r="Q948" s="87">
        <v>1121</v>
      </c>
      <c r="R948" s="87">
        <v>984</v>
      </c>
      <c r="S948" s="87">
        <v>0</v>
      </c>
      <c r="T948" s="87">
        <v>0</v>
      </c>
      <c r="V948" s="67" t="s">
        <v>948</v>
      </c>
      <c r="W948" s="98">
        <v>943</v>
      </c>
      <c r="X948" s="67" t="s">
        <v>949</v>
      </c>
      <c r="Y948" s="67" t="s">
        <v>970</v>
      </c>
      <c r="Z948" s="87">
        <f t="shared" si="86"/>
        <v>1</v>
      </c>
      <c r="AA948" s="87">
        <f t="shared" si="87"/>
        <v>48</v>
      </c>
      <c r="AB948" s="87">
        <f t="shared" si="88"/>
        <v>70</v>
      </c>
      <c r="AC948" s="87">
        <f t="shared" si="89"/>
        <v>0</v>
      </c>
      <c r="AD948" s="87">
        <f t="shared" si="90"/>
        <v>0</v>
      </c>
    </row>
    <row r="949" spans="2:30">
      <c r="B949" s="67" t="s">
        <v>948</v>
      </c>
      <c r="C949" s="67">
        <v>944</v>
      </c>
      <c r="D949" s="67" t="s">
        <v>949</v>
      </c>
      <c r="E949" s="67" t="s">
        <v>971</v>
      </c>
      <c r="F949" s="87">
        <v>5</v>
      </c>
      <c r="G949" s="87">
        <v>102</v>
      </c>
      <c r="H949" s="87">
        <v>111</v>
      </c>
      <c r="I949" s="87">
        <v>0</v>
      </c>
      <c r="J949" s="87">
        <v>1</v>
      </c>
      <c r="K949" t="str">
        <f t="shared" si="85"/>
        <v>OK</v>
      </c>
      <c r="L949" s="67" t="s">
        <v>948</v>
      </c>
      <c r="M949" s="98">
        <v>944</v>
      </c>
      <c r="N949" s="67" t="s">
        <v>949</v>
      </c>
      <c r="O949" s="67" t="s">
        <v>971</v>
      </c>
      <c r="P949" s="87">
        <v>5</v>
      </c>
      <c r="Q949" s="87">
        <v>102</v>
      </c>
      <c r="R949" s="87">
        <v>112</v>
      </c>
      <c r="S949" s="87">
        <v>0</v>
      </c>
      <c r="T949" s="87">
        <v>1</v>
      </c>
      <c r="V949" s="67" t="s">
        <v>948</v>
      </c>
      <c r="W949" s="98">
        <v>944</v>
      </c>
      <c r="X949" s="67" t="s">
        <v>949</v>
      </c>
      <c r="Y949" s="67" t="s">
        <v>971</v>
      </c>
      <c r="Z949" s="87">
        <f t="shared" si="86"/>
        <v>0</v>
      </c>
      <c r="AA949" s="87">
        <f t="shared" si="87"/>
        <v>0</v>
      </c>
      <c r="AB949" s="87">
        <f t="shared" si="88"/>
        <v>1</v>
      </c>
      <c r="AC949" s="87">
        <f t="shared" si="89"/>
        <v>0</v>
      </c>
      <c r="AD949" s="87">
        <f t="shared" si="90"/>
        <v>0</v>
      </c>
    </row>
    <row r="950" spans="2:30">
      <c r="B950" s="67" t="s">
        <v>948</v>
      </c>
      <c r="C950" s="67">
        <v>945</v>
      </c>
      <c r="D950" s="67" t="s">
        <v>949</v>
      </c>
      <c r="E950" s="67" t="s">
        <v>972</v>
      </c>
      <c r="F950" s="87">
        <v>4</v>
      </c>
      <c r="G950" s="87">
        <v>54</v>
      </c>
      <c r="H950" s="87">
        <v>57</v>
      </c>
      <c r="I950" s="87">
        <v>0</v>
      </c>
      <c r="J950" s="87">
        <v>4</v>
      </c>
      <c r="K950" t="str">
        <f t="shared" si="85"/>
        <v>OK</v>
      </c>
      <c r="L950" s="67" t="s">
        <v>948</v>
      </c>
      <c r="M950" s="98">
        <v>945</v>
      </c>
      <c r="N950" s="67" t="s">
        <v>949</v>
      </c>
      <c r="O950" s="67" t="s">
        <v>972</v>
      </c>
      <c r="P950" s="87">
        <v>5</v>
      </c>
      <c r="Q950" s="87">
        <v>65</v>
      </c>
      <c r="R950" s="87">
        <v>70</v>
      </c>
      <c r="S950" s="87">
        <v>0</v>
      </c>
      <c r="T950" s="87">
        <v>0</v>
      </c>
      <c r="V950" s="67" t="s">
        <v>948</v>
      </c>
      <c r="W950" s="98">
        <v>945</v>
      </c>
      <c r="X950" s="67" t="s">
        <v>949</v>
      </c>
      <c r="Y950" s="67" t="s">
        <v>972</v>
      </c>
      <c r="Z950" s="87">
        <f t="shared" si="86"/>
        <v>1</v>
      </c>
      <c r="AA950" s="87">
        <f t="shared" si="87"/>
        <v>11</v>
      </c>
      <c r="AB950" s="87">
        <f t="shared" si="88"/>
        <v>13</v>
      </c>
      <c r="AC950" s="87">
        <f t="shared" si="89"/>
        <v>0</v>
      </c>
      <c r="AD950" s="87">
        <f t="shared" si="90"/>
        <v>-4</v>
      </c>
    </row>
    <row r="951" spans="2:30">
      <c r="B951" s="67" t="s">
        <v>948</v>
      </c>
      <c r="C951" s="67">
        <v>946</v>
      </c>
      <c r="D951" s="67" t="s">
        <v>949</v>
      </c>
      <c r="E951" s="67" t="s">
        <v>973</v>
      </c>
      <c r="F951" s="87">
        <v>2</v>
      </c>
      <c r="G951" s="87">
        <v>216</v>
      </c>
      <c r="H951" s="87">
        <v>151</v>
      </c>
      <c r="I951" s="87">
        <v>0</v>
      </c>
      <c r="J951" s="87">
        <v>0</v>
      </c>
      <c r="K951" t="str">
        <f t="shared" si="85"/>
        <v>OK</v>
      </c>
      <c r="L951" s="67" t="s">
        <v>948</v>
      </c>
      <c r="M951" s="98">
        <v>946</v>
      </c>
      <c r="N951" s="67" t="s">
        <v>949</v>
      </c>
      <c r="O951" s="67" t="s">
        <v>973</v>
      </c>
      <c r="P951" s="87">
        <v>2</v>
      </c>
      <c r="Q951" s="87">
        <v>216</v>
      </c>
      <c r="R951" s="87">
        <v>144</v>
      </c>
      <c r="S951" s="87">
        <v>0</v>
      </c>
      <c r="T951" s="87">
        <v>0</v>
      </c>
      <c r="V951" s="67" t="s">
        <v>948</v>
      </c>
      <c r="W951" s="98">
        <v>946</v>
      </c>
      <c r="X951" s="67" t="s">
        <v>949</v>
      </c>
      <c r="Y951" s="67" t="s">
        <v>973</v>
      </c>
      <c r="Z951" s="87">
        <f t="shared" si="86"/>
        <v>0</v>
      </c>
      <c r="AA951" s="87">
        <f t="shared" si="87"/>
        <v>0</v>
      </c>
      <c r="AB951" s="87">
        <f t="shared" si="88"/>
        <v>-7</v>
      </c>
      <c r="AC951" s="87">
        <f t="shared" si="89"/>
        <v>0</v>
      </c>
      <c r="AD951" s="87">
        <f t="shared" si="90"/>
        <v>0</v>
      </c>
    </row>
    <row r="952" spans="2:30">
      <c r="B952" s="67" t="s">
        <v>948</v>
      </c>
      <c r="C952" s="67">
        <v>947</v>
      </c>
      <c r="D952" s="67" t="s">
        <v>949</v>
      </c>
      <c r="E952" s="67" t="s">
        <v>974</v>
      </c>
      <c r="F952" s="87">
        <v>1</v>
      </c>
      <c r="G952" s="87">
        <v>90</v>
      </c>
      <c r="H952" s="87">
        <v>81</v>
      </c>
      <c r="I952" s="87">
        <v>0</v>
      </c>
      <c r="J952" s="87">
        <v>0</v>
      </c>
      <c r="K952" t="str">
        <f t="shared" si="85"/>
        <v>OK</v>
      </c>
      <c r="L952" s="67" t="s">
        <v>948</v>
      </c>
      <c r="M952" s="98">
        <v>947</v>
      </c>
      <c r="N952" s="67" t="s">
        <v>949</v>
      </c>
      <c r="O952" s="67" t="s">
        <v>974</v>
      </c>
      <c r="P952" s="87">
        <v>1</v>
      </c>
      <c r="Q952" s="87">
        <v>80</v>
      </c>
      <c r="R952" s="87">
        <v>72</v>
      </c>
      <c r="S952" s="87">
        <v>0</v>
      </c>
      <c r="T952" s="87">
        <v>0</v>
      </c>
      <c r="V952" s="67" t="s">
        <v>948</v>
      </c>
      <c r="W952" s="98">
        <v>947</v>
      </c>
      <c r="X952" s="67" t="s">
        <v>949</v>
      </c>
      <c r="Y952" s="67" t="s">
        <v>974</v>
      </c>
      <c r="Z952" s="87">
        <f t="shared" si="86"/>
        <v>0</v>
      </c>
      <c r="AA952" s="87">
        <f t="shared" si="87"/>
        <v>-10</v>
      </c>
      <c r="AB952" s="87">
        <f t="shared" si="88"/>
        <v>-9</v>
      </c>
      <c r="AC952" s="87">
        <f t="shared" si="89"/>
        <v>0</v>
      </c>
      <c r="AD952" s="87">
        <f t="shared" si="90"/>
        <v>0</v>
      </c>
    </row>
    <row r="953" spans="2:30">
      <c r="B953" s="67" t="s">
        <v>948</v>
      </c>
      <c r="C953" s="67">
        <v>948</v>
      </c>
      <c r="D953" s="67" t="s">
        <v>949</v>
      </c>
      <c r="E953" s="67" t="s">
        <v>975</v>
      </c>
      <c r="F953" s="87">
        <v>4</v>
      </c>
      <c r="G953" s="87">
        <v>108</v>
      </c>
      <c r="H953" s="87">
        <v>82</v>
      </c>
      <c r="I953" s="87">
        <v>0</v>
      </c>
      <c r="J953" s="87">
        <v>0</v>
      </c>
      <c r="K953" t="str">
        <f t="shared" si="85"/>
        <v>OK</v>
      </c>
      <c r="L953" s="67" t="s">
        <v>948</v>
      </c>
      <c r="M953" s="98">
        <v>948</v>
      </c>
      <c r="N953" s="67" t="s">
        <v>949</v>
      </c>
      <c r="O953" s="67" t="s">
        <v>975</v>
      </c>
      <c r="P953" s="87">
        <v>4</v>
      </c>
      <c r="Q953" s="87">
        <v>108</v>
      </c>
      <c r="R953" s="87">
        <v>84</v>
      </c>
      <c r="S953" s="87">
        <v>0</v>
      </c>
      <c r="T953" s="87">
        <v>0</v>
      </c>
      <c r="V953" s="67" t="s">
        <v>948</v>
      </c>
      <c r="W953" s="98">
        <v>948</v>
      </c>
      <c r="X953" s="67" t="s">
        <v>949</v>
      </c>
      <c r="Y953" s="67" t="s">
        <v>975</v>
      </c>
      <c r="Z953" s="87">
        <f t="shared" si="86"/>
        <v>0</v>
      </c>
      <c r="AA953" s="87">
        <f t="shared" si="87"/>
        <v>0</v>
      </c>
      <c r="AB953" s="87">
        <f t="shared" si="88"/>
        <v>2</v>
      </c>
      <c r="AC953" s="87">
        <f t="shared" si="89"/>
        <v>0</v>
      </c>
      <c r="AD953" s="87">
        <f t="shared" si="90"/>
        <v>0</v>
      </c>
    </row>
    <row r="954" spans="2:30">
      <c r="B954" s="67" t="s">
        <v>948</v>
      </c>
      <c r="C954" s="67">
        <v>949</v>
      </c>
      <c r="D954" s="67" t="s">
        <v>949</v>
      </c>
      <c r="E954" s="67" t="s">
        <v>976</v>
      </c>
      <c r="F954" s="87">
        <v>5</v>
      </c>
      <c r="G954" s="87">
        <v>570</v>
      </c>
      <c r="H954" s="87">
        <v>579</v>
      </c>
      <c r="I954" s="87">
        <v>0</v>
      </c>
      <c r="J954" s="87">
        <v>0</v>
      </c>
      <c r="K954" t="str">
        <f t="shared" si="85"/>
        <v>OK</v>
      </c>
      <c r="L954" s="67" t="s">
        <v>948</v>
      </c>
      <c r="M954" s="98">
        <v>949</v>
      </c>
      <c r="N954" s="67" t="s">
        <v>949</v>
      </c>
      <c r="O954" s="67" t="s">
        <v>976</v>
      </c>
      <c r="P954" s="87">
        <v>5</v>
      </c>
      <c r="Q954" s="87">
        <v>570</v>
      </c>
      <c r="R954" s="87">
        <v>588</v>
      </c>
      <c r="S954" s="87">
        <v>0</v>
      </c>
      <c r="T954" s="87">
        <v>0</v>
      </c>
      <c r="V954" s="67" t="s">
        <v>948</v>
      </c>
      <c r="W954" s="98">
        <v>949</v>
      </c>
      <c r="X954" s="67" t="s">
        <v>949</v>
      </c>
      <c r="Y954" s="67" t="s">
        <v>976</v>
      </c>
      <c r="Z954" s="87">
        <f t="shared" si="86"/>
        <v>0</v>
      </c>
      <c r="AA954" s="87">
        <f t="shared" si="87"/>
        <v>0</v>
      </c>
      <c r="AB954" s="87">
        <f t="shared" si="88"/>
        <v>9</v>
      </c>
      <c r="AC954" s="87">
        <f t="shared" si="89"/>
        <v>0</v>
      </c>
      <c r="AD954" s="87">
        <f t="shared" si="90"/>
        <v>0</v>
      </c>
    </row>
    <row r="955" spans="2:30">
      <c r="B955" s="67" t="s">
        <v>948</v>
      </c>
      <c r="C955" s="67">
        <v>950</v>
      </c>
      <c r="D955" s="67" t="s">
        <v>949</v>
      </c>
      <c r="E955" s="67" t="s">
        <v>156</v>
      </c>
      <c r="F955" s="87">
        <v>5</v>
      </c>
      <c r="G955" s="87">
        <v>530</v>
      </c>
      <c r="H955" s="87">
        <v>580</v>
      </c>
      <c r="I955" s="87">
        <v>12</v>
      </c>
      <c r="J955" s="87">
        <v>0</v>
      </c>
      <c r="K955" t="str">
        <f t="shared" si="85"/>
        <v>OK</v>
      </c>
      <c r="L955" s="67" t="s">
        <v>948</v>
      </c>
      <c r="M955" s="98">
        <v>950</v>
      </c>
      <c r="N955" s="67" t="s">
        <v>949</v>
      </c>
      <c r="O955" s="67" t="s">
        <v>156</v>
      </c>
      <c r="P955" s="87">
        <v>7</v>
      </c>
      <c r="Q955" s="87">
        <v>568</v>
      </c>
      <c r="R955" s="87">
        <v>614</v>
      </c>
      <c r="S955" s="87">
        <v>0</v>
      </c>
      <c r="T955" s="87">
        <v>0</v>
      </c>
      <c r="V955" s="67" t="s">
        <v>948</v>
      </c>
      <c r="W955" s="98">
        <v>950</v>
      </c>
      <c r="X955" s="67" t="s">
        <v>949</v>
      </c>
      <c r="Y955" s="67" t="s">
        <v>156</v>
      </c>
      <c r="Z955" s="87">
        <f t="shared" si="86"/>
        <v>2</v>
      </c>
      <c r="AA955" s="87">
        <f t="shared" si="87"/>
        <v>38</v>
      </c>
      <c r="AB955" s="87">
        <f t="shared" si="88"/>
        <v>34</v>
      </c>
      <c r="AC955" s="87">
        <f t="shared" si="89"/>
        <v>-12</v>
      </c>
      <c r="AD955" s="87">
        <f t="shared" si="90"/>
        <v>0</v>
      </c>
    </row>
    <row r="956" spans="2:30">
      <c r="B956" s="67" t="s">
        <v>948</v>
      </c>
      <c r="C956" s="67">
        <v>951</v>
      </c>
      <c r="D956" s="67" t="s">
        <v>949</v>
      </c>
      <c r="E956" s="67" t="s">
        <v>977</v>
      </c>
      <c r="F956" s="87">
        <v>6</v>
      </c>
      <c r="G956" s="87">
        <v>690</v>
      </c>
      <c r="H956" s="87">
        <v>759</v>
      </c>
      <c r="I956" s="87">
        <v>24</v>
      </c>
      <c r="J956" s="87">
        <v>0</v>
      </c>
      <c r="K956" t="str">
        <f t="shared" si="85"/>
        <v>OK</v>
      </c>
      <c r="L956" s="67" t="s">
        <v>948</v>
      </c>
      <c r="M956" s="98">
        <v>951</v>
      </c>
      <c r="N956" s="67" t="s">
        <v>949</v>
      </c>
      <c r="O956" s="67" t="s">
        <v>977</v>
      </c>
      <c r="P956" s="87">
        <v>8</v>
      </c>
      <c r="Q956" s="87">
        <v>728</v>
      </c>
      <c r="R956" s="87">
        <v>830</v>
      </c>
      <c r="S956" s="87">
        <v>18</v>
      </c>
      <c r="T956" s="87">
        <v>36</v>
      </c>
      <c r="V956" s="67" t="s">
        <v>948</v>
      </c>
      <c r="W956" s="98">
        <v>951</v>
      </c>
      <c r="X956" s="67" t="s">
        <v>949</v>
      </c>
      <c r="Y956" s="67" t="s">
        <v>977</v>
      </c>
      <c r="Z956" s="87">
        <f t="shared" si="86"/>
        <v>2</v>
      </c>
      <c r="AA956" s="87">
        <f t="shared" si="87"/>
        <v>38</v>
      </c>
      <c r="AB956" s="87">
        <f t="shared" si="88"/>
        <v>71</v>
      </c>
      <c r="AC956" s="87">
        <f t="shared" si="89"/>
        <v>-6</v>
      </c>
      <c r="AD956" s="87">
        <f t="shared" si="90"/>
        <v>36</v>
      </c>
    </row>
    <row r="957" spans="2:30">
      <c r="B957" s="67" t="s">
        <v>948</v>
      </c>
      <c r="C957" s="67">
        <v>952</v>
      </c>
      <c r="D957" s="67" t="s">
        <v>949</v>
      </c>
      <c r="E957" s="67" t="s">
        <v>978</v>
      </c>
      <c r="F957" s="87">
        <v>4</v>
      </c>
      <c r="G957" s="87">
        <v>415</v>
      </c>
      <c r="H957" s="87">
        <v>393</v>
      </c>
      <c r="I957" s="87">
        <v>0</v>
      </c>
      <c r="J957" s="87">
        <v>0</v>
      </c>
      <c r="K957" t="str">
        <f t="shared" si="85"/>
        <v>OK</v>
      </c>
      <c r="L957" s="67" t="s">
        <v>948</v>
      </c>
      <c r="M957" s="98">
        <v>952</v>
      </c>
      <c r="N957" s="67" t="s">
        <v>949</v>
      </c>
      <c r="O957" s="67" t="s">
        <v>978</v>
      </c>
      <c r="P957" s="87">
        <v>5</v>
      </c>
      <c r="Q957" s="87">
        <v>441</v>
      </c>
      <c r="R957" s="87">
        <v>363</v>
      </c>
      <c r="S957" s="87">
        <v>0</v>
      </c>
      <c r="T957" s="87">
        <v>0</v>
      </c>
      <c r="V957" s="67" t="s">
        <v>948</v>
      </c>
      <c r="W957" s="98">
        <v>952</v>
      </c>
      <c r="X957" s="67" t="s">
        <v>949</v>
      </c>
      <c r="Y957" s="67" t="s">
        <v>978</v>
      </c>
      <c r="Z957" s="87">
        <f t="shared" si="86"/>
        <v>1</v>
      </c>
      <c r="AA957" s="87">
        <f t="shared" si="87"/>
        <v>26</v>
      </c>
      <c r="AB957" s="87">
        <f t="shared" si="88"/>
        <v>-30</v>
      </c>
      <c r="AC957" s="87">
        <f t="shared" si="89"/>
        <v>0</v>
      </c>
      <c r="AD957" s="87">
        <f t="shared" si="90"/>
        <v>0</v>
      </c>
    </row>
    <row r="958" spans="2:30">
      <c r="B958" s="67" t="s">
        <v>948</v>
      </c>
      <c r="C958" s="67">
        <v>953</v>
      </c>
      <c r="D958" s="67" t="s">
        <v>949</v>
      </c>
      <c r="E958" s="67" t="s">
        <v>979</v>
      </c>
      <c r="F958" s="87">
        <v>4</v>
      </c>
      <c r="G958" s="87">
        <v>590</v>
      </c>
      <c r="H958" s="87">
        <v>523</v>
      </c>
      <c r="I958" s="87">
        <v>0</v>
      </c>
      <c r="J958" s="87">
        <v>0</v>
      </c>
      <c r="K958" t="str">
        <f t="shared" si="85"/>
        <v>OK</v>
      </c>
      <c r="L958" s="67" t="s">
        <v>948</v>
      </c>
      <c r="M958" s="98">
        <v>953</v>
      </c>
      <c r="N958" s="67" t="s">
        <v>949</v>
      </c>
      <c r="O958" s="67" t="s">
        <v>979</v>
      </c>
      <c r="P958" s="87">
        <v>4</v>
      </c>
      <c r="Q958" s="87">
        <v>590</v>
      </c>
      <c r="R958" s="87">
        <v>514</v>
      </c>
      <c r="S958" s="87">
        <v>0</v>
      </c>
      <c r="T958" s="87">
        <v>0</v>
      </c>
      <c r="V958" s="67" t="s">
        <v>948</v>
      </c>
      <c r="W958" s="98">
        <v>953</v>
      </c>
      <c r="X958" s="67" t="s">
        <v>949</v>
      </c>
      <c r="Y958" s="67" t="s">
        <v>979</v>
      </c>
      <c r="Z958" s="87">
        <f t="shared" si="86"/>
        <v>0</v>
      </c>
      <c r="AA958" s="87">
        <f t="shared" si="87"/>
        <v>0</v>
      </c>
      <c r="AB958" s="87">
        <f t="shared" si="88"/>
        <v>-9</v>
      </c>
      <c r="AC958" s="87">
        <f t="shared" si="89"/>
        <v>0</v>
      </c>
      <c r="AD958" s="87">
        <f t="shared" si="90"/>
        <v>0</v>
      </c>
    </row>
    <row r="959" spans="2:30">
      <c r="B959" s="67" t="s">
        <v>948</v>
      </c>
      <c r="C959" s="67">
        <v>954</v>
      </c>
      <c r="D959" s="67" t="s">
        <v>949</v>
      </c>
      <c r="E959" s="67" t="s">
        <v>980</v>
      </c>
      <c r="F959" s="87">
        <v>3</v>
      </c>
      <c r="G959" s="87">
        <v>140</v>
      </c>
      <c r="H959" s="87">
        <v>130</v>
      </c>
      <c r="I959" s="87">
        <v>0</v>
      </c>
      <c r="J959" s="87">
        <v>0</v>
      </c>
      <c r="K959" t="str">
        <f t="shared" si="85"/>
        <v>OK</v>
      </c>
      <c r="L959" s="67" t="s">
        <v>948</v>
      </c>
      <c r="M959" s="98">
        <v>954</v>
      </c>
      <c r="N959" s="67" t="s">
        <v>949</v>
      </c>
      <c r="O959" s="67" t="s">
        <v>980</v>
      </c>
      <c r="P959" s="87">
        <v>3</v>
      </c>
      <c r="Q959" s="87">
        <v>140</v>
      </c>
      <c r="R959" s="87">
        <v>122</v>
      </c>
      <c r="S959" s="87">
        <v>0</v>
      </c>
      <c r="T959" s="87">
        <v>0</v>
      </c>
      <c r="V959" s="67" t="s">
        <v>948</v>
      </c>
      <c r="W959" s="98">
        <v>954</v>
      </c>
      <c r="X959" s="67" t="s">
        <v>949</v>
      </c>
      <c r="Y959" s="67" t="s">
        <v>980</v>
      </c>
      <c r="Z959" s="87">
        <f t="shared" si="86"/>
        <v>0</v>
      </c>
      <c r="AA959" s="87">
        <f t="shared" si="87"/>
        <v>0</v>
      </c>
      <c r="AB959" s="87">
        <f t="shared" si="88"/>
        <v>-8</v>
      </c>
      <c r="AC959" s="87">
        <f t="shared" si="89"/>
        <v>0</v>
      </c>
      <c r="AD959" s="87">
        <f t="shared" si="90"/>
        <v>0</v>
      </c>
    </row>
    <row r="960" spans="2:30">
      <c r="B960" s="67" t="s">
        <v>948</v>
      </c>
      <c r="C960" s="67">
        <v>955</v>
      </c>
      <c r="D960" s="67" t="s">
        <v>949</v>
      </c>
      <c r="E960" s="67" t="s">
        <v>44</v>
      </c>
      <c r="F960" s="87">
        <v>2</v>
      </c>
      <c r="G960" s="87">
        <v>220</v>
      </c>
      <c r="H960" s="87">
        <v>241</v>
      </c>
      <c r="I960" s="87">
        <v>0</v>
      </c>
      <c r="J960" s="87">
        <v>16</v>
      </c>
      <c r="K960" t="str">
        <f t="shared" si="85"/>
        <v>OK</v>
      </c>
      <c r="L960" s="67" t="s">
        <v>948</v>
      </c>
      <c r="M960" s="98">
        <v>955</v>
      </c>
      <c r="N960" s="67" t="s">
        <v>949</v>
      </c>
      <c r="O960" s="67" t="s">
        <v>44</v>
      </c>
      <c r="P960" s="87">
        <v>3</v>
      </c>
      <c r="Q960" s="87">
        <v>239</v>
      </c>
      <c r="R960" s="87">
        <v>252</v>
      </c>
      <c r="S960" s="87">
        <v>2</v>
      </c>
      <c r="T960" s="87">
        <v>12</v>
      </c>
      <c r="V960" s="67" t="s">
        <v>948</v>
      </c>
      <c r="W960" s="98">
        <v>955</v>
      </c>
      <c r="X960" s="67" t="s">
        <v>949</v>
      </c>
      <c r="Y960" s="67" t="s">
        <v>44</v>
      </c>
      <c r="Z960" s="87">
        <f t="shared" si="86"/>
        <v>1</v>
      </c>
      <c r="AA960" s="87">
        <f t="shared" si="87"/>
        <v>19</v>
      </c>
      <c r="AB960" s="87">
        <f t="shared" si="88"/>
        <v>11</v>
      </c>
      <c r="AC960" s="87">
        <f t="shared" si="89"/>
        <v>2</v>
      </c>
      <c r="AD960" s="87">
        <f t="shared" si="90"/>
        <v>-4</v>
      </c>
    </row>
    <row r="961" spans="2:30">
      <c r="B961" s="67" t="s">
        <v>981</v>
      </c>
      <c r="C961" s="67">
        <v>956</v>
      </c>
      <c r="D961" s="67" t="s">
        <v>982</v>
      </c>
      <c r="E961" s="67" t="s">
        <v>983</v>
      </c>
      <c r="F961" s="87">
        <v>68</v>
      </c>
      <c r="G961" s="87">
        <v>9387</v>
      </c>
      <c r="H961" s="87">
        <v>7970</v>
      </c>
      <c r="I961" s="87">
        <v>0</v>
      </c>
      <c r="J961" s="87">
        <v>0</v>
      </c>
      <c r="K961" t="str">
        <f t="shared" si="85"/>
        <v>OK</v>
      </c>
      <c r="L961" s="67" t="s">
        <v>981</v>
      </c>
      <c r="M961" s="98">
        <v>956</v>
      </c>
      <c r="N961" s="67" t="s">
        <v>982</v>
      </c>
      <c r="O961" s="67" t="s">
        <v>983</v>
      </c>
      <c r="P961" s="87">
        <v>69</v>
      </c>
      <c r="Q961" s="87">
        <v>9424</v>
      </c>
      <c r="R961" s="87">
        <v>8066</v>
      </c>
      <c r="S961" s="87">
        <v>0</v>
      </c>
      <c r="T961" s="87">
        <v>0</v>
      </c>
      <c r="V961" s="67" t="s">
        <v>981</v>
      </c>
      <c r="W961" s="98">
        <v>956</v>
      </c>
      <c r="X961" s="67" t="s">
        <v>982</v>
      </c>
      <c r="Y961" s="67" t="s">
        <v>983</v>
      </c>
      <c r="Z961" s="87">
        <f t="shared" si="86"/>
        <v>1</v>
      </c>
      <c r="AA961" s="87">
        <f t="shared" si="87"/>
        <v>37</v>
      </c>
      <c r="AB961" s="87">
        <f t="shared" si="88"/>
        <v>96</v>
      </c>
      <c r="AC961" s="87">
        <f t="shared" si="89"/>
        <v>0</v>
      </c>
      <c r="AD961" s="87">
        <f t="shared" si="90"/>
        <v>0</v>
      </c>
    </row>
    <row r="962" spans="2:30">
      <c r="B962" s="67" t="s">
        <v>981</v>
      </c>
      <c r="C962" s="67">
        <v>957</v>
      </c>
      <c r="D962" s="67" t="s">
        <v>982</v>
      </c>
      <c r="E962" s="67" t="s">
        <v>984</v>
      </c>
      <c r="F962" s="87">
        <v>24</v>
      </c>
      <c r="G962" s="87">
        <v>2256</v>
      </c>
      <c r="H962" s="87">
        <v>2015</v>
      </c>
      <c r="I962" s="87">
        <v>34</v>
      </c>
      <c r="J962" s="87">
        <v>0</v>
      </c>
      <c r="K962" t="str">
        <f t="shared" si="85"/>
        <v>OK</v>
      </c>
      <c r="L962" s="67" t="s">
        <v>981</v>
      </c>
      <c r="M962" s="98">
        <v>957</v>
      </c>
      <c r="N962" s="67" t="s">
        <v>982</v>
      </c>
      <c r="O962" s="67" t="s">
        <v>984</v>
      </c>
      <c r="P962" s="87">
        <v>25</v>
      </c>
      <c r="Q962" s="87">
        <v>2336</v>
      </c>
      <c r="R962" s="87">
        <v>2082</v>
      </c>
      <c r="S962" s="87">
        <v>16</v>
      </c>
      <c r="T962" s="87">
        <v>0</v>
      </c>
      <c r="V962" s="67" t="s">
        <v>981</v>
      </c>
      <c r="W962" s="98">
        <v>957</v>
      </c>
      <c r="X962" s="67" t="s">
        <v>982</v>
      </c>
      <c r="Y962" s="67" t="s">
        <v>984</v>
      </c>
      <c r="Z962" s="87">
        <f t="shared" si="86"/>
        <v>1</v>
      </c>
      <c r="AA962" s="87">
        <f t="shared" si="87"/>
        <v>80</v>
      </c>
      <c r="AB962" s="87">
        <f t="shared" si="88"/>
        <v>67</v>
      </c>
      <c r="AC962" s="87">
        <f t="shared" si="89"/>
        <v>-18</v>
      </c>
      <c r="AD962" s="87">
        <f t="shared" si="90"/>
        <v>0</v>
      </c>
    </row>
    <row r="963" spans="2:30">
      <c r="B963" s="67" t="s">
        <v>981</v>
      </c>
      <c r="C963" s="67">
        <v>958</v>
      </c>
      <c r="D963" s="67" t="s">
        <v>982</v>
      </c>
      <c r="E963" s="67" t="s">
        <v>985</v>
      </c>
      <c r="F963" s="87">
        <v>21</v>
      </c>
      <c r="G963" s="87">
        <v>2951</v>
      </c>
      <c r="H963" s="87">
        <v>2479</v>
      </c>
      <c r="I963" s="87">
        <v>0</v>
      </c>
      <c r="J963" s="87">
        <v>0</v>
      </c>
      <c r="K963" t="str">
        <f t="shared" si="85"/>
        <v>OK</v>
      </c>
      <c r="L963" s="67" t="s">
        <v>981</v>
      </c>
      <c r="M963" s="98">
        <v>958</v>
      </c>
      <c r="N963" s="67" t="s">
        <v>982</v>
      </c>
      <c r="O963" s="67" t="s">
        <v>985</v>
      </c>
      <c r="P963" s="87">
        <v>23</v>
      </c>
      <c r="Q963" s="87">
        <v>2984</v>
      </c>
      <c r="R963" s="87">
        <v>2506</v>
      </c>
      <c r="S963" s="87">
        <v>0</v>
      </c>
      <c r="T963" s="87">
        <v>0</v>
      </c>
      <c r="V963" s="67" t="s">
        <v>981</v>
      </c>
      <c r="W963" s="98">
        <v>958</v>
      </c>
      <c r="X963" s="67" t="s">
        <v>982</v>
      </c>
      <c r="Y963" s="67" t="s">
        <v>985</v>
      </c>
      <c r="Z963" s="87">
        <f t="shared" si="86"/>
        <v>2</v>
      </c>
      <c r="AA963" s="87">
        <f t="shared" si="87"/>
        <v>33</v>
      </c>
      <c r="AB963" s="87">
        <f t="shared" si="88"/>
        <v>27</v>
      </c>
      <c r="AC963" s="87">
        <f t="shared" si="89"/>
        <v>0</v>
      </c>
      <c r="AD963" s="87">
        <f t="shared" si="90"/>
        <v>0</v>
      </c>
    </row>
    <row r="964" spans="2:30">
      <c r="B964" s="67" t="s">
        <v>981</v>
      </c>
      <c r="C964" s="67">
        <v>959</v>
      </c>
      <c r="D964" s="67" t="s">
        <v>982</v>
      </c>
      <c r="E964" s="67" t="s">
        <v>986</v>
      </c>
      <c r="F964" s="87">
        <v>45</v>
      </c>
      <c r="G964" s="87">
        <v>6263</v>
      </c>
      <c r="H964" s="87">
        <v>5645</v>
      </c>
      <c r="I964" s="87">
        <v>0</v>
      </c>
      <c r="J964" s="87">
        <v>0</v>
      </c>
      <c r="K964" t="str">
        <f t="shared" si="85"/>
        <v>OK</v>
      </c>
      <c r="L964" s="67" t="s">
        <v>981</v>
      </c>
      <c r="M964" s="98">
        <v>959</v>
      </c>
      <c r="N964" s="67" t="s">
        <v>982</v>
      </c>
      <c r="O964" s="67" t="s">
        <v>986</v>
      </c>
      <c r="P964" s="87">
        <v>49</v>
      </c>
      <c r="Q964" s="87">
        <v>6309</v>
      </c>
      <c r="R964" s="87">
        <v>5979</v>
      </c>
      <c r="S964" s="87">
        <v>0</v>
      </c>
      <c r="T964" s="87">
        <v>0</v>
      </c>
      <c r="V964" s="67" t="s">
        <v>981</v>
      </c>
      <c r="W964" s="98">
        <v>959</v>
      </c>
      <c r="X964" s="67" t="s">
        <v>982</v>
      </c>
      <c r="Y964" s="67" t="s">
        <v>986</v>
      </c>
      <c r="Z964" s="87">
        <f t="shared" si="86"/>
        <v>4</v>
      </c>
      <c r="AA964" s="87">
        <f t="shared" si="87"/>
        <v>46</v>
      </c>
      <c r="AB964" s="87">
        <f t="shared" si="88"/>
        <v>334</v>
      </c>
      <c r="AC964" s="87">
        <f t="shared" si="89"/>
        <v>0</v>
      </c>
      <c r="AD964" s="87">
        <f t="shared" si="90"/>
        <v>0</v>
      </c>
    </row>
    <row r="965" spans="2:30">
      <c r="B965" s="67" t="s">
        <v>981</v>
      </c>
      <c r="C965" s="67">
        <v>960</v>
      </c>
      <c r="D965" s="67" t="s">
        <v>982</v>
      </c>
      <c r="E965" s="67" t="s">
        <v>987</v>
      </c>
      <c r="F965" s="87">
        <v>45</v>
      </c>
      <c r="G965" s="87">
        <v>4980</v>
      </c>
      <c r="H965" s="87">
        <v>4928</v>
      </c>
      <c r="I965" s="87">
        <v>0</v>
      </c>
      <c r="J965" s="87">
        <v>0</v>
      </c>
      <c r="K965" t="str">
        <f t="shared" si="85"/>
        <v>OK</v>
      </c>
      <c r="L965" s="67" t="s">
        <v>981</v>
      </c>
      <c r="M965" s="98">
        <v>960</v>
      </c>
      <c r="N965" s="67" t="s">
        <v>982</v>
      </c>
      <c r="O965" s="67" t="s">
        <v>987</v>
      </c>
      <c r="P965" s="87">
        <v>46</v>
      </c>
      <c r="Q965" s="87">
        <v>5002</v>
      </c>
      <c r="R965" s="87">
        <v>4909</v>
      </c>
      <c r="S965" s="87">
        <v>0</v>
      </c>
      <c r="T965" s="87">
        <v>0</v>
      </c>
      <c r="V965" s="67" t="s">
        <v>981</v>
      </c>
      <c r="W965" s="98">
        <v>960</v>
      </c>
      <c r="X965" s="67" t="s">
        <v>982</v>
      </c>
      <c r="Y965" s="67" t="s">
        <v>987</v>
      </c>
      <c r="Z965" s="87">
        <f t="shared" si="86"/>
        <v>1</v>
      </c>
      <c r="AA965" s="87">
        <f t="shared" si="87"/>
        <v>22</v>
      </c>
      <c r="AB965" s="87">
        <f t="shared" si="88"/>
        <v>-19</v>
      </c>
      <c r="AC965" s="87">
        <f t="shared" si="89"/>
        <v>0</v>
      </c>
      <c r="AD965" s="87">
        <f t="shared" si="90"/>
        <v>0</v>
      </c>
    </row>
    <row r="966" spans="2:30">
      <c r="B966" s="67" t="s">
        <v>981</v>
      </c>
      <c r="C966" s="67">
        <v>961</v>
      </c>
      <c r="D966" s="67" t="s">
        <v>982</v>
      </c>
      <c r="E966" s="67" t="s">
        <v>988</v>
      </c>
      <c r="F966" s="87">
        <v>12</v>
      </c>
      <c r="G966" s="87">
        <v>1153</v>
      </c>
      <c r="H966" s="87">
        <v>957</v>
      </c>
      <c r="I966" s="87">
        <v>0</v>
      </c>
      <c r="J966" s="87">
        <v>0</v>
      </c>
      <c r="K966" t="str">
        <f t="shared" ref="K966:K1029" si="91">IF(E966=O966,"OK","NO")</f>
        <v>OK</v>
      </c>
      <c r="L966" s="67" t="s">
        <v>981</v>
      </c>
      <c r="M966" s="98">
        <v>961</v>
      </c>
      <c r="N966" s="67" t="s">
        <v>982</v>
      </c>
      <c r="O966" s="67" t="s">
        <v>988</v>
      </c>
      <c r="P966" s="87">
        <v>12</v>
      </c>
      <c r="Q966" s="87">
        <v>1184</v>
      </c>
      <c r="R966" s="87">
        <v>962</v>
      </c>
      <c r="S966" s="87">
        <v>0</v>
      </c>
      <c r="T966" s="87">
        <v>0</v>
      </c>
      <c r="V966" s="67" t="s">
        <v>981</v>
      </c>
      <c r="W966" s="98">
        <v>961</v>
      </c>
      <c r="X966" s="67" t="s">
        <v>982</v>
      </c>
      <c r="Y966" s="67" t="s">
        <v>988</v>
      </c>
      <c r="Z966" s="87">
        <f t="shared" si="86"/>
        <v>0</v>
      </c>
      <c r="AA966" s="87">
        <f t="shared" si="87"/>
        <v>31</v>
      </c>
      <c r="AB966" s="87">
        <f t="shared" si="88"/>
        <v>5</v>
      </c>
      <c r="AC966" s="87">
        <f t="shared" si="89"/>
        <v>0</v>
      </c>
      <c r="AD966" s="87">
        <f t="shared" si="90"/>
        <v>0</v>
      </c>
    </row>
    <row r="967" spans="2:30">
      <c r="B967" s="67" t="s">
        <v>981</v>
      </c>
      <c r="C967" s="67">
        <v>962</v>
      </c>
      <c r="D967" s="67" t="s">
        <v>982</v>
      </c>
      <c r="E967" s="67" t="s">
        <v>989</v>
      </c>
      <c r="F967" s="87">
        <v>14</v>
      </c>
      <c r="G967" s="87">
        <v>1975</v>
      </c>
      <c r="H967" s="87">
        <v>1416</v>
      </c>
      <c r="I967" s="87">
        <v>0</v>
      </c>
      <c r="J967" s="87">
        <v>0</v>
      </c>
      <c r="K967" t="str">
        <f t="shared" si="91"/>
        <v>OK</v>
      </c>
      <c r="L967" s="67" t="s">
        <v>981</v>
      </c>
      <c r="M967" s="98">
        <v>962</v>
      </c>
      <c r="N967" s="67" t="s">
        <v>982</v>
      </c>
      <c r="O967" s="67" t="s">
        <v>989</v>
      </c>
      <c r="P967" s="87">
        <v>14</v>
      </c>
      <c r="Q967" s="87">
        <v>1975</v>
      </c>
      <c r="R967" s="87">
        <v>1433</v>
      </c>
      <c r="S967" s="87">
        <v>0</v>
      </c>
      <c r="T967" s="87">
        <v>0</v>
      </c>
      <c r="V967" s="67" t="s">
        <v>981</v>
      </c>
      <c r="W967" s="98">
        <v>962</v>
      </c>
      <c r="X967" s="67" t="s">
        <v>982</v>
      </c>
      <c r="Y967" s="67" t="s">
        <v>989</v>
      </c>
      <c r="Z967" s="87">
        <f t="shared" ref="Z967:Z1030" si="92">P967-F967</f>
        <v>0</v>
      </c>
      <c r="AA967" s="87">
        <f t="shared" ref="AA967:AA1030" si="93">Q967-G967</f>
        <v>0</v>
      </c>
      <c r="AB967" s="87">
        <f t="shared" ref="AB967:AB1030" si="94">R967-H967</f>
        <v>17</v>
      </c>
      <c r="AC967" s="87">
        <f t="shared" ref="AC967:AC1030" si="95">S967-I967</f>
        <v>0</v>
      </c>
      <c r="AD967" s="87">
        <f t="shared" ref="AD967:AD1030" si="96">T967-J967</f>
        <v>0</v>
      </c>
    </row>
    <row r="968" spans="2:30">
      <c r="B968" s="67" t="s">
        <v>981</v>
      </c>
      <c r="C968" s="67">
        <v>963</v>
      </c>
      <c r="D968" s="67" t="s">
        <v>982</v>
      </c>
      <c r="E968" s="67" t="s">
        <v>990</v>
      </c>
      <c r="F968" s="87">
        <v>14</v>
      </c>
      <c r="G968" s="87">
        <v>2067</v>
      </c>
      <c r="H968" s="87">
        <v>1832</v>
      </c>
      <c r="I968" s="87">
        <v>8</v>
      </c>
      <c r="J968" s="87">
        <v>172</v>
      </c>
      <c r="K968" t="str">
        <f t="shared" si="91"/>
        <v>OK</v>
      </c>
      <c r="L968" s="67" t="s">
        <v>981</v>
      </c>
      <c r="M968" s="98">
        <v>963</v>
      </c>
      <c r="N968" s="67" t="s">
        <v>982</v>
      </c>
      <c r="O968" s="67" t="s">
        <v>990</v>
      </c>
      <c r="P968" s="87">
        <v>14</v>
      </c>
      <c r="Q968" s="87">
        <v>2162</v>
      </c>
      <c r="R968" s="87">
        <v>1948</v>
      </c>
      <c r="S968" s="87">
        <v>9</v>
      </c>
      <c r="T968" s="87">
        <v>115</v>
      </c>
      <c r="V968" s="67" t="s">
        <v>981</v>
      </c>
      <c r="W968" s="98">
        <v>963</v>
      </c>
      <c r="X968" s="67" t="s">
        <v>982</v>
      </c>
      <c r="Y968" s="67" t="s">
        <v>990</v>
      </c>
      <c r="Z968" s="87">
        <f t="shared" si="92"/>
        <v>0</v>
      </c>
      <c r="AA968" s="87">
        <f t="shared" si="93"/>
        <v>95</v>
      </c>
      <c r="AB968" s="87">
        <f t="shared" si="94"/>
        <v>116</v>
      </c>
      <c r="AC968" s="87">
        <f t="shared" si="95"/>
        <v>1</v>
      </c>
      <c r="AD968" s="87">
        <f t="shared" si="96"/>
        <v>-57</v>
      </c>
    </row>
    <row r="969" spans="2:30">
      <c r="B969" s="67" t="s">
        <v>981</v>
      </c>
      <c r="C969" s="67">
        <v>964</v>
      </c>
      <c r="D969" s="67" t="s">
        <v>982</v>
      </c>
      <c r="E969" s="67" t="s">
        <v>991</v>
      </c>
      <c r="F969" s="87">
        <v>35</v>
      </c>
      <c r="G969" s="87">
        <v>4045</v>
      </c>
      <c r="H969" s="87">
        <v>3614</v>
      </c>
      <c r="I969" s="87">
        <v>0</v>
      </c>
      <c r="J969" s="87">
        <v>0</v>
      </c>
      <c r="K969" t="str">
        <f t="shared" si="91"/>
        <v>OK</v>
      </c>
      <c r="L969" s="67" t="s">
        <v>981</v>
      </c>
      <c r="M969" s="98">
        <v>964</v>
      </c>
      <c r="N969" s="67" t="s">
        <v>982</v>
      </c>
      <c r="O969" s="67" t="s">
        <v>991</v>
      </c>
      <c r="P969" s="87">
        <v>36</v>
      </c>
      <c r="Q969" s="87">
        <v>4315</v>
      </c>
      <c r="R969" s="87">
        <v>3741</v>
      </c>
      <c r="S969" s="87">
        <v>0</v>
      </c>
      <c r="T969" s="87">
        <v>0</v>
      </c>
      <c r="V969" s="67" t="s">
        <v>981</v>
      </c>
      <c r="W969" s="98">
        <v>964</v>
      </c>
      <c r="X969" s="67" t="s">
        <v>982</v>
      </c>
      <c r="Y969" s="67" t="s">
        <v>991</v>
      </c>
      <c r="Z969" s="87">
        <f t="shared" si="92"/>
        <v>1</v>
      </c>
      <c r="AA969" s="87">
        <f t="shared" si="93"/>
        <v>270</v>
      </c>
      <c r="AB969" s="87">
        <f t="shared" si="94"/>
        <v>127</v>
      </c>
      <c r="AC969" s="87">
        <f t="shared" si="95"/>
        <v>0</v>
      </c>
      <c r="AD969" s="87">
        <f t="shared" si="96"/>
        <v>0</v>
      </c>
    </row>
    <row r="970" spans="2:30">
      <c r="B970" s="67" t="s">
        <v>981</v>
      </c>
      <c r="C970" s="67">
        <v>965</v>
      </c>
      <c r="D970" s="67" t="s">
        <v>982</v>
      </c>
      <c r="E970" s="67" t="s">
        <v>992</v>
      </c>
      <c r="F970" s="87">
        <v>35</v>
      </c>
      <c r="G970" s="87">
        <v>5095</v>
      </c>
      <c r="H970" s="87">
        <v>4413</v>
      </c>
      <c r="I970" s="87">
        <v>0</v>
      </c>
      <c r="J970" s="87">
        <v>0</v>
      </c>
      <c r="K970" t="str">
        <f t="shared" si="91"/>
        <v>OK</v>
      </c>
      <c r="L970" s="67" t="s">
        <v>981</v>
      </c>
      <c r="M970" s="98">
        <v>965</v>
      </c>
      <c r="N970" s="67" t="s">
        <v>982</v>
      </c>
      <c r="O970" s="67" t="s">
        <v>992</v>
      </c>
      <c r="P970" s="87">
        <v>35</v>
      </c>
      <c r="Q970" s="87">
        <v>5095</v>
      </c>
      <c r="R970" s="87">
        <v>4405</v>
      </c>
      <c r="S970" s="87">
        <v>0</v>
      </c>
      <c r="T970" s="87">
        <v>0</v>
      </c>
      <c r="V970" s="67" t="s">
        <v>981</v>
      </c>
      <c r="W970" s="98">
        <v>965</v>
      </c>
      <c r="X970" s="67" t="s">
        <v>982</v>
      </c>
      <c r="Y970" s="67" t="s">
        <v>992</v>
      </c>
      <c r="Z970" s="87">
        <f t="shared" si="92"/>
        <v>0</v>
      </c>
      <c r="AA970" s="87">
        <f t="shared" si="93"/>
        <v>0</v>
      </c>
      <c r="AB970" s="87">
        <f t="shared" si="94"/>
        <v>-8</v>
      </c>
      <c r="AC970" s="87">
        <f t="shared" si="95"/>
        <v>0</v>
      </c>
      <c r="AD970" s="87">
        <f t="shared" si="96"/>
        <v>0</v>
      </c>
    </row>
    <row r="971" spans="2:30">
      <c r="B971" s="67" t="s">
        <v>981</v>
      </c>
      <c r="C971" s="67">
        <v>966</v>
      </c>
      <c r="D971" s="67" t="s">
        <v>982</v>
      </c>
      <c r="E971" s="67" t="s">
        <v>993</v>
      </c>
      <c r="F971" s="87">
        <v>18</v>
      </c>
      <c r="G971" s="87">
        <v>1850</v>
      </c>
      <c r="H971" s="87">
        <v>1489</v>
      </c>
      <c r="I971" s="87">
        <v>0</v>
      </c>
      <c r="J971" s="87">
        <v>0</v>
      </c>
      <c r="K971" t="str">
        <f t="shared" si="91"/>
        <v>OK</v>
      </c>
      <c r="L971" s="67" t="s">
        <v>981</v>
      </c>
      <c r="M971" s="98">
        <v>966</v>
      </c>
      <c r="N971" s="67" t="s">
        <v>982</v>
      </c>
      <c r="O971" s="67" t="s">
        <v>993</v>
      </c>
      <c r="P971" s="87">
        <v>18</v>
      </c>
      <c r="Q971" s="87">
        <v>1850</v>
      </c>
      <c r="R971" s="87">
        <v>1461</v>
      </c>
      <c r="S971" s="87">
        <v>0</v>
      </c>
      <c r="T971" s="87">
        <v>0</v>
      </c>
      <c r="V971" s="67" t="s">
        <v>981</v>
      </c>
      <c r="W971" s="98">
        <v>966</v>
      </c>
      <c r="X971" s="67" t="s">
        <v>982</v>
      </c>
      <c r="Y971" s="67" t="s">
        <v>993</v>
      </c>
      <c r="Z971" s="87">
        <f t="shared" si="92"/>
        <v>0</v>
      </c>
      <c r="AA971" s="87">
        <f t="shared" si="93"/>
        <v>0</v>
      </c>
      <c r="AB971" s="87">
        <f t="shared" si="94"/>
        <v>-28</v>
      </c>
      <c r="AC971" s="87">
        <f t="shared" si="95"/>
        <v>0</v>
      </c>
      <c r="AD971" s="87">
        <f t="shared" si="96"/>
        <v>0</v>
      </c>
    </row>
    <row r="972" spans="2:30">
      <c r="B972" s="67" t="s">
        <v>981</v>
      </c>
      <c r="C972" s="67">
        <v>967</v>
      </c>
      <c r="D972" s="67" t="s">
        <v>982</v>
      </c>
      <c r="E972" s="67" t="s">
        <v>994</v>
      </c>
      <c r="F972" s="87">
        <v>15</v>
      </c>
      <c r="G972" s="87">
        <v>1745</v>
      </c>
      <c r="H972" s="87">
        <v>1243</v>
      </c>
      <c r="I972" s="87">
        <v>0</v>
      </c>
      <c r="J972" s="87">
        <v>0</v>
      </c>
      <c r="K972" t="str">
        <f t="shared" si="91"/>
        <v>OK</v>
      </c>
      <c r="L972" s="67" t="s">
        <v>981</v>
      </c>
      <c r="M972" s="98">
        <v>967</v>
      </c>
      <c r="N972" s="67" t="s">
        <v>982</v>
      </c>
      <c r="O972" s="67" t="s">
        <v>994</v>
      </c>
      <c r="P972" s="87">
        <v>15</v>
      </c>
      <c r="Q972" s="87">
        <v>1745</v>
      </c>
      <c r="R972" s="87">
        <v>1200</v>
      </c>
      <c r="S972" s="87">
        <v>0</v>
      </c>
      <c r="T972" s="87">
        <v>0</v>
      </c>
      <c r="V972" s="67" t="s">
        <v>981</v>
      </c>
      <c r="W972" s="98">
        <v>967</v>
      </c>
      <c r="X972" s="67" t="s">
        <v>982</v>
      </c>
      <c r="Y972" s="67" t="s">
        <v>994</v>
      </c>
      <c r="Z972" s="87">
        <f t="shared" si="92"/>
        <v>0</v>
      </c>
      <c r="AA972" s="87">
        <f t="shared" si="93"/>
        <v>0</v>
      </c>
      <c r="AB972" s="87">
        <f t="shared" si="94"/>
        <v>-43</v>
      </c>
      <c r="AC972" s="87">
        <f t="shared" si="95"/>
        <v>0</v>
      </c>
      <c r="AD972" s="87">
        <f t="shared" si="96"/>
        <v>0</v>
      </c>
    </row>
    <row r="973" spans="2:30">
      <c r="B973" s="67" t="s">
        <v>981</v>
      </c>
      <c r="C973" s="67">
        <v>968</v>
      </c>
      <c r="D973" s="67" t="s">
        <v>982</v>
      </c>
      <c r="E973" s="67" t="s">
        <v>995</v>
      </c>
      <c r="F973" s="87">
        <v>16</v>
      </c>
      <c r="G973" s="87">
        <v>2126</v>
      </c>
      <c r="H973" s="87">
        <v>1344</v>
      </c>
      <c r="I973" s="87">
        <v>0</v>
      </c>
      <c r="J973" s="87">
        <v>0</v>
      </c>
      <c r="K973" t="str">
        <f t="shared" si="91"/>
        <v>OK</v>
      </c>
      <c r="L973" s="67" t="s">
        <v>981</v>
      </c>
      <c r="M973" s="98">
        <v>968</v>
      </c>
      <c r="N973" s="67" t="s">
        <v>982</v>
      </c>
      <c r="O973" s="67" t="s">
        <v>995</v>
      </c>
      <c r="P973" s="87">
        <v>17</v>
      </c>
      <c r="Q973" s="87">
        <v>2131</v>
      </c>
      <c r="R973" s="87">
        <v>1440</v>
      </c>
      <c r="S973" s="87">
        <v>0</v>
      </c>
      <c r="T973" s="87">
        <v>0</v>
      </c>
      <c r="V973" s="67" t="s">
        <v>981</v>
      </c>
      <c r="W973" s="98">
        <v>968</v>
      </c>
      <c r="X973" s="67" t="s">
        <v>982</v>
      </c>
      <c r="Y973" s="67" t="s">
        <v>995</v>
      </c>
      <c r="Z973" s="87">
        <f t="shared" si="92"/>
        <v>1</v>
      </c>
      <c r="AA973" s="87">
        <f t="shared" si="93"/>
        <v>5</v>
      </c>
      <c r="AB973" s="87">
        <f t="shared" si="94"/>
        <v>96</v>
      </c>
      <c r="AC973" s="87">
        <f t="shared" si="95"/>
        <v>0</v>
      </c>
      <c r="AD973" s="87">
        <f t="shared" si="96"/>
        <v>0</v>
      </c>
    </row>
    <row r="974" spans="2:30">
      <c r="B974" s="67" t="s">
        <v>981</v>
      </c>
      <c r="C974" s="67">
        <v>969</v>
      </c>
      <c r="D974" s="67" t="s">
        <v>982</v>
      </c>
      <c r="E974" s="67" t="s">
        <v>996</v>
      </c>
      <c r="F974" s="87">
        <v>18</v>
      </c>
      <c r="G974" s="87">
        <v>2200</v>
      </c>
      <c r="H974" s="87">
        <v>1762</v>
      </c>
      <c r="I974" s="87">
        <v>0</v>
      </c>
      <c r="J974" s="87">
        <v>0</v>
      </c>
      <c r="K974" t="str">
        <f t="shared" si="91"/>
        <v>OK</v>
      </c>
      <c r="L974" s="67" t="s">
        <v>981</v>
      </c>
      <c r="M974" s="98">
        <v>969</v>
      </c>
      <c r="N974" s="67" t="s">
        <v>982</v>
      </c>
      <c r="O974" s="67" t="s">
        <v>996</v>
      </c>
      <c r="P974" s="87">
        <v>18</v>
      </c>
      <c r="Q974" s="87">
        <v>2200</v>
      </c>
      <c r="R974" s="87">
        <v>1825</v>
      </c>
      <c r="S974" s="87">
        <v>0</v>
      </c>
      <c r="T974" s="87">
        <v>0</v>
      </c>
      <c r="V974" s="67" t="s">
        <v>981</v>
      </c>
      <c r="W974" s="98">
        <v>969</v>
      </c>
      <c r="X974" s="67" t="s">
        <v>982</v>
      </c>
      <c r="Y974" s="67" t="s">
        <v>996</v>
      </c>
      <c r="Z974" s="87">
        <f t="shared" si="92"/>
        <v>0</v>
      </c>
      <c r="AA974" s="87">
        <f t="shared" si="93"/>
        <v>0</v>
      </c>
      <c r="AB974" s="87">
        <f t="shared" si="94"/>
        <v>63</v>
      </c>
      <c r="AC974" s="87">
        <f t="shared" si="95"/>
        <v>0</v>
      </c>
      <c r="AD974" s="87">
        <f t="shared" si="96"/>
        <v>0</v>
      </c>
    </row>
    <row r="975" spans="2:30">
      <c r="B975" s="67" t="s">
        <v>981</v>
      </c>
      <c r="C975" s="67">
        <v>970</v>
      </c>
      <c r="D975" s="67" t="s">
        <v>982</v>
      </c>
      <c r="E975" s="67" t="s">
        <v>997</v>
      </c>
      <c r="F975" s="87">
        <v>24</v>
      </c>
      <c r="G975" s="87">
        <v>2953</v>
      </c>
      <c r="H975" s="87">
        <v>2542</v>
      </c>
      <c r="I975" s="87">
        <v>31</v>
      </c>
      <c r="J975" s="87">
        <v>1</v>
      </c>
      <c r="K975" t="str">
        <f t="shared" si="91"/>
        <v>OK</v>
      </c>
      <c r="L975" s="67" t="s">
        <v>981</v>
      </c>
      <c r="M975" s="98">
        <v>970</v>
      </c>
      <c r="N975" s="67" t="s">
        <v>982</v>
      </c>
      <c r="O975" s="67" t="s">
        <v>997</v>
      </c>
      <c r="P975" s="87">
        <v>29</v>
      </c>
      <c r="Q975" s="87">
        <v>3011</v>
      </c>
      <c r="R975" s="87">
        <v>2628</v>
      </c>
      <c r="S975" s="87">
        <v>27</v>
      </c>
      <c r="T975" s="87">
        <v>0</v>
      </c>
      <c r="V975" s="67" t="s">
        <v>981</v>
      </c>
      <c r="W975" s="98">
        <v>970</v>
      </c>
      <c r="X975" s="67" t="s">
        <v>982</v>
      </c>
      <c r="Y975" s="67" t="s">
        <v>997</v>
      </c>
      <c r="Z975" s="87">
        <f t="shared" si="92"/>
        <v>5</v>
      </c>
      <c r="AA975" s="87">
        <f t="shared" si="93"/>
        <v>58</v>
      </c>
      <c r="AB975" s="87">
        <f t="shared" si="94"/>
        <v>86</v>
      </c>
      <c r="AC975" s="87">
        <f t="shared" si="95"/>
        <v>-4</v>
      </c>
      <c r="AD975" s="87">
        <f t="shared" si="96"/>
        <v>-1</v>
      </c>
    </row>
    <row r="976" spans="2:30">
      <c r="B976" s="67" t="s">
        <v>981</v>
      </c>
      <c r="C976" s="67">
        <v>971</v>
      </c>
      <c r="D976" s="67" t="s">
        <v>982</v>
      </c>
      <c r="E976" s="67" t="s">
        <v>998</v>
      </c>
      <c r="F976" s="87">
        <v>33</v>
      </c>
      <c r="G976" s="87">
        <v>4070</v>
      </c>
      <c r="H976" s="87">
        <v>3426</v>
      </c>
      <c r="I976" s="87">
        <v>0</v>
      </c>
      <c r="J976" s="87">
        <v>0</v>
      </c>
      <c r="K976" t="str">
        <f t="shared" si="91"/>
        <v>OK</v>
      </c>
      <c r="L976" s="67" t="s">
        <v>981</v>
      </c>
      <c r="M976" s="98">
        <v>971</v>
      </c>
      <c r="N976" s="67" t="s">
        <v>982</v>
      </c>
      <c r="O976" s="67" t="s">
        <v>998</v>
      </c>
      <c r="P976" s="87">
        <v>32</v>
      </c>
      <c r="Q976" s="87">
        <v>4170</v>
      </c>
      <c r="R976" s="87">
        <v>3462</v>
      </c>
      <c r="S976" s="87">
        <v>0</v>
      </c>
      <c r="T976" s="87">
        <v>0</v>
      </c>
      <c r="V976" s="67" t="s">
        <v>981</v>
      </c>
      <c r="W976" s="98">
        <v>971</v>
      </c>
      <c r="X976" s="67" t="s">
        <v>982</v>
      </c>
      <c r="Y976" s="67" t="s">
        <v>998</v>
      </c>
      <c r="Z976" s="87">
        <f t="shared" si="92"/>
        <v>-1</v>
      </c>
      <c r="AA976" s="87">
        <f t="shared" si="93"/>
        <v>100</v>
      </c>
      <c r="AB976" s="87">
        <f t="shared" si="94"/>
        <v>36</v>
      </c>
      <c r="AC976" s="87">
        <f t="shared" si="95"/>
        <v>0</v>
      </c>
      <c r="AD976" s="87">
        <f t="shared" si="96"/>
        <v>0</v>
      </c>
    </row>
    <row r="977" spans="2:30">
      <c r="B977" s="67" t="s">
        <v>981</v>
      </c>
      <c r="C977" s="67">
        <v>972</v>
      </c>
      <c r="D977" s="67" t="s">
        <v>982</v>
      </c>
      <c r="E977" s="67" t="s">
        <v>999</v>
      </c>
      <c r="F977" s="87">
        <v>16</v>
      </c>
      <c r="G977" s="87">
        <v>1500</v>
      </c>
      <c r="H977" s="87">
        <v>829</v>
      </c>
      <c r="I977" s="87">
        <v>0</v>
      </c>
      <c r="J977" s="87">
        <v>0</v>
      </c>
      <c r="K977" t="str">
        <f t="shared" si="91"/>
        <v>OK</v>
      </c>
      <c r="L977" s="67" t="s">
        <v>981</v>
      </c>
      <c r="M977" s="98">
        <v>972</v>
      </c>
      <c r="N977" s="67" t="s">
        <v>982</v>
      </c>
      <c r="O977" s="67" t="s">
        <v>999</v>
      </c>
      <c r="P977" s="87">
        <v>17</v>
      </c>
      <c r="Q977" s="87">
        <v>1510</v>
      </c>
      <c r="R977" s="87">
        <v>853</v>
      </c>
      <c r="S977" s="87">
        <v>0</v>
      </c>
      <c r="T977" s="87">
        <v>0</v>
      </c>
      <c r="V977" s="67" t="s">
        <v>981</v>
      </c>
      <c r="W977" s="98">
        <v>972</v>
      </c>
      <c r="X977" s="67" t="s">
        <v>982</v>
      </c>
      <c r="Y977" s="67" t="s">
        <v>999</v>
      </c>
      <c r="Z977" s="87">
        <f t="shared" si="92"/>
        <v>1</v>
      </c>
      <c r="AA977" s="87">
        <f t="shared" si="93"/>
        <v>10</v>
      </c>
      <c r="AB977" s="87">
        <f t="shared" si="94"/>
        <v>24</v>
      </c>
      <c r="AC977" s="87">
        <f t="shared" si="95"/>
        <v>0</v>
      </c>
      <c r="AD977" s="87">
        <f t="shared" si="96"/>
        <v>0</v>
      </c>
    </row>
    <row r="978" spans="2:30">
      <c r="B978" s="67" t="s">
        <v>981</v>
      </c>
      <c r="C978" s="67">
        <v>973</v>
      </c>
      <c r="D978" s="67" t="s">
        <v>982</v>
      </c>
      <c r="E978" s="67" t="s">
        <v>1000</v>
      </c>
      <c r="F978" s="87">
        <v>18</v>
      </c>
      <c r="G978" s="87">
        <v>2905</v>
      </c>
      <c r="H978" s="87">
        <v>2237</v>
      </c>
      <c r="I978" s="87">
        <v>15</v>
      </c>
      <c r="J978" s="87">
        <v>7</v>
      </c>
      <c r="K978" t="str">
        <f t="shared" si="91"/>
        <v>OK</v>
      </c>
      <c r="L978" s="67" t="s">
        <v>981</v>
      </c>
      <c r="M978" s="98">
        <v>973</v>
      </c>
      <c r="N978" s="67" t="s">
        <v>982</v>
      </c>
      <c r="O978" s="67" t="s">
        <v>1000</v>
      </c>
      <c r="P978" s="87">
        <v>18</v>
      </c>
      <c r="Q978" s="87">
        <v>2945</v>
      </c>
      <c r="R978" s="87">
        <v>2301</v>
      </c>
      <c r="S978" s="87">
        <v>35</v>
      </c>
      <c r="T978" s="87">
        <v>0</v>
      </c>
      <c r="V978" s="67" t="s">
        <v>981</v>
      </c>
      <c r="W978" s="98">
        <v>973</v>
      </c>
      <c r="X978" s="67" t="s">
        <v>982</v>
      </c>
      <c r="Y978" s="67" t="s">
        <v>1000</v>
      </c>
      <c r="Z978" s="87">
        <f t="shared" si="92"/>
        <v>0</v>
      </c>
      <c r="AA978" s="87">
        <f t="shared" si="93"/>
        <v>40</v>
      </c>
      <c r="AB978" s="87">
        <f t="shared" si="94"/>
        <v>64</v>
      </c>
      <c r="AC978" s="87">
        <f t="shared" si="95"/>
        <v>20</v>
      </c>
      <c r="AD978" s="87">
        <f t="shared" si="96"/>
        <v>-7</v>
      </c>
    </row>
    <row r="979" spans="2:30">
      <c r="B979" s="67" t="s">
        <v>981</v>
      </c>
      <c r="C979" s="67">
        <v>974</v>
      </c>
      <c r="D979" s="67" t="s">
        <v>982</v>
      </c>
      <c r="E979" s="67" t="s">
        <v>1001</v>
      </c>
      <c r="F979" s="87">
        <v>16</v>
      </c>
      <c r="G979" s="87">
        <v>2270</v>
      </c>
      <c r="H979" s="87">
        <v>1879</v>
      </c>
      <c r="I979" s="87">
        <v>0</v>
      </c>
      <c r="J979" s="87">
        <v>61</v>
      </c>
      <c r="K979" t="str">
        <f t="shared" si="91"/>
        <v>OK</v>
      </c>
      <c r="L979" s="67" t="s">
        <v>981</v>
      </c>
      <c r="M979" s="98">
        <v>974</v>
      </c>
      <c r="N979" s="67" t="s">
        <v>982</v>
      </c>
      <c r="O979" s="67" t="s">
        <v>1001</v>
      </c>
      <c r="P979" s="87">
        <v>16</v>
      </c>
      <c r="Q979" s="87">
        <v>2270</v>
      </c>
      <c r="R979" s="87">
        <v>1756</v>
      </c>
      <c r="S979" s="87">
        <v>0</v>
      </c>
      <c r="T979" s="87">
        <v>66</v>
      </c>
      <c r="V979" s="67" t="s">
        <v>981</v>
      </c>
      <c r="W979" s="98">
        <v>974</v>
      </c>
      <c r="X979" s="67" t="s">
        <v>982</v>
      </c>
      <c r="Y979" s="67" t="s">
        <v>1001</v>
      </c>
      <c r="Z979" s="87">
        <f t="shared" si="92"/>
        <v>0</v>
      </c>
      <c r="AA979" s="87">
        <f t="shared" si="93"/>
        <v>0</v>
      </c>
      <c r="AB979" s="87">
        <f t="shared" si="94"/>
        <v>-123</v>
      </c>
      <c r="AC979" s="87">
        <f t="shared" si="95"/>
        <v>0</v>
      </c>
      <c r="AD979" s="87">
        <f t="shared" si="96"/>
        <v>5</v>
      </c>
    </row>
    <row r="980" spans="2:30">
      <c r="B980" s="67" t="s">
        <v>981</v>
      </c>
      <c r="C980" s="67">
        <v>975</v>
      </c>
      <c r="D980" s="67" t="s">
        <v>982</v>
      </c>
      <c r="E980" s="67" t="s">
        <v>1002</v>
      </c>
      <c r="F980" s="87">
        <v>14</v>
      </c>
      <c r="G980" s="87">
        <v>1998</v>
      </c>
      <c r="H980" s="87">
        <v>1616</v>
      </c>
      <c r="I980" s="87">
        <v>0</v>
      </c>
      <c r="J980" s="87">
        <v>0</v>
      </c>
      <c r="K980" t="str">
        <f t="shared" si="91"/>
        <v>OK</v>
      </c>
      <c r="L980" s="67" t="s">
        <v>981</v>
      </c>
      <c r="M980" s="98">
        <v>975</v>
      </c>
      <c r="N980" s="67" t="s">
        <v>982</v>
      </c>
      <c r="O980" s="67" t="s">
        <v>1002</v>
      </c>
      <c r="P980" s="87">
        <v>14</v>
      </c>
      <c r="Q980" s="87">
        <v>2008</v>
      </c>
      <c r="R980" s="87">
        <v>1678</v>
      </c>
      <c r="S980" s="87">
        <v>0</v>
      </c>
      <c r="T980" s="87">
        <v>0</v>
      </c>
      <c r="V980" s="67" t="s">
        <v>981</v>
      </c>
      <c r="W980" s="98">
        <v>975</v>
      </c>
      <c r="X980" s="67" t="s">
        <v>982</v>
      </c>
      <c r="Y980" s="67" t="s">
        <v>1002</v>
      </c>
      <c r="Z980" s="87">
        <f t="shared" si="92"/>
        <v>0</v>
      </c>
      <c r="AA980" s="87">
        <f t="shared" si="93"/>
        <v>10</v>
      </c>
      <c r="AB980" s="87">
        <f t="shared" si="94"/>
        <v>62</v>
      </c>
      <c r="AC980" s="87">
        <f t="shared" si="95"/>
        <v>0</v>
      </c>
      <c r="AD980" s="87">
        <f t="shared" si="96"/>
        <v>0</v>
      </c>
    </row>
    <row r="981" spans="2:30">
      <c r="B981" s="67" t="s">
        <v>981</v>
      </c>
      <c r="C981" s="67">
        <v>976</v>
      </c>
      <c r="D981" s="67" t="s">
        <v>982</v>
      </c>
      <c r="E981" s="67" t="s">
        <v>1003</v>
      </c>
      <c r="F981" s="87">
        <v>13</v>
      </c>
      <c r="G981" s="87">
        <v>2020</v>
      </c>
      <c r="H981" s="87">
        <v>1543</v>
      </c>
      <c r="I981" s="87">
        <v>5</v>
      </c>
      <c r="J981" s="87">
        <v>6</v>
      </c>
      <c r="K981" t="str">
        <f t="shared" si="91"/>
        <v>OK</v>
      </c>
      <c r="L981" s="67" t="s">
        <v>981</v>
      </c>
      <c r="M981" s="98">
        <v>976</v>
      </c>
      <c r="N981" s="67" t="s">
        <v>982</v>
      </c>
      <c r="O981" s="67" t="s">
        <v>1003</v>
      </c>
      <c r="P981" s="87">
        <v>15</v>
      </c>
      <c r="Q981" s="87">
        <v>2077</v>
      </c>
      <c r="R981" s="87">
        <v>1588</v>
      </c>
      <c r="S981" s="87">
        <v>0</v>
      </c>
      <c r="T981" s="87">
        <v>0</v>
      </c>
      <c r="V981" s="67" t="s">
        <v>981</v>
      </c>
      <c r="W981" s="98">
        <v>976</v>
      </c>
      <c r="X981" s="67" t="s">
        <v>982</v>
      </c>
      <c r="Y981" s="67" t="s">
        <v>1003</v>
      </c>
      <c r="Z981" s="87">
        <f t="shared" si="92"/>
        <v>2</v>
      </c>
      <c r="AA981" s="87">
        <f t="shared" si="93"/>
        <v>57</v>
      </c>
      <c r="AB981" s="87">
        <f t="shared" si="94"/>
        <v>45</v>
      </c>
      <c r="AC981" s="87">
        <f t="shared" si="95"/>
        <v>-5</v>
      </c>
      <c r="AD981" s="87">
        <f t="shared" si="96"/>
        <v>-6</v>
      </c>
    </row>
    <row r="982" spans="2:30">
      <c r="B982" s="67" t="s">
        <v>981</v>
      </c>
      <c r="C982" s="67">
        <v>977</v>
      </c>
      <c r="D982" s="67" t="s">
        <v>982</v>
      </c>
      <c r="E982" s="67" t="s">
        <v>1004</v>
      </c>
      <c r="F982" s="87">
        <v>15</v>
      </c>
      <c r="G982" s="87">
        <v>1585</v>
      </c>
      <c r="H982" s="87">
        <v>1338</v>
      </c>
      <c r="I982" s="87">
        <v>34</v>
      </c>
      <c r="J982" s="87">
        <v>31</v>
      </c>
      <c r="K982" t="str">
        <f t="shared" si="91"/>
        <v>OK</v>
      </c>
      <c r="L982" s="67" t="s">
        <v>981</v>
      </c>
      <c r="M982" s="98">
        <v>977</v>
      </c>
      <c r="N982" s="67" t="s">
        <v>982</v>
      </c>
      <c r="O982" s="67" t="s">
        <v>1004</v>
      </c>
      <c r="P982" s="87">
        <v>17</v>
      </c>
      <c r="Q982" s="87">
        <v>1624</v>
      </c>
      <c r="R982" s="87">
        <v>1409</v>
      </c>
      <c r="S982" s="87">
        <v>24</v>
      </c>
      <c r="T982" s="87">
        <v>8</v>
      </c>
      <c r="V982" s="67" t="s">
        <v>981</v>
      </c>
      <c r="W982" s="98">
        <v>977</v>
      </c>
      <c r="X982" s="67" t="s">
        <v>982</v>
      </c>
      <c r="Y982" s="67" t="s">
        <v>1004</v>
      </c>
      <c r="Z982" s="87">
        <f t="shared" si="92"/>
        <v>2</v>
      </c>
      <c r="AA982" s="87">
        <f t="shared" si="93"/>
        <v>39</v>
      </c>
      <c r="AB982" s="87">
        <f t="shared" si="94"/>
        <v>71</v>
      </c>
      <c r="AC982" s="87">
        <f t="shared" si="95"/>
        <v>-10</v>
      </c>
      <c r="AD982" s="87">
        <f t="shared" si="96"/>
        <v>-23</v>
      </c>
    </row>
    <row r="983" spans="2:30">
      <c r="B983" s="67" t="s">
        <v>981</v>
      </c>
      <c r="C983" s="67">
        <v>978</v>
      </c>
      <c r="D983" s="67" t="s">
        <v>982</v>
      </c>
      <c r="E983" s="67" t="s">
        <v>1005</v>
      </c>
      <c r="F983" s="87">
        <v>15</v>
      </c>
      <c r="G983" s="87">
        <v>1125</v>
      </c>
      <c r="H983" s="87">
        <v>1140</v>
      </c>
      <c r="I983" s="87">
        <v>0</v>
      </c>
      <c r="J983" s="87">
        <v>0</v>
      </c>
      <c r="K983" t="str">
        <f t="shared" si="91"/>
        <v>OK</v>
      </c>
      <c r="L983" s="67" t="s">
        <v>981</v>
      </c>
      <c r="M983" s="98">
        <v>978</v>
      </c>
      <c r="N983" s="67" t="s">
        <v>982</v>
      </c>
      <c r="O983" s="67" t="s">
        <v>1005</v>
      </c>
      <c r="P983" s="87">
        <v>15</v>
      </c>
      <c r="Q983" s="87">
        <v>1145</v>
      </c>
      <c r="R983" s="87">
        <v>1158</v>
      </c>
      <c r="S983" s="87">
        <v>4</v>
      </c>
      <c r="T983" s="87">
        <v>0</v>
      </c>
      <c r="V983" s="67" t="s">
        <v>981</v>
      </c>
      <c r="W983" s="98">
        <v>978</v>
      </c>
      <c r="X983" s="67" t="s">
        <v>982</v>
      </c>
      <c r="Y983" s="67" t="s">
        <v>1005</v>
      </c>
      <c r="Z983" s="87">
        <f t="shared" si="92"/>
        <v>0</v>
      </c>
      <c r="AA983" s="87">
        <f t="shared" si="93"/>
        <v>20</v>
      </c>
      <c r="AB983" s="87">
        <f t="shared" si="94"/>
        <v>18</v>
      </c>
      <c r="AC983" s="87">
        <f t="shared" si="95"/>
        <v>4</v>
      </c>
      <c r="AD983" s="87">
        <f t="shared" si="96"/>
        <v>0</v>
      </c>
    </row>
    <row r="984" spans="2:30">
      <c r="B984" s="67" t="s">
        <v>981</v>
      </c>
      <c r="C984" s="67">
        <v>979</v>
      </c>
      <c r="D984" s="67" t="s">
        <v>982</v>
      </c>
      <c r="E984" s="67" t="s">
        <v>1006</v>
      </c>
      <c r="F984" s="87">
        <v>11</v>
      </c>
      <c r="G984" s="87">
        <v>956</v>
      </c>
      <c r="H984" s="87">
        <v>613</v>
      </c>
      <c r="I984" s="87">
        <v>4</v>
      </c>
      <c r="J984" s="87">
        <v>0</v>
      </c>
      <c r="K984" t="str">
        <f t="shared" si="91"/>
        <v>OK</v>
      </c>
      <c r="L984" s="67" t="s">
        <v>981</v>
      </c>
      <c r="M984" s="98">
        <v>979</v>
      </c>
      <c r="N984" s="67" t="s">
        <v>982</v>
      </c>
      <c r="O984" s="67" t="s">
        <v>1006</v>
      </c>
      <c r="P984" s="87">
        <v>12</v>
      </c>
      <c r="Q984" s="87">
        <v>965</v>
      </c>
      <c r="R984" s="87">
        <v>666</v>
      </c>
      <c r="S984" s="87">
        <v>0</v>
      </c>
      <c r="T984" s="87">
        <v>0</v>
      </c>
      <c r="V984" s="67" t="s">
        <v>981</v>
      </c>
      <c r="W984" s="98">
        <v>979</v>
      </c>
      <c r="X984" s="67" t="s">
        <v>982</v>
      </c>
      <c r="Y984" s="67" t="s">
        <v>1006</v>
      </c>
      <c r="Z984" s="87">
        <f t="shared" si="92"/>
        <v>1</v>
      </c>
      <c r="AA984" s="87">
        <f t="shared" si="93"/>
        <v>9</v>
      </c>
      <c r="AB984" s="87">
        <f t="shared" si="94"/>
        <v>53</v>
      </c>
      <c r="AC984" s="87">
        <f t="shared" si="95"/>
        <v>-4</v>
      </c>
      <c r="AD984" s="87">
        <f t="shared" si="96"/>
        <v>0</v>
      </c>
    </row>
    <row r="985" spans="2:30">
      <c r="B985" s="67" t="s">
        <v>981</v>
      </c>
      <c r="C985" s="67">
        <v>980</v>
      </c>
      <c r="D985" s="67" t="s">
        <v>982</v>
      </c>
      <c r="E985" s="67" t="s">
        <v>1007</v>
      </c>
      <c r="F985" s="87">
        <v>13</v>
      </c>
      <c r="G985" s="87">
        <v>1542</v>
      </c>
      <c r="H985" s="87">
        <v>1284</v>
      </c>
      <c r="I985" s="87">
        <v>0</v>
      </c>
      <c r="J985" s="87">
        <v>0</v>
      </c>
      <c r="K985" t="str">
        <f t="shared" si="91"/>
        <v>OK</v>
      </c>
      <c r="L985" s="67" t="s">
        <v>981</v>
      </c>
      <c r="M985" s="98">
        <v>980</v>
      </c>
      <c r="N985" s="67" t="s">
        <v>982</v>
      </c>
      <c r="O985" s="67" t="s">
        <v>1007</v>
      </c>
      <c r="P985" s="87">
        <v>13</v>
      </c>
      <c r="Q985" s="87">
        <v>1547</v>
      </c>
      <c r="R985" s="87">
        <v>1340</v>
      </c>
      <c r="S985" s="87">
        <v>2</v>
      </c>
      <c r="T985" s="87">
        <v>0</v>
      </c>
      <c r="V985" s="67" t="s">
        <v>981</v>
      </c>
      <c r="W985" s="98">
        <v>980</v>
      </c>
      <c r="X985" s="67" t="s">
        <v>982</v>
      </c>
      <c r="Y985" s="67" t="s">
        <v>1007</v>
      </c>
      <c r="Z985" s="87">
        <f t="shared" si="92"/>
        <v>0</v>
      </c>
      <c r="AA985" s="87">
        <f t="shared" si="93"/>
        <v>5</v>
      </c>
      <c r="AB985" s="87">
        <f t="shared" si="94"/>
        <v>56</v>
      </c>
      <c r="AC985" s="87">
        <f t="shared" si="95"/>
        <v>2</v>
      </c>
      <c r="AD985" s="87">
        <f t="shared" si="96"/>
        <v>0</v>
      </c>
    </row>
    <row r="986" spans="2:30">
      <c r="B986" s="67" t="s">
        <v>981</v>
      </c>
      <c r="C986" s="67">
        <v>981</v>
      </c>
      <c r="D986" s="67" t="s">
        <v>982</v>
      </c>
      <c r="E986" s="67" t="s">
        <v>1008</v>
      </c>
      <c r="F986" s="87">
        <v>15</v>
      </c>
      <c r="G986" s="87">
        <v>1952</v>
      </c>
      <c r="H986" s="87">
        <v>1567</v>
      </c>
      <c r="I986" s="87">
        <v>0</v>
      </c>
      <c r="J986" s="87">
        <v>19</v>
      </c>
      <c r="K986" t="str">
        <f t="shared" si="91"/>
        <v>OK</v>
      </c>
      <c r="L986" s="67" t="s">
        <v>981</v>
      </c>
      <c r="M986" s="98">
        <v>981</v>
      </c>
      <c r="N986" s="67" t="s">
        <v>982</v>
      </c>
      <c r="O986" s="67" t="s">
        <v>1008</v>
      </c>
      <c r="P986" s="87">
        <v>18</v>
      </c>
      <c r="Q986" s="87">
        <v>2040</v>
      </c>
      <c r="R986" s="87">
        <v>1657</v>
      </c>
      <c r="S986" s="87">
        <v>14</v>
      </c>
      <c r="T986" s="87">
        <v>3</v>
      </c>
      <c r="V986" s="67" t="s">
        <v>981</v>
      </c>
      <c r="W986" s="98">
        <v>981</v>
      </c>
      <c r="X986" s="67" t="s">
        <v>982</v>
      </c>
      <c r="Y986" s="67" t="s">
        <v>1008</v>
      </c>
      <c r="Z986" s="87">
        <f t="shared" si="92"/>
        <v>3</v>
      </c>
      <c r="AA986" s="87">
        <f t="shared" si="93"/>
        <v>88</v>
      </c>
      <c r="AB986" s="87">
        <f t="shared" si="94"/>
        <v>90</v>
      </c>
      <c r="AC986" s="87">
        <f t="shared" si="95"/>
        <v>14</v>
      </c>
      <c r="AD986" s="87">
        <f t="shared" si="96"/>
        <v>-16</v>
      </c>
    </row>
    <row r="987" spans="2:30">
      <c r="B987" s="67" t="s">
        <v>981</v>
      </c>
      <c r="C987" s="67">
        <v>982</v>
      </c>
      <c r="D987" s="67" t="s">
        <v>982</v>
      </c>
      <c r="E987" s="67" t="s">
        <v>1009</v>
      </c>
      <c r="F987" s="87">
        <v>20</v>
      </c>
      <c r="G987" s="87">
        <v>2100</v>
      </c>
      <c r="H987" s="87">
        <v>1518</v>
      </c>
      <c r="I987" s="87">
        <v>0</v>
      </c>
      <c r="J987" s="87">
        <v>0</v>
      </c>
      <c r="K987" t="str">
        <f t="shared" si="91"/>
        <v>OK</v>
      </c>
      <c r="L987" s="67" t="s">
        <v>981</v>
      </c>
      <c r="M987" s="98">
        <v>982</v>
      </c>
      <c r="N987" s="67" t="s">
        <v>982</v>
      </c>
      <c r="O987" s="67" t="s">
        <v>1009</v>
      </c>
      <c r="P987" s="87">
        <v>22</v>
      </c>
      <c r="Q987" s="87">
        <v>2287</v>
      </c>
      <c r="R987" s="87">
        <v>1639</v>
      </c>
      <c r="S987" s="87">
        <v>0</v>
      </c>
      <c r="T987" s="87">
        <v>0</v>
      </c>
      <c r="V987" s="67" t="s">
        <v>981</v>
      </c>
      <c r="W987" s="98">
        <v>982</v>
      </c>
      <c r="X987" s="67" t="s">
        <v>982</v>
      </c>
      <c r="Y987" s="67" t="s">
        <v>1009</v>
      </c>
      <c r="Z987" s="87">
        <f t="shared" si="92"/>
        <v>2</v>
      </c>
      <c r="AA987" s="87">
        <f t="shared" si="93"/>
        <v>187</v>
      </c>
      <c r="AB987" s="87">
        <f t="shared" si="94"/>
        <v>121</v>
      </c>
      <c r="AC987" s="87">
        <f t="shared" si="95"/>
        <v>0</v>
      </c>
      <c r="AD987" s="87">
        <f t="shared" si="96"/>
        <v>0</v>
      </c>
    </row>
    <row r="988" spans="2:30">
      <c r="B988" s="67" t="s">
        <v>981</v>
      </c>
      <c r="C988" s="67">
        <v>983</v>
      </c>
      <c r="D988" s="67" t="s">
        <v>982</v>
      </c>
      <c r="E988" s="67" t="s">
        <v>1010</v>
      </c>
      <c r="F988" s="87">
        <v>14</v>
      </c>
      <c r="G988" s="87">
        <v>1825</v>
      </c>
      <c r="H988" s="87">
        <v>1639</v>
      </c>
      <c r="I988" s="87">
        <v>0</v>
      </c>
      <c r="J988" s="87">
        <v>0</v>
      </c>
      <c r="K988" t="str">
        <f t="shared" si="91"/>
        <v>OK</v>
      </c>
      <c r="L988" s="67" t="s">
        <v>981</v>
      </c>
      <c r="M988" s="98">
        <v>983</v>
      </c>
      <c r="N988" s="67" t="s">
        <v>982</v>
      </c>
      <c r="O988" s="67" t="s">
        <v>1010</v>
      </c>
      <c r="P988" s="87">
        <v>14</v>
      </c>
      <c r="Q988" s="87">
        <v>1819</v>
      </c>
      <c r="R988" s="87">
        <v>1472</v>
      </c>
      <c r="S988" s="87">
        <v>0</v>
      </c>
      <c r="T988" s="87">
        <v>0</v>
      </c>
      <c r="V988" s="67" t="s">
        <v>981</v>
      </c>
      <c r="W988" s="98">
        <v>983</v>
      </c>
      <c r="X988" s="67" t="s">
        <v>982</v>
      </c>
      <c r="Y988" s="67" t="s">
        <v>1010</v>
      </c>
      <c r="Z988" s="87">
        <f t="shared" si="92"/>
        <v>0</v>
      </c>
      <c r="AA988" s="87">
        <f t="shared" si="93"/>
        <v>-6</v>
      </c>
      <c r="AB988" s="87">
        <f t="shared" si="94"/>
        <v>-167</v>
      </c>
      <c r="AC988" s="87">
        <f t="shared" si="95"/>
        <v>0</v>
      </c>
      <c r="AD988" s="87">
        <f t="shared" si="96"/>
        <v>0</v>
      </c>
    </row>
    <row r="989" spans="2:30">
      <c r="B989" s="67" t="s">
        <v>981</v>
      </c>
      <c r="C989" s="67">
        <v>984</v>
      </c>
      <c r="D989" s="67" t="s">
        <v>982</v>
      </c>
      <c r="E989" s="67" t="s">
        <v>1011</v>
      </c>
      <c r="F989" s="87">
        <v>12</v>
      </c>
      <c r="G989" s="87">
        <v>1730</v>
      </c>
      <c r="H989" s="87">
        <v>1661</v>
      </c>
      <c r="I989" s="87">
        <v>0</v>
      </c>
      <c r="J989" s="87">
        <v>0</v>
      </c>
      <c r="K989" t="str">
        <f t="shared" si="91"/>
        <v>OK</v>
      </c>
      <c r="L989" s="67" t="s">
        <v>981</v>
      </c>
      <c r="M989" s="98">
        <v>984</v>
      </c>
      <c r="N989" s="67" t="s">
        <v>982</v>
      </c>
      <c r="O989" s="67" t="s">
        <v>1011</v>
      </c>
      <c r="P989" s="87">
        <v>15</v>
      </c>
      <c r="Q989" s="87">
        <v>1918</v>
      </c>
      <c r="R989" s="87">
        <v>1736</v>
      </c>
      <c r="S989" s="87">
        <v>0</v>
      </c>
      <c r="T989" s="87">
        <v>0</v>
      </c>
      <c r="V989" s="67" t="s">
        <v>981</v>
      </c>
      <c r="W989" s="98">
        <v>984</v>
      </c>
      <c r="X989" s="67" t="s">
        <v>982</v>
      </c>
      <c r="Y989" s="67" t="s">
        <v>1011</v>
      </c>
      <c r="Z989" s="87">
        <f t="shared" si="92"/>
        <v>3</v>
      </c>
      <c r="AA989" s="87">
        <f t="shared" si="93"/>
        <v>188</v>
      </c>
      <c r="AB989" s="87">
        <f t="shared" si="94"/>
        <v>75</v>
      </c>
      <c r="AC989" s="87">
        <f t="shared" si="95"/>
        <v>0</v>
      </c>
      <c r="AD989" s="87">
        <f t="shared" si="96"/>
        <v>0</v>
      </c>
    </row>
    <row r="990" spans="2:30">
      <c r="B990" s="67" t="s">
        <v>981</v>
      </c>
      <c r="C990" s="67">
        <v>985</v>
      </c>
      <c r="D990" s="67" t="s">
        <v>982</v>
      </c>
      <c r="E990" s="67" t="s">
        <v>1012</v>
      </c>
      <c r="F990" s="87">
        <v>14</v>
      </c>
      <c r="G990" s="87">
        <v>2042</v>
      </c>
      <c r="H990" s="87">
        <v>1629</v>
      </c>
      <c r="I990" s="87">
        <v>0</v>
      </c>
      <c r="J990" s="87">
        <v>0</v>
      </c>
      <c r="K990" t="str">
        <f t="shared" si="91"/>
        <v>OK</v>
      </c>
      <c r="L990" s="67" t="s">
        <v>981</v>
      </c>
      <c r="M990" s="98">
        <v>985</v>
      </c>
      <c r="N990" s="67" t="s">
        <v>982</v>
      </c>
      <c r="O990" s="67" t="s">
        <v>1012</v>
      </c>
      <c r="P990" s="87">
        <v>19</v>
      </c>
      <c r="Q990" s="87">
        <v>2107</v>
      </c>
      <c r="R990" s="87">
        <v>1626</v>
      </c>
      <c r="S990" s="87">
        <v>0</v>
      </c>
      <c r="T990" s="87">
        <v>0</v>
      </c>
      <c r="V990" s="67" t="s">
        <v>981</v>
      </c>
      <c r="W990" s="98">
        <v>985</v>
      </c>
      <c r="X990" s="67" t="s">
        <v>982</v>
      </c>
      <c r="Y990" s="67" t="s">
        <v>1012</v>
      </c>
      <c r="Z990" s="87">
        <f t="shared" si="92"/>
        <v>5</v>
      </c>
      <c r="AA990" s="87">
        <f t="shared" si="93"/>
        <v>65</v>
      </c>
      <c r="AB990" s="87">
        <f t="shared" si="94"/>
        <v>-3</v>
      </c>
      <c r="AC990" s="87">
        <f t="shared" si="95"/>
        <v>0</v>
      </c>
      <c r="AD990" s="87">
        <f t="shared" si="96"/>
        <v>0</v>
      </c>
    </row>
    <row r="991" spans="2:30">
      <c r="B991" s="67" t="s">
        <v>981</v>
      </c>
      <c r="C991" s="67">
        <v>986</v>
      </c>
      <c r="D991" s="67" t="s">
        <v>982</v>
      </c>
      <c r="E991" s="67" t="s">
        <v>1013</v>
      </c>
      <c r="F991" s="87">
        <v>10</v>
      </c>
      <c r="G991" s="87">
        <v>1500</v>
      </c>
      <c r="H991" s="87">
        <v>1111</v>
      </c>
      <c r="I991" s="87">
        <v>0</v>
      </c>
      <c r="J991" s="87">
        <v>0</v>
      </c>
      <c r="K991" t="str">
        <f t="shared" si="91"/>
        <v>OK</v>
      </c>
      <c r="L991" s="67" t="s">
        <v>981</v>
      </c>
      <c r="M991" s="98">
        <v>986</v>
      </c>
      <c r="N991" s="67" t="s">
        <v>982</v>
      </c>
      <c r="O991" s="67" t="s">
        <v>1013</v>
      </c>
      <c r="P991" s="87">
        <v>10</v>
      </c>
      <c r="Q991" s="87">
        <v>1510</v>
      </c>
      <c r="R991" s="87">
        <v>1089</v>
      </c>
      <c r="S991" s="87">
        <v>0</v>
      </c>
      <c r="T991" s="87">
        <v>0</v>
      </c>
      <c r="V991" s="67" t="s">
        <v>981</v>
      </c>
      <c r="W991" s="98">
        <v>986</v>
      </c>
      <c r="X991" s="67" t="s">
        <v>982</v>
      </c>
      <c r="Y991" s="67" t="s">
        <v>1013</v>
      </c>
      <c r="Z991" s="87">
        <f t="shared" si="92"/>
        <v>0</v>
      </c>
      <c r="AA991" s="87">
        <f t="shared" si="93"/>
        <v>10</v>
      </c>
      <c r="AB991" s="87">
        <f t="shared" si="94"/>
        <v>-22</v>
      </c>
      <c r="AC991" s="87">
        <f t="shared" si="95"/>
        <v>0</v>
      </c>
      <c r="AD991" s="87">
        <f t="shared" si="96"/>
        <v>0</v>
      </c>
    </row>
    <row r="992" spans="2:30">
      <c r="B992" s="67" t="s">
        <v>981</v>
      </c>
      <c r="C992" s="67">
        <v>987</v>
      </c>
      <c r="D992" s="67" t="s">
        <v>1888</v>
      </c>
      <c r="E992" s="67" t="s">
        <v>1889</v>
      </c>
      <c r="F992" s="87">
        <v>10</v>
      </c>
      <c r="G992" s="87">
        <v>1440</v>
      </c>
      <c r="H992" s="87">
        <v>1076</v>
      </c>
      <c r="I992" s="87">
        <v>0</v>
      </c>
      <c r="J992" s="87">
        <v>0</v>
      </c>
      <c r="K992" t="str">
        <f t="shared" si="91"/>
        <v>OK</v>
      </c>
      <c r="L992" s="67" t="s">
        <v>981</v>
      </c>
      <c r="M992" s="98">
        <v>987</v>
      </c>
      <c r="N992" s="67" t="s">
        <v>1888</v>
      </c>
      <c r="O992" s="67" t="s">
        <v>1889</v>
      </c>
      <c r="P992" s="87">
        <v>10</v>
      </c>
      <c r="Q992" s="87">
        <v>1440</v>
      </c>
      <c r="R992" s="87">
        <v>1083</v>
      </c>
      <c r="S992" s="87">
        <v>37</v>
      </c>
      <c r="T992" s="87">
        <v>0</v>
      </c>
      <c r="V992" s="67" t="s">
        <v>981</v>
      </c>
      <c r="W992" s="98">
        <v>987</v>
      </c>
      <c r="X992" s="67" t="s">
        <v>1888</v>
      </c>
      <c r="Y992" s="67" t="s">
        <v>1889</v>
      </c>
      <c r="Z992" s="87">
        <f t="shared" si="92"/>
        <v>0</v>
      </c>
      <c r="AA992" s="87">
        <f t="shared" si="93"/>
        <v>0</v>
      </c>
      <c r="AB992" s="87">
        <f t="shared" si="94"/>
        <v>7</v>
      </c>
      <c r="AC992" s="87">
        <f t="shared" si="95"/>
        <v>37</v>
      </c>
      <c r="AD992" s="87">
        <f t="shared" si="96"/>
        <v>0</v>
      </c>
    </row>
    <row r="993" spans="2:30">
      <c r="B993" s="67" t="s">
        <v>981</v>
      </c>
      <c r="C993" s="67">
        <v>988</v>
      </c>
      <c r="D993" s="67" t="s">
        <v>982</v>
      </c>
      <c r="E993" s="67" t="s">
        <v>1890</v>
      </c>
      <c r="F993" s="87">
        <v>12</v>
      </c>
      <c r="G993" s="87">
        <v>2040</v>
      </c>
      <c r="H993" s="87">
        <v>1852</v>
      </c>
      <c r="I993" s="87">
        <v>0</v>
      </c>
      <c r="J993" s="87">
        <v>0</v>
      </c>
      <c r="K993" t="str">
        <f t="shared" si="91"/>
        <v>OK</v>
      </c>
      <c r="L993" s="67" t="s">
        <v>981</v>
      </c>
      <c r="M993" s="98">
        <v>988</v>
      </c>
      <c r="N993" s="67" t="s">
        <v>982</v>
      </c>
      <c r="O993" s="67" t="s">
        <v>1890</v>
      </c>
      <c r="P993" s="87">
        <v>12</v>
      </c>
      <c r="Q993" s="87">
        <v>2040</v>
      </c>
      <c r="R993" s="87">
        <v>1911</v>
      </c>
      <c r="S993" s="87">
        <v>0</v>
      </c>
      <c r="T993" s="87">
        <v>0</v>
      </c>
      <c r="V993" s="67" t="s">
        <v>981</v>
      </c>
      <c r="W993" s="98">
        <v>988</v>
      </c>
      <c r="X993" s="67" t="s">
        <v>982</v>
      </c>
      <c r="Y993" s="67" t="s">
        <v>1890</v>
      </c>
      <c r="Z993" s="87">
        <f t="shared" si="92"/>
        <v>0</v>
      </c>
      <c r="AA993" s="87">
        <f t="shared" si="93"/>
        <v>0</v>
      </c>
      <c r="AB993" s="87">
        <f t="shared" si="94"/>
        <v>59</v>
      </c>
      <c r="AC993" s="87">
        <f t="shared" si="95"/>
        <v>0</v>
      </c>
      <c r="AD993" s="87">
        <f t="shared" si="96"/>
        <v>0</v>
      </c>
    </row>
    <row r="994" spans="2:30">
      <c r="B994" s="67" t="s">
        <v>981</v>
      </c>
      <c r="C994" s="67">
        <v>989</v>
      </c>
      <c r="D994" s="67" t="s">
        <v>982</v>
      </c>
      <c r="E994" s="67" t="s">
        <v>1891</v>
      </c>
      <c r="F994" s="87">
        <v>14</v>
      </c>
      <c r="G994" s="87">
        <v>1408</v>
      </c>
      <c r="H994" s="87">
        <v>1308</v>
      </c>
      <c r="I994" s="87">
        <v>27</v>
      </c>
      <c r="J994" s="87">
        <v>0</v>
      </c>
      <c r="K994" t="str">
        <f t="shared" si="91"/>
        <v>OK</v>
      </c>
      <c r="L994" s="67" t="s">
        <v>981</v>
      </c>
      <c r="M994" s="98">
        <v>989</v>
      </c>
      <c r="N994" s="67" t="s">
        <v>982</v>
      </c>
      <c r="O994" s="67" t="s">
        <v>1891</v>
      </c>
      <c r="P994" s="87">
        <v>15</v>
      </c>
      <c r="Q994" s="87">
        <v>1447</v>
      </c>
      <c r="R994" s="87">
        <v>1262</v>
      </c>
      <c r="S994" s="87">
        <v>17</v>
      </c>
      <c r="T994" s="87">
        <v>0</v>
      </c>
      <c r="V994" s="67" t="s">
        <v>981</v>
      </c>
      <c r="W994" s="98">
        <v>989</v>
      </c>
      <c r="X994" s="67" t="s">
        <v>982</v>
      </c>
      <c r="Y994" s="67" t="s">
        <v>1891</v>
      </c>
      <c r="Z994" s="87">
        <f t="shared" si="92"/>
        <v>1</v>
      </c>
      <c r="AA994" s="87">
        <f t="shared" si="93"/>
        <v>39</v>
      </c>
      <c r="AB994" s="87">
        <f t="shared" si="94"/>
        <v>-46</v>
      </c>
      <c r="AC994" s="87">
        <f t="shared" si="95"/>
        <v>-10</v>
      </c>
      <c r="AD994" s="87">
        <f t="shared" si="96"/>
        <v>0</v>
      </c>
    </row>
    <row r="995" spans="2:30">
      <c r="B995" s="67" t="s">
        <v>981</v>
      </c>
      <c r="C995" s="67">
        <v>990</v>
      </c>
      <c r="D995" s="67" t="s">
        <v>982</v>
      </c>
      <c r="E995" s="67" t="s">
        <v>1014</v>
      </c>
      <c r="F995" s="87">
        <v>9</v>
      </c>
      <c r="G995" s="87">
        <v>1255</v>
      </c>
      <c r="H995" s="87">
        <v>1031</v>
      </c>
      <c r="I995" s="87">
        <v>6</v>
      </c>
      <c r="J995" s="87">
        <v>1</v>
      </c>
      <c r="K995" t="str">
        <f t="shared" si="91"/>
        <v>OK</v>
      </c>
      <c r="L995" s="67" t="s">
        <v>981</v>
      </c>
      <c r="M995" s="98">
        <v>990</v>
      </c>
      <c r="N995" s="67" t="s">
        <v>982</v>
      </c>
      <c r="O995" s="67" t="s">
        <v>1014</v>
      </c>
      <c r="P995" s="87">
        <v>11</v>
      </c>
      <c r="Q995" s="87">
        <v>1306</v>
      </c>
      <c r="R995" s="87">
        <v>1018</v>
      </c>
      <c r="S995" s="87">
        <v>15</v>
      </c>
      <c r="T995" s="87">
        <v>4</v>
      </c>
      <c r="V995" s="67" t="s">
        <v>981</v>
      </c>
      <c r="W995" s="98">
        <v>990</v>
      </c>
      <c r="X995" s="67" t="s">
        <v>982</v>
      </c>
      <c r="Y995" s="67" t="s">
        <v>1014</v>
      </c>
      <c r="Z995" s="87">
        <f t="shared" si="92"/>
        <v>2</v>
      </c>
      <c r="AA995" s="87">
        <f t="shared" si="93"/>
        <v>51</v>
      </c>
      <c r="AB995" s="87">
        <f t="shared" si="94"/>
        <v>-13</v>
      </c>
      <c r="AC995" s="87">
        <f t="shared" si="95"/>
        <v>9</v>
      </c>
      <c r="AD995" s="87">
        <f t="shared" si="96"/>
        <v>3</v>
      </c>
    </row>
    <row r="996" spans="2:30">
      <c r="B996" s="67" t="s">
        <v>981</v>
      </c>
      <c r="C996" s="67">
        <v>991</v>
      </c>
      <c r="D996" s="67" t="s">
        <v>982</v>
      </c>
      <c r="E996" s="67" t="s">
        <v>1015</v>
      </c>
      <c r="F996" s="87">
        <v>3</v>
      </c>
      <c r="G996" s="87">
        <v>520</v>
      </c>
      <c r="H996" s="87">
        <v>399</v>
      </c>
      <c r="I996" s="87">
        <v>0</v>
      </c>
      <c r="J996" s="87">
        <v>0</v>
      </c>
      <c r="K996" t="str">
        <f t="shared" si="91"/>
        <v>OK</v>
      </c>
      <c r="L996" s="67" t="s">
        <v>981</v>
      </c>
      <c r="M996" s="98">
        <v>991</v>
      </c>
      <c r="N996" s="67" t="s">
        <v>982</v>
      </c>
      <c r="O996" s="67" t="s">
        <v>1015</v>
      </c>
      <c r="P996" s="87">
        <v>3</v>
      </c>
      <c r="Q996" s="87">
        <v>550</v>
      </c>
      <c r="R996" s="87">
        <v>420</v>
      </c>
      <c r="S996" s="87">
        <v>0</v>
      </c>
      <c r="T996" s="87">
        <v>0</v>
      </c>
      <c r="V996" s="67" t="s">
        <v>981</v>
      </c>
      <c r="W996" s="98">
        <v>991</v>
      </c>
      <c r="X996" s="67" t="s">
        <v>982</v>
      </c>
      <c r="Y996" s="67" t="s">
        <v>1015</v>
      </c>
      <c r="Z996" s="87">
        <f t="shared" si="92"/>
        <v>0</v>
      </c>
      <c r="AA996" s="87">
        <f t="shared" si="93"/>
        <v>30</v>
      </c>
      <c r="AB996" s="87">
        <f t="shared" si="94"/>
        <v>21</v>
      </c>
      <c r="AC996" s="87">
        <f t="shared" si="95"/>
        <v>0</v>
      </c>
      <c r="AD996" s="87">
        <f t="shared" si="96"/>
        <v>0</v>
      </c>
    </row>
    <row r="997" spans="2:30">
      <c r="B997" s="67" t="s">
        <v>981</v>
      </c>
      <c r="C997" s="67">
        <v>992</v>
      </c>
      <c r="D997" s="67" t="s">
        <v>982</v>
      </c>
      <c r="E997" s="67" t="s">
        <v>1016</v>
      </c>
      <c r="F997" s="87">
        <v>4</v>
      </c>
      <c r="G997" s="87">
        <v>660</v>
      </c>
      <c r="H997" s="87">
        <v>548</v>
      </c>
      <c r="I997" s="87">
        <v>0</v>
      </c>
      <c r="J997" s="87">
        <v>0</v>
      </c>
      <c r="K997" t="str">
        <f t="shared" si="91"/>
        <v>OK</v>
      </c>
      <c r="L997" s="67" t="s">
        <v>981</v>
      </c>
      <c r="M997" s="98">
        <v>992</v>
      </c>
      <c r="N997" s="67" t="s">
        <v>982</v>
      </c>
      <c r="O997" s="67" t="s">
        <v>1016</v>
      </c>
      <c r="P997" s="87">
        <v>4</v>
      </c>
      <c r="Q997" s="87">
        <v>660</v>
      </c>
      <c r="R997" s="87">
        <v>558</v>
      </c>
      <c r="S997" s="87">
        <v>0</v>
      </c>
      <c r="T997" s="87">
        <v>0</v>
      </c>
      <c r="V997" s="67" t="s">
        <v>981</v>
      </c>
      <c r="W997" s="98">
        <v>992</v>
      </c>
      <c r="X997" s="67" t="s">
        <v>982</v>
      </c>
      <c r="Y997" s="67" t="s">
        <v>1016</v>
      </c>
      <c r="Z997" s="87">
        <f t="shared" si="92"/>
        <v>0</v>
      </c>
      <c r="AA997" s="87">
        <f t="shared" si="93"/>
        <v>0</v>
      </c>
      <c r="AB997" s="87">
        <f t="shared" si="94"/>
        <v>10</v>
      </c>
      <c r="AC997" s="87">
        <f t="shared" si="95"/>
        <v>0</v>
      </c>
      <c r="AD997" s="87">
        <f t="shared" si="96"/>
        <v>0</v>
      </c>
    </row>
    <row r="998" spans="2:30">
      <c r="B998" s="67" t="s">
        <v>981</v>
      </c>
      <c r="C998" s="67">
        <v>993</v>
      </c>
      <c r="D998" s="67" t="s">
        <v>982</v>
      </c>
      <c r="E998" s="67" t="s">
        <v>1017</v>
      </c>
      <c r="F998" s="87">
        <v>7</v>
      </c>
      <c r="G998" s="87">
        <v>860</v>
      </c>
      <c r="H998" s="87">
        <v>764</v>
      </c>
      <c r="I998" s="87">
        <v>1</v>
      </c>
      <c r="J998" s="87">
        <v>0</v>
      </c>
      <c r="K998" t="str">
        <f t="shared" si="91"/>
        <v>OK</v>
      </c>
      <c r="L998" s="67" t="s">
        <v>981</v>
      </c>
      <c r="M998" s="98">
        <v>993</v>
      </c>
      <c r="N998" s="67" t="s">
        <v>982</v>
      </c>
      <c r="O998" s="67" t="s">
        <v>1017</v>
      </c>
      <c r="P998" s="87">
        <v>7</v>
      </c>
      <c r="Q998" s="87">
        <v>860</v>
      </c>
      <c r="R998" s="87">
        <v>740</v>
      </c>
      <c r="S998" s="87">
        <v>1</v>
      </c>
      <c r="T998" s="87">
        <v>0</v>
      </c>
      <c r="V998" s="67" t="s">
        <v>981</v>
      </c>
      <c r="W998" s="98">
        <v>993</v>
      </c>
      <c r="X998" s="67" t="s">
        <v>982</v>
      </c>
      <c r="Y998" s="67" t="s">
        <v>1017</v>
      </c>
      <c r="Z998" s="87">
        <f t="shared" si="92"/>
        <v>0</v>
      </c>
      <c r="AA998" s="87">
        <f t="shared" si="93"/>
        <v>0</v>
      </c>
      <c r="AB998" s="87">
        <f t="shared" si="94"/>
        <v>-24</v>
      </c>
      <c r="AC998" s="87">
        <f t="shared" si="95"/>
        <v>0</v>
      </c>
      <c r="AD998" s="87">
        <f t="shared" si="96"/>
        <v>0</v>
      </c>
    </row>
    <row r="999" spans="2:30">
      <c r="B999" s="67" t="s">
        <v>981</v>
      </c>
      <c r="C999" s="67">
        <v>994</v>
      </c>
      <c r="D999" s="67" t="s">
        <v>982</v>
      </c>
      <c r="E999" s="67" t="s">
        <v>1018</v>
      </c>
      <c r="F999" s="87">
        <v>5</v>
      </c>
      <c r="G999" s="87">
        <v>767</v>
      </c>
      <c r="H999" s="87">
        <v>639</v>
      </c>
      <c r="I999" s="87">
        <v>0</v>
      </c>
      <c r="J999" s="87">
        <v>0</v>
      </c>
      <c r="K999" t="str">
        <f t="shared" si="91"/>
        <v>OK</v>
      </c>
      <c r="L999" s="67" t="s">
        <v>981</v>
      </c>
      <c r="M999" s="98">
        <v>994</v>
      </c>
      <c r="N999" s="67" t="s">
        <v>982</v>
      </c>
      <c r="O999" s="67" t="s">
        <v>1018</v>
      </c>
      <c r="P999" s="87">
        <v>5</v>
      </c>
      <c r="Q999" s="87">
        <v>767</v>
      </c>
      <c r="R999" s="87">
        <v>661</v>
      </c>
      <c r="S999" s="87">
        <v>0</v>
      </c>
      <c r="T999" s="87">
        <v>0</v>
      </c>
      <c r="V999" s="67" t="s">
        <v>981</v>
      </c>
      <c r="W999" s="98">
        <v>994</v>
      </c>
      <c r="X999" s="67" t="s">
        <v>982</v>
      </c>
      <c r="Y999" s="67" t="s">
        <v>1018</v>
      </c>
      <c r="Z999" s="87">
        <f t="shared" si="92"/>
        <v>0</v>
      </c>
      <c r="AA999" s="87">
        <f t="shared" si="93"/>
        <v>0</v>
      </c>
      <c r="AB999" s="87">
        <f t="shared" si="94"/>
        <v>22</v>
      </c>
      <c r="AC999" s="87">
        <f t="shared" si="95"/>
        <v>0</v>
      </c>
      <c r="AD999" s="87">
        <f t="shared" si="96"/>
        <v>0</v>
      </c>
    </row>
    <row r="1000" spans="2:30">
      <c r="B1000" s="67" t="s">
        <v>981</v>
      </c>
      <c r="C1000" s="67">
        <v>995</v>
      </c>
      <c r="D1000" s="67" t="s">
        <v>982</v>
      </c>
      <c r="E1000" s="67" t="s">
        <v>1019</v>
      </c>
      <c r="F1000" s="87">
        <v>7</v>
      </c>
      <c r="G1000" s="87">
        <v>810</v>
      </c>
      <c r="H1000" s="87">
        <v>645</v>
      </c>
      <c r="I1000" s="87">
        <v>0</v>
      </c>
      <c r="J1000" s="87">
        <v>0</v>
      </c>
      <c r="K1000" t="str">
        <f t="shared" si="91"/>
        <v>OK</v>
      </c>
      <c r="L1000" s="67" t="s">
        <v>981</v>
      </c>
      <c r="M1000" s="98">
        <v>995</v>
      </c>
      <c r="N1000" s="67" t="s">
        <v>982</v>
      </c>
      <c r="O1000" s="67" t="s">
        <v>1019</v>
      </c>
      <c r="P1000" s="87">
        <v>7</v>
      </c>
      <c r="Q1000" s="87">
        <v>810</v>
      </c>
      <c r="R1000" s="87">
        <v>650</v>
      </c>
      <c r="S1000" s="87">
        <v>0</v>
      </c>
      <c r="T1000" s="87">
        <v>0</v>
      </c>
      <c r="V1000" s="67" t="s">
        <v>981</v>
      </c>
      <c r="W1000" s="98">
        <v>995</v>
      </c>
      <c r="X1000" s="67" t="s">
        <v>982</v>
      </c>
      <c r="Y1000" s="67" t="s">
        <v>1019</v>
      </c>
      <c r="Z1000" s="87">
        <f t="shared" si="92"/>
        <v>0</v>
      </c>
      <c r="AA1000" s="87">
        <f t="shared" si="93"/>
        <v>0</v>
      </c>
      <c r="AB1000" s="87">
        <f t="shared" si="94"/>
        <v>5</v>
      </c>
      <c r="AC1000" s="87">
        <f t="shared" si="95"/>
        <v>0</v>
      </c>
      <c r="AD1000" s="87">
        <f t="shared" si="96"/>
        <v>0</v>
      </c>
    </row>
    <row r="1001" spans="2:30">
      <c r="B1001" s="67" t="s">
        <v>981</v>
      </c>
      <c r="C1001" s="67">
        <v>996</v>
      </c>
      <c r="D1001" s="67" t="s">
        <v>982</v>
      </c>
      <c r="E1001" s="67" t="s">
        <v>1020</v>
      </c>
      <c r="F1001" s="87">
        <v>2</v>
      </c>
      <c r="G1001" s="87">
        <v>180</v>
      </c>
      <c r="H1001" s="87">
        <v>147</v>
      </c>
      <c r="I1001" s="87">
        <v>0</v>
      </c>
      <c r="J1001" s="87">
        <v>0</v>
      </c>
      <c r="K1001" t="str">
        <f t="shared" si="91"/>
        <v>OK</v>
      </c>
      <c r="L1001" s="67" t="s">
        <v>981</v>
      </c>
      <c r="M1001" s="98">
        <v>996</v>
      </c>
      <c r="N1001" s="67" t="s">
        <v>982</v>
      </c>
      <c r="O1001" s="67" t="s">
        <v>1020</v>
      </c>
      <c r="P1001" s="87">
        <v>2</v>
      </c>
      <c r="Q1001" s="87">
        <v>180</v>
      </c>
      <c r="R1001" s="87">
        <v>135</v>
      </c>
      <c r="S1001" s="87">
        <v>0</v>
      </c>
      <c r="T1001" s="87">
        <v>0</v>
      </c>
      <c r="V1001" s="67" t="s">
        <v>981</v>
      </c>
      <c r="W1001" s="98">
        <v>996</v>
      </c>
      <c r="X1001" s="67" t="s">
        <v>982</v>
      </c>
      <c r="Y1001" s="67" t="s">
        <v>1020</v>
      </c>
      <c r="Z1001" s="87">
        <f t="shared" si="92"/>
        <v>0</v>
      </c>
      <c r="AA1001" s="87">
        <f t="shared" si="93"/>
        <v>0</v>
      </c>
      <c r="AB1001" s="87">
        <f t="shared" si="94"/>
        <v>-12</v>
      </c>
      <c r="AC1001" s="87">
        <f t="shared" si="95"/>
        <v>0</v>
      </c>
      <c r="AD1001" s="87">
        <f t="shared" si="96"/>
        <v>0</v>
      </c>
    </row>
    <row r="1002" spans="2:30">
      <c r="B1002" s="67" t="s">
        <v>981</v>
      </c>
      <c r="C1002" s="67">
        <v>997</v>
      </c>
      <c r="D1002" s="67" t="s">
        <v>982</v>
      </c>
      <c r="E1002" s="67" t="s">
        <v>1021</v>
      </c>
      <c r="F1002" s="87">
        <v>7</v>
      </c>
      <c r="G1002" s="87">
        <v>1040</v>
      </c>
      <c r="H1002" s="87">
        <v>811</v>
      </c>
      <c r="I1002" s="87">
        <v>0</v>
      </c>
      <c r="J1002" s="87">
        <v>0</v>
      </c>
      <c r="K1002" t="str">
        <f t="shared" si="91"/>
        <v>OK</v>
      </c>
      <c r="L1002" s="67" t="s">
        <v>981</v>
      </c>
      <c r="M1002" s="98">
        <v>997</v>
      </c>
      <c r="N1002" s="67" t="s">
        <v>982</v>
      </c>
      <c r="O1002" s="67" t="s">
        <v>1021</v>
      </c>
      <c r="P1002" s="87">
        <v>8</v>
      </c>
      <c r="Q1002" s="87">
        <v>1090</v>
      </c>
      <c r="R1002" s="87">
        <v>874</v>
      </c>
      <c r="S1002" s="87">
        <v>0</v>
      </c>
      <c r="T1002" s="87">
        <v>0</v>
      </c>
      <c r="V1002" s="67" t="s">
        <v>981</v>
      </c>
      <c r="W1002" s="98">
        <v>997</v>
      </c>
      <c r="X1002" s="67" t="s">
        <v>982</v>
      </c>
      <c r="Y1002" s="67" t="s">
        <v>1021</v>
      </c>
      <c r="Z1002" s="87">
        <f t="shared" si="92"/>
        <v>1</v>
      </c>
      <c r="AA1002" s="87">
        <f t="shared" si="93"/>
        <v>50</v>
      </c>
      <c r="AB1002" s="87">
        <f t="shared" si="94"/>
        <v>63</v>
      </c>
      <c r="AC1002" s="87">
        <f t="shared" si="95"/>
        <v>0</v>
      </c>
      <c r="AD1002" s="87">
        <f t="shared" si="96"/>
        <v>0</v>
      </c>
    </row>
    <row r="1003" spans="2:30">
      <c r="B1003" s="67" t="s">
        <v>981</v>
      </c>
      <c r="C1003" s="67">
        <v>998</v>
      </c>
      <c r="D1003" s="67" t="s">
        <v>982</v>
      </c>
      <c r="E1003" s="67" t="s">
        <v>1022</v>
      </c>
      <c r="F1003" s="87">
        <v>8</v>
      </c>
      <c r="G1003" s="87">
        <v>1700</v>
      </c>
      <c r="H1003" s="87">
        <v>726</v>
      </c>
      <c r="I1003" s="87">
        <v>0</v>
      </c>
      <c r="J1003" s="87">
        <v>0</v>
      </c>
      <c r="K1003" t="str">
        <f t="shared" si="91"/>
        <v>OK</v>
      </c>
      <c r="L1003" s="67" t="s">
        <v>981</v>
      </c>
      <c r="M1003" s="98">
        <v>998</v>
      </c>
      <c r="N1003" s="67" t="s">
        <v>982</v>
      </c>
      <c r="O1003" s="67" t="s">
        <v>1022</v>
      </c>
      <c r="P1003" s="87">
        <v>9</v>
      </c>
      <c r="Q1003" s="87">
        <v>1795</v>
      </c>
      <c r="R1003" s="87">
        <v>743</v>
      </c>
      <c r="S1003" s="87">
        <v>0</v>
      </c>
      <c r="T1003" s="87">
        <v>1</v>
      </c>
      <c r="V1003" s="67" t="s">
        <v>981</v>
      </c>
      <c r="W1003" s="98">
        <v>998</v>
      </c>
      <c r="X1003" s="67" t="s">
        <v>982</v>
      </c>
      <c r="Y1003" s="67" t="s">
        <v>1022</v>
      </c>
      <c r="Z1003" s="87">
        <f t="shared" si="92"/>
        <v>1</v>
      </c>
      <c r="AA1003" s="87">
        <f t="shared" si="93"/>
        <v>95</v>
      </c>
      <c r="AB1003" s="87">
        <f t="shared" si="94"/>
        <v>17</v>
      </c>
      <c r="AC1003" s="87">
        <f t="shared" si="95"/>
        <v>0</v>
      </c>
      <c r="AD1003" s="87">
        <f t="shared" si="96"/>
        <v>1</v>
      </c>
    </row>
    <row r="1004" spans="2:30">
      <c r="B1004" s="67" t="s">
        <v>981</v>
      </c>
      <c r="C1004" s="67">
        <v>999</v>
      </c>
      <c r="D1004" s="67" t="s">
        <v>982</v>
      </c>
      <c r="E1004" s="67" t="s">
        <v>1023</v>
      </c>
      <c r="F1004" s="87">
        <v>6</v>
      </c>
      <c r="G1004" s="87">
        <v>600</v>
      </c>
      <c r="H1004" s="87">
        <v>387</v>
      </c>
      <c r="I1004" s="87">
        <v>0</v>
      </c>
      <c r="J1004" s="87">
        <v>0</v>
      </c>
      <c r="K1004" t="str">
        <f t="shared" si="91"/>
        <v>OK</v>
      </c>
      <c r="L1004" s="67" t="s">
        <v>981</v>
      </c>
      <c r="M1004" s="98">
        <v>999</v>
      </c>
      <c r="N1004" s="67" t="s">
        <v>982</v>
      </c>
      <c r="O1004" s="67" t="s">
        <v>1023</v>
      </c>
      <c r="P1004" s="87">
        <v>6</v>
      </c>
      <c r="Q1004" s="87">
        <v>600</v>
      </c>
      <c r="R1004" s="87">
        <v>368</v>
      </c>
      <c r="S1004" s="87">
        <v>0</v>
      </c>
      <c r="T1004" s="87">
        <v>0</v>
      </c>
      <c r="V1004" s="67" t="s">
        <v>981</v>
      </c>
      <c r="W1004" s="98">
        <v>999</v>
      </c>
      <c r="X1004" s="67" t="s">
        <v>982</v>
      </c>
      <c r="Y1004" s="67" t="s">
        <v>1023</v>
      </c>
      <c r="Z1004" s="87">
        <f t="shared" si="92"/>
        <v>0</v>
      </c>
      <c r="AA1004" s="87">
        <f t="shared" si="93"/>
        <v>0</v>
      </c>
      <c r="AB1004" s="87">
        <f t="shared" si="94"/>
        <v>-19</v>
      </c>
      <c r="AC1004" s="87">
        <f t="shared" si="95"/>
        <v>0</v>
      </c>
      <c r="AD1004" s="87">
        <f t="shared" si="96"/>
        <v>0</v>
      </c>
    </row>
    <row r="1005" spans="2:30">
      <c r="B1005" s="67" t="s">
        <v>981</v>
      </c>
      <c r="C1005" s="67">
        <v>1000</v>
      </c>
      <c r="D1005" s="67" t="s">
        <v>982</v>
      </c>
      <c r="E1005" s="67" t="s">
        <v>800</v>
      </c>
      <c r="F1005" s="87">
        <v>6</v>
      </c>
      <c r="G1005" s="87">
        <v>720</v>
      </c>
      <c r="H1005" s="87">
        <v>348</v>
      </c>
      <c r="I1005" s="87">
        <v>0</v>
      </c>
      <c r="J1005" s="87">
        <v>0</v>
      </c>
      <c r="K1005" t="str">
        <f t="shared" si="91"/>
        <v>OK</v>
      </c>
      <c r="L1005" s="67" t="s">
        <v>981</v>
      </c>
      <c r="M1005" s="98">
        <v>1000</v>
      </c>
      <c r="N1005" s="67" t="s">
        <v>982</v>
      </c>
      <c r="O1005" s="67" t="s">
        <v>800</v>
      </c>
      <c r="P1005" s="87">
        <v>6</v>
      </c>
      <c r="Q1005" s="87">
        <v>720</v>
      </c>
      <c r="R1005" s="87">
        <v>368</v>
      </c>
      <c r="S1005" s="87">
        <v>0</v>
      </c>
      <c r="T1005" s="87">
        <v>0</v>
      </c>
      <c r="V1005" s="67" t="s">
        <v>981</v>
      </c>
      <c r="W1005" s="98">
        <v>1000</v>
      </c>
      <c r="X1005" s="67" t="s">
        <v>982</v>
      </c>
      <c r="Y1005" s="67" t="s">
        <v>800</v>
      </c>
      <c r="Z1005" s="87">
        <f t="shared" si="92"/>
        <v>0</v>
      </c>
      <c r="AA1005" s="87">
        <f t="shared" si="93"/>
        <v>0</v>
      </c>
      <c r="AB1005" s="87">
        <f t="shared" si="94"/>
        <v>20</v>
      </c>
      <c r="AC1005" s="87">
        <f t="shared" si="95"/>
        <v>0</v>
      </c>
      <c r="AD1005" s="87">
        <f t="shared" si="96"/>
        <v>0</v>
      </c>
    </row>
    <row r="1006" spans="2:30">
      <c r="B1006" s="67" t="s">
        <v>981</v>
      </c>
      <c r="C1006" s="67">
        <v>1001</v>
      </c>
      <c r="D1006" s="67" t="s">
        <v>982</v>
      </c>
      <c r="E1006" s="67" t="s">
        <v>1024</v>
      </c>
      <c r="F1006" s="87">
        <v>10</v>
      </c>
      <c r="G1006" s="87">
        <v>1480</v>
      </c>
      <c r="H1006" s="87">
        <v>865</v>
      </c>
      <c r="I1006" s="87">
        <v>0</v>
      </c>
      <c r="J1006" s="87">
        <v>0</v>
      </c>
      <c r="K1006" t="str">
        <f t="shared" si="91"/>
        <v>OK</v>
      </c>
      <c r="L1006" s="67" t="s">
        <v>981</v>
      </c>
      <c r="M1006" s="98">
        <v>1001</v>
      </c>
      <c r="N1006" s="67" t="s">
        <v>982</v>
      </c>
      <c r="O1006" s="67" t="s">
        <v>1024</v>
      </c>
      <c r="P1006" s="87">
        <v>11</v>
      </c>
      <c r="Q1006" s="87">
        <v>1480</v>
      </c>
      <c r="R1006" s="87">
        <v>878</v>
      </c>
      <c r="S1006" s="87">
        <v>0</v>
      </c>
      <c r="T1006" s="87">
        <v>0</v>
      </c>
      <c r="V1006" s="67" t="s">
        <v>981</v>
      </c>
      <c r="W1006" s="98">
        <v>1001</v>
      </c>
      <c r="X1006" s="67" t="s">
        <v>982</v>
      </c>
      <c r="Y1006" s="67" t="s">
        <v>1024</v>
      </c>
      <c r="Z1006" s="87">
        <f t="shared" si="92"/>
        <v>1</v>
      </c>
      <c r="AA1006" s="87">
        <f t="shared" si="93"/>
        <v>0</v>
      </c>
      <c r="AB1006" s="87">
        <f t="shared" si="94"/>
        <v>13</v>
      </c>
      <c r="AC1006" s="87">
        <f t="shared" si="95"/>
        <v>0</v>
      </c>
      <c r="AD1006" s="87">
        <f t="shared" si="96"/>
        <v>0</v>
      </c>
    </row>
    <row r="1007" spans="2:30">
      <c r="B1007" s="67" t="s">
        <v>981</v>
      </c>
      <c r="C1007" s="67">
        <v>1002</v>
      </c>
      <c r="D1007" s="67" t="s">
        <v>982</v>
      </c>
      <c r="E1007" s="67" t="s">
        <v>1025</v>
      </c>
      <c r="F1007" s="87">
        <v>8</v>
      </c>
      <c r="G1007" s="87">
        <v>1315</v>
      </c>
      <c r="H1007" s="87">
        <v>1018</v>
      </c>
      <c r="I1007" s="87">
        <v>0</v>
      </c>
      <c r="J1007" s="87">
        <v>0</v>
      </c>
      <c r="K1007" t="str">
        <f t="shared" si="91"/>
        <v>OK</v>
      </c>
      <c r="L1007" s="67" t="s">
        <v>981</v>
      </c>
      <c r="M1007" s="98">
        <v>1002</v>
      </c>
      <c r="N1007" s="67" t="s">
        <v>982</v>
      </c>
      <c r="O1007" s="67" t="s">
        <v>1025</v>
      </c>
      <c r="P1007" s="87">
        <v>9</v>
      </c>
      <c r="Q1007" s="87">
        <v>1351</v>
      </c>
      <c r="R1007" s="87">
        <v>1013</v>
      </c>
      <c r="S1007" s="87">
        <v>1</v>
      </c>
      <c r="T1007" s="87">
        <v>0</v>
      </c>
      <c r="V1007" s="67" t="s">
        <v>981</v>
      </c>
      <c r="W1007" s="98">
        <v>1002</v>
      </c>
      <c r="X1007" s="67" t="s">
        <v>982</v>
      </c>
      <c r="Y1007" s="67" t="s">
        <v>1025</v>
      </c>
      <c r="Z1007" s="87">
        <f t="shared" si="92"/>
        <v>1</v>
      </c>
      <c r="AA1007" s="87">
        <f t="shared" si="93"/>
        <v>36</v>
      </c>
      <c r="AB1007" s="87">
        <f t="shared" si="94"/>
        <v>-5</v>
      </c>
      <c r="AC1007" s="87">
        <f t="shared" si="95"/>
        <v>1</v>
      </c>
      <c r="AD1007" s="87">
        <f t="shared" si="96"/>
        <v>0</v>
      </c>
    </row>
    <row r="1008" spans="2:30">
      <c r="B1008" s="67" t="s">
        <v>981</v>
      </c>
      <c r="C1008" s="67">
        <v>1003</v>
      </c>
      <c r="D1008" s="67" t="s">
        <v>982</v>
      </c>
      <c r="E1008" s="67" t="s">
        <v>1026</v>
      </c>
      <c r="F1008" s="87">
        <v>4</v>
      </c>
      <c r="G1008" s="87">
        <v>130</v>
      </c>
      <c r="H1008" s="87">
        <v>100</v>
      </c>
      <c r="I1008" s="87">
        <v>0</v>
      </c>
      <c r="J1008" s="87">
        <v>0</v>
      </c>
      <c r="K1008" t="str">
        <f t="shared" si="91"/>
        <v>OK</v>
      </c>
      <c r="L1008" s="67" t="s">
        <v>981</v>
      </c>
      <c r="M1008" s="98">
        <v>1003</v>
      </c>
      <c r="N1008" s="67" t="s">
        <v>982</v>
      </c>
      <c r="O1008" s="67" t="s">
        <v>1026</v>
      </c>
      <c r="P1008" s="87">
        <v>4</v>
      </c>
      <c r="Q1008" s="87">
        <v>130</v>
      </c>
      <c r="R1008" s="87">
        <v>93</v>
      </c>
      <c r="S1008" s="87">
        <v>0</v>
      </c>
      <c r="T1008" s="87">
        <v>0</v>
      </c>
      <c r="V1008" s="67" t="s">
        <v>981</v>
      </c>
      <c r="W1008" s="98">
        <v>1003</v>
      </c>
      <c r="X1008" s="67" t="s">
        <v>982</v>
      </c>
      <c r="Y1008" s="67" t="s">
        <v>1026</v>
      </c>
      <c r="Z1008" s="87">
        <f t="shared" si="92"/>
        <v>0</v>
      </c>
      <c r="AA1008" s="87">
        <f t="shared" si="93"/>
        <v>0</v>
      </c>
      <c r="AB1008" s="87">
        <f t="shared" si="94"/>
        <v>-7</v>
      </c>
      <c r="AC1008" s="87">
        <f t="shared" si="95"/>
        <v>0</v>
      </c>
      <c r="AD1008" s="87">
        <f t="shared" si="96"/>
        <v>0</v>
      </c>
    </row>
    <row r="1009" spans="2:30">
      <c r="B1009" s="67" t="s">
        <v>981</v>
      </c>
      <c r="C1009" s="67">
        <v>1004</v>
      </c>
      <c r="D1009" s="67" t="s">
        <v>982</v>
      </c>
      <c r="E1009" s="67" t="s">
        <v>1027</v>
      </c>
      <c r="F1009" s="87">
        <v>2</v>
      </c>
      <c r="G1009" s="87">
        <v>85</v>
      </c>
      <c r="H1009" s="87">
        <v>79</v>
      </c>
      <c r="I1009" s="87">
        <v>0</v>
      </c>
      <c r="J1009" s="87">
        <v>0</v>
      </c>
      <c r="K1009" t="str">
        <f t="shared" si="91"/>
        <v>OK</v>
      </c>
      <c r="L1009" s="67" t="s">
        <v>981</v>
      </c>
      <c r="M1009" s="98">
        <v>1004</v>
      </c>
      <c r="N1009" s="67" t="s">
        <v>982</v>
      </c>
      <c r="O1009" s="67" t="s">
        <v>1027</v>
      </c>
      <c r="P1009" s="87">
        <v>2</v>
      </c>
      <c r="Q1009" s="87">
        <v>85</v>
      </c>
      <c r="R1009" s="87">
        <v>78</v>
      </c>
      <c r="S1009" s="87">
        <v>0</v>
      </c>
      <c r="T1009" s="87">
        <v>0</v>
      </c>
      <c r="V1009" s="67" t="s">
        <v>981</v>
      </c>
      <c r="W1009" s="98">
        <v>1004</v>
      </c>
      <c r="X1009" s="67" t="s">
        <v>982</v>
      </c>
      <c r="Y1009" s="67" t="s">
        <v>1027</v>
      </c>
      <c r="Z1009" s="87">
        <f t="shared" si="92"/>
        <v>0</v>
      </c>
      <c r="AA1009" s="87">
        <f t="shared" si="93"/>
        <v>0</v>
      </c>
      <c r="AB1009" s="87">
        <f t="shared" si="94"/>
        <v>-1</v>
      </c>
      <c r="AC1009" s="87">
        <f t="shared" si="95"/>
        <v>0</v>
      </c>
      <c r="AD1009" s="87">
        <f t="shared" si="96"/>
        <v>0</v>
      </c>
    </row>
    <row r="1010" spans="2:30">
      <c r="B1010" s="67" t="s">
        <v>981</v>
      </c>
      <c r="C1010" s="67">
        <v>1005</v>
      </c>
      <c r="D1010" s="67" t="s">
        <v>982</v>
      </c>
      <c r="E1010" s="67" t="s">
        <v>1028</v>
      </c>
      <c r="F1010" s="87">
        <v>1</v>
      </c>
      <c r="G1010" s="87">
        <v>30</v>
      </c>
      <c r="H1010" s="87">
        <v>19</v>
      </c>
      <c r="I1010" s="87">
        <v>0</v>
      </c>
      <c r="J1010" s="87">
        <v>0</v>
      </c>
      <c r="K1010" t="str">
        <f t="shared" si="91"/>
        <v>OK</v>
      </c>
      <c r="L1010" s="67" t="s">
        <v>981</v>
      </c>
      <c r="M1010" s="98">
        <v>1005</v>
      </c>
      <c r="N1010" s="67" t="s">
        <v>982</v>
      </c>
      <c r="O1010" s="67" t="s">
        <v>1028</v>
      </c>
      <c r="P1010" s="87">
        <v>1</v>
      </c>
      <c r="Q1010" s="87">
        <v>30</v>
      </c>
      <c r="R1010" s="87">
        <v>13</v>
      </c>
      <c r="S1010" s="87">
        <v>0</v>
      </c>
      <c r="T1010" s="87">
        <v>0</v>
      </c>
      <c r="V1010" s="67" t="s">
        <v>981</v>
      </c>
      <c r="W1010" s="98">
        <v>1005</v>
      </c>
      <c r="X1010" s="67" t="s">
        <v>982</v>
      </c>
      <c r="Y1010" s="67" t="s">
        <v>1028</v>
      </c>
      <c r="Z1010" s="87">
        <f t="shared" si="92"/>
        <v>0</v>
      </c>
      <c r="AA1010" s="87">
        <f t="shared" si="93"/>
        <v>0</v>
      </c>
      <c r="AB1010" s="87">
        <f t="shared" si="94"/>
        <v>-6</v>
      </c>
      <c r="AC1010" s="87">
        <f t="shared" si="95"/>
        <v>0</v>
      </c>
      <c r="AD1010" s="87">
        <f t="shared" si="96"/>
        <v>0</v>
      </c>
    </row>
    <row r="1011" spans="2:30">
      <c r="B1011" s="67" t="s">
        <v>1029</v>
      </c>
      <c r="C1011" s="67">
        <v>1006</v>
      </c>
      <c r="D1011" s="67" t="s">
        <v>1030</v>
      </c>
      <c r="E1011" s="67" t="s">
        <v>1031</v>
      </c>
      <c r="F1011" s="87">
        <v>59</v>
      </c>
      <c r="G1011" s="87">
        <v>6218</v>
      </c>
      <c r="H1011" s="87">
        <v>5768</v>
      </c>
      <c r="I1011" s="87">
        <v>0</v>
      </c>
      <c r="J1011" s="87">
        <v>0</v>
      </c>
      <c r="K1011" t="str">
        <f t="shared" si="91"/>
        <v>OK</v>
      </c>
      <c r="L1011" s="67" t="s">
        <v>1029</v>
      </c>
      <c r="M1011" s="98">
        <v>1006</v>
      </c>
      <c r="N1011" s="67" t="s">
        <v>1030</v>
      </c>
      <c r="O1011" s="67" t="s">
        <v>1031</v>
      </c>
      <c r="P1011" s="87">
        <v>59</v>
      </c>
      <c r="Q1011" s="87">
        <v>6268</v>
      </c>
      <c r="R1011" s="87">
        <v>5832</v>
      </c>
      <c r="S1011" s="87">
        <v>0</v>
      </c>
      <c r="T1011" s="87">
        <v>0</v>
      </c>
      <c r="V1011" s="67" t="s">
        <v>1029</v>
      </c>
      <c r="W1011" s="98">
        <v>1006</v>
      </c>
      <c r="X1011" s="67" t="s">
        <v>1030</v>
      </c>
      <c r="Y1011" s="67" t="s">
        <v>1031</v>
      </c>
      <c r="Z1011" s="87">
        <f t="shared" si="92"/>
        <v>0</v>
      </c>
      <c r="AA1011" s="87">
        <f t="shared" si="93"/>
        <v>50</v>
      </c>
      <c r="AB1011" s="87">
        <f t="shared" si="94"/>
        <v>64</v>
      </c>
      <c r="AC1011" s="87">
        <f t="shared" si="95"/>
        <v>0</v>
      </c>
      <c r="AD1011" s="87">
        <f t="shared" si="96"/>
        <v>0</v>
      </c>
    </row>
    <row r="1012" spans="2:30">
      <c r="B1012" s="67" t="s">
        <v>1029</v>
      </c>
      <c r="C1012" s="67">
        <v>1007</v>
      </c>
      <c r="D1012" s="67" t="s">
        <v>1030</v>
      </c>
      <c r="E1012" s="67" t="s">
        <v>1032</v>
      </c>
      <c r="F1012" s="87">
        <v>57</v>
      </c>
      <c r="G1012" s="87">
        <v>5441</v>
      </c>
      <c r="H1012" s="87">
        <v>5143</v>
      </c>
      <c r="I1012" s="87">
        <v>59</v>
      </c>
      <c r="J1012" s="87">
        <v>0</v>
      </c>
      <c r="K1012" t="str">
        <f t="shared" si="91"/>
        <v>OK</v>
      </c>
      <c r="L1012" s="67" t="s">
        <v>1029</v>
      </c>
      <c r="M1012" s="98">
        <v>1007</v>
      </c>
      <c r="N1012" s="67" t="s">
        <v>1030</v>
      </c>
      <c r="O1012" s="67" t="s">
        <v>1032</v>
      </c>
      <c r="P1012" s="87">
        <v>63</v>
      </c>
      <c r="Q1012" s="87">
        <v>5492</v>
      </c>
      <c r="R1012" s="87">
        <v>5262</v>
      </c>
      <c r="S1012" s="87">
        <v>64</v>
      </c>
      <c r="T1012" s="87">
        <v>0</v>
      </c>
      <c r="V1012" s="67" t="s">
        <v>1029</v>
      </c>
      <c r="W1012" s="98">
        <v>1007</v>
      </c>
      <c r="X1012" s="67" t="s">
        <v>1030</v>
      </c>
      <c r="Y1012" s="67" t="s">
        <v>1032</v>
      </c>
      <c r="Z1012" s="87">
        <f t="shared" si="92"/>
        <v>6</v>
      </c>
      <c r="AA1012" s="87">
        <f t="shared" si="93"/>
        <v>51</v>
      </c>
      <c r="AB1012" s="87">
        <f t="shared" si="94"/>
        <v>119</v>
      </c>
      <c r="AC1012" s="87">
        <f t="shared" si="95"/>
        <v>5</v>
      </c>
      <c r="AD1012" s="87">
        <f t="shared" si="96"/>
        <v>0</v>
      </c>
    </row>
    <row r="1013" spans="2:30">
      <c r="B1013" s="67" t="s">
        <v>1029</v>
      </c>
      <c r="C1013" s="67">
        <v>1008</v>
      </c>
      <c r="D1013" s="67" t="s">
        <v>1030</v>
      </c>
      <c r="E1013" s="67" t="s">
        <v>1033</v>
      </c>
      <c r="F1013" s="87">
        <v>32</v>
      </c>
      <c r="G1013" s="87">
        <v>3132</v>
      </c>
      <c r="H1013" s="87">
        <v>2824</v>
      </c>
      <c r="I1013" s="87">
        <v>0</v>
      </c>
      <c r="J1013" s="87">
        <v>0</v>
      </c>
      <c r="K1013" t="str">
        <f t="shared" si="91"/>
        <v>OK</v>
      </c>
      <c r="L1013" s="67" t="s">
        <v>1029</v>
      </c>
      <c r="M1013" s="98">
        <v>1008</v>
      </c>
      <c r="N1013" s="67" t="s">
        <v>1030</v>
      </c>
      <c r="O1013" s="67" t="s">
        <v>1033</v>
      </c>
      <c r="P1013" s="87">
        <v>32</v>
      </c>
      <c r="Q1013" s="87">
        <v>3132</v>
      </c>
      <c r="R1013" s="87">
        <v>2840</v>
      </c>
      <c r="S1013" s="87">
        <v>0</v>
      </c>
      <c r="T1013" s="87">
        <v>0</v>
      </c>
      <c r="V1013" s="67" t="s">
        <v>1029</v>
      </c>
      <c r="W1013" s="98">
        <v>1008</v>
      </c>
      <c r="X1013" s="67" t="s">
        <v>1030</v>
      </c>
      <c r="Y1013" s="67" t="s">
        <v>1033</v>
      </c>
      <c r="Z1013" s="87">
        <f t="shared" si="92"/>
        <v>0</v>
      </c>
      <c r="AA1013" s="87">
        <f t="shared" si="93"/>
        <v>0</v>
      </c>
      <c r="AB1013" s="87">
        <f t="shared" si="94"/>
        <v>16</v>
      </c>
      <c r="AC1013" s="87">
        <f t="shared" si="95"/>
        <v>0</v>
      </c>
      <c r="AD1013" s="87">
        <f t="shared" si="96"/>
        <v>0</v>
      </c>
    </row>
    <row r="1014" spans="2:30">
      <c r="B1014" s="67" t="s">
        <v>1029</v>
      </c>
      <c r="C1014" s="67">
        <v>1009</v>
      </c>
      <c r="D1014" s="67" t="s">
        <v>1030</v>
      </c>
      <c r="E1014" s="67" t="s">
        <v>1034</v>
      </c>
      <c r="F1014" s="87">
        <v>35</v>
      </c>
      <c r="G1014" s="87">
        <v>4820</v>
      </c>
      <c r="H1014" s="87">
        <v>4193</v>
      </c>
      <c r="I1014" s="87">
        <v>0</v>
      </c>
      <c r="J1014" s="87">
        <v>0</v>
      </c>
      <c r="K1014" t="str">
        <f t="shared" si="91"/>
        <v>OK</v>
      </c>
      <c r="L1014" s="67" t="s">
        <v>1029</v>
      </c>
      <c r="M1014" s="98">
        <v>1009</v>
      </c>
      <c r="N1014" s="67" t="s">
        <v>1030</v>
      </c>
      <c r="O1014" s="67" t="s">
        <v>1034</v>
      </c>
      <c r="P1014" s="87">
        <v>34</v>
      </c>
      <c r="Q1014" s="87">
        <v>4840</v>
      </c>
      <c r="R1014" s="87">
        <v>4162</v>
      </c>
      <c r="S1014" s="87">
        <v>0</v>
      </c>
      <c r="T1014" s="87">
        <v>0</v>
      </c>
      <c r="V1014" s="67" t="s">
        <v>1029</v>
      </c>
      <c r="W1014" s="98">
        <v>1009</v>
      </c>
      <c r="X1014" s="67" t="s">
        <v>1030</v>
      </c>
      <c r="Y1014" s="67" t="s">
        <v>1034</v>
      </c>
      <c r="Z1014" s="87">
        <f t="shared" si="92"/>
        <v>-1</v>
      </c>
      <c r="AA1014" s="87">
        <f t="shared" si="93"/>
        <v>20</v>
      </c>
      <c r="AB1014" s="87">
        <f t="shared" si="94"/>
        <v>-31</v>
      </c>
      <c r="AC1014" s="87">
        <f t="shared" si="95"/>
        <v>0</v>
      </c>
      <c r="AD1014" s="87">
        <f t="shared" si="96"/>
        <v>0</v>
      </c>
    </row>
    <row r="1015" spans="2:30">
      <c r="B1015" s="67" t="s">
        <v>1029</v>
      </c>
      <c r="C1015" s="67">
        <v>1010</v>
      </c>
      <c r="D1015" s="67" t="s">
        <v>1030</v>
      </c>
      <c r="E1015" s="67" t="s">
        <v>1035</v>
      </c>
      <c r="F1015" s="87">
        <v>26</v>
      </c>
      <c r="G1015" s="87">
        <v>2785</v>
      </c>
      <c r="H1015" s="87">
        <v>2811</v>
      </c>
      <c r="I1015" s="87">
        <v>0</v>
      </c>
      <c r="J1015" s="87">
        <v>0</v>
      </c>
      <c r="K1015" t="str">
        <f t="shared" si="91"/>
        <v>OK</v>
      </c>
      <c r="L1015" s="67" t="s">
        <v>1029</v>
      </c>
      <c r="M1015" s="98">
        <v>1010</v>
      </c>
      <c r="N1015" s="67" t="s">
        <v>1030</v>
      </c>
      <c r="O1015" s="67" t="s">
        <v>1035</v>
      </c>
      <c r="P1015" s="87">
        <v>26</v>
      </c>
      <c r="Q1015" s="87">
        <v>2815</v>
      </c>
      <c r="R1015" s="87">
        <v>2757</v>
      </c>
      <c r="S1015" s="87">
        <v>0</v>
      </c>
      <c r="T1015" s="87">
        <v>0</v>
      </c>
      <c r="V1015" s="67" t="s">
        <v>1029</v>
      </c>
      <c r="W1015" s="98">
        <v>1010</v>
      </c>
      <c r="X1015" s="67" t="s">
        <v>1030</v>
      </c>
      <c r="Y1015" s="67" t="s">
        <v>1035</v>
      </c>
      <c r="Z1015" s="87">
        <f t="shared" si="92"/>
        <v>0</v>
      </c>
      <c r="AA1015" s="87">
        <f t="shared" si="93"/>
        <v>30</v>
      </c>
      <c r="AB1015" s="87">
        <f t="shared" si="94"/>
        <v>-54</v>
      </c>
      <c r="AC1015" s="87">
        <f t="shared" si="95"/>
        <v>0</v>
      </c>
      <c r="AD1015" s="87">
        <f t="shared" si="96"/>
        <v>0</v>
      </c>
    </row>
    <row r="1016" spans="2:30">
      <c r="B1016" s="67" t="s">
        <v>1029</v>
      </c>
      <c r="C1016" s="67">
        <v>1011</v>
      </c>
      <c r="D1016" s="67" t="s">
        <v>1030</v>
      </c>
      <c r="E1016" s="67" t="s">
        <v>1036</v>
      </c>
      <c r="F1016" s="87">
        <v>41</v>
      </c>
      <c r="G1016" s="87">
        <v>4835</v>
      </c>
      <c r="H1016" s="87">
        <v>4410</v>
      </c>
      <c r="I1016" s="87">
        <v>9</v>
      </c>
      <c r="J1016" s="87">
        <v>0</v>
      </c>
      <c r="K1016" t="str">
        <f t="shared" si="91"/>
        <v>OK</v>
      </c>
      <c r="L1016" s="67" t="s">
        <v>1029</v>
      </c>
      <c r="M1016" s="98">
        <v>1011</v>
      </c>
      <c r="N1016" s="67" t="s">
        <v>1030</v>
      </c>
      <c r="O1016" s="67" t="s">
        <v>1036</v>
      </c>
      <c r="P1016" s="87">
        <v>41</v>
      </c>
      <c r="Q1016" s="87">
        <v>4835</v>
      </c>
      <c r="R1016" s="87">
        <v>4298</v>
      </c>
      <c r="S1016" s="87">
        <v>0</v>
      </c>
      <c r="T1016" s="87">
        <v>0</v>
      </c>
      <c r="V1016" s="67" t="s">
        <v>1029</v>
      </c>
      <c r="W1016" s="98">
        <v>1011</v>
      </c>
      <c r="X1016" s="67" t="s">
        <v>1030</v>
      </c>
      <c r="Y1016" s="67" t="s">
        <v>1036</v>
      </c>
      <c r="Z1016" s="87">
        <f t="shared" si="92"/>
        <v>0</v>
      </c>
      <c r="AA1016" s="87">
        <f t="shared" si="93"/>
        <v>0</v>
      </c>
      <c r="AB1016" s="87">
        <f t="shared" si="94"/>
        <v>-112</v>
      </c>
      <c r="AC1016" s="87">
        <f t="shared" si="95"/>
        <v>-9</v>
      </c>
      <c r="AD1016" s="87">
        <f t="shared" si="96"/>
        <v>0</v>
      </c>
    </row>
    <row r="1017" spans="2:30">
      <c r="B1017" s="67" t="s">
        <v>1029</v>
      </c>
      <c r="C1017" s="67">
        <v>1012</v>
      </c>
      <c r="D1017" s="67" t="s">
        <v>1030</v>
      </c>
      <c r="E1017" s="67" t="s">
        <v>1037</v>
      </c>
      <c r="F1017" s="87">
        <v>20</v>
      </c>
      <c r="G1017" s="87">
        <v>1490</v>
      </c>
      <c r="H1017" s="87">
        <v>1423</v>
      </c>
      <c r="I1017" s="87">
        <v>8</v>
      </c>
      <c r="J1017" s="87">
        <v>0</v>
      </c>
      <c r="K1017" t="str">
        <f t="shared" si="91"/>
        <v>OK</v>
      </c>
      <c r="L1017" s="67" t="s">
        <v>1029</v>
      </c>
      <c r="M1017" s="98">
        <v>1012</v>
      </c>
      <c r="N1017" s="67" t="s">
        <v>1030</v>
      </c>
      <c r="O1017" s="67" t="s">
        <v>1037</v>
      </c>
      <c r="P1017" s="87">
        <v>20</v>
      </c>
      <c r="Q1017" s="87">
        <v>1548</v>
      </c>
      <c r="R1017" s="87">
        <v>1445</v>
      </c>
      <c r="S1017" s="87">
        <v>29</v>
      </c>
      <c r="T1017" s="87">
        <v>0</v>
      </c>
      <c r="V1017" s="67" t="s">
        <v>1029</v>
      </c>
      <c r="W1017" s="98">
        <v>1012</v>
      </c>
      <c r="X1017" s="67" t="s">
        <v>1030</v>
      </c>
      <c r="Y1017" s="67" t="s">
        <v>1037</v>
      </c>
      <c r="Z1017" s="87">
        <f t="shared" si="92"/>
        <v>0</v>
      </c>
      <c r="AA1017" s="87">
        <f t="shared" si="93"/>
        <v>58</v>
      </c>
      <c r="AB1017" s="87">
        <f t="shared" si="94"/>
        <v>22</v>
      </c>
      <c r="AC1017" s="87">
        <f t="shared" si="95"/>
        <v>21</v>
      </c>
      <c r="AD1017" s="87">
        <f t="shared" si="96"/>
        <v>0</v>
      </c>
    </row>
    <row r="1018" spans="2:30">
      <c r="B1018" s="67" t="s">
        <v>1029</v>
      </c>
      <c r="C1018" s="67">
        <v>1013</v>
      </c>
      <c r="D1018" s="67" t="s">
        <v>1030</v>
      </c>
      <c r="E1018" s="67" t="s">
        <v>1038</v>
      </c>
      <c r="F1018" s="87">
        <v>7</v>
      </c>
      <c r="G1018" s="87">
        <v>440</v>
      </c>
      <c r="H1018" s="87">
        <v>424</v>
      </c>
      <c r="I1018" s="87">
        <v>0</v>
      </c>
      <c r="J1018" s="87">
        <v>0</v>
      </c>
      <c r="K1018" t="str">
        <f t="shared" si="91"/>
        <v>OK</v>
      </c>
      <c r="L1018" s="67" t="s">
        <v>1029</v>
      </c>
      <c r="M1018" s="98">
        <v>1013</v>
      </c>
      <c r="N1018" s="67" t="s">
        <v>1030</v>
      </c>
      <c r="O1018" s="67" t="s">
        <v>1038</v>
      </c>
      <c r="P1018" s="87">
        <v>7</v>
      </c>
      <c r="Q1018" s="87">
        <v>430</v>
      </c>
      <c r="R1018" s="87">
        <v>421</v>
      </c>
      <c r="S1018" s="87">
        <v>0</v>
      </c>
      <c r="T1018" s="87">
        <v>0</v>
      </c>
      <c r="V1018" s="67" t="s">
        <v>1029</v>
      </c>
      <c r="W1018" s="98">
        <v>1013</v>
      </c>
      <c r="X1018" s="67" t="s">
        <v>1030</v>
      </c>
      <c r="Y1018" s="67" t="s">
        <v>1038</v>
      </c>
      <c r="Z1018" s="87">
        <f t="shared" si="92"/>
        <v>0</v>
      </c>
      <c r="AA1018" s="87">
        <f t="shared" si="93"/>
        <v>-10</v>
      </c>
      <c r="AB1018" s="87">
        <f t="shared" si="94"/>
        <v>-3</v>
      </c>
      <c r="AC1018" s="87">
        <f t="shared" si="95"/>
        <v>0</v>
      </c>
      <c r="AD1018" s="87">
        <f t="shared" si="96"/>
        <v>0</v>
      </c>
    </row>
    <row r="1019" spans="2:30">
      <c r="B1019" s="67" t="s">
        <v>1029</v>
      </c>
      <c r="C1019" s="67">
        <v>1014</v>
      </c>
      <c r="D1019" s="67" t="s">
        <v>1030</v>
      </c>
      <c r="E1019" s="67" t="s">
        <v>1039</v>
      </c>
      <c r="F1019" s="87">
        <v>14</v>
      </c>
      <c r="G1019" s="87">
        <v>1115</v>
      </c>
      <c r="H1019" s="87">
        <v>1078</v>
      </c>
      <c r="I1019" s="87">
        <v>9</v>
      </c>
      <c r="J1019" s="87">
        <v>0</v>
      </c>
      <c r="K1019" t="str">
        <f t="shared" si="91"/>
        <v>OK</v>
      </c>
      <c r="L1019" s="67" t="s">
        <v>1029</v>
      </c>
      <c r="M1019" s="98">
        <v>1014</v>
      </c>
      <c r="N1019" s="67" t="s">
        <v>1030</v>
      </c>
      <c r="O1019" s="67" t="s">
        <v>1039</v>
      </c>
      <c r="P1019" s="87">
        <v>15</v>
      </c>
      <c r="Q1019" s="87">
        <v>1215</v>
      </c>
      <c r="R1019" s="87">
        <v>1098</v>
      </c>
      <c r="S1019" s="87">
        <v>6</v>
      </c>
      <c r="T1019" s="87">
        <v>0</v>
      </c>
      <c r="V1019" s="67" t="s">
        <v>1029</v>
      </c>
      <c r="W1019" s="98">
        <v>1014</v>
      </c>
      <c r="X1019" s="67" t="s">
        <v>1030</v>
      </c>
      <c r="Y1019" s="67" t="s">
        <v>1039</v>
      </c>
      <c r="Z1019" s="87">
        <f t="shared" si="92"/>
        <v>1</v>
      </c>
      <c r="AA1019" s="87">
        <f t="shared" si="93"/>
        <v>100</v>
      </c>
      <c r="AB1019" s="87">
        <f t="shared" si="94"/>
        <v>20</v>
      </c>
      <c r="AC1019" s="87">
        <f t="shared" si="95"/>
        <v>-3</v>
      </c>
      <c r="AD1019" s="87">
        <f t="shared" si="96"/>
        <v>0</v>
      </c>
    </row>
    <row r="1020" spans="2:30">
      <c r="B1020" s="67" t="s">
        <v>1029</v>
      </c>
      <c r="C1020" s="67">
        <v>1015</v>
      </c>
      <c r="D1020" s="67" t="s">
        <v>1030</v>
      </c>
      <c r="E1020" s="67" t="s">
        <v>1040</v>
      </c>
      <c r="F1020" s="87">
        <v>9</v>
      </c>
      <c r="G1020" s="87">
        <v>600</v>
      </c>
      <c r="H1020" s="87">
        <v>420</v>
      </c>
      <c r="I1020" s="87">
        <v>0</v>
      </c>
      <c r="J1020" s="87">
        <v>0</v>
      </c>
      <c r="K1020" t="str">
        <f t="shared" si="91"/>
        <v>OK</v>
      </c>
      <c r="L1020" s="67" t="s">
        <v>1029</v>
      </c>
      <c r="M1020" s="98">
        <v>1015</v>
      </c>
      <c r="N1020" s="67" t="s">
        <v>1030</v>
      </c>
      <c r="O1020" s="67" t="s">
        <v>1040</v>
      </c>
      <c r="P1020" s="87">
        <v>9</v>
      </c>
      <c r="Q1020" s="87">
        <v>600</v>
      </c>
      <c r="R1020" s="87">
        <v>411</v>
      </c>
      <c r="S1020" s="87">
        <v>0</v>
      </c>
      <c r="T1020" s="87">
        <v>0</v>
      </c>
      <c r="V1020" s="67" t="s">
        <v>1029</v>
      </c>
      <c r="W1020" s="98">
        <v>1015</v>
      </c>
      <c r="X1020" s="67" t="s">
        <v>1030</v>
      </c>
      <c r="Y1020" s="67" t="s">
        <v>1040</v>
      </c>
      <c r="Z1020" s="87">
        <f t="shared" si="92"/>
        <v>0</v>
      </c>
      <c r="AA1020" s="87">
        <f t="shared" si="93"/>
        <v>0</v>
      </c>
      <c r="AB1020" s="87">
        <f t="shared" si="94"/>
        <v>-9</v>
      </c>
      <c r="AC1020" s="87">
        <f t="shared" si="95"/>
        <v>0</v>
      </c>
      <c r="AD1020" s="87">
        <f t="shared" si="96"/>
        <v>0</v>
      </c>
    </row>
    <row r="1021" spans="2:30">
      <c r="B1021" s="67" t="s">
        <v>1029</v>
      </c>
      <c r="C1021" s="67">
        <v>1016</v>
      </c>
      <c r="D1021" s="67" t="s">
        <v>1030</v>
      </c>
      <c r="E1021" s="67" t="s">
        <v>1041</v>
      </c>
      <c r="F1021" s="87">
        <v>7</v>
      </c>
      <c r="G1021" s="87">
        <v>470</v>
      </c>
      <c r="H1021" s="87">
        <v>364</v>
      </c>
      <c r="I1021" s="87">
        <v>0</v>
      </c>
      <c r="J1021" s="87">
        <v>0</v>
      </c>
      <c r="K1021" t="str">
        <f t="shared" si="91"/>
        <v>OK</v>
      </c>
      <c r="L1021" s="67" t="s">
        <v>1029</v>
      </c>
      <c r="M1021" s="98">
        <v>1016</v>
      </c>
      <c r="N1021" s="67" t="s">
        <v>1030</v>
      </c>
      <c r="O1021" s="67" t="s">
        <v>1041</v>
      </c>
      <c r="P1021" s="87">
        <v>7</v>
      </c>
      <c r="Q1021" s="87">
        <v>470</v>
      </c>
      <c r="R1021" s="87">
        <v>391</v>
      </c>
      <c r="S1021" s="87">
        <v>2</v>
      </c>
      <c r="T1021" s="87">
        <v>0</v>
      </c>
      <c r="V1021" s="67" t="s">
        <v>1029</v>
      </c>
      <c r="W1021" s="98">
        <v>1016</v>
      </c>
      <c r="X1021" s="67" t="s">
        <v>1030</v>
      </c>
      <c r="Y1021" s="67" t="s">
        <v>1041</v>
      </c>
      <c r="Z1021" s="87">
        <f t="shared" si="92"/>
        <v>0</v>
      </c>
      <c r="AA1021" s="87">
        <f t="shared" si="93"/>
        <v>0</v>
      </c>
      <c r="AB1021" s="87">
        <f t="shared" si="94"/>
        <v>27</v>
      </c>
      <c r="AC1021" s="87">
        <f t="shared" si="95"/>
        <v>2</v>
      </c>
      <c r="AD1021" s="87">
        <f t="shared" si="96"/>
        <v>0</v>
      </c>
    </row>
    <row r="1022" spans="2:30">
      <c r="B1022" s="67" t="s">
        <v>1029</v>
      </c>
      <c r="C1022" s="67">
        <v>1017</v>
      </c>
      <c r="D1022" s="67" t="s">
        <v>1030</v>
      </c>
      <c r="E1022" s="67" t="s">
        <v>1042</v>
      </c>
      <c r="F1022" s="87">
        <v>14</v>
      </c>
      <c r="G1022" s="87">
        <v>1480</v>
      </c>
      <c r="H1022" s="87">
        <v>1396</v>
      </c>
      <c r="I1022" s="87">
        <v>0</v>
      </c>
      <c r="J1022" s="87">
        <v>0</v>
      </c>
      <c r="K1022" t="str">
        <f t="shared" si="91"/>
        <v>OK</v>
      </c>
      <c r="L1022" s="67" t="s">
        <v>1029</v>
      </c>
      <c r="M1022" s="98">
        <v>1017</v>
      </c>
      <c r="N1022" s="67" t="s">
        <v>1030</v>
      </c>
      <c r="O1022" s="67" t="s">
        <v>1042</v>
      </c>
      <c r="P1022" s="87">
        <v>13</v>
      </c>
      <c r="Q1022" s="87">
        <v>1440</v>
      </c>
      <c r="R1022" s="87">
        <v>1372</v>
      </c>
      <c r="S1022" s="87">
        <v>0</v>
      </c>
      <c r="T1022" s="87">
        <v>0</v>
      </c>
      <c r="V1022" s="67" t="s">
        <v>1029</v>
      </c>
      <c r="W1022" s="98">
        <v>1017</v>
      </c>
      <c r="X1022" s="67" t="s">
        <v>1030</v>
      </c>
      <c r="Y1022" s="67" t="s">
        <v>1042</v>
      </c>
      <c r="Z1022" s="87">
        <f t="shared" si="92"/>
        <v>-1</v>
      </c>
      <c r="AA1022" s="87">
        <f t="shared" si="93"/>
        <v>-40</v>
      </c>
      <c r="AB1022" s="87">
        <f t="shared" si="94"/>
        <v>-24</v>
      </c>
      <c r="AC1022" s="87">
        <f t="shared" si="95"/>
        <v>0</v>
      </c>
      <c r="AD1022" s="87">
        <f t="shared" si="96"/>
        <v>0</v>
      </c>
    </row>
    <row r="1023" spans="2:30">
      <c r="B1023" s="67" t="s">
        <v>1029</v>
      </c>
      <c r="C1023" s="67">
        <v>1018</v>
      </c>
      <c r="D1023" s="67" t="s">
        <v>1030</v>
      </c>
      <c r="E1023" s="67" t="s">
        <v>1043</v>
      </c>
      <c r="F1023" s="87">
        <v>14</v>
      </c>
      <c r="G1023" s="87">
        <v>1345</v>
      </c>
      <c r="H1023" s="87">
        <v>898</v>
      </c>
      <c r="I1023" s="87">
        <v>0</v>
      </c>
      <c r="J1023" s="87">
        <v>0</v>
      </c>
      <c r="K1023" t="str">
        <f t="shared" si="91"/>
        <v>OK</v>
      </c>
      <c r="L1023" s="67" t="s">
        <v>1029</v>
      </c>
      <c r="M1023" s="98">
        <v>1018</v>
      </c>
      <c r="N1023" s="67" t="s">
        <v>1030</v>
      </c>
      <c r="O1023" s="67" t="s">
        <v>1043</v>
      </c>
      <c r="P1023" s="87">
        <v>14</v>
      </c>
      <c r="Q1023" s="87">
        <v>1275</v>
      </c>
      <c r="R1023" s="87">
        <v>780</v>
      </c>
      <c r="S1023" s="87">
        <v>0</v>
      </c>
      <c r="T1023" s="87">
        <v>0</v>
      </c>
      <c r="V1023" s="67" t="s">
        <v>1029</v>
      </c>
      <c r="W1023" s="98">
        <v>1018</v>
      </c>
      <c r="X1023" s="67" t="s">
        <v>1030</v>
      </c>
      <c r="Y1023" s="67" t="s">
        <v>1043</v>
      </c>
      <c r="Z1023" s="87">
        <f t="shared" si="92"/>
        <v>0</v>
      </c>
      <c r="AA1023" s="87">
        <f t="shared" si="93"/>
        <v>-70</v>
      </c>
      <c r="AB1023" s="87">
        <f t="shared" si="94"/>
        <v>-118</v>
      </c>
      <c r="AC1023" s="87">
        <f t="shared" si="95"/>
        <v>0</v>
      </c>
      <c r="AD1023" s="87">
        <f t="shared" si="96"/>
        <v>0</v>
      </c>
    </row>
    <row r="1024" spans="2:30">
      <c r="B1024" s="67" t="s">
        <v>1029</v>
      </c>
      <c r="C1024" s="67">
        <v>1019</v>
      </c>
      <c r="D1024" s="67" t="s">
        <v>1030</v>
      </c>
      <c r="E1024" s="67" t="s">
        <v>1044</v>
      </c>
      <c r="F1024" s="87">
        <v>34</v>
      </c>
      <c r="G1024" s="87">
        <v>3055</v>
      </c>
      <c r="H1024" s="87">
        <v>2501</v>
      </c>
      <c r="I1024" s="87">
        <v>0</v>
      </c>
      <c r="J1024" s="87">
        <v>0</v>
      </c>
      <c r="K1024" t="str">
        <f t="shared" si="91"/>
        <v>OK</v>
      </c>
      <c r="L1024" s="67" t="s">
        <v>1029</v>
      </c>
      <c r="M1024" s="98">
        <v>1019</v>
      </c>
      <c r="N1024" s="67" t="s">
        <v>1030</v>
      </c>
      <c r="O1024" s="67" t="s">
        <v>1044</v>
      </c>
      <c r="P1024" s="87">
        <v>32</v>
      </c>
      <c r="Q1024" s="87">
        <v>2945</v>
      </c>
      <c r="R1024" s="87">
        <v>2486</v>
      </c>
      <c r="S1024" s="87">
        <v>0</v>
      </c>
      <c r="T1024" s="87">
        <v>0</v>
      </c>
      <c r="V1024" s="67" t="s">
        <v>1029</v>
      </c>
      <c r="W1024" s="98">
        <v>1019</v>
      </c>
      <c r="X1024" s="67" t="s">
        <v>1030</v>
      </c>
      <c r="Y1024" s="67" t="s">
        <v>1044</v>
      </c>
      <c r="Z1024" s="87">
        <f t="shared" si="92"/>
        <v>-2</v>
      </c>
      <c r="AA1024" s="87">
        <f t="shared" si="93"/>
        <v>-110</v>
      </c>
      <c r="AB1024" s="87">
        <f t="shared" si="94"/>
        <v>-15</v>
      </c>
      <c r="AC1024" s="87">
        <f t="shared" si="95"/>
        <v>0</v>
      </c>
      <c r="AD1024" s="87">
        <f t="shared" si="96"/>
        <v>0</v>
      </c>
    </row>
    <row r="1025" spans="2:30">
      <c r="B1025" s="67" t="s">
        <v>1029</v>
      </c>
      <c r="C1025" s="67">
        <v>1020</v>
      </c>
      <c r="D1025" s="67" t="s">
        <v>1030</v>
      </c>
      <c r="E1025" s="67" t="s">
        <v>1045</v>
      </c>
      <c r="F1025" s="87">
        <v>2</v>
      </c>
      <c r="G1025" s="87">
        <v>130</v>
      </c>
      <c r="H1025" s="87">
        <v>99</v>
      </c>
      <c r="I1025" s="87">
        <v>0</v>
      </c>
      <c r="J1025" s="87">
        <v>0</v>
      </c>
      <c r="K1025" t="str">
        <f t="shared" si="91"/>
        <v>OK</v>
      </c>
      <c r="L1025" s="67" t="s">
        <v>1029</v>
      </c>
      <c r="M1025" s="98">
        <v>1020</v>
      </c>
      <c r="N1025" s="67" t="s">
        <v>1030</v>
      </c>
      <c r="O1025" s="67" t="s">
        <v>1045</v>
      </c>
      <c r="P1025" s="87">
        <v>2</v>
      </c>
      <c r="Q1025" s="87">
        <v>130</v>
      </c>
      <c r="R1025" s="87">
        <v>83</v>
      </c>
      <c r="S1025" s="87">
        <v>0</v>
      </c>
      <c r="T1025" s="87">
        <v>0</v>
      </c>
      <c r="V1025" s="67" t="s">
        <v>1029</v>
      </c>
      <c r="W1025" s="98">
        <v>1020</v>
      </c>
      <c r="X1025" s="67" t="s">
        <v>1030</v>
      </c>
      <c r="Y1025" s="67" t="s">
        <v>1045</v>
      </c>
      <c r="Z1025" s="87">
        <f t="shared" si="92"/>
        <v>0</v>
      </c>
      <c r="AA1025" s="87">
        <f t="shared" si="93"/>
        <v>0</v>
      </c>
      <c r="AB1025" s="87">
        <f t="shared" si="94"/>
        <v>-16</v>
      </c>
      <c r="AC1025" s="87">
        <f t="shared" si="95"/>
        <v>0</v>
      </c>
      <c r="AD1025" s="87">
        <f t="shared" si="96"/>
        <v>0</v>
      </c>
    </row>
    <row r="1026" spans="2:30">
      <c r="B1026" s="67" t="s">
        <v>1029</v>
      </c>
      <c r="C1026" s="67">
        <v>1021</v>
      </c>
      <c r="D1026" s="67" t="s">
        <v>1030</v>
      </c>
      <c r="E1026" s="67" t="s">
        <v>1046</v>
      </c>
      <c r="F1026" s="87">
        <v>6</v>
      </c>
      <c r="G1026" s="87">
        <v>694</v>
      </c>
      <c r="H1026" s="87">
        <v>417</v>
      </c>
      <c r="I1026" s="87">
        <v>0</v>
      </c>
      <c r="J1026" s="87">
        <v>0</v>
      </c>
      <c r="K1026" t="str">
        <f t="shared" si="91"/>
        <v>OK</v>
      </c>
      <c r="L1026" s="67" t="s">
        <v>1029</v>
      </c>
      <c r="M1026" s="98">
        <v>1021</v>
      </c>
      <c r="N1026" s="67" t="s">
        <v>1030</v>
      </c>
      <c r="O1026" s="67" t="s">
        <v>1046</v>
      </c>
      <c r="P1026" s="87">
        <v>6</v>
      </c>
      <c r="Q1026" s="87">
        <v>694</v>
      </c>
      <c r="R1026" s="87">
        <v>440</v>
      </c>
      <c r="S1026" s="87">
        <v>0</v>
      </c>
      <c r="T1026" s="87">
        <v>0</v>
      </c>
      <c r="V1026" s="67" t="s">
        <v>1029</v>
      </c>
      <c r="W1026" s="98">
        <v>1021</v>
      </c>
      <c r="X1026" s="67" t="s">
        <v>1030</v>
      </c>
      <c r="Y1026" s="67" t="s">
        <v>1046</v>
      </c>
      <c r="Z1026" s="87">
        <f t="shared" si="92"/>
        <v>0</v>
      </c>
      <c r="AA1026" s="87">
        <f t="shared" si="93"/>
        <v>0</v>
      </c>
      <c r="AB1026" s="87">
        <f t="shared" si="94"/>
        <v>23</v>
      </c>
      <c r="AC1026" s="87">
        <f t="shared" si="95"/>
        <v>0</v>
      </c>
      <c r="AD1026" s="87">
        <f t="shared" si="96"/>
        <v>0</v>
      </c>
    </row>
    <row r="1027" spans="2:30">
      <c r="B1027" s="67" t="s">
        <v>1029</v>
      </c>
      <c r="C1027" s="67">
        <v>1022</v>
      </c>
      <c r="D1027" s="67" t="s">
        <v>1030</v>
      </c>
      <c r="E1027" s="67" t="s">
        <v>1047</v>
      </c>
      <c r="F1027" s="87">
        <v>8</v>
      </c>
      <c r="G1027" s="87">
        <v>1130</v>
      </c>
      <c r="H1027" s="87">
        <v>813</v>
      </c>
      <c r="I1027" s="87">
        <v>0</v>
      </c>
      <c r="J1027" s="87">
        <v>0</v>
      </c>
      <c r="K1027" t="str">
        <f t="shared" si="91"/>
        <v>OK</v>
      </c>
      <c r="L1027" s="67" t="s">
        <v>1029</v>
      </c>
      <c r="M1027" s="98">
        <v>1022</v>
      </c>
      <c r="N1027" s="67" t="s">
        <v>1030</v>
      </c>
      <c r="O1027" s="67" t="s">
        <v>1047</v>
      </c>
      <c r="P1027" s="87">
        <v>8</v>
      </c>
      <c r="Q1027" s="87">
        <v>1130</v>
      </c>
      <c r="R1027" s="87">
        <v>806</v>
      </c>
      <c r="S1027" s="87">
        <v>0</v>
      </c>
      <c r="T1027" s="87">
        <v>0</v>
      </c>
      <c r="V1027" s="67" t="s">
        <v>1029</v>
      </c>
      <c r="W1027" s="98">
        <v>1022</v>
      </c>
      <c r="X1027" s="67" t="s">
        <v>1030</v>
      </c>
      <c r="Y1027" s="67" t="s">
        <v>1047</v>
      </c>
      <c r="Z1027" s="87">
        <f t="shared" si="92"/>
        <v>0</v>
      </c>
      <c r="AA1027" s="87">
        <f t="shared" si="93"/>
        <v>0</v>
      </c>
      <c r="AB1027" s="87">
        <f t="shared" si="94"/>
        <v>-7</v>
      </c>
      <c r="AC1027" s="87">
        <f t="shared" si="95"/>
        <v>0</v>
      </c>
      <c r="AD1027" s="87">
        <f t="shared" si="96"/>
        <v>0</v>
      </c>
    </row>
    <row r="1028" spans="2:30">
      <c r="B1028" s="67" t="s">
        <v>1029</v>
      </c>
      <c r="C1028" s="67">
        <v>1023</v>
      </c>
      <c r="D1028" s="67" t="s">
        <v>1030</v>
      </c>
      <c r="E1028" s="67" t="s">
        <v>335</v>
      </c>
      <c r="F1028" s="87">
        <v>1</v>
      </c>
      <c r="G1028" s="87">
        <v>250</v>
      </c>
      <c r="H1028" s="87">
        <v>252</v>
      </c>
      <c r="I1028" s="87">
        <v>0</v>
      </c>
      <c r="J1028" s="87">
        <v>0</v>
      </c>
      <c r="K1028" t="str">
        <f t="shared" si="91"/>
        <v>OK</v>
      </c>
      <c r="L1028" s="67" t="s">
        <v>1029</v>
      </c>
      <c r="M1028" s="98">
        <v>1023</v>
      </c>
      <c r="N1028" s="67" t="s">
        <v>1030</v>
      </c>
      <c r="O1028" s="67" t="s">
        <v>335</v>
      </c>
      <c r="P1028" s="87">
        <v>1</v>
      </c>
      <c r="Q1028" s="87">
        <v>250</v>
      </c>
      <c r="R1028" s="87">
        <v>256</v>
      </c>
      <c r="S1028" s="87">
        <v>0</v>
      </c>
      <c r="T1028" s="87">
        <v>0</v>
      </c>
      <c r="V1028" s="67" t="s">
        <v>1029</v>
      </c>
      <c r="W1028" s="98">
        <v>1023</v>
      </c>
      <c r="X1028" s="67" t="s">
        <v>1030</v>
      </c>
      <c r="Y1028" s="67" t="s">
        <v>335</v>
      </c>
      <c r="Z1028" s="87">
        <f t="shared" si="92"/>
        <v>0</v>
      </c>
      <c r="AA1028" s="87">
        <f t="shared" si="93"/>
        <v>0</v>
      </c>
      <c r="AB1028" s="87">
        <f t="shared" si="94"/>
        <v>4</v>
      </c>
      <c r="AC1028" s="87">
        <f t="shared" si="95"/>
        <v>0</v>
      </c>
      <c r="AD1028" s="87">
        <f t="shared" si="96"/>
        <v>0</v>
      </c>
    </row>
    <row r="1029" spans="2:30">
      <c r="B1029" s="67" t="s">
        <v>1029</v>
      </c>
      <c r="C1029" s="67">
        <v>1024</v>
      </c>
      <c r="D1029" s="67" t="s">
        <v>1030</v>
      </c>
      <c r="E1029" s="67" t="s">
        <v>1048</v>
      </c>
      <c r="F1029" s="87">
        <v>4</v>
      </c>
      <c r="G1029" s="87">
        <v>380</v>
      </c>
      <c r="H1029" s="87">
        <v>365</v>
      </c>
      <c r="I1029" s="87">
        <v>0</v>
      </c>
      <c r="J1029" s="87">
        <v>0</v>
      </c>
      <c r="K1029" t="str">
        <f t="shared" si="91"/>
        <v>OK</v>
      </c>
      <c r="L1029" s="67" t="s">
        <v>1029</v>
      </c>
      <c r="M1029" s="98">
        <v>1024</v>
      </c>
      <c r="N1029" s="67" t="s">
        <v>1030</v>
      </c>
      <c r="O1029" s="67" t="s">
        <v>1048</v>
      </c>
      <c r="P1029" s="87">
        <v>4</v>
      </c>
      <c r="Q1029" s="87">
        <v>380</v>
      </c>
      <c r="R1029" s="87">
        <v>392</v>
      </c>
      <c r="S1029" s="87">
        <v>0</v>
      </c>
      <c r="T1029" s="87">
        <v>0</v>
      </c>
      <c r="V1029" s="67" t="s">
        <v>1029</v>
      </c>
      <c r="W1029" s="98">
        <v>1024</v>
      </c>
      <c r="X1029" s="67" t="s">
        <v>1030</v>
      </c>
      <c r="Y1029" s="67" t="s">
        <v>1048</v>
      </c>
      <c r="Z1029" s="87">
        <f t="shared" si="92"/>
        <v>0</v>
      </c>
      <c r="AA1029" s="87">
        <f t="shared" si="93"/>
        <v>0</v>
      </c>
      <c r="AB1029" s="87">
        <f t="shared" si="94"/>
        <v>27</v>
      </c>
      <c r="AC1029" s="87">
        <f t="shared" si="95"/>
        <v>0</v>
      </c>
      <c r="AD1029" s="87">
        <f t="shared" si="96"/>
        <v>0</v>
      </c>
    </row>
    <row r="1030" spans="2:30">
      <c r="B1030" s="67" t="s">
        <v>1029</v>
      </c>
      <c r="C1030" s="67">
        <v>1025</v>
      </c>
      <c r="D1030" s="67" t="s">
        <v>1030</v>
      </c>
      <c r="E1030" s="67" t="s">
        <v>1049</v>
      </c>
      <c r="F1030" s="87">
        <v>5</v>
      </c>
      <c r="G1030" s="87">
        <v>600</v>
      </c>
      <c r="H1030" s="87">
        <v>500</v>
      </c>
      <c r="I1030" s="87">
        <v>0</v>
      </c>
      <c r="J1030" s="87">
        <v>0</v>
      </c>
      <c r="K1030" t="str">
        <f t="shared" ref="K1030:K1093" si="97">IF(E1030=O1030,"OK","NO")</f>
        <v>OK</v>
      </c>
      <c r="L1030" s="67" t="s">
        <v>1029</v>
      </c>
      <c r="M1030" s="98">
        <v>1025</v>
      </c>
      <c r="N1030" s="67" t="s">
        <v>1030</v>
      </c>
      <c r="O1030" s="67" t="s">
        <v>1049</v>
      </c>
      <c r="P1030" s="87">
        <v>6</v>
      </c>
      <c r="Q1030" s="87">
        <v>651</v>
      </c>
      <c r="R1030" s="87">
        <v>476</v>
      </c>
      <c r="S1030" s="87">
        <v>0</v>
      </c>
      <c r="T1030" s="87">
        <v>0</v>
      </c>
      <c r="V1030" s="67" t="s">
        <v>1029</v>
      </c>
      <c r="W1030" s="98">
        <v>1025</v>
      </c>
      <c r="X1030" s="67" t="s">
        <v>1030</v>
      </c>
      <c r="Y1030" s="67" t="s">
        <v>1049</v>
      </c>
      <c r="Z1030" s="87">
        <f t="shared" si="92"/>
        <v>1</v>
      </c>
      <c r="AA1030" s="87">
        <f t="shared" si="93"/>
        <v>51</v>
      </c>
      <c r="AB1030" s="87">
        <f t="shared" si="94"/>
        <v>-24</v>
      </c>
      <c r="AC1030" s="87">
        <f t="shared" si="95"/>
        <v>0</v>
      </c>
      <c r="AD1030" s="87">
        <f t="shared" si="96"/>
        <v>0</v>
      </c>
    </row>
    <row r="1031" spans="2:30">
      <c r="B1031" s="67" t="s">
        <v>1029</v>
      </c>
      <c r="C1031" s="67">
        <v>1026</v>
      </c>
      <c r="D1031" s="67" t="s">
        <v>1030</v>
      </c>
      <c r="E1031" s="67" t="s">
        <v>511</v>
      </c>
      <c r="F1031" s="87">
        <v>5</v>
      </c>
      <c r="G1031" s="87">
        <v>642</v>
      </c>
      <c r="H1031" s="87">
        <v>559</v>
      </c>
      <c r="I1031" s="87">
        <v>13</v>
      </c>
      <c r="J1031" s="87">
        <v>0</v>
      </c>
      <c r="K1031" t="str">
        <f t="shared" si="97"/>
        <v>OK</v>
      </c>
      <c r="L1031" s="67" t="s">
        <v>1029</v>
      </c>
      <c r="M1031" s="98">
        <v>1026</v>
      </c>
      <c r="N1031" s="67" t="s">
        <v>1030</v>
      </c>
      <c r="O1031" s="67" t="s">
        <v>511</v>
      </c>
      <c r="P1031" s="87">
        <v>5</v>
      </c>
      <c r="Q1031" s="87">
        <v>667</v>
      </c>
      <c r="R1031" s="87">
        <v>631</v>
      </c>
      <c r="S1031" s="87">
        <v>0</v>
      </c>
      <c r="T1031" s="87">
        <v>0</v>
      </c>
      <c r="V1031" s="67" t="s">
        <v>1029</v>
      </c>
      <c r="W1031" s="98">
        <v>1026</v>
      </c>
      <c r="X1031" s="67" t="s">
        <v>1030</v>
      </c>
      <c r="Y1031" s="67" t="s">
        <v>511</v>
      </c>
      <c r="Z1031" s="87">
        <f t="shared" ref="Z1031:Z1094" si="98">P1031-F1031</f>
        <v>0</v>
      </c>
      <c r="AA1031" s="87">
        <f t="shared" ref="AA1031:AA1094" si="99">Q1031-G1031</f>
        <v>25</v>
      </c>
      <c r="AB1031" s="87">
        <f t="shared" ref="AB1031:AB1094" si="100">R1031-H1031</f>
        <v>72</v>
      </c>
      <c r="AC1031" s="87">
        <f t="shared" ref="AC1031:AC1094" si="101">S1031-I1031</f>
        <v>-13</v>
      </c>
      <c r="AD1031" s="87">
        <f t="shared" ref="AD1031:AD1094" si="102">T1031-J1031</f>
        <v>0</v>
      </c>
    </row>
    <row r="1032" spans="2:30">
      <c r="B1032" s="67" t="s">
        <v>1029</v>
      </c>
      <c r="C1032" s="67">
        <v>1027</v>
      </c>
      <c r="D1032" s="67" t="s">
        <v>1030</v>
      </c>
      <c r="E1032" s="67" t="s">
        <v>1050</v>
      </c>
      <c r="F1032" s="87">
        <v>4</v>
      </c>
      <c r="G1032" s="87">
        <v>390</v>
      </c>
      <c r="H1032" s="87">
        <v>250</v>
      </c>
      <c r="I1032" s="87">
        <v>0</v>
      </c>
      <c r="J1032" s="87">
        <v>0</v>
      </c>
      <c r="K1032" t="str">
        <f t="shared" si="97"/>
        <v>OK</v>
      </c>
      <c r="L1032" s="67" t="s">
        <v>1029</v>
      </c>
      <c r="M1032" s="98">
        <v>1027</v>
      </c>
      <c r="N1032" s="67" t="s">
        <v>1030</v>
      </c>
      <c r="O1032" s="67" t="s">
        <v>1050</v>
      </c>
      <c r="P1032" s="87">
        <v>4</v>
      </c>
      <c r="Q1032" s="87">
        <v>390</v>
      </c>
      <c r="R1032" s="87">
        <v>241</v>
      </c>
      <c r="S1032" s="87">
        <v>0</v>
      </c>
      <c r="T1032" s="87">
        <v>0</v>
      </c>
      <c r="V1032" s="67" t="s">
        <v>1029</v>
      </c>
      <c r="W1032" s="98">
        <v>1027</v>
      </c>
      <c r="X1032" s="67" t="s">
        <v>1030</v>
      </c>
      <c r="Y1032" s="67" t="s">
        <v>1050</v>
      </c>
      <c r="Z1032" s="87">
        <f t="shared" si="98"/>
        <v>0</v>
      </c>
      <c r="AA1032" s="87">
        <f t="shared" si="99"/>
        <v>0</v>
      </c>
      <c r="AB1032" s="87">
        <f t="shared" si="100"/>
        <v>-9</v>
      </c>
      <c r="AC1032" s="87">
        <f t="shared" si="101"/>
        <v>0</v>
      </c>
      <c r="AD1032" s="87">
        <f t="shared" si="102"/>
        <v>0</v>
      </c>
    </row>
    <row r="1033" spans="2:30">
      <c r="B1033" s="67" t="s">
        <v>1029</v>
      </c>
      <c r="C1033" s="67">
        <v>1028</v>
      </c>
      <c r="D1033" s="67" t="s">
        <v>1030</v>
      </c>
      <c r="E1033" s="67" t="s">
        <v>1051</v>
      </c>
      <c r="F1033" s="87">
        <v>4</v>
      </c>
      <c r="G1033" s="87">
        <v>580</v>
      </c>
      <c r="H1033" s="87">
        <v>569</v>
      </c>
      <c r="I1033" s="87">
        <v>0</v>
      </c>
      <c r="J1033" s="87">
        <v>0</v>
      </c>
      <c r="K1033" t="str">
        <f t="shared" si="97"/>
        <v>OK</v>
      </c>
      <c r="L1033" s="67" t="s">
        <v>1029</v>
      </c>
      <c r="M1033" s="98">
        <v>1028</v>
      </c>
      <c r="N1033" s="67" t="s">
        <v>1030</v>
      </c>
      <c r="O1033" s="67" t="s">
        <v>1051</v>
      </c>
      <c r="P1033" s="87">
        <v>4</v>
      </c>
      <c r="Q1033" s="87">
        <v>620</v>
      </c>
      <c r="R1033" s="87">
        <v>550</v>
      </c>
      <c r="S1033" s="87">
        <v>0</v>
      </c>
      <c r="T1033" s="87">
        <v>0</v>
      </c>
      <c r="V1033" s="67" t="s">
        <v>1029</v>
      </c>
      <c r="W1033" s="98">
        <v>1028</v>
      </c>
      <c r="X1033" s="67" t="s">
        <v>1030</v>
      </c>
      <c r="Y1033" s="67" t="s">
        <v>1051</v>
      </c>
      <c r="Z1033" s="87">
        <f t="shared" si="98"/>
        <v>0</v>
      </c>
      <c r="AA1033" s="87">
        <f t="shared" si="99"/>
        <v>40</v>
      </c>
      <c r="AB1033" s="87">
        <f t="shared" si="100"/>
        <v>-19</v>
      </c>
      <c r="AC1033" s="87">
        <f t="shared" si="101"/>
        <v>0</v>
      </c>
      <c r="AD1033" s="87">
        <f t="shared" si="102"/>
        <v>0</v>
      </c>
    </row>
    <row r="1034" spans="2:30">
      <c r="B1034" s="67" t="s">
        <v>1029</v>
      </c>
      <c r="C1034" s="67">
        <v>1029</v>
      </c>
      <c r="D1034" s="67" t="s">
        <v>1030</v>
      </c>
      <c r="E1034" s="67" t="s">
        <v>1052</v>
      </c>
      <c r="F1034" s="87">
        <v>3</v>
      </c>
      <c r="G1034" s="87">
        <v>320</v>
      </c>
      <c r="H1034" s="87">
        <v>250</v>
      </c>
      <c r="I1034" s="87">
        <v>0</v>
      </c>
      <c r="J1034" s="87">
        <v>0</v>
      </c>
      <c r="K1034" t="str">
        <f t="shared" si="97"/>
        <v>OK</v>
      </c>
      <c r="L1034" s="67" t="s">
        <v>1029</v>
      </c>
      <c r="M1034" s="98">
        <v>1029</v>
      </c>
      <c r="N1034" s="67" t="s">
        <v>1030</v>
      </c>
      <c r="O1034" s="67" t="s">
        <v>1052</v>
      </c>
      <c r="P1034" s="87">
        <v>3</v>
      </c>
      <c r="Q1034" s="87">
        <v>320</v>
      </c>
      <c r="R1034" s="87">
        <v>245</v>
      </c>
      <c r="S1034" s="87">
        <v>0</v>
      </c>
      <c r="T1034" s="87">
        <v>0</v>
      </c>
      <c r="V1034" s="67" t="s">
        <v>1029</v>
      </c>
      <c r="W1034" s="98">
        <v>1029</v>
      </c>
      <c r="X1034" s="67" t="s">
        <v>1030</v>
      </c>
      <c r="Y1034" s="67" t="s">
        <v>1052</v>
      </c>
      <c r="Z1034" s="87">
        <f t="shared" si="98"/>
        <v>0</v>
      </c>
      <c r="AA1034" s="87">
        <f t="shared" si="99"/>
        <v>0</v>
      </c>
      <c r="AB1034" s="87">
        <f t="shared" si="100"/>
        <v>-5</v>
      </c>
      <c r="AC1034" s="87">
        <f t="shared" si="101"/>
        <v>0</v>
      </c>
      <c r="AD1034" s="87">
        <f t="shared" si="102"/>
        <v>0</v>
      </c>
    </row>
    <row r="1035" spans="2:30">
      <c r="B1035" s="67" t="s">
        <v>1029</v>
      </c>
      <c r="C1035" s="67">
        <v>1030</v>
      </c>
      <c r="D1035" s="67" t="s">
        <v>1030</v>
      </c>
      <c r="E1035" s="67" t="s">
        <v>1053</v>
      </c>
      <c r="F1035" s="87">
        <v>5</v>
      </c>
      <c r="G1035" s="87">
        <v>270</v>
      </c>
      <c r="H1035" s="87">
        <v>184</v>
      </c>
      <c r="I1035" s="87">
        <v>0</v>
      </c>
      <c r="J1035" s="87">
        <v>0</v>
      </c>
      <c r="K1035" t="str">
        <f t="shared" si="97"/>
        <v>OK</v>
      </c>
      <c r="L1035" s="67" t="s">
        <v>1029</v>
      </c>
      <c r="M1035" s="98">
        <v>1030</v>
      </c>
      <c r="N1035" s="67" t="s">
        <v>1030</v>
      </c>
      <c r="O1035" s="67" t="s">
        <v>1053</v>
      </c>
      <c r="P1035" s="87">
        <v>5</v>
      </c>
      <c r="Q1035" s="87">
        <v>270</v>
      </c>
      <c r="R1035" s="87">
        <v>171</v>
      </c>
      <c r="S1035" s="87">
        <v>0</v>
      </c>
      <c r="T1035" s="87">
        <v>0</v>
      </c>
      <c r="V1035" s="67" t="s">
        <v>1029</v>
      </c>
      <c r="W1035" s="98">
        <v>1030</v>
      </c>
      <c r="X1035" s="67" t="s">
        <v>1030</v>
      </c>
      <c r="Y1035" s="67" t="s">
        <v>1053</v>
      </c>
      <c r="Z1035" s="87">
        <f t="shared" si="98"/>
        <v>0</v>
      </c>
      <c r="AA1035" s="87">
        <f t="shared" si="99"/>
        <v>0</v>
      </c>
      <c r="AB1035" s="87">
        <f t="shared" si="100"/>
        <v>-13</v>
      </c>
      <c r="AC1035" s="87">
        <f t="shared" si="101"/>
        <v>0</v>
      </c>
      <c r="AD1035" s="87">
        <f t="shared" si="102"/>
        <v>0</v>
      </c>
    </row>
    <row r="1036" spans="2:30">
      <c r="B1036" s="67" t="s">
        <v>1029</v>
      </c>
      <c r="C1036" s="67">
        <v>1031</v>
      </c>
      <c r="D1036" s="67" t="s">
        <v>1030</v>
      </c>
      <c r="E1036" s="67" t="s">
        <v>1054</v>
      </c>
      <c r="F1036" s="87">
        <v>7</v>
      </c>
      <c r="G1036" s="87">
        <v>455</v>
      </c>
      <c r="H1036" s="87">
        <v>207</v>
      </c>
      <c r="I1036" s="87">
        <v>0</v>
      </c>
      <c r="J1036" s="87">
        <v>0</v>
      </c>
      <c r="K1036" t="str">
        <f t="shared" si="97"/>
        <v>OK</v>
      </c>
      <c r="L1036" s="67" t="s">
        <v>1029</v>
      </c>
      <c r="M1036" s="98">
        <v>1031</v>
      </c>
      <c r="N1036" s="67" t="s">
        <v>1030</v>
      </c>
      <c r="O1036" s="67" t="s">
        <v>1054</v>
      </c>
      <c r="P1036" s="87">
        <v>7</v>
      </c>
      <c r="Q1036" s="87">
        <v>455</v>
      </c>
      <c r="R1036" s="87">
        <v>199</v>
      </c>
      <c r="S1036" s="87">
        <v>0</v>
      </c>
      <c r="T1036" s="87">
        <v>0</v>
      </c>
      <c r="V1036" s="67" t="s">
        <v>1029</v>
      </c>
      <c r="W1036" s="98">
        <v>1031</v>
      </c>
      <c r="X1036" s="67" t="s">
        <v>1030</v>
      </c>
      <c r="Y1036" s="67" t="s">
        <v>1054</v>
      </c>
      <c r="Z1036" s="87">
        <f t="shared" si="98"/>
        <v>0</v>
      </c>
      <c r="AA1036" s="87">
        <f t="shared" si="99"/>
        <v>0</v>
      </c>
      <c r="AB1036" s="87">
        <f t="shared" si="100"/>
        <v>-8</v>
      </c>
      <c r="AC1036" s="87">
        <f t="shared" si="101"/>
        <v>0</v>
      </c>
      <c r="AD1036" s="87">
        <f t="shared" si="102"/>
        <v>0</v>
      </c>
    </row>
    <row r="1037" spans="2:30">
      <c r="B1037" s="67" t="s">
        <v>1029</v>
      </c>
      <c r="C1037" s="67">
        <v>1032</v>
      </c>
      <c r="D1037" s="67" t="s">
        <v>1030</v>
      </c>
      <c r="E1037" s="67" t="s">
        <v>1055</v>
      </c>
      <c r="F1037" s="87">
        <v>8</v>
      </c>
      <c r="G1037" s="87">
        <v>380</v>
      </c>
      <c r="H1037" s="87">
        <v>336</v>
      </c>
      <c r="I1037" s="87">
        <v>0</v>
      </c>
      <c r="J1037" s="87">
        <v>0</v>
      </c>
      <c r="K1037" t="str">
        <f t="shared" si="97"/>
        <v>OK</v>
      </c>
      <c r="L1037" s="67" t="s">
        <v>1029</v>
      </c>
      <c r="M1037" s="98">
        <v>1032</v>
      </c>
      <c r="N1037" s="67" t="s">
        <v>1030</v>
      </c>
      <c r="O1037" s="67" t="s">
        <v>1055</v>
      </c>
      <c r="P1037" s="87">
        <v>8</v>
      </c>
      <c r="Q1037" s="87">
        <v>360</v>
      </c>
      <c r="R1037" s="87">
        <v>313</v>
      </c>
      <c r="S1037" s="87">
        <v>0</v>
      </c>
      <c r="T1037" s="87">
        <v>0</v>
      </c>
      <c r="V1037" s="67" t="s">
        <v>1029</v>
      </c>
      <c r="W1037" s="98">
        <v>1032</v>
      </c>
      <c r="X1037" s="67" t="s">
        <v>1030</v>
      </c>
      <c r="Y1037" s="67" t="s">
        <v>1055</v>
      </c>
      <c r="Z1037" s="87">
        <f t="shared" si="98"/>
        <v>0</v>
      </c>
      <c r="AA1037" s="87">
        <f t="shared" si="99"/>
        <v>-20</v>
      </c>
      <c r="AB1037" s="87">
        <f t="shared" si="100"/>
        <v>-23</v>
      </c>
      <c r="AC1037" s="87">
        <f t="shared" si="101"/>
        <v>0</v>
      </c>
      <c r="AD1037" s="87">
        <f t="shared" si="102"/>
        <v>0</v>
      </c>
    </row>
    <row r="1038" spans="2:30">
      <c r="B1038" s="67" t="s">
        <v>1029</v>
      </c>
      <c r="C1038" s="67">
        <v>1033</v>
      </c>
      <c r="D1038" s="67" t="s">
        <v>1030</v>
      </c>
      <c r="E1038" s="67" t="s">
        <v>1056</v>
      </c>
      <c r="F1038" s="87">
        <v>3</v>
      </c>
      <c r="G1038" s="87">
        <v>319</v>
      </c>
      <c r="H1038" s="87">
        <v>219</v>
      </c>
      <c r="I1038" s="87">
        <v>0</v>
      </c>
      <c r="J1038" s="87">
        <v>0</v>
      </c>
      <c r="K1038" t="str">
        <f t="shared" si="97"/>
        <v>OK</v>
      </c>
      <c r="L1038" s="67" t="s">
        <v>1029</v>
      </c>
      <c r="M1038" s="98">
        <v>1033</v>
      </c>
      <c r="N1038" s="67" t="s">
        <v>1030</v>
      </c>
      <c r="O1038" s="67" t="s">
        <v>1056</v>
      </c>
      <c r="P1038" s="87">
        <v>3</v>
      </c>
      <c r="Q1038" s="87">
        <v>319</v>
      </c>
      <c r="R1038" s="87">
        <v>196</v>
      </c>
      <c r="S1038" s="87">
        <v>0</v>
      </c>
      <c r="T1038" s="87">
        <v>0</v>
      </c>
      <c r="V1038" s="67" t="s">
        <v>1029</v>
      </c>
      <c r="W1038" s="98">
        <v>1033</v>
      </c>
      <c r="X1038" s="67" t="s">
        <v>1030</v>
      </c>
      <c r="Y1038" s="67" t="s">
        <v>1056</v>
      </c>
      <c r="Z1038" s="87">
        <f t="shared" si="98"/>
        <v>0</v>
      </c>
      <c r="AA1038" s="87">
        <f t="shared" si="99"/>
        <v>0</v>
      </c>
      <c r="AB1038" s="87">
        <f t="shared" si="100"/>
        <v>-23</v>
      </c>
      <c r="AC1038" s="87">
        <f t="shared" si="101"/>
        <v>0</v>
      </c>
      <c r="AD1038" s="87">
        <f t="shared" si="102"/>
        <v>0</v>
      </c>
    </row>
    <row r="1039" spans="2:30">
      <c r="B1039" s="67" t="s">
        <v>1029</v>
      </c>
      <c r="C1039" s="67">
        <v>1034</v>
      </c>
      <c r="D1039" s="67" t="s">
        <v>1030</v>
      </c>
      <c r="E1039" s="67" t="s">
        <v>1057</v>
      </c>
      <c r="F1039" s="87">
        <v>5</v>
      </c>
      <c r="G1039" s="87">
        <v>411</v>
      </c>
      <c r="H1039" s="87">
        <v>317</v>
      </c>
      <c r="I1039" s="87">
        <v>0</v>
      </c>
      <c r="J1039" s="87">
        <v>0</v>
      </c>
      <c r="K1039" t="str">
        <f t="shared" si="97"/>
        <v>OK</v>
      </c>
      <c r="L1039" s="67" t="s">
        <v>1029</v>
      </c>
      <c r="M1039" s="98">
        <v>1034</v>
      </c>
      <c r="N1039" s="67" t="s">
        <v>1030</v>
      </c>
      <c r="O1039" s="67" t="s">
        <v>1057</v>
      </c>
      <c r="P1039" s="87">
        <v>5</v>
      </c>
      <c r="Q1039" s="87">
        <v>411</v>
      </c>
      <c r="R1039" s="87">
        <v>321</v>
      </c>
      <c r="S1039" s="87">
        <v>0</v>
      </c>
      <c r="T1039" s="87">
        <v>0</v>
      </c>
      <c r="V1039" s="67" t="s">
        <v>1029</v>
      </c>
      <c r="W1039" s="98">
        <v>1034</v>
      </c>
      <c r="X1039" s="67" t="s">
        <v>1030</v>
      </c>
      <c r="Y1039" s="67" t="s">
        <v>1057</v>
      </c>
      <c r="Z1039" s="87">
        <f t="shared" si="98"/>
        <v>0</v>
      </c>
      <c r="AA1039" s="87">
        <f t="shared" si="99"/>
        <v>0</v>
      </c>
      <c r="AB1039" s="87">
        <f t="shared" si="100"/>
        <v>4</v>
      </c>
      <c r="AC1039" s="87">
        <f t="shared" si="101"/>
        <v>0</v>
      </c>
      <c r="AD1039" s="87">
        <f t="shared" si="102"/>
        <v>0</v>
      </c>
    </row>
    <row r="1040" spans="2:30">
      <c r="B1040" s="67" t="s">
        <v>1058</v>
      </c>
      <c r="C1040" s="67">
        <v>1035</v>
      </c>
      <c r="D1040" s="67" t="s">
        <v>1059</v>
      </c>
      <c r="E1040" s="67" t="s">
        <v>1060</v>
      </c>
      <c r="F1040" s="87">
        <v>25</v>
      </c>
      <c r="G1040" s="87">
        <v>2415</v>
      </c>
      <c r="H1040" s="87">
        <v>2577</v>
      </c>
      <c r="I1040" s="87">
        <v>51</v>
      </c>
      <c r="J1040" s="87">
        <v>0</v>
      </c>
      <c r="K1040" t="str">
        <f t="shared" si="97"/>
        <v>OK</v>
      </c>
      <c r="L1040" s="67" t="s">
        <v>1058</v>
      </c>
      <c r="M1040" s="98">
        <v>1035</v>
      </c>
      <c r="N1040" s="67" t="s">
        <v>1059</v>
      </c>
      <c r="O1040" s="67" t="s">
        <v>1060</v>
      </c>
      <c r="P1040" s="87">
        <v>27</v>
      </c>
      <c r="Q1040" s="87">
        <v>2469</v>
      </c>
      <c r="R1040" s="87">
        <v>2635</v>
      </c>
      <c r="S1040" s="87">
        <v>63</v>
      </c>
      <c r="T1040" s="87">
        <v>0</v>
      </c>
      <c r="V1040" s="67" t="s">
        <v>1058</v>
      </c>
      <c r="W1040" s="98">
        <v>1035</v>
      </c>
      <c r="X1040" s="67" t="s">
        <v>1059</v>
      </c>
      <c r="Y1040" s="67" t="s">
        <v>1060</v>
      </c>
      <c r="Z1040" s="87">
        <f t="shared" si="98"/>
        <v>2</v>
      </c>
      <c r="AA1040" s="87">
        <f t="shared" si="99"/>
        <v>54</v>
      </c>
      <c r="AB1040" s="87">
        <f t="shared" si="100"/>
        <v>58</v>
      </c>
      <c r="AC1040" s="87">
        <f t="shared" si="101"/>
        <v>12</v>
      </c>
      <c r="AD1040" s="87">
        <f t="shared" si="102"/>
        <v>0</v>
      </c>
    </row>
    <row r="1041" spans="2:30">
      <c r="B1041" s="67" t="s">
        <v>1058</v>
      </c>
      <c r="C1041" s="67">
        <v>1036</v>
      </c>
      <c r="D1041" s="67" t="s">
        <v>1059</v>
      </c>
      <c r="E1041" s="67" t="s">
        <v>1061</v>
      </c>
      <c r="F1041" s="87">
        <v>22</v>
      </c>
      <c r="G1041" s="87">
        <v>2723</v>
      </c>
      <c r="H1041" s="87">
        <v>2492</v>
      </c>
      <c r="I1041" s="87">
        <v>68</v>
      </c>
      <c r="J1041" s="87">
        <v>0</v>
      </c>
      <c r="K1041" t="str">
        <f t="shared" si="97"/>
        <v>OK</v>
      </c>
      <c r="L1041" s="67" t="s">
        <v>1058</v>
      </c>
      <c r="M1041" s="98">
        <v>1036</v>
      </c>
      <c r="N1041" s="67" t="s">
        <v>1059</v>
      </c>
      <c r="O1041" s="67" t="s">
        <v>1061</v>
      </c>
      <c r="P1041" s="87">
        <v>22</v>
      </c>
      <c r="Q1041" s="87">
        <v>2714</v>
      </c>
      <c r="R1041" s="87">
        <v>2618</v>
      </c>
      <c r="S1041" s="87">
        <v>18</v>
      </c>
      <c r="T1041" s="87">
        <v>0</v>
      </c>
      <c r="V1041" s="67" t="s">
        <v>1058</v>
      </c>
      <c r="W1041" s="98">
        <v>1036</v>
      </c>
      <c r="X1041" s="67" t="s">
        <v>1059</v>
      </c>
      <c r="Y1041" s="67" t="s">
        <v>1061</v>
      </c>
      <c r="Z1041" s="87">
        <f t="shared" si="98"/>
        <v>0</v>
      </c>
      <c r="AA1041" s="87">
        <f t="shared" si="99"/>
        <v>-9</v>
      </c>
      <c r="AB1041" s="87">
        <f t="shared" si="100"/>
        <v>126</v>
      </c>
      <c r="AC1041" s="87">
        <f t="shared" si="101"/>
        <v>-50</v>
      </c>
      <c r="AD1041" s="87">
        <f t="shared" si="102"/>
        <v>0</v>
      </c>
    </row>
    <row r="1042" spans="2:30">
      <c r="B1042" s="67" t="s">
        <v>1058</v>
      </c>
      <c r="C1042" s="67">
        <v>1037</v>
      </c>
      <c r="D1042" s="67" t="s">
        <v>1059</v>
      </c>
      <c r="E1042" s="67" t="s">
        <v>1062</v>
      </c>
      <c r="F1042" s="87">
        <v>16</v>
      </c>
      <c r="G1042" s="87">
        <v>1609</v>
      </c>
      <c r="H1042" s="87">
        <v>1562</v>
      </c>
      <c r="I1042" s="87">
        <v>45</v>
      </c>
      <c r="J1042" s="87">
        <v>0</v>
      </c>
      <c r="K1042" t="str">
        <f t="shared" si="97"/>
        <v>OK</v>
      </c>
      <c r="L1042" s="67" t="s">
        <v>1058</v>
      </c>
      <c r="M1042" s="98">
        <v>1037</v>
      </c>
      <c r="N1042" s="67" t="s">
        <v>1059</v>
      </c>
      <c r="O1042" s="67" t="s">
        <v>1062</v>
      </c>
      <c r="P1042" s="87">
        <v>21</v>
      </c>
      <c r="Q1042" s="87">
        <v>1672</v>
      </c>
      <c r="R1042" s="87">
        <v>1681</v>
      </c>
      <c r="S1042" s="87">
        <v>56</v>
      </c>
      <c r="T1042" s="87">
        <v>0</v>
      </c>
      <c r="V1042" s="67" t="s">
        <v>1058</v>
      </c>
      <c r="W1042" s="98">
        <v>1037</v>
      </c>
      <c r="X1042" s="67" t="s">
        <v>1059</v>
      </c>
      <c r="Y1042" s="67" t="s">
        <v>1062</v>
      </c>
      <c r="Z1042" s="87">
        <f t="shared" si="98"/>
        <v>5</v>
      </c>
      <c r="AA1042" s="87">
        <f t="shared" si="99"/>
        <v>63</v>
      </c>
      <c r="AB1042" s="87">
        <f t="shared" si="100"/>
        <v>119</v>
      </c>
      <c r="AC1042" s="87">
        <f t="shared" si="101"/>
        <v>11</v>
      </c>
      <c r="AD1042" s="87">
        <f t="shared" si="102"/>
        <v>0</v>
      </c>
    </row>
    <row r="1043" spans="2:30">
      <c r="B1043" s="67" t="s">
        <v>1058</v>
      </c>
      <c r="C1043" s="67">
        <v>1038</v>
      </c>
      <c r="D1043" s="67" t="s">
        <v>1059</v>
      </c>
      <c r="E1043" s="67" t="s">
        <v>1063</v>
      </c>
      <c r="F1043" s="87">
        <v>31</v>
      </c>
      <c r="G1043" s="87">
        <v>2861</v>
      </c>
      <c r="H1043" s="87">
        <v>2915</v>
      </c>
      <c r="I1043" s="87">
        <v>33</v>
      </c>
      <c r="J1043" s="87">
        <v>0</v>
      </c>
      <c r="K1043" t="str">
        <f t="shared" si="97"/>
        <v>OK</v>
      </c>
      <c r="L1043" s="67" t="s">
        <v>1058</v>
      </c>
      <c r="M1043" s="98">
        <v>1038</v>
      </c>
      <c r="N1043" s="67" t="s">
        <v>1059</v>
      </c>
      <c r="O1043" s="67" t="s">
        <v>1063</v>
      </c>
      <c r="P1043" s="87">
        <v>36</v>
      </c>
      <c r="Q1043" s="87">
        <v>3122</v>
      </c>
      <c r="R1043" s="87">
        <v>3173</v>
      </c>
      <c r="S1043" s="87">
        <v>0</v>
      </c>
      <c r="T1043" s="87">
        <v>0</v>
      </c>
      <c r="V1043" s="67" t="s">
        <v>1058</v>
      </c>
      <c r="W1043" s="98">
        <v>1038</v>
      </c>
      <c r="X1043" s="67" t="s">
        <v>1059</v>
      </c>
      <c r="Y1043" s="67" t="s">
        <v>1063</v>
      </c>
      <c r="Z1043" s="87">
        <f t="shared" si="98"/>
        <v>5</v>
      </c>
      <c r="AA1043" s="87">
        <f t="shared" si="99"/>
        <v>261</v>
      </c>
      <c r="AB1043" s="87">
        <f t="shared" si="100"/>
        <v>258</v>
      </c>
      <c r="AC1043" s="87">
        <f t="shared" si="101"/>
        <v>-33</v>
      </c>
      <c r="AD1043" s="87">
        <f t="shared" si="102"/>
        <v>0</v>
      </c>
    </row>
    <row r="1044" spans="2:30">
      <c r="B1044" s="67" t="s">
        <v>1058</v>
      </c>
      <c r="C1044" s="67">
        <v>1039</v>
      </c>
      <c r="D1044" s="67" t="s">
        <v>1059</v>
      </c>
      <c r="E1044" s="67" t="s">
        <v>1064</v>
      </c>
      <c r="F1044" s="87">
        <v>20</v>
      </c>
      <c r="G1044" s="87">
        <v>1839</v>
      </c>
      <c r="H1044" s="87">
        <v>1935</v>
      </c>
      <c r="I1044" s="87">
        <v>14</v>
      </c>
      <c r="J1044" s="87">
        <v>0</v>
      </c>
      <c r="K1044" t="str">
        <f t="shared" si="97"/>
        <v>OK</v>
      </c>
      <c r="L1044" s="67" t="s">
        <v>1058</v>
      </c>
      <c r="M1044" s="98">
        <v>1039</v>
      </c>
      <c r="N1044" s="67" t="s">
        <v>1059</v>
      </c>
      <c r="O1044" s="67" t="s">
        <v>1064</v>
      </c>
      <c r="P1044" s="87">
        <v>22</v>
      </c>
      <c r="Q1044" s="87">
        <v>1904</v>
      </c>
      <c r="R1044" s="87">
        <v>1956</v>
      </c>
      <c r="S1044" s="87">
        <v>49</v>
      </c>
      <c r="T1044" s="87">
        <v>0</v>
      </c>
      <c r="V1044" s="67" t="s">
        <v>1058</v>
      </c>
      <c r="W1044" s="98">
        <v>1039</v>
      </c>
      <c r="X1044" s="67" t="s">
        <v>1059</v>
      </c>
      <c r="Y1044" s="67" t="s">
        <v>1064</v>
      </c>
      <c r="Z1044" s="87">
        <f t="shared" si="98"/>
        <v>2</v>
      </c>
      <c r="AA1044" s="87">
        <f t="shared" si="99"/>
        <v>65</v>
      </c>
      <c r="AB1044" s="87">
        <f t="shared" si="100"/>
        <v>21</v>
      </c>
      <c r="AC1044" s="87">
        <f t="shared" si="101"/>
        <v>35</v>
      </c>
      <c r="AD1044" s="87">
        <f t="shared" si="102"/>
        <v>0</v>
      </c>
    </row>
    <row r="1045" spans="2:30">
      <c r="B1045" s="67" t="s">
        <v>1058</v>
      </c>
      <c r="C1045" s="67">
        <v>1040</v>
      </c>
      <c r="D1045" s="67" t="s">
        <v>1059</v>
      </c>
      <c r="E1045" s="67" t="s">
        <v>1065</v>
      </c>
      <c r="F1045" s="87">
        <v>14</v>
      </c>
      <c r="G1045" s="87">
        <v>1695</v>
      </c>
      <c r="H1045" s="87">
        <v>1393</v>
      </c>
      <c r="I1045" s="87">
        <v>12</v>
      </c>
      <c r="J1045" s="87">
        <v>0</v>
      </c>
      <c r="K1045" t="str">
        <f t="shared" si="97"/>
        <v>OK</v>
      </c>
      <c r="L1045" s="67" t="s">
        <v>1058</v>
      </c>
      <c r="M1045" s="98">
        <v>1040</v>
      </c>
      <c r="N1045" s="67" t="s">
        <v>1059</v>
      </c>
      <c r="O1045" s="67" t="s">
        <v>1065</v>
      </c>
      <c r="P1045" s="87">
        <v>14</v>
      </c>
      <c r="Q1045" s="87">
        <v>1695</v>
      </c>
      <c r="R1045" s="87">
        <v>1409</v>
      </c>
      <c r="S1045" s="87">
        <v>32</v>
      </c>
      <c r="T1045" s="87">
        <v>0</v>
      </c>
      <c r="V1045" s="67" t="s">
        <v>1058</v>
      </c>
      <c r="W1045" s="98">
        <v>1040</v>
      </c>
      <c r="X1045" s="67" t="s">
        <v>1059</v>
      </c>
      <c r="Y1045" s="67" t="s">
        <v>1065</v>
      </c>
      <c r="Z1045" s="87">
        <f t="shared" si="98"/>
        <v>0</v>
      </c>
      <c r="AA1045" s="87">
        <f t="shared" si="99"/>
        <v>0</v>
      </c>
      <c r="AB1045" s="87">
        <f t="shared" si="100"/>
        <v>16</v>
      </c>
      <c r="AC1045" s="87">
        <f t="shared" si="101"/>
        <v>20</v>
      </c>
      <c r="AD1045" s="87">
        <f t="shared" si="102"/>
        <v>0</v>
      </c>
    </row>
    <row r="1046" spans="2:30">
      <c r="B1046" s="67" t="s">
        <v>1058</v>
      </c>
      <c r="C1046" s="67">
        <v>1041</v>
      </c>
      <c r="D1046" s="67" t="s">
        <v>1059</v>
      </c>
      <c r="E1046" s="67" t="s">
        <v>1066</v>
      </c>
      <c r="F1046" s="87">
        <v>24</v>
      </c>
      <c r="G1046" s="87">
        <v>2574</v>
      </c>
      <c r="H1046" s="87">
        <v>2121</v>
      </c>
      <c r="I1046" s="87">
        <v>0</v>
      </c>
      <c r="J1046" s="87">
        <v>0</v>
      </c>
      <c r="K1046" t="str">
        <f t="shared" si="97"/>
        <v>OK</v>
      </c>
      <c r="L1046" s="67" t="s">
        <v>1058</v>
      </c>
      <c r="M1046" s="98">
        <v>1041</v>
      </c>
      <c r="N1046" s="67" t="s">
        <v>1059</v>
      </c>
      <c r="O1046" s="67" t="s">
        <v>1066</v>
      </c>
      <c r="P1046" s="87">
        <v>24</v>
      </c>
      <c r="Q1046" s="87">
        <v>2559</v>
      </c>
      <c r="R1046" s="87">
        <v>2159</v>
      </c>
      <c r="S1046" s="87">
        <v>0</v>
      </c>
      <c r="T1046" s="87">
        <v>0</v>
      </c>
      <c r="V1046" s="67" t="s">
        <v>1058</v>
      </c>
      <c r="W1046" s="98">
        <v>1041</v>
      </c>
      <c r="X1046" s="67" t="s">
        <v>1059</v>
      </c>
      <c r="Y1046" s="67" t="s">
        <v>1066</v>
      </c>
      <c r="Z1046" s="87">
        <f t="shared" si="98"/>
        <v>0</v>
      </c>
      <c r="AA1046" s="87">
        <f t="shared" si="99"/>
        <v>-15</v>
      </c>
      <c r="AB1046" s="87">
        <f t="shared" si="100"/>
        <v>38</v>
      </c>
      <c r="AC1046" s="87">
        <f t="shared" si="101"/>
        <v>0</v>
      </c>
      <c r="AD1046" s="87">
        <f t="shared" si="102"/>
        <v>0</v>
      </c>
    </row>
    <row r="1047" spans="2:30">
      <c r="B1047" s="67" t="s">
        <v>1058</v>
      </c>
      <c r="C1047" s="67">
        <v>1042</v>
      </c>
      <c r="D1047" s="67" t="s">
        <v>1059</v>
      </c>
      <c r="E1047" s="67" t="s">
        <v>1067</v>
      </c>
      <c r="F1047" s="87">
        <v>10</v>
      </c>
      <c r="G1047" s="87">
        <v>890</v>
      </c>
      <c r="H1047" s="87">
        <v>900</v>
      </c>
      <c r="I1047" s="87">
        <v>9</v>
      </c>
      <c r="J1047" s="87">
        <v>0</v>
      </c>
      <c r="K1047" t="str">
        <f t="shared" si="97"/>
        <v>OK</v>
      </c>
      <c r="L1047" s="67" t="s">
        <v>1058</v>
      </c>
      <c r="M1047" s="98">
        <v>1042</v>
      </c>
      <c r="N1047" s="67" t="s">
        <v>1059</v>
      </c>
      <c r="O1047" s="67" t="s">
        <v>1067</v>
      </c>
      <c r="P1047" s="87">
        <v>10</v>
      </c>
      <c r="Q1047" s="87">
        <v>980</v>
      </c>
      <c r="R1047" s="87">
        <v>974</v>
      </c>
      <c r="S1047" s="87">
        <v>5</v>
      </c>
      <c r="T1047" s="87">
        <v>0</v>
      </c>
      <c r="V1047" s="67" t="s">
        <v>1058</v>
      </c>
      <c r="W1047" s="98">
        <v>1042</v>
      </c>
      <c r="X1047" s="67" t="s">
        <v>1059</v>
      </c>
      <c r="Y1047" s="67" t="s">
        <v>1067</v>
      </c>
      <c r="Z1047" s="87">
        <f t="shared" si="98"/>
        <v>0</v>
      </c>
      <c r="AA1047" s="87">
        <f t="shared" si="99"/>
        <v>90</v>
      </c>
      <c r="AB1047" s="87">
        <f t="shared" si="100"/>
        <v>74</v>
      </c>
      <c r="AC1047" s="87">
        <f t="shared" si="101"/>
        <v>-4</v>
      </c>
      <c r="AD1047" s="87">
        <f t="shared" si="102"/>
        <v>0</v>
      </c>
    </row>
    <row r="1048" spans="2:30">
      <c r="B1048" s="67" t="s">
        <v>1058</v>
      </c>
      <c r="C1048" s="67">
        <v>1043</v>
      </c>
      <c r="D1048" s="67" t="s">
        <v>1059</v>
      </c>
      <c r="E1048" s="67" t="s">
        <v>1068</v>
      </c>
      <c r="F1048" s="87">
        <v>12</v>
      </c>
      <c r="G1048" s="87">
        <v>1280</v>
      </c>
      <c r="H1048" s="87">
        <v>1112</v>
      </c>
      <c r="I1048" s="87">
        <v>32</v>
      </c>
      <c r="J1048" s="87">
        <v>0</v>
      </c>
      <c r="K1048" t="str">
        <f t="shared" si="97"/>
        <v>OK</v>
      </c>
      <c r="L1048" s="67" t="s">
        <v>1058</v>
      </c>
      <c r="M1048" s="98">
        <v>1043</v>
      </c>
      <c r="N1048" s="67" t="s">
        <v>1059</v>
      </c>
      <c r="O1048" s="67" t="s">
        <v>1068</v>
      </c>
      <c r="P1048" s="87">
        <v>12</v>
      </c>
      <c r="Q1048" s="87">
        <v>1310</v>
      </c>
      <c r="R1048" s="87">
        <v>1189</v>
      </c>
      <c r="S1048" s="87">
        <v>29</v>
      </c>
      <c r="T1048" s="87">
        <v>0</v>
      </c>
      <c r="V1048" s="67" t="s">
        <v>1058</v>
      </c>
      <c r="W1048" s="98">
        <v>1043</v>
      </c>
      <c r="X1048" s="67" t="s">
        <v>1059</v>
      </c>
      <c r="Y1048" s="67" t="s">
        <v>1068</v>
      </c>
      <c r="Z1048" s="87">
        <f t="shared" si="98"/>
        <v>0</v>
      </c>
      <c r="AA1048" s="87">
        <f t="shared" si="99"/>
        <v>30</v>
      </c>
      <c r="AB1048" s="87">
        <f t="shared" si="100"/>
        <v>77</v>
      </c>
      <c r="AC1048" s="87">
        <f t="shared" si="101"/>
        <v>-3</v>
      </c>
      <c r="AD1048" s="87">
        <f t="shared" si="102"/>
        <v>0</v>
      </c>
    </row>
    <row r="1049" spans="2:30">
      <c r="B1049" s="67" t="s">
        <v>1058</v>
      </c>
      <c r="C1049" s="67">
        <v>1044</v>
      </c>
      <c r="D1049" s="67" t="s">
        <v>1059</v>
      </c>
      <c r="E1049" s="67" t="s">
        <v>1069</v>
      </c>
      <c r="F1049" s="87">
        <v>14</v>
      </c>
      <c r="G1049" s="87">
        <v>1275</v>
      </c>
      <c r="H1049" s="87">
        <v>1073</v>
      </c>
      <c r="I1049" s="87">
        <v>0</v>
      </c>
      <c r="J1049" s="87">
        <v>0</v>
      </c>
      <c r="K1049" t="str">
        <f t="shared" si="97"/>
        <v>OK</v>
      </c>
      <c r="L1049" s="67" t="s">
        <v>1058</v>
      </c>
      <c r="M1049" s="98">
        <v>1044</v>
      </c>
      <c r="N1049" s="67" t="s">
        <v>1059</v>
      </c>
      <c r="O1049" s="67" t="s">
        <v>1069</v>
      </c>
      <c r="P1049" s="87">
        <v>14</v>
      </c>
      <c r="Q1049" s="87">
        <v>1220</v>
      </c>
      <c r="R1049" s="87">
        <v>1001</v>
      </c>
      <c r="S1049" s="87">
        <v>0</v>
      </c>
      <c r="T1049" s="87">
        <v>0</v>
      </c>
      <c r="V1049" s="67" t="s">
        <v>1058</v>
      </c>
      <c r="W1049" s="98">
        <v>1044</v>
      </c>
      <c r="X1049" s="67" t="s">
        <v>1059</v>
      </c>
      <c r="Y1049" s="67" t="s">
        <v>1069</v>
      </c>
      <c r="Z1049" s="87">
        <f t="shared" si="98"/>
        <v>0</v>
      </c>
      <c r="AA1049" s="87">
        <f t="shared" si="99"/>
        <v>-55</v>
      </c>
      <c r="AB1049" s="87">
        <f t="shared" si="100"/>
        <v>-72</v>
      </c>
      <c r="AC1049" s="87">
        <f t="shared" si="101"/>
        <v>0</v>
      </c>
      <c r="AD1049" s="87">
        <f t="shared" si="102"/>
        <v>0</v>
      </c>
    </row>
    <row r="1050" spans="2:30">
      <c r="B1050" s="67" t="s">
        <v>1058</v>
      </c>
      <c r="C1050" s="67">
        <v>1045</v>
      </c>
      <c r="D1050" s="67" t="s">
        <v>1059</v>
      </c>
      <c r="E1050" s="67" t="s">
        <v>1070</v>
      </c>
      <c r="F1050" s="87">
        <v>20</v>
      </c>
      <c r="G1050" s="87">
        <v>1913</v>
      </c>
      <c r="H1050" s="87">
        <v>1987</v>
      </c>
      <c r="I1050" s="87">
        <v>39</v>
      </c>
      <c r="J1050" s="87">
        <v>0</v>
      </c>
      <c r="K1050" t="str">
        <f t="shared" si="97"/>
        <v>OK</v>
      </c>
      <c r="L1050" s="67" t="s">
        <v>1058</v>
      </c>
      <c r="M1050" s="98">
        <v>1045</v>
      </c>
      <c r="N1050" s="67" t="s">
        <v>1059</v>
      </c>
      <c r="O1050" s="67" t="s">
        <v>1070</v>
      </c>
      <c r="P1050" s="87">
        <v>23</v>
      </c>
      <c r="Q1050" s="87">
        <v>2029</v>
      </c>
      <c r="R1050" s="87">
        <v>2107</v>
      </c>
      <c r="S1050" s="87">
        <v>72</v>
      </c>
      <c r="T1050" s="87">
        <v>0</v>
      </c>
      <c r="V1050" s="67" t="s">
        <v>1058</v>
      </c>
      <c r="W1050" s="98">
        <v>1045</v>
      </c>
      <c r="X1050" s="67" t="s">
        <v>1059</v>
      </c>
      <c r="Y1050" s="67" t="s">
        <v>1070</v>
      </c>
      <c r="Z1050" s="87">
        <f t="shared" si="98"/>
        <v>3</v>
      </c>
      <c r="AA1050" s="87">
        <f t="shared" si="99"/>
        <v>116</v>
      </c>
      <c r="AB1050" s="87">
        <f t="shared" si="100"/>
        <v>120</v>
      </c>
      <c r="AC1050" s="87">
        <f t="shared" si="101"/>
        <v>33</v>
      </c>
      <c r="AD1050" s="87">
        <f t="shared" si="102"/>
        <v>0</v>
      </c>
    </row>
    <row r="1051" spans="2:30">
      <c r="B1051" s="67" t="s">
        <v>1058</v>
      </c>
      <c r="C1051" s="67">
        <v>1046</v>
      </c>
      <c r="D1051" s="67" t="s">
        <v>1059</v>
      </c>
      <c r="E1051" s="67" t="s">
        <v>1071</v>
      </c>
      <c r="F1051" s="87">
        <v>10</v>
      </c>
      <c r="G1051" s="87">
        <v>1025</v>
      </c>
      <c r="H1051" s="87">
        <v>950</v>
      </c>
      <c r="I1051" s="87">
        <v>0</v>
      </c>
      <c r="J1051" s="87">
        <v>0</v>
      </c>
      <c r="K1051" t="str">
        <f t="shared" si="97"/>
        <v>OK</v>
      </c>
      <c r="L1051" s="67" t="s">
        <v>1058</v>
      </c>
      <c r="M1051" s="98">
        <v>1046</v>
      </c>
      <c r="N1051" s="67" t="s">
        <v>1059</v>
      </c>
      <c r="O1051" s="67" t="s">
        <v>1071</v>
      </c>
      <c r="P1051" s="87">
        <v>10</v>
      </c>
      <c r="Q1051" s="87">
        <v>1050</v>
      </c>
      <c r="R1051" s="87">
        <v>1005</v>
      </c>
      <c r="S1051" s="87">
        <v>0</v>
      </c>
      <c r="T1051" s="87">
        <v>0</v>
      </c>
      <c r="V1051" s="67" t="s">
        <v>1058</v>
      </c>
      <c r="W1051" s="98">
        <v>1046</v>
      </c>
      <c r="X1051" s="67" t="s">
        <v>1059</v>
      </c>
      <c r="Y1051" s="67" t="s">
        <v>1071</v>
      </c>
      <c r="Z1051" s="87">
        <f t="shared" si="98"/>
        <v>0</v>
      </c>
      <c r="AA1051" s="87">
        <f t="shared" si="99"/>
        <v>25</v>
      </c>
      <c r="AB1051" s="87">
        <f t="shared" si="100"/>
        <v>55</v>
      </c>
      <c r="AC1051" s="87">
        <f t="shared" si="101"/>
        <v>0</v>
      </c>
      <c r="AD1051" s="87">
        <f t="shared" si="102"/>
        <v>0</v>
      </c>
    </row>
    <row r="1052" spans="2:30">
      <c r="B1052" s="67" t="s">
        <v>1058</v>
      </c>
      <c r="C1052" s="67">
        <v>1047</v>
      </c>
      <c r="D1052" s="67" t="s">
        <v>1059</v>
      </c>
      <c r="E1052" s="67" t="s">
        <v>1072</v>
      </c>
      <c r="F1052" s="87">
        <v>5</v>
      </c>
      <c r="G1052" s="87">
        <v>385</v>
      </c>
      <c r="H1052" s="87">
        <v>396</v>
      </c>
      <c r="I1052" s="87">
        <v>13</v>
      </c>
      <c r="J1052" s="87">
        <v>0</v>
      </c>
      <c r="K1052" t="str">
        <f t="shared" si="97"/>
        <v>OK</v>
      </c>
      <c r="L1052" s="67" t="s">
        <v>1058</v>
      </c>
      <c r="M1052" s="98">
        <v>1047</v>
      </c>
      <c r="N1052" s="67" t="s">
        <v>1059</v>
      </c>
      <c r="O1052" s="67" t="s">
        <v>1072</v>
      </c>
      <c r="P1052" s="87">
        <v>5</v>
      </c>
      <c r="Q1052" s="87">
        <v>415</v>
      </c>
      <c r="R1052" s="87">
        <v>427</v>
      </c>
      <c r="S1052" s="87">
        <v>13</v>
      </c>
      <c r="T1052" s="87">
        <v>0</v>
      </c>
      <c r="V1052" s="67" t="s">
        <v>1058</v>
      </c>
      <c r="W1052" s="98">
        <v>1047</v>
      </c>
      <c r="X1052" s="67" t="s">
        <v>1059</v>
      </c>
      <c r="Y1052" s="67" t="s">
        <v>1072</v>
      </c>
      <c r="Z1052" s="87">
        <f t="shared" si="98"/>
        <v>0</v>
      </c>
      <c r="AA1052" s="87">
        <f t="shared" si="99"/>
        <v>30</v>
      </c>
      <c r="AB1052" s="87">
        <f t="shared" si="100"/>
        <v>31</v>
      </c>
      <c r="AC1052" s="87">
        <f t="shared" si="101"/>
        <v>0</v>
      </c>
      <c r="AD1052" s="87">
        <f t="shared" si="102"/>
        <v>0</v>
      </c>
    </row>
    <row r="1053" spans="2:30">
      <c r="B1053" s="67" t="s">
        <v>1058</v>
      </c>
      <c r="C1053" s="67">
        <v>1048</v>
      </c>
      <c r="D1053" s="67" t="s">
        <v>1059</v>
      </c>
      <c r="E1053" s="67" t="s">
        <v>1073</v>
      </c>
      <c r="F1053" s="87">
        <v>2</v>
      </c>
      <c r="G1053" s="87">
        <v>170</v>
      </c>
      <c r="H1053" s="87">
        <v>188</v>
      </c>
      <c r="I1053" s="87">
        <v>15</v>
      </c>
      <c r="J1053" s="87">
        <v>0</v>
      </c>
      <c r="K1053" t="str">
        <f t="shared" si="97"/>
        <v>OK</v>
      </c>
      <c r="L1053" s="67" t="s">
        <v>1058</v>
      </c>
      <c r="M1053" s="98">
        <v>1048</v>
      </c>
      <c r="N1053" s="67" t="s">
        <v>1059</v>
      </c>
      <c r="O1053" s="67" t="s">
        <v>1073</v>
      </c>
      <c r="P1053" s="87">
        <v>2</v>
      </c>
      <c r="Q1053" s="87">
        <v>190</v>
      </c>
      <c r="R1053" s="87">
        <v>215</v>
      </c>
      <c r="S1053" s="87">
        <v>0</v>
      </c>
      <c r="T1053" s="87">
        <v>0</v>
      </c>
      <c r="V1053" s="67" t="s">
        <v>1058</v>
      </c>
      <c r="W1053" s="98">
        <v>1048</v>
      </c>
      <c r="X1053" s="67" t="s">
        <v>1059</v>
      </c>
      <c r="Y1053" s="67" t="s">
        <v>1073</v>
      </c>
      <c r="Z1053" s="87">
        <f t="shared" si="98"/>
        <v>0</v>
      </c>
      <c r="AA1053" s="87">
        <f t="shared" si="99"/>
        <v>20</v>
      </c>
      <c r="AB1053" s="87">
        <f t="shared" si="100"/>
        <v>27</v>
      </c>
      <c r="AC1053" s="87">
        <f t="shared" si="101"/>
        <v>-15</v>
      </c>
      <c r="AD1053" s="87">
        <f t="shared" si="102"/>
        <v>0</v>
      </c>
    </row>
    <row r="1054" spans="2:30">
      <c r="B1054" s="67" t="s">
        <v>1058</v>
      </c>
      <c r="C1054" s="67">
        <v>1049</v>
      </c>
      <c r="D1054" s="67" t="s">
        <v>1059</v>
      </c>
      <c r="E1054" s="67" t="s">
        <v>1074</v>
      </c>
      <c r="F1054" s="87">
        <v>6</v>
      </c>
      <c r="G1054" s="87">
        <v>430</v>
      </c>
      <c r="H1054" s="87">
        <v>500</v>
      </c>
      <c r="I1054" s="87">
        <v>14</v>
      </c>
      <c r="J1054" s="87">
        <v>0</v>
      </c>
      <c r="K1054" t="str">
        <f t="shared" si="97"/>
        <v>OK</v>
      </c>
      <c r="L1054" s="67" t="s">
        <v>1058</v>
      </c>
      <c r="M1054" s="98">
        <v>1049</v>
      </c>
      <c r="N1054" s="67" t="s">
        <v>1059</v>
      </c>
      <c r="O1054" s="67" t="s">
        <v>1074</v>
      </c>
      <c r="P1054" s="87">
        <v>6</v>
      </c>
      <c r="Q1054" s="87">
        <v>460</v>
      </c>
      <c r="R1054" s="87">
        <v>493</v>
      </c>
      <c r="S1054" s="87">
        <v>0</v>
      </c>
      <c r="T1054" s="87">
        <v>0</v>
      </c>
      <c r="V1054" s="67" t="s">
        <v>1058</v>
      </c>
      <c r="W1054" s="98">
        <v>1049</v>
      </c>
      <c r="X1054" s="67" t="s">
        <v>1059</v>
      </c>
      <c r="Y1054" s="67" t="s">
        <v>1074</v>
      </c>
      <c r="Z1054" s="87">
        <f t="shared" si="98"/>
        <v>0</v>
      </c>
      <c r="AA1054" s="87">
        <f t="shared" si="99"/>
        <v>30</v>
      </c>
      <c r="AB1054" s="87">
        <f t="shared" si="100"/>
        <v>-7</v>
      </c>
      <c r="AC1054" s="87">
        <f t="shared" si="101"/>
        <v>-14</v>
      </c>
      <c r="AD1054" s="87">
        <f t="shared" si="102"/>
        <v>0</v>
      </c>
    </row>
    <row r="1055" spans="2:30">
      <c r="B1055" s="67" t="s">
        <v>1058</v>
      </c>
      <c r="C1055" s="67">
        <v>1050</v>
      </c>
      <c r="D1055" s="67" t="s">
        <v>1059</v>
      </c>
      <c r="E1055" s="67" t="s">
        <v>1075</v>
      </c>
      <c r="F1055" s="87">
        <v>2</v>
      </c>
      <c r="G1055" s="87">
        <v>155</v>
      </c>
      <c r="H1055" s="87">
        <v>169</v>
      </c>
      <c r="I1055" s="87">
        <v>1</v>
      </c>
      <c r="J1055" s="87">
        <v>0</v>
      </c>
      <c r="K1055" t="str">
        <f t="shared" si="97"/>
        <v>OK</v>
      </c>
      <c r="L1055" s="67" t="s">
        <v>1058</v>
      </c>
      <c r="M1055" s="98">
        <v>1050</v>
      </c>
      <c r="N1055" s="67" t="s">
        <v>1059</v>
      </c>
      <c r="O1055" s="67" t="s">
        <v>1075</v>
      </c>
      <c r="P1055" s="87">
        <v>2</v>
      </c>
      <c r="Q1055" s="87">
        <v>155</v>
      </c>
      <c r="R1055" s="87">
        <v>162</v>
      </c>
      <c r="S1055" s="87">
        <v>2</v>
      </c>
      <c r="T1055" s="87">
        <v>0</v>
      </c>
      <c r="V1055" s="67" t="s">
        <v>1058</v>
      </c>
      <c r="W1055" s="98">
        <v>1050</v>
      </c>
      <c r="X1055" s="67" t="s">
        <v>1059</v>
      </c>
      <c r="Y1055" s="67" t="s">
        <v>1075</v>
      </c>
      <c r="Z1055" s="87">
        <f t="shared" si="98"/>
        <v>0</v>
      </c>
      <c r="AA1055" s="87">
        <f t="shared" si="99"/>
        <v>0</v>
      </c>
      <c r="AB1055" s="87">
        <f t="shared" si="100"/>
        <v>-7</v>
      </c>
      <c r="AC1055" s="87">
        <f t="shared" si="101"/>
        <v>1</v>
      </c>
      <c r="AD1055" s="87">
        <f t="shared" si="102"/>
        <v>0</v>
      </c>
    </row>
    <row r="1056" spans="2:30">
      <c r="B1056" s="67" t="s">
        <v>1058</v>
      </c>
      <c r="C1056" s="67">
        <v>1051</v>
      </c>
      <c r="D1056" s="67" t="s">
        <v>1059</v>
      </c>
      <c r="E1056" s="67" t="s">
        <v>1076</v>
      </c>
      <c r="F1056" s="87">
        <v>2</v>
      </c>
      <c r="G1056" s="87">
        <v>250</v>
      </c>
      <c r="H1056" s="87">
        <v>166</v>
      </c>
      <c r="I1056" s="87">
        <v>0</v>
      </c>
      <c r="J1056" s="87">
        <v>0</v>
      </c>
      <c r="K1056" t="str">
        <f t="shared" si="97"/>
        <v>OK</v>
      </c>
      <c r="L1056" s="67" t="s">
        <v>1058</v>
      </c>
      <c r="M1056" s="98">
        <v>1051</v>
      </c>
      <c r="N1056" s="67" t="s">
        <v>1059</v>
      </c>
      <c r="O1056" s="67" t="s">
        <v>1076</v>
      </c>
      <c r="P1056" s="87">
        <v>2</v>
      </c>
      <c r="Q1056" s="87">
        <v>250</v>
      </c>
      <c r="R1056" s="87">
        <v>168</v>
      </c>
      <c r="S1056" s="87">
        <v>0</v>
      </c>
      <c r="T1056" s="87">
        <v>0</v>
      </c>
      <c r="V1056" s="67" t="s">
        <v>1058</v>
      </c>
      <c r="W1056" s="98">
        <v>1051</v>
      </c>
      <c r="X1056" s="67" t="s">
        <v>1059</v>
      </c>
      <c r="Y1056" s="67" t="s">
        <v>1076</v>
      </c>
      <c r="Z1056" s="87">
        <f t="shared" si="98"/>
        <v>0</v>
      </c>
      <c r="AA1056" s="87">
        <f t="shared" si="99"/>
        <v>0</v>
      </c>
      <c r="AB1056" s="87">
        <f t="shared" si="100"/>
        <v>2</v>
      </c>
      <c r="AC1056" s="87">
        <f t="shared" si="101"/>
        <v>0</v>
      </c>
      <c r="AD1056" s="87">
        <f t="shared" si="102"/>
        <v>0</v>
      </c>
    </row>
    <row r="1057" spans="2:30">
      <c r="B1057" s="67" t="s">
        <v>1058</v>
      </c>
      <c r="C1057" s="67">
        <v>1052</v>
      </c>
      <c r="D1057" s="67" t="s">
        <v>1059</v>
      </c>
      <c r="E1057" s="67" t="s">
        <v>1077</v>
      </c>
      <c r="F1057" s="87">
        <v>1</v>
      </c>
      <c r="G1057" s="87">
        <v>200</v>
      </c>
      <c r="H1057" s="87">
        <v>175</v>
      </c>
      <c r="I1057" s="87">
        <v>0</v>
      </c>
      <c r="J1057" s="87">
        <v>0</v>
      </c>
      <c r="K1057" t="str">
        <f t="shared" si="97"/>
        <v>OK</v>
      </c>
      <c r="L1057" s="67" t="s">
        <v>1058</v>
      </c>
      <c r="M1057" s="98">
        <v>1052</v>
      </c>
      <c r="N1057" s="67" t="s">
        <v>1059</v>
      </c>
      <c r="O1057" s="67" t="s">
        <v>1077</v>
      </c>
      <c r="P1057" s="87">
        <v>1</v>
      </c>
      <c r="Q1057" s="87">
        <v>210</v>
      </c>
      <c r="R1057" s="87">
        <v>182</v>
      </c>
      <c r="S1057" s="87">
        <v>0</v>
      </c>
      <c r="T1057" s="87">
        <v>0</v>
      </c>
      <c r="V1057" s="67" t="s">
        <v>1058</v>
      </c>
      <c r="W1057" s="98">
        <v>1052</v>
      </c>
      <c r="X1057" s="67" t="s">
        <v>1059</v>
      </c>
      <c r="Y1057" s="67" t="s">
        <v>1077</v>
      </c>
      <c r="Z1057" s="87">
        <f t="shared" si="98"/>
        <v>0</v>
      </c>
      <c r="AA1057" s="87">
        <f t="shared" si="99"/>
        <v>10</v>
      </c>
      <c r="AB1057" s="87">
        <f t="shared" si="100"/>
        <v>7</v>
      </c>
      <c r="AC1057" s="87">
        <f t="shared" si="101"/>
        <v>0</v>
      </c>
      <c r="AD1057" s="87">
        <f t="shared" si="102"/>
        <v>0</v>
      </c>
    </row>
    <row r="1058" spans="2:30">
      <c r="B1058" s="67" t="s">
        <v>1078</v>
      </c>
      <c r="C1058" s="67">
        <v>1053</v>
      </c>
      <c r="D1058" s="67" t="s">
        <v>1079</v>
      </c>
      <c r="E1058" s="67" t="s">
        <v>1080</v>
      </c>
      <c r="F1058" s="87">
        <v>28</v>
      </c>
      <c r="G1058" s="87">
        <v>2403</v>
      </c>
      <c r="H1058" s="87">
        <v>2496</v>
      </c>
      <c r="I1058" s="87">
        <v>0</v>
      </c>
      <c r="J1058" s="87">
        <v>0</v>
      </c>
      <c r="K1058" t="str">
        <f t="shared" si="97"/>
        <v>OK</v>
      </c>
      <c r="L1058" s="67" t="s">
        <v>1078</v>
      </c>
      <c r="M1058" s="98">
        <v>1053</v>
      </c>
      <c r="N1058" s="67" t="s">
        <v>1079</v>
      </c>
      <c r="O1058" s="67" t="s">
        <v>1080</v>
      </c>
      <c r="P1058" s="87">
        <v>30</v>
      </c>
      <c r="Q1058" s="87">
        <v>2425</v>
      </c>
      <c r="R1058" s="87">
        <v>2493</v>
      </c>
      <c r="S1058" s="87">
        <v>0</v>
      </c>
      <c r="T1058" s="87">
        <v>0</v>
      </c>
      <c r="V1058" s="67" t="s">
        <v>1078</v>
      </c>
      <c r="W1058" s="98">
        <v>1053</v>
      </c>
      <c r="X1058" s="67" t="s">
        <v>1079</v>
      </c>
      <c r="Y1058" s="67" t="s">
        <v>1080</v>
      </c>
      <c r="Z1058" s="87">
        <f t="shared" si="98"/>
        <v>2</v>
      </c>
      <c r="AA1058" s="87">
        <f t="shared" si="99"/>
        <v>22</v>
      </c>
      <c r="AB1058" s="87">
        <f t="shared" si="100"/>
        <v>-3</v>
      </c>
      <c r="AC1058" s="87">
        <f t="shared" si="101"/>
        <v>0</v>
      </c>
      <c r="AD1058" s="87">
        <f t="shared" si="102"/>
        <v>0</v>
      </c>
    </row>
    <row r="1059" spans="2:30">
      <c r="B1059" s="67" t="s">
        <v>1078</v>
      </c>
      <c r="C1059" s="67">
        <v>1054</v>
      </c>
      <c r="D1059" s="67" t="s">
        <v>1079</v>
      </c>
      <c r="E1059" s="67" t="s">
        <v>1081</v>
      </c>
      <c r="F1059" s="87">
        <v>15</v>
      </c>
      <c r="G1059" s="87">
        <v>1610</v>
      </c>
      <c r="H1059" s="87">
        <v>1445</v>
      </c>
      <c r="I1059" s="87">
        <v>0</v>
      </c>
      <c r="J1059" s="87">
        <v>0</v>
      </c>
      <c r="K1059" t="str">
        <f t="shared" si="97"/>
        <v>OK</v>
      </c>
      <c r="L1059" s="67" t="s">
        <v>1078</v>
      </c>
      <c r="M1059" s="98">
        <v>1054</v>
      </c>
      <c r="N1059" s="67" t="s">
        <v>1079</v>
      </c>
      <c r="O1059" s="67" t="s">
        <v>1081</v>
      </c>
      <c r="P1059" s="87">
        <v>15</v>
      </c>
      <c r="Q1059" s="87">
        <v>1610</v>
      </c>
      <c r="R1059" s="87">
        <v>1471</v>
      </c>
      <c r="S1059" s="87">
        <v>0</v>
      </c>
      <c r="T1059" s="87">
        <v>0</v>
      </c>
      <c r="V1059" s="67" t="s">
        <v>1078</v>
      </c>
      <c r="W1059" s="98">
        <v>1054</v>
      </c>
      <c r="X1059" s="67" t="s">
        <v>1079</v>
      </c>
      <c r="Y1059" s="67" t="s">
        <v>1081</v>
      </c>
      <c r="Z1059" s="87">
        <f t="shared" si="98"/>
        <v>0</v>
      </c>
      <c r="AA1059" s="87">
        <f t="shared" si="99"/>
        <v>0</v>
      </c>
      <c r="AB1059" s="87">
        <f t="shared" si="100"/>
        <v>26</v>
      </c>
      <c r="AC1059" s="87">
        <f t="shared" si="101"/>
        <v>0</v>
      </c>
      <c r="AD1059" s="87">
        <f t="shared" si="102"/>
        <v>0</v>
      </c>
    </row>
    <row r="1060" spans="2:30">
      <c r="B1060" s="67" t="s">
        <v>1078</v>
      </c>
      <c r="C1060" s="67">
        <v>1055</v>
      </c>
      <c r="D1060" s="67" t="s">
        <v>1079</v>
      </c>
      <c r="E1060" s="67" t="s">
        <v>1082</v>
      </c>
      <c r="F1060" s="87">
        <v>9</v>
      </c>
      <c r="G1060" s="87">
        <v>935</v>
      </c>
      <c r="H1060" s="87">
        <v>854</v>
      </c>
      <c r="I1060" s="87">
        <v>0</v>
      </c>
      <c r="J1060" s="87">
        <v>0</v>
      </c>
      <c r="K1060" t="str">
        <f t="shared" si="97"/>
        <v>OK</v>
      </c>
      <c r="L1060" s="67" t="s">
        <v>1078</v>
      </c>
      <c r="M1060" s="98">
        <v>1055</v>
      </c>
      <c r="N1060" s="67" t="s">
        <v>1079</v>
      </c>
      <c r="O1060" s="67" t="s">
        <v>1082</v>
      </c>
      <c r="P1060" s="87">
        <v>9</v>
      </c>
      <c r="Q1060" s="87">
        <v>915</v>
      </c>
      <c r="R1060" s="87">
        <v>820</v>
      </c>
      <c r="S1060" s="87">
        <v>0</v>
      </c>
      <c r="T1060" s="87">
        <v>0</v>
      </c>
      <c r="V1060" s="67" t="s">
        <v>1078</v>
      </c>
      <c r="W1060" s="98">
        <v>1055</v>
      </c>
      <c r="X1060" s="67" t="s">
        <v>1079</v>
      </c>
      <c r="Y1060" s="67" t="s">
        <v>1082</v>
      </c>
      <c r="Z1060" s="87">
        <f t="shared" si="98"/>
        <v>0</v>
      </c>
      <c r="AA1060" s="87">
        <f t="shared" si="99"/>
        <v>-20</v>
      </c>
      <c r="AB1060" s="87">
        <f t="shared" si="100"/>
        <v>-34</v>
      </c>
      <c r="AC1060" s="87">
        <f t="shared" si="101"/>
        <v>0</v>
      </c>
      <c r="AD1060" s="87">
        <f t="shared" si="102"/>
        <v>0</v>
      </c>
    </row>
    <row r="1061" spans="2:30">
      <c r="B1061" s="67" t="s">
        <v>1078</v>
      </c>
      <c r="C1061" s="67">
        <v>1056</v>
      </c>
      <c r="D1061" s="67" t="s">
        <v>1079</v>
      </c>
      <c r="E1061" s="67" t="s">
        <v>1083</v>
      </c>
      <c r="F1061" s="87">
        <v>38</v>
      </c>
      <c r="G1061" s="87">
        <v>3910</v>
      </c>
      <c r="H1061" s="87">
        <v>3922</v>
      </c>
      <c r="I1061" s="87">
        <v>0</v>
      </c>
      <c r="J1061" s="87">
        <v>0</v>
      </c>
      <c r="K1061" t="str">
        <f t="shared" si="97"/>
        <v>OK</v>
      </c>
      <c r="L1061" s="67" t="s">
        <v>1078</v>
      </c>
      <c r="M1061" s="98">
        <v>1056</v>
      </c>
      <c r="N1061" s="67" t="s">
        <v>1079</v>
      </c>
      <c r="O1061" s="67" t="s">
        <v>1083</v>
      </c>
      <c r="P1061" s="87">
        <v>39</v>
      </c>
      <c r="Q1061" s="87">
        <v>3925</v>
      </c>
      <c r="R1061" s="87">
        <v>4004</v>
      </c>
      <c r="S1061" s="87">
        <v>0</v>
      </c>
      <c r="T1061" s="87">
        <v>0</v>
      </c>
      <c r="V1061" s="67" t="s">
        <v>1078</v>
      </c>
      <c r="W1061" s="98">
        <v>1056</v>
      </c>
      <c r="X1061" s="67" t="s">
        <v>1079</v>
      </c>
      <c r="Y1061" s="67" t="s">
        <v>1083</v>
      </c>
      <c r="Z1061" s="87">
        <f t="shared" si="98"/>
        <v>1</v>
      </c>
      <c r="AA1061" s="87">
        <f t="shared" si="99"/>
        <v>15</v>
      </c>
      <c r="AB1061" s="87">
        <f t="shared" si="100"/>
        <v>82</v>
      </c>
      <c r="AC1061" s="87">
        <f t="shared" si="101"/>
        <v>0</v>
      </c>
      <c r="AD1061" s="87">
        <f t="shared" si="102"/>
        <v>0</v>
      </c>
    </row>
    <row r="1062" spans="2:30">
      <c r="B1062" s="67" t="s">
        <v>1078</v>
      </c>
      <c r="C1062" s="67">
        <v>1057</v>
      </c>
      <c r="D1062" s="67" t="s">
        <v>1079</v>
      </c>
      <c r="E1062" s="67" t="s">
        <v>1084</v>
      </c>
      <c r="F1062" s="87">
        <v>8</v>
      </c>
      <c r="G1062" s="87">
        <v>405</v>
      </c>
      <c r="H1062" s="87">
        <v>324</v>
      </c>
      <c r="I1062" s="87">
        <v>0</v>
      </c>
      <c r="J1062" s="87">
        <v>0</v>
      </c>
      <c r="K1062" t="str">
        <f t="shared" si="97"/>
        <v>OK</v>
      </c>
      <c r="L1062" s="67" t="s">
        <v>1078</v>
      </c>
      <c r="M1062" s="98">
        <v>1057</v>
      </c>
      <c r="N1062" s="67" t="s">
        <v>1079</v>
      </c>
      <c r="O1062" s="67" t="s">
        <v>1084</v>
      </c>
      <c r="P1062" s="87">
        <v>8</v>
      </c>
      <c r="Q1062" s="87">
        <v>405</v>
      </c>
      <c r="R1062" s="87">
        <v>331</v>
      </c>
      <c r="S1062" s="87">
        <v>0</v>
      </c>
      <c r="T1062" s="87">
        <v>0</v>
      </c>
      <c r="V1062" s="67" t="s">
        <v>1078</v>
      </c>
      <c r="W1062" s="98">
        <v>1057</v>
      </c>
      <c r="X1062" s="67" t="s">
        <v>1079</v>
      </c>
      <c r="Y1062" s="67" t="s">
        <v>1084</v>
      </c>
      <c r="Z1062" s="87">
        <f t="shared" si="98"/>
        <v>0</v>
      </c>
      <c r="AA1062" s="87">
        <f t="shared" si="99"/>
        <v>0</v>
      </c>
      <c r="AB1062" s="87">
        <f t="shared" si="100"/>
        <v>7</v>
      </c>
      <c r="AC1062" s="87">
        <f t="shared" si="101"/>
        <v>0</v>
      </c>
      <c r="AD1062" s="87">
        <f t="shared" si="102"/>
        <v>0</v>
      </c>
    </row>
    <row r="1063" spans="2:30">
      <c r="B1063" s="67" t="s">
        <v>1078</v>
      </c>
      <c r="C1063" s="67">
        <v>1058</v>
      </c>
      <c r="D1063" s="67" t="s">
        <v>1079</v>
      </c>
      <c r="E1063" s="67" t="s">
        <v>1085</v>
      </c>
      <c r="F1063" s="87">
        <v>15</v>
      </c>
      <c r="G1063" s="87">
        <v>2451</v>
      </c>
      <c r="H1063" s="87">
        <v>2182</v>
      </c>
      <c r="I1063" s="87">
        <v>0</v>
      </c>
      <c r="J1063" s="87">
        <v>0</v>
      </c>
      <c r="K1063" t="str">
        <f t="shared" si="97"/>
        <v>OK</v>
      </c>
      <c r="L1063" s="67" t="s">
        <v>1078</v>
      </c>
      <c r="M1063" s="98">
        <v>1058</v>
      </c>
      <c r="N1063" s="67" t="s">
        <v>1079</v>
      </c>
      <c r="O1063" s="67" t="s">
        <v>1085</v>
      </c>
      <c r="P1063" s="87">
        <v>15</v>
      </c>
      <c r="Q1063" s="87">
        <v>2451</v>
      </c>
      <c r="R1063" s="87">
        <v>2182</v>
      </c>
      <c r="S1063" s="87">
        <v>12</v>
      </c>
      <c r="T1063" s="87">
        <v>0</v>
      </c>
      <c r="V1063" s="67" t="s">
        <v>1078</v>
      </c>
      <c r="W1063" s="98">
        <v>1058</v>
      </c>
      <c r="X1063" s="67" t="s">
        <v>1079</v>
      </c>
      <c r="Y1063" s="67" t="s">
        <v>1085</v>
      </c>
      <c r="Z1063" s="87">
        <f t="shared" si="98"/>
        <v>0</v>
      </c>
      <c r="AA1063" s="87">
        <f t="shared" si="99"/>
        <v>0</v>
      </c>
      <c r="AB1063" s="87">
        <f t="shared" si="100"/>
        <v>0</v>
      </c>
      <c r="AC1063" s="87">
        <f t="shared" si="101"/>
        <v>12</v>
      </c>
      <c r="AD1063" s="87">
        <f t="shared" si="102"/>
        <v>0</v>
      </c>
    </row>
    <row r="1064" spans="2:30">
      <c r="B1064" s="67" t="s">
        <v>1078</v>
      </c>
      <c r="C1064" s="67">
        <v>1059</v>
      </c>
      <c r="D1064" s="67" t="s">
        <v>1079</v>
      </c>
      <c r="E1064" s="67" t="s">
        <v>1086</v>
      </c>
      <c r="F1064" s="87">
        <v>10</v>
      </c>
      <c r="G1064" s="87">
        <v>1395</v>
      </c>
      <c r="H1064" s="87">
        <v>1529</v>
      </c>
      <c r="I1064" s="87">
        <v>0</v>
      </c>
      <c r="J1064" s="87">
        <v>0</v>
      </c>
      <c r="K1064" t="str">
        <f t="shared" si="97"/>
        <v>OK</v>
      </c>
      <c r="L1064" s="67" t="s">
        <v>1078</v>
      </c>
      <c r="M1064" s="98">
        <v>1059</v>
      </c>
      <c r="N1064" s="67" t="s">
        <v>1079</v>
      </c>
      <c r="O1064" s="67" t="s">
        <v>1086</v>
      </c>
      <c r="P1064" s="87">
        <v>10</v>
      </c>
      <c r="Q1064" s="87">
        <v>1485</v>
      </c>
      <c r="R1064" s="87">
        <v>1544</v>
      </c>
      <c r="S1064" s="87">
        <v>0</v>
      </c>
      <c r="T1064" s="87">
        <v>0</v>
      </c>
      <c r="V1064" s="67" t="s">
        <v>1078</v>
      </c>
      <c r="W1064" s="98">
        <v>1059</v>
      </c>
      <c r="X1064" s="67" t="s">
        <v>1079</v>
      </c>
      <c r="Y1064" s="67" t="s">
        <v>1086</v>
      </c>
      <c r="Z1064" s="87">
        <f t="shared" si="98"/>
        <v>0</v>
      </c>
      <c r="AA1064" s="87">
        <f t="shared" si="99"/>
        <v>90</v>
      </c>
      <c r="AB1064" s="87">
        <f t="shared" si="100"/>
        <v>15</v>
      </c>
      <c r="AC1064" s="87">
        <f t="shared" si="101"/>
        <v>0</v>
      </c>
      <c r="AD1064" s="87">
        <f t="shared" si="102"/>
        <v>0</v>
      </c>
    </row>
    <row r="1065" spans="2:30">
      <c r="B1065" s="67" t="s">
        <v>1078</v>
      </c>
      <c r="C1065" s="67">
        <v>1060</v>
      </c>
      <c r="D1065" s="67" t="s">
        <v>1079</v>
      </c>
      <c r="E1065" s="67" t="s">
        <v>1087</v>
      </c>
      <c r="F1065" s="87">
        <v>8</v>
      </c>
      <c r="G1065" s="87">
        <v>1050</v>
      </c>
      <c r="H1065" s="87">
        <v>1130</v>
      </c>
      <c r="I1065" s="87">
        <v>0</v>
      </c>
      <c r="J1065" s="87">
        <v>0</v>
      </c>
      <c r="K1065" t="str">
        <f t="shared" si="97"/>
        <v>OK</v>
      </c>
      <c r="L1065" s="67" t="s">
        <v>1078</v>
      </c>
      <c r="M1065" s="98">
        <v>1060</v>
      </c>
      <c r="N1065" s="67" t="s">
        <v>1079</v>
      </c>
      <c r="O1065" s="67" t="s">
        <v>1087</v>
      </c>
      <c r="P1065" s="87">
        <v>10</v>
      </c>
      <c r="Q1065" s="87">
        <v>1079</v>
      </c>
      <c r="R1065" s="87">
        <v>1191</v>
      </c>
      <c r="S1065" s="87">
        <v>6</v>
      </c>
      <c r="T1065" s="87">
        <v>0</v>
      </c>
      <c r="V1065" s="67" t="s">
        <v>1078</v>
      </c>
      <c r="W1065" s="98">
        <v>1060</v>
      </c>
      <c r="X1065" s="67" t="s">
        <v>1079</v>
      </c>
      <c r="Y1065" s="67" t="s">
        <v>1087</v>
      </c>
      <c r="Z1065" s="87">
        <f t="shared" si="98"/>
        <v>2</v>
      </c>
      <c r="AA1065" s="87">
        <f t="shared" si="99"/>
        <v>29</v>
      </c>
      <c r="AB1065" s="87">
        <f t="shared" si="100"/>
        <v>61</v>
      </c>
      <c r="AC1065" s="87">
        <f t="shared" si="101"/>
        <v>6</v>
      </c>
      <c r="AD1065" s="87">
        <f t="shared" si="102"/>
        <v>0</v>
      </c>
    </row>
    <row r="1066" spans="2:30">
      <c r="B1066" s="67" t="s">
        <v>1078</v>
      </c>
      <c r="C1066" s="67">
        <v>1061</v>
      </c>
      <c r="D1066" s="67" t="s">
        <v>1079</v>
      </c>
      <c r="E1066" s="67" t="s">
        <v>1088</v>
      </c>
      <c r="F1066" s="87">
        <v>14</v>
      </c>
      <c r="G1066" s="87">
        <v>1387</v>
      </c>
      <c r="H1066" s="87">
        <v>1535</v>
      </c>
      <c r="I1066" s="87">
        <v>6</v>
      </c>
      <c r="J1066" s="87">
        <v>4</v>
      </c>
      <c r="K1066" t="str">
        <f t="shared" si="97"/>
        <v>OK</v>
      </c>
      <c r="L1066" s="67" t="s">
        <v>1078</v>
      </c>
      <c r="M1066" s="98">
        <v>1061</v>
      </c>
      <c r="N1066" s="67" t="s">
        <v>1079</v>
      </c>
      <c r="O1066" s="67" t="s">
        <v>1088</v>
      </c>
      <c r="P1066" s="87">
        <v>14</v>
      </c>
      <c r="Q1066" s="87">
        <v>1472</v>
      </c>
      <c r="R1066" s="87">
        <v>1543</v>
      </c>
      <c r="S1066" s="87">
        <v>46</v>
      </c>
      <c r="T1066" s="87">
        <v>25</v>
      </c>
      <c r="V1066" s="67" t="s">
        <v>1078</v>
      </c>
      <c r="W1066" s="98">
        <v>1061</v>
      </c>
      <c r="X1066" s="67" t="s">
        <v>1079</v>
      </c>
      <c r="Y1066" s="67" t="s">
        <v>1088</v>
      </c>
      <c r="Z1066" s="87">
        <f t="shared" si="98"/>
        <v>0</v>
      </c>
      <c r="AA1066" s="87">
        <f t="shared" si="99"/>
        <v>85</v>
      </c>
      <c r="AB1066" s="87">
        <f t="shared" si="100"/>
        <v>8</v>
      </c>
      <c r="AC1066" s="87">
        <f t="shared" si="101"/>
        <v>40</v>
      </c>
      <c r="AD1066" s="87">
        <f t="shared" si="102"/>
        <v>21</v>
      </c>
    </row>
    <row r="1067" spans="2:30">
      <c r="B1067" s="67" t="s">
        <v>1078</v>
      </c>
      <c r="C1067" s="67">
        <v>1062</v>
      </c>
      <c r="D1067" s="67" t="s">
        <v>1079</v>
      </c>
      <c r="E1067" s="67" t="s">
        <v>1089</v>
      </c>
      <c r="F1067" s="87">
        <v>14</v>
      </c>
      <c r="G1067" s="87">
        <v>1804</v>
      </c>
      <c r="H1067" s="87">
        <v>1553</v>
      </c>
      <c r="I1067" s="87">
        <v>0</v>
      </c>
      <c r="J1067" s="87">
        <v>0</v>
      </c>
      <c r="K1067" t="str">
        <f t="shared" si="97"/>
        <v>OK</v>
      </c>
      <c r="L1067" s="67" t="s">
        <v>1078</v>
      </c>
      <c r="M1067" s="98">
        <v>1062</v>
      </c>
      <c r="N1067" s="67" t="s">
        <v>1079</v>
      </c>
      <c r="O1067" s="67" t="s">
        <v>1089</v>
      </c>
      <c r="P1067" s="87">
        <v>15</v>
      </c>
      <c r="Q1067" s="87">
        <v>1924</v>
      </c>
      <c r="R1067" s="87">
        <v>1646</v>
      </c>
      <c r="S1067" s="87">
        <v>0</v>
      </c>
      <c r="T1067" s="87">
        <v>0</v>
      </c>
      <c r="V1067" s="67" t="s">
        <v>1078</v>
      </c>
      <c r="W1067" s="98">
        <v>1062</v>
      </c>
      <c r="X1067" s="67" t="s">
        <v>1079</v>
      </c>
      <c r="Y1067" s="67" t="s">
        <v>1089</v>
      </c>
      <c r="Z1067" s="87">
        <f t="shared" si="98"/>
        <v>1</v>
      </c>
      <c r="AA1067" s="87">
        <f t="shared" si="99"/>
        <v>120</v>
      </c>
      <c r="AB1067" s="87">
        <f t="shared" si="100"/>
        <v>93</v>
      </c>
      <c r="AC1067" s="87">
        <f t="shared" si="101"/>
        <v>0</v>
      </c>
      <c r="AD1067" s="87">
        <f t="shared" si="102"/>
        <v>0</v>
      </c>
    </row>
    <row r="1068" spans="2:30">
      <c r="B1068" s="67" t="s">
        <v>1078</v>
      </c>
      <c r="C1068" s="67">
        <v>1063</v>
      </c>
      <c r="D1068" s="67" t="s">
        <v>1079</v>
      </c>
      <c r="E1068" s="67" t="s">
        <v>1090</v>
      </c>
      <c r="F1068" s="87">
        <v>7</v>
      </c>
      <c r="G1068" s="87">
        <v>1205</v>
      </c>
      <c r="H1068" s="87">
        <v>1238</v>
      </c>
      <c r="I1068" s="87">
        <v>0</v>
      </c>
      <c r="J1068" s="87">
        <v>0</v>
      </c>
      <c r="K1068" t="str">
        <f t="shared" si="97"/>
        <v>OK</v>
      </c>
      <c r="L1068" s="67" t="s">
        <v>1078</v>
      </c>
      <c r="M1068" s="98">
        <v>1063</v>
      </c>
      <c r="N1068" s="67" t="s">
        <v>1079</v>
      </c>
      <c r="O1068" s="67" t="s">
        <v>1090</v>
      </c>
      <c r="P1068" s="87">
        <v>7</v>
      </c>
      <c r="Q1068" s="87">
        <v>1205</v>
      </c>
      <c r="R1068" s="87">
        <v>1253</v>
      </c>
      <c r="S1068" s="87">
        <v>0</v>
      </c>
      <c r="T1068" s="87">
        <v>0</v>
      </c>
      <c r="V1068" s="67" t="s">
        <v>1078</v>
      </c>
      <c r="W1068" s="98">
        <v>1063</v>
      </c>
      <c r="X1068" s="67" t="s">
        <v>1079</v>
      </c>
      <c r="Y1068" s="67" t="s">
        <v>1090</v>
      </c>
      <c r="Z1068" s="87">
        <f t="shared" si="98"/>
        <v>0</v>
      </c>
      <c r="AA1068" s="87">
        <f t="shared" si="99"/>
        <v>0</v>
      </c>
      <c r="AB1068" s="87">
        <f t="shared" si="100"/>
        <v>15</v>
      </c>
      <c r="AC1068" s="87">
        <f t="shared" si="101"/>
        <v>0</v>
      </c>
      <c r="AD1068" s="87">
        <f t="shared" si="102"/>
        <v>0</v>
      </c>
    </row>
    <row r="1069" spans="2:30">
      <c r="B1069" s="67" t="s">
        <v>1078</v>
      </c>
      <c r="C1069" s="67">
        <v>1064</v>
      </c>
      <c r="D1069" s="67" t="s">
        <v>1079</v>
      </c>
      <c r="E1069" s="67" t="s">
        <v>1091</v>
      </c>
      <c r="F1069" s="87">
        <v>17</v>
      </c>
      <c r="G1069" s="87">
        <v>2070</v>
      </c>
      <c r="H1069" s="87">
        <v>1401</v>
      </c>
      <c r="I1069" s="87">
        <v>0</v>
      </c>
      <c r="J1069" s="87">
        <v>0</v>
      </c>
      <c r="K1069" t="str">
        <f t="shared" si="97"/>
        <v>OK</v>
      </c>
      <c r="L1069" s="67" t="s">
        <v>1078</v>
      </c>
      <c r="M1069" s="98">
        <v>1064</v>
      </c>
      <c r="N1069" s="67" t="s">
        <v>1079</v>
      </c>
      <c r="O1069" s="67" t="s">
        <v>1091</v>
      </c>
      <c r="P1069" s="87">
        <v>17</v>
      </c>
      <c r="Q1069" s="87">
        <v>2070</v>
      </c>
      <c r="R1069" s="87">
        <v>1445</v>
      </c>
      <c r="S1069" s="87">
        <v>0</v>
      </c>
      <c r="T1069" s="87">
        <v>0</v>
      </c>
      <c r="V1069" s="67" t="s">
        <v>1078</v>
      </c>
      <c r="W1069" s="98">
        <v>1064</v>
      </c>
      <c r="X1069" s="67" t="s">
        <v>1079</v>
      </c>
      <c r="Y1069" s="67" t="s">
        <v>1091</v>
      </c>
      <c r="Z1069" s="87">
        <f t="shared" si="98"/>
        <v>0</v>
      </c>
      <c r="AA1069" s="87">
        <f t="shared" si="99"/>
        <v>0</v>
      </c>
      <c r="AB1069" s="87">
        <f t="shared" si="100"/>
        <v>44</v>
      </c>
      <c r="AC1069" s="87">
        <f t="shared" si="101"/>
        <v>0</v>
      </c>
      <c r="AD1069" s="87">
        <f t="shared" si="102"/>
        <v>0</v>
      </c>
    </row>
    <row r="1070" spans="2:30">
      <c r="B1070" s="67" t="s">
        <v>1078</v>
      </c>
      <c r="C1070" s="67">
        <v>1065</v>
      </c>
      <c r="D1070" s="67" t="s">
        <v>1079</v>
      </c>
      <c r="E1070" s="67" t="s">
        <v>1092</v>
      </c>
      <c r="F1070" s="87">
        <v>9</v>
      </c>
      <c r="G1070" s="87">
        <v>795</v>
      </c>
      <c r="H1070" s="87">
        <v>638</v>
      </c>
      <c r="I1070" s="87">
        <v>0</v>
      </c>
      <c r="J1070" s="87">
        <v>0</v>
      </c>
      <c r="K1070" t="str">
        <f t="shared" si="97"/>
        <v>OK</v>
      </c>
      <c r="L1070" s="67" t="s">
        <v>1078</v>
      </c>
      <c r="M1070" s="98">
        <v>1065</v>
      </c>
      <c r="N1070" s="67" t="s">
        <v>1079</v>
      </c>
      <c r="O1070" s="67" t="s">
        <v>1092</v>
      </c>
      <c r="P1070" s="87">
        <v>9</v>
      </c>
      <c r="Q1070" s="87">
        <v>835</v>
      </c>
      <c r="R1070" s="87">
        <v>646</v>
      </c>
      <c r="S1070" s="87">
        <v>0</v>
      </c>
      <c r="T1070" s="87">
        <v>0</v>
      </c>
      <c r="V1070" s="67" t="s">
        <v>1078</v>
      </c>
      <c r="W1070" s="98">
        <v>1065</v>
      </c>
      <c r="X1070" s="67" t="s">
        <v>1079</v>
      </c>
      <c r="Y1070" s="67" t="s">
        <v>1092</v>
      </c>
      <c r="Z1070" s="87">
        <f t="shared" si="98"/>
        <v>0</v>
      </c>
      <c r="AA1070" s="87">
        <f t="shared" si="99"/>
        <v>40</v>
      </c>
      <c r="AB1070" s="87">
        <f t="shared" si="100"/>
        <v>8</v>
      </c>
      <c r="AC1070" s="87">
        <f t="shared" si="101"/>
        <v>0</v>
      </c>
      <c r="AD1070" s="87">
        <f t="shared" si="102"/>
        <v>0</v>
      </c>
    </row>
    <row r="1071" spans="2:30">
      <c r="B1071" s="67" t="s">
        <v>1078</v>
      </c>
      <c r="C1071" s="67">
        <v>1066</v>
      </c>
      <c r="D1071" s="67" t="s">
        <v>1079</v>
      </c>
      <c r="E1071" s="67" t="s">
        <v>1892</v>
      </c>
      <c r="F1071" s="87">
        <v>15</v>
      </c>
      <c r="G1071" s="87">
        <v>2376</v>
      </c>
      <c r="H1071" s="87">
        <v>2006</v>
      </c>
      <c r="I1071" s="87">
        <v>0</v>
      </c>
      <c r="J1071" s="87">
        <v>0</v>
      </c>
      <c r="K1071" t="str">
        <f t="shared" si="97"/>
        <v>OK</v>
      </c>
      <c r="L1071" s="67" t="s">
        <v>1078</v>
      </c>
      <c r="M1071" s="98">
        <v>1066</v>
      </c>
      <c r="N1071" s="67" t="s">
        <v>1079</v>
      </c>
      <c r="O1071" s="67" t="s">
        <v>1892</v>
      </c>
      <c r="P1071" s="87">
        <v>15</v>
      </c>
      <c r="Q1071" s="87">
        <v>2376</v>
      </c>
      <c r="R1071" s="87">
        <v>2096</v>
      </c>
      <c r="S1071" s="87">
        <v>0</v>
      </c>
      <c r="T1071" s="87">
        <v>0</v>
      </c>
      <c r="V1071" s="67" t="s">
        <v>1078</v>
      </c>
      <c r="W1071" s="98">
        <v>1066</v>
      </c>
      <c r="X1071" s="67" t="s">
        <v>1079</v>
      </c>
      <c r="Y1071" s="67" t="s">
        <v>1892</v>
      </c>
      <c r="Z1071" s="87">
        <f t="shared" si="98"/>
        <v>0</v>
      </c>
      <c r="AA1071" s="87">
        <f t="shared" si="99"/>
        <v>0</v>
      </c>
      <c r="AB1071" s="87">
        <f t="shared" si="100"/>
        <v>90</v>
      </c>
      <c r="AC1071" s="87">
        <f t="shared" si="101"/>
        <v>0</v>
      </c>
      <c r="AD1071" s="87">
        <f t="shared" si="102"/>
        <v>0</v>
      </c>
    </row>
    <row r="1072" spans="2:30">
      <c r="B1072" s="67" t="s">
        <v>1078</v>
      </c>
      <c r="C1072" s="67">
        <v>1067</v>
      </c>
      <c r="D1072" s="67" t="s">
        <v>1079</v>
      </c>
      <c r="E1072" s="67" t="s">
        <v>1093</v>
      </c>
      <c r="F1072" s="87">
        <v>3</v>
      </c>
      <c r="G1072" s="87">
        <v>310</v>
      </c>
      <c r="H1072" s="87">
        <v>352</v>
      </c>
      <c r="I1072" s="87">
        <v>0</v>
      </c>
      <c r="J1072" s="87">
        <v>0</v>
      </c>
      <c r="K1072" t="str">
        <f t="shared" si="97"/>
        <v>OK</v>
      </c>
      <c r="L1072" s="67" t="s">
        <v>1078</v>
      </c>
      <c r="M1072" s="98">
        <v>1067</v>
      </c>
      <c r="N1072" s="67" t="s">
        <v>1079</v>
      </c>
      <c r="O1072" s="67" t="s">
        <v>1093</v>
      </c>
      <c r="P1072" s="87">
        <v>3</v>
      </c>
      <c r="Q1072" s="87">
        <v>310</v>
      </c>
      <c r="R1072" s="87">
        <v>397</v>
      </c>
      <c r="S1072" s="87">
        <v>0</v>
      </c>
      <c r="T1072" s="87">
        <v>0</v>
      </c>
      <c r="V1072" s="67" t="s">
        <v>1078</v>
      </c>
      <c r="W1072" s="98">
        <v>1067</v>
      </c>
      <c r="X1072" s="67" t="s">
        <v>1079</v>
      </c>
      <c r="Y1072" s="67" t="s">
        <v>1093</v>
      </c>
      <c r="Z1072" s="87">
        <f t="shared" si="98"/>
        <v>0</v>
      </c>
      <c r="AA1072" s="87">
        <f t="shared" si="99"/>
        <v>0</v>
      </c>
      <c r="AB1072" s="87">
        <f t="shared" si="100"/>
        <v>45</v>
      </c>
      <c r="AC1072" s="87">
        <f t="shared" si="101"/>
        <v>0</v>
      </c>
      <c r="AD1072" s="87">
        <f t="shared" si="102"/>
        <v>0</v>
      </c>
    </row>
    <row r="1073" spans="2:30">
      <c r="B1073" s="67" t="s">
        <v>1078</v>
      </c>
      <c r="C1073" s="67">
        <v>1068</v>
      </c>
      <c r="D1073" s="67" t="s">
        <v>1079</v>
      </c>
      <c r="E1073" s="67" t="s">
        <v>1094</v>
      </c>
      <c r="F1073" s="87">
        <v>3</v>
      </c>
      <c r="G1073" s="87">
        <v>350</v>
      </c>
      <c r="H1073" s="87">
        <v>355</v>
      </c>
      <c r="I1073" s="87">
        <v>0</v>
      </c>
      <c r="J1073" s="87">
        <v>0</v>
      </c>
      <c r="K1073" t="str">
        <f t="shared" si="97"/>
        <v>OK</v>
      </c>
      <c r="L1073" s="67" t="s">
        <v>1078</v>
      </c>
      <c r="M1073" s="98">
        <v>1068</v>
      </c>
      <c r="N1073" s="67" t="s">
        <v>1079</v>
      </c>
      <c r="O1073" s="67" t="s">
        <v>1094</v>
      </c>
      <c r="P1073" s="87">
        <v>3</v>
      </c>
      <c r="Q1073" s="87">
        <v>350</v>
      </c>
      <c r="R1073" s="87">
        <v>377</v>
      </c>
      <c r="S1073" s="87">
        <v>0</v>
      </c>
      <c r="T1073" s="87">
        <v>0</v>
      </c>
      <c r="V1073" s="67" t="s">
        <v>1078</v>
      </c>
      <c r="W1073" s="98">
        <v>1068</v>
      </c>
      <c r="X1073" s="67" t="s">
        <v>1079</v>
      </c>
      <c r="Y1073" s="67" t="s">
        <v>1094</v>
      </c>
      <c r="Z1073" s="87">
        <f t="shared" si="98"/>
        <v>0</v>
      </c>
      <c r="AA1073" s="87">
        <f t="shared" si="99"/>
        <v>0</v>
      </c>
      <c r="AB1073" s="87">
        <f t="shared" si="100"/>
        <v>22</v>
      </c>
      <c r="AC1073" s="87">
        <f t="shared" si="101"/>
        <v>0</v>
      </c>
      <c r="AD1073" s="87">
        <f t="shared" si="102"/>
        <v>0</v>
      </c>
    </row>
    <row r="1074" spans="2:30">
      <c r="B1074" s="67" t="s">
        <v>1078</v>
      </c>
      <c r="C1074" s="67">
        <v>1069</v>
      </c>
      <c r="D1074" s="67" t="s">
        <v>1079</v>
      </c>
      <c r="E1074" s="67" t="s">
        <v>1095</v>
      </c>
      <c r="F1074" s="87">
        <v>3</v>
      </c>
      <c r="G1074" s="87">
        <v>210</v>
      </c>
      <c r="H1074" s="87">
        <v>186</v>
      </c>
      <c r="I1074" s="87">
        <v>0</v>
      </c>
      <c r="J1074" s="87">
        <v>0</v>
      </c>
      <c r="K1074" t="str">
        <f t="shared" si="97"/>
        <v>OK</v>
      </c>
      <c r="L1074" s="67" t="s">
        <v>1078</v>
      </c>
      <c r="M1074" s="98">
        <v>1069</v>
      </c>
      <c r="N1074" s="67" t="s">
        <v>1079</v>
      </c>
      <c r="O1074" s="67" t="s">
        <v>1095</v>
      </c>
      <c r="P1074" s="87">
        <v>3</v>
      </c>
      <c r="Q1074" s="87">
        <v>210</v>
      </c>
      <c r="R1074" s="87">
        <v>174</v>
      </c>
      <c r="S1074" s="87">
        <v>0</v>
      </c>
      <c r="T1074" s="87">
        <v>0</v>
      </c>
      <c r="V1074" s="67" t="s">
        <v>1078</v>
      </c>
      <c r="W1074" s="98">
        <v>1069</v>
      </c>
      <c r="X1074" s="67" t="s">
        <v>1079</v>
      </c>
      <c r="Y1074" s="67" t="s">
        <v>1095</v>
      </c>
      <c r="Z1074" s="87">
        <f t="shared" si="98"/>
        <v>0</v>
      </c>
      <c r="AA1074" s="87">
        <f t="shared" si="99"/>
        <v>0</v>
      </c>
      <c r="AB1074" s="87">
        <f t="shared" si="100"/>
        <v>-12</v>
      </c>
      <c r="AC1074" s="87">
        <f t="shared" si="101"/>
        <v>0</v>
      </c>
      <c r="AD1074" s="87">
        <f t="shared" si="102"/>
        <v>0</v>
      </c>
    </row>
    <row r="1075" spans="2:30">
      <c r="B1075" s="67" t="s">
        <v>1078</v>
      </c>
      <c r="C1075" s="67">
        <v>1070</v>
      </c>
      <c r="D1075" s="67" t="s">
        <v>1079</v>
      </c>
      <c r="E1075" s="67" t="s">
        <v>1096</v>
      </c>
      <c r="F1075" s="87">
        <v>1</v>
      </c>
      <c r="G1075" s="87">
        <v>200</v>
      </c>
      <c r="H1075" s="87">
        <v>197</v>
      </c>
      <c r="I1075" s="87">
        <v>0</v>
      </c>
      <c r="J1075" s="87">
        <v>0</v>
      </c>
      <c r="K1075" t="str">
        <f t="shared" si="97"/>
        <v>OK</v>
      </c>
      <c r="L1075" s="67" t="s">
        <v>1078</v>
      </c>
      <c r="M1075" s="98">
        <v>1070</v>
      </c>
      <c r="N1075" s="67" t="s">
        <v>1079</v>
      </c>
      <c r="O1075" s="67" t="s">
        <v>1096</v>
      </c>
      <c r="P1075" s="87">
        <v>1</v>
      </c>
      <c r="Q1075" s="87">
        <v>200</v>
      </c>
      <c r="R1075" s="87">
        <v>194</v>
      </c>
      <c r="S1075" s="87">
        <v>0</v>
      </c>
      <c r="T1075" s="87">
        <v>0</v>
      </c>
      <c r="V1075" s="67" t="s">
        <v>1078</v>
      </c>
      <c r="W1075" s="98">
        <v>1070</v>
      </c>
      <c r="X1075" s="67" t="s">
        <v>1079</v>
      </c>
      <c r="Y1075" s="67" t="s">
        <v>1096</v>
      </c>
      <c r="Z1075" s="87">
        <f t="shared" si="98"/>
        <v>0</v>
      </c>
      <c r="AA1075" s="87">
        <f t="shared" si="99"/>
        <v>0</v>
      </c>
      <c r="AB1075" s="87">
        <f t="shared" si="100"/>
        <v>-3</v>
      </c>
      <c r="AC1075" s="87">
        <f t="shared" si="101"/>
        <v>0</v>
      </c>
      <c r="AD1075" s="87">
        <f t="shared" si="102"/>
        <v>0</v>
      </c>
    </row>
    <row r="1076" spans="2:30">
      <c r="B1076" s="67" t="s">
        <v>1078</v>
      </c>
      <c r="C1076" s="67">
        <v>1071</v>
      </c>
      <c r="D1076" s="67" t="s">
        <v>1079</v>
      </c>
      <c r="E1076" s="67" t="s">
        <v>1097</v>
      </c>
      <c r="F1076" s="87">
        <v>1</v>
      </c>
      <c r="G1076" s="87">
        <v>60</v>
      </c>
      <c r="H1076" s="87">
        <v>18</v>
      </c>
      <c r="I1076" s="87">
        <v>0</v>
      </c>
      <c r="J1076" s="87">
        <v>0</v>
      </c>
      <c r="K1076" t="str">
        <f t="shared" si="97"/>
        <v>OK</v>
      </c>
      <c r="L1076" s="67" t="s">
        <v>1078</v>
      </c>
      <c r="M1076" s="98">
        <v>1071</v>
      </c>
      <c r="N1076" s="67" t="s">
        <v>1079</v>
      </c>
      <c r="O1076" s="67" t="s">
        <v>1097</v>
      </c>
      <c r="P1076" s="87">
        <v>1</v>
      </c>
      <c r="Q1076" s="87">
        <v>60</v>
      </c>
      <c r="R1076" s="87">
        <v>17</v>
      </c>
      <c r="S1076" s="87">
        <v>0</v>
      </c>
      <c r="T1076" s="87">
        <v>0</v>
      </c>
      <c r="V1076" s="67" t="s">
        <v>1078</v>
      </c>
      <c r="W1076" s="98">
        <v>1071</v>
      </c>
      <c r="X1076" s="67" t="s">
        <v>1079</v>
      </c>
      <c r="Y1076" s="67" t="s">
        <v>1097</v>
      </c>
      <c r="Z1076" s="87">
        <f t="shared" si="98"/>
        <v>0</v>
      </c>
      <c r="AA1076" s="87">
        <f t="shared" si="99"/>
        <v>0</v>
      </c>
      <c r="AB1076" s="87">
        <f t="shared" si="100"/>
        <v>-1</v>
      </c>
      <c r="AC1076" s="87">
        <f t="shared" si="101"/>
        <v>0</v>
      </c>
      <c r="AD1076" s="87">
        <f t="shared" si="102"/>
        <v>0</v>
      </c>
    </row>
    <row r="1077" spans="2:30">
      <c r="B1077" s="67" t="s">
        <v>1078</v>
      </c>
      <c r="C1077" s="67">
        <v>1072</v>
      </c>
      <c r="D1077" s="67" t="s">
        <v>1079</v>
      </c>
      <c r="E1077" s="67" t="s">
        <v>1098</v>
      </c>
      <c r="F1077" s="87">
        <v>1</v>
      </c>
      <c r="G1077" s="87">
        <v>180</v>
      </c>
      <c r="H1077" s="87">
        <v>94</v>
      </c>
      <c r="I1077" s="87">
        <v>0</v>
      </c>
      <c r="J1077" s="87">
        <v>0</v>
      </c>
      <c r="K1077" t="str">
        <f t="shared" si="97"/>
        <v>OK</v>
      </c>
      <c r="L1077" s="67" t="s">
        <v>1078</v>
      </c>
      <c r="M1077" s="98">
        <v>1072</v>
      </c>
      <c r="N1077" s="67" t="s">
        <v>1079</v>
      </c>
      <c r="O1077" s="67" t="s">
        <v>1098</v>
      </c>
      <c r="P1077" s="87">
        <v>1</v>
      </c>
      <c r="Q1077" s="87">
        <v>180</v>
      </c>
      <c r="R1077" s="87">
        <v>84</v>
      </c>
      <c r="S1077" s="87">
        <v>0</v>
      </c>
      <c r="T1077" s="87">
        <v>0</v>
      </c>
      <c r="V1077" s="67" t="s">
        <v>1078</v>
      </c>
      <c r="W1077" s="98">
        <v>1072</v>
      </c>
      <c r="X1077" s="67" t="s">
        <v>1079</v>
      </c>
      <c r="Y1077" s="67" t="s">
        <v>1098</v>
      </c>
      <c r="Z1077" s="87">
        <f t="shared" si="98"/>
        <v>0</v>
      </c>
      <c r="AA1077" s="87">
        <f t="shared" si="99"/>
        <v>0</v>
      </c>
      <c r="AB1077" s="87">
        <f t="shared" si="100"/>
        <v>-10</v>
      </c>
      <c r="AC1077" s="87">
        <f t="shared" si="101"/>
        <v>0</v>
      </c>
      <c r="AD1077" s="87">
        <f t="shared" si="102"/>
        <v>0</v>
      </c>
    </row>
    <row r="1078" spans="2:30">
      <c r="B1078" s="67" t="s">
        <v>1078</v>
      </c>
      <c r="C1078" s="67">
        <v>1073</v>
      </c>
      <c r="D1078" s="67" t="s">
        <v>1079</v>
      </c>
      <c r="E1078" s="67" t="s">
        <v>1099</v>
      </c>
      <c r="F1078" s="87">
        <v>5</v>
      </c>
      <c r="G1078" s="87">
        <v>830</v>
      </c>
      <c r="H1078" s="87">
        <v>817</v>
      </c>
      <c r="I1078" s="87">
        <v>0</v>
      </c>
      <c r="J1078" s="87">
        <v>0</v>
      </c>
      <c r="K1078" t="str">
        <f t="shared" si="97"/>
        <v>OK</v>
      </c>
      <c r="L1078" s="67" t="s">
        <v>1078</v>
      </c>
      <c r="M1078" s="98">
        <v>1073</v>
      </c>
      <c r="N1078" s="67" t="s">
        <v>1079</v>
      </c>
      <c r="O1078" s="67" t="s">
        <v>1099</v>
      </c>
      <c r="P1078" s="87">
        <v>6</v>
      </c>
      <c r="Q1078" s="87">
        <v>839</v>
      </c>
      <c r="R1078" s="87">
        <v>847</v>
      </c>
      <c r="S1078" s="87">
        <v>0</v>
      </c>
      <c r="T1078" s="87">
        <v>0</v>
      </c>
      <c r="V1078" s="67" t="s">
        <v>1078</v>
      </c>
      <c r="W1078" s="98">
        <v>1073</v>
      </c>
      <c r="X1078" s="67" t="s">
        <v>1079</v>
      </c>
      <c r="Y1078" s="67" t="s">
        <v>1099</v>
      </c>
      <c r="Z1078" s="87">
        <f t="shared" si="98"/>
        <v>1</v>
      </c>
      <c r="AA1078" s="87">
        <f t="shared" si="99"/>
        <v>9</v>
      </c>
      <c r="AB1078" s="87">
        <f t="shared" si="100"/>
        <v>30</v>
      </c>
      <c r="AC1078" s="87">
        <f t="shared" si="101"/>
        <v>0</v>
      </c>
      <c r="AD1078" s="87">
        <f t="shared" si="102"/>
        <v>0</v>
      </c>
    </row>
    <row r="1079" spans="2:30">
      <c r="B1079" s="67" t="s">
        <v>1078</v>
      </c>
      <c r="C1079" s="67">
        <v>1074</v>
      </c>
      <c r="D1079" s="67" t="s">
        <v>1079</v>
      </c>
      <c r="E1079" s="67" t="s">
        <v>1100</v>
      </c>
      <c r="F1079" s="87">
        <v>1</v>
      </c>
      <c r="G1079" s="87">
        <v>110</v>
      </c>
      <c r="H1079" s="87">
        <v>37</v>
      </c>
      <c r="I1079" s="87">
        <v>0</v>
      </c>
      <c r="J1079" s="87">
        <v>0</v>
      </c>
      <c r="K1079" t="str">
        <f t="shared" si="97"/>
        <v>OK</v>
      </c>
      <c r="L1079" s="67" t="s">
        <v>1078</v>
      </c>
      <c r="M1079" s="98">
        <v>1074</v>
      </c>
      <c r="N1079" s="67" t="s">
        <v>1079</v>
      </c>
      <c r="O1079" s="67" t="s">
        <v>1100</v>
      </c>
      <c r="P1079" s="87">
        <v>1</v>
      </c>
      <c r="Q1079" s="87">
        <v>110</v>
      </c>
      <c r="R1079" s="87">
        <v>40</v>
      </c>
      <c r="S1079" s="87">
        <v>0</v>
      </c>
      <c r="T1079" s="87">
        <v>0</v>
      </c>
      <c r="V1079" s="67" t="s">
        <v>1078</v>
      </c>
      <c r="W1079" s="98">
        <v>1074</v>
      </c>
      <c r="X1079" s="67" t="s">
        <v>1079</v>
      </c>
      <c r="Y1079" s="67" t="s">
        <v>1100</v>
      </c>
      <c r="Z1079" s="87">
        <f t="shared" si="98"/>
        <v>0</v>
      </c>
      <c r="AA1079" s="87">
        <f t="shared" si="99"/>
        <v>0</v>
      </c>
      <c r="AB1079" s="87">
        <f t="shared" si="100"/>
        <v>3</v>
      </c>
      <c r="AC1079" s="87">
        <f t="shared" si="101"/>
        <v>0</v>
      </c>
      <c r="AD1079" s="87">
        <f t="shared" si="102"/>
        <v>0</v>
      </c>
    </row>
    <row r="1080" spans="2:30">
      <c r="B1080" s="67" t="s">
        <v>1078</v>
      </c>
      <c r="C1080" s="67">
        <v>1075</v>
      </c>
      <c r="D1080" s="67" t="s">
        <v>1079</v>
      </c>
      <c r="E1080" s="67" t="s">
        <v>1101</v>
      </c>
      <c r="F1080" s="87">
        <v>3</v>
      </c>
      <c r="G1080" s="87">
        <v>350</v>
      </c>
      <c r="H1080" s="87">
        <v>228</v>
      </c>
      <c r="I1080" s="87">
        <v>0</v>
      </c>
      <c r="J1080" s="87">
        <v>0</v>
      </c>
      <c r="K1080" t="str">
        <f t="shared" si="97"/>
        <v>OK</v>
      </c>
      <c r="L1080" s="67" t="s">
        <v>1078</v>
      </c>
      <c r="M1080" s="98">
        <v>1075</v>
      </c>
      <c r="N1080" s="67" t="s">
        <v>1079</v>
      </c>
      <c r="O1080" s="67" t="s">
        <v>1101</v>
      </c>
      <c r="P1080" s="87">
        <v>3</v>
      </c>
      <c r="Q1080" s="87">
        <v>350</v>
      </c>
      <c r="R1080" s="87">
        <v>225</v>
      </c>
      <c r="S1080" s="87">
        <v>0</v>
      </c>
      <c r="T1080" s="87">
        <v>0</v>
      </c>
      <c r="V1080" s="67" t="s">
        <v>1078</v>
      </c>
      <c r="W1080" s="98">
        <v>1075</v>
      </c>
      <c r="X1080" s="67" t="s">
        <v>1079</v>
      </c>
      <c r="Y1080" s="67" t="s">
        <v>1101</v>
      </c>
      <c r="Z1080" s="87">
        <f t="shared" si="98"/>
        <v>0</v>
      </c>
      <c r="AA1080" s="87">
        <f t="shared" si="99"/>
        <v>0</v>
      </c>
      <c r="AB1080" s="87">
        <f t="shared" si="100"/>
        <v>-3</v>
      </c>
      <c r="AC1080" s="87">
        <f t="shared" si="101"/>
        <v>0</v>
      </c>
      <c r="AD1080" s="87">
        <f t="shared" si="102"/>
        <v>0</v>
      </c>
    </row>
    <row r="1081" spans="2:30">
      <c r="B1081" s="67" t="s">
        <v>1078</v>
      </c>
      <c r="C1081" s="67">
        <v>1076</v>
      </c>
      <c r="D1081" s="67" t="s">
        <v>1079</v>
      </c>
      <c r="E1081" s="67" t="s">
        <v>1102</v>
      </c>
      <c r="F1081" s="87">
        <v>2</v>
      </c>
      <c r="G1081" s="87">
        <v>90</v>
      </c>
      <c r="H1081" s="87">
        <v>42</v>
      </c>
      <c r="I1081" s="87">
        <v>0</v>
      </c>
      <c r="J1081" s="87">
        <v>0</v>
      </c>
      <c r="K1081" t="str">
        <f t="shared" si="97"/>
        <v>OK</v>
      </c>
      <c r="L1081" s="67" t="s">
        <v>1078</v>
      </c>
      <c r="M1081" s="98">
        <v>1076</v>
      </c>
      <c r="N1081" s="67" t="s">
        <v>1079</v>
      </c>
      <c r="O1081" s="67" t="s">
        <v>1102</v>
      </c>
      <c r="P1081" s="87">
        <v>2</v>
      </c>
      <c r="Q1081" s="87">
        <v>90</v>
      </c>
      <c r="R1081" s="87">
        <v>46</v>
      </c>
      <c r="S1081" s="87">
        <v>0</v>
      </c>
      <c r="T1081" s="87">
        <v>0</v>
      </c>
      <c r="V1081" s="67" t="s">
        <v>1078</v>
      </c>
      <c r="W1081" s="98">
        <v>1076</v>
      </c>
      <c r="X1081" s="67" t="s">
        <v>1079</v>
      </c>
      <c r="Y1081" s="67" t="s">
        <v>1102</v>
      </c>
      <c r="Z1081" s="87">
        <f t="shared" si="98"/>
        <v>0</v>
      </c>
      <c r="AA1081" s="87">
        <f t="shared" si="99"/>
        <v>0</v>
      </c>
      <c r="AB1081" s="87">
        <f t="shared" si="100"/>
        <v>4</v>
      </c>
      <c r="AC1081" s="87">
        <f t="shared" si="101"/>
        <v>0</v>
      </c>
      <c r="AD1081" s="87">
        <f t="shared" si="102"/>
        <v>0</v>
      </c>
    </row>
    <row r="1082" spans="2:30">
      <c r="B1082" s="67" t="s">
        <v>1078</v>
      </c>
      <c r="C1082" s="67">
        <v>1077</v>
      </c>
      <c r="D1082" s="67" t="s">
        <v>1079</v>
      </c>
      <c r="E1082" s="67" t="s">
        <v>1103</v>
      </c>
      <c r="F1082" s="87">
        <v>8</v>
      </c>
      <c r="G1082" s="87">
        <v>885</v>
      </c>
      <c r="H1082" s="87">
        <v>463</v>
      </c>
      <c r="I1082" s="87">
        <v>0</v>
      </c>
      <c r="J1082" s="87">
        <v>0</v>
      </c>
      <c r="K1082" t="str">
        <f t="shared" si="97"/>
        <v>OK</v>
      </c>
      <c r="L1082" s="67" t="s">
        <v>1078</v>
      </c>
      <c r="M1082" s="98">
        <v>1077</v>
      </c>
      <c r="N1082" s="67" t="s">
        <v>1079</v>
      </c>
      <c r="O1082" s="67" t="s">
        <v>1103</v>
      </c>
      <c r="P1082" s="87">
        <v>7</v>
      </c>
      <c r="Q1082" s="87">
        <v>780</v>
      </c>
      <c r="R1082" s="87">
        <v>504</v>
      </c>
      <c r="S1082" s="87">
        <v>0</v>
      </c>
      <c r="T1082" s="87">
        <v>0</v>
      </c>
      <c r="V1082" s="67" t="s">
        <v>1078</v>
      </c>
      <c r="W1082" s="98">
        <v>1077</v>
      </c>
      <c r="X1082" s="67" t="s">
        <v>1079</v>
      </c>
      <c r="Y1082" s="67" t="s">
        <v>1103</v>
      </c>
      <c r="Z1082" s="87">
        <f t="shared" si="98"/>
        <v>-1</v>
      </c>
      <c r="AA1082" s="87">
        <f t="shared" si="99"/>
        <v>-105</v>
      </c>
      <c r="AB1082" s="87">
        <f t="shared" si="100"/>
        <v>41</v>
      </c>
      <c r="AC1082" s="87">
        <f t="shared" si="101"/>
        <v>0</v>
      </c>
      <c r="AD1082" s="87">
        <f t="shared" si="102"/>
        <v>0</v>
      </c>
    </row>
    <row r="1083" spans="2:30">
      <c r="B1083" s="67" t="s">
        <v>1104</v>
      </c>
      <c r="C1083" s="67">
        <v>1078</v>
      </c>
      <c r="D1083" s="67" t="s">
        <v>1105</v>
      </c>
      <c r="E1083" s="67" t="s">
        <v>1106</v>
      </c>
      <c r="F1083" s="87">
        <v>34</v>
      </c>
      <c r="G1083" s="87">
        <v>4010</v>
      </c>
      <c r="H1083" s="87">
        <v>4087</v>
      </c>
      <c r="I1083" s="87">
        <v>42</v>
      </c>
      <c r="J1083" s="87">
        <v>0</v>
      </c>
      <c r="K1083" t="str">
        <f t="shared" si="97"/>
        <v>OK</v>
      </c>
      <c r="L1083" s="67" t="s">
        <v>1104</v>
      </c>
      <c r="M1083" s="98">
        <v>1078</v>
      </c>
      <c r="N1083" s="67" t="s">
        <v>1105</v>
      </c>
      <c r="O1083" s="67" t="s">
        <v>1106</v>
      </c>
      <c r="P1083" s="87">
        <v>35</v>
      </c>
      <c r="Q1083" s="87">
        <v>3911</v>
      </c>
      <c r="R1083" s="87">
        <v>4131</v>
      </c>
      <c r="S1083" s="87">
        <v>31</v>
      </c>
      <c r="T1083" s="87">
        <v>0</v>
      </c>
      <c r="V1083" s="67" t="s">
        <v>1104</v>
      </c>
      <c r="W1083" s="98">
        <v>1078</v>
      </c>
      <c r="X1083" s="67" t="s">
        <v>1105</v>
      </c>
      <c r="Y1083" s="67" t="s">
        <v>1106</v>
      </c>
      <c r="Z1083" s="87">
        <f t="shared" si="98"/>
        <v>1</v>
      </c>
      <c r="AA1083" s="87">
        <f t="shared" si="99"/>
        <v>-99</v>
      </c>
      <c r="AB1083" s="87">
        <f t="shared" si="100"/>
        <v>44</v>
      </c>
      <c r="AC1083" s="87">
        <f t="shared" si="101"/>
        <v>-11</v>
      </c>
      <c r="AD1083" s="87">
        <f t="shared" si="102"/>
        <v>0</v>
      </c>
    </row>
    <row r="1084" spans="2:30">
      <c r="B1084" s="67" t="s">
        <v>1104</v>
      </c>
      <c r="C1084" s="67">
        <v>1079</v>
      </c>
      <c r="D1084" s="67" t="s">
        <v>1105</v>
      </c>
      <c r="E1084" s="67" t="s">
        <v>1107</v>
      </c>
      <c r="F1084" s="87">
        <v>17</v>
      </c>
      <c r="G1084" s="87">
        <v>1391</v>
      </c>
      <c r="H1084" s="87">
        <v>1466</v>
      </c>
      <c r="I1084" s="87">
        <v>0</v>
      </c>
      <c r="J1084" s="87">
        <v>2</v>
      </c>
      <c r="K1084" t="str">
        <f t="shared" si="97"/>
        <v>OK</v>
      </c>
      <c r="L1084" s="67" t="s">
        <v>1104</v>
      </c>
      <c r="M1084" s="98">
        <v>1079</v>
      </c>
      <c r="N1084" s="67" t="s">
        <v>1105</v>
      </c>
      <c r="O1084" s="67" t="s">
        <v>1107</v>
      </c>
      <c r="P1084" s="87">
        <v>19</v>
      </c>
      <c r="Q1084" s="87">
        <v>1425</v>
      </c>
      <c r="R1084" s="87">
        <v>1507</v>
      </c>
      <c r="S1084" s="87">
        <v>71</v>
      </c>
      <c r="T1084" s="87">
        <v>0</v>
      </c>
      <c r="V1084" s="67" t="s">
        <v>1104</v>
      </c>
      <c r="W1084" s="98">
        <v>1079</v>
      </c>
      <c r="X1084" s="67" t="s">
        <v>1105</v>
      </c>
      <c r="Y1084" s="67" t="s">
        <v>1107</v>
      </c>
      <c r="Z1084" s="87">
        <f t="shared" si="98"/>
        <v>2</v>
      </c>
      <c r="AA1084" s="87">
        <f t="shared" si="99"/>
        <v>34</v>
      </c>
      <c r="AB1084" s="87">
        <f t="shared" si="100"/>
        <v>41</v>
      </c>
      <c r="AC1084" s="87">
        <f t="shared" si="101"/>
        <v>71</v>
      </c>
      <c r="AD1084" s="87">
        <f t="shared" si="102"/>
        <v>-2</v>
      </c>
    </row>
    <row r="1085" spans="2:30">
      <c r="B1085" s="67" t="s">
        <v>1104</v>
      </c>
      <c r="C1085" s="67">
        <v>1080</v>
      </c>
      <c r="D1085" s="67" t="s">
        <v>1105</v>
      </c>
      <c r="E1085" s="67" t="s">
        <v>1108</v>
      </c>
      <c r="F1085" s="87">
        <v>56</v>
      </c>
      <c r="G1085" s="87">
        <v>5362</v>
      </c>
      <c r="H1085" s="87">
        <v>5783</v>
      </c>
      <c r="I1085" s="87">
        <v>90</v>
      </c>
      <c r="J1085" s="87">
        <v>0</v>
      </c>
      <c r="K1085" t="str">
        <f t="shared" si="97"/>
        <v>OK</v>
      </c>
      <c r="L1085" s="67" t="s">
        <v>1104</v>
      </c>
      <c r="M1085" s="98">
        <v>1080</v>
      </c>
      <c r="N1085" s="67" t="s">
        <v>1105</v>
      </c>
      <c r="O1085" s="67" t="s">
        <v>1108</v>
      </c>
      <c r="P1085" s="87">
        <v>65</v>
      </c>
      <c r="Q1085" s="87">
        <v>5621</v>
      </c>
      <c r="R1085" s="87">
        <v>6087</v>
      </c>
      <c r="S1085" s="87">
        <v>230</v>
      </c>
      <c r="T1085" s="87">
        <v>0</v>
      </c>
      <c r="V1085" s="67" t="s">
        <v>1104</v>
      </c>
      <c r="W1085" s="98">
        <v>1080</v>
      </c>
      <c r="X1085" s="67" t="s">
        <v>1105</v>
      </c>
      <c r="Y1085" s="67" t="s">
        <v>1108</v>
      </c>
      <c r="Z1085" s="87">
        <f t="shared" si="98"/>
        <v>9</v>
      </c>
      <c r="AA1085" s="87">
        <f t="shared" si="99"/>
        <v>259</v>
      </c>
      <c r="AB1085" s="87">
        <f t="shared" si="100"/>
        <v>304</v>
      </c>
      <c r="AC1085" s="87">
        <f t="shared" si="101"/>
        <v>140</v>
      </c>
      <c r="AD1085" s="87">
        <f t="shared" si="102"/>
        <v>0</v>
      </c>
    </row>
    <row r="1086" spans="2:30">
      <c r="B1086" s="67" t="s">
        <v>1104</v>
      </c>
      <c r="C1086" s="67">
        <v>1081</v>
      </c>
      <c r="D1086" s="67" t="s">
        <v>1105</v>
      </c>
      <c r="E1086" s="67" t="s">
        <v>1109</v>
      </c>
      <c r="F1086" s="87">
        <v>14</v>
      </c>
      <c r="G1086" s="87">
        <v>1483</v>
      </c>
      <c r="H1086" s="87">
        <v>1380</v>
      </c>
      <c r="I1086" s="87">
        <v>25</v>
      </c>
      <c r="J1086" s="87">
        <v>0</v>
      </c>
      <c r="K1086" t="str">
        <f t="shared" si="97"/>
        <v>OK</v>
      </c>
      <c r="L1086" s="67" t="s">
        <v>1104</v>
      </c>
      <c r="M1086" s="98">
        <v>1081</v>
      </c>
      <c r="N1086" s="67" t="s">
        <v>1105</v>
      </c>
      <c r="O1086" s="67" t="s">
        <v>1109</v>
      </c>
      <c r="P1086" s="87">
        <v>14</v>
      </c>
      <c r="Q1086" s="87">
        <v>1483</v>
      </c>
      <c r="R1086" s="87">
        <v>1408</v>
      </c>
      <c r="S1086" s="87">
        <v>8</v>
      </c>
      <c r="T1086" s="87">
        <v>0</v>
      </c>
      <c r="V1086" s="67" t="s">
        <v>1104</v>
      </c>
      <c r="W1086" s="98">
        <v>1081</v>
      </c>
      <c r="X1086" s="67" t="s">
        <v>1105</v>
      </c>
      <c r="Y1086" s="67" t="s">
        <v>1109</v>
      </c>
      <c r="Z1086" s="87">
        <f t="shared" si="98"/>
        <v>0</v>
      </c>
      <c r="AA1086" s="87">
        <f t="shared" si="99"/>
        <v>0</v>
      </c>
      <c r="AB1086" s="87">
        <f t="shared" si="100"/>
        <v>28</v>
      </c>
      <c r="AC1086" s="87">
        <f t="shared" si="101"/>
        <v>-17</v>
      </c>
      <c r="AD1086" s="87">
        <f t="shared" si="102"/>
        <v>0</v>
      </c>
    </row>
    <row r="1087" spans="2:30">
      <c r="B1087" s="67" t="s">
        <v>1104</v>
      </c>
      <c r="C1087" s="67">
        <v>1082</v>
      </c>
      <c r="D1087" s="67" t="s">
        <v>1105</v>
      </c>
      <c r="E1087" s="67" t="s">
        <v>1110</v>
      </c>
      <c r="F1087" s="87">
        <v>19</v>
      </c>
      <c r="G1087" s="87">
        <v>2263</v>
      </c>
      <c r="H1087" s="87">
        <v>2002</v>
      </c>
      <c r="I1087" s="87">
        <v>0</v>
      </c>
      <c r="J1087" s="87">
        <v>0</v>
      </c>
      <c r="K1087" t="str">
        <f t="shared" si="97"/>
        <v>OK</v>
      </c>
      <c r="L1087" s="67" t="s">
        <v>1104</v>
      </c>
      <c r="M1087" s="98">
        <v>1082</v>
      </c>
      <c r="N1087" s="67" t="s">
        <v>1105</v>
      </c>
      <c r="O1087" s="67" t="s">
        <v>1110</v>
      </c>
      <c r="P1087" s="87">
        <v>19</v>
      </c>
      <c r="Q1087" s="87">
        <v>2071</v>
      </c>
      <c r="R1087" s="87">
        <v>2045</v>
      </c>
      <c r="S1087" s="87">
        <v>0</v>
      </c>
      <c r="T1087" s="87">
        <v>0</v>
      </c>
      <c r="V1087" s="67" t="s">
        <v>1104</v>
      </c>
      <c r="W1087" s="98">
        <v>1082</v>
      </c>
      <c r="X1087" s="67" t="s">
        <v>1105</v>
      </c>
      <c r="Y1087" s="67" t="s">
        <v>1110</v>
      </c>
      <c r="Z1087" s="87">
        <f t="shared" si="98"/>
        <v>0</v>
      </c>
      <c r="AA1087" s="87">
        <f t="shared" si="99"/>
        <v>-192</v>
      </c>
      <c r="AB1087" s="87">
        <f t="shared" si="100"/>
        <v>43</v>
      </c>
      <c r="AC1087" s="87">
        <f t="shared" si="101"/>
        <v>0</v>
      </c>
      <c r="AD1087" s="87">
        <f t="shared" si="102"/>
        <v>0</v>
      </c>
    </row>
    <row r="1088" spans="2:30">
      <c r="B1088" s="67" t="s">
        <v>1104</v>
      </c>
      <c r="C1088" s="67">
        <v>1083</v>
      </c>
      <c r="D1088" s="67" t="s">
        <v>1105</v>
      </c>
      <c r="E1088" s="67" t="s">
        <v>1111</v>
      </c>
      <c r="F1088" s="87">
        <v>33</v>
      </c>
      <c r="G1088" s="87">
        <v>2752</v>
      </c>
      <c r="H1088" s="87">
        <v>2499</v>
      </c>
      <c r="I1088" s="87">
        <v>28</v>
      </c>
      <c r="J1088" s="87">
        <v>0</v>
      </c>
      <c r="K1088" t="str">
        <f t="shared" si="97"/>
        <v>OK</v>
      </c>
      <c r="L1088" s="67" t="s">
        <v>1104</v>
      </c>
      <c r="M1088" s="98">
        <v>1083</v>
      </c>
      <c r="N1088" s="67" t="s">
        <v>1105</v>
      </c>
      <c r="O1088" s="67" t="s">
        <v>1111</v>
      </c>
      <c r="P1088" s="87">
        <v>34</v>
      </c>
      <c r="Q1088" s="87">
        <v>2700</v>
      </c>
      <c r="R1088" s="87">
        <v>2576</v>
      </c>
      <c r="S1088" s="87">
        <v>17</v>
      </c>
      <c r="T1088" s="87">
        <v>0</v>
      </c>
      <c r="V1088" s="67" t="s">
        <v>1104</v>
      </c>
      <c r="W1088" s="98">
        <v>1083</v>
      </c>
      <c r="X1088" s="67" t="s">
        <v>1105</v>
      </c>
      <c r="Y1088" s="67" t="s">
        <v>1111</v>
      </c>
      <c r="Z1088" s="87">
        <f t="shared" si="98"/>
        <v>1</v>
      </c>
      <c r="AA1088" s="87">
        <f t="shared" si="99"/>
        <v>-52</v>
      </c>
      <c r="AB1088" s="87">
        <f t="shared" si="100"/>
        <v>77</v>
      </c>
      <c r="AC1088" s="87">
        <f t="shared" si="101"/>
        <v>-11</v>
      </c>
      <c r="AD1088" s="87">
        <f t="shared" si="102"/>
        <v>0</v>
      </c>
    </row>
    <row r="1089" spans="2:30">
      <c r="B1089" s="67" t="s">
        <v>1104</v>
      </c>
      <c r="C1089" s="67">
        <v>1084</v>
      </c>
      <c r="D1089" s="67" t="s">
        <v>1105</v>
      </c>
      <c r="E1089" s="67" t="s">
        <v>1112</v>
      </c>
      <c r="F1089" s="87">
        <v>56</v>
      </c>
      <c r="G1089" s="87">
        <v>4867</v>
      </c>
      <c r="H1089" s="87">
        <v>5159</v>
      </c>
      <c r="I1089" s="87">
        <v>186</v>
      </c>
      <c r="J1089" s="87">
        <v>53</v>
      </c>
      <c r="K1089" t="str">
        <f t="shared" si="97"/>
        <v>OK</v>
      </c>
      <c r="L1089" s="67" t="s">
        <v>1104</v>
      </c>
      <c r="M1089" s="98">
        <v>1084</v>
      </c>
      <c r="N1089" s="67" t="s">
        <v>1105</v>
      </c>
      <c r="O1089" s="67" t="s">
        <v>1112</v>
      </c>
      <c r="P1089" s="87">
        <v>60</v>
      </c>
      <c r="Q1089" s="87">
        <v>4957</v>
      </c>
      <c r="R1089" s="87">
        <v>5371</v>
      </c>
      <c r="S1089" s="87">
        <v>147</v>
      </c>
      <c r="T1089" s="87">
        <v>60</v>
      </c>
      <c r="V1089" s="67" t="s">
        <v>1104</v>
      </c>
      <c r="W1089" s="98">
        <v>1084</v>
      </c>
      <c r="X1089" s="67" t="s">
        <v>1105</v>
      </c>
      <c r="Y1089" s="67" t="s">
        <v>1112</v>
      </c>
      <c r="Z1089" s="87">
        <f t="shared" si="98"/>
        <v>4</v>
      </c>
      <c r="AA1089" s="87">
        <f t="shared" si="99"/>
        <v>90</v>
      </c>
      <c r="AB1089" s="87">
        <f t="shared" si="100"/>
        <v>212</v>
      </c>
      <c r="AC1089" s="87">
        <f t="shared" si="101"/>
        <v>-39</v>
      </c>
      <c r="AD1089" s="87">
        <f t="shared" si="102"/>
        <v>7</v>
      </c>
    </row>
    <row r="1090" spans="2:30">
      <c r="B1090" s="67" t="s">
        <v>1104</v>
      </c>
      <c r="C1090" s="67">
        <v>1085</v>
      </c>
      <c r="D1090" s="67" t="s">
        <v>1105</v>
      </c>
      <c r="E1090" s="67" t="s">
        <v>1113</v>
      </c>
      <c r="F1090" s="87">
        <v>38</v>
      </c>
      <c r="G1090" s="87">
        <v>4643</v>
      </c>
      <c r="H1090" s="87">
        <v>5071</v>
      </c>
      <c r="I1090" s="87">
        <v>19</v>
      </c>
      <c r="J1090" s="87">
        <v>14</v>
      </c>
      <c r="K1090" t="str">
        <f t="shared" si="97"/>
        <v>OK</v>
      </c>
      <c r="L1090" s="67" t="s">
        <v>1104</v>
      </c>
      <c r="M1090" s="98">
        <v>1085</v>
      </c>
      <c r="N1090" s="67" t="s">
        <v>1105</v>
      </c>
      <c r="O1090" s="67" t="s">
        <v>1113</v>
      </c>
      <c r="P1090" s="87">
        <v>41</v>
      </c>
      <c r="Q1090" s="87">
        <v>4818</v>
      </c>
      <c r="R1090" s="87">
        <v>5299</v>
      </c>
      <c r="S1090" s="87">
        <v>47</v>
      </c>
      <c r="T1090" s="87">
        <v>12</v>
      </c>
      <c r="V1090" s="67" t="s">
        <v>1104</v>
      </c>
      <c r="W1090" s="98">
        <v>1085</v>
      </c>
      <c r="X1090" s="67" t="s">
        <v>1105</v>
      </c>
      <c r="Y1090" s="67" t="s">
        <v>1113</v>
      </c>
      <c r="Z1090" s="87">
        <f t="shared" si="98"/>
        <v>3</v>
      </c>
      <c r="AA1090" s="87">
        <f t="shared" si="99"/>
        <v>175</v>
      </c>
      <c r="AB1090" s="87">
        <f t="shared" si="100"/>
        <v>228</v>
      </c>
      <c r="AC1090" s="87">
        <f t="shared" si="101"/>
        <v>28</v>
      </c>
      <c r="AD1090" s="87">
        <f t="shared" si="102"/>
        <v>-2</v>
      </c>
    </row>
    <row r="1091" spans="2:30">
      <c r="B1091" s="67" t="s">
        <v>1104</v>
      </c>
      <c r="C1091" s="67">
        <v>1086</v>
      </c>
      <c r="D1091" s="67" t="s">
        <v>1105</v>
      </c>
      <c r="E1091" s="67" t="s">
        <v>1114</v>
      </c>
      <c r="F1091" s="87">
        <v>17</v>
      </c>
      <c r="G1091" s="87">
        <v>2451</v>
      </c>
      <c r="H1091" s="87">
        <v>2236</v>
      </c>
      <c r="I1091" s="87">
        <v>0</v>
      </c>
      <c r="J1091" s="87">
        <v>0</v>
      </c>
      <c r="K1091" t="str">
        <f t="shared" si="97"/>
        <v>OK</v>
      </c>
      <c r="L1091" s="67" t="s">
        <v>1104</v>
      </c>
      <c r="M1091" s="98">
        <v>1086</v>
      </c>
      <c r="N1091" s="67" t="s">
        <v>1105</v>
      </c>
      <c r="O1091" s="67" t="s">
        <v>1114</v>
      </c>
      <c r="P1091" s="87">
        <v>17</v>
      </c>
      <c r="Q1091" s="87">
        <v>2431</v>
      </c>
      <c r="R1091" s="87">
        <v>2233</v>
      </c>
      <c r="S1091" s="87">
        <v>0</v>
      </c>
      <c r="T1091" s="87">
        <v>0</v>
      </c>
      <c r="V1091" s="67" t="s">
        <v>1104</v>
      </c>
      <c r="W1091" s="98">
        <v>1086</v>
      </c>
      <c r="X1091" s="67" t="s">
        <v>1105</v>
      </c>
      <c r="Y1091" s="67" t="s">
        <v>1114</v>
      </c>
      <c r="Z1091" s="87">
        <f t="shared" si="98"/>
        <v>0</v>
      </c>
      <c r="AA1091" s="87">
        <f t="shared" si="99"/>
        <v>-20</v>
      </c>
      <c r="AB1091" s="87">
        <f t="shared" si="100"/>
        <v>-3</v>
      </c>
      <c r="AC1091" s="87">
        <f t="shared" si="101"/>
        <v>0</v>
      </c>
      <c r="AD1091" s="87">
        <f t="shared" si="102"/>
        <v>0</v>
      </c>
    </row>
    <row r="1092" spans="2:30">
      <c r="B1092" s="67" t="s">
        <v>1104</v>
      </c>
      <c r="C1092" s="67">
        <v>1087</v>
      </c>
      <c r="D1092" s="67" t="s">
        <v>1105</v>
      </c>
      <c r="E1092" s="67" t="s">
        <v>1115</v>
      </c>
      <c r="F1092" s="87">
        <v>15</v>
      </c>
      <c r="G1092" s="87">
        <v>1696</v>
      </c>
      <c r="H1092" s="87">
        <v>1718</v>
      </c>
      <c r="I1092" s="87">
        <v>0</v>
      </c>
      <c r="J1092" s="87">
        <v>0</v>
      </c>
      <c r="K1092" t="str">
        <f t="shared" si="97"/>
        <v>OK</v>
      </c>
      <c r="L1092" s="67" t="s">
        <v>1104</v>
      </c>
      <c r="M1092" s="98">
        <v>1087</v>
      </c>
      <c r="N1092" s="67" t="s">
        <v>1105</v>
      </c>
      <c r="O1092" s="67" t="s">
        <v>1115</v>
      </c>
      <c r="P1092" s="87">
        <v>15</v>
      </c>
      <c r="Q1092" s="87">
        <v>1696</v>
      </c>
      <c r="R1092" s="87">
        <v>1752</v>
      </c>
      <c r="S1092" s="87">
        <v>6</v>
      </c>
      <c r="T1092" s="87">
        <v>0</v>
      </c>
      <c r="V1092" s="67" t="s">
        <v>1104</v>
      </c>
      <c r="W1092" s="98">
        <v>1087</v>
      </c>
      <c r="X1092" s="67" t="s">
        <v>1105</v>
      </c>
      <c r="Y1092" s="67" t="s">
        <v>1115</v>
      </c>
      <c r="Z1092" s="87">
        <f t="shared" si="98"/>
        <v>0</v>
      </c>
      <c r="AA1092" s="87">
        <f t="shared" si="99"/>
        <v>0</v>
      </c>
      <c r="AB1092" s="87">
        <f t="shared" si="100"/>
        <v>34</v>
      </c>
      <c r="AC1092" s="87">
        <f t="shared" si="101"/>
        <v>6</v>
      </c>
      <c r="AD1092" s="87">
        <f t="shared" si="102"/>
        <v>0</v>
      </c>
    </row>
    <row r="1093" spans="2:30">
      <c r="B1093" s="67" t="s">
        <v>1104</v>
      </c>
      <c r="C1093" s="67">
        <v>1088</v>
      </c>
      <c r="D1093" s="67" t="s">
        <v>1105</v>
      </c>
      <c r="E1093" s="67" t="s">
        <v>1116</v>
      </c>
      <c r="F1093" s="87">
        <v>42</v>
      </c>
      <c r="G1093" s="87">
        <v>4265</v>
      </c>
      <c r="H1093" s="87">
        <v>4198</v>
      </c>
      <c r="I1093" s="87">
        <v>0</v>
      </c>
      <c r="J1093" s="87">
        <v>0</v>
      </c>
      <c r="K1093" t="str">
        <f t="shared" si="97"/>
        <v>OK</v>
      </c>
      <c r="L1093" s="67" t="s">
        <v>1104</v>
      </c>
      <c r="M1093" s="98">
        <v>1088</v>
      </c>
      <c r="N1093" s="67" t="s">
        <v>1105</v>
      </c>
      <c r="O1093" s="67" t="s">
        <v>1116</v>
      </c>
      <c r="P1093" s="87">
        <v>42</v>
      </c>
      <c r="Q1093" s="87">
        <v>4325</v>
      </c>
      <c r="R1093" s="87">
        <v>4330</v>
      </c>
      <c r="S1093" s="87">
        <v>0</v>
      </c>
      <c r="T1093" s="87">
        <v>0</v>
      </c>
      <c r="V1093" s="67" t="s">
        <v>1104</v>
      </c>
      <c r="W1093" s="98">
        <v>1088</v>
      </c>
      <c r="X1093" s="67" t="s">
        <v>1105</v>
      </c>
      <c r="Y1093" s="67" t="s">
        <v>1116</v>
      </c>
      <c r="Z1093" s="87">
        <f t="shared" si="98"/>
        <v>0</v>
      </c>
      <c r="AA1093" s="87">
        <f t="shared" si="99"/>
        <v>60</v>
      </c>
      <c r="AB1093" s="87">
        <f t="shared" si="100"/>
        <v>132</v>
      </c>
      <c r="AC1093" s="87">
        <f t="shared" si="101"/>
        <v>0</v>
      </c>
      <c r="AD1093" s="87">
        <f t="shared" si="102"/>
        <v>0</v>
      </c>
    </row>
    <row r="1094" spans="2:30">
      <c r="B1094" s="67" t="s">
        <v>1104</v>
      </c>
      <c r="C1094" s="67">
        <v>1089</v>
      </c>
      <c r="D1094" s="67" t="s">
        <v>1105</v>
      </c>
      <c r="E1094" s="67" t="s">
        <v>1117</v>
      </c>
      <c r="F1094" s="87">
        <v>18</v>
      </c>
      <c r="G1094" s="87">
        <v>1373</v>
      </c>
      <c r="H1094" s="87">
        <v>1371</v>
      </c>
      <c r="I1094" s="87">
        <v>0</v>
      </c>
      <c r="J1094" s="87">
        <v>0</v>
      </c>
      <c r="K1094" t="str">
        <f t="shared" ref="K1094:K1157" si="103">IF(E1094=O1094,"OK","NO")</f>
        <v>OK</v>
      </c>
      <c r="L1094" s="67" t="s">
        <v>1104</v>
      </c>
      <c r="M1094" s="98">
        <v>1089</v>
      </c>
      <c r="N1094" s="67" t="s">
        <v>1105</v>
      </c>
      <c r="O1094" s="67" t="s">
        <v>1117</v>
      </c>
      <c r="P1094" s="87">
        <v>19</v>
      </c>
      <c r="Q1094" s="87">
        <v>1476</v>
      </c>
      <c r="R1094" s="87">
        <v>1392</v>
      </c>
      <c r="S1094" s="87">
        <v>0</v>
      </c>
      <c r="T1094" s="87">
        <v>0</v>
      </c>
      <c r="V1094" s="67" t="s">
        <v>1104</v>
      </c>
      <c r="W1094" s="98">
        <v>1089</v>
      </c>
      <c r="X1094" s="67" t="s">
        <v>1105</v>
      </c>
      <c r="Y1094" s="67" t="s">
        <v>1117</v>
      </c>
      <c r="Z1094" s="87">
        <f t="shared" si="98"/>
        <v>1</v>
      </c>
      <c r="AA1094" s="87">
        <f t="shared" si="99"/>
        <v>103</v>
      </c>
      <c r="AB1094" s="87">
        <f t="shared" si="100"/>
        <v>21</v>
      </c>
      <c r="AC1094" s="87">
        <f t="shared" si="101"/>
        <v>0</v>
      </c>
      <c r="AD1094" s="87">
        <f t="shared" si="102"/>
        <v>0</v>
      </c>
    </row>
    <row r="1095" spans="2:30">
      <c r="B1095" s="67" t="s">
        <v>1104</v>
      </c>
      <c r="C1095" s="67">
        <v>1090</v>
      </c>
      <c r="D1095" s="67" t="s">
        <v>1105</v>
      </c>
      <c r="E1095" s="67" t="s">
        <v>1118</v>
      </c>
      <c r="F1095" s="87">
        <v>20</v>
      </c>
      <c r="G1095" s="87">
        <v>1970</v>
      </c>
      <c r="H1095" s="87">
        <v>1969</v>
      </c>
      <c r="I1095" s="87">
        <v>0</v>
      </c>
      <c r="J1095" s="87">
        <v>0</v>
      </c>
      <c r="K1095" t="str">
        <f t="shared" si="103"/>
        <v>OK</v>
      </c>
      <c r="L1095" s="67" t="s">
        <v>1104</v>
      </c>
      <c r="M1095" s="98">
        <v>1090</v>
      </c>
      <c r="N1095" s="67" t="s">
        <v>1105</v>
      </c>
      <c r="O1095" s="67" t="s">
        <v>1118</v>
      </c>
      <c r="P1095" s="87">
        <v>20</v>
      </c>
      <c r="Q1095" s="87">
        <v>1970</v>
      </c>
      <c r="R1095" s="87">
        <v>2002</v>
      </c>
      <c r="S1095" s="87">
        <v>0</v>
      </c>
      <c r="T1095" s="87">
        <v>0</v>
      </c>
      <c r="V1095" s="67" t="s">
        <v>1104</v>
      </c>
      <c r="W1095" s="98">
        <v>1090</v>
      </c>
      <c r="X1095" s="67" t="s">
        <v>1105</v>
      </c>
      <c r="Y1095" s="67" t="s">
        <v>1118</v>
      </c>
      <c r="Z1095" s="87">
        <f t="shared" ref="Z1095:Z1158" si="104">P1095-F1095</f>
        <v>0</v>
      </c>
      <c r="AA1095" s="87">
        <f t="shared" ref="AA1095:AA1158" si="105">Q1095-G1095</f>
        <v>0</v>
      </c>
      <c r="AB1095" s="87">
        <f t="shared" ref="AB1095:AB1158" si="106">R1095-H1095</f>
        <v>33</v>
      </c>
      <c r="AC1095" s="87">
        <f t="shared" ref="AC1095:AC1158" si="107">S1095-I1095</f>
        <v>0</v>
      </c>
      <c r="AD1095" s="87">
        <f t="shared" ref="AD1095:AD1158" si="108">T1095-J1095</f>
        <v>0</v>
      </c>
    </row>
    <row r="1096" spans="2:30">
      <c r="B1096" s="67" t="s">
        <v>1104</v>
      </c>
      <c r="C1096" s="67">
        <v>1091</v>
      </c>
      <c r="D1096" s="67" t="s">
        <v>1105</v>
      </c>
      <c r="E1096" s="67" t="s">
        <v>1119</v>
      </c>
      <c r="F1096" s="87">
        <v>23</v>
      </c>
      <c r="G1096" s="87">
        <v>2208</v>
      </c>
      <c r="H1096" s="87">
        <v>2288</v>
      </c>
      <c r="I1096" s="87">
        <v>3</v>
      </c>
      <c r="J1096" s="87">
        <v>0</v>
      </c>
      <c r="K1096" t="str">
        <f t="shared" si="103"/>
        <v>OK</v>
      </c>
      <c r="L1096" s="67" t="s">
        <v>1104</v>
      </c>
      <c r="M1096" s="98">
        <v>1091</v>
      </c>
      <c r="N1096" s="67" t="s">
        <v>1105</v>
      </c>
      <c r="O1096" s="67" t="s">
        <v>1119</v>
      </c>
      <c r="P1096" s="87">
        <v>25</v>
      </c>
      <c r="Q1096" s="87">
        <v>2420</v>
      </c>
      <c r="R1096" s="87">
        <v>2374</v>
      </c>
      <c r="S1096" s="87">
        <v>14</v>
      </c>
      <c r="T1096" s="87">
        <v>0</v>
      </c>
      <c r="V1096" s="67" t="s">
        <v>1104</v>
      </c>
      <c r="W1096" s="98">
        <v>1091</v>
      </c>
      <c r="X1096" s="67" t="s">
        <v>1105</v>
      </c>
      <c r="Y1096" s="67" t="s">
        <v>1119</v>
      </c>
      <c r="Z1096" s="87">
        <f t="shared" si="104"/>
        <v>2</v>
      </c>
      <c r="AA1096" s="87">
        <f t="shared" si="105"/>
        <v>212</v>
      </c>
      <c r="AB1096" s="87">
        <f t="shared" si="106"/>
        <v>86</v>
      </c>
      <c r="AC1096" s="87">
        <f t="shared" si="107"/>
        <v>11</v>
      </c>
      <c r="AD1096" s="87">
        <f t="shared" si="108"/>
        <v>0</v>
      </c>
    </row>
    <row r="1097" spans="2:30">
      <c r="B1097" s="67" t="s">
        <v>1104</v>
      </c>
      <c r="C1097" s="67">
        <v>1092</v>
      </c>
      <c r="D1097" s="67" t="s">
        <v>1105</v>
      </c>
      <c r="E1097" s="67" t="s">
        <v>1120</v>
      </c>
      <c r="F1097" s="87">
        <v>28</v>
      </c>
      <c r="G1097" s="87">
        <v>3321</v>
      </c>
      <c r="H1097" s="87">
        <v>3515</v>
      </c>
      <c r="I1097" s="87">
        <v>27</v>
      </c>
      <c r="J1097" s="87">
        <v>0</v>
      </c>
      <c r="K1097" t="str">
        <f t="shared" si="103"/>
        <v>OK</v>
      </c>
      <c r="L1097" s="67" t="s">
        <v>1104</v>
      </c>
      <c r="M1097" s="98">
        <v>1092</v>
      </c>
      <c r="N1097" s="67" t="s">
        <v>1105</v>
      </c>
      <c r="O1097" s="67" t="s">
        <v>1120</v>
      </c>
      <c r="P1097" s="87">
        <v>30</v>
      </c>
      <c r="Q1097" s="87">
        <v>3472</v>
      </c>
      <c r="R1097" s="87">
        <v>3605</v>
      </c>
      <c r="S1097" s="87">
        <v>44</v>
      </c>
      <c r="T1097" s="87">
        <v>0</v>
      </c>
      <c r="V1097" s="67" t="s">
        <v>1104</v>
      </c>
      <c r="W1097" s="98">
        <v>1092</v>
      </c>
      <c r="X1097" s="67" t="s">
        <v>1105</v>
      </c>
      <c r="Y1097" s="67" t="s">
        <v>1120</v>
      </c>
      <c r="Z1097" s="87">
        <f t="shared" si="104"/>
        <v>2</v>
      </c>
      <c r="AA1097" s="87">
        <f t="shared" si="105"/>
        <v>151</v>
      </c>
      <c r="AB1097" s="87">
        <f t="shared" si="106"/>
        <v>90</v>
      </c>
      <c r="AC1097" s="87">
        <f t="shared" si="107"/>
        <v>17</v>
      </c>
      <c r="AD1097" s="87">
        <f t="shared" si="108"/>
        <v>0</v>
      </c>
    </row>
    <row r="1098" spans="2:30">
      <c r="B1098" s="67" t="s">
        <v>1104</v>
      </c>
      <c r="C1098" s="67">
        <v>1093</v>
      </c>
      <c r="D1098" s="67" t="s">
        <v>1105</v>
      </c>
      <c r="E1098" s="67" t="s">
        <v>1121</v>
      </c>
      <c r="F1098" s="87">
        <v>26</v>
      </c>
      <c r="G1098" s="87">
        <v>2097</v>
      </c>
      <c r="H1098" s="87">
        <v>1943</v>
      </c>
      <c r="I1098" s="87">
        <v>14</v>
      </c>
      <c r="J1098" s="87">
        <v>0</v>
      </c>
      <c r="K1098" t="str">
        <f t="shared" si="103"/>
        <v>OK</v>
      </c>
      <c r="L1098" s="67" t="s">
        <v>1104</v>
      </c>
      <c r="M1098" s="98">
        <v>1093</v>
      </c>
      <c r="N1098" s="67" t="s">
        <v>1105</v>
      </c>
      <c r="O1098" s="109" t="s">
        <v>1121</v>
      </c>
      <c r="P1098" s="87">
        <v>28</v>
      </c>
      <c r="Q1098" s="87">
        <v>2132</v>
      </c>
      <c r="R1098" s="108">
        <v>2081</v>
      </c>
      <c r="S1098" s="87">
        <v>17</v>
      </c>
      <c r="T1098" s="87">
        <v>0</v>
      </c>
      <c r="V1098" s="67" t="s">
        <v>1104</v>
      </c>
      <c r="W1098" s="98">
        <v>1093</v>
      </c>
      <c r="X1098" s="67" t="s">
        <v>1105</v>
      </c>
      <c r="Y1098" s="67" t="s">
        <v>1121</v>
      </c>
      <c r="Z1098" s="87">
        <f t="shared" si="104"/>
        <v>2</v>
      </c>
      <c r="AA1098" s="87">
        <f t="shared" si="105"/>
        <v>35</v>
      </c>
      <c r="AB1098" s="87">
        <f t="shared" si="106"/>
        <v>138</v>
      </c>
      <c r="AC1098" s="87">
        <f t="shared" si="107"/>
        <v>3</v>
      </c>
      <c r="AD1098" s="87">
        <f t="shared" si="108"/>
        <v>0</v>
      </c>
    </row>
    <row r="1099" spans="2:30">
      <c r="B1099" s="67" t="s">
        <v>1104</v>
      </c>
      <c r="C1099" s="67">
        <v>1094</v>
      </c>
      <c r="D1099" s="67" t="s">
        <v>1105</v>
      </c>
      <c r="E1099" s="67" t="s">
        <v>1122</v>
      </c>
      <c r="F1099" s="87">
        <v>14</v>
      </c>
      <c r="G1099" s="87">
        <v>1396</v>
      </c>
      <c r="H1099" s="87">
        <v>1245</v>
      </c>
      <c r="I1099" s="87">
        <v>7</v>
      </c>
      <c r="J1099" s="87">
        <v>0</v>
      </c>
      <c r="K1099" t="str">
        <f t="shared" si="103"/>
        <v>OK</v>
      </c>
      <c r="L1099" s="67" t="s">
        <v>1104</v>
      </c>
      <c r="M1099" s="98">
        <v>1094</v>
      </c>
      <c r="N1099" s="67" t="s">
        <v>1105</v>
      </c>
      <c r="O1099" s="67" t="s">
        <v>1122</v>
      </c>
      <c r="P1099" s="87">
        <v>14</v>
      </c>
      <c r="Q1099" s="87">
        <v>1402</v>
      </c>
      <c r="R1099" s="87">
        <v>1270</v>
      </c>
      <c r="S1099" s="87">
        <v>0</v>
      </c>
      <c r="T1099" s="87">
        <v>0</v>
      </c>
      <c r="V1099" s="67" t="s">
        <v>1104</v>
      </c>
      <c r="W1099" s="98">
        <v>1094</v>
      </c>
      <c r="X1099" s="67" t="s">
        <v>1105</v>
      </c>
      <c r="Y1099" s="67" t="s">
        <v>1122</v>
      </c>
      <c r="Z1099" s="87">
        <f t="shared" si="104"/>
        <v>0</v>
      </c>
      <c r="AA1099" s="87">
        <f t="shared" si="105"/>
        <v>6</v>
      </c>
      <c r="AB1099" s="87">
        <f t="shared" si="106"/>
        <v>25</v>
      </c>
      <c r="AC1099" s="87">
        <f t="shared" si="107"/>
        <v>-7</v>
      </c>
      <c r="AD1099" s="87">
        <f t="shared" si="108"/>
        <v>0</v>
      </c>
    </row>
    <row r="1100" spans="2:30">
      <c r="B1100" s="67" t="s">
        <v>1104</v>
      </c>
      <c r="C1100" s="67">
        <v>1095</v>
      </c>
      <c r="D1100" s="67" t="s">
        <v>1105</v>
      </c>
      <c r="E1100" s="67" t="s">
        <v>1123</v>
      </c>
      <c r="F1100" s="87">
        <v>14</v>
      </c>
      <c r="G1100" s="87">
        <v>1830</v>
      </c>
      <c r="H1100" s="87">
        <v>1929</v>
      </c>
      <c r="I1100" s="87">
        <v>0</v>
      </c>
      <c r="J1100" s="87">
        <v>0</v>
      </c>
      <c r="K1100" t="str">
        <f t="shared" si="103"/>
        <v>OK</v>
      </c>
      <c r="L1100" s="67" t="s">
        <v>1104</v>
      </c>
      <c r="M1100" s="98">
        <v>1095</v>
      </c>
      <c r="N1100" s="67" t="s">
        <v>1105</v>
      </c>
      <c r="O1100" s="67" t="s">
        <v>1123</v>
      </c>
      <c r="P1100" s="87">
        <v>14</v>
      </c>
      <c r="Q1100" s="87">
        <v>1830</v>
      </c>
      <c r="R1100" s="87">
        <v>1969</v>
      </c>
      <c r="S1100" s="87">
        <v>0</v>
      </c>
      <c r="T1100" s="87">
        <v>0</v>
      </c>
      <c r="V1100" s="67" t="s">
        <v>1104</v>
      </c>
      <c r="W1100" s="98">
        <v>1095</v>
      </c>
      <c r="X1100" s="67" t="s">
        <v>1105</v>
      </c>
      <c r="Y1100" s="67" t="s">
        <v>1123</v>
      </c>
      <c r="Z1100" s="87">
        <f t="shared" si="104"/>
        <v>0</v>
      </c>
      <c r="AA1100" s="87">
        <f t="shared" si="105"/>
        <v>0</v>
      </c>
      <c r="AB1100" s="87">
        <f t="shared" si="106"/>
        <v>40</v>
      </c>
      <c r="AC1100" s="87">
        <f t="shared" si="107"/>
        <v>0</v>
      </c>
      <c r="AD1100" s="87">
        <f t="shared" si="108"/>
        <v>0</v>
      </c>
    </row>
    <row r="1101" spans="2:30">
      <c r="B1101" s="67" t="s">
        <v>1104</v>
      </c>
      <c r="C1101" s="67">
        <v>1096</v>
      </c>
      <c r="D1101" s="67" t="s">
        <v>1105</v>
      </c>
      <c r="E1101" s="67" t="s">
        <v>1124</v>
      </c>
      <c r="F1101" s="87">
        <v>17</v>
      </c>
      <c r="G1101" s="87">
        <v>1934</v>
      </c>
      <c r="H1101" s="87">
        <v>2040</v>
      </c>
      <c r="I1101" s="87">
        <v>0</v>
      </c>
      <c r="J1101" s="87">
        <v>3</v>
      </c>
      <c r="K1101" t="str">
        <f t="shared" si="103"/>
        <v>OK</v>
      </c>
      <c r="L1101" s="67" t="s">
        <v>1104</v>
      </c>
      <c r="M1101" s="98">
        <v>1096</v>
      </c>
      <c r="N1101" s="67" t="s">
        <v>1105</v>
      </c>
      <c r="O1101" s="67" t="s">
        <v>1124</v>
      </c>
      <c r="P1101" s="87">
        <v>21</v>
      </c>
      <c r="Q1101" s="87">
        <v>2084</v>
      </c>
      <c r="R1101" s="87">
        <v>2151</v>
      </c>
      <c r="S1101" s="87">
        <v>33</v>
      </c>
      <c r="T1101" s="87">
        <v>0</v>
      </c>
      <c r="V1101" s="67" t="s">
        <v>1104</v>
      </c>
      <c r="W1101" s="98">
        <v>1096</v>
      </c>
      <c r="X1101" s="67" t="s">
        <v>1105</v>
      </c>
      <c r="Y1101" s="67" t="s">
        <v>1124</v>
      </c>
      <c r="Z1101" s="87">
        <f t="shared" si="104"/>
        <v>4</v>
      </c>
      <c r="AA1101" s="87">
        <f t="shared" si="105"/>
        <v>150</v>
      </c>
      <c r="AB1101" s="87">
        <f t="shared" si="106"/>
        <v>111</v>
      </c>
      <c r="AC1101" s="87">
        <f t="shared" si="107"/>
        <v>33</v>
      </c>
      <c r="AD1101" s="87">
        <f t="shared" si="108"/>
        <v>-3</v>
      </c>
    </row>
    <row r="1102" spans="2:30">
      <c r="B1102" s="67" t="s">
        <v>1104</v>
      </c>
      <c r="C1102" s="67">
        <v>1097</v>
      </c>
      <c r="D1102" s="67" t="s">
        <v>1105</v>
      </c>
      <c r="E1102" s="67" t="s">
        <v>1125</v>
      </c>
      <c r="F1102" s="87">
        <v>19</v>
      </c>
      <c r="G1102" s="87">
        <v>1965</v>
      </c>
      <c r="H1102" s="87">
        <v>1873</v>
      </c>
      <c r="I1102" s="87">
        <v>37</v>
      </c>
      <c r="J1102" s="87">
        <v>0</v>
      </c>
      <c r="K1102" t="str">
        <f t="shared" si="103"/>
        <v>OK</v>
      </c>
      <c r="L1102" s="67" t="s">
        <v>1104</v>
      </c>
      <c r="M1102" s="98">
        <v>1097</v>
      </c>
      <c r="N1102" s="67" t="s">
        <v>1105</v>
      </c>
      <c r="O1102" s="67" t="s">
        <v>1125</v>
      </c>
      <c r="P1102" s="87">
        <v>21</v>
      </c>
      <c r="Q1102" s="87">
        <v>2017</v>
      </c>
      <c r="R1102" s="87">
        <v>1949</v>
      </c>
      <c r="S1102" s="87">
        <v>24</v>
      </c>
      <c r="T1102" s="87">
        <v>0</v>
      </c>
      <c r="V1102" s="67" t="s">
        <v>1104</v>
      </c>
      <c r="W1102" s="98">
        <v>1097</v>
      </c>
      <c r="X1102" s="67" t="s">
        <v>1105</v>
      </c>
      <c r="Y1102" s="67" t="s">
        <v>1125</v>
      </c>
      <c r="Z1102" s="87">
        <f t="shared" si="104"/>
        <v>2</v>
      </c>
      <c r="AA1102" s="87">
        <f t="shared" si="105"/>
        <v>52</v>
      </c>
      <c r="AB1102" s="87">
        <f t="shared" si="106"/>
        <v>76</v>
      </c>
      <c r="AC1102" s="87">
        <f t="shared" si="107"/>
        <v>-13</v>
      </c>
      <c r="AD1102" s="87">
        <f t="shared" si="108"/>
        <v>0</v>
      </c>
    </row>
    <row r="1103" spans="2:30">
      <c r="B1103" s="67" t="s">
        <v>1104</v>
      </c>
      <c r="C1103" s="67">
        <v>1098</v>
      </c>
      <c r="D1103" s="67" t="s">
        <v>1105</v>
      </c>
      <c r="E1103" s="67" t="s">
        <v>1126</v>
      </c>
      <c r="F1103" s="87">
        <v>10</v>
      </c>
      <c r="G1103" s="87">
        <v>1070</v>
      </c>
      <c r="H1103" s="87">
        <v>1006</v>
      </c>
      <c r="I1103" s="87">
        <v>0</v>
      </c>
      <c r="J1103" s="87">
        <v>0</v>
      </c>
      <c r="K1103" t="str">
        <f t="shared" si="103"/>
        <v>OK</v>
      </c>
      <c r="L1103" s="67" t="s">
        <v>1104</v>
      </c>
      <c r="M1103" s="98">
        <v>1098</v>
      </c>
      <c r="N1103" s="67" t="s">
        <v>1105</v>
      </c>
      <c r="O1103" s="67" t="s">
        <v>1126</v>
      </c>
      <c r="P1103" s="87">
        <v>10</v>
      </c>
      <c r="Q1103" s="87">
        <v>1130</v>
      </c>
      <c r="R1103" s="87">
        <v>1091</v>
      </c>
      <c r="S1103" s="87">
        <v>0</v>
      </c>
      <c r="T1103" s="87">
        <v>0</v>
      </c>
      <c r="V1103" s="67" t="s">
        <v>1104</v>
      </c>
      <c r="W1103" s="98">
        <v>1098</v>
      </c>
      <c r="X1103" s="67" t="s">
        <v>1105</v>
      </c>
      <c r="Y1103" s="67" t="s">
        <v>1126</v>
      </c>
      <c r="Z1103" s="87">
        <f t="shared" si="104"/>
        <v>0</v>
      </c>
      <c r="AA1103" s="87">
        <f t="shared" si="105"/>
        <v>60</v>
      </c>
      <c r="AB1103" s="87">
        <f t="shared" si="106"/>
        <v>85</v>
      </c>
      <c r="AC1103" s="87">
        <f t="shared" si="107"/>
        <v>0</v>
      </c>
      <c r="AD1103" s="87">
        <f t="shared" si="108"/>
        <v>0</v>
      </c>
    </row>
    <row r="1104" spans="2:30">
      <c r="B1104" s="67" t="s">
        <v>1104</v>
      </c>
      <c r="C1104" s="67">
        <v>1099</v>
      </c>
      <c r="D1104" s="67" t="s">
        <v>1105</v>
      </c>
      <c r="E1104" s="67" t="s">
        <v>1127</v>
      </c>
      <c r="F1104" s="87">
        <v>12</v>
      </c>
      <c r="G1104" s="87">
        <v>1115</v>
      </c>
      <c r="H1104" s="87">
        <v>1158</v>
      </c>
      <c r="I1104" s="87">
        <v>9</v>
      </c>
      <c r="J1104" s="87">
        <v>9</v>
      </c>
      <c r="K1104" t="str">
        <f t="shared" si="103"/>
        <v>OK</v>
      </c>
      <c r="L1104" s="67" t="s">
        <v>1104</v>
      </c>
      <c r="M1104" s="98">
        <v>1099</v>
      </c>
      <c r="N1104" s="67" t="s">
        <v>1105</v>
      </c>
      <c r="O1104" s="67" t="s">
        <v>1127</v>
      </c>
      <c r="P1104" s="87">
        <v>12</v>
      </c>
      <c r="Q1104" s="87">
        <v>1156</v>
      </c>
      <c r="R1104" s="87">
        <v>1172</v>
      </c>
      <c r="S1104" s="87">
        <v>7</v>
      </c>
      <c r="T1104" s="87">
        <v>7</v>
      </c>
      <c r="V1104" s="67" t="s">
        <v>1104</v>
      </c>
      <c r="W1104" s="98">
        <v>1099</v>
      </c>
      <c r="X1104" s="67" t="s">
        <v>1105</v>
      </c>
      <c r="Y1104" s="67" t="s">
        <v>1127</v>
      </c>
      <c r="Z1104" s="87">
        <f t="shared" si="104"/>
        <v>0</v>
      </c>
      <c r="AA1104" s="87">
        <f t="shared" si="105"/>
        <v>41</v>
      </c>
      <c r="AB1104" s="87">
        <f t="shared" si="106"/>
        <v>14</v>
      </c>
      <c r="AC1104" s="87">
        <f t="shared" si="107"/>
        <v>-2</v>
      </c>
      <c r="AD1104" s="87">
        <f t="shared" si="108"/>
        <v>-2</v>
      </c>
    </row>
    <row r="1105" spans="2:30">
      <c r="B1105" s="67" t="s">
        <v>1104</v>
      </c>
      <c r="C1105" s="67">
        <v>1100</v>
      </c>
      <c r="D1105" s="67" t="s">
        <v>1105</v>
      </c>
      <c r="E1105" s="67" t="s">
        <v>1128</v>
      </c>
      <c r="F1105" s="87">
        <v>9</v>
      </c>
      <c r="G1105" s="87">
        <v>1016</v>
      </c>
      <c r="H1105" s="87">
        <v>941</v>
      </c>
      <c r="I1105" s="87">
        <v>0</v>
      </c>
      <c r="J1105" s="87">
        <v>0</v>
      </c>
      <c r="K1105" t="str">
        <f t="shared" si="103"/>
        <v>OK</v>
      </c>
      <c r="L1105" s="67" t="s">
        <v>1104</v>
      </c>
      <c r="M1105" s="98">
        <v>1100</v>
      </c>
      <c r="N1105" s="67" t="s">
        <v>1105</v>
      </c>
      <c r="O1105" s="67" t="s">
        <v>1128</v>
      </c>
      <c r="P1105" s="87">
        <v>9</v>
      </c>
      <c r="Q1105" s="87">
        <v>1000</v>
      </c>
      <c r="R1105" s="87">
        <v>929</v>
      </c>
      <c r="S1105" s="87">
        <v>0</v>
      </c>
      <c r="T1105" s="87">
        <v>0</v>
      </c>
      <c r="V1105" s="67" t="s">
        <v>1104</v>
      </c>
      <c r="W1105" s="98">
        <v>1100</v>
      </c>
      <c r="X1105" s="67" t="s">
        <v>1105</v>
      </c>
      <c r="Y1105" s="67" t="s">
        <v>1128</v>
      </c>
      <c r="Z1105" s="87">
        <f t="shared" si="104"/>
        <v>0</v>
      </c>
      <c r="AA1105" s="87">
        <f t="shared" si="105"/>
        <v>-16</v>
      </c>
      <c r="AB1105" s="87">
        <f t="shared" si="106"/>
        <v>-12</v>
      </c>
      <c r="AC1105" s="87">
        <f t="shared" si="107"/>
        <v>0</v>
      </c>
      <c r="AD1105" s="87">
        <f t="shared" si="108"/>
        <v>0</v>
      </c>
    </row>
    <row r="1106" spans="2:30">
      <c r="B1106" s="67" t="s">
        <v>1104</v>
      </c>
      <c r="C1106" s="67">
        <v>1101</v>
      </c>
      <c r="D1106" s="67" t="s">
        <v>1105</v>
      </c>
      <c r="E1106" s="67" t="s">
        <v>1129</v>
      </c>
      <c r="F1106" s="87">
        <v>12</v>
      </c>
      <c r="G1106" s="87">
        <v>1137</v>
      </c>
      <c r="H1106" s="87">
        <v>1025</v>
      </c>
      <c r="I1106" s="87">
        <v>28</v>
      </c>
      <c r="J1106" s="87">
        <v>0</v>
      </c>
      <c r="K1106" t="str">
        <f t="shared" si="103"/>
        <v>OK</v>
      </c>
      <c r="L1106" s="67" t="s">
        <v>1104</v>
      </c>
      <c r="M1106" s="98">
        <v>1101</v>
      </c>
      <c r="N1106" s="67" t="s">
        <v>1105</v>
      </c>
      <c r="O1106" s="67" t="s">
        <v>1129</v>
      </c>
      <c r="P1106" s="87">
        <v>12</v>
      </c>
      <c r="Q1106" s="87">
        <v>1152</v>
      </c>
      <c r="R1106" s="87">
        <v>1045</v>
      </c>
      <c r="S1106" s="87">
        <v>7</v>
      </c>
      <c r="T1106" s="87">
        <v>0</v>
      </c>
      <c r="V1106" s="67" t="s">
        <v>1104</v>
      </c>
      <c r="W1106" s="98">
        <v>1101</v>
      </c>
      <c r="X1106" s="67" t="s">
        <v>1105</v>
      </c>
      <c r="Y1106" s="67" t="s">
        <v>1129</v>
      </c>
      <c r="Z1106" s="87">
        <f t="shared" si="104"/>
        <v>0</v>
      </c>
      <c r="AA1106" s="87">
        <f t="shared" si="105"/>
        <v>15</v>
      </c>
      <c r="AB1106" s="87">
        <f t="shared" si="106"/>
        <v>20</v>
      </c>
      <c r="AC1106" s="87">
        <f t="shared" si="107"/>
        <v>-21</v>
      </c>
      <c r="AD1106" s="87">
        <f t="shared" si="108"/>
        <v>0</v>
      </c>
    </row>
    <row r="1107" spans="2:30">
      <c r="B1107" s="67" t="s">
        <v>1104</v>
      </c>
      <c r="C1107" s="67">
        <v>1102</v>
      </c>
      <c r="D1107" s="67" t="s">
        <v>1105</v>
      </c>
      <c r="E1107" s="67" t="s">
        <v>1130</v>
      </c>
      <c r="F1107" s="87">
        <v>13</v>
      </c>
      <c r="G1107" s="87">
        <v>1183</v>
      </c>
      <c r="H1107" s="87">
        <v>1190</v>
      </c>
      <c r="I1107" s="87">
        <v>29</v>
      </c>
      <c r="J1107" s="87">
        <v>0</v>
      </c>
      <c r="K1107" t="str">
        <f t="shared" si="103"/>
        <v>OK</v>
      </c>
      <c r="L1107" s="67" t="s">
        <v>1104</v>
      </c>
      <c r="M1107" s="98">
        <v>1102</v>
      </c>
      <c r="N1107" s="67" t="s">
        <v>1105</v>
      </c>
      <c r="O1107" s="67" t="s">
        <v>1130</v>
      </c>
      <c r="P1107" s="87">
        <v>14</v>
      </c>
      <c r="Q1107" s="87">
        <v>1292</v>
      </c>
      <c r="R1107" s="87">
        <v>1280</v>
      </c>
      <c r="S1107" s="87">
        <v>47</v>
      </c>
      <c r="T1107" s="87">
        <v>0</v>
      </c>
      <c r="V1107" s="67" t="s">
        <v>1104</v>
      </c>
      <c r="W1107" s="98">
        <v>1102</v>
      </c>
      <c r="X1107" s="67" t="s">
        <v>1105</v>
      </c>
      <c r="Y1107" s="67" t="s">
        <v>1130</v>
      </c>
      <c r="Z1107" s="87">
        <f t="shared" si="104"/>
        <v>1</v>
      </c>
      <c r="AA1107" s="87">
        <f t="shared" si="105"/>
        <v>109</v>
      </c>
      <c r="AB1107" s="87">
        <f t="shared" si="106"/>
        <v>90</v>
      </c>
      <c r="AC1107" s="87">
        <f t="shared" si="107"/>
        <v>18</v>
      </c>
      <c r="AD1107" s="87">
        <f t="shared" si="108"/>
        <v>0</v>
      </c>
    </row>
    <row r="1108" spans="2:30">
      <c r="B1108" s="67" t="s">
        <v>1104</v>
      </c>
      <c r="C1108" s="67">
        <v>1103</v>
      </c>
      <c r="D1108" s="67" t="s">
        <v>1105</v>
      </c>
      <c r="E1108" s="67" t="s">
        <v>1131</v>
      </c>
      <c r="F1108" s="87">
        <v>7</v>
      </c>
      <c r="G1108" s="87">
        <v>801</v>
      </c>
      <c r="H1108" s="87">
        <v>880</v>
      </c>
      <c r="I1108" s="87">
        <v>36</v>
      </c>
      <c r="J1108" s="87">
        <v>0</v>
      </c>
      <c r="K1108" t="str">
        <f t="shared" si="103"/>
        <v>OK</v>
      </c>
      <c r="L1108" s="67" t="s">
        <v>1104</v>
      </c>
      <c r="M1108" s="98">
        <v>1103</v>
      </c>
      <c r="N1108" s="67" t="s">
        <v>1105</v>
      </c>
      <c r="O1108" s="67" t="s">
        <v>1131</v>
      </c>
      <c r="P1108" s="87">
        <v>9</v>
      </c>
      <c r="Q1108" s="87">
        <v>933</v>
      </c>
      <c r="R1108" s="87">
        <v>954</v>
      </c>
      <c r="S1108" s="87">
        <v>10</v>
      </c>
      <c r="T1108" s="87">
        <v>0</v>
      </c>
      <c r="V1108" s="67" t="s">
        <v>1104</v>
      </c>
      <c r="W1108" s="98">
        <v>1103</v>
      </c>
      <c r="X1108" s="67" t="s">
        <v>1105</v>
      </c>
      <c r="Y1108" s="67" t="s">
        <v>1131</v>
      </c>
      <c r="Z1108" s="87">
        <f t="shared" si="104"/>
        <v>2</v>
      </c>
      <c r="AA1108" s="87">
        <f t="shared" si="105"/>
        <v>132</v>
      </c>
      <c r="AB1108" s="87">
        <f t="shared" si="106"/>
        <v>74</v>
      </c>
      <c r="AC1108" s="87">
        <f t="shared" si="107"/>
        <v>-26</v>
      </c>
      <c r="AD1108" s="87">
        <f t="shared" si="108"/>
        <v>0</v>
      </c>
    </row>
    <row r="1109" spans="2:30">
      <c r="B1109" s="67" t="s">
        <v>1104</v>
      </c>
      <c r="C1109" s="67">
        <v>1104</v>
      </c>
      <c r="D1109" s="67" t="s">
        <v>1105</v>
      </c>
      <c r="E1109" s="67" t="s">
        <v>1132</v>
      </c>
      <c r="F1109" s="87">
        <v>7</v>
      </c>
      <c r="G1109" s="87">
        <v>911</v>
      </c>
      <c r="H1109" s="87">
        <v>807</v>
      </c>
      <c r="I1109" s="87">
        <v>0</v>
      </c>
      <c r="J1109" s="87">
        <v>0</v>
      </c>
      <c r="K1109" t="str">
        <f t="shared" si="103"/>
        <v>OK</v>
      </c>
      <c r="L1109" s="67" t="s">
        <v>1104</v>
      </c>
      <c r="M1109" s="98">
        <v>1104</v>
      </c>
      <c r="N1109" s="67" t="s">
        <v>1105</v>
      </c>
      <c r="O1109" s="67" t="s">
        <v>1132</v>
      </c>
      <c r="P1109" s="87">
        <v>7</v>
      </c>
      <c r="Q1109" s="87">
        <v>908</v>
      </c>
      <c r="R1109" s="87">
        <v>869</v>
      </c>
      <c r="S1109" s="87">
        <v>0</v>
      </c>
      <c r="T1109" s="87">
        <v>0</v>
      </c>
      <c r="V1109" s="67" t="s">
        <v>1104</v>
      </c>
      <c r="W1109" s="98">
        <v>1104</v>
      </c>
      <c r="X1109" s="67" t="s">
        <v>1105</v>
      </c>
      <c r="Y1109" s="67" t="s">
        <v>1132</v>
      </c>
      <c r="Z1109" s="87">
        <f t="shared" si="104"/>
        <v>0</v>
      </c>
      <c r="AA1109" s="87">
        <f t="shared" si="105"/>
        <v>-3</v>
      </c>
      <c r="AB1109" s="87">
        <f t="shared" si="106"/>
        <v>62</v>
      </c>
      <c r="AC1109" s="87">
        <f t="shared" si="107"/>
        <v>0</v>
      </c>
      <c r="AD1109" s="87">
        <f t="shared" si="108"/>
        <v>0</v>
      </c>
    </row>
    <row r="1110" spans="2:30">
      <c r="B1110" s="67" t="s">
        <v>1104</v>
      </c>
      <c r="C1110" s="67">
        <v>1105</v>
      </c>
      <c r="D1110" s="67" t="s">
        <v>1105</v>
      </c>
      <c r="E1110" s="67" t="s">
        <v>1133</v>
      </c>
      <c r="F1110" s="87">
        <v>4</v>
      </c>
      <c r="G1110" s="87">
        <v>620</v>
      </c>
      <c r="H1110" s="87">
        <v>653</v>
      </c>
      <c r="I1110" s="87">
        <v>19</v>
      </c>
      <c r="J1110" s="87">
        <v>0</v>
      </c>
      <c r="K1110" t="str">
        <f t="shared" si="103"/>
        <v>OK</v>
      </c>
      <c r="L1110" s="67" t="s">
        <v>1104</v>
      </c>
      <c r="M1110" s="98">
        <v>1105</v>
      </c>
      <c r="N1110" s="67" t="s">
        <v>1105</v>
      </c>
      <c r="O1110" s="67" t="s">
        <v>1133</v>
      </c>
      <c r="P1110" s="87">
        <v>4</v>
      </c>
      <c r="Q1110" s="87">
        <v>620</v>
      </c>
      <c r="R1110" s="87">
        <v>656</v>
      </c>
      <c r="S1110" s="87">
        <v>41</v>
      </c>
      <c r="T1110" s="87">
        <v>0</v>
      </c>
      <c r="V1110" s="67" t="s">
        <v>1104</v>
      </c>
      <c r="W1110" s="98">
        <v>1105</v>
      </c>
      <c r="X1110" s="67" t="s">
        <v>1105</v>
      </c>
      <c r="Y1110" s="67" t="s">
        <v>1133</v>
      </c>
      <c r="Z1110" s="87">
        <f t="shared" si="104"/>
        <v>0</v>
      </c>
      <c r="AA1110" s="87">
        <f t="shared" si="105"/>
        <v>0</v>
      </c>
      <c r="AB1110" s="87">
        <f t="shared" si="106"/>
        <v>3</v>
      </c>
      <c r="AC1110" s="87">
        <f t="shared" si="107"/>
        <v>22</v>
      </c>
      <c r="AD1110" s="87">
        <f t="shared" si="108"/>
        <v>0</v>
      </c>
    </row>
    <row r="1111" spans="2:30">
      <c r="B1111" s="67" t="s">
        <v>1104</v>
      </c>
      <c r="C1111" s="67">
        <v>1106</v>
      </c>
      <c r="D1111" s="67" t="s">
        <v>1105</v>
      </c>
      <c r="E1111" s="67" t="s">
        <v>1134</v>
      </c>
      <c r="F1111" s="87">
        <v>2</v>
      </c>
      <c r="G1111" s="87">
        <v>160</v>
      </c>
      <c r="H1111" s="87">
        <v>150</v>
      </c>
      <c r="I1111" s="87">
        <v>0</v>
      </c>
      <c r="J1111" s="87">
        <v>0</v>
      </c>
      <c r="K1111" t="str">
        <f t="shared" si="103"/>
        <v>OK</v>
      </c>
      <c r="L1111" s="67" t="s">
        <v>1104</v>
      </c>
      <c r="M1111" s="98">
        <v>1106</v>
      </c>
      <c r="N1111" s="67" t="s">
        <v>1105</v>
      </c>
      <c r="O1111" s="67" t="s">
        <v>1134</v>
      </c>
      <c r="P1111" s="87">
        <v>2</v>
      </c>
      <c r="Q1111" s="87">
        <v>160</v>
      </c>
      <c r="R1111" s="87">
        <v>144</v>
      </c>
      <c r="S1111" s="87">
        <v>0</v>
      </c>
      <c r="T1111" s="87">
        <v>0</v>
      </c>
      <c r="V1111" s="67" t="s">
        <v>1104</v>
      </c>
      <c r="W1111" s="98">
        <v>1106</v>
      </c>
      <c r="X1111" s="67" t="s">
        <v>1105</v>
      </c>
      <c r="Y1111" s="67" t="s">
        <v>1134</v>
      </c>
      <c r="Z1111" s="87">
        <f t="shared" si="104"/>
        <v>0</v>
      </c>
      <c r="AA1111" s="87">
        <f t="shared" si="105"/>
        <v>0</v>
      </c>
      <c r="AB1111" s="87">
        <f t="shared" si="106"/>
        <v>-6</v>
      </c>
      <c r="AC1111" s="87">
        <f t="shared" si="107"/>
        <v>0</v>
      </c>
      <c r="AD1111" s="87">
        <f t="shared" si="108"/>
        <v>0</v>
      </c>
    </row>
    <row r="1112" spans="2:30">
      <c r="B1112" s="67" t="s">
        <v>1104</v>
      </c>
      <c r="C1112" s="67">
        <v>1107</v>
      </c>
      <c r="D1112" s="67" t="s">
        <v>1105</v>
      </c>
      <c r="E1112" s="67" t="s">
        <v>1135</v>
      </c>
      <c r="F1112" s="87">
        <v>2</v>
      </c>
      <c r="G1112" s="87">
        <v>199</v>
      </c>
      <c r="H1112" s="87">
        <v>81</v>
      </c>
      <c r="I1112" s="87">
        <v>0</v>
      </c>
      <c r="J1112" s="87">
        <v>0</v>
      </c>
      <c r="K1112" t="str">
        <f t="shared" si="103"/>
        <v>OK</v>
      </c>
      <c r="L1112" s="67" t="s">
        <v>1104</v>
      </c>
      <c r="M1112" s="98">
        <v>1107</v>
      </c>
      <c r="N1112" s="67" t="s">
        <v>1105</v>
      </c>
      <c r="O1112" s="67" t="s">
        <v>1135</v>
      </c>
      <c r="P1112" s="87">
        <v>2</v>
      </c>
      <c r="Q1112" s="87">
        <v>199</v>
      </c>
      <c r="R1112" s="87">
        <v>85</v>
      </c>
      <c r="S1112" s="87">
        <v>0</v>
      </c>
      <c r="T1112" s="87">
        <v>0</v>
      </c>
      <c r="V1112" s="67" t="s">
        <v>1104</v>
      </c>
      <c r="W1112" s="98">
        <v>1107</v>
      </c>
      <c r="X1112" s="67" t="s">
        <v>1105</v>
      </c>
      <c r="Y1112" s="67" t="s">
        <v>1135</v>
      </c>
      <c r="Z1112" s="87">
        <f t="shared" si="104"/>
        <v>0</v>
      </c>
      <c r="AA1112" s="87">
        <f t="shared" si="105"/>
        <v>0</v>
      </c>
      <c r="AB1112" s="87">
        <f t="shared" si="106"/>
        <v>4</v>
      </c>
      <c r="AC1112" s="87">
        <f t="shared" si="107"/>
        <v>0</v>
      </c>
      <c r="AD1112" s="87">
        <f t="shared" si="108"/>
        <v>0</v>
      </c>
    </row>
    <row r="1113" spans="2:30">
      <c r="B1113" s="67" t="s">
        <v>1104</v>
      </c>
      <c r="C1113" s="67">
        <v>1108</v>
      </c>
      <c r="D1113" s="67" t="s">
        <v>1105</v>
      </c>
      <c r="E1113" s="67" t="s">
        <v>1136</v>
      </c>
      <c r="F1113" s="87">
        <v>3</v>
      </c>
      <c r="G1113" s="87">
        <v>420</v>
      </c>
      <c r="H1113" s="87">
        <v>368</v>
      </c>
      <c r="I1113" s="87">
        <v>0</v>
      </c>
      <c r="J1113" s="87">
        <v>0</v>
      </c>
      <c r="K1113" t="str">
        <f t="shared" si="103"/>
        <v>OK</v>
      </c>
      <c r="L1113" s="67" t="s">
        <v>1104</v>
      </c>
      <c r="M1113" s="98">
        <v>1108</v>
      </c>
      <c r="N1113" s="67" t="s">
        <v>1105</v>
      </c>
      <c r="O1113" s="67" t="s">
        <v>1136</v>
      </c>
      <c r="P1113" s="87">
        <v>3</v>
      </c>
      <c r="Q1113" s="87">
        <v>420</v>
      </c>
      <c r="R1113" s="87">
        <v>362</v>
      </c>
      <c r="S1113" s="87">
        <v>0</v>
      </c>
      <c r="T1113" s="87">
        <v>0</v>
      </c>
      <c r="V1113" s="67" t="s">
        <v>1104</v>
      </c>
      <c r="W1113" s="98">
        <v>1108</v>
      </c>
      <c r="X1113" s="67" t="s">
        <v>1105</v>
      </c>
      <c r="Y1113" s="67" t="s">
        <v>1136</v>
      </c>
      <c r="Z1113" s="87">
        <f t="shared" si="104"/>
        <v>0</v>
      </c>
      <c r="AA1113" s="87">
        <f t="shared" si="105"/>
        <v>0</v>
      </c>
      <c r="AB1113" s="87">
        <f t="shared" si="106"/>
        <v>-6</v>
      </c>
      <c r="AC1113" s="87">
        <f t="shared" si="107"/>
        <v>0</v>
      </c>
      <c r="AD1113" s="87">
        <f t="shared" si="108"/>
        <v>0</v>
      </c>
    </row>
    <row r="1114" spans="2:30">
      <c r="B1114" s="67" t="s">
        <v>1104</v>
      </c>
      <c r="C1114" s="67">
        <v>1109</v>
      </c>
      <c r="D1114" s="67" t="s">
        <v>1105</v>
      </c>
      <c r="E1114" s="67" t="s">
        <v>1137</v>
      </c>
      <c r="F1114" s="87">
        <v>8</v>
      </c>
      <c r="G1114" s="87">
        <v>985</v>
      </c>
      <c r="H1114" s="87">
        <v>992</v>
      </c>
      <c r="I1114" s="87">
        <v>0</v>
      </c>
      <c r="J1114" s="87">
        <v>0</v>
      </c>
      <c r="K1114" t="str">
        <f t="shared" si="103"/>
        <v>OK</v>
      </c>
      <c r="L1114" s="67" t="s">
        <v>1104</v>
      </c>
      <c r="M1114" s="98">
        <v>1109</v>
      </c>
      <c r="N1114" s="67" t="s">
        <v>1105</v>
      </c>
      <c r="O1114" s="67" t="s">
        <v>1137</v>
      </c>
      <c r="P1114" s="87">
        <v>9</v>
      </c>
      <c r="Q1114" s="87">
        <v>1075</v>
      </c>
      <c r="R1114" s="87">
        <v>1018</v>
      </c>
      <c r="S1114" s="87">
        <v>0</v>
      </c>
      <c r="T1114" s="87">
        <v>0</v>
      </c>
      <c r="V1114" s="67" t="s">
        <v>1104</v>
      </c>
      <c r="W1114" s="98">
        <v>1109</v>
      </c>
      <c r="X1114" s="67" t="s">
        <v>1105</v>
      </c>
      <c r="Y1114" s="67" t="s">
        <v>1137</v>
      </c>
      <c r="Z1114" s="87">
        <f t="shared" si="104"/>
        <v>1</v>
      </c>
      <c r="AA1114" s="87">
        <f t="shared" si="105"/>
        <v>90</v>
      </c>
      <c r="AB1114" s="87">
        <f t="shared" si="106"/>
        <v>26</v>
      </c>
      <c r="AC1114" s="87">
        <f t="shared" si="107"/>
        <v>0</v>
      </c>
      <c r="AD1114" s="87">
        <f t="shared" si="108"/>
        <v>0</v>
      </c>
    </row>
    <row r="1115" spans="2:30">
      <c r="B1115" s="67" t="s">
        <v>1104</v>
      </c>
      <c r="C1115" s="67">
        <v>1110</v>
      </c>
      <c r="D1115" s="67" t="s">
        <v>1105</v>
      </c>
      <c r="E1115" s="67" t="s">
        <v>1138</v>
      </c>
      <c r="F1115" s="87">
        <v>1</v>
      </c>
      <c r="G1115" s="87">
        <v>140</v>
      </c>
      <c r="H1115" s="87">
        <v>154</v>
      </c>
      <c r="I1115" s="87">
        <v>0</v>
      </c>
      <c r="J1115" s="87">
        <v>0</v>
      </c>
      <c r="K1115" t="str">
        <f t="shared" si="103"/>
        <v>OK</v>
      </c>
      <c r="L1115" s="67" t="s">
        <v>1104</v>
      </c>
      <c r="M1115" s="98">
        <v>1110</v>
      </c>
      <c r="N1115" s="67" t="s">
        <v>1105</v>
      </c>
      <c r="O1115" s="67" t="s">
        <v>1138</v>
      </c>
      <c r="P1115" s="87">
        <v>1</v>
      </c>
      <c r="Q1115" s="87">
        <v>140</v>
      </c>
      <c r="R1115" s="87">
        <v>165</v>
      </c>
      <c r="S1115" s="87">
        <v>0</v>
      </c>
      <c r="T1115" s="87">
        <v>0</v>
      </c>
      <c r="V1115" s="67" t="s">
        <v>1104</v>
      </c>
      <c r="W1115" s="98">
        <v>1110</v>
      </c>
      <c r="X1115" s="67" t="s">
        <v>1105</v>
      </c>
      <c r="Y1115" s="67" t="s">
        <v>1138</v>
      </c>
      <c r="Z1115" s="87">
        <f t="shared" si="104"/>
        <v>0</v>
      </c>
      <c r="AA1115" s="87">
        <f t="shared" si="105"/>
        <v>0</v>
      </c>
      <c r="AB1115" s="87">
        <f t="shared" si="106"/>
        <v>11</v>
      </c>
      <c r="AC1115" s="87">
        <f t="shared" si="107"/>
        <v>0</v>
      </c>
      <c r="AD1115" s="87">
        <f t="shared" si="108"/>
        <v>0</v>
      </c>
    </row>
    <row r="1116" spans="2:30">
      <c r="B1116" s="67" t="s">
        <v>1104</v>
      </c>
      <c r="C1116" s="67">
        <v>1111</v>
      </c>
      <c r="D1116" s="67" t="s">
        <v>1105</v>
      </c>
      <c r="E1116" s="67" t="s">
        <v>1139</v>
      </c>
      <c r="F1116" s="87">
        <v>4</v>
      </c>
      <c r="G1116" s="87">
        <v>415</v>
      </c>
      <c r="H1116" s="87">
        <v>145</v>
      </c>
      <c r="I1116" s="87">
        <v>0</v>
      </c>
      <c r="J1116" s="87">
        <v>0</v>
      </c>
      <c r="K1116" t="str">
        <f t="shared" si="103"/>
        <v>OK</v>
      </c>
      <c r="L1116" s="67" t="s">
        <v>1104</v>
      </c>
      <c r="M1116" s="98">
        <v>1111</v>
      </c>
      <c r="N1116" s="67" t="s">
        <v>1105</v>
      </c>
      <c r="O1116" s="67" t="s">
        <v>1139</v>
      </c>
      <c r="P1116" s="87">
        <v>4</v>
      </c>
      <c r="Q1116" s="87">
        <v>330</v>
      </c>
      <c r="R1116" s="87">
        <v>144</v>
      </c>
      <c r="S1116" s="87">
        <v>0</v>
      </c>
      <c r="T1116" s="87">
        <v>0</v>
      </c>
      <c r="V1116" s="67" t="s">
        <v>1104</v>
      </c>
      <c r="W1116" s="98">
        <v>1111</v>
      </c>
      <c r="X1116" s="67" t="s">
        <v>1105</v>
      </c>
      <c r="Y1116" s="67" t="s">
        <v>1139</v>
      </c>
      <c r="Z1116" s="87">
        <f t="shared" si="104"/>
        <v>0</v>
      </c>
      <c r="AA1116" s="87">
        <f t="shared" si="105"/>
        <v>-85</v>
      </c>
      <c r="AB1116" s="87">
        <f t="shared" si="106"/>
        <v>-1</v>
      </c>
      <c r="AC1116" s="87">
        <f t="shared" si="107"/>
        <v>0</v>
      </c>
      <c r="AD1116" s="87">
        <f t="shared" si="108"/>
        <v>0</v>
      </c>
    </row>
    <row r="1117" spans="2:30">
      <c r="B1117" s="67" t="s">
        <v>1104</v>
      </c>
      <c r="C1117" s="67">
        <v>1112</v>
      </c>
      <c r="D1117" s="67" t="s">
        <v>1105</v>
      </c>
      <c r="E1117" s="67" t="s">
        <v>1140</v>
      </c>
      <c r="F1117" s="87">
        <v>2</v>
      </c>
      <c r="G1117" s="87">
        <v>240</v>
      </c>
      <c r="H1117" s="87">
        <v>191</v>
      </c>
      <c r="I1117" s="87">
        <v>0</v>
      </c>
      <c r="J1117" s="87">
        <v>0</v>
      </c>
      <c r="K1117" t="str">
        <f t="shared" si="103"/>
        <v>OK</v>
      </c>
      <c r="L1117" s="67" t="s">
        <v>1104</v>
      </c>
      <c r="M1117" s="98">
        <v>1112</v>
      </c>
      <c r="N1117" s="67" t="s">
        <v>1105</v>
      </c>
      <c r="O1117" s="67" t="s">
        <v>1140</v>
      </c>
      <c r="P1117" s="87">
        <v>2</v>
      </c>
      <c r="Q1117" s="87">
        <v>240</v>
      </c>
      <c r="R1117" s="87">
        <v>194</v>
      </c>
      <c r="S1117" s="87">
        <v>0</v>
      </c>
      <c r="T1117" s="87">
        <v>0</v>
      </c>
      <c r="V1117" s="67" t="s">
        <v>1104</v>
      </c>
      <c r="W1117" s="98">
        <v>1112</v>
      </c>
      <c r="X1117" s="67" t="s">
        <v>1105</v>
      </c>
      <c r="Y1117" s="67" t="s">
        <v>1140</v>
      </c>
      <c r="Z1117" s="87">
        <f t="shared" si="104"/>
        <v>0</v>
      </c>
      <c r="AA1117" s="87">
        <f t="shared" si="105"/>
        <v>0</v>
      </c>
      <c r="AB1117" s="87">
        <f t="shared" si="106"/>
        <v>3</v>
      </c>
      <c r="AC1117" s="87">
        <f t="shared" si="107"/>
        <v>0</v>
      </c>
      <c r="AD1117" s="87">
        <f t="shared" si="108"/>
        <v>0</v>
      </c>
    </row>
    <row r="1118" spans="2:30">
      <c r="B1118" s="67" t="s">
        <v>1104</v>
      </c>
      <c r="C1118" s="67">
        <v>1113</v>
      </c>
      <c r="D1118" s="67" t="s">
        <v>1105</v>
      </c>
      <c r="E1118" s="67" t="s">
        <v>1141</v>
      </c>
      <c r="F1118" s="87">
        <v>2</v>
      </c>
      <c r="G1118" s="87">
        <v>180</v>
      </c>
      <c r="H1118" s="87">
        <v>217</v>
      </c>
      <c r="I1118" s="87">
        <v>0</v>
      </c>
      <c r="J1118" s="87">
        <v>0</v>
      </c>
      <c r="K1118" t="str">
        <f t="shared" si="103"/>
        <v>OK</v>
      </c>
      <c r="L1118" s="67" t="s">
        <v>1104</v>
      </c>
      <c r="M1118" s="98">
        <v>1113</v>
      </c>
      <c r="N1118" s="67" t="s">
        <v>1105</v>
      </c>
      <c r="O1118" s="67" t="s">
        <v>1141</v>
      </c>
      <c r="P1118" s="87">
        <v>2</v>
      </c>
      <c r="Q1118" s="87">
        <v>180</v>
      </c>
      <c r="R1118" s="87">
        <v>231</v>
      </c>
      <c r="S1118" s="87">
        <v>0</v>
      </c>
      <c r="T1118" s="87">
        <v>0</v>
      </c>
      <c r="V1118" s="67" t="s">
        <v>1104</v>
      </c>
      <c r="W1118" s="98">
        <v>1113</v>
      </c>
      <c r="X1118" s="67" t="s">
        <v>1105</v>
      </c>
      <c r="Y1118" s="67" t="s">
        <v>1141</v>
      </c>
      <c r="Z1118" s="87">
        <f t="shared" si="104"/>
        <v>0</v>
      </c>
      <c r="AA1118" s="87">
        <f t="shared" si="105"/>
        <v>0</v>
      </c>
      <c r="AB1118" s="87">
        <f t="shared" si="106"/>
        <v>14</v>
      </c>
      <c r="AC1118" s="87">
        <f t="shared" si="107"/>
        <v>0</v>
      </c>
      <c r="AD1118" s="87">
        <f t="shared" si="108"/>
        <v>0</v>
      </c>
    </row>
    <row r="1119" spans="2:30">
      <c r="B1119" s="67" t="s">
        <v>1104</v>
      </c>
      <c r="C1119" s="67">
        <v>1114</v>
      </c>
      <c r="D1119" s="67" t="s">
        <v>1105</v>
      </c>
      <c r="E1119" s="67" t="s">
        <v>1142</v>
      </c>
      <c r="F1119" s="87">
        <v>1</v>
      </c>
      <c r="G1119" s="87">
        <v>90</v>
      </c>
      <c r="H1119" s="87">
        <v>87</v>
      </c>
      <c r="I1119" s="87">
        <v>0</v>
      </c>
      <c r="J1119" s="87">
        <v>0</v>
      </c>
      <c r="K1119" t="str">
        <f t="shared" si="103"/>
        <v>OK</v>
      </c>
      <c r="L1119" s="67" t="s">
        <v>1104</v>
      </c>
      <c r="M1119" s="98">
        <v>1114</v>
      </c>
      <c r="N1119" s="67" t="s">
        <v>1105</v>
      </c>
      <c r="O1119" s="67" t="s">
        <v>1142</v>
      </c>
      <c r="P1119" s="87">
        <v>1</v>
      </c>
      <c r="Q1119" s="87">
        <v>90</v>
      </c>
      <c r="R1119" s="87">
        <v>66</v>
      </c>
      <c r="S1119" s="87">
        <v>0</v>
      </c>
      <c r="T1119" s="87">
        <v>0</v>
      </c>
      <c r="V1119" s="67" t="s">
        <v>1104</v>
      </c>
      <c r="W1119" s="98">
        <v>1114</v>
      </c>
      <c r="X1119" s="67" t="s">
        <v>1105</v>
      </c>
      <c r="Y1119" s="67" t="s">
        <v>1142</v>
      </c>
      <c r="Z1119" s="87">
        <f t="shared" si="104"/>
        <v>0</v>
      </c>
      <c r="AA1119" s="87">
        <f t="shared" si="105"/>
        <v>0</v>
      </c>
      <c r="AB1119" s="87">
        <f t="shared" si="106"/>
        <v>-21</v>
      </c>
      <c r="AC1119" s="87">
        <f t="shared" si="107"/>
        <v>0</v>
      </c>
      <c r="AD1119" s="87">
        <f t="shared" si="108"/>
        <v>0</v>
      </c>
    </row>
    <row r="1120" spans="2:30">
      <c r="B1120" s="67" t="s">
        <v>1143</v>
      </c>
      <c r="C1120" s="67">
        <v>1115</v>
      </c>
      <c r="D1120" s="67" t="s">
        <v>1144</v>
      </c>
      <c r="E1120" s="67" t="s">
        <v>1145</v>
      </c>
      <c r="F1120" s="87">
        <v>43</v>
      </c>
      <c r="G1120" s="87">
        <v>4328</v>
      </c>
      <c r="H1120" s="87">
        <v>4888</v>
      </c>
      <c r="I1120" s="87">
        <v>156</v>
      </c>
      <c r="J1120" s="87">
        <v>0</v>
      </c>
      <c r="K1120" t="str">
        <f t="shared" si="103"/>
        <v>OK</v>
      </c>
      <c r="L1120" s="67" t="s">
        <v>1143</v>
      </c>
      <c r="M1120" s="98">
        <v>1115</v>
      </c>
      <c r="N1120" s="67" t="s">
        <v>1144</v>
      </c>
      <c r="O1120" s="67" t="s">
        <v>1145</v>
      </c>
      <c r="P1120" s="87">
        <v>44</v>
      </c>
      <c r="Q1120" s="87">
        <v>4410</v>
      </c>
      <c r="R1120" s="87">
        <v>5081</v>
      </c>
      <c r="S1120" s="87">
        <v>295</v>
      </c>
      <c r="T1120" s="87">
        <v>0</v>
      </c>
      <c r="V1120" s="67" t="s">
        <v>1143</v>
      </c>
      <c r="W1120" s="98">
        <v>1115</v>
      </c>
      <c r="X1120" s="67" t="s">
        <v>1144</v>
      </c>
      <c r="Y1120" s="67" t="s">
        <v>1145</v>
      </c>
      <c r="Z1120" s="87">
        <f t="shared" si="104"/>
        <v>1</v>
      </c>
      <c r="AA1120" s="87">
        <f t="shared" si="105"/>
        <v>82</v>
      </c>
      <c r="AB1120" s="87">
        <f t="shared" si="106"/>
        <v>193</v>
      </c>
      <c r="AC1120" s="87">
        <f t="shared" si="107"/>
        <v>139</v>
      </c>
      <c r="AD1120" s="87">
        <f t="shared" si="108"/>
        <v>0</v>
      </c>
    </row>
    <row r="1121" spans="2:30">
      <c r="B1121" s="67" t="s">
        <v>1143</v>
      </c>
      <c r="C1121" s="67">
        <v>1116</v>
      </c>
      <c r="D1121" s="67" t="s">
        <v>1144</v>
      </c>
      <c r="E1121" s="67" t="s">
        <v>1146</v>
      </c>
      <c r="F1121" s="87">
        <v>12</v>
      </c>
      <c r="G1121" s="87">
        <v>1011</v>
      </c>
      <c r="H1121" s="87">
        <v>997</v>
      </c>
      <c r="I1121" s="87">
        <v>0</v>
      </c>
      <c r="J1121" s="87">
        <v>0</v>
      </c>
      <c r="K1121" t="str">
        <f t="shared" si="103"/>
        <v>OK</v>
      </c>
      <c r="L1121" s="67" t="s">
        <v>1143</v>
      </c>
      <c r="M1121" s="98">
        <v>1116</v>
      </c>
      <c r="N1121" s="67" t="s">
        <v>1144</v>
      </c>
      <c r="O1121" s="67" t="s">
        <v>1146</v>
      </c>
      <c r="P1121" s="87">
        <v>12</v>
      </c>
      <c r="Q1121" s="87">
        <v>1011</v>
      </c>
      <c r="R1121" s="87">
        <v>985</v>
      </c>
      <c r="S1121" s="87">
        <v>0</v>
      </c>
      <c r="T1121" s="87">
        <v>0</v>
      </c>
      <c r="V1121" s="67" t="s">
        <v>1143</v>
      </c>
      <c r="W1121" s="98">
        <v>1116</v>
      </c>
      <c r="X1121" s="67" t="s">
        <v>1144</v>
      </c>
      <c r="Y1121" s="67" t="s">
        <v>1146</v>
      </c>
      <c r="Z1121" s="87">
        <f t="shared" si="104"/>
        <v>0</v>
      </c>
      <c r="AA1121" s="87">
        <f t="shared" si="105"/>
        <v>0</v>
      </c>
      <c r="AB1121" s="87">
        <f t="shared" si="106"/>
        <v>-12</v>
      </c>
      <c r="AC1121" s="87">
        <f t="shared" si="107"/>
        <v>0</v>
      </c>
      <c r="AD1121" s="87">
        <f t="shared" si="108"/>
        <v>0</v>
      </c>
    </row>
    <row r="1122" spans="2:30">
      <c r="B1122" s="67" t="s">
        <v>1143</v>
      </c>
      <c r="C1122" s="67">
        <v>1117</v>
      </c>
      <c r="D1122" s="67" t="s">
        <v>1144</v>
      </c>
      <c r="E1122" s="67" t="s">
        <v>1147</v>
      </c>
      <c r="F1122" s="87">
        <v>19</v>
      </c>
      <c r="G1122" s="87">
        <v>1122</v>
      </c>
      <c r="H1122" s="87">
        <v>1083</v>
      </c>
      <c r="I1122" s="87">
        <v>22</v>
      </c>
      <c r="J1122" s="87">
        <v>0</v>
      </c>
      <c r="K1122" t="str">
        <f t="shared" si="103"/>
        <v>OK</v>
      </c>
      <c r="L1122" s="67" t="s">
        <v>1143</v>
      </c>
      <c r="M1122" s="98">
        <v>1117</v>
      </c>
      <c r="N1122" s="67" t="s">
        <v>1144</v>
      </c>
      <c r="O1122" s="67" t="s">
        <v>1147</v>
      </c>
      <c r="P1122" s="87">
        <v>22</v>
      </c>
      <c r="Q1122" s="87">
        <v>1211</v>
      </c>
      <c r="R1122" s="87">
        <v>1202</v>
      </c>
      <c r="S1122" s="87">
        <v>38</v>
      </c>
      <c r="T1122" s="87">
        <v>0</v>
      </c>
      <c r="V1122" s="67" t="s">
        <v>1143</v>
      </c>
      <c r="W1122" s="98">
        <v>1117</v>
      </c>
      <c r="X1122" s="67" t="s">
        <v>1144</v>
      </c>
      <c r="Y1122" s="67" t="s">
        <v>1147</v>
      </c>
      <c r="Z1122" s="87">
        <f t="shared" si="104"/>
        <v>3</v>
      </c>
      <c r="AA1122" s="87">
        <f t="shared" si="105"/>
        <v>89</v>
      </c>
      <c r="AB1122" s="87">
        <f t="shared" si="106"/>
        <v>119</v>
      </c>
      <c r="AC1122" s="87">
        <f t="shared" si="107"/>
        <v>16</v>
      </c>
      <c r="AD1122" s="87">
        <f t="shared" si="108"/>
        <v>0</v>
      </c>
    </row>
    <row r="1123" spans="2:30">
      <c r="B1123" s="67" t="s">
        <v>1143</v>
      </c>
      <c r="C1123" s="67">
        <v>1118</v>
      </c>
      <c r="D1123" s="67" t="s">
        <v>1144</v>
      </c>
      <c r="E1123" s="67" t="s">
        <v>1148</v>
      </c>
      <c r="F1123" s="87">
        <v>28</v>
      </c>
      <c r="G1123" s="87">
        <v>2605</v>
      </c>
      <c r="H1123" s="87">
        <v>2593</v>
      </c>
      <c r="I1123" s="87">
        <v>132</v>
      </c>
      <c r="J1123" s="87">
        <v>0</v>
      </c>
      <c r="K1123" t="str">
        <f t="shared" si="103"/>
        <v>OK</v>
      </c>
      <c r="L1123" s="67" t="s">
        <v>1143</v>
      </c>
      <c r="M1123" s="98">
        <v>1118</v>
      </c>
      <c r="N1123" s="67" t="s">
        <v>1144</v>
      </c>
      <c r="O1123" s="67" t="s">
        <v>1148</v>
      </c>
      <c r="P1123" s="87">
        <v>34</v>
      </c>
      <c r="Q1123" s="87">
        <v>2874</v>
      </c>
      <c r="R1123" s="87">
        <v>843</v>
      </c>
      <c r="S1123" s="87">
        <v>33</v>
      </c>
      <c r="T1123" s="87">
        <v>0</v>
      </c>
      <c r="V1123" s="67" t="s">
        <v>1143</v>
      </c>
      <c r="W1123" s="98">
        <v>1118</v>
      </c>
      <c r="X1123" s="67" t="s">
        <v>1144</v>
      </c>
      <c r="Y1123" s="67" t="s">
        <v>1148</v>
      </c>
      <c r="Z1123" s="87">
        <f t="shared" si="104"/>
        <v>6</v>
      </c>
      <c r="AA1123" s="87">
        <f t="shared" si="105"/>
        <v>269</v>
      </c>
      <c r="AB1123" s="87">
        <f t="shared" si="106"/>
        <v>-1750</v>
      </c>
      <c r="AC1123" s="87">
        <f t="shared" si="107"/>
        <v>-99</v>
      </c>
      <c r="AD1123" s="87">
        <f t="shared" si="108"/>
        <v>0</v>
      </c>
    </row>
    <row r="1124" spans="2:30">
      <c r="B1124" s="67" t="s">
        <v>1143</v>
      </c>
      <c r="C1124" s="67">
        <v>1119</v>
      </c>
      <c r="D1124" s="67" t="s">
        <v>1144</v>
      </c>
      <c r="E1124" s="67" t="s">
        <v>1149</v>
      </c>
      <c r="F1124" s="87">
        <v>7</v>
      </c>
      <c r="G1124" s="87">
        <v>344</v>
      </c>
      <c r="H1124" s="87">
        <v>359</v>
      </c>
      <c r="I1124" s="87">
        <v>0</v>
      </c>
      <c r="J1124" s="87">
        <v>0</v>
      </c>
      <c r="K1124" t="str">
        <f t="shared" si="103"/>
        <v>OK</v>
      </c>
      <c r="L1124" s="67" t="s">
        <v>1143</v>
      </c>
      <c r="M1124" s="98">
        <v>1119</v>
      </c>
      <c r="N1124" s="67" t="s">
        <v>1144</v>
      </c>
      <c r="O1124" s="67" t="s">
        <v>1149</v>
      </c>
      <c r="P1124" s="87">
        <v>7</v>
      </c>
      <c r="Q1124" s="87">
        <v>401</v>
      </c>
      <c r="R1124" s="87">
        <v>404</v>
      </c>
      <c r="S1124" s="87">
        <v>0</v>
      </c>
      <c r="T1124" s="87">
        <v>0</v>
      </c>
      <c r="V1124" s="67" t="s">
        <v>1143</v>
      </c>
      <c r="W1124" s="98">
        <v>1119</v>
      </c>
      <c r="X1124" s="67" t="s">
        <v>1144</v>
      </c>
      <c r="Y1124" s="67" t="s">
        <v>1149</v>
      </c>
      <c r="Z1124" s="87">
        <f t="shared" si="104"/>
        <v>0</v>
      </c>
      <c r="AA1124" s="87">
        <f t="shared" si="105"/>
        <v>57</v>
      </c>
      <c r="AB1124" s="87">
        <f t="shared" si="106"/>
        <v>45</v>
      </c>
      <c r="AC1124" s="87">
        <f t="shared" si="107"/>
        <v>0</v>
      </c>
      <c r="AD1124" s="87">
        <f t="shared" si="108"/>
        <v>0</v>
      </c>
    </row>
    <row r="1125" spans="2:30">
      <c r="B1125" s="67" t="s">
        <v>1143</v>
      </c>
      <c r="C1125" s="67">
        <v>1120</v>
      </c>
      <c r="D1125" s="67" t="s">
        <v>1144</v>
      </c>
      <c r="E1125" s="67" t="s">
        <v>1150</v>
      </c>
      <c r="F1125" s="87">
        <v>23</v>
      </c>
      <c r="G1125" s="87">
        <v>1910</v>
      </c>
      <c r="H1125" s="87">
        <v>2017</v>
      </c>
      <c r="I1125" s="87">
        <v>0</v>
      </c>
      <c r="J1125" s="87">
        <v>0</v>
      </c>
      <c r="K1125" t="str">
        <f t="shared" si="103"/>
        <v>OK</v>
      </c>
      <c r="L1125" s="67" t="s">
        <v>1143</v>
      </c>
      <c r="M1125" s="98">
        <v>1120</v>
      </c>
      <c r="N1125" s="67" t="s">
        <v>1144</v>
      </c>
      <c r="O1125" s="67" t="s">
        <v>1150</v>
      </c>
      <c r="P1125" s="87">
        <v>23</v>
      </c>
      <c r="Q1125" s="87">
        <v>1923</v>
      </c>
      <c r="R1125" s="87">
        <v>2023</v>
      </c>
      <c r="S1125" s="87">
        <v>16</v>
      </c>
      <c r="T1125" s="87">
        <v>0</v>
      </c>
      <c r="V1125" s="67" t="s">
        <v>1143</v>
      </c>
      <c r="W1125" s="98">
        <v>1120</v>
      </c>
      <c r="X1125" s="67" t="s">
        <v>1144</v>
      </c>
      <c r="Y1125" s="67" t="s">
        <v>1150</v>
      </c>
      <c r="Z1125" s="87">
        <f t="shared" si="104"/>
        <v>0</v>
      </c>
      <c r="AA1125" s="87">
        <f t="shared" si="105"/>
        <v>13</v>
      </c>
      <c r="AB1125" s="87">
        <f t="shared" si="106"/>
        <v>6</v>
      </c>
      <c r="AC1125" s="87">
        <f t="shared" si="107"/>
        <v>16</v>
      </c>
      <c r="AD1125" s="87">
        <f t="shared" si="108"/>
        <v>0</v>
      </c>
    </row>
    <row r="1126" spans="2:30">
      <c r="B1126" s="67" t="s">
        <v>1143</v>
      </c>
      <c r="C1126" s="67">
        <v>1121</v>
      </c>
      <c r="D1126" s="67" t="s">
        <v>1144</v>
      </c>
      <c r="E1126" s="67" t="s">
        <v>1151</v>
      </c>
      <c r="F1126" s="87">
        <v>35</v>
      </c>
      <c r="G1126" s="87">
        <v>3780</v>
      </c>
      <c r="H1126" s="87">
        <v>4219</v>
      </c>
      <c r="I1126" s="87">
        <v>252</v>
      </c>
      <c r="J1126" s="87">
        <v>0</v>
      </c>
      <c r="K1126" t="str">
        <f t="shared" si="103"/>
        <v>OK</v>
      </c>
      <c r="L1126" s="67" t="s">
        <v>1143</v>
      </c>
      <c r="M1126" s="98">
        <v>1121</v>
      </c>
      <c r="N1126" s="67" t="s">
        <v>1144</v>
      </c>
      <c r="O1126" s="67" t="s">
        <v>1151</v>
      </c>
      <c r="P1126" s="87">
        <v>43</v>
      </c>
      <c r="Q1126" s="87">
        <v>4306</v>
      </c>
      <c r="R1126" s="87">
        <v>4472</v>
      </c>
      <c r="S1126" s="87">
        <v>140</v>
      </c>
      <c r="T1126" s="87">
        <v>0</v>
      </c>
      <c r="V1126" s="67" t="s">
        <v>1143</v>
      </c>
      <c r="W1126" s="98">
        <v>1121</v>
      </c>
      <c r="X1126" s="67" t="s">
        <v>1144</v>
      </c>
      <c r="Y1126" s="67" t="s">
        <v>1151</v>
      </c>
      <c r="Z1126" s="87">
        <f t="shared" si="104"/>
        <v>8</v>
      </c>
      <c r="AA1126" s="87">
        <f t="shared" si="105"/>
        <v>526</v>
      </c>
      <c r="AB1126" s="87">
        <f t="shared" si="106"/>
        <v>253</v>
      </c>
      <c r="AC1126" s="87">
        <f t="shared" si="107"/>
        <v>-112</v>
      </c>
      <c r="AD1126" s="87">
        <f t="shared" si="108"/>
        <v>0</v>
      </c>
    </row>
    <row r="1127" spans="2:30">
      <c r="B1127" s="67" t="s">
        <v>1143</v>
      </c>
      <c r="C1127" s="67">
        <v>1122</v>
      </c>
      <c r="D1127" s="67" t="s">
        <v>1144</v>
      </c>
      <c r="E1127" s="67" t="s">
        <v>1152</v>
      </c>
      <c r="F1127" s="87">
        <v>7</v>
      </c>
      <c r="G1127" s="87">
        <v>384</v>
      </c>
      <c r="H1127" s="87">
        <v>312</v>
      </c>
      <c r="I1127" s="87">
        <v>0</v>
      </c>
      <c r="J1127" s="87">
        <v>0</v>
      </c>
      <c r="K1127" t="str">
        <f t="shared" si="103"/>
        <v>OK</v>
      </c>
      <c r="L1127" s="67" t="s">
        <v>1143</v>
      </c>
      <c r="M1127" s="98">
        <v>1122</v>
      </c>
      <c r="N1127" s="67" t="s">
        <v>1144</v>
      </c>
      <c r="O1127" s="67" t="s">
        <v>1152</v>
      </c>
      <c r="P1127" s="87">
        <v>8</v>
      </c>
      <c r="Q1127" s="87">
        <v>459</v>
      </c>
      <c r="R1127" s="87">
        <v>385</v>
      </c>
      <c r="S1127" s="87">
        <v>0</v>
      </c>
      <c r="T1127" s="87">
        <v>0</v>
      </c>
      <c r="V1127" s="67" t="s">
        <v>1143</v>
      </c>
      <c r="W1127" s="98">
        <v>1122</v>
      </c>
      <c r="X1127" s="67" t="s">
        <v>1144</v>
      </c>
      <c r="Y1127" s="67" t="s">
        <v>1152</v>
      </c>
      <c r="Z1127" s="87">
        <f t="shared" si="104"/>
        <v>1</v>
      </c>
      <c r="AA1127" s="87">
        <f t="shared" si="105"/>
        <v>75</v>
      </c>
      <c r="AB1127" s="87">
        <f t="shared" si="106"/>
        <v>73</v>
      </c>
      <c r="AC1127" s="87">
        <f t="shared" si="107"/>
        <v>0</v>
      </c>
      <c r="AD1127" s="87">
        <f t="shared" si="108"/>
        <v>0</v>
      </c>
    </row>
    <row r="1128" spans="2:30">
      <c r="B1128" s="67" t="s">
        <v>1143</v>
      </c>
      <c r="C1128" s="67">
        <v>1123</v>
      </c>
      <c r="D1128" s="67" t="s">
        <v>1144</v>
      </c>
      <c r="E1128" s="67" t="s">
        <v>1153</v>
      </c>
      <c r="F1128" s="87">
        <v>8</v>
      </c>
      <c r="G1128" s="87">
        <v>877</v>
      </c>
      <c r="H1128" s="87">
        <v>912</v>
      </c>
      <c r="I1128" s="87">
        <v>0</v>
      </c>
      <c r="J1128" s="87">
        <v>0</v>
      </c>
      <c r="K1128" t="str">
        <f t="shared" si="103"/>
        <v>OK</v>
      </c>
      <c r="L1128" s="67" t="s">
        <v>1143</v>
      </c>
      <c r="M1128" s="98">
        <v>1123</v>
      </c>
      <c r="N1128" s="67" t="s">
        <v>1144</v>
      </c>
      <c r="O1128" s="67" t="s">
        <v>1153</v>
      </c>
      <c r="P1128" s="87">
        <v>8</v>
      </c>
      <c r="Q1128" s="87">
        <v>872</v>
      </c>
      <c r="R1128" s="87">
        <v>924</v>
      </c>
      <c r="S1128" s="87">
        <v>0</v>
      </c>
      <c r="T1128" s="87">
        <v>0</v>
      </c>
      <c r="V1128" s="67" t="s">
        <v>1143</v>
      </c>
      <c r="W1128" s="98">
        <v>1123</v>
      </c>
      <c r="X1128" s="67" t="s">
        <v>1144</v>
      </c>
      <c r="Y1128" s="67" t="s">
        <v>1153</v>
      </c>
      <c r="Z1128" s="87">
        <f t="shared" si="104"/>
        <v>0</v>
      </c>
      <c r="AA1128" s="87">
        <f t="shared" si="105"/>
        <v>-5</v>
      </c>
      <c r="AB1128" s="87">
        <f t="shared" si="106"/>
        <v>12</v>
      </c>
      <c r="AC1128" s="87">
        <f t="shared" si="107"/>
        <v>0</v>
      </c>
      <c r="AD1128" s="87">
        <f t="shared" si="108"/>
        <v>0</v>
      </c>
    </row>
    <row r="1129" spans="2:30">
      <c r="B1129" s="67" t="s">
        <v>1143</v>
      </c>
      <c r="C1129" s="67">
        <v>1124</v>
      </c>
      <c r="D1129" s="67" t="s">
        <v>1144</v>
      </c>
      <c r="E1129" s="67" t="s">
        <v>1154</v>
      </c>
      <c r="F1129" s="87">
        <v>30</v>
      </c>
      <c r="G1129" s="87">
        <v>3030</v>
      </c>
      <c r="H1129" s="87">
        <v>3242</v>
      </c>
      <c r="I1129" s="87">
        <v>7</v>
      </c>
      <c r="J1129" s="87">
        <v>227</v>
      </c>
      <c r="K1129" t="str">
        <f t="shared" si="103"/>
        <v>OK</v>
      </c>
      <c r="L1129" s="67" t="s">
        <v>1143</v>
      </c>
      <c r="M1129" s="98">
        <v>1124</v>
      </c>
      <c r="N1129" s="67" t="s">
        <v>1144</v>
      </c>
      <c r="O1129" s="67" t="s">
        <v>1154</v>
      </c>
      <c r="P1129" s="87">
        <v>30</v>
      </c>
      <c r="Q1129" s="87">
        <v>3210</v>
      </c>
      <c r="R1129" s="87">
        <v>3408</v>
      </c>
      <c r="S1129" s="87">
        <v>34</v>
      </c>
      <c r="T1129" s="87">
        <v>232</v>
      </c>
      <c r="V1129" s="67" t="s">
        <v>1143</v>
      </c>
      <c r="W1129" s="98">
        <v>1124</v>
      </c>
      <c r="X1129" s="67" t="s">
        <v>1144</v>
      </c>
      <c r="Y1129" s="67" t="s">
        <v>1154</v>
      </c>
      <c r="Z1129" s="87">
        <f t="shared" si="104"/>
        <v>0</v>
      </c>
      <c r="AA1129" s="87">
        <f t="shared" si="105"/>
        <v>180</v>
      </c>
      <c r="AB1129" s="87">
        <f t="shared" si="106"/>
        <v>166</v>
      </c>
      <c r="AC1129" s="87">
        <f t="shared" si="107"/>
        <v>27</v>
      </c>
      <c r="AD1129" s="87">
        <f t="shared" si="108"/>
        <v>5</v>
      </c>
    </row>
    <row r="1130" spans="2:30">
      <c r="B1130" s="67" t="s">
        <v>1143</v>
      </c>
      <c r="C1130" s="67">
        <v>1125</v>
      </c>
      <c r="D1130" s="67" t="s">
        <v>1144</v>
      </c>
      <c r="E1130" s="67" t="s">
        <v>1155</v>
      </c>
      <c r="F1130" s="87">
        <v>16</v>
      </c>
      <c r="G1130" s="87">
        <v>1636</v>
      </c>
      <c r="H1130" s="87">
        <v>1717</v>
      </c>
      <c r="I1130" s="87">
        <v>0</v>
      </c>
      <c r="J1130" s="87">
        <v>0</v>
      </c>
      <c r="K1130" t="str">
        <f t="shared" si="103"/>
        <v>OK</v>
      </c>
      <c r="L1130" s="67" t="s">
        <v>1143</v>
      </c>
      <c r="M1130" s="98">
        <v>1125</v>
      </c>
      <c r="N1130" s="67" t="s">
        <v>1144</v>
      </c>
      <c r="O1130" s="67" t="s">
        <v>1155</v>
      </c>
      <c r="P1130" s="87">
        <v>16</v>
      </c>
      <c r="Q1130" s="87">
        <v>1737</v>
      </c>
      <c r="R1130" s="87">
        <v>1718</v>
      </c>
      <c r="S1130" s="87">
        <v>0</v>
      </c>
      <c r="T1130" s="87">
        <v>0</v>
      </c>
      <c r="V1130" s="67" t="s">
        <v>1143</v>
      </c>
      <c r="W1130" s="98">
        <v>1125</v>
      </c>
      <c r="X1130" s="67" t="s">
        <v>1144</v>
      </c>
      <c r="Y1130" s="67" t="s">
        <v>1155</v>
      </c>
      <c r="Z1130" s="87">
        <f t="shared" si="104"/>
        <v>0</v>
      </c>
      <c r="AA1130" s="87">
        <f t="shared" si="105"/>
        <v>101</v>
      </c>
      <c r="AB1130" s="87">
        <f t="shared" si="106"/>
        <v>1</v>
      </c>
      <c r="AC1130" s="87">
        <f t="shared" si="107"/>
        <v>0</v>
      </c>
      <c r="AD1130" s="87">
        <f t="shared" si="108"/>
        <v>0</v>
      </c>
    </row>
    <row r="1131" spans="2:30">
      <c r="B1131" s="67" t="s">
        <v>1143</v>
      </c>
      <c r="C1131" s="67">
        <v>1126</v>
      </c>
      <c r="D1131" s="67" t="s">
        <v>1144</v>
      </c>
      <c r="E1131" s="67" t="s">
        <v>1156</v>
      </c>
      <c r="F1131" s="87">
        <v>19</v>
      </c>
      <c r="G1131" s="87">
        <v>2130</v>
      </c>
      <c r="H1131" s="87">
        <v>1989</v>
      </c>
      <c r="I1131" s="87">
        <v>0</v>
      </c>
      <c r="J1131" s="87">
        <v>0</v>
      </c>
      <c r="K1131" t="str">
        <f t="shared" si="103"/>
        <v>OK</v>
      </c>
      <c r="L1131" s="67" t="s">
        <v>1143</v>
      </c>
      <c r="M1131" s="98">
        <v>1126</v>
      </c>
      <c r="N1131" s="67" t="s">
        <v>1144</v>
      </c>
      <c r="O1131" s="67" t="s">
        <v>1156</v>
      </c>
      <c r="P1131" s="87">
        <v>19</v>
      </c>
      <c r="Q1131" s="87">
        <v>2130</v>
      </c>
      <c r="R1131" s="87">
        <v>1973</v>
      </c>
      <c r="S1131" s="87">
        <v>0</v>
      </c>
      <c r="T1131" s="87">
        <v>0</v>
      </c>
      <c r="V1131" s="67" t="s">
        <v>1143</v>
      </c>
      <c r="W1131" s="98">
        <v>1126</v>
      </c>
      <c r="X1131" s="67" t="s">
        <v>1144</v>
      </c>
      <c r="Y1131" s="67" t="s">
        <v>1156</v>
      </c>
      <c r="Z1131" s="87">
        <f t="shared" si="104"/>
        <v>0</v>
      </c>
      <c r="AA1131" s="87">
        <f t="shared" si="105"/>
        <v>0</v>
      </c>
      <c r="AB1131" s="87">
        <f t="shared" si="106"/>
        <v>-16</v>
      </c>
      <c r="AC1131" s="87">
        <f t="shared" si="107"/>
        <v>0</v>
      </c>
      <c r="AD1131" s="87">
        <f t="shared" si="108"/>
        <v>0</v>
      </c>
    </row>
    <row r="1132" spans="2:30">
      <c r="B1132" s="67" t="s">
        <v>1143</v>
      </c>
      <c r="C1132" s="67">
        <v>1127</v>
      </c>
      <c r="D1132" s="67" t="s">
        <v>1144</v>
      </c>
      <c r="E1132" s="67" t="s">
        <v>1157</v>
      </c>
      <c r="F1132" s="87">
        <v>22</v>
      </c>
      <c r="G1132" s="87">
        <v>1776</v>
      </c>
      <c r="H1132" s="87">
        <v>1912</v>
      </c>
      <c r="I1132" s="87">
        <v>58</v>
      </c>
      <c r="J1132" s="87">
        <v>0</v>
      </c>
      <c r="K1132" t="str">
        <f t="shared" si="103"/>
        <v>OK</v>
      </c>
      <c r="L1132" s="67" t="s">
        <v>1143</v>
      </c>
      <c r="M1132" s="98">
        <v>1127</v>
      </c>
      <c r="N1132" s="67" t="s">
        <v>1144</v>
      </c>
      <c r="O1132" s="67" t="s">
        <v>1157</v>
      </c>
      <c r="P1132" s="87">
        <v>24</v>
      </c>
      <c r="Q1132" s="87">
        <v>1825</v>
      </c>
      <c r="R1132" s="87">
        <v>1995</v>
      </c>
      <c r="S1132" s="87">
        <v>32</v>
      </c>
      <c r="T1132" s="87">
        <v>21</v>
      </c>
      <c r="V1132" s="67" t="s">
        <v>1143</v>
      </c>
      <c r="W1132" s="98">
        <v>1127</v>
      </c>
      <c r="X1132" s="67" t="s">
        <v>1144</v>
      </c>
      <c r="Y1132" s="67" t="s">
        <v>1157</v>
      </c>
      <c r="Z1132" s="87">
        <f t="shared" si="104"/>
        <v>2</v>
      </c>
      <c r="AA1132" s="87">
        <f t="shared" si="105"/>
        <v>49</v>
      </c>
      <c r="AB1132" s="87">
        <f t="shared" si="106"/>
        <v>83</v>
      </c>
      <c r="AC1132" s="87">
        <f t="shared" si="107"/>
        <v>-26</v>
      </c>
      <c r="AD1132" s="87">
        <f t="shared" si="108"/>
        <v>21</v>
      </c>
    </row>
    <row r="1133" spans="2:30">
      <c r="B1133" s="67" t="s">
        <v>1143</v>
      </c>
      <c r="C1133" s="67">
        <v>1128</v>
      </c>
      <c r="D1133" s="67" t="s">
        <v>1144</v>
      </c>
      <c r="E1133" s="67" t="s">
        <v>1158</v>
      </c>
      <c r="F1133" s="87">
        <v>14</v>
      </c>
      <c r="G1133" s="87">
        <v>1480</v>
      </c>
      <c r="H1133" s="87">
        <v>1460</v>
      </c>
      <c r="I1133" s="87">
        <v>0</v>
      </c>
      <c r="J1133" s="87">
        <v>0</v>
      </c>
      <c r="K1133" t="str">
        <f t="shared" si="103"/>
        <v>OK</v>
      </c>
      <c r="L1133" s="67" t="s">
        <v>1143</v>
      </c>
      <c r="M1133" s="98">
        <v>1128</v>
      </c>
      <c r="N1133" s="67" t="s">
        <v>1144</v>
      </c>
      <c r="O1133" s="67" t="s">
        <v>1158</v>
      </c>
      <c r="P1133" s="87">
        <v>14</v>
      </c>
      <c r="Q1133" s="87">
        <v>1480</v>
      </c>
      <c r="R1133" s="87">
        <v>1489</v>
      </c>
      <c r="S1133" s="87">
        <v>0</v>
      </c>
      <c r="T1133" s="87">
        <v>0</v>
      </c>
      <c r="V1133" s="67" t="s">
        <v>1143</v>
      </c>
      <c r="W1133" s="98">
        <v>1128</v>
      </c>
      <c r="X1133" s="67" t="s">
        <v>1144</v>
      </c>
      <c r="Y1133" s="67" t="s">
        <v>1158</v>
      </c>
      <c r="Z1133" s="87">
        <f t="shared" si="104"/>
        <v>0</v>
      </c>
      <c r="AA1133" s="87">
        <f t="shared" si="105"/>
        <v>0</v>
      </c>
      <c r="AB1133" s="87">
        <f t="shared" si="106"/>
        <v>29</v>
      </c>
      <c r="AC1133" s="87">
        <f t="shared" si="107"/>
        <v>0</v>
      </c>
      <c r="AD1133" s="87">
        <f t="shared" si="108"/>
        <v>0</v>
      </c>
    </row>
    <row r="1134" spans="2:30">
      <c r="B1134" s="67" t="s">
        <v>1143</v>
      </c>
      <c r="C1134" s="67">
        <v>1129</v>
      </c>
      <c r="D1134" s="67" t="s">
        <v>1144</v>
      </c>
      <c r="E1134" s="67" t="s">
        <v>1159</v>
      </c>
      <c r="F1134" s="87">
        <v>16</v>
      </c>
      <c r="G1134" s="87">
        <v>1292</v>
      </c>
      <c r="H1134" s="87">
        <v>1269</v>
      </c>
      <c r="I1134" s="87">
        <v>48</v>
      </c>
      <c r="J1134" s="87">
        <v>13</v>
      </c>
      <c r="K1134" t="str">
        <f t="shared" si="103"/>
        <v>OK</v>
      </c>
      <c r="L1134" s="67" t="s">
        <v>1143</v>
      </c>
      <c r="M1134" s="98">
        <v>1129</v>
      </c>
      <c r="N1134" s="67" t="s">
        <v>1144</v>
      </c>
      <c r="O1134" s="67" t="s">
        <v>1159</v>
      </c>
      <c r="P1134" s="87">
        <v>19</v>
      </c>
      <c r="Q1134" s="87">
        <v>1349</v>
      </c>
      <c r="R1134" s="87">
        <v>1334</v>
      </c>
      <c r="S1134" s="87">
        <v>47</v>
      </c>
      <c r="T1134" s="87">
        <v>9</v>
      </c>
      <c r="V1134" s="67" t="s">
        <v>1143</v>
      </c>
      <c r="W1134" s="98">
        <v>1129</v>
      </c>
      <c r="X1134" s="67" t="s">
        <v>1144</v>
      </c>
      <c r="Y1134" s="67" t="s">
        <v>1159</v>
      </c>
      <c r="Z1134" s="87">
        <f t="shared" si="104"/>
        <v>3</v>
      </c>
      <c r="AA1134" s="87">
        <f t="shared" si="105"/>
        <v>57</v>
      </c>
      <c r="AB1134" s="87">
        <f t="shared" si="106"/>
        <v>65</v>
      </c>
      <c r="AC1134" s="87">
        <f t="shared" si="107"/>
        <v>-1</v>
      </c>
      <c r="AD1134" s="87">
        <f t="shared" si="108"/>
        <v>-4</v>
      </c>
    </row>
    <row r="1135" spans="2:30">
      <c r="B1135" s="67" t="s">
        <v>1143</v>
      </c>
      <c r="C1135" s="67">
        <v>1130</v>
      </c>
      <c r="D1135" s="67" t="s">
        <v>1144</v>
      </c>
      <c r="E1135" s="67" t="s">
        <v>1160</v>
      </c>
      <c r="F1135" s="87">
        <v>15</v>
      </c>
      <c r="G1135" s="87">
        <v>1177</v>
      </c>
      <c r="H1135" s="87">
        <v>1018</v>
      </c>
      <c r="I1135" s="87">
        <v>0</v>
      </c>
      <c r="J1135" s="87">
        <v>0</v>
      </c>
      <c r="K1135" t="str">
        <f t="shared" si="103"/>
        <v>OK</v>
      </c>
      <c r="L1135" s="67" t="s">
        <v>1143</v>
      </c>
      <c r="M1135" s="98">
        <v>1130</v>
      </c>
      <c r="N1135" s="67" t="s">
        <v>1144</v>
      </c>
      <c r="O1135" s="67" t="s">
        <v>1160</v>
      </c>
      <c r="P1135" s="87">
        <v>15</v>
      </c>
      <c r="Q1135" s="87">
        <v>1200</v>
      </c>
      <c r="R1135" s="87">
        <v>1045</v>
      </c>
      <c r="S1135" s="87">
        <v>0</v>
      </c>
      <c r="T1135" s="87">
        <v>0</v>
      </c>
      <c r="V1135" s="67" t="s">
        <v>1143</v>
      </c>
      <c r="W1135" s="98">
        <v>1130</v>
      </c>
      <c r="X1135" s="67" t="s">
        <v>1144</v>
      </c>
      <c r="Y1135" s="67" t="s">
        <v>1160</v>
      </c>
      <c r="Z1135" s="87">
        <f t="shared" si="104"/>
        <v>0</v>
      </c>
      <c r="AA1135" s="87">
        <f t="shared" si="105"/>
        <v>23</v>
      </c>
      <c r="AB1135" s="87">
        <f t="shared" si="106"/>
        <v>27</v>
      </c>
      <c r="AC1135" s="87">
        <f t="shared" si="107"/>
        <v>0</v>
      </c>
      <c r="AD1135" s="87">
        <f t="shared" si="108"/>
        <v>0</v>
      </c>
    </row>
    <row r="1136" spans="2:30">
      <c r="B1136" s="67" t="s">
        <v>1143</v>
      </c>
      <c r="C1136" s="67">
        <v>1131</v>
      </c>
      <c r="D1136" s="67" t="s">
        <v>1144</v>
      </c>
      <c r="E1136" s="67" t="s">
        <v>1161</v>
      </c>
      <c r="F1136" s="87">
        <v>7</v>
      </c>
      <c r="G1136" s="87">
        <v>702</v>
      </c>
      <c r="H1136" s="87">
        <v>697</v>
      </c>
      <c r="I1136" s="87">
        <v>0</v>
      </c>
      <c r="J1136" s="87">
        <v>0</v>
      </c>
      <c r="K1136" t="str">
        <f t="shared" si="103"/>
        <v>OK</v>
      </c>
      <c r="L1136" s="67" t="s">
        <v>1143</v>
      </c>
      <c r="M1136" s="98">
        <v>1131</v>
      </c>
      <c r="N1136" s="67" t="s">
        <v>1144</v>
      </c>
      <c r="O1136" s="67" t="s">
        <v>1161</v>
      </c>
      <c r="P1136" s="87">
        <v>7</v>
      </c>
      <c r="Q1136" s="87">
        <v>735</v>
      </c>
      <c r="R1136" s="87">
        <v>663</v>
      </c>
      <c r="S1136" s="87">
        <v>0</v>
      </c>
      <c r="T1136" s="87">
        <v>0</v>
      </c>
      <c r="V1136" s="67" t="s">
        <v>1143</v>
      </c>
      <c r="W1136" s="98">
        <v>1131</v>
      </c>
      <c r="X1136" s="67" t="s">
        <v>1144</v>
      </c>
      <c r="Y1136" s="67" t="s">
        <v>1161</v>
      </c>
      <c r="Z1136" s="87">
        <f t="shared" si="104"/>
        <v>0</v>
      </c>
      <c r="AA1136" s="87">
        <f t="shared" si="105"/>
        <v>33</v>
      </c>
      <c r="AB1136" s="87">
        <f t="shared" si="106"/>
        <v>-34</v>
      </c>
      <c r="AC1136" s="87">
        <f t="shared" si="107"/>
        <v>0</v>
      </c>
      <c r="AD1136" s="87">
        <f t="shared" si="108"/>
        <v>0</v>
      </c>
    </row>
    <row r="1137" spans="2:30">
      <c r="B1137" s="67" t="s">
        <v>1143</v>
      </c>
      <c r="C1137" s="67">
        <v>1132</v>
      </c>
      <c r="D1137" s="67" t="s">
        <v>1144</v>
      </c>
      <c r="E1137" s="67" t="s">
        <v>1162</v>
      </c>
      <c r="F1137" s="87">
        <v>12</v>
      </c>
      <c r="G1137" s="87">
        <v>738</v>
      </c>
      <c r="H1137" s="87">
        <v>646</v>
      </c>
      <c r="I1137" s="87">
        <v>0</v>
      </c>
      <c r="J1137" s="87">
        <v>0</v>
      </c>
      <c r="K1137" t="str">
        <f t="shared" si="103"/>
        <v>OK</v>
      </c>
      <c r="L1137" s="67" t="s">
        <v>1143</v>
      </c>
      <c r="M1137" s="98">
        <v>1132</v>
      </c>
      <c r="N1137" s="67" t="s">
        <v>1144</v>
      </c>
      <c r="O1137" s="67" t="s">
        <v>1162</v>
      </c>
      <c r="P1137" s="87">
        <v>12</v>
      </c>
      <c r="Q1137" s="87">
        <v>765</v>
      </c>
      <c r="R1137" s="87">
        <v>696</v>
      </c>
      <c r="S1137" s="87">
        <v>0</v>
      </c>
      <c r="T1137" s="87">
        <v>0</v>
      </c>
      <c r="V1137" s="67" t="s">
        <v>1143</v>
      </c>
      <c r="W1137" s="98">
        <v>1132</v>
      </c>
      <c r="X1137" s="67" t="s">
        <v>1144</v>
      </c>
      <c r="Y1137" s="67" t="s">
        <v>1162</v>
      </c>
      <c r="Z1137" s="87">
        <f t="shared" si="104"/>
        <v>0</v>
      </c>
      <c r="AA1137" s="87">
        <f t="shared" si="105"/>
        <v>27</v>
      </c>
      <c r="AB1137" s="87">
        <f t="shared" si="106"/>
        <v>50</v>
      </c>
      <c r="AC1137" s="87">
        <f t="shared" si="107"/>
        <v>0</v>
      </c>
      <c r="AD1137" s="87">
        <f t="shared" si="108"/>
        <v>0</v>
      </c>
    </row>
    <row r="1138" spans="2:30">
      <c r="B1138" s="67" t="s">
        <v>1143</v>
      </c>
      <c r="C1138" s="67">
        <v>1133</v>
      </c>
      <c r="D1138" s="67" t="s">
        <v>1144</v>
      </c>
      <c r="E1138" s="67" t="s">
        <v>1163</v>
      </c>
      <c r="F1138" s="87">
        <v>13</v>
      </c>
      <c r="G1138" s="87">
        <v>1755</v>
      </c>
      <c r="H1138" s="87">
        <v>1743</v>
      </c>
      <c r="I1138" s="87">
        <v>0</v>
      </c>
      <c r="J1138" s="87">
        <v>0</v>
      </c>
      <c r="K1138" t="str">
        <f t="shared" si="103"/>
        <v>OK</v>
      </c>
      <c r="L1138" s="67" t="s">
        <v>1143</v>
      </c>
      <c r="M1138" s="98">
        <v>1133</v>
      </c>
      <c r="N1138" s="67" t="s">
        <v>1144</v>
      </c>
      <c r="O1138" s="67" t="s">
        <v>1163</v>
      </c>
      <c r="P1138" s="87">
        <v>14</v>
      </c>
      <c r="Q1138" s="87">
        <v>1772</v>
      </c>
      <c r="R1138" s="87">
        <v>1762</v>
      </c>
      <c r="S1138" s="87">
        <v>0</v>
      </c>
      <c r="T1138" s="87">
        <v>0</v>
      </c>
      <c r="V1138" s="67" t="s">
        <v>1143</v>
      </c>
      <c r="W1138" s="98">
        <v>1133</v>
      </c>
      <c r="X1138" s="67" t="s">
        <v>1144</v>
      </c>
      <c r="Y1138" s="67" t="s">
        <v>1163</v>
      </c>
      <c r="Z1138" s="87">
        <f t="shared" si="104"/>
        <v>1</v>
      </c>
      <c r="AA1138" s="87">
        <f t="shared" si="105"/>
        <v>17</v>
      </c>
      <c r="AB1138" s="87">
        <f t="shared" si="106"/>
        <v>19</v>
      </c>
      <c r="AC1138" s="87">
        <f t="shared" si="107"/>
        <v>0</v>
      </c>
      <c r="AD1138" s="87">
        <f t="shared" si="108"/>
        <v>0</v>
      </c>
    </row>
    <row r="1139" spans="2:30">
      <c r="B1139" s="67" t="s">
        <v>1143</v>
      </c>
      <c r="C1139" s="67">
        <v>1134</v>
      </c>
      <c r="D1139" s="67" t="s">
        <v>1144</v>
      </c>
      <c r="E1139" s="67" t="s">
        <v>1164</v>
      </c>
      <c r="F1139" s="87">
        <v>18</v>
      </c>
      <c r="G1139" s="87">
        <v>1446</v>
      </c>
      <c r="H1139" s="87">
        <v>1267</v>
      </c>
      <c r="I1139" s="87">
        <v>0</v>
      </c>
      <c r="J1139" s="87">
        <v>0</v>
      </c>
      <c r="K1139" t="str">
        <f t="shared" si="103"/>
        <v>OK</v>
      </c>
      <c r="L1139" s="67" t="s">
        <v>1143</v>
      </c>
      <c r="M1139" s="98">
        <v>1134</v>
      </c>
      <c r="N1139" s="67" t="s">
        <v>1144</v>
      </c>
      <c r="O1139" s="67" t="s">
        <v>1164</v>
      </c>
      <c r="P1139" s="87">
        <v>18</v>
      </c>
      <c r="Q1139" s="87">
        <v>1402</v>
      </c>
      <c r="R1139" s="87">
        <v>1319</v>
      </c>
      <c r="S1139" s="87">
        <v>0</v>
      </c>
      <c r="T1139" s="87">
        <v>0</v>
      </c>
      <c r="V1139" s="67" t="s">
        <v>1143</v>
      </c>
      <c r="W1139" s="98">
        <v>1134</v>
      </c>
      <c r="X1139" s="67" t="s">
        <v>1144</v>
      </c>
      <c r="Y1139" s="67" t="s">
        <v>1164</v>
      </c>
      <c r="Z1139" s="87">
        <f t="shared" si="104"/>
        <v>0</v>
      </c>
      <c r="AA1139" s="87">
        <f t="shared" si="105"/>
        <v>-44</v>
      </c>
      <c r="AB1139" s="87">
        <f t="shared" si="106"/>
        <v>52</v>
      </c>
      <c r="AC1139" s="87">
        <f t="shared" si="107"/>
        <v>0</v>
      </c>
      <c r="AD1139" s="87">
        <f t="shared" si="108"/>
        <v>0</v>
      </c>
    </row>
    <row r="1140" spans="2:30">
      <c r="B1140" s="67" t="s">
        <v>1143</v>
      </c>
      <c r="C1140" s="67">
        <v>1135</v>
      </c>
      <c r="D1140" s="67" t="s">
        <v>1144</v>
      </c>
      <c r="E1140" s="67" t="s">
        <v>1165</v>
      </c>
      <c r="F1140" s="87">
        <v>14</v>
      </c>
      <c r="G1140" s="87">
        <v>750</v>
      </c>
      <c r="H1140" s="87">
        <v>901</v>
      </c>
      <c r="I1140" s="87">
        <v>0</v>
      </c>
      <c r="J1140" s="87">
        <v>0</v>
      </c>
      <c r="K1140" t="str">
        <f t="shared" si="103"/>
        <v>OK</v>
      </c>
      <c r="L1140" s="67" t="s">
        <v>1143</v>
      </c>
      <c r="M1140" s="98">
        <v>1135</v>
      </c>
      <c r="N1140" s="67" t="s">
        <v>1144</v>
      </c>
      <c r="O1140" s="67" t="s">
        <v>1165</v>
      </c>
      <c r="P1140" s="87">
        <v>14</v>
      </c>
      <c r="Q1140" s="87">
        <v>780</v>
      </c>
      <c r="R1140" s="87">
        <v>934</v>
      </c>
      <c r="S1140" s="87">
        <v>0</v>
      </c>
      <c r="T1140" s="87">
        <v>0</v>
      </c>
      <c r="V1140" s="67" t="s">
        <v>1143</v>
      </c>
      <c r="W1140" s="98">
        <v>1135</v>
      </c>
      <c r="X1140" s="67" t="s">
        <v>1144</v>
      </c>
      <c r="Y1140" s="67" t="s">
        <v>1165</v>
      </c>
      <c r="Z1140" s="87">
        <f t="shared" si="104"/>
        <v>0</v>
      </c>
      <c r="AA1140" s="87">
        <f t="shared" si="105"/>
        <v>30</v>
      </c>
      <c r="AB1140" s="87">
        <f t="shared" si="106"/>
        <v>33</v>
      </c>
      <c r="AC1140" s="87">
        <f t="shared" si="107"/>
        <v>0</v>
      </c>
      <c r="AD1140" s="87">
        <f t="shared" si="108"/>
        <v>0</v>
      </c>
    </row>
    <row r="1141" spans="2:30">
      <c r="B1141" s="67" t="s">
        <v>1143</v>
      </c>
      <c r="C1141" s="67">
        <v>1136</v>
      </c>
      <c r="D1141" s="67" t="s">
        <v>1144</v>
      </c>
      <c r="E1141" s="67" t="s">
        <v>1166</v>
      </c>
      <c r="F1141" s="87">
        <v>17</v>
      </c>
      <c r="G1141" s="87">
        <v>1571</v>
      </c>
      <c r="H1141" s="87">
        <v>1219</v>
      </c>
      <c r="I1141" s="87">
        <v>0</v>
      </c>
      <c r="J1141" s="87">
        <v>0</v>
      </c>
      <c r="K1141" t="str">
        <f t="shared" si="103"/>
        <v>OK</v>
      </c>
      <c r="L1141" s="67" t="s">
        <v>1143</v>
      </c>
      <c r="M1141" s="98">
        <v>1136</v>
      </c>
      <c r="N1141" s="67" t="s">
        <v>1144</v>
      </c>
      <c r="O1141" s="67" t="s">
        <v>1166</v>
      </c>
      <c r="P1141" s="87">
        <v>16</v>
      </c>
      <c r="Q1141" s="87">
        <v>1492</v>
      </c>
      <c r="R1141" s="87">
        <v>1234</v>
      </c>
      <c r="S1141" s="87">
        <v>0</v>
      </c>
      <c r="T1141" s="87">
        <v>0</v>
      </c>
      <c r="V1141" s="67" t="s">
        <v>1143</v>
      </c>
      <c r="W1141" s="98">
        <v>1136</v>
      </c>
      <c r="X1141" s="67" t="s">
        <v>1144</v>
      </c>
      <c r="Y1141" s="67" t="s">
        <v>1166</v>
      </c>
      <c r="Z1141" s="87">
        <f t="shared" si="104"/>
        <v>-1</v>
      </c>
      <c r="AA1141" s="87">
        <f t="shared" si="105"/>
        <v>-79</v>
      </c>
      <c r="AB1141" s="87">
        <f t="shared" si="106"/>
        <v>15</v>
      </c>
      <c r="AC1141" s="87">
        <f t="shared" si="107"/>
        <v>0</v>
      </c>
      <c r="AD1141" s="87">
        <f t="shared" si="108"/>
        <v>0</v>
      </c>
    </row>
    <row r="1142" spans="2:30">
      <c r="B1142" s="67" t="s">
        <v>1143</v>
      </c>
      <c r="C1142" s="67">
        <v>1137</v>
      </c>
      <c r="D1142" s="67" t="s">
        <v>1144</v>
      </c>
      <c r="E1142" s="67" t="s">
        <v>1167</v>
      </c>
      <c r="F1142" s="87">
        <v>15</v>
      </c>
      <c r="G1142" s="87">
        <v>950</v>
      </c>
      <c r="H1142" s="87">
        <v>839</v>
      </c>
      <c r="I1142" s="87">
        <v>0</v>
      </c>
      <c r="J1142" s="87">
        <v>0</v>
      </c>
      <c r="K1142" t="str">
        <f t="shared" si="103"/>
        <v>OK</v>
      </c>
      <c r="L1142" s="67" t="s">
        <v>1143</v>
      </c>
      <c r="M1142" s="98">
        <v>1137</v>
      </c>
      <c r="N1142" s="67" t="s">
        <v>1144</v>
      </c>
      <c r="O1142" s="67" t="s">
        <v>1167</v>
      </c>
      <c r="P1142" s="87">
        <v>15</v>
      </c>
      <c r="Q1142" s="87">
        <v>940</v>
      </c>
      <c r="R1142" s="87">
        <v>837</v>
      </c>
      <c r="S1142" s="87">
        <v>0</v>
      </c>
      <c r="T1142" s="87">
        <v>0</v>
      </c>
      <c r="V1142" s="67" t="s">
        <v>1143</v>
      </c>
      <c r="W1142" s="98">
        <v>1137</v>
      </c>
      <c r="X1142" s="67" t="s">
        <v>1144</v>
      </c>
      <c r="Y1142" s="67" t="s">
        <v>1167</v>
      </c>
      <c r="Z1142" s="87">
        <f t="shared" si="104"/>
        <v>0</v>
      </c>
      <c r="AA1142" s="87">
        <f t="shared" si="105"/>
        <v>-10</v>
      </c>
      <c r="AB1142" s="87">
        <f t="shared" si="106"/>
        <v>-2</v>
      </c>
      <c r="AC1142" s="87">
        <f t="shared" si="107"/>
        <v>0</v>
      </c>
      <c r="AD1142" s="87">
        <f t="shared" si="108"/>
        <v>0</v>
      </c>
    </row>
    <row r="1143" spans="2:30">
      <c r="B1143" s="67" t="s">
        <v>1143</v>
      </c>
      <c r="C1143" s="67">
        <v>1138</v>
      </c>
      <c r="D1143" s="67" t="s">
        <v>1144</v>
      </c>
      <c r="E1143" s="67" t="s">
        <v>1168</v>
      </c>
      <c r="F1143" s="87">
        <v>14</v>
      </c>
      <c r="G1143" s="87">
        <v>1080</v>
      </c>
      <c r="H1143" s="87">
        <v>1159</v>
      </c>
      <c r="I1143" s="87">
        <v>0</v>
      </c>
      <c r="J1143" s="87">
        <v>0</v>
      </c>
      <c r="K1143" t="str">
        <f t="shared" si="103"/>
        <v>OK</v>
      </c>
      <c r="L1143" s="67" t="s">
        <v>1143</v>
      </c>
      <c r="M1143" s="98">
        <v>1138</v>
      </c>
      <c r="N1143" s="67" t="s">
        <v>1144</v>
      </c>
      <c r="O1143" s="67" t="s">
        <v>1168</v>
      </c>
      <c r="P1143" s="87">
        <v>15</v>
      </c>
      <c r="Q1143" s="87">
        <v>1111</v>
      </c>
      <c r="R1143" s="87">
        <v>1120</v>
      </c>
      <c r="S1143" s="87">
        <v>0</v>
      </c>
      <c r="T1143" s="87">
        <v>0</v>
      </c>
      <c r="V1143" s="67" t="s">
        <v>1143</v>
      </c>
      <c r="W1143" s="98">
        <v>1138</v>
      </c>
      <c r="X1143" s="67" t="s">
        <v>1144</v>
      </c>
      <c r="Y1143" s="67" t="s">
        <v>1168</v>
      </c>
      <c r="Z1143" s="87">
        <f t="shared" si="104"/>
        <v>1</v>
      </c>
      <c r="AA1143" s="87">
        <f t="shared" si="105"/>
        <v>31</v>
      </c>
      <c r="AB1143" s="87">
        <f t="shared" si="106"/>
        <v>-39</v>
      </c>
      <c r="AC1143" s="87">
        <f t="shared" si="107"/>
        <v>0</v>
      </c>
      <c r="AD1143" s="87">
        <f t="shared" si="108"/>
        <v>0</v>
      </c>
    </row>
    <row r="1144" spans="2:30">
      <c r="B1144" s="67" t="s">
        <v>1143</v>
      </c>
      <c r="C1144" s="67">
        <v>1139</v>
      </c>
      <c r="D1144" s="67" t="s">
        <v>1144</v>
      </c>
      <c r="E1144" s="67" t="s">
        <v>1169</v>
      </c>
      <c r="F1144" s="87">
        <v>26</v>
      </c>
      <c r="G1144" s="87">
        <v>1820</v>
      </c>
      <c r="H1144" s="87">
        <v>1813</v>
      </c>
      <c r="I1144" s="87">
        <v>0</v>
      </c>
      <c r="J1144" s="87">
        <v>0</v>
      </c>
      <c r="K1144" t="str">
        <f t="shared" si="103"/>
        <v>OK</v>
      </c>
      <c r="L1144" s="67" t="s">
        <v>1143</v>
      </c>
      <c r="M1144" s="98">
        <v>1139</v>
      </c>
      <c r="N1144" s="67" t="s">
        <v>1144</v>
      </c>
      <c r="O1144" s="67" t="s">
        <v>1169</v>
      </c>
      <c r="P1144" s="87">
        <v>26</v>
      </c>
      <c r="Q1144" s="87">
        <v>1840</v>
      </c>
      <c r="R1144" s="87">
        <v>1871</v>
      </c>
      <c r="S1144" s="87">
        <v>0</v>
      </c>
      <c r="T1144" s="87">
        <v>0</v>
      </c>
      <c r="V1144" s="67" t="s">
        <v>1143</v>
      </c>
      <c r="W1144" s="98">
        <v>1139</v>
      </c>
      <c r="X1144" s="67" t="s">
        <v>1144</v>
      </c>
      <c r="Y1144" s="67" t="s">
        <v>1169</v>
      </c>
      <c r="Z1144" s="87">
        <f t="shared" si="104"/>
        <v>0</v>
      </c>
      <c r="AA1144" s="87">
        <f t="shared" si="105"/>
        <v>20</v>
      </c>
      <c r="AB1144" s="87">
        <f t="shared" si="106"/>
        <v>58</v>
      </c>
      <c r="AC1144" s="87">
        <f t="shared" si="107"/>
        <v>0</v>
      </c>
      <c r="AD1144" s="87">
        <f t="shared" si="108"/>
        <v>0</v>
      </c>
    </row>
    <row r="1145" spans="2:30">
      <c r="B1145" s="67" t="s">
        <v>1143</v>
      </c>
      <c r="C1145" s="67">
        <v>1140</v>
      </c>
      <c r="D1145" s="67" t="s">
        <v>1144</v>
      </c>
      <c r="E1145" s="67" t="s">
        <v>1170</v>
      </c>
      <c r="F1145" s="87">
        <v>4</v>
      </c>
      <c r="G1145" s="87">
        <v>388</v>
      </c>
      <c r="H1145" s="87">
        <v>339</v>
      </c>
      <c r="I1145" s="87">
        <v>0</v>
      </c>
      <c r="J1145" s="87">
        <v>0</v>
      </c>
      <c r="K1145" t="str">
        <f t="shared" si="103"/>
        <v>OK</v>
      </c>
      <c r="L1145" s="67" t="s">
        <v>1143</v>
      </c>
      <c r="M1145" s="98">
        <v>1140</v>
      </c>
      <c r="N1145" s="67" t="s">
        <v>1144</v>
      </c>
      <c r="O1145" s="67" t="s">
        <v>1170</v>
      </c>
      <c r="P1145" s="87">
        <v>4</v>
      </c>
      <c r="Q1145" s="87">
        <v>410</v>
      </c>
      <c r="R1145" s="87">
        <v>248</v>
      </c>
      <c r="S1145" s="87">
        <v>0</v>
      </c>
      <c r="T1145" s="87">
        <v>0</v>
      </c>
      <c r="V1145" s="67" t="s">
        <v>1143</v>
      </c>
      <c r="W1145" s="98">
        <v>1140</v>
      </c>
      <c r="X1145" s="67" t="s">
        <v>1144</v>
      </c>
      <c r="Y1145" s="67" t="s">
        <v>1170</v>
      </c>
      <c r="Z1145" s="87">
        <f t="shared" si="104"/>
        <v>0</v>
      </c>
      <c r="AA1145" s="87">
        <f t="shared" si="105"/>
        <v>22</v>
      </c>
      <c r="AB1145" s="87">
        <f t="shared" si="106"/>
        <v>-91</v>
      </c>
      <c r="AC1145" s="87">
        <f t="shared" si="107"/>
        <v>0</v>
      </c>
      <c r="AD1145" s="87">
        <f t="shared" si="108"/>
        <v>0</v>
      </c>
    </row>
    <row r="1146" spans="2:30">
      <c r="B1146" s="67" t="s">
        <v>1143</v>
      </c>
      <c r="C1146" s="67">
        <v>1141</v>
      </c>
      <c r="D1146" s="67" t="s">
        <v>1144</v>
      </c>
      <c r="E1146" s="67" t="s">
        <v>1171</v>
      </c>
      <c r="F1146" s="87">
        <v>6</v>
      </c>
      <c r="G1146" s="87">
        <v>494</v>
      </c>
      <c r="H1146" s="87">
        <v>461</v>
      </c>
      <c r="I1146" s="87">
        <v>0</v>
      </c>
      <c r="J1146" s="87">
        <v>0</v>
      </c>
      <c r="K1146" t="str">
        <f t="shared" si="103"/>
        <v>OK</v>
      </c>
      <c r="L1146" s="67" t="s">
        <v>1143</v>
      </c>
      <c r="M1146" s="98">
        <v>1141</v>
      </c>
      <c r="N1146" s="67" t="s">
        <v>1144</v>
      </c>
      <c r="O1146" s="67" t="s">
        <v>1171</v>
      </c>
      <c r="P1146" s="87">
        <v>6</v>
      </c>
      <c r="Q1146" s="87">
        <v>504</v>
      </c>
      <c r="R1146" s="87">
        <v>417</v>
      </c>
      <c r="S1146" s="87">
        <v>0</v>
      </c>
      <c r="T1146" s="87">
        <v>0</v>
      </c>
      <c r="V1146" s="67" t="s">
        <v>1143</v>
      </c>
      <c r="W1146" s="98">
        <v>1141</v>
      </c>
      <c r="X1146" s="67" t="s">
        <v>1144</v>
      </c>
      <c r="Y1146" s="67" t="s">
        <v>1171</v>
      </c>
      <c r="Z1146" s="87">
        <f t="shared" si="104"/>
        <v>0</v>
      </c>
      <c r="AA1146" s="87">
        <f t="shared" si="105"/>
        <v>10</v>
      </c>
      <c r="AB1146" s="87">
        <f t="shared" si="106"/>
        <v>-44</v>
      </c>
      <c r="AC1146" s="87">
        <f t="shared" si="107"/>
        <v>0</v>
      </c>
      <c r="AD1146" s="87">
        <f t="shared" si="108"/>
        <v>0</v>
      </c>
    </row>
    <row r="1147" spans="2:30">
      <c r="B1147" s="67" t="s">
        <v>1143</v>
      </c>
      <c r="C1147" s="67">
        <v>1142</v>
      </c>
      <c r="D1147" s="67" t="s">
        <v>1144</v>
      </c>
      <c r="E1147" s="67" t="s">
        <v>1172</v>
      </c>
      <c r="F1147" s="87">
        <v>4</v>
      </c>
      <c r="G1147" s="87">
        <v>420</v>
      </c>
      <c r="H1147" s="87">
        <v>515</v>
      </c>
      <c r="I1147" s="87">
        <v>11</v>
      </c>
      <c r="J1147" s="87">
        <v>0</v>
      </c>
      <c r="K1147" t="str">
        <f t="shared" si="103"/>
        <v>OK</v>
      </c>
      <c r="L1147" s="67" t="s">
        <v>1143</v>
      </c>
      <c r="M1147" s="98">
        <v>1142</v>
      </c>
      <c r="N1147" s="67" t="s">
        <v>1144</v>
      </c>
      <c r="O1147" s="67" t="s">
        <v>1172</v>
      </c>
      <c r="P1147" s="87">
        <v>4</v>
      </c>
      <c r="Q1147" s="87">
        <v>420</v>
      </c>
      <c r="R1147" s="87">
        <v>516</v>
      </c>
      <c r="S1147" s="87">
        <v>15</v>
      </c>
      <c r="T1147" s="87">
        <v>0</v>
      </c>
      <c r="V1147" s="67" t="s">
        <v>1143</v>
      </c>
      <c r="W1147" s="98">
        <v>1142</v>
      </c>
      <c r="X1147" s="67" t="s">
        <v>1144</v>
      </c>
      <c r="Y1147" s="67" t="s">
        <v>1172</v>
      </c>
      <c r="Z1147" s="87">
        <f t="shared" si="104"/>
        <v>0</v>
      </c>
      <c r="AA1147" s="87">
        <f t="shared" si="105"/>
        <v>0</v>
      </c>
      <c r="AB1147" s="87">
        <f t="shared" si="106"/>
        <v>1</v>
      </c>
      <c r="AC1147" s="87">
        <f t="shared" si="107"/>
        <v>4</v>
      </c>
      <c r="AD1147" s="87">
        <f t="shared" si="108"/>
        <v>0</v>
      </c>
    </row>
    <row r="1148" spans="2:30">
      <c r="B1148" s="67" t="s">
        <v>1143</v>
      </c>
      <c r="C1148" s="67">
        <v>1143</v>
      </c>
      <c r="D1148" s="67" t="s">
        <v>1144</v>
      </c>
      <c r="E1148" s="67" t="s">
        <v>1173</v>
      </c>
      <c r="F1148" s="87">
        <v>4</v>
      </c>
      <c r="G1148" s="87">
        <v>620</v>
      </c>
      <c r="H1148" s="87">
        <v>679</v>
      </c>
      <c r="I1148" s="87">
        <v>6</v>
      </c>
      <c r="J1148" s="87">
        <v>0</v>
      </c>
      <c r="K1148" t="str">
        <f t="shared" si="103"/>
        <v>OK</v>
      </c>
      <c r="L1148" s="67" t="s">
        <v>1143</v>
      </c>
      <c r="M1148" s="98">
        <v>1143</v>
      </c>
      <c r="N1148" s="67" t="s">
        <v>1144</v>
      </c>
      <c r="O1148" s="67" t="s">
        <v>1173</v>
      </c>
      <c r="P1148" s="87">
        <v>4</v>
      </c>
      <c r="Q1148" s="87">
        <v>620</v>
      </c>
      <c r="R1148" s="87">
        <v>665</v>
      </c>
      <c r="S1148" s="87">
        <v>7</v>
      </c>
      <c r="T1148" s="87">
        <v>0</v>
      </c>
      <c r="V1148" s="67" t="s">
        <v>1143</v>
      </c>
      <c r="W1148" s="98">
        <v>1143</v>
      </c>
      <c r="X1148" s="67" t="s">
        <v>1144</v>
      </c>
      <c r="Y1148" s="67" t="s">
        <v>1173</v>
      </c>
      <c r="Z1148" s="87">
        <f t="shared" si="104"/>
        <v>0</v>
      </c>
      <c r="AA1148" s="87">
        <f t="shared" si="105"/>
        <v>0</v>
      </c>
      <c r="AB1148" s="87">
        <f t="shared" si="106"/>
        <v>-14</v>
      </c>
      <c r="AC1148" s="87">
        <f t="shared" si="107"/>
        <v>1</v>
      </c>
      <c r="AD1148" s="87">
        <f t="shared" si="108"/>
        <v>0</v>
      </c>
    </row>
    <row r="1149" spans="2:30">
      <c r="B1149" s="67" t="s">
        <v>1143</v>
      </c>
      <c r="C1149" s="67">
        <v>1144</v>
      </c>
      <c r="D1149" s="67" t="s">
        <v>1144</v>
      </c>
      <c r="E1149" s="67" t="s">
        <v>1174</v>
      </c>
      <c r="F1149" s="87">
        <v>5</v>
      </c>
      <c r="G1149" s="87">
        <v>300</v>
      </c>
      <c r="H1149" s="87">
        <v>274</v>
      </c>
      <c r="I1149" s="87">
        <v>0</v>
      </c>
      <c r="J1149" s="87">
        <v>0</v>
      </c>
      <c r="K1149" t="str">
        <f t="shared" si="103"/>
        <v>OK</v>
      </c>
      <c r="L1149" s="67" t="s">
        <v>1143</v>
      </c>
      <c r="M1149" s="98">
        <v>1144</v>
      </c>
      <c r="N1149" s="67" t="s">
        <v>1144</v>
      </c>
      <c r="O1149" s="67" t="s">
        <v>1174</v>
      </c>
      <c r="P1149" s="87">
        <v>5</v>
      </c>
      <c r="Q1149" s="87">
        <v>300</v>
      </c>
      <c r="R1149" s="87">
        <v>278</v>
      </c>
      <c r="S1149" s="87">
        <v>0</v>
      </c>
      <c r="T1149" s="87">
        <v>0</v>
      </c>
      <c r="V1149" s="67" t="s">
        <v>1143</v>
      </c>
      <c r="W1149" s="98">
        <v>1144</v>
      </c>
      <c r="X1149" s="67" t="s">
        <v>1144</v>
      </c>
      <c r="Y1149" s="67" t="s">
        <v>1174</v>
      </c>
      <c r="Z1149" s="87">
        <f t="shared" si="104"/>
        <v>0</v>
      </c>
      <c r="AA1149" s="87">
        <f t="shared" si="105"/>
        <v>0</v>
      </c>
      <c r="AB1149" s="87">
        <f t="shared" si="106"/>
        <v>4</v>
      </c>
      <c r="AC1149" s="87">
        <f t="shared" si="107"/>
        <v>0</v>
      </c>
      <c r="AD1149" s="87">
        <f t="shared" si="108"/>
        <v>0</v>
      </c>
    </row>
    <row r="1150" spans="2:30">
      <c r="B1150" s="67" t="s">
        <v>1143</v>
      </c>
      <c r="C1150" s="67">
        <v>1145</v>
      </c>
      <c r="D1150" s="67" t="s">
        <v>1144</v>
      </c>
      <c r="E1150" s="67" t="s">
        <v>1175</v>
      </c>
      <c r="F1150" s="87">
        <v>6</v>
      </c>
      <c r="G1150" s="87">
        <v>600</v>
      </c>
      <c r="H1150" s="87">
        <v>523</v>
      </c>
      <c r="I1150" s="87">
        <v>0</v>
      </c>
      <c r="J1150" s="87">
        <v>0</v>
      </c>
      <c r="K1150" t="str">
        <f t="shared" si="103"/>
        <v>OK</v>
      </c>
      <c r="L1150" s="67" t="s">
        <v>1143</v>
      </c>
      <c r="M1150" s="98">
        <v>1145</v>
      </c>
      <c r="N1150" s="67" t="s">
        <v>1144</v>
      </c>
      <c r="O1150" s="67" t="s">
        <v>1175</v>
      </c>
      <c r="P1150" s="87">
        <v>6</v>
      </c>
      <c r="Q1150" s="87">
        <v>600</v>
      </c>
      <c r="R1150" s="87">
        <v>521</v>
      </c>
      <c r="S1150" s="87">
        <v>0</v>
      </c>
      <c r="T1150" s="87">
        <v>0</v>
      </c>
      <c r="V1150" s="67" t="s">
        <v>1143</v>
      </c>
      <c r="W1150" s="98">
        <v>1145</v>
      </c>
      <c r="X1150" s="67" t="s">
        <v>1144</v>
      </c>
      <c r="Y1150" s="67" t="s">
        <v>1175</v>
      </c>
      <c r="Z1150" s="87">
        <f t="shared" si="104"/>
        <v>0</v>
      </c>
      <c r="AA1150" s="87">
        <f t="shared" si="105"/>
        <v>0</v>
      </c>
      <c r="AB1150" s="87">
        <f t="shared" si="106"/>
        <v>-2</v>
      </c>
      <c r="AC1150" s="87">
        <f t="shared" si="107"/>
        <v>0</v>
      </c>
      <c r="AD1150" s="87">
        <f t="shared" si="108"/>
        <v>0</v>
      </c>
    </row>
    <row r="1151" spans="2:30">
      <c r="B1151" s="67" t="s">
        <v>1143</v>
      </c>
      <c r="C1151" s="67">
        <v>1146</v>
      </c>
      <c r="D1151" s="67" t="s">
        <v>1144</v>
      </c>
      <c r="E1151" s="67" t="s">
        <v>1176</v>
      </c>
      <c r="F1151" s="87">
        <v>2</v>
      </c>
      <c r="G1151" s="87">
        <v>140</v>
      </c>
      <c r="H1151" s="87">
        <v>155</v>
      </c>
      <c r="I1151" s="87">
        <v>0</v>
      </c>
      <c r="J1151" s="87">
        <v>0</v>
      </c>
      <c r="K1151" t="str">
        <f t="shared" si="103"/>
        <v>OK</v>
      </c>
      <c r="L1151" s="67" t="s">
        <v>1143</v>
      </c>
      <c r="M1151" s="98">
        <v>1146</v>
      </c>
      <c r="N1151" s="67" t="s">
        <v>1144</v>
      </c>
      <c r="O1151" s="67" t="s">
        <v>1176</v>
      </c>
      <c r="P1151" s="87">
        <v>2</v>
      </c>
      <c r="Q1151" s="87">
        <v>140</v>
      </c>
      <c r="R1151" s="87">
        <v>124</v>
      </c>
      <c r="S1151" s="87">
        <v>0</v>
      </c>
      <c r="T1151" s="87">
        <v>0</v>
      </c>
      <c r="V1151" s="67" t="s">
        <v>1143</v>
      </c>
      <c r="W1151" s="98">
        <v>1146</v>
      </c>
      <c r="X1151" s="67" t="s">
        <v>1144</v>
      </c>
      <c r="Y1151" s="67" t="s">
        <v>1176</v>
      </c>
      <c r="Z1151" s="87">
        <f t="shared" si="104"/>
        <v>0</v>
      </c>
      <c r="AA1151" s="87">
        <f t="shared" si="105"/>
        <v>0</v>
      </c>
      <c r="AB1151" s="87">
        <f t="shared" si="106"/>
        <v>-31</v>
      </c>
      <c r="AC1151" s="87">
        <f t="shared" si="107"/>
        <v>0</v>
      </c>
      <c r="AD1151" s="87">
        <f t="shared" si="108"/>
        <v>0</v>
      </c>
    </row>
    <row r="1152" spans="2:30">
      <c r="B1152" s="67" t="s">
        <v>1143</v>
      </c>
      <c r="C1152" s="67">
        <v>1147</v>
      </c>
      <c r="D1152" s="67" t="s">
        <v>1144</v>
      </c>
      <c r="E1152" s="67" t="s">
        <v>1140</v>
      </c>
      <c r="F1152" s="87">
        <v>4</v>
      </c>
      <c r="G1152" s="87">
        <v>380</v>
      </c>
      <c r="H1152" s="87">
        <v>518</v>
      </c>
      <c r="I1152" s="87">
        <v>26</v>
      </c>
      <c r="J1152" s="87">
        <v>0</v>
      </c>
      <c r="K1152" t="str">
        <f t="shared" si="103"/>
        <v>OK</v>
      </c>
      <c r="L1152" s="67" t="s">
        <v>1143</v>
      </c>
      <c r="M1152" s="98">
        <v>1147</v>
      </c>
      <c r="N1152" s="67" t="s">
        <v>1144</v>
      </c>
      <c r="O1152" s="67" t="s">
        <v>1140</v>
      </c>
      <c r="P1152" s="87">
        <v>5</v>
      </c>
      <c r="Q1152" s="87">
        <v>475</v>
      </c>
      <c r="R1152" s="87">
        <v>561</v>
      </c>
      <c r="S1152" s="87">
        <v>58</v>
      </c>
      <c r="T1152" s="87">
        <v>0</v>
      </c>
      <c r="V1152" s="67" t="s">
        <v>1143</v>
      </c>
      <c r="W1152" s="98">
        <v>1147</v>
      </c>
      <c r="X1152" s="67" t="s">
        <v>1144</v>
      </c>
      <c r="Y1152" s="67" t="s">
        <v>1140</v>
      </c>
      <c r="Z1152" s="87">
        <f t="shared" si="104"/>
        <v>1</v>
      </c>
      <c r="AA1152" s="87">
        <f t="shared" si="105"/>
        <v>95</v>
      </c>
      <c r="AB1152" s="87">
        <f t="shared" si="106"/>
        <v>43</v>
      </c>
      <c r="AC1152" s="87">
        <f t="shared" si="107"/>
        <v>32</v>
      </c>
      <c r="AD1152" s="87">
        <f t="shared" si="108"/>
        <v>0</v>
      </c>
    </row>
    <row r="1153" spans="2:30">
      <c r="B1153" s="67" t="s">
        <v>1143</v>
      </c>
      <c r="C1153" s="67">
        <v>1148</v>
      </c>
      <c r="D1153" s="67" t="s">
        <v>1144</v>
      </c>
      <c r="E1153" s="67" t="s">
        <v>1177</v>
      </c>
      <c r="F1153" s="87">
        <v>3</v>
      </c>
      <c r="G1153" s="87">
        <v>220</v>
      </c>
      <c r="H1153" s="87">
        <v>197</v>
      </c>
      <c r="I1153" s="87">
        <v>0</v>
      </c>
      <c r="J1153" s="87">
        <v>0</v>
      </c>
      <c r="K1153" t="str">
        <f t="shared" si="103"/>
        <v>OK</v>
      </c>
      <c r="L1153" s="67" t="s">
        <v>1143</v>
      </c>
      <c r="M1153" s="98">
        <v>1148</v>
      </c>
      <c r="N1153" s="67" t="s">
        <v>1144</v>
      </c>
      <c r="O1153" s="67" t="s">
        <v>1177</v>
      </c>
      <c r="P1153" s="87">
        <v>3</v>
      </c>
      <c r="Q1153" s="87">
        <v>190</v>
      </c>
      <c r="R1153" s="87">
        <v>211</v>
      </c>
      <c r="S1153" s="87">
        <v>0</v>
      </c>
      <c r="T1153" s="87">
        <v>0</v>
      </c>
      <c r="V1153" s="67" t="s">
        <v>1143</v>
      </c>
      <c r="W1153" s="98">
        <v>1148</v>
      </c>
      <c r="X1153" s="67" t="s">
        <v>1144</v>
      </c>
      <c r="Y1153" s="67" t="s">
        <v>1177</v>
      </c>
      <c r="Z1153" s="87">
        <f t="shared" si="104"/>
        <v>0</v>
      </c>
      <c r="AA1153" s="87">
        <f t="shared" si="105"/>
        <v>-30</v>
      </c>
      <c r="AB1153" s="87">
        <f t="shared" si="106"/>
        <v>14</v>
      </c>
      <c r="AC1153" s="87">
        <f t="shared" si="107"/>
        <v>0</v>
      </c>
      <c r="AD1153" s="87">
        <f t="shared" si="108"/>
        <v>0</v>
      </c>
    </row>
    <row r="1154" spans="2:30">
      <c r="B1154" s="67" t="s">
        <v>1143</v>
      </c>
      <c r="C1154" s="67">
        <v>1149</v>
      </c>
      <c r="D1154" s="67" t="s">
        <v>1144</v>
      </c>
      <c r="E1154" s="67" t="s">
        <v>1178</v>
      </c>
      <c r="F1154" s="87">
        <v>7</v>
      </c>
      <c r="G1154" s="87">
        <v>510</v>
      </c>
      <c r="H1154" s="87">
        <v>359</v>
      </c>
      <c r="I1154" s="87">
        <v>0</v>
      </c>
      <c r="J1154" s="87">
        <v>0</v>
      </c>
      <c r="K1154" t="str">
        <f t="shared" si="103"/>
        <v>OK</v>
      </c>
      <c r="L1154" s="67" t="s">
        <v>1143</v>
      </c>
      <c r="M1154" s="98">
        <v>1149</v>
      </c>
      <c r="N1154" s="67" t="s">
        <v>1144</v>
      </c>
      <c r="O1154" s="67" t="s">
        <v>1178</v>
      </c>
      <c r="P1154" s="87">
        <v>7</v>
      </c>
      <c r="Q1154" s="87">
        <v>510</v>
      </c>
      <c r="R1154" s="87">
        <v>351</v>
      </c>
      <c r="S1154" s="87">
        <v>0</v>
      </c>
      <c r="T1154" s="87">
        <v>0</v>
      </c>
      <c r="V1154" s="67" t="s">
        <v>1143</v>
      </c>
      <c r="W1154" s="98">
        <v>1149</v>
      </c>
      <c r="X1154" s="67" t="s">
        <v>1144</v>
      </c>
      <c r="Y1154" s="67" t="s">
        <v>1178</v>
      </c>
      <c r="Z1154" s="87">
        <f t="shared" si="104"/>
        <v>0</v>
      </c>
      <c r="AA1154" s="87">
        <f t="shared" si="105"/>
        <v>0</v>
      </c>
      <c r="AB1154" s="87">
        <f t="shared" si="106"/>
        <v>-8</v>
      </c>
      <c r="AC1154" s="87">
        <f t="shared" si="107"/>
        <v>0</v>
      </c>
      <c r="AD1154" s="87">
        <f t="shared" si="108"/>
        <v>0</v>
      </c>
    </row>
    <row r="1155" spans="2:30">
      <c r="B1155" s="67" t="s">
        <v>1143</v>
      </c>
      <c r="C1155" s="67">
        <v>1150</v>
      </c>
      <c r="D1155" s="67" t="s">
        <v>1144</v>
      </c>
      <c r="E1155" s="67" t="s">
        <v>1179</v>
      </c>
      <c r="F1155" s="87">
        <v>7</v>
      </c>
      <c r="G1155" s="87">
        <v>390</v>
      </c>
      <c r="H1155" s="87">
        <v>349</v>
      </c>
      <c r="I1155" s="87">
        <v>0</v>
      </c>
      <c r="J1155" s="87">
        <v>0</v>
      </c>
      <c r="K1155" t="str">
        <f t="shared" si="103"/>
        <v>OK</v>
      </c>
      <c r="L1155" s="67" t="s">
        <v>1143</v>
      </c>
      <c r="M1155" s="98">
        <v>1150</v>
      </c>
      <c r="N1155" s="67" t="s">
        <v>1144</v>
      </c>
      <c r="O1155" s="67" t="s">
        <v>1179</v>
      </c>
      <c r="P1155" s="87">
        <v>7</v>
      </c>
      <c r="Q1155" s="87">
        <v>384</v>
      </c>
      <c r="R1155" s="87">
        <v>369</v>
      </c>
      <c r="S1155" s="87">
        <v>0</v>
      </c>
      <c r="T1155" s="87">
        <v>0</v>
      </c>
      <c r="V1155" s="67" t="s">
        <v>1143</v>
      </c>
      <c r="W1155" s="98">
        <v>1150</v>
      </c>
      <c r="X1155" s="67" t="s">
        <v>1144</v>
      </c>
      <c r="Y1155" s="67" t="s">
        <v>1179</v>
      </c>
      <c r="Z1155" s="87">
        <f t="shared" si="104"/>
        <v>0</v>
      </c>
      <c r="AA1155" s="87">
        <f t="shared" si="105"/>
        <v>-6</v>
      </c>
      <c r="AB1155" s="87">
        <f t="shared" si="106"/>
        <v>20</v>
      </c>
      <c r="AC1155" s="87">
        <f t="shared" si="107"/>
        <v>0</v>
      </c>
      <c r="AD1155" s="87">
        <f t="shared" si="108"/>
        <v>0</v>
      </c>
    </row>
    <row r="1156" spans="2:30">
      <c r="B1156" s="67" t="s">
        <v>1143</v>
      </c>
      <c r="C1156" s="67">
        <v>1151</v>
      </c>
      <c r="D1156" s="67" t="s">
        <v>1144</v>
      </c>
      <c r="E1156" s="67" t="s">
        <v>1180</v>
      </c>
      <c r="F1156" s="87">
        <v>4</v>
      </c>
      <c r="G1156" s="87">
        <v>400</v>
      </c>
      <c r="H1156" s="87">
        <v>333</v>
      </c>
      <c r="I1156" s="87">
        <v>0</v>
      </c>
      <c r="J1156" s="87">
        <v>0</v>
      </c>
      <c r="K1156" t="str">
        <f t="shared" si="103"/>
        <v>OK</v>
      </c>
      <c r="L1156" s="67" t="s">
        <v>1143</v>
      </c>
      <c r="M1156" s="98">
        <v>1151</v>
      </c>
      <c r="N1156" s="67" t="s">
        <v>1144</v>
      </c>
      <c r="O1156" s="67" t="s">
        <v>1180</v>
      </c>
      <c r="P1156" s="87">
        <v>4</v>
      </c>
      <c r="Q1156" s="87">
        <v>400</v>
      </c>
      <c r="R1156" s="87">
        <v>320</v>
      </c>
      <c r="S1156" s="87">
        <v>0</v>
      </c>
      <c r="T1156" s="87">
        <v>0</v>
      </c>
      <c r="V1156" s="67" t="s">
        <v>1143</v>
      </c>
      <c r="W1156" s="98">
        <v>1151</v>
      </c>
      <c r="X1156" s="67" t="s">
        <v>1144</v>
      </c>
      <c r="Y1156" s="67" t="s">
        <v>1180</v>
      </c>
      <c r="Z1156" s="87">
        <f t="shared" si="104"/>
        <v>0</v>
      </c>
      <c r="AA1156" s="87">
        <f t="shared" si="105"/>
        <v>0</v>
      </c>
      <c r="AB1156" s="87">
        <f t="shared" si="106"/>
        <v>-13</v>
      </c>
      <c r="AC1156" s="87">
        <f t="shared" si="107"/>
        <v>0</v>
      </c>
      <c r="AD1156" s="87">
        <f t="shared" si="108"/>
        <v>0</v>
      </c>
    </row>
    <row r="1157" spans="2:30">
      <c r="B1157" s="67" t="s">
        <v>1181</v>
      </c>
      <c r="C1157" s="67">
        <v>1152</v>
      </c>
      <c r="D1157" s="67" t="s">
        <v>1182</v>
      </c>
      <c r="E1157" s="67" t="s">
        <v>1183</v>
      </c>
      <c r="F1157" s="87">
        <v>12</v>
      </c>
      <c r="G1157" s="87">
        <v>1255</v>
      </c>
      <c r="H1157" s="87">
        <v>1019</v>
      </c>
      <c r="I1157" s="87">
        <v>0</v>
      </c>
      <c r="J1157" s="87">
        <v>0</v>
      </c>
      <c r="K1157" t="str">
        <f t="shared" si="103"/>
        <v>OK</v>
      </c>
      <c r="L1157" s="67" t="s">
        <v>1181</v>
      </c>
      <c r="M1157" s="98">
        <v>1152</v>
      </c>
      <c r="N1157" s="67" t="s">
        <v>1182</v>
      </c>
      <c r="O1157" s="67" t="s">
        <v>1183</v>
      </c>
      <c r="P1157" s="87">
        <v>12</v>
      </c>
      <c r="Q1157" s="87">
        <v>1255</v>
      </c>
      <c r="R1157" s="87">
        <v>1045</v>
      </c>
      <c r="S1157" s="87">
        <v>0</v>
      </c>
      <c r="T1157" s="87">
        <v>0</v>
      </c>
      <c r="V1157" s="67" t="s">
        <v>1181</v>
      </c>
      <c r="W1157" s="98">
        <v>1152</v>
      </c>
      <c r="X1157" s="67" t="s">
        <v>1182</v>
      </c>
      <c r="Y1157" s="67" t="s">
        <v>1183</v>
      </c>
      <c r="Z1157" s="87">
        <f t="shared" si="104"/>
        <v>0</v>
      </c>
      <c r="AA1157" s="87">
        <f t="shared" si="105"/>
        <v>0</v>
      </c>
      <c r="AB1157" s="87">
        <f t="shared" si="106"/>
        <v>26</v>
      </c>
      <c r="AC1157" s="87">
        <f t="shared" si="107"/>
        <v>0</v>
      </c>
      <c r="AD1157" s="87">
        <f t="shared" si="108"/>
        <v>0</v>
      </c>
    </row>
    <row r="1158" spans="2:30">
      <c r="B1158" s="67" t="s">
        <v>1181</v>
      </c>
      <c r="C1158" s="67">
        <v>1153</v>
      </c>
      <c r="D1158" s="67" t="s">
        <v>1182</v>
      </c>
      <c r="E1158" s="67" t="s">
        <v>1184</v>
      </c>
      <c r="F1158" s="87">
        <v>16</v>
      </c>
      <c r="G1158" s="87">
        <v>1604</v>
      </c>
      <c r="H1158" s="87">
        <v>1499</v>
      </c>
      <c r="I1158" s="87">
        <v>11</v>
      </c>
      <c r="J1158" s="87">
        <v>0</v>
      </c>
      <c r="K1158" t="str">
        <f t="shared" ref="K1158:K1221" si="109">IF(E1158=O1158,"OK","NO")</f>
        <v>OK</v>
      </c>
      <c r="L1158" s="67" t="s">
        <v>1181</v>
      </c>
      <c r="M1158" s="98">
        <v>1153</v>
      </c>
      <c r="N1158" s="67" t="s">
        <v>1182</v>
      </c>
      <c r="O1158" s="67" t="s">
        <v>1184</v>
      </c>
      <c r="P1158" s="87">
        <v>16</v>
      </c>
      <c r="Q1158" s="87">
        <v>1654</v>
      </c>
      <c r="R1158" s="87">
        <v>1516</v>
      </c>
      <c r="S1158" s="87">
        <v>20</v>
      </c>
      <c r="T1158" s="87">
        <v>0</v>
      </c>
      <c r="V1158" s="67" t="s">
        <v>1181</v>
      </c>
      <c r="W1158" s="98">
        <v>1153</v>
      </c>
      <c r="X1158" s="67" t="s">
        <v>1182</v>
      </c>
      <c r="Y1158" s="67" t="s">
        <v>1184</v>
      </c>
      <c r="Z1158" s="87">
        <f t="shared" si="104"/>
        <v>0</v>
      </c>
      <c r="AA1158" s="87">
        <f t="shared" si="105"/>
        <v>50</v>
      </c>
      <c r="AB1158" s="87">
        <f t="shared" si="106"/>
        <v>17</v>
      </c>
      <c r="AC1158" s="87">
        <f t="shared" si="107"/>
        <v>9</v>
      </c>
      <c r="AD1158" s="87">
        <f t="shared" si="108"/>
        <v>0</v>
      </c>
    </row>
    <row r="1159" spans="2:30">
      <c r="B1159" s="67" t="s">
        <v>1181</v>
      </c>
      <c r="C1159" s="67">
        <v>1154</v>
      </c>
      <c r="D1159" s="67" t="s">
        <v>1182</v>
      </c>
      <c r="E1159" s="67" t="s">
        <v>1185</v>
      </c>
      <c r="F1159" s="87">
        <v>10</v>
      </c>
      <c r="G1159" s="87">
        <v>1430</v>
      </c>
      <c r="H1159" s="87">
        <v>1316</v>
      </c>
      <c r="I1159" s="87">
        <v>21</v>
      </c>
      <c r="J1159" s="87">
        <v>0</v>
      </c>
      <c r="K1159" t="str">
        <f t="shared" si="109"/>
        <v>OK</v>
      </c>
      <c r="L1159" s="67" t="s">
        <v>1181</v>
      </c>
      <c r="M1159" s="98">
        <v>1154</v>
      </c>
      <c r="N1159" s="67" t="s">
        <v>1182</v>
      </c>
      <c r="O1159" s="67" t="s">
        <v>1185</v>
      </c>
      <c r="P1159" s="87">
        <v>11</v>
      </c>
      <c r="Q1159" s="87">
        <v>1439</v>
      </c>
      <c r="R1159" s="87">
        <v>1302</v>
      </c>
      <c r="S1159" s="87">
        <v>21</v>
      </c>
      <c r="T1159" s="87">
        <v>0</v>
      </c>
      <c r="V1159" s="67" t="s">
        <v>1181</v>
      </c>
      <c r="W1159" s="98">
        <v>1154</v>
      </c>
      <c r="X1159" s="67" t="s">
        <v>1182</v>
      </c>
      <c r="Y1159" s="67" t="s">
        <v>1185</v>
      </c>
      <c r="Z1159" s="87">
        <f t="shared" ref="Z1159:Z1222" si="110">P1159-F1159</f>
        <v>1</v>
      </c>
      <c r="AA1159" s="87">
        <f t="shared" ref="AA1159:AA1222" si="111">Q1159-G1159</f>
        <v>9</v>
      </c>
      <c r="AB1159" s="87">
        <f t="shared" ref="AB1159:AB1222" si="112">R1159-H1159</f>
        <v>-14</v>
      </c>
      <c r="AC1159" s="87">
        <f t="shared" ref="AC1159:AC1222" si="113">S1159-I1159</f>
        <v>0</v>
      </c>
      <c r="AD1159" s="87">
        <f t="shared" ref="AD1159:AD1222" si="114">T1159-J1159</f>
        <v>0</v>
      </c>
    </row>
    <row r="1160" spans="2:30">
      <c r="B1160" s="67" t="s">
        <v>1181</v>
      </c>
      <c r="C1160" s="67">
        <v>1155</v>
      </c>
      <c r="D1160" s="67" t="s">
        <v>1182</v>
      </c>
      <c r="E1160" s="67" t="s">
        <v>1186</v>
      </c>
      <c r="F1160" s="87">
        <v>15</v>
      </c>
      <c r="G1160" s="87">
        <v>2053</v>
      </c>
      <c r="H1160" s="87">
        <v>2271</v>
      </c>
      <c r="I1160" s="87">
        <v>92</v>
      </c>
      <c r="J1160" s="87">
        <v>0</v>
      </c>
      <c r="K1160" t="str">
        <f t="shared" si="109"/>
        <v>OK</v>
      </c>
      <c r="L1160" s="67" t="s">
        <v>1181</v>
      </c>
      <c r="M1160" s="98">
        <v>1155</v>
      </c>
      <c r="N1160" s="67" t="s">
        <v>1182</v>
      </c>
      <c r="O1160" s="67" t="s">
        <v>1186</v>
      </c>
      <c r="P1160" s="87">
        <v>15</v>
      </c>
      <c r="Q1160" s="87">
        <v>2153</v>
      </c>
      <c r="R1160" s="87">
        <v>2317</v>
      </c>
      <c r="S1160" s="87">
        <v>45</v>
      </c>
      <c r="T1160" s="87">
        <v>0</v>
      </c>
      <c r="V1160" s="67" t="s">
        <v>1181</v>
      </c>
      <c r="W1160" s="98">
        <v>1155</v>
      </c>
      <c r="X1160" s="67" t="s">
        <v>1182</v>
      </c>
      <c r="Y1160" s="67" t="s">
        <v>1186</v>
      </c>
      <c r="Z1160" s="87">
        <f t="shared" si="110"/>
        <v>0</v>
      </c>
      <c r="AA1160" s="87">
        <f t="shared" si="111"/>
        <v>100</v>
      </c>
      <c r="AB1160" s="87">
        <f t="shared" si="112"/>
        <v>46</v>
      </c>
      <c r="AC1160" s="87">
        <f t="shared" si="113"/>
        <v>-47</v>
      </c>
      <c r="AD1160" s="87">
        <f t="shared" si="114"/>
        <v>0</v>
      </c>
    </row>
    <row r="1161" spans="2:30">
      <c r="B1161" s="67" t="s">
        <v>1181</v>
      </c>
      <c r="C1161" s="67">
        <v>1156</v>
      </c>
      <c r="D1161" s="67" t="s">
        <v>1182</v>
      </c>
      <c r="E1161" s="67" t="s">
        <v>1187</v>
      </c>
      <c r="F1161" s="87">
        <v>7</v>
      </c>
      <c r="G1161" s="87">
        <v>1460</v>
      </c>
      <c r="H1161" s="87">
        <v>1130</v>
      </c>
      <c r="I1161" s="87">
        <v>0</v>
      </c>
      <c r="J1161" s="87">
        <v>0</v>
      </c>
      <c r="K1161" t="str">
        <f t="shared" si="109"/>
        <v>OK</v>
      </c>
      <c r="L1161" s="67" t="s">
        <v>1181</v>
      </c>
      <c r="M1161" s="98">
        <v>1156</v>
      </c>
      <c r="N1161" s="67" t="s">
        <v>1182</v>
      </c>
      <c r="O1161" s="67" t="s">
        <v>1187</v>
      </c>
      <c r="P1161" s="87">
        <v>9</v>
      </c>
      <c r="Q1161" s="87">
        <v>1447</v>
      </c>
      <c r="R1161" s="87">
        <v>1104</v>
      </c>
      <c r="S1161" s="87">
        <v>0</v>
      </c>
      <c r="T1161" s="87">
        <v>0</v>
      </c>
      <c r="V1161" s="67" t="s">
        <v>1181</v>
      </c>
      <c r="W1161" s="98">
        <v>1156</v>
      </c>
      <c r="X1161" s="67" t="s">
        <v>1182</v>
      </c>
      <c r="Y1161" s="67" t="s">
        <v>1187</v>
      </c>
      <c r="Z1161" s="87">
        <f t="shared" si="110"/>
        <v>2</v>
      </c>
      <c r="AA1161" s="87">
        <f t="shared" si="111"/>
        <v>-13</v>
      </c>
      <c r="AB1161" s="87">
        <f t="shared" si="112"/>
        <v>-26</v>
      </c>
      <c r="AC1161" s="87">
        <f t="shared" si="113"/>
        <v>0</v>
      </c>
      <c r="AD1161" s="87">
        <f t="shared" si="114"/>
        <v>0</v>
      </c>
    </row>
    <row r="1162" spans="2:30">
      <c r="B1162" s="67" t="s">
        <v>1181</v>
      </c>
      <c r="C1162" s="67">
        <v>1157</v>
      </c>
      <c r="D1162" s="67" t="s">
        <v>1182</v>
      </c>
      <c r="E1162" s="67" t="s">
        <v>1188</v>
      </c>
      <c r="F1162" s="87">
        <v>9</v>
      </c>
      <c r="G1162" s="87">
        <v>955</v>
      </c>
      <c r="H1162" s="87">
        <v>666</v>
      </c>
      <c r="I1162" s="87">
        <v>0</v>
      </c>
      <c r="J1162" s="87">
        <v>0</v>
      </c>
      <c r="K1162" t="str">
        <f t="shared" si="109"/>
        <v>OK</v>
      </c>
      <c r="L1162" s="67" t="s">
        <v>1181</v>
      </c>
      <c r="M1162" s="98">
        <v>1157</v>
      </c>
      <c r="N1162" s="67" t="s">
        <v>1182</v>
      </c>
      <c r="O1162" s="67" t="s">
        <v>1188</v>
      </c>
      <c r="P1162" s="87">
        <v>9</v>
      </c>
      <c r="Q1162" s="87">
        <v>955</v>
      </c>
      <c r="R1162" s="87">
        <v>645</v>
      </c>
      <c r="S1162" s="87">
        <v>0</v>
      </c>
      <c r="T1162" s="87">
        <v>0</v>
      </c>
      <c r="V1162" s="67" t="s">
        <v>1181</v>
      </c>
      <c r="W1162" s="98">
        <v>1157</v>
      </c>
      <c r="X1162" s="67" t="s">
        <v>1182</v>
      </c>
      <c r="Y1162" s="67" t="s">
        <v>1188</v>
      </c>
      <c r="Z1162" s="87">
        <f t="shared" si="110"/>
        <v>0</v>
      </c>
      <c r="AA1162" s="87">
        <f t="shared" si="111"/>
        <v>0</v>
      </c>
      <c r="AB1162" s="87">
        <f t="shared" si="112"/>
        <v>-21</v>
      </c>
      <c r="AC1162" s="87">
        <f t="shared" si="113"/>
        <v>0</v>
      </c>
      <c r="AD1162" s="87">
        <f t="shared" si="114"/>
        <v>0</v>
      </c>
    </row>
    <row r="1163" spans="2:30">
      <c r="B1163" s="67" t="s">
        <v>1181</v>
      </c>
      <c r="C1163" s="67">
        <v>1158</v>
      </c>
      <c r="D1163" s="67" t="s">
        <v>1182</v>
      </c>
      <c r="E1163" s="67" t="s">
        <v>1189</v>
      </c>
      <c r="F1163" s="87">
        <v>8</v>
      </c>
      <c r="G1163" s="87">
        <v>730</v>
      </c>
      <c r="H1163" s="87">
        <v>411</v>
      </c>
      <c r="I1163" s="87">
        <v>0</v>
      </c>
      <c r="J1163" s="87">
        <v>0</v>
      </c>
      <c r="K1163" t="str">
        <f t="shared" si="109"/>
        <v>OK</v>
      </c>
      <c r="L1163" s="67" t="s">
        <v>1181</v>
      </c>
      <c r="M1163" s="98">
        <v>1158</v>
      </c>
      <c r="N1163" s="67" t="s">
        <v>1182</v>
      </c>
      <c r="O1163" s="67" t="s">
        <v>1189</v>
      </c>
      <c r="P1163" s="87">
        <v>8</v>
      </c>
      <c r="Q1163" s="87">
        <v>730</v>
      </c>
      <c r="R1163" s="87">
        <v>409</v>
      </c>
      <c r="S1163" s="87">
        <v>0</v>
      </c>
      <c r="T1163" s="87">
        <v>0</v>
      </c>
      <c r="V1163" s="67" t="s">
        <v>1181</v>
      </c>
      <c r="W1163" s="98">
        <v>1158</v>
      </c>
      <c r="X1163" s="67" t="s">
        <v>1182</v>
      </c>
      <c r="Y1163" s="67" t="s">
        <v>1189</v>
      </c>
      <c r="Z1163" s="87">
        <f t="shared" si="110"/>
        <v>0</v>
      </c>
      <c r="AA1163" s="87">
        <f t="shared" si="111"/>
        <v>0</v>
      </c>
      <c r="AB1163" s="87">
        <f t="shared" si="112"/>
        <v>-2</v>
      </c>
      <c r="AC1163" s="87">
        <f t="shared" si="113"/>
        <v>0</v>
      </c>
      <c r="AD1163" s="87">
        <f t="shared" si="114"/>
        <v>0</v>
      </c>
    </row>
    <row r="1164" spans="2:30">
      <c r="B1164" s="67" t="s">
        <v>1181</v>
      </c>
      <c r="C1164" s="67">
        <v>1159</v>
      </c>
      <c r="D1164" s="67" t="s">
        <v>1182</v>
      </c>
      <c r="E1164" s="67" t="s">
        <v>1190</v>
      </c>
      <c r="F1164" s="87">
        <v>18</v>
      </c>
      <c r="G1164" s="87">
        <v>2044</v>
      </c>
      <c r="H1164" s="87">
        <v>2129</v>
      </c>
      <c r="I1164" s="87">
        <v>38</v>
      </c>
      <c r="J1164" s="87">
        <v>0</v>
      </c>
      <c r="K1164" t="str">
        <f t="shared" si="109"/>
        <v>OK</v>
      </c>
      <c r="L1164" s="67" t="s">
        <v>1181</v>
      </c>
      <c r="M1164" s="98">
        <v>1159</v>
      </c>
      <c r="N1164" s="67" t="s">
        <v>1182</v>
      </c>
      <c r="O1164" s="67" t="s">
        <v>1190</v>
      </c>
      <c r="P1164" s="87">
        <v>23</v>
      </c>
      <c r="Q1164" s="87">
        <v>2201</v>
      </c>
      <c r="R1164" s="87">
        <v>2253</v>
      </c>
      <c r="S1164" s="87">
        <v>36</v>
      </c>
      <c r="T1164" s="87">
        <v>0</v>
      </c>
      <c r="V1164" s="67" t="s">
        <v>1181</v>
      </c>
      <c r="W1164" s="98">
        <v>1159</v>
      </c>
      <c r="X1164" s="67" t="s">
        <v>1182</v>
      </c>
      <c r="Y1164" s="67" t="s">
        <v>1190</v>
      </c>
      <c r="Z1164" s="87">
        <f t="shared" si="110"/>
        <v>5</v>
      </c>
      <c r="AA1164" s="87">
        <f t="shared" si="111"/>
        <v>157</v>
      </c>
      <c r="AB1164" s="87">
        <f t="shared" si="112"/>
        <v>124</v>
      </c>
      <c r="AC1164" s="87">
        <f t="shared" si="113"/>
        <v>-2</v>
      </c>
      <c r="AD1164" s="87">
        <f t="shared" si="114"/>
        <v>0</v>
      </c>
    </row>
    <row r="1165" spans="2:30">
      <c r="B1165" s="67" t="s">
        <v>1181</v>
      </c>
      <c r="C1165" s="67">
        <v>1160</v>
      </c>
      <c r="D1165" s="67" t="s">
        <v>1182</v>
      </c>
      <c r="E1165" s="67" t="s">
        <v>1191</v>
      </c>
      <c r="F1165" s="87">
        <v>11</v>
      </c>
      <c r="G1165" s="87">
        <v>1547</v>
      </c>
      <c r="H1165" s="87">
        <v>1666</v>
      </c>
      <c r="I1165" s="87">
        <v>6</v>
      </c>
      <c r="J1165" s="87">
        <v>0</v>
      </c>
      <c r="K1165" t="str">
        <f t="shared" si="109"/>
        <v>OK</v>
      </c>
      <c r="L1165" s="67" t="s">
        <v>1181</v>
      </c>
      <c r="M1165" s="98">
        <v>1160</v>
      </c>
      <c r="N1165" s="67" t="s">
        <v>1182</v>
      </c>
      <c r="O1165" s="67" t="s">
        <v>1191</v>
      </c>
      <c r="P1165" s="87">
        <v>11</v>
      </c>
      <c r="Q1165" s="87">
        <v>1597</v>
      </c>
      <c r="R1165" s="87">
        <v>1694</v>
      </c>
      <c r="S1165" s="87">
        <v>44</v>
      </c>
      <c r="T1165" s="87">
        <v>0</v>
      </c>
      <c r="V1165" s="67" t="s">
        <v>1181</v>
      </c>
      <c r="W1165" s="98">
        <v>1160</v>
      </c>
      <c r="X1165" s="67" t="s">
        <v>1182</v>
      </c>
      <c r="Y1165" s="67" t="s">
        <v>1191</v>
      </c>
      <c r="Z1165" s="87">
        <f t="shared" si="110"/>
        <v>0</v>
      </c>
      <c r="AA1165" s="87">
        <f t="shared" si="111"/>
        <v>50</v>
      </c>
      <c r="AB1165" s="87">
        <f t="shared" si="112"/>
        <v>28</v>
      </c>
      <c r="AC1165" s="87">
        <f t="shared" si="113"/>
        <v>38</v>
      </c>
      <c r="AD1165" s="87">
        <f t="shared" si="114"/>
        <v>0</v>
      </c>
    </row>
    <row r="1166" spans="2:30">
      <c r="B1166" s="67" t="s">
        <v>1181</v>
      </c>
      <c r="C1166" s="67">
        <v>1161</v>
      </c>
      <c r="D1166" s="67" t="s">
        <v>1182</v>
      </c>
      <c r="E1166" s="67" t="s">
        <v>1192</v>
      </c>
      <c r="F1166" s="87">
        <v>6</v>
      </c>
      <c r="G1166" s="87">
        <v>850</v>
      </c>
      <c r="H1166" s="87">
        <v>818</v>
      </c>
      <c r="I1166" s="87">
        <v>0</v>
      </c>
      <c r="J1166" s="87">
        <v>0</v>
      </c>
      <c r="K1166" t="str">
        <f t="shared" si="109"/>
        <v>OK</v>
      </c>
      <c r="L1166" s="67" t="s">
        <v>1181</v>
      </c>
      <c r="M1166" s="98">
        <v>1161</v>
      </c>
      <c r="N1166" s="67" t="s">
        <v>1182</v>
      </c>
      <c r="O1166" s="67" t="s">
        <v>1192</v>
      </c>
      <c r="P1166" s="87">
        <v>6</v>
      </c>
      <c r="Q1166" s="87">
        <v>850</v>
      </c>
      <c r="R1166" s="87">
        <v>858</v>
      </c>
      <c r="S1166" s="87">
        <v>0</v>
      </c>
      <c r="T1166" s="87">
        <v>0</v>
      </c>
      <c r="V1166" s="67" t="s">
        <v>1181</v>
      </c>
      <c r="W1166" s="98">
        <v>1161</v>
      </c>
      <c r="X1166" s="67" t="s">
        <v>1182</v>
      </c>
      <c r="Y1166" s="67" t="s">
        <v>1192</v>
      </c>
      <c r="Z1166" s="87">
        <f t="shared" si="110"/>
        <v>0</v>
      </c>
      <c r="AA1166" s="87">
        <f t="shared" si="111"/>
        <v>0</v>
      </c>
      <c r="AB1166" s="87">
        <f t="shared" si="112"/>
        <v>40</v>
      </c>
      <c r="AC1166" s="87">
        <f t="shared" si="113"/>
        <v>0</v>
      </c>
      <c r="AD1166" s="87">
        <f t="shared" si="114"/>
        <v>0</v>
      </c>
    </row>
    <row r="1167" spans="2:30">
      <c r="B1167" s="67" t="s">
        <v>1181</v>
      </c>
      <c r="C1167" s="67">
        <v>1162</v>
      </c>
      <c r="D1167" s="67" t="s">
        <v>1182</v>
      </c>
      <c r="E1167" s="67" t="s">
        <v>1193</v>
      </c>
      <c r="F1167" s="87">
        <v>5</v>
      </c>
      <c r="G1167" s="87">
        <v>575</v>
      </c>
      <c r="H1167" s="87">
        <v>330</v>
      </c>
      <c r="I1167" s="87">
        <v>0</v>
      </c>
      <c r="J1167" s="87">
        <v>0</v>
      </c>
      <c r="K1167" t="str">
        <f t="shared" si="109"/>
        <v>OK</v>
      </c>
      <c r="L1167" s="67" t="s">
        <v>1181</v>
      </c>
      <c r="M1167" s="98">
        <v>1162</v>
      </c>
      <c r="N1167" s="67" t="s">
        <v>1182</v>
      </c>
      <c r="O1167" s="67" t="s">
        <v>1193</v>
      </c>
      <c r="P1167" s="87">
        <v>5</v>
      </c>
      <c r="Q1167" s="87">
        <v>575</v>
      </c>
      <c r="R1167" s="87">
        <v>346</v>
      </c>
      <c r="S1167" s="87">
        <v>0</v>
      </c>
      <c r="T1167" s="87">
        <v>0</v>
      </c>
      <c r="V1167" s="67" t="s">
        <v>1181</v>
      </c>
      <c r="W1167" s="98">
        <v>1162</v>
      </c>
      <c r="X1167" s="67" t="s">
        <v>1182</v>
      </c>
      <c r="Y1167" s="67" t="s">
        <v>1193</v>
      </c>
      <c r="Z1167" s="87">
        <f t="shared" si="110"/>
        <v>0</v>
      </c>
      <c r="AA1167" s="87">
        <f t="shared" si="111"/>
        <v>0</v>
      </c>
      <c r="AB1167" s="87">
        <f t="shared" si="112"/>
        <v>16</v>
      </c>
      <c r="AC1167" s="87">
        <f t="shared" si="113"/>
        <v>0</v>
      </c>
      <c r="AD1167" s="87">
        <f t="shared" si="114"/>
        <v>0</v>
      </c>
    </row>
    <row r="1168" spans="2:30">
      <c r="B1168" s="67" t="s">
        <v>1181</v>
      </c>
      <c r="C1168" s="67">
        <v>1163</v>
      </c>
      <c r="D1168" s="67" t="s">
        <v>1182</v>
      </c>
      <c r="E1168" s="67" t="s">
        <v>1194</v>
      </c>
      <c r="F1168" s="87">
        <v>0</v>
      </c>
      <c r="G1168" s="87">
        <v>0</v>
      </c>
      <c r="H1168" s="87">
        <v>0</v>
      </c>
      <c r="I1168" s="87">
        <v>0</v>
      </c>
      <c r="J1168" s="87">
        <v>0</v>
      </c>
      <c r="K1168" t="str">
        <f t="shared" si="109"/>
        <v>OK</v>
      </c>
      <c r="L1168" s="67" t="s">
        <v>1181</v>
      </c>
      <c r="M1168" s="98">
        <v>1163</v>
      </c>
      <c r="N1168" s="67" t="s">
        <v>1182</v>
      </c>
      <c r="O1168" s="67" t="s">
        <v>1194</v>
      </c>
      <c r="P1168" s="87">
        <v>0</v>
      </c>
      <c r="Q1168" s="87">
        <v>0</v>
      </c>
      <c r="R1168" s="87">
        <v>0</v>
      </c>
      <c r="S1168" s="87">
        <v>0</v>
      </c>
      <c r="T1168" s="87">
        <v>0</v>
      </c>
      <c r="V1168" s="67" t="s">
        <v>1181</v>
      </c>
      <c r="W1168" s="98">
        <v>1163</v>
      </c>
      <c r="X1168" s="67" t="s">
        <v>1182</v>
      </c>
      <c r="Y1168" s="67" t="s">
        <v>1194</v>
      </c>
      <c r="Z1168" s="87">
        <f t="shared" si="110"/>
        <v>0</v>
      </c>
      <c r="AA1168" s="87">
        <f t="shared" si="111"/>
        <v>0</v>
      </c>
      <c r="AB1168" s="87">
        <f t="shared" si="112"/>
        <v>0</v>
      </c>
      <c r="AC1168" s="87">
        <f t="shared" si="113"/>
        <v>0</v>
      </c>
      <c r="AD1168" s="87">
        <f t="shared" si="114"/>
        <v>0</v>
      </c>
    </row>
    <row r="1169" spans="2:30">
      <c r="B1169" s="67" t="s">
        <v>1181</v>
      </c>
      <c r="C1169" s="67">
        <v>1164</v>
      </c>
      <c r="D1169" s="67" t="s">
        <v>1182</v>
      </c>
      <c r="E1169" s="67" t="s">
        <v>1195</v>
      </c>
      <c r="F1169" s="87">
        <v>2</v>
      </c>
      <c r="G1169" s="87">
        <v>250</v>
      </c>
      <c r="H1169" s="87">
        <v>267</v>
      </c>
      <c r="I1169" s="87">
        <v>0</v>
      </c>
      <c r="J1169" s="87">
        <v>0</v>
      </c>
      <c r="K1169" t="str">
        <f t="shared" si="109"/>
        <v>OK</v>
      </c>
      <c r="L1169" s="67" t="s">
        <v>1181</v>
      </c>
      <c r="M1169" s="98">
        <v>1164</v>
      </c>
      <c r="N1169" s="67" t="s">
        <v>1182</v>
      </c>
      <c r="O1169" s="67" t="s">
        <v>1195</v>
      </c>
      <c r="P1169" s="87">
        <v>2</v>
      </c>
      <c r="Q1169" s="87">
        <v>250</v>
      </c>
      <c r="R1169" s="87">
        <v>279</v>
      </c>
      <c r="S1169" s="87">
        <v>0</v>
      </c>
      <c r="T1169" s="87">
        <v>0</v>
      </c>
      <c r="V1169" s="67" t="s">
        <v>1181</v>
      </c>
      <c r="W1169" s="98">
        <v>1164</v>
      </c>
      <c r="X1169" s="67" t="s">
        <v>1182</v>
      </c>
      <c r="Y1169" s="67" t="s">
        <v>1195</v>
      </c>
      <c r="Z1169" s="87">
        <f t="shared" si="110"/>
        <v>0</v>
      </c>
      <c r="AA1169" s="87">
        <f t="shared" si="111"/>
        <v>0</v>
      </c>
      <c r="AB1169" s="87">
        <f t="shared" si="112"/>
        <v>12</v>
      </c>
      <c r="AC1169" s="87">
        <f t="shared" si="113"/>
        <v>0</v>
      </c>
      <c r="AD1169" s="87">
        <f t="shared" si="114"/>
        <v>0</v>
      </c>
    </row>
    <row r="1170" spans="2:30">
      <c r="B1170" s="67" t="s">
        <v>1181</v>
      </c>
      <c r="C1170" s="67">
        <v>1165</v>
      </c>
      <c r="D1170" s="67" t="s">
        <v>1182</v>
      </c>
      <c r="E1170" s="67" t="s">
        <v>1196</v>
      </c>
      <c r="F1170" s="87">
        <v>4</v>
      </c>
      <c r="G1170" s="87">
        <v>420</v>
      </c>
      <c r="H1170" s="87">
        <v>434</v>
      </c>
      <c r="I1170" s="87">
        <v>0</v>
      </c>
      <c r="J1170" s="87">
        <v>0</v>
      </c>
      <c r="K1170" t="str">
        <f t="shared" si="109"/>
        <v>OK</v>
      </c>
      <c r="L1170" s="67" t="s">
        <v>1181</v>
      </c>
      <c r="M1170" s="98">
        <v>1165</v>
      </c>
      <c r="N1170" s="67" t="s">
        <v>1182</v>
      </c>
      <c r="O1170" s="67" t="s">
        <v>1196</v>
      </c>
      <c r="P1170" s="87">
        <v>4</v>
      </c>
      <c r="Q1170" s="87">
        <v>420</v>
      </c>
      <c r="R1170" s="87">
        <v>467</v>
      </c>
      <c r="S1170" s="87">
        <v>0</v>
      </c>
      <c r="T1170" s="87">
        <v>0</v>
      </c>
      <c r="V1170" s="67" t="s">
        <v>1181</v>
      </c>
      <c r="W1170" s="98">
        <v>1165</v>
      </c>
      <c r="X1170" s="67" t="s">
        <v>1182</v>
      </c>
      <c r="Y1170" s="67" t="s">
        <v>1196</v>
      </c>
      <c r="Z1170" s="87">
        <f t="shared" si="110"/>
        <v>0</v>
      </c>
      <c r="AA1170" s="87">
        <f t="shared" si="111"/>
        <v>0</v>
      </c>
      <c r="AB1170" s="87">
        <f t="shared" si="112"/>
        <v>33</v>
      </c>
      <c r="AC1170" s="87">
        <f t="shared" si="113"/>
        <v>0</v>
      </c>
      <c r="AD1170" s="87">
        <f t="shared" si="114"/>
        <v>0</v>
      </c>
    </row>
    <row r="1171" spans="2:30">
      <c r="B1171" s="67" t="s">
        <v>1181</v>
      </c>
      <c r="C1171" s="67">
        <v>1166</v>
      </c>
      <c r="D1171" s="67" t="s">
        <v>1182</v>
      </c>
      <c r="E1171" s="67" t="s">
        <v>1197</v>
      </c>
      <c r="F1171" s="87">
        <v>3</v>
      </c>
      <c r="G1171" s="87">
        <v>440</v>
      </c>
      <c r="H1171" s="87">
        <v>462</v>
      </c>
      <c r="I1171" s="87">
        <v>0</v>
      </c>
      <c r="J1171" s="87">
        <v>0</v>
      </c>
      <c r="K1171" t="str">
        <f t="shared" si="109"/>
        <v>OK</v>
      </c>
      <c r="L1171" s="67" t="s">
        <v>1181</v>
      </c>
      <c r="M1171" s="98">
        <v>1166</v>
      </c>
      <c r="N1171" s="67" t="s">
        <v>1182</v>
      </c>
      <c r="O1171" s="67" t="s">
        <v>1197</v>
      </c>
      <c r="P1171" s="87">
        <v>3</v>
      </c>
      <c r="Q1171" s="87">
        <v>470</v>
      </c>
      <c r="R1171" s="87">
        <v>499</v>
      </c>
      <c r="S1171" s="87">
        <v>0</v>
      </c>
      <c r="T1171" s="87">
        <v>0</v>
      </c>
      <c r="V1171" s="67" t="s">
        <v>1181</v>
      </c>
      <c r="W1171" s="98">
        <v>1166</v>
      </c>
      <c r="X1171" s="67" t="s">
        <v>1182</v>
      </c>
      <c r="Y1171" s="67" t="s">
        <v>1197</v>
      </c>
      <c r="Z1171" s="87">
        <f t="shared" si="110"/>
        <v>0</v>
      </c>
      <c r="AA1171" s="87">
        <f t="shared" si="111"/>
        <v>30</v>
      </c>
      <c r="AB1171" s="87">
        <f t="shared" si="112"/>
        <v>37</v>
      </c>
      <c r="AC1171" s="87">
        <f t="shared" si="113"/>
        <v>0</v>
      </c>
      <c r="AD1171" s="87">
        <f t="shared" si="114"/>
        <v>0</v>
      </c>
    </row>
    <row r="1172" spans="2:30">
      <c r="B1172" s="67" t="s">
        <v>1181</v>
      </c>
      <c r="C1172" s="67">
        <v>1167</v>
      </c>
      <c r="D1172" s="67" t="s">
        <v>1182</v>
      </c>
      <c r="E1172" s="67" t="s">
        <v>1198</v>
      </c>
      <c r="F1172" s="87">
        <v>1</v>
      </c>
      <c r="G1172" s="87">
        <v>250</v>
      </c>
      <c r="H1172" s="87">
        <v>151</v>
      </c>
      <c r="I1172" s="87">
        <v>0</v>
      </c>
      <c r="J1172" s="87">
        <v>0</v>
      </c>
      <c r="K1172" t="str">
        <f t="shared" si="109"/>
        <v>OK</v>
      </c>
      <c r="L1172" s="67" t="s">
        <v>1181</v>
      </c>
      <c r="M1172" s="98">
        <v>1167</v>
      </c>
      <c r="N1172" s="67" t="s">
        <v>1182</v>
      </c>
      <c r="O1172" s="67" t="s">
        <v>1198</v>
      </c>
      <c r="P1172" s="87">
        <v>1</v>
      </c>
      <c r="Q1172" s="87">
        <v>250</v>
      </c>
      <c r="R1172" s="87">
        <v>155</v>
      </c>
      <c r="S1172" s="87">
        <v>0</v>
      </c>
      <c r="T1172" s="87">
        <v>0</v>
      </c>
      <c r="V1172" s="67" t="s">
        <v>1181</v>
      </c>
      <c r="W1172" s="98">
        <v>1167</v>
      </c>
      <c r="X1172" s="67" t="s">
        <v>1182</v>
      </c>
      <c r="Y1172" s="67" t="s">
        <v>1198</v>
      </c>
      <c r="Z1172" s="87">
        <f t="shared" si="110"/>
        <v>0</v>
      </c>
      <c r="AA1172" s="87">
        <f t="shared" si="111"/>
        <v>0</v>
      </c>
      <c r="AB1172" s="87">
        <f t="shared" si="112"/>
        <v>4</v>
      </c>
      <c r="AC1172" s="87">
        <f t="shared" si="113"/>
        <v>0</v>
      </c>
      <c r="AD1172" s="87">
        <f t="shared" si="114"/>
        <v>0</v>
      </c>
    </row>
    <row r="1173" spans="2:30">
      <c r="B1173" s="67" t="s">
        <v>1181</v>
      </c>
      <c r="C1173" s="67">
        <v>1168</v>
      </c>
      <c r="D1173" s="67" t="s">
        <v>1182</v>
      </c>
      <c r="E1173" s="67" t="s">
        <v>346</v>
      </c>
      <c r="F1173" s="87">
        <v>1</v>
      </c>
      <c r="G1173" s="87">
        <v>130</v>
      </c>
      <c r="H1173" s="87">
        <v>152</v>
      </c>
      <c r="I1173" s="87">
        <v>0</v>
      </c>
      <c r="J1173" s="87">
        <v>0</v>
      </c>
      <c r="K1173" t="str">
        <f t="shared" si="109"/>
        <v>OK</v>
      </c>
      <c r="L1173" s="67" t="s">
        <v>1181</v>
      </c>
      <c r="M1173" s="98">
        <v>1168</v>
      </c>
      <c r="N1173" s="67" t="s">
        <v>1182</v>
      </c>
      <c r="O1173" s="67" t="s">
        <v>346</v>
      </c>
      <c r="P1173" s="87">
        <v>1</v>
      </c>
      <c r="Q1173" s="87">
        <v>130</v>
      </c>
      <c r="R1173" s="87">
        <v>138</v>
      </c>
      <c r="S1173" s="87">
        <v>0</v>
      </c>
      <c r="T1173" s="87">
        <v>0</v>
      </c>
      <c r="V1173" s="67" t="s">
        <v>1181</v>
      </c>
      <c r="W1173" s="98">
        <v>1168</v>
      </c>
      <c r="X1173" s="67" t="s">
        <v>1182</v>
      </c>
      <c r="Y1173" s="67" t="s">
        <v>346</v>
      </c>
      <c r="Z1173" s="87">
        <f t="shared" si="110"/>
        <v>0</v>
      </c>
      <c r="AA1173" s="87">
        <f t="shared" si="111"/>
        <v>0</v>
      </c>
      <c r="AB1173" s="87">
        <f t="shared" si="112"/>
        <v>-14</v>
      </c>
      <c r="AC1173" s="87">
        <f t="shared" si="113"/>
        <v>0</v>
      </c>
      <c r="AD1173" s="87">
        <f t="shared" si="114"/>
        <v>0</v>
      </c>
    </row>
    <row r="1174" spans="2:30">
      <c r="B1174" s="67" t="s">
        <v>1181</v>
      </c>
      <c r="C1174" s="67">
        <v>1169</v>
      </c>
      <c r="D1174" s="67" t="s">
        <v>1182</v>
      </c>
      <c r="E1174" s="67" t="s">
        <v>1199</v>
      </c>
      <c r="F1174" s="87">
        <v>1</v>
      </c>
      <c r="G1174" s="87">
        <v>120</v>
      </c>
      <c r="H1174" s="87">
        <v>129</v>
      </c>
      <c r="I1174" s="87">
        <v>0</v>
      </c>
      <c r="J1174" s="87">
        <v>0</v>
      </c>
      <c r="K1174" t="str">
        <f t="shared" si="109"/>
        <v>OK</v>
      </c>
      <c r="L1174" s="67" t="s">
        <v>1181</v>
      </c>
      <c r="M1174" s="98">
        <v>1169</v>
      </c>
      <c r="N1174" s="67" t="s">
        <v>1182</v>
      </c>
      <c r="O1174" s="67" t="s">
        <v>1199</v>
      </c>
      <c r="P1174" s="87">
        <v>1</v>
      </c>
      <c r="Q1174" s="87">
        <v>150</v>
      </c>
      <c r="R1174" s="87">
        <v>133</v>
      </c>
      <c r="S1174" s="87">
        <v>0</v>
      </c>
      <c r="T1174" s="87">
        <v>0</v>
      </c>
      <c r="V1174" s="67" t="s">
        <v>1181</v>
      </c>
      <c r="W1174" s="98">
        <v>1169</v>
      </c>
      <c r="X1174" s="67" t="s">
        <v>1182</v>
      </c>
      <c r="Y1174" s="67" t="s">
        <v>1199</v>
      </c>
      <c r="Z1174" s="87">
        <f t="shared" si="110"/>
        <v>0</v>
      </c>
      <c r="AA1174" s="87">
        <f t="shared" si="111"/>
        <v>30</v>
      </c>
      <c r="AB1174" s="87">
        <f t="shared" si="112"/>
        <v>4</v>
      </c>
      <c r="AC1174" s="87">
        <f t="shared" si="113"/>
        <v>0</v>
      </c>
      <c r="AD1174" s="87">
        <f t="shared" si="114"/>
        <v>0</v>
      </c>
    </row>
    <row r="1175" spans="2:30">
      <c r="B1175" s="67" t="s">
        <v>1181</v>
      </c>
      <c r="C1175" s="67">
        <v>1170</v>
      </c>
      <c r="D1175" s="67" t="s">
        <v>1182</v>
      </c>
      <c r="E1175" s="67" t="s">
        <v>1200</v>
      </c>
      <c r="F1175" s="87">
        <v>3</v>
      </c>
      <c r="G1175" s="87">
        <v>500</v>
      </c>
      <c r="H1175" s="87">
        <v>533</v>
      </c>
      <c r="I1175" s="87">
        <v>6</v>
      </c>
      <c r="J1175" s="87">
        <v>0</v>
      </c>
      <c r="K1175" t="str">
        <f t="shared" si="109"/>
        <v>OK</v>
      </c>
      <c r="L1175" s="67" t="s">
        <v>1181</v>
      </c>
      <c r="M1175" s="98">
        <v>1170</v>
      </c>
      <c r="N1175" s="67" t="s">
        <v>1182</v>
      </c>
      <c r="O1175" s="67" t="s">
        <v>1200</v>
      </c>
      <c r="P1175" s="87">
        <v>3</v>
      </c>
      <c r="Q1175" s="87">
        <v>500</v>
      </c>
      <c r="R1175" s="87">
        <v>536</v>
      </c>
      <c r="S1175" s="87">
        <v>9</v>
      </c>
      <c r="T1175" s="87">
        <v>0</v>
      </c>
      <c r="V1175" s="67" t="s">
        <v>1181</v>
      </c>
      <c r="W1175" s="98">
        <v>1170</v>
      </c>
      <c r="X1175" s="67" t="s">
        <v>1182</v>
      </c>
      <c r="Y1175" s="67" t="s">
        <v>1200</v>
      </c>
      <c r="Z1175" s="87">
        <f t="shared" si="110"/>
        <v>0</v>
      </c>
      <c r="AA1175" s="87">
        <f t="shared" si="111"/>
        <v>0</v>
      </c>
      <c r="AB1175" s="87">
        <f t="shared" si="112"/>
        <v>3</v>
      </c>
      <c r="AC1175" s="87">
        <f t="shared" si="113"/>
        <v>3</v>
      </c>
      <c r="AD1175" s="87">
        <f t="shared" si="114"/>
        <v>0</v>
      </c>
    </row>
    <row r="1176" spans="2:30">
      <c r="B1176" s="67" t="s">
        <v>1181</v>
      </c>
      <c r="C1176" s="67">
        <v>1171</v>
      </c>
      <c r="D1176" s="67" t="s">
        <v>1182</v>
      </c>
      <c r="E1176" s="67" t="s">
        <v>1201</v>
      </c>
      <c r="F1176" s="87">
        <v>0</v>
      </c>
      <c r="G1176" s="87">
        <v>0</v>
      </c>
      <c r="H1176" s="87">
        <v>0</v>
      </c>
      <c r="I1176" s="87">
        <v>0</v>
      </c>
      <c r="J1176" s="87">
        <v>0</v>
      </c>
      <c r="K1176" t="str">
        <f t="shared" si="109"/>
        <v>OK</v>
      </c>
      <c r="L1176" s="67" t="s">
        <v>1181</v>
      </c>
      <c r="M1176" s="98">
        <v>1171</v>
      </c>
      <c r="N1176" s="67" t="s">
        <v>1182</v>
      </c>
      <c r="O1176" s="67" t="s">
        <v>1201</v>
      </c>
      <c r="P1176" s="87">
        <v>0</v>
      </c>
      <c r="Q1176" s="87">
        <v>0</v>
      </c>
      <c r="R1176" s="87">
        <v>0</v>
      </c>
      <c r="S1176" s="87">
        <v>0</v>
      </c>
      <c r="T1176" s="87">
        <v>0</v>
      </c>
      <c r="V1176" s="67" t="s">
        <v>1181</v>
      </c>
      <c r="W1176" s="98">
        <v>1171</v>
      </c>
      <c r="X1176" s="67" t="s">
        <v>1182</v>
      </c>
      <c r="Y1176" s="67" t="s">
        <v>1201</v>
      </c>
      <c r="Z1176" s="87">
        <f t="shared" si="110"/>
        <v>0</v>
      </c>
      <c r="AA1176" s="87">
        <f t="shared" si="111"/>
        <v>0</v>
      </c>
      <c r="AB1176" s="87">
        <f t="shared" si="112"/>
        <v>0</v>
      </c>
      <c r="AC1176" s="87">
        <f t="shared" si="113"/>
        <v>0</v>
      </c>
      <c r="AD1176" s="87">
        <f t="shared" si="114"/>
        <v>0</v>
      </c>
    </row>
    <row r="1177" spans="2:30">
      <c r="B1177" s="67" t="s">
        <v>1181</v>
      </c>
      <c r="C1177" s="67">
        <v>1172</v>
      </c>
      <c r="D1177" s="67" t="s">
        <v>1182</v>
      </c>
      <c r="E1177" s="67" t="s">
        <v>1202</v>
      </c>
      <c r="F1177" s="87">
        <v>1</v>
      </c>
      <c r="G1177" s="87">
        <v>19</v>
      </c>
      <c r="H1177" s="87">
        <v>9</v>
      </c>
      <c r="I1177" s="87">
        <v>0</v>
      </c>
      <c r="J1177" s="87">
        <v>0</v>
      </c>
      <c r="K1177" t="str">
        <f t="shared" si="109"/>
        <v>OK</v>
      </c>
      <c r="L1177" s="67" t="s">
        <v>1181</v>
      </c>
      <c r="M1177" s="98">
        <v>1172</v>
      </c>
      <c r="N1177" s="67" t="s">
        <v>1182</v>
      </c>
      <c r="O1177" s="67" t="s">
        <v>1202</v>
      </c>
      <c r="P1177" s="87">
        <v>1</v>
      </c>
      <c r="Q1177" s="87">
        <v>19</v>
      </c>
      <c r="R1177" s="87">
        <v>14</v>
      </c>
      <c r="S1177" s="87">
        <v>0</v>
      </c>
      <c r="T1177" s="87">
        <v>0</v>
      </c>
      <c r="V1177" s="67" t="s">
        <v>1181</v>
      </c>
      <c r="W1177" s="98">
        <v>1172</v>
      </c>
      <c r="X1177" s="67" t="s">
        <v>1182</v>
      </c>
      <c r="Y1177" s="67" t="s">
        <v>1202</v>
      </c>
      <c r="Z1177" s="87">
        <f t="shared" si="110"/>
        <v>0</v>
      </c>
      <c r="AA1177" s="87">
        <f t="shared" si="111"/>
        <v>0</v>
      </c>
      <c r="AB1177" s="87">
        <f t="shared" si="112"/>
        <v>5</v>
      </c>
      <c r="AC1177" s="87">
        <f t="shared" si="113"/>
        <v>0</v>
      </c>
      <c r="AD1177" s="87">
        <f t="shared" si="114"/>
        <v>0</v>
      </c>
    </row>
    <row r="1178" spans="2:30">
      <c r="B1178" s="67" t="s">
        <v>1181</v>
      </c>
      <c r="C1178" s="67">
        <v>1173</v>
      </c>
      <c r="D1178" s="67" t="s">
        <v>1182</v>
      </c>
      <c r="E1178" s="67" t="s">
        <v>1203</v>
      </c>
      <c r="F1178" s="87">
        <v>1</v>
      </c>
      <c r="G1178" s="87">
        <v>90</v>
      </c>
      <c r="H1178" s="87">
        <v>110</v>
      </c>
      <c r="I1178" s="87">
        <v>0</v>
      </c>
      <c r="J1178" s="87">
        <v>0</v>
      </c>
      <c r="K1178" t="str">
        <f t="shared" si="109"/>
        <v>OK</v>
      </c>
      <c r="L1178" s="67" t="s">
        <v>1181</v>
      </c>
      <c r="M1178" s="98">
        <v>1173</v>
      </c>
      <c r="N1178" s="67" t="s">
        <v>1182</v>
      </c>
      <c r="O1178" s="67" t="s">
        <v>1203</v>
      </c>
      <c r="P1178" s="87">
        <v>1</v>
      </c>
      <c r="Q1178" s="87">
        <v>90</v>
      </c>
      <c r="R1178" s="87">
        <v>109</v>
      </c>
      <c r="S1178" s="87">
        <v>0</v>
      </c>
      <c r="T1178" s="87">
        <v>0</v>
      </c>
      <c r="V1178" s="67" t="s">
        <v>1181</v>
      </c>
      <c r="W1178" s="98">
        <v>1173</v>
      </c>
      <c r="X1178" s="67" t="s">
        <v>1182</v>
      </c>
      <c r="Y1178" s="67" t="s">
        <v>1203</v>
      </c>
      <c r="Z1178" s="87">
        <f t="shared" si="110"/>
        <v>0</v>
      </c>
      <c r="AA1178" s="87">
        <f t="shared" si="111"/>
        <v>0</v>
      </c>
      <c r="AB1178" s="87">
        <f t="shared" si="112"/>
        <v>-1</v>
      </c>
      <c r="AC1178" s="87">
        <f t="shared" si="113"/>
        <v>0</v>
      </c>
      <c r="AD1178" s="87">
        <f t="shared" si="114"/>
        <v>0</v>
      </c>
    </row>
    <row r="1179" spans="2:30">
      <c r="B1179" s="67" t="s">
        <v>1181</v>
      </c>
      <c r="C1179" s="67">
        <v>1174</v>
      </c>
      <c r="D1179" s="67" t="s">
        <v>1182</v>
      </c>
      <c r="E1179" s="67" t="s">
        <v>1204</v>
      </c>
      <c r="F1179" s="87">
        <v>1</v>
      </c>
      <c r="G1179" s="87">
        <v>90</v>
      </c>
      <c r="H1179" s="87">
        <v>60</v>
      </c>
      <c r="I1179" s="87">
        <v>0</v>
      </c>
      <c r="J1179" s="87">
        <v>0</v>
      </c>
      <c r="K1179" t="str">
        <f t="shared" si="109"/>
        <v>OK</v>
      </c>
      <c r="L1179" s="67" t="s">
        <v>1181</v>
      </c>
      <c r="M1179" s="98">
        <v>1174</v>
      </c>
      <c r="N1179" s="67" t="s">
        <v>1182</v>
      </c>
      <c r="O1179" s="67" t="s">
        <v>1204</v>
      </c>
      <c r="P1179" s="87">
        <v>1</v>
      </c>
      <c r="Q1179" s="87">
        <v>90</v>
      </c>
      <c r="R1179" s="87">
        <v>61</v>
      </c>
      <c r="S1179" s="87">
        <v>0</v>
      </c>
      <c r="T1179" s="87">
        <v>0</v>
      </c>
      <c r="V1179" s="67" t="s">
        <v>1181</v>
      </c>
      <c r="W1179" s="98">
        <v>1174</v>
      </c>
      <c r="X1179" s="67" t="s">
        <v>1182</v>
      </c>
      <c r="Y1179" s="67" t="s">
        <v>1204</v>
      </c>
      <c r="Z1179" s="87">
        <f t="shared" si="110"/>
        <v>0</v>
      </c>
      <c r="AA1179" s="87">
        <f t="shared" si="111"/>
        <v>0</v>
      </c>
      <c r="AB1179" s="87">
        <f t="shared" si="112"/>
        <v>1</v>
      </c>
      <c r="AC1179" s="87">
        <f t="shared" si="113"/>
        <v>0</v>
      </c>
      <c r="AD1179" s="87">
        <f t="shared" si="114"/>
        <v>0</v>
      </c>
    </row>
    <row r="1180" spans="2:30">
      <c r="B1180" s="67" t="s">
        <v>1181</v>
      </c>
      <c r="C1180" s="67">
        <v>1175</v>
      </c>
      <c r="D1180" s="67" t="s">
        <v>1182</v>
      </c>
      <c r="E1180" s="67" t="s">
        <v>1205</v>
      </c>
      <c r="F1180" s="87">
        <v>4</v>
      </c>
      <c r="G1180" s="87">
        <v>430</v>
      </c>
      <c r="H1180" s="87">
        <v>325</v>
      </c>
      <c r="I1180" s="87">
        <v>0</v>
      </c>
      <c r="J1180" s="87">
        <v>0</v>
      </c>
      <c r="K1180" t="str">
        <f t="shared" si="109"/>
        <v>OK</v>
      </c>
      <c r="L1180" s="67" t="s">
        <v>1181</v>
      </c>
      <c r="M1180" s="98">
        <v>1175</v>
      </c>
      <c r="N1180" s="67" t="s">
        <v>1182</v>
      </c>
      <c r="O1180" s="67" t="s">
        <v>1205</v>
      </c>
      <c r="P1180" s="87">
        <v>4</v>
      </c>
      <c r="Q1180" s="87">
        <v>430</v>
      </c>
      <c r="R1180" s="87">
        <v>324</v>
      </c>
      <c r="S1180" s="87">
        <v>0</v>
      </c>
      <c r="T1180" s="87">
        <v>0</v>
      </c>
      <c r="V1180" s="67" t="s">
        <v>1181</v>
      </c>
      <c r="W1180" s="98">
        <v>1175</v>
      </c>
      <c r="X1180" s="67" t="s">
        <v>1182</v>
      </c>
      <c r="Y1180" s="67" t="s">
        <v>1205</v>
      </c>
      <c r="Z1180" s="87">
        <f t="shared" si="110"/>
        <v>0</v>
      </c>
      <c r="AA1180" s="87">
        <f t="shared" si="111"/>
        <v>0</v>
      </c>
      <c r="AB1180" s="87">
        <f t="shared" si="112"/>
        <v>-1</v>
      </c>
      <c r="AC1180" s="87">
        <f t="shared" si="113"/>
        <v>0</v>
      </c>
      <c r="AD1180" s="87">
        <f t="shared" si="114"/>
        <v>0</v>
      </c>
    </row>
    <row r="1181" spans="2:30">
      <c r="B1181" s="67" t="s">
        <v>1181</v>
      </c>
      <c r="C1181" s="67">
        <v>1176</v>
      </c>
      <c r="D1181" s="67" t="s">
        <v>1182</v>
      </c>
      <c r="E1181" s="67" t="s">
        <v>1206</v>
      </c>
      <c r="F1181" s="87">
        <v>2</v>
      </c>
      <c r="G1181" s="87">
        <v>465</v>
      </c>
      <c r="H1181" s="87">
        <v>431</v>
      </c>
      <c r="I1181" s="87">
        <v>0</v>
      </c>
      <c r="J1181" s="87">
        <v>0</v>
      </c>
      <c r="K1181" t="str">
        <f t="shared" si="109"/>
        <v>OK</v>
      </c>
      <c r="L1181" s="67" t="s">
        <v>1181</v>
      </c>
      <c r="M1181" s="98">
        <v>1176</v>
      </c>
      <c r="N1181" s="67" t="s">
        <v>1182</v>
      </c>
      <c r="O1181" s="67" t="s">
        <v>1206</v>
      </c>
      <c r="P1181" s="87">
        <v>2</v>
      </c>
      <c r="Q1181" s="87">
        <v>525</v>
      </c>
      <c r="R1181" s="87">
        <v>480</v>
      </c>
      <c r="S1181" s="87">
        <v>0</v>
      </c>
      <c r="T1181" s="87">
        <v>0</v>
      </c>
      <c r="V1181" s="67" t="s">
        <v>1181</v>
      </c>
      <c r="W1181" s="98">
        <v>1176</v>
      </c>
      <c r="X1181" s="67" t="s">
        <v>1182</v>
      </c>
      <c r="Y1181" s="67" t="s">
        <v>1206</v>
      </c>
      <c r="Z1181" s="87">
        <f t="shared" si="110"/>
        <v>0</v>
      </c>
      <c r="AA1181" s="87">
        <f t="shared" si="111"/>
        <v>60</v>
      </c>
      <c r="AB1181" s="87">
        <f t="shared" si="112"/>
        <v>49</v>
      </c>
      <c r="AC1181" s="87">
        <f t="shared" si="113"/>
        <v>0</v>
      </c>
      <c r="AD1181" s="87">
        <f t="shared" si="114"/>
        <v>0</v>
      </c>
    </row>
    <row r="1182" spans="2:30">
      <c r="B1182" s="67" t="s">
        <v>1181</v>
      </c>
      <c r="C1182" s="67">
        <v>1177</v>
      </c>
      <c r="D1182" s="67" t="s">
        <v>1182</v>
      </c>
      <c r="E1182" s="67" t="s">
        <v>1207</v>
      </c>
      <c r="F1182" s="87">
        <v>7</v>
      </c>
      <c r="G1182" s="87">
        <v>770</v>
      </c>
      <c r="H1182" s="87">
        <v>843</v>
      </c>
      <c r="I1182" s="87">
        <v>0</v>
      </c>
      <c r="J1182" s="87">
        <v>0</v>
      </c>
      <c r="K1182" t="str">
        <f t="shared" si="109"/>
        <v>OK</v>
      </c>
      <c r="L1182" s="67" t="s">
        <v>1181</v>
      </c>
      <c r="M1182" s="98">
        <v>1177</v>
      </c>
      <c r="N1182" s="67" t="s">
        <v>1182</v>
      </c>
      <c r="O1182" s="67" t="s">
        <v>1207</v>
      </c>
      <c r="P1182" s="87">
        <v>7</v>
      </c>
      <c r="Q1182" s="87">
        <v>790</v>
      </c>
      <c r="R1182" s="87">
        <v>848</v>
      </c>
      <c r="S1182" s="87">
        <v>0</v>
      </c>
      <c r="T1182" s="87">
        <v>0</v>
      </c>
      <c r="V1182" s="67" t="s">
        <v>1181</v>
      </c>
      <c r="W1182" s="98">
        <v>1177</v>
      </c>
      <c r="X1182" s="67" t="s">
        <v>1182</v>
      </c>
      <c r="Y1182" s="67" t="s">
        <v>1207</v>
      </c>
      <c r="Z1182" s="87">
        <f t="shared" si="110"/>
        <v>0</v>
      </c>
      <c r="AA1182" s="87">
        <f t="shared" si="111"/>
        <v>20</v>
      </c>
      <c r="AB1182" s="87">
        <f t="shared" si="112"/>
        <v>5</v>
      </c>
      <c r="AC1182" s="87">
        <f t="shared" si="113"/>
        <v>0</v>
      </c>
      <c r="AD1182" s="87">
        <f t="shared" si="114"/>
        <v>0</v>
      </c>
    </row>
    <row r="1183" spans="2:30">
      <c r="B1183" s="67" t="s">
        <v>1181</v>
      </c>
      <c r="C1183" s="67">
        <v>1178</v>
      </c>
      <c r="D1183" s="67" t="s">
        <v>1182</v>
      </c>
      <c r="E1183" s="67" t="s">
        <v>1208</v>
      </c>
      <c r="F1183" s="87">
        <v>3</v>
      </c>
      <c r="G1183" s="87">
        <v>360</v>
      </c>
      <c r="H1183" s="87">
        <v>234</v>
      </c>
      <c r="I1183" s="87">
        <v>0</v>
      </c>
      <c r="J1183" s="87">
        <v>0</v>
      </c>
      <c r="K1183" t="str">
        <f t="shared" si="109"/>
        <v>OK</v>
      </c>
      <c r="L1183" s="67" t="s">
        <v>1181</v>
      </c>
      <c r="M1183" s="98">
        <v>1178</v>
      </c>
      <c r="N1183" s="67" t="s">
        <v>1182</v>
      </c>
      <c r="O1183" s="67" t="s">
        <v>1208</v>
      </c>
      <c r="P1183" s="87">
        <v>2</v>
      </c>
      <c r="Q1183" s="87">
        <v>240</v>
      </c>
      <c r="R1183" s="87">
        <v>229</v>
      </c>
      <c r="S1183" s="87">
        <v>0</v>
      </c>
      <c r="T1183" s="87">
        <v>0</v>
      </c>
      <c r="V1183" s="67" t="s">
        <v>1181</v>
      </c>
      <c r="W1183" s="98">
        <v>1178</v>
      </c>
      <c r="X1183" s="67" t="s">
        <v>1182</v>
      </c>
      <c r="Y1183" s="67" t="s">
        <v>1208</v>
      </c>
      <c r="Z1183" s="87">
        <f t="shared" si="110"/>
        <v>-1</v>
      </c>
      <c r="AA1183" s="87">
        <f t="shared" si="111"/>
        <v>-120</v>
      </c>
      <c r="AB1183" s="87">
        <f t="shared" si="112"/>
        <v>-5</v>
      </c>
      <c r="AC1183" s="87">
        <f t="shared" si="113"/>
        <v>0</v>
      </c>
      <c r="AD1183" s="87">
        <f t="shared" si="114"/>
        <v>0</v>
      </c>
    </row>
    <row r="1184" spans="2:30">
      <c r="B1184" s="67" t="s">
        <v>1181</v>
      </c>
      <c r="C1184" s="67">
        <v>1179</v>
      </c>
      <c r="D1184" s="67" t="s">
        <v>1182</v>
      </c>
      <c r="E1184" s="67" t="s">
        <v>1209</v>
      </c>
      <c r="F1184" s="87">
        <v>2</v>
      </c>
      <c r="G1184" s="87">
        <v>75</v>
      </c>
      <c r="H1184" s="87">
        <v>67</v>
      </c>
      <c r="I1184" s="87">
        <v>0</v>
      </c>
      <c r="J1184" s="87">
        <v>0</v>
      </c>
      <c r="K1184" t="str">
        <f t="shared" si="109"/>
        <v>OK</v>
      </c>
      <c r="L1184" s="67" t="s">
        <v>1181</v>
      </c>
      <c r="M1184" s="98">
        <v>1179</v>
      </c>
      <c r="N1184" s="67" t="s">
        <v>1182</v>
      </c>
      <c r="O1184" s="67" t="s">
        <v>1209</v>
      </c>
      <c r="P1184" s="87">
        <v>2</v>
      </c>
      <c r="Q1184" s="87">
        <v>75</v>
      </c>
      <c r="R1184" s="87">
        <v>63</v>
      </c>
      <c r="S1184" s="87">
        <v>0</v>
      </c>
      <c r="T1184" s="87">
        <v>0</v>
      </c>
      <c r="V1184" s="67" t="s">
        <v>1181</v>
      </c>
      <c r="W1184" s="98">
        <v>1179</v>
      </c>
      <c r="X1184" s="67" t="s">
        <v>1182</v>
      </c>
      <c r="Y1184" s="67" t="s">
        <v>1209</v>
      </c>
      <c r="Z1184" s="87">
        <f t="shared" si="110"/>
        <v>0</v>
      </c>
      <c r="AA1184" s="87">
        <f t="shared" si="111"/>
        <v>0</v>
      </c>
      <c r="AB1184" s="87">
        <f t="shared" si="112"/>
        <v>-4</v>
      </c>
      <c r="AC1184" s="87">
        <f t="shared" si="113"/>
        <v>0</v>
      </c>
      <c r="AD1184" s="87">
        <f t="shared" si="114"/>
        <v>0</v>
      </c>
    </row>
    <row r="1185" spans="2:30">
      <c r="B1185" s="67" t="s">
        <v>1181</v>
      </c>
      <c r="C1185" s="67">
        <v>1180</v>
      </c>
      <c r="D1185" s="67" t="s">
        <v>1182</v>
      </c>
      <c r="E1185" s="67" t="s">
        <v>1210</v>
      </c>
      <c r="F1185" s="87">
        <v>5</v>
      </c>
      <c r="G1185" s="87">
        <v>600</v>
      </c>
      <c r="H1185" s="87">
        <v>451</v>
      </c>
      <c r="I1185" s="87">
        <v>0</v>
      </c>
      <c r="J1185" s="87">
        <v>0</v>
      </c>
      <c r="K1185" t="str">
        <f t="shared" si="109"/>
        <v>OK</v>
      </c>
      <c r="L1185" s="67" t="s">
        <v>1181</v>
      </c>
      <c r="M1185" s="98">
        <v>1180</v>
      </c>
      <c r="N1185" s="67" t="s">
        <v>1182</v>
      </c>
      <c r="O1185" s="67" t="s">
        <v>1210</v>
      </c>
      <c r="P1185" s="87">
        <v>5</v>
      </c>
      <c r="Q1185" s="87">
        <v>600</v>
      </c>
      <c r="R1185" s="87">
        <v>419</v>
      </c>
      <c r="S1185" s="87">
        <v>0</v>
      </c>
      <c r="T1185" s="87">
        <v>0</v>
      </c>
      <c r="V1185" s="67" t="s">
        <v>1181</v>
      </c>
      <c r="W1185" s="98">
        <v>1180</v>
      </c>
      <c r="X1185" s="67" t="s">
        <v>1182</v>
      </c>
      <c r="Y1185" s="67" t="s">
        <v>1210</v>
      </c>
      <c r="Z1185" s="87">
        <f t="shared" si="110"/>
        <v>0</v>
      </c>
      <c r="AA1185" s="87">
        <f t="shared" si="111"/>
        <v>0</v>
      </c>
      <c r="AB1185" s="87">
        <f t="shared" si="112"/>
        <v>-32</v>
      </c>
      <c r="AC1185" s="87">
        <f t="shared" si="113"/>
        <v>0</v>
      </c>
      <c r="AD1185" s="87">
        <f t="shared" si="114"/>
        <v>0</v>
      </c>
    </row>
    <row r="1186" spans="2:30">
      <c r="B1186" s="67" t="s">
        <v>1181</v>
      </c>
      <c r="C1186" s="67">
        <v>1181</v>
      </c>
      <c r="D1186" s="67" t="s">
        <v>1182</v>
      </c>
      <c r="E1186" s="67" t="s">
        <v>1211</v>
      </c>
      <c r="F1186" s="87">
        <v>1</v>
      </c>
      <c r="G1186" s="87">
        <v>40</v>
      </c>
      <c r="H1186" s="87">
        <v>47</v>
      </c>
      <c r="I1186" s="87">
        <v>0</v>
      </c>
      <c r="J1186" s="87">
        <v>0</v>
      </c>
      <c r="K1186" t="str">
        <f t="shared" si="109"/>
        <v>OK</v>
      </c>
      <c r="L1186" s="67" t="s">
        <v>1181</v>
      </c>
      <c r="M1186" s="98">
        <v>1181</v>
      </c>
      <c r="N1186" s="67" t="s">
        <v>1182</v>
      </c>
      <c r="O1186" s="67" t="s">
        <v>1211</v>
      </c>
      <c r="P1186" s="87">
        <v>1</v>
      </c>
      <c r="Q1186" s="87">
        <v>40</v>
      </c>
      <c r="R1186" s="87">
        <v>48</v>
      </c>
      <c r="S1186" s="87">
        <v>0</v>
      </c>
      <c r="T1186" s="87">
        <v>0</v>
      </c>
      <c r="V1186" s="67" t="s">
        <v>1181</v>
      </c>
      <c r="W1186" s="98">
        <v>1181</v>
      </c>
      <c r="X1186" s="67" t="s">
        <v>1182</v>
      </c>
      <c r="Y1186" s="67" t="s">
        <v>1211</v>
      </c>
      <c r="Z1186" s="87">
        <f t="shared" si="110"/>
        <v>0</v>
      </c>
      <c r="AA1186" s="87">
        <f t="shared" si="111"/>
        <v>0</v>
      </c>
      <c r="AB1186" s="87">
        <f t="shared" si="112"/>
        <v>1</v>
      </c>
      <c r="AC1186" s="87">
        <f t="shared" si="113"/>
        <v>0</v>
      </c>
      <c r="AD1186" s="87">
        <f t="shared" si="114"/>
        <v>0</v>
      </c>
    </row>
    <row r="1187" spans="2:30">
      <c r="B1187" s="67" t="s">
        <v>1181</v>
      </c>
      <c r="C1187" s="67">
        <v>1182</v>
      </c>
      <c r="D1187" s="67" t="s">
        <v>1182</v>
      </c>
      <c r="E1187" s="67" t="s">
        <v>1212</v>
      </c>
      <c r="F1187" s="87">
        <v>1</v>
      </c>
      <c r="G1187" s="87">
        <v>19</v>
      </c>
      <c r="H1187" s="87">
        <v>15</v>
      </c>
      <c r="I1187" s="87">
        <v>0</v>
      </c>
      <c r="J1187" s="87">
        <v>0</v>
      </c>
      <c r="K1187" t="str">
        <f t="shared" si="109"/>
        <v>OK</v>
      </c>
      <c r="L1187" s="67" t="s">
        <v>1181</v>
      </c>
      <c r="M1187" s="98">
        <v>1182</v>
      </c>
      <c r="N1187" s="67" t="s">
        <v>1182</v>
      </c>
      <c r="O1187" s="67" t="s">
        <v>1212</v>
      </c>
      <c r="P1187" s="87">
        <v>1</v>
      </c>
      <c r="Q1187" s="87">
        <v>19</v>
      </c>
      <c r="R1187" s="87">
        <v>14</v>
      </c>
      <c r="S1187" s="87">
        <v>0</v>
      </c>
      <c r="T1187" s="87">
        <v>0</v>
      </c>
      <c r="V1187" s="67" t="s">
        <v>1181</v>
      </c>
      <c r="W1187" s="98">
        <v>1182</v>
      </c>
      <c r="X1187" s="67" t="s">
        <v>1182</v>
      </c>
      <c r="Y1187" s="67" t="s">
        <v>1212</v>
      </c>
      <c r="Z1187" s="87">
        <f t="shared" si="110"/>
        <v>0</v>
      </c>
      <c r="AA1187" s="87">
        <f t="shared" si="111"/>
        <v>0</v>
      </c>
      <c r="AB1187" s="87">
        <f t="shared" si="112"/>
        <v>-1</v>
      </c>
      <c r="AC1187" s="87">
        <f t="shared" si="113"/>
        <v>0</v>
      </c>
      <c r="AD1187" s="87">
        <f t="shared" si="114"/>
        <v>0</v>
      </c>
    </row>
    <row r="1188" spans="2:30">
      <c r="B1188" s="67" t="s">
        <v>1181</v>
      </c>
      <c r="C1188" s="67">
        <v>1183</v>
      </c>
      <c r="D1188" s="67" t="s">
        <v>1182</v>
      </c>
      <c r="E1188" s="67" t="s">
        <v>1213</v>
      </c>
      <c r="F1188" s="87">
        <v>0</v>
      </c>
      <c r="G1188" s="87">
        <v>0</v>
      </c>
      <c r="H1188" s="87">
        <v>0</v>
      </c>
      <c r="I1188" s="87">
        <v>0</v>
      </c>
      <c r="J1188" s="87">
        <v>0</v>
      </c>
      <c r="K1188" t="str">
        <f t="shared" si="109"/>
        <v>OK</v>
      </c>
      <c r="L1188" s="67" t="s">
        <v>1181</v>
      </c>
      <c r="M1188" s="98">
        <v>1183</v>
      </c>
      <c r="N1188" s="67" t="s">
        <v>1182</v>
      </c>
      <c r="O1188" s="67" t="s">
        <v>1213</v>
      </c>
      <c r="P1188" s="87">
        <v>0</v>
      </c>
      <c r="Q1188" s="87">
        <v>0</v>
      </c>
      <c r="R1188" s="87">
        <v>0</v>
      </c>
      <c r="S1188" s="87">
        <v>0</v>
      </c>
      <c r="T1188" s="87">
        <v>0</v>
      </c>
      <c r="V1188" s="67" t="s">
        <v>1181</v>
      </c>
      <c r="W1188" s="98">
        <v>1183</v>
      </c>
      <c r="X1188" s="67" t="s">
        <v>1182</v>
      </c>
      <c r="Y1188" s="67" t="s">
        <v>1213</v>
      </c>
      <c r="Z1188" s="87">
        <f t="shared" si="110"/>
        <v>0</v>
      </c>
      <c r="AA1188" s="87">
        <f t="shared" si="111"/>
        <v>0</v>
      </c>
      <c r="AB1188" s="87">
        <f t="shared" si="112"/>
        <v>0</v>
      </c>
      <c r="AC1188" s="87">
        <f t="shared" si="113"/>
        <v>0</v>
      </c>
      <c r="AD1188" s="87">
        <f t="shared" si="114"/>
        <v>0</v>
      </c>
    </row>
    <row r="1189" spans="2:30">
      <c r="B1189" s="67" t="s">
        <v>1181</v>
      </c>
      <c r="C1189" s="67">
        <v>1184</v>
      </c>
      <c r="D1189" s="67" t="s">
        <v>1182</v>
      </c>
      <c r="E1189" s="67" t="s">
        <v>1214</v>
      </c>
      <c r="F1189" s="87">
        <v>0</v>
      </c>
      <c r="G1189" s="87">
        <v>0</v>
      </c>
      <c r="H1189" s="87">
        <v>0</v>
      </c>
      <c r="I1189" s="87">
        <v>0</v>
      </c>
      <c r="J1189" s="87">
        <v>0</v>
      </c>
      <c r="K1189" t="str">
        <f t="shared" si="109"/>
        <v>OK</v>
      </c>
      <c r="L1189" s="67" t="s">
        <v>1181</v>
      </c>
      <c r="M1189" s="98">
        <v>1184</v>
      </c>
      <c r="N1189" s="67" t="s">
        <v>1182</v>
      </c>
      <c r="O1189" s="67" t="s">
        <v>1214</v>
      </c>
      <c r="P1189" s="87">
        <v>0</v>
      </c>
      <c r="Q1189" s="87">
        <v>0</v>
      </c>
      <c r="R1189" s="87">
        <v>0</v>
      </c>
      <c r="S1189" s="87">
        <v>0</v>
      </c>
      <c r="T1189" s="87">
        <v>0</v>
      </c>
      <c r="V1189" s="67" t="s">
        <v>1181</v>
      </c>
      <c r="W1189" s="98">
        <v>1184</v>
      </c>
      <c r="X1189" s="67" t="s">
        <v>1182</v>
      </c>
      <c r="Y1189" s="67" t="s">
        <v>1214</v>
      </c>
      <c r="Z1189" s="87">
        <f t="shared" si="110"/>
        <v>0</v>
      </c>
      <c r="AA1189" s="87">
        <f t="shared" si="111"/>
        <v>0</v>
      </c>
      <c r="AB1189" s="87">
        <f t="shared" si="112"/>
        <v>0</v>
      </c>
      <c r="AC1189" s="87">
        <f t="shared" si="113"/>
        <v>0</v>
      </c>
      <c r="AD1189" s="87">
        <f t="shared" si="114"/>
        <v>0</v>
      </c>
    </row>
    <row r="1190" spans="2:30">
      <c r="B1190" s="67" t="s">
        <v>1181</v>
      </c>
      <c r="C1190" s="67">
        <v>1185</v>
      </c>
      <c r="D1190" s="67" t="s">
        <v>1182</v>
      </c>
      <c r="E1190" s="67" t="s">
        <v>1215</v>
      </c>
      <c r="F1190" s="87">
        <v>0</v>
      </c>
      <c r="G1190" s="87">
        <v>0</v>
      </c>
      <c r="H1190" s="87">
        <v>0</v>
      </c>
      <c r="I1190" s="87">
        <v>0</v>
      </c>
      <c r="J1190" s="87">
        <v>0</v>
      </c>
      <c r="K1190" t="str">
        <f t="shared" si="109"/>
        <v>OK</v>
      </c>
      <c r="L1190" s="67" t="s">
        <v>1181</v>
      </c>
      <c r="M1190" s="98">
        <v>1185</v>
      </c>
      <c r="N1190" s="67" t="s">
        <v>1182</v>
      </c>
      <c r="O1190" s="67" t="s">
        <v>1215</v>
      </c>
      <c r="P1190" s="87">
        <v>0</v>
      </c>
      <c r="Q1190" s="87">
        <v>0</v>
      </c>
      <c r="R1190" s="87">
        <v>0</v>
      </c>
      <c r="S1190" s="87">
        <v>0</v>
      </c>
      <c r="T1190" s="87">
        <v>0</v>
      </c>
      <c r="V1190" s="67" t="s">
        <v>1181</v>
      </c>
      <c r="W1190" s="98">
        <v>1185</v>
      </c>
      <c r="X1190" s="67" t="s">
        <v>1182</v>
      </c>
      <c r="Y1190" s="67" t="s">
        <v>1215</v>
      </c>
      <c r="Z1190" s="87">
        <f t="shared" si="110"/>
        <v>0</v>
      </c>
      <c r="AA1190" s="87">
        <f t="shared" si="111"/>
        <v>0</v>
      </c>
      <c r="AB1190" s="87">
        <f t="shared" si="112"/>
        <v>0</v>
      </c>
      <c r="AC1190" s="87">
        <f t="shared" si="113"/>
        <v>0</v>
      </c>
      <c r="AD1190" s="87">
        <f t="shared" si="114"/>
        <v>0</v>
      </c>
    </row>
    <row r="1191" spans="2:30">
      <c r="B1191" s="67" t="s">
        <v>1181</v>
      </c>
      <c r="C1191" s="67">
        <v>1186</v>
      </c>
      <c r="D1191" s="67" t="s">
        <v>1182</v>
      </c>
      <c r="E1191" s="67" t="s">
        <v>1216</v>
      </c>
      <c r="F1191" s="87">
        <v>0</v>
      </c>
      <c r="G1191" s="87">
        <v>0</v>
      </c>
      <c r="H1191" s="87">
        <v>0</v>
      </c>
      <c r="I1191" s="87">
        <v>0</v>
      </c>
      <c r="J1191" s="87">
        <v>0</v>
      </c>
      <c r="K1191" t="str">
        <f t="shared" si="109"/>
        <v>OK</v>
      </c>
      <c r="L1191" s="67" t="s">
        <v>1181</v>
      </c>
      <c r="M1191" s="98">
        <v>1186</v>
      </c>
      <c r="N1191" s="67" t="s">
        <v>1182</v>
      </c>
      <c r="O1191" s="67" t="s">
        <v>1216</v>
      </c>
      <c r="P1191" s="87">
        <v>0</v>
      </c>
      <c r="Q1191" s="87">
        <v>0</v>
      </c>
      <c r="R1191" s="87">
        <v>0</v>
      </c>
      <c r="S1191" s="87">
        <v>0</v>
      </c>
      <c r="T1191" s="87">
        <v>0</v>
      </c>
      <c r="V1191" s="67" t="s">
        <v>1181</v>
      </c>
      <c r="W1191" s="98">
        <v>1186</v>
      </c>
      <c r="X1191" s="67" t="s">
        <v>1182</v>
      </c>
      <c r="Y1191" s="67" t="s">
        <v>1216</v>
      </c>
      <c r="Z1191" s="87">
        <f t="shared" si="110"/>
        <v>0</v>
      </c>
      <c r="AA1191" s="87">
        <f t="shared" si="111"/>
        <v>0</v>
      </c>
      <c r="AB1191" s="87">
        <f t="shared" si="112"/>
        <v>0</v>
      </c>
      <c r="AC1191" s="87">
        <f t="shared" si="113"/>
        <v>0</v>
      </c>
      <c r="AD1191" s="87">
        <f t="shared" si="114"/>
        <v>0</v>
      </c>
    </row>
    <row r="1192" spans="2:30">
      <c r="B1192" s="67" t="s">
        <v>1181</v>
      </c>
      <c r="C1192" s="67">
        <v>1187</v>
      </c>
      <c r="D1192" s="67" t="s">
        <v>1182</v>
      </c>
      <c r="E1192" s="67" t="s">
        <v>1217</v>
      </c>
      <c r="F1192" s="87">
        <v>1</v>
      </c>
      <c r="G1192" s="87">
        <v>10</v>
      </c>
      <c r="H1192" s="87">
        <v>5</v>
      </c>
      <c r="I1192" s="87">
        <v>0</v>
      </c>
      <c r="J1192" s="87">
        <v>0</v>
      </c>
      <c r="K1192" t="str">
        <f t="shared" si="109"/>
        <v>OK</v>
      </c>
      <c r="L1192" s="67" t="s">
        <v>1181</v>
      </c>
      <c r="M1192" s="98">
        <v>1187</v>
      </c>
      <c r="N1192" s="67" t="s">
        <v>1182</v>
      </c>
      <c r="O1192" s="67" t="s">
        <v>1217</v>
      </c>
      <c r="P1192" s="87">
        <v>1</v>
      </c>
      <c r="Q1192" s="87">
        <v>10</v>
      </c>
      <c r="R1192" s="87">
        <v>5</v>
      </c>
      <c r="S1192" s="87">
        <v>0</v>
      </c>
      <c r="T1192" s="87">
        <v>0</v>
      </c>
      <c r="V1192" s="67" t="s">
        <v>1181</v>
      </c>
      <c r="W1192" s="98">
        <v>1187</v>
      </c>
      <c r="X1192" s="67" t="s">
        <v>1182</v>
      </c>
      <c r="Y1192" s="67" t="s">
        <v>1217</v>
      </c>
      <c r="Z1192" s="87">
        <f t="shared" si="110"/>
        <v>0</v>
      </c>
      <c r="AA1192" s="87">
        <f t="shared" si="111"/>
        <v>0</v>
      </c>
      <c r="AB1192" s="87">
        <f t="shared" si="112"/>
        <v>0</v>
      </c>
      <c r="AC1192" s="87">
        <f t="shared" si="113"/>
        <v>0</v>
      </c>
      <c r="AD1192" s="87">
        <f t="shared" si="114"/>
        <v>0</v>
      </c>
    </row>
    <row r="1193" spans="2:30">
      <c r="B1193" s="67" t="s">
        <v>1181</v>
      </c>
      <c r="C1193" s="67">
        <v>1188</v>
      </c>
      <c r="D1193" s="67" t="s">
        <v>1182</v>
      </c>
      <c r="E1193" s="67" t="s">
        <v>852</v>
      </c>
      <c r="F1193" s="87">
        <v>1</v>
      </c>
      <c r="G1193" s="87">
        <v>19</v>
      </c>
      <c r="H1193" s="87">
        <v>13</v>
      </c>
      <c r="I1193" s="87">
        <v>0</v>
      </c>
      <c r="J1193" s="87">
        <v>0</v>
      </c>
      <c r="K1193" t="str">
        <f t="shared" si="109"/>
        <v>OK</v>
      </c>
      <c r="L1193" s="67" t="s">
        <v>1181</v>
      </c>
      <c r="M1193" s="98">
        <v>1188</v>
      </c>
      <c r="N1193" s="67" t="s">
        <v>1182</v>
      </c>
      <c r="O1193" s="67" t="s">
        <v>852</v>
      </c>
      <c r="P1193" s="87">
        <v>1</v>
      </c>
      <c r="Q1193" s="87">
        <v>19</v>
      </c>
      <c r="R1193" s="87">
        <v>14</v>
      </c>
      <c r="S1193" s="87">
        <v>0</v>
      </c>
      <c r="T1193" s="87">
        <v>0</v>
      </c>
      <c r="V1193" s="67" t="s">
        <v>1181</v>
      </c>
      <c r="W1193" s="98">
        <v>1188</v>
      </c>
      <c r="X1193" s="67" t="s">
        <v>1182</v>
      </c>
      <c r="Y1193" s="67" t="s">
        <v>852</v>
      </c>
      <c r="Z1193" s="87">
        <f t="shared" si="110"/>
        <v>0</v>
      </c>
      <c r="AA1193" s="87">
        <f t="shared" si="111"/>
        <v>0</v>
      </c>
      <c r="AB1193" s="87">
        <f t="shared" si="112"/>
        <v>1</v>
      </c>
      <c r="AC1193" s="87">
        <f t="shared" si="113"/>
        <v>0</v>
      </c>
      <c r="AD1193" s="87">
        <f t="shared" si="114"/>
        <v>0</v>
      </c>
    </row>
    <row r="1194" spans="2:30">
      <c r="B1194" s="67" t="s">
        <v>1181</v>
      </c>
      <c r="C1194" s="67">
        <v>1189</v>
      </c>
      <c r="D1194" s="67" t="s">
        <v>1182</v>
      </c>
      <c r="E1194" s="67" t="s">
        <v>1218</v>
      </c>
      <c r="F1194" s="87">
        <v>0</v>
      </c>
      <c r="G1194" s="87">
        <v>0</v>
      </c>
      <c r="H1194" s="87">
        <v>4</v>
      </c>
      <c r="I1194" s="87">
        <v>0</v>
      </c>
      <c r="J1194" s="87">
        <v>0</v>
      </c>
      <c r="K1194" t="str">
        <f t="shared" si="109"/>
        <v>OK</v>
      </c>
      <c r="L1194" s="67" t="s">
        <v>1181</v>
      </c>
      <c r="M1194" s="98">
        <v>1189</v>
      </c>
      <c r="N1194" s="67" t="s">
        <v>1182</v>
      </c>
      <c r="O1194" s="67" t="s">
        <v>1218</v>
      </c>
      <c r="P1194" s="87">
        <v>1</v>
      </c>
      <c r="Q1194" s="87">
        <v>14</v>
      </c>
      <c r="R1194" s="87">
        <v>6</v>
      </c>
      <c r="S1194" s="87">
        <v>0</v>
      </c>
      <c r="T1194" s="87">
        <v>0</v>
      </c>
      <c r="V1194" s="67" t="s">
        <v>1181</v>
      </c>
      <c r="W1194" s="98">
        <v>1189</v>
      </c>
      <c r="X1194" s="67" t="s">
        <v>1182</v>
      </c>
      <c r="Y1194" s="67" t="s">
        <v>1218</v>
      </c>
      <c r="Z1194" s="87">
        <f t="shared" si="110"/>
        <v>1</v>
      </c>
      <c r="AA1194" s="87">
        <f t="shared" si="111"/>
        <v>14</v>
      </c>
      <c r="AB1194" s="87">
        <f t="shared" si="112"/>
        <v>2</v>
      </c>
      <c r="AC1194" s="87">
        <f t="shared" si="113"/>
        <v>0</v>
      </c>
      <c r="AD1194" s="87">
        <f t="shared" si="114"/>
        <v>0</v>
      </c>
    </row>
    <row r="1195" spans="2:30">
      <c r="B1195" s="67" t="s">
        <v>1219</v>
      </c>
      <c r="C1195" s="67">
        <v>1190</v>
      </c>
      <c r="D1195" s="67" t="s">
        <v>1220</v>
      </c>
      <c r="E1195" s="67" t="s">
        <v>1221</v>
      </c>
      <c r="F1195" s="87">
        <v>7</v>
      </c>
      <c r="G1195" s="87">
        <v>925</v>
      </c>
      <c r="H1195" s="87">
        <v>840</v>
      </c>
      <c r="I1195" s="87">
        <v>0</v>
      </c>
      <c r="J1195" s="87">
        <v>0</v>
      </c>
      <c r="K1195" t="str">
        <f t="shared" si="109"/>
        <v>OK</v>
      </c>
      <c r="L1195" s="67" t="s">
        <v>1219</v>
      </c>
      <c r="M1195" s="98">
        <v>1190</v>
      </c>
      <c r="N1195" s="67" t="s">
        <v>1220</v>
      </c>
      <c r="O1195" s="67" t="s">
        <v>1221</v>
      </c>
      <c r="P1195" s="87">
        <v>7</v>
      </c>
      <c r="Q1195" s="87">
        <v>985</v>
      </c>
      <c r="R1195" s="87">
        <v>806</v>
      </c>
      <c r="S1195" s="87">
        <v>0</v>
      </c>
      <c r="T1195" s="87">
        <v>0</v>
      </c>
      <c r="V1195" s="67" t="s">
        <v>1219</v>
      </c>
      <c r="W1195" s="98">
        <v>1190</v>
      </c>
      <c r="X1195" s="67" t="s">
        <v>1220</v>
      </c>
      <c r="Y1195" s="67" t="s">
        <v>1221</v>
      </c>
      <c r="Z1195" s="87">
        <f t="shared" si="110"/>
        <v>0</v>
      </c>
      <c r="AA1195" s="87">
        <f t="shared" si="111"/>
        <v>60</v>
      </c>
      <c r="AB1195" s="87">
        <f t="shared" si="112"/>
        <v>-34</v>
      </c>
      <c r="AC1195" s="87">
        <f t="shared" si="113"/>
        <v>0</v>
      </c>
      <c r="AD1195" s="87">
        <f t="shared" si="114"/>
        <v>0</v>
      </c>
    </row>
    <row r="1196" spans="2:30">
      <c r="B1196" s="67" t="s">
        <v>1219</v>
      </c>
      <c r="C1196" s="67">
        <v>1191</v>
      </c>
      <c r="D1196" s="67" t="s">
        <v>1220</v>
      </c>
      <c r="E1196" s="67" t="s">
        <v>1222</v>
      </c>
      <c r="F1196" s="87">
        <v>14</v>
      </c>
      <c r="G1196" s="87">
        <v>1560</v>
      </c>
      <c r="H1196" s="87">
        <v>1277</v>
      </c>
      <c r="I1196" s="87">
        <v>0</v>
      </c>
      <c r="J1196" s="87">
        <v>0</v>
      </c>
      <c r="K1196" t="str">
        <f t="shared" si="109"/>
        <v>OK</v>
      </c>
      <c r="L1196" s="67" t="s">
        <v>1219</v>
      </c>
      <c r="M1196" s="98">
        <v>1191</v>
      </c>
      <c r="N1196" s="67" t="s">
        <v>1220</v>
      </c>
      <c r="O1196" s="67" t="s">
        <v>1222</v>
      </c>
      <c r="P1196" s="87">
        <v>16</v>
      </c>
      <c r="Q1196" s="87">
        <v>1636</v>
      </c>
      <c r="R1196" s="87">
        <v>1316</v>
      </c>
      <c r="S1196" s="87">
        <v>0</v>
      </c>
      <c r="T1196" s="87">
        <v>0</v>
      </c>
      <c r="V1196" s="67" t="s">
        <v>1219</v>
      </c>
      <c r="W1196" s="98">
        <v>1191</v>
      </c>
      <c r="X1196" s="67" t="s">
        <v>1220</v>
      </c>
      <c r="Y1196" s="67" t="s">
        <v>1222</v>
      </c>
      <c r="Z1196" s="87">
        <f t="shared" si="110"/>
        <v>2</v>
      </c>
      <c r="AA1196" s="87">
        <f t="shared" si="111"/>
        <v>76</v>
      </c>
      <c r="AB1196" s="87">
        <f t="shared" si="112"/>
        <v>39</v>
      </c>
      <c r="AC1196" s="87">
        <f t="shared" si="113"/>
        <v>0</v>
      </c>
      <c r="AD1196" s="87">
        <f t="shared" si="114"/>
        <v>0</v>
      </c>
    </row>
    <row r="1197" spans="2:30">
      <c r="B1197" s="67" t="s">
        <v>1219</v>
      </c>
      <c r="C1197" s="67">
        <v>1192</v>
      </c>
      <c r="D1197" s="67" t="s">
        <v>1220</v>
      </c>
      <c r="E1197" s="67" t="s">
        <v>1223</v>
      </c>
      <c r="F1197" s="87">
        <v>7</v>
      </c>
      <c r="G1197" s="87">
        <v>1000</v>
      </c>
      <c r="H1197" s="87">
        <v>641</v>
      </c>
      <c r="I1197" s="87">
        <v>0</v>
      </c>
      <c r="J1197" s="87">
        <v>0</v>
      </c>
      <c r="K1197" t="str">
        <f t="shared" si="109"/>
        <v>OK</v>
      </c>
      <c r="L1197" s="67" t="s">
        <v>1219</v>
      </c>
      <c r="M1197" s="98">
        <v>1192</v>
      </c>
      <c r="N1197" s="67" t="s">
        <v>1220</v>
      </c>
      <c r="O1197" s="67" t="s">
        <v>1223</v>
      </c>
      <c r="P1197" s="87">
        <v>7</v>
      </c>
      <c r="Q1197" s="87">
        <v>1000</v>
      </c>
      <c r="R1197" s="87">
        <v>614</v>
      </c>
      <c r="S1197" s="87">
        <v>0</v>
      </c>
      <c r="T1197" s="87">
        <v>0</v>
      </c>
      <c r="V1197" s="67" t="s">
        <v>1219</v>
      </c>
      <c r="W1197" s="98">
        <v>1192</v>
      </c>
      <c r="X1197" s="67" t="s">
        <v>1220</v>
      </c>
      <c r="Y1197" s="67" t="s">
        <v>1223</v>
      </c>
      <c r="Z1197" s="87">
        <f t="shared" si="110"/>
        <v>0</v>
      </c>
      <c r="AA1197" s="87">
        <f t="shared" si="111"/>
        <v>0</v>
      </c>
      <c r="AB1197" s="87">
        <f t="shared" si="112"/>
        <v>-27</v>
      </c>
      <c r="AC1197" s="87">
        <f t="shared" si="113"/>
        <v>0</v>
      </c>
      <c r="AD1197" s="87">
        <f t="shared" si="114"/>
        <v>0</v>
      </c>
    </row>
    <row r="1198" spans="2:30">
      <c r="B1198" s="67" t="s">
        <v>1219</v>
      </c>
      <c r="C1198" s="67">
        <v>1193</v>
      </c>
      <c r="D1198" s="67" t="s">
        <v>1220</v>
      </c>
      <c r="E1198" s="67" t="s">
        <v>1224</v>
      </c>
      <c r="F1198" s="87">
        <v>6</v>
      </c>
      <c r="G1198" s="87">
        <v>590</v>
      </c>
      <c r="H1198" s="87">
        <v>573</v>
      </c>
      <c r="I1198" s="87">
        <v>0</v>
      </c>
      <c r="J1198" s="87">
        <v>0</v>
      </c>
      <c r="K1198" t="str">
        <f t="shared" si="109"/>
        <v>OK</v>
      </c>
      <c r="L1198" s="67" t="s">
        <v>1219</v>
      </c>
      <c r="M1198" s="98">
        <v>1193</v>
      </c>
      <c r="N1198" s="67" t="s">
        <v>1220</v>
      </c>
      <c r="O1198" s="67" t="s">
        <v>1224</v>
      </c>
      <c r="P1198" s="87">
        <v>6</v>
      </c>
      <c r="Q1198" s="87">
        <v>590</v>
      </c>
      <c r="R1198" s="87">
        <v>570</v>
      </c>
      <c r="S1198" s="87">
        <v>0</v>
      </c>
      <c r="T1198" s="87">
        <v>0</v>
      </c>
      <c r="V1198" s="67" t="s">
        <v>1219</v>
      </c>
      <c r="W1198" s="98">
        <v>1193</v>
      </c>
      <c r="X1198" s="67" t="s">
        <v>1220</v>
      </c>
      <c r="Y1198" s="67" t="s">
        <v>1224</v>
      </c>
      <c r="Z1198" s="87">
        <f t="shared" si="110"/>
        <v>0</v>
      </c>
      <c r="AA1198" s="87">
        <f t="shared" si="111"/>
        <v>0</v>
      </c>
      <c r="AB1198" s="87">
        <f t="shared" si="112"/>
        <v>-3</v>
      </c>
      <c r="AC1198" s="87">
        <f t="shared" si="113"/>
        <v>0</v>
      </c>
      <c r="AD1198" s="87">
        <f t="shared" si="114"/>
        <v>0</v>
      </c>
    </row>
    <row r="1199" spans="2:30">
      <c r="B1199" s="67" t="s">
        <v>1219</v>
      </c>
      <c r="C1199" s="67">
        <v>1194</v>
      </c>
      <c r="D1199" s="67" t="s">
        <v>1220</v>
      </c>
      <c r="E1199" s="67" t="s">
        <v>1225</v>
      </c>
      <c r="F1199" s="87">
        <v>19</v>
      </c>
      <c r="G1199" s="87">
        <v>1660</v>
      </c>
      <c r="H1199" s="87">
        <v>1103</v>
      </c>
      <c r="I1199" s="87">
        <v>0</v>
      </c>
      <c r="J1199" s="87">
        <v>0</v>
      </c>
      <c r="K1199" t="str">
        <f t="shared" si="109"/>
        <v>OK</v>
      </c>
      <c r="L1199" s="67" t="s">
        <v>1219</v>
      </c>
      <c r="M1199" s="98">
        <v>1194</v>
      </c>
      <c r="N1199" s="67" t="s">
        <v>1220</v>
      </c>
      <c r="O1199" s="67" t="s">
        <v>1225</v>
      </c>
      <c r="P1199" s="87">
        <v>19</v>
      </c>
      <c r="Q1199" s="87">
        <v>1660</v>
      </c>
      <c r="R1199" s="87">
        <v>1464</v>
      </c>
      <c r="S1199" s="87">
        <v>0</v>
      </c>
      <c r="T1199" s="87">
        <v>0</v>
      </c>
      <c r="V1199" s="67" t="s">
        <v>1219</v>
      </c>
      <c r="W1199" s="98">
        <v>1194</v>
      </c>
      <c r="X1199" s="67" t="s">
        <v>1220</v>
      </c>
      <c r="Y1199" s="67" t="s">
        <v>1225</v>
      </c>
      <c r="Z1199" s="87">
        <f t="shared" si="110"/>
        <v>0</v>
      </c>
      <c r="AA1199" s="87">
        <f t="shared" si="111"/>
        <v>0</v>
      </c>
      <c r="AB1199" s="87">
        <f t="shared" si="112"/>
        <v>361</v>
      </c>
      <c r="AC1199" s="87">
        <f t="shared" si="113"/>
        <v>0</v>
      </c>
      <c r="AD1199" s="87">
        <f t="shared" si="114"/>
        <v>0</v>
      </c>
    </row>
    <row r="1200" spans="2:30">
      <c r="B1200" s="67" t="s">
        <v>1219</v>
      </c>
      <c r="C1200" s="67">
        <v>1195</v>
      </c>
      <c r="D1200" s="67" t="s">
        <v>1220</v>
      </c>
      <c r="E1200" s="67" t="s">
        <v>1226</v>
      </c>
      <c r="F1200" s="87">
        <v>10</v>
      </c>
      <c r="G1200" s="87">
        <v>765</v>
      </c>
      <c r="H1200" s="87">
        <v>726</v>
      </c>
      <c r="I1200" s="87">
        <v>0</v>
      </c>
      <c r="J1200" s="87">
        <v>0</v>
      </c>
      <c r="K1200" t="str">
        <f t="shared" si="109"/>
        <v>OK</v>
      </c>
      <c r="L1200" s="67" t="s">
        <v>1219</v>
      </c>
      <c r="M1200" s="98">
        <v>1195</v>
      </c>
      <c r="N1200" s="67" t="s">
        <v>1220</v>
      </c>
      <c r="O1200" s="67" t="s">
        <v>1226</v>
      </c>
      <c r="P1200" s="87">
        <v>9</v>
      </c>
      <c r="Q1200" s="87">
        <v>710</v>
      </c>
      <c r="R1200" s="87">
        <v>735</v>
      </c>
      <c r="S1200" s="87">
        <v>0</v>
      </c>
      <c r="T1200" s="87">
        <v>0</v>
      </c>
      <c r="V1200" s="67" t="s">
        <v>1219</v>
      </c>
      <c r="W1200" s="98">
        <v>1195</v>
      </c>
      <c r="X1200" s="67" t="s">
        <v>1220</v>
      </c>
      <c r="Y1200" s="67" t="s">
        <v>1226</v>
      </c>
      <c r="Z1200" s="87">
        <f t="shared" si="110"/>
        <v>-1</v>
      </c>
      <c r="AA1200" s="87">
        <f t="shared" si="111"/>
        <v>-55</v>
      </c>
      <c r="AB1200" s="87">
        <f t="shared" si="112"/>
        <v>9</v>
      </c>
      <c r="AC1200" s="87">
        <f t="shared" si="113"/>
        <v>0</v>
      </c>
      <c r="AD1200" s="87">
        <f t="shared" si="114"/>
        <v>0</v>
      </c>
    </row>
    <row r="1201" spans="2:30">
      <c r="B1201" s="67" t="s">
        <v>1219</v>
      </c>
      <c r="C1201" s="67">
        <v>1196</v>
      </c>
      <c r="D1201" s="67" t="s">
        <v>1220</v>
      </c>
      <c r="E1201" s="67" t="s">
        <v>1227</v>
      </c>
      <c r="F1201" s="87">
        <v>15</v>
      </c>
      <c r="G1201" s="87">
        <v>2239</v>
      </c>
      <c r="H1201" s="87">
        <v>1711</v>
      </c>
      <c r="I1201" s="87">
        <v>0</v>
      </c>
      <c r="J1201" s="87">
        <v>0</v>
      </c>
      <c r="K1201" t="str">
        <f t="shared" si="109"/>
        <v>OK</v>
      </c>
      <c r="L1201" s="67" t="s">
        <v>1219</v>
      </c>
      <c r="M1201" s="98">
        <v>1196</v>
      </c>
      <c r="N1201" s="67" t="s">
        <v>1220</v>
      </c>
      <c r="O1201" s="67" t="s">
        <v>1227</v>
      </c>
      <c r="P1201" s="87">
        <v>17</v>
      </c>
      <c r="Q1201" s="87">
        <v>2387</v>
      </c>
      <c r="R1201" s="87">
        <v>1702</v>
      </c>
      <c r="S1201" s="87">
        <v>0</v>
      </c>
      <c r="T1201" s="87">
        <v>0</v>
      </c>
      <c r="V1201" s="67" t="s">
        <v>1219</v>
      </c>
      <c r="W1201" s="98">
        <v>1196</v>
      </c>
      <c r="X1201" s="67" t="s">
        <v>1220</v>
      </c>
      <c r="Y1201" s="67" t="s">
        <v>1227</v>
      </c>
      <c r="Z1201" s="87">
        <f t="shared" si="110"/>
        <v>2</v>
      </c>
      <c r="AA1201" s="87">
        <f t="shared" si="111"/>
        <v>148</v>
      </c>
      <c r="AB1201" s="87">
        <f t="shared" si="112"/>
        <v>-9</v>
      </c>
      <c r="AC1201" s="87">
        <f t="shared" si="113"/>
        <v>0</v>
      </c>
      <c r="AD1201" s="87">
        <f t="shared" si="114"/>
        <v>0</v>
      </c>
    </row>
    <row r="1202" spans="2:30">
      <c r="B1202" s="67" t="s">
        <v>1219</v>
      </c>
      <c r="C1202" s="67">
        <v>1197</v>
      </c>
      <c r="D1202" s="67" t="s">
        <v>1220</v>
      </c>
      <c r="E1202" s="67" t="s">
        <v>1228</v>
      </c>
      <c r="F1202" s="87">
        <v>9</v>
      </c>
      <c r="G1202" s="87">
        <v>1468</v>
      </c>
      <c r="H1202" s="87">
        <v>1360</v>
      </c>
      <c r="I1202" s="87">
        <v>14</v>
      </c>
      <c r="J1202" s="87">
        <v>0</v>
      </c>
      <c r="K1202" t="str">
        <f t="shared" si="109"/>
        <v>OK</v>
      </c>
      <c r="L1202" s="67" t="s">
        <v>1219</v>
      </c>
      <c r="M1202" s="98">
        <v>1197</v>
      </c>
      <c r="N1202" s="67" t="s">
        <v>1220</v>
      </c>
      <c r="O1202" s="67" t="s">
        <v>1228</v>
      </c>
      <c r="P1202" s="87">
        <v>9</v>
      </c>
      <c r="Q1202" s="87">
        <v>1503</v>
      </c>
      <c r="R1202" s="87">
        <v>1380</v>
      </c>
      <c r="S1202" s="87">
        <v>0</v>
      </c>
      <c r="T1202" s="87">
        <v>0</v>
      </c>
      <c r="V1202" s="67" t="s">
        <v>1219</v>
      </c>
      <c r="W1202" s="98">
        <v>1197</v>
      </c>
      <c r="X1202" s="67" t="s">
        <v>1220</v>
      </c>
      <c r="Y1202" s="67" t="s">
        <v>1228</v>
      </c>
      <c r="Z1202" s="87">
        <f t="shared" si="110"/>
        <v>0</v>
      </c>
      <c r="AA1202" s="87">
        <f t="shared" si="111"/>
        <v>35</v>
      </c>
      <c r="AB1202" s="87">
        <f t="shared" si="112"/>
        <v>20</v>
      </c>
      <c r="AC1202" s="87">
        <f t="shared" si="113"/>
        <v>-14</v>
      </c>
      <c r="AD1202" s="87">
        <f t="shared" si="114"/>
        <v>0</v>
      </c>
    </row>
    <row r="1203" spans="2:30">
      <c r="B1203" s="67" t="s">
        <v>1219</v>
      </c>
      <c r="C1203" s="67">
        <v>1198</v>
      </c>
      <c r="D1203" s="67" t="s">
        <v>1220</v>
      </c>
      <c r="E1203" s="67" t="s">
        <v>1229</v>
      </c>
      <c r="F1203" s="87">
        <v>3</v>
      </c>
      <c r="G1203" s="87">
        <v>210</v>
      </c>
      <c r="H1203" s="87">
        <v>159</v>
      </c>
      <c r="I1203" s="87">
        <v>0</v>
      </c>
      <c r="J1203" s="87">
        <v>0</v>
      </c>
      <c r="K1203" t="str">
        <f t="shared" si="109"/>
        <v>OK</v>
      </c>
      <c r="L1203" s="67" t="s">
        <v>1219</v>
      </c>
      <c r="M1203" s="98">
        <v>1198</v>
      </c>
      <c r="N1203" s="67" t="s">
        <v>1220</v>
      </c>
      <c r="O1203" s="67" t="s">
        <v>1229</v>
      </c>
      <c r="P1203" s="87">
        <v>2</v>
      </c>
      <c r="Q1203" s="87">
        <v>180</v>
      </c>
      <c r="R1203" s="87">
        <v>159</v>
      </c>
      <c r="S1203" s="87">
        <v>0</v>
      </c>
      <c r="T1203" s="87">
        <v>0</v>
      </c>
      <c r="V1203" s="67" t="s">
        <v>1219</v>
      </c>
      <c r="W1203" s="98">
        <v>1198</v>
      </c>
      <c r="X1203" s="67" t="s">
        <v>1220</v>
      </c>
      <c r="Y1203" s="67" t="s">
        <v>1229</v>
      </c>
      <c r="Z1203" s="87">
        <f t="shared" si="110"/>
        <v>-1</v>
      </c>
      <c r="AA1203" s="87">
        <f t="shared" si="111"/>
        <v>-30</v>
      </c>
      <c r="AB1203" s="87">
        <f t="shared" si="112"/>
        <v>0</v>
      </c>
      <c r="AC1203" s="87">
        <f t="shared" si="113"/>
        <v>0</v>
      </c>
      <c r="AD1203" s="87">
        <f t="shared" si="114"/>
        <v>0</v>
      </c>
    </row>
    <row r="1204" spans="2:30">
      <c r="B1204" s="67" t="s">
        <v>1219</v>
      </c>
      <c r="C1204" s="67">
        <v>1199</v>
      </c>
      <c r="D1204" s="67" t="s">
        <v>1220</v>
      </c>
      <c r="E1204" s="67" t="s">
        <v>1230</v>
      </c>
      <c r="F1204" s="87">
        <v>7</v>
      </c>
      <c r="G1204" s="87">
        <v>410</v>
      </c>
      <c r="H1204" s="87">
        <v>438</v>
      </c>
      <c r="I1204" s="87">
        <v>0</v>
      </c>
      <c r="J1204" s="87">
        <v>0</v>
      </c>
      <c r="K1204" t="str">
        <f t="shared" si="109"/>
        <v>OK</v>
      </c>
      <c r="L1204" s="67" t="s">
        <v>1219</v>
      </c>
      <c r="M1204" s="98">
        <v>1199</v>
      </c>
      <c r="N1204" s="67" t="s">
        <v>1220</v>
      </c>
      <c r="O1204" s="67" t="s">
        <v>1230</v>
      </c>
      <c r="P1204" s="87">
        <v>2</v>
      </c>
      <c r="Q1204" s="87">
        <v>410</v>
      </c>
      <c r="R1204" s="87">
        <v>401</v>
      </c>
      <c r="S1204" s="87">
        <v>0</v>
      </c>
      <c r="T1204" s="87">
        <v>0</v>
      </c>
      <c r="V1204" s="67" t="s">
        <v>1219</v>
      </c>
      <c r="W1204" s="98">
        <v>1199</v>
      </c>
      <c r="X1204" s="67" t="s">
        <v>1220</v>
      </c>
      <c r="Y1204" s="67" t="s">
        <v>1230</v>
      </c>
      <c r="Z1204" s="87">
        <f t="shared" si="110"/>
        <v>-5</v>
      </c>
      <c r="AA1204" s="87">
        <f t="shared" si="111"/>
        <v>0</v>
      </c>
      <c r="AB1204" s="87">
        <f t="shared" si="112"/>
        <v>-37</v>
      </c>
      <c r="AC1204" s="87">
        <f t="shared" si="113"/>
        <v>0</v>
      </c>
      <c r="AD1204" s="87">
        <f t="shared" si="114"/>
        <v>0</v>
      </c>
    </row>
    <row r="1205" spans="2:30">
      <c r="B1205" s="67" t="s">
        <v>1219</v>
      </c>
      <c r="C1205" s="67">
        <v>1200</v>
      </c>
      <c r="D1205" s="67" t="s">
        <v>1220</v>
      </c>
      <c r="E1205" s="67" t="s">
        <v>1231</v>
      </c>
      <c r="F1205" s="87">
        <v>1</v>
      </c>
      <c r="G1205" s="87">
        <v>60</v>
      </c>
      <c r="H1205" s="87">
        <v>58</v>
      </c>
      <c r="I1205" s="87">
        <v>0</v>
      </c>
      <c r="J1205" s="87">
        <v>0</v>
      </c>
      <c r="K1205" t="str">
        <f t="shared" si="109"/>
        <v>OK</v>
      </c>
      <c r="L1205" s="67" t="s">
        <v>1219</v>
      </c>
      <c r="M1205" s="98">
        <v>1200</v>
      </c>
      <c r="N1205" s="67" t="s">
        <v>1220</v>
      </c>
      <c r="O1205" s="67" t="s">
        <v>1231</v>
      </c>
      <c r="P1205" s="87">
        <v>1</v>
      </c>
      <c r="Q1205" s="87">
        <v>60</v>
      </c>
      <c r="R1205" s="87">
        <v>61</v>
      </c>
      <c r="S1205" s="87">
        <v>0</v>
      </c>
      <c r="T1205" s="87">
        <v>0</v>
      </c>
      <c r="V1205" s="67" t="s">
        <v>1219</v>
      </c>
      <c r="W1205" s="98">
        <v>1200</v>
      </c>
      <c r="X1205" s="67" t="s">
        <v>1220</v>
      </c>
      <c r="Y1205" s="67" t="s">
        <v>1231</v>
      </c>
      <c r="Z1205" s="87">
        <f t="shared" si="110"/>
        <v>0</v>
      </c>
      <c r="AA1205" s="87">
        <f t="shared" si="111"/>
        <v>0</v>
      </c>
      <c r="AB1205" s="87">
        <f t="shared" si="112"/>
        <v>3</v>
      </c>
      <c r="AC1205" s="87">
        <f t="shared" si="113"/>
        <v>0</v>
      </c>
      <c r="AD1205" s="87">
        <f t="shared" si="114"/>
        <v>0</v>
      </c>
    </row>
    <row r="1206" spans="2:30">
      <c r="B1206" s="67" t="s">
        <v>1219</v>
      </c>
      <c r="C1206" s="67">
        <v>1201</v>
      </c>
      <c r="D1206" s="67" t="s">
        <v>1220</v>
      </c>
      <c r="E1206" s="67" t="s">
        <v>1232</v>
      </c>
      <c r="F1206" s="87">
        <v>1</v>
      </c>
      <c r="G1206" s="87">
        <v>66</v>
      </c>
      <c r="H1206" s="87">
        <v>66</v>
      </c>
      <c r="I1206" s="87">
        <v>0</v>
      </c>
      <c r="J1206" s="87">
        <v>0</v>
      </c>
      <c r="K1206" t="str">
        <f t="shared" si="109"/>
        <v>OK</v>
      </c>
      <c r="L1206" s="67" t="s">
        <v>1219</v>
      </c>
      <c r="M1206" s="98">
        <v>1201</v>
      </c>
      <c r="N1206" s="67" t="s">
        <v>1220</v>
      </c>
      <c r="O1206" s="67" t="s">
        <v>1232</v>
      </c>
      <c r="P1206" s="87">
        <v>1</v>
      </c>
      <c r="Q1206" s="87">
        <v>66</v>
      </c>
      <c r="R1206" s="87">
        <v>78</v>
      </c>
      <c r="S1206" s="87">
        <v>0</v>
      </c>
      <c r="T1206" s="87">
        <v>0</v>
      </c>
      <c r="V1206" s="67" t="s">
        <v>1219</v>
      </c>
      <c r="W1206" s="98">
        <v>1201</v>
      </c>
      <c r="X1206" s="67" t="s">
        <v>1220</v>
      </c>
      <c r="Y1206" s="67" t="s">
        <v>1232</v>
      </c>
      <c r="Z1206" s="87">
        <f t="shared" si="110"/>
        <v>0</v>
      </c>
      <c r="AA1206" s="87">
        <f t="shared" si="111"/>
        <v>0</v>
      </c>
      <c r="AB1206" s="87">
        <f t="shared" si="112"/>
        <v>12</v>
      </c>
      <c r="AC1206" s="87">
        <f t="shared" si="113"/>
        <v>0</v>
      </c>
      <c r="AD1206" s="87">
        <f t="shared" si="114"/>
        <v>0</v>
      </c>
    </row>
    <row r="1207" spans="2:30">
      <c r="B1207" s="67" t="s">
        <v>1219</v>
      </c>
      <c r="C1207" s="67">
        <v>1202</v>
      </c>
      <c r="D1207" s="67" t="s">
        <v>1220</v>
      </c>
      <c r="E1207" s="67" t="s">
        <v>1233</v>
      </c>
      <c r="F1207" s="87">
        <v>4</v>
      </c>
      <c r="G1207" s="87">
        <v>345</v>
      </c>
      <c r="H1207" s="87">
        <v>308</v>
      </c>
      <c r="I1207" s="87">
        <v>0</v>
      </c>
      <c r="J1207" s="87">
        <v>0</v>
      </c>
      <c r="K1207" t="str">
        <f t="shared" si="109"/>
        <v>OK</v>
      </c>
      <c r="L1207" s="67" t="s">
        <v>1219</v>
      </c>
      <c r="M1207" s="98">
        <v>1202</v>
      </c>
      <c r="N1207" s="67" t="s">
        <v>1220</v>
      </c>
      <c r="O1207" s="67" t="s">
        <v>1233</v>
      </c>
      <c r="P1207" s="87">
        <v>4</v>
      </c>
      <c r="Q1207" s="87">
        <v>345</v>
      </c>
      <c r="R1207" s="87">
        <v>311</v>
      </c>
      <c r="S1207" s="87">
        <v>0</v>
      </c>
      <c r="T1207" s="87">
        <v>0</v>
      </c>
      <c r="V1207" s="67" t="s">
        <v>1219</v>
      </c>
      <c r="W1207" s="98">
        <v>1202</v>
      </c>
      <c r="X1207" s="67" t="s">
        <v>1220</v>
      </c>
      <c r="Y1207" s="67" t="s">
        <v>1233</v>
      </c>
      <c r="Z1207" s="87">
        <f t="shared" si="110"/>
        <v>0</v>
      </c>
      <c r="AA1207" s="87">
        <f t="shared" si="111"/>
        <v>0</v>
      </c>
      <c r="AB1207" s="87">
        <f t="shared" si="112"/>
        <v>3</v>
      </c>
      <c r="AC1207" s="87">
        <f t="shared" si="113"/>
        <v>0</v>
      </c>
      <c r="AD1207" s="87">
        <f t="shared" si="114"/>
        <v>0</v>
      </c>
    </row>
    <row r="1208" spans="2:30">
      <c r="B1208" s="67" t="s">
        <v>1219</v>
      </c>
      <c r="C1208" s="67">
        <v>1203</v>
      </c>
      <c r="D1208" s="67" t="s">
        <v>1220</v>
      </c>
      <c r="E1208" s="67" t="s">
        <v>1234</v>
      </c>
      <c r="F1208" s="87">
        <v>2</v>
      </c>
      <c r="G1208" s="87">
        <v>226</v>
      </c>
      <c r="H1208" s="87">
        <v>161</v>
      </c>
      <c r="I1208" s="87">
        <v>0</v>
      </c>
      <c r="J1208" s="87">
        <v>0</v>
      </c>
      <c r="K1208" t="str">
        <f t="shared" si="109"/>
        <v>OK</v>
      </c>
      <c r="L1208" s="67" t="s">
        <v>1219</v>
      </c>
      <c r="M1208" s="98">
        <v>1203</v>
      </c>
      <c r="N1208" s="67" t="s">
        <v>1220</v>
      </c>
      <c r="O1208" s="67" t="s">
        <v>1234</v>
      </c>
      <c r="P1208" s="87">
        <v>2</v>
      </c>
      <c r="Q1208" s="87">
        <v>226</v>
      </c>
      <c r="R1208" s="87">
        <v>166</v>
      </c>
      <c r="S1208" s="87">
        <v>0</v>
      </c>
      <c r="T1208" s="87">
        <v>0</v>
      </c>
      <c r="V1208" s="67" t="s">
        <v>1219</v>
      </c>
      <c r="W1208" s="98">
        <v>1203</v>
      </c>
      <c r="X1208" s="67" t="s">
        <v>1220</v>
      </c>
      <c r="Y1208" s="67" t="s">
        <v>1234</v>
      </c>
      <c r="Z1208" s="87">
        <f t="shared" si="110"/>
        <v>0</v>
      </c>
      <c r="AA1208" s="87">
        <f t="shared" si="111"/>
        <v>0</v>
      </c>
      <c r="AB1208" s="87">
        <f t="shared" si="112"/>
        <v>5</v>
      </c>
      <c r="AC1208" s="87">
        <f t="shared" si="113"/>
        <v>0</v>
      </c>
      <c r="AD1208" s="87">
        <f t="shared" si="114"/>
        <v>0</v>
      </c>
    </row>
    <row r="1209" spans="2:30">
      <c r="B1209" s="67" t="s">
        <v>1219</v>
      </c>
      <c r="C1209" s="67">
        <v>1204</v>
      </c>
      <c r="D1209" s="67" t="s">
        <v>1220</v>
      </c>
      <c r="E1209" s="67" t="s">
        <v>1235</v>
      </c>
      <c r="F1209" s="87">
        <v>9</v>
      </c>
      <c r="G1209" s="87">
        <v>810</v>
      </c>
      <c r="H1209" s="87">
        <v>795</v>
      </c>
      <c r="I1209" s="87">
        <v>0</v>
      </c>
      <c r="J1209" s="87">
        <v>0</v>
      </c>
      <c r="K1209" t="str">
        <f t="shared" si="109"/>
        <v>OK</v>
      </c>
      <c r="L1209" s="67" t="s">
        <v>1219</v>
      </c>
      <c r="M1209" s="98">
        <v>1204</v>
      </c>
      <c r="N1209" s="67" t="s">
        <v>1220</v>
      </c>
      <c r="O1209" s="67" t="s">
        <v>1235</v>
      </c>
      <c r="P1209" s="87">
        <v>7</v>
      </c>
      <c r="Q1209" s="87">
        <v>860</v>
      </c>
      <c r="R1209" s="87">
        <v>737</v>
      </c>
      <c r="S1209" s="87">
        <v>0</v>
      </c>
      <c r="T1209" s="87">
        <v>0</v>
      </c>
      <c r="V1209" s="67" t="s">
        <v>1219</v>
      </c>
      <c r="W1209" s="98">
        <v>1204</v>
      </c>
      <c r="X1209" s="67" t="s">
        <v>1220</v>
      </c>
      <c r="Y1209" s="67" t="s">
        <v>1235</v>
      </c>
      <c r="Z1209" s="87">
        <f t="shared" si="110"/>
        <v>-2</v>
      </c>
      <c r="AA1209" s="87">
        <f t="shared" si="111"/>
        <v>50</v>
      </c>
      <c r="AB1209" s="87">
        <f t="shared" si="112"/>
        <v>-58</v>
      </c>
      <c r="AC1209" s="87">
        <f t="shared" si="113"/>
        <v>0</v>
      </c>
      <c r="AD1209" s="87">
        <f t="shared" si="114"/>
        <v>0</v>
      </c>
    </row>
    <row r="1210" spans="2:30">
      <c r="B1210" s="67" t="s">
        <v>1219</v>
      </c>
      <c r="C1210" s="67">
        <v>1205</v>
      </c>
      <c r="D1210" s="67" t="s">
        <v>1220</v>
      </c>
      <c r="E1210" s="67" t="s">
        <v>800</v>
      </c>
      <c r="F1210" s="87">
        <v>2</v>
      </c>
      <c r="G1210" s="87">
        <v>186</v>
      </c>
      <c r="H1210" s="87">
        <v>117</v>
      </c>
      <c r="I1210" s="87">
        <v>0</v>
      </c>
      <c r="J1210" s="87">
        <v>0</v>
      </c>
      <c r="K1210" t="str">
        <f t="shared" si="109"/>
        <v>OK</v>
      </c>
      <c r="L1210" s="67" t="s">
        <v>1219</v>
      </c>
      <c r="M1210" s="98">
        <v>1205</v>
      </c>
      <c r="N1210" s="67" t="s">
        <v>1220</v>
      </c>
      <c r="O1210" s="67" t="s">
        <v>800</v>
      </c>
      <c r="P1210" s="87">
        <v>2</v>
      </c>
      <c r="Q1210" s="87">
        <v>186</v>
      </c>
      <c r="R1210" s="87">
        <v>181</v>
      </c>
      <c r="S1210" s="87">
        <v>0</v>
      </c>
      <c r="T1210" s="87">
        <v>0</v>
      </c>
      <c r="V1210" s="67" t="s">
        <v>1219</v>
      </c>
      <c r="W1210" s="98">
        <v>1205</v>
      </c>
      <c r="X1210" s="67" t="s">
        <v>1220</v>
      </c>
      <c r="Y1210" s="67" t="s">
        <v>800</v>
      </c>
      <c r="Z1210" s="87">
        <f t="shared" si="110"/>
        <v>0</v>
      </c>
      <c r="AA1210" s="87">
        <f t="shared" si="111"/>
        <v>0</v>
      </c>
      <c r="AB1210" s="87">
        <f t="shared" si="112"/>
        <v>64</v>
      </c>
      <c r="AC1210" s="87">
        <f t="shared" si="113"/>
        <v>0</v>
      </c>
      <c r="AD1210" s="87">
        <f t="shared" si="114"/>
        <v>0</v>
      </c>
    </row>
    <row r="1211" spans="2:30">
      <c r="B1211" s="67" t="s">
        <v>1219</v>
      </c>
      <c r="C1211" s="67">
        <v>1206</v>
      </c>
      <c r="D1211" s="67" t="s">
        <v>1220</v>
      </c>
      <c r="E1211" s="67" t="s">
        <v>144</v>
      </c>
      <c r="F1211" s="87">
        <v>3</v>
      </c>
      <c r="G1211" s="87">
        <v>285</v>
      </c>
      <c r="H1211" s="87">
        <v>285</v>
      </c>
      <c r="I1211" s="87">
        <v>0</v>
      </c>
      <c r="J1211" s="87">
        <v>0</v>
      </c>
      <c r="K1211" t="str">
        <f t="shared" si="109"/>
        <v>OK</v>
      </c>
      <c r="L1211" s="67" t="s">
        <v>1219</v>
      </c>
      <c r="M1211" s="98">
        <v>1206</v>
      </c>
      <c r="N1211" s="67" t="s">
        <v>1220</v>
      </c>
      <c r="O1211" s="67" t="s">
        <v>144</v>
      </c>
      <c r="P1211" s="87">
        <v>3</v>
      </c>
      <c r="Q1211" s="87">
        <v>285</v>
      </c>
      <c r="R1211" s="87">
        <v>285</v>
      </c>
      <c r="S1211" s="87">
        <v>0</v>
      </c>
      <c r="T1211" s="87">
        <v>0</v>
      </c>
      <c r="V1211" s="67" t="s">
        <v>1219</v>
      </c>
      <c r="W1211" s="98">
        <v>1206</v>
      </c>
      <c r="X1211" s="67" t="s">
        <v>1220</v>
      </c>
      <c r="Y1211" s="67" t="s">
        <v>144</v>
      </c>
      <c r="Z1211" s="87">
        <f t="shared" si="110"/>
        <v>0</v>
      </c>
      <c r="AA1211" s="87">
        <f t="shared" si="111"/>
        <v>0</v>
      </c>
      <c r="AB1211" s="87">
        <f t="shared" si="112"/>
        <v>0</v>
      </c>
      <c r="AC1211" s="87">
        <f t="shared" si="113"/>
        <v>0</v>
      </c>
      <c r="AD1211" s="87">
        <f t="shared" si="114"/>
        <v>0</v>
      </c>
    </row>
    <row r="1212" spans="2:30">
      <c r="B1212" s="67" t="s">
        <v>1219</v>
      </c>
      <c r="C1212" s="67">
        <v>1207</v>
      </c>
      <c r="D1212" s="67" t="s">
        <v>1220</v>
      </c>
      <c r="E1212" s="67" t="s">
        <v>1236</v>
      </c>
      <c r="F1212" s="87">
        <v>1</v>
      </c>
      <c r="G1212" s="87">
        <v>170</v>
      </c>
      <c r="H1212" s="87">
        <v>129</v>
      </c>
      <c r="I1212" s="87">
        <v>0</v>
      </c>
      <c r="J1212" s="87">
        <v>0</v>
      </c>
      <c r="K1212" t="str">
        <f t="shared" si="109"/>
        <v>OK</v>
      </c>
      <c r="L1212" s="67" t="s">
        <v>1219</v>
      </c>
      <c r="M1212" s="98">
        <v>1207</v>
      </c>
      <c r="N1212" s="67" t="s">
        <v>1220</v>
      </c>
      <c r="O1212" s="67" t="s">
        <v>1236</v>
      </c>
      <c r="P1212" s="87">
        <v>1</v>
      </c>
      <c r="Q1212" s="87">
        <v>170</v>
      </c>
      <c r="R1212" s="87">
        <v>131</v>
      </c>
      <c r="S1212" s="87">
        <v>0</v>
      </c>
      <c r="T1212" s="87">
        <v>0</v>
      </c>
      <c r="V1212" s="67" t="s">
        <v>1219</v>
      </c>
      <c r="W1212" s="98">
        <v>1207</v>
      </c>
      <c r="X1212" s="67" t="s">
        <v>1220</v>
      </c>
      <c r="Y1212" s="67" t="s">
        <v>1236</v>
      </c>
      <c r="Z1212" s="87">
        <f t="shared" si="110"/>
        <v>0</v>
      </c>
      <c r="AA1212" s="87">
        <f t="shared" si="111"/>
        <v>0</v>
      </c>
      <c r="AB1212" s="87">
        <f t="shared" si="112"/>
        <v>2</v>
      </c>
      <c r="AC1212" s="87">
        <f t="shared" si="113"/>
        <v>0</v>
      </c>
      <c r="AD1212" s="87">
        <f t="shared" si="114"/>
        <v>0</v>
      </c>
    </row>
    <row r="1213" spans="2:30">
      <c r="B1213" s="67" t="s">
        <v>1219</v>
      </c>
      <c r="C1213" s="67">
        <v>1208</v>
      </c>
      <c r="D1213" s="67" t="s">
        <v>1220</v>
      </c>
      <c r="E1213" s="67" t="s">
        <v>1237</v>
      </c>
      <c r="F1213" s="87">
        <v>1</v>
      </c>
      <c r="G1213" s="87">
        <v>200</v>
      </c>
      <c r="H1213" s="87">
        <v>214</v>
      </c>
      <c r="I1213" s="87">
        <v>0</v>
      </c>
      <c r="J1213" s="87">
        <v>0</v>
      </c>
      <c r="K1213" t="str">
        <f t="shared" si="109"/>
        <v>OK</v>
      </c>
      <c r="L1213" s="67" t="s">
        <v>1219</v>
      </c>
      <c r="M1213" s="98">
        <v>1208</v>
      </c>
      <c r="N1213" s="67" t="s">
        <v>1220</v>
      </c>
      <c r="O1213" s="67" t="s">
        <v>1237</v>
      </c>
      <c r="P1213" s="87">
        <v>1</v>
      </c>
      <c r="Q1213" s="87">
        <v>200</v>
      </c>
      <c r="R1213" s="87">
        <v>216</v>
      </c>
      <c r="S1213" s="87">
        <v>0</v>
      </c>
      <c r="T1213" s="87">
        <v>0</v>
      </c>
      <c r="V1213" s="67" t="s">
        <v>1219</v>
      </c>
      <c r="W1213" s="98">
        <v>1208</v>
      </c>
      <c r="X1213" s="67" t="s">
        <v>1220</v>
      </c>
      <c r="Y1213" s="67" t="s">
        <v>1237</v>
      </c>
      <c r="Z1213" s="87">
        <f t="shared" si="110"/>
        <v>0</v>
      </c>
      <c r="AA1213" s="87">
        <f t="shared" si="111"/>
        <v>0</v>
      </c>
      <c r="AB1213" s="87">
        <f t="shared" si="112"/>
        <v>2</v>
      </c>
      <c r="AC1213" s="87">
        <f t="shared" si="113"/>
        <v>0</v>
      </c>
      <c r="AD1213" s="87">
        <f t="shared" si="114"/>
        <v>0</v>
      </c>
    </row>
    <row r="1214" spans="2:30">
      <c r="B1214" s="67" t="s">
        <v>1219</v>
      </c>
      <c r="C1214" s="67">
        <v>1209</v>
      </c>
      <c r="D1214" s="67" t="s">
        <v>1220</v>
      </c>
      <c r="E1214" s="67" t="s">
        <v>1238</v>
      </c>
      <c r="F1214" s="87">
        <v>5</v>
      </c>
      <c r="G1214" s="87">
        <v>349</v>
      </c>
      <c r="H1214" s="87">
        <v>261</v>
      </c>
      <c r="I1214" s="87">
        <v>0</v>
      </c>
      <c r="J1214" s="87">
        <v>0</v>
      </c>
      <c r="K1214" t="str">
        <f t="shared" si="109"/>
        <v>OK</v>
      </c>
      <c r="L1214" s="67" t="s">
        <v>1219</v>
      </c>
      <c r="M1214" s="98">
        <v>1209</v>
      </c>
      <c r="N1214" s="67" t="s">
        <v>1220</v>
      </c>
      <c r="O1214" s="67" t="s">
        <v>1238</v>
      </c>
      <c r="P1214" s="87">
        <v>5</v>
      </c>
      <c r="Q1214" s="87">
        <v>331</v>
      </c>
      <c r="R1214" s="87">
        <v>261</v>
      </c>
      <c r="S1214" s="87">
        <v>0</v>
      </c>
      <c r="T1214" s="87">
        <v>0</v>
      </c>
      <c r="V1214" s="67" t="s">
        <v>1219</v>
      </c>
      <c r="W1214" s="98">
        <v>1209</v>
      </c>
      <c r="X1214" s="67" t="s">
        <v>1220</v>
      </c>
      <c r="Y1214" s="67" t="s">
        <v>1238</v>
      </c>
      <c r="Z1214" s="87">
        <f t="shared" si="110"/>
        <v>0</v>
      </c>
      <c r="AA1214" s="87">
        <f t="shared" si="111"/>
        <v>-18</v>
      </c>
      <c r="AB1214" s="87">
        <f t="shared" si="112"/>
        <v>0</v>
      </c>
      <c r="AC1214" s="87">
        <f t="shared" si="113"/>
        <v>0</v>
      </c>
      <c r="AD1214" s="87">
        <f t="shared" si="114"/>
        <v>0</v>
      </c>
    </row>
    <row r="1215" spans="2:30">
      <c r="B1215" s="67" t="s">
        <v>1219</v>
      </c>
      <c r="C1215" s="67">
        <v>1210</v>
      </c>
      <c r="D1215" s="67" t="s">
        <v>1220</v>
      </c>
      <c r="E1215" s="67" t="s">
        <v>1239</v>
      </c>
      <c r="F1215" s="87">
        <v>4</v>
      </c>
      <c r="G1215" s="87">
        <v>407</v>
      </c>
      <c r="H1215" s="87">
        <v>303</v>
      </c>
      <c r="I1215" s="87">
        <v>0</v>
      </c>
      <c r="J1215" s="87">
        <v>0</v>
      </c>
      <c r="K1215" t="str">
        <f t="shared" si="109"/>
        <v>OK</v>
      </c>
      <c r="L1215" s="67" t="s">
        <v>1219</v>
      </c>
      <c r="M1215" s="98">
        <v>1210</v>
      </c>
      <c r="N1215" s="67" t="s">
        <v>1220</v>
      </c>
      <c r="O1215" s="67" t="s">
        <v>1239</v>
      </c>
      <c r="P1215" s="87">
        <v>4</v>
      </c>
      <c r="Q1215" s="87">
        <v>407</v>
      </c>
      <c r="R1215" s="87">
        <v>299</v>
      </c>
      <c r="S1215" s="87">
        <v>0</v>
      </c>
      <c r="T1215" s="87">
        <v>0</v>
      </c>
      <c r="V1215" s="67" t="s">
        <v>1219</v>
      </c>
      <c r="W1215" s="98">
        <v>1210</v>
      </c>
      <c r="X1215" s="67" t="s">
        <v>1220</v>
      </c>
      <c r="Y1215" s="67" t="s">
        <v>1239</v>
      </c>
      <c r="Z1215" s="87">
        <f t="shared" si="110"/>
        <v>0</v>
      </c>
      <c r="AA1215" s="87">
        <f t="shared" si="111"/>
        <v>0</v>
      </c>
      <c r="AB1215" s="87">
        <f t="shared" si="112"/>
        <v>-4</v>
      </c>
      <c r="AC1215" s="87">
        <f t="shared" si="113"/>
        <v>0</v>
      </c>
      <c r="AD1215" s="87">
        <f t="shared" si="114"/>
        <v>0</v>
      </c>
    </row>
    <row r="1216" spans="2:30">
      <c r="B1216" s="67" t="s">
        <v>1219</v>
      </c>
      <c r="C1216" s="67">
        <v>1211</v>
      </c>
      <c r="D1216" s="67" t="s">
        <v>1220</v>
      </c>
      <c r="E1216" s="67" t="s">
        <v>1240</v>
      </c>
      <c r="F1216" s="87">
        <v>6</v>
      </c>
      <c r="G1216" s="87">
        <v>560</v>
      </c>
      <c r="H1216" s="87">
        <v>516</v>
      </c>
      <c r="I1216" s="87">
        <v>0</v>
      </c>
      <c r="J1216" s="87">
        <v>0</v>
      </c>
      <c r="K1216" t="str">
        <f t="shared" si="109"/>
        <v>OK</v>
      </c>
      <c r="L1216" s="67" t="s">
        <v>1219</v>
      </c>
      <c r="M1216" s="98">
        <v>1211</v>
      </c>
      <c r="N1216" s="67" t="s">
        <v>1220</v>
      </c>
      <c r="O1216" s="67" t="s">
        <v>1240</v>
      </c>
      <c r="P1216" s="87">
        <v>6</v>
      </c>
      <c r="Q1216" s="87">
        <v>560</v>
      </c>
      <c r="R1216" s="87">
        <v>470</v>
      </c>
      <c r="S1216" s="87">
        <v>1</v>
      </c>
      <c r="T1216" s="87">
        <v>0</v>
      </c>
      <c r="V1216" s="67" t="s">
        <v>1219</v>
      </c>
      <c r="W1216" s="98">
        <v>1211</v>
      </c>
      <c r="X1216" s="67" t="s">
        <v>1220</v>
      </c>
      <c r="Y1216" s="67" t="s">
        <v>1240</v>
      </c>
      <c r="Z1216" s="87">
        <f t="shared" si="110"/>
        <v>0</v>
      </c>
      <c r="AA1216" s="87">
        <f t="shared" si="111"/>
        <v>0</v>
      </c>
      <c r="AB1216" s="87">
        <f t="shared" si="112"/>
        <v>-46</v>
      </c>
      <c r="AC1216" s="87">
        <f t="shared" si="113"/>
        <v>1</v>
      </c>
      <c r="AD1216" s="87">
        <f t="shared" si="114"/>
        <v>0</v>
      </c>
    </row>
    <row r="1217" spans="2:30">
      <c r="B1217" s="67" t="s">
        <v>1219</v>
      </c>
      <c r="C1217" s="67">
        <v>1212</v>
      </c>
      <c r="D1217" s="67" t="s">
        <v>1220</v>
      </c>
      <c r="E1217" s="67" t="s">
        <v>1241</v>
      </c>
      <c r="F1217" s="87">
        <v>3</v>
      </c>
      <c r="G1217" s="87">
        <v>390</v>
      </c>
      <c r="H1217" s="87">
        <v>325</v>
      </c>
      <c r="I1217" s="87">
        <v>0</v>
      </c>
      <c r="J1217" s="87">
        <v>0</v>
      </c>
      <c r="K1217" t="str">
        <f t="shared" si="109"/>
        <v>OK</v>
      </c>
      <c r="L1217" s="67" t="s">
        <v>1219</v>
      </c>
      <c r="M1217" s="98">
        <v>1212</v>
      </c>
      <c r="N1217" s="67" t="s">
        <v>1220</v>
      </c>
      <c r="O1217" s="67" t="s">
        <v>1241</v>
      </c>
      <c r="P1217" s="87">
        <v>3</v>
      </c>
      <c r="Q1217" s="87">
        <v>409</v>
      </c>
      <c r="R1217" s="87">
        <v>371</v>
      </c>
      <c r="S1217" s="87">
        <v>1</v>
      </c>
      <c r="T1217" s="87">
        <v>0</v>
      </c>
      <c r="V1217" s="67" t="s">
        <v>1219</v>
      </c>
      <c r="W1217" s="98">
        <v>1212</v>
      </c>
      <c r="X1217" s="67" t="s">
        <v>1220</v>
      </c>
      <c r="Y1217" s="67" t="s">
        <v>1241</v>
      </c>
      <c r="Z1217" s="87">
        <f t="shared" si="110"/>
        <v>0</v>
      </c>
      <c r="AA1217" s="87">
        <f t="shared" si="111"/>
        <v>19</v>
      </c>
      <c r="AB1217" s="87">
        <f t="shared" si="112"/>
        <v>46</v>
      </c>
      <c r="AC1217" s="87">
        <f t="shared" si="113"/>
        <v>1</v>
      </c>
      <c r="AD1217" s="87">
        <f t="shared" si="114"/>
        <v>0</v>
      </c>
    </row>
    <row r="1218" spans="2:30">
      <c r="B1218" s="67" t="s">
        <v>1219</v>
      </c>
      <c r="C1218" s="67">
        <v>1213</v>
      </c>
      <c r="D1218" s="67" t="s">
        <v>1220</v>
      </c>
      <c r="E1218" s="67" t="s">
        <v>1242</v>
      </c>
      <c r="F1218" s="87">
        <v>2</v>
      </c>
      <c r="G1218" s="87">
        <v>160</v>
      </c>
      <c r="H1218" s="87">
        <v>81</v>
      </c>
      <c r="I1218" s="87">
        <v>0</v>
      </c>
      <c r="J1218" s="87">
        <v>0</v>
      </c>
      <c r="K1218" t="str">
        <f t="shared" si="109"/>
        <v>OK</v>
      </c>
      <c r="L1218" s="67" t="s">
        <v>1219</v>
      </c>
      <c r="M1218" s="98">
        <v>1213</v>
      </c>
      <c r="N1218" s="67" t="s">
        <v>1220</v>
      </c>
      <c r="O1218" s="67" t="s">
        <v>1242</v>
      </c>
      <c r="P1218" s="87">
        <v>2</v>
      </c>
      <c r="Q1218" s="87">
        <v>160</v>
      </c>
      <c r="R1218" s="87">
        <v>80</v>
      </c>
      <c r="S1218" s="87">
        <v>0</v>
      </c>
      <c r="T1218" s="87">
        <v>0</v>
      </c>
      <c r="V1218" s="67" t="s">
        <v>1219</v>
      </c>
      <c r="W1218" s="98">
        <v>1213</v>
      </c>
      <c r="X1218" s="67" t="s">
        <v>1220</v>
      </c>
      <c r="Y1218" s="67" t="s">
        <v>1242</v>
      </c>
      <c r="Z1218" s="87">
        <f t="shared" si="110"/>
        <v>0</v>
      </c>
      <c r="AA1218" s="87">
        <f t="shared" si="111"/>
        <v>0</v>
      </c>
      <c r="AB1218" s="87">
        <f t="shared" si="112"/>
        <v>-1</v>
      </c>
      <c r="AC1218" s="87">
        <f t="shared" si="113"/>
        <v>0</v>
      </c>
      <c r="AD1218" s="87">
        <f t="shared" si="114"/>
        <v>0</v>
      </c>
    </row>
    <row r="1219" spans="2:30">
      <c r="B1219" s="67" t="s">
        <v>1219</v>
      </c>
      <c r="C1219" s="67">
        <v>1214</v>
      </c>
      <c r="D1219" s="67" t="s">
        <v>1220</v>
      </c>
      <c r="E1219" s="67" t="s">
        <v>1243</v>
      </c>
      <c r="F1219" s="87">
        <v>7</v>
      </c>
      <c r="G1219" s="87">
        <v>535</v>
      </c>
      <c r="H1219" s="87">
        <v>364</v>
      </c>
      <c r="I1219" s="87">
        <v>0</v>
      </c>
      <c r="J1219" s="87">
        <v>0</v>
      </c>
      <c r="K1219" t="str">
        <f t="shared" si="109"/>
        <v>OK</v>
      </c>
      <c r="L1219" s="67" t="s">
        <v>1219</v>
      </c>
      <c r="M1219" s="98">
        <v>1214</v>
      </c>
      <c r="N1219" s="67" t="s">
        <v>1220</v>
      </c>
      <c r="O1219" s="67" t="s">
        <v>1243</v>
      </c>
      <c r="P1219" s="87">
        <v>7</v>
      </c>
      <c r="Q1219" s="87">
        <v>535</v>
      </c>
      <c r="R1219" s="87">
        <v>362</v>
      </c>
      <c r="S1219" s="87">
        <v>0</v>
      </c>
      <c r="T1219" s="87">
        <v>0</v>
      </c>
      <c r="V1219" s="67" t="s">
        <v>1219</v>
      </c>
      <c r="W1219" s="98">
        <v>1214</v>
      </c>
      <c r="X1219" s="67" t="s">
        <v>1220</v>
      </c>
      <c r="Y1219" s="67" t="s">
        <v>1243</v>
      </c>
      <c r="Z1219" s="87">
        <f t="shared" si="110"/>
        <v>0</v>
      </c>
      <c r="AA1219" s="87">
        <f t="shared" si="111"/>
        <v>0</v>
      </c>
      <c r="AB1219" s="87">
        <f t="shared" si="112"/>
        <v>-2</v>
      </c>
      <c r="AC1219" s="87">
        <f t="shared" si="113"/>
        <v>0</v>
      </c>
      <c r="AD1219" s="87">
        <f t="shared" si="114"/>
        <v>0</v>
      </c>
    </row>
    <row r="1220" spans="2:30">
      <c r="B1220" s="67" t="s">
        <v>1219</v>
      </c>
      <c r="C1220" s="67">
        <v>1215</v>
      </c>
      <c r="D1220" s="67" t="s">
        <v>1220</v>
      </c>
      <c r="E1220" s="67" t="s">
        <v>1244</v>
      </c>
      <c r="F1220" s="87">
        <v>1</v>
      </c>
      <c r="G1220" s="87">
        <v>60</v>
      </c>
      <c r="H1220" s="87">
        <v>30</v>
      </c>
      <c r="I1220" s="87">
        <v>0</v>
      </c>
      <c r="J1220" s="87">
        <v>0</v>
      </c>
      <c r="K1220" t="str">
        <f t="shared" si="109"/>
        <v>OK</v>
      </c>
      <c r="L1220" s="67" t="s">
        <v>1219</v>
      </c>
      <c r="M1220" s="98">
        <v>1215</v>
      </c>
      <c r="N1220" s="67" t="s">
        <v>1220</v>
      </c>
      <c r="O1220" s="67" t="s">
        <v>1244</v>
      </c>
      <c r="P1220" s="87">
        <v>1</v>
      </c>
      <c r="Q1220" s="87">
        <v>60</v>
      </c>
      <c r="R1220" s="87">
        <v>30</v>
      </c>
      <c r="S1220" s="87">
        <v>0</v>
      </c>
      <c r="T1220" s="87">
        <v>0</v>
      </c>
      <c r="V1220" s="67" t="s">
        <v>1219</v>
      </c>
      <c r="W1220" s="98">
        <v>1215</v>
      </c>
      <c r="X1220" s="67" t="s">
        <v>1220</v>
      </c>
      <c r="Y1220" s="67" t="s">
        <v>1244</v>
      </c>
      <c r="Z1220" s="87">
        <f t="shared" si="110"/>
        <v>0</v>
      </c>
      <c r="AA1220" s="87">
        <f t="shared" si="111"/>
        <v>0</v>
      </c>
      <c r="AB1220" s="87">
        <f t="shared" si="112"/>
        <v>0</v>
      </c>
      <c r="AC1220" s="87">
        <f t="shared" si="113"/>
        <v>0</v>
      </c>
      <c r="AD1220" s="87">
        <f t="shared" si="114"/>
        <v>0</v>
      </c>
    </row>
    <row r="1221" spans="2:30">
      <c r="B1221" s="67" t="s">
        <v>1219</v>
      </c>
      <c r="C1221" s="67">
        <v>1216</v>
      </c>
      <c r="D1221" s="67" t="s">
        <v>1220</v>
      </c>
      <c r="E1221" s="67" t="s">
        <v>1245</v>
      </c>
      <c r="F1221" s="87">
        <v>1</v>
      </c>
      <c r="G1221" s="87">
        <v>60</v>
      </c>
      <c r="H1221" s="87">
        <v>51</v>
      </c>
      <c r="I1221" s="87">
        <v>0</v>
      </c>
      <c r="J1221" s="87">
        <v>0</v>
      </c>
      <c r="K1221" t="str">
        <f t="shared" si="109"/>
        <v>OK</v>
      </c>
      <c r="L1221" s="67" t="s">
        <v>1219</v>
      </c>
      <c r="M1221" s="98">
        <v>1216</v>
      </c>
      <c r="N1221" s="67" t="s">
        <v>1220</v>
      </c>
      <c r="O1221" s="67" t="s">
        <v>1245</v>
      </c>
      <c r="P1221" s="87">
        <v>1</v>
      </c>
      <c r="Q1221" s="87">
        <v>60</v>
      </c>
      <c r="R1221" s="87">
        <v>47</v>
      </c>
      <c r="S1221" s="87">
        <v>0</v>
      </c>
      <c r="T1221" s="87">
        <v>0</v>
      </c>
      <c r="V1221" s="67" t="s">
        <v>1219</v>
      </c>
      <c r="W1221" s="98">
        <v>1216</v>
      </c>
      <c r="X1221" s="67" t="s">
        <v>1220</v>
      </c>
      <c r="Y1221" s="67" t="s">
        <v>1245</v>
      </c>
      <c r="Z1221" s="87">
        <f t="shared" si="110"/>
        <v>0</v>
      </c>
      <c r="AA1221" s="87">
        <f t="shared" si="111"/>
        <v>0</v>
      </c>
      <c r="AB1221" s="87">
        <f t="shared" si="112"/>
        <v>-4</v>
      </c>
      <c r="AC1221" s="87">
        <f t="shared" si="113"/>
        <v>0</v>
      </c>
      <c r="AD1221" s="87">
        <f t="shared" si="114"/>
        <v>0</v>
      </c>
    </row>
    <row r="1222" spans="2:30">
      <c r="B1222" s="67" t="s">
        <v>1219</v>
      </c>
      <c r="C1222" s="67">
        <v>1217</v>
      </c>
      <c r="D1222" s="67" t="s">
        <v>1220</v>
      </c>
      <c r="E1222" s="67" t="s">
        <v>1246</v>
      </c>
      <c r="F1222" s="87">
        <v>0</v>
      </c>
      <c r="G1222" s="87">
        <v>0</v>
      </c>
      <c r="H1222" s="87">
        <v>0</v>
      </c>
      <c r="I1222" s="87">
        <v>0</v>
      </c>
      <c r="J1222" s="87">
        <v>0</v>
      </c>
      <c r="K1222" t="str">
        <f t="shared" ref="K1222:K1285" si="115">IF(E1222=O1222,"OK","NO")</f>
        <v>OK</v>
      </c>
      <c r="L1222" s="67" t="s">
        <v>1219</v>
      </c>
      <c r="M1222" s="98">
        <v>1217</v>
      </c>
      <c r="N1222" s="67" t="s">
        <v>1220</v>
      </c>
      <c r="O1222" s="67" t="s">
        <v>1246</v>
      </c>
      <c r="P1222" s="87">
        <v>0</v>
      </c>
      <c r="Q1222" s="87">
        <v>0</v>
      </c>
      <c r="R1222" s="87">
        <v>0</v>
      </c>
      <c r="S1222" s="87">
        <v>0</v>
      </c>
      <c r="T1222" s="87">
        <v>0</v>
      </c>
      <c r="V1222" s="67" t="s">
        <v>1219</v>
      </c>
      <c r="W1222" s="98">
        <v>1217</v>
      </c>
      <c r="X1222" s="67" t="s">
        <v>1220</v>
      </c>
      <c r="Y1222" s="67" t="s">
        <v>1246</v>
      </c>
      <c r="Z1222" s="87">
        <f t="shared" si="110"/>
        <v>0</v>
      </c>
      <c r="AA1222" s="87">
        <f t="shared" si="111"/>
        <v>0</v>
      </c>
      <c r="AB1222" s="87">
        <f t="shared" si="112"/>
        <v>0</v>
      </c>
      <c r="AC1222" s="87">
        <f t="shared" si="113"/>
        <v>0</v>
      </c>
      <c r="AD1222" s="87">
        <f t="shared" si="114"/>
        <v>0</v>
      </c>
    </row>
    <row r="1223" spans="2:30">
      <c r="B1223" s="67" t="s">
        <v>1219</v>
      </c>
      <c r="C1223" s="67">
        <v>1218</v>
      </c>
      <c r="D1223" s="67" t="s">
        <v>1220</v>
      </c>
      <c r="E1223" s="67" t="s">
        <v>1247</v>
      </c>
      <c r="F1223" s="87">
        <v>2</v>
      </c>
      <c r="G1223" s="87">
        <v>300</v>
      </c>
      <c r="H1223" s="87">
        <v>287</v>
      </c>
      <c r="I1223" s="87">
        <v>1</v>
      </c>
      <c r="J1223" s="87">
        <v>0</v>
      </c>
      <c r="K1223" t="str">
        <f t="shared" si="115"/>
        <v>OK</v>
      </c>
      <c r="L1223" s="67" t="s">
        <v>1219</v>
      </c>
      <c r="M1223" s="98">
        <v>1218</v>
      </c>
      <c r="N1223" s="67" t="s">
        <v>1220</v>
      </c>
      <c r="O1223" s="67" t="s">
        <v>1247</v>
      </c>
      <c r="P1223" s="87">
        <v>2</v>
      </c>
      <c r="Q1223" s="87">
        <v>300</v>
      </c>
      <c r="R1223" s="87">
        <v>278</v>
      </c>
      <c r="S1223" s="108">
        <v>2</v>
      </c>
      <c r="T1223" s="87">
        <v>0</v>
      </c>
      <c r="V1223" s="67" t="s">
        <v>1219</v>
      </c>
      <c r="W1223" s="98">
        <v>1218</v>
      </c>
      <c r="X1223" s="67" t="s">
        <v>1220</v>
      </c>
      <c r="Y1223" s="67" t="s">
        <v>1247</v>
      </c>
      <c r="Z1223" s="87">
        <f t="shared" ref="Z1223:Z1286" si="116">P1223-F1223</f>
        <v>0</v>
      </c>
      <c r="AA1223" s="87">
        <f t="shared" ref="AA1223:AA1286" si="117">Q1223-G1223</f>
        <v>0</v>
      </c>
      <c r="AB1223" s="87">
        <f t="shared" ref="AB1223:AB1286" si="118">R1223-H1223</f>
        <v>-9</v>
      </c>
      <c r="AC1223" s="87">
        <f t="shared" ref="AC1223:AC1286" si="119">S1223-I1223</f>
        <v>1</v>
      </c>
      <c r="AD1223" s="87">
        <f t="shared" ref="AD1223:AD1286" si="120">T1223-J1223</f>
        <v>0</v>
      </c>
    </row>
    <row r="1224" spans="2:30">
      <c r="B1224" s="67" t="s">
        <v>1248</v>
      </c>
      <c r="C1224" s="67">
        <v>1219</v>
      </c>
      <c r="D1224" s="67" t="s">
        <v>1249</v>
      </c>
      <c r="E1224" s="67" t="s">
        <v>1250</v>
      </c>
      <c r="F1224" s="87">
        <v>50</v>
      </c>
      <c r="G1224" s="87">
        <v>5655</v>
      </c>
      <c r="H1224" s="87">
        <v>5412</v>
      </c>
      <c r="I1224" s="87">
        <v>0</v>
      </c>
      <c r="J1224" s="87">
        <v>0</v>
      </c>
      <c r="K1224" t="str">
        <f t="shared" si="115"/>
        <v>OK</v>
      </c>
      <c r="L1224" s="67" t="s">
        <v>1248</v>
      </c>
      <c r="M1224" s="98">
        <v>1219</v>
      </c>
      <c r="N1224" s="67" t="s">
        <v>1249</v>
      </c>
      <c r="O1224" s="67" t="s">
        <v>1250</v>
      </c>
      <c r="P1224" s="87">
        <v>53</v>
      </c>
      <c r="Q1224" s="87">
        <v>5785</v>
      </c>
      <c r="R1224" s="87">
        <v>5542</v>
      </c>
      <c r="S1224" s="87">
        <v>0</v>
      </c>
      <c r="T1224" s="87">
        <v>0</v>
      </c>
      <c r="V1224" s="67" t="s">
        <v>1248</v>
      </c>
      <c r="W1224" s="98">
        <v>1219</v>
      </c>
      <c r="X1224" s="67" t="s">
        <v>1249</v>
      </c>
      <c r="Y1224" s="67" t="s">
        <v>1250</v>
      </c>
      <c r="Z1224" s="87">
        <f t="shared" si="116"/>
        <v>3</v>
      </c>
      <c r="AA1224" s="87">
        <f t="shared" si="117"/>
        <v>130</v>
      </c>
      <c r="AB1224" s="87">
        <f t="shared" si="118"/>
        <v>130</v>
      </c>
      <c r="AC1224" s="87">
        <f t="shared" si="119"/>
        <v>0</v>
      </c>
      <c r="AD1224" s="87">
        <f t="shared" si="120"/>
        <v>0</v>
      </c>
    </row>
    <row r="1225" spans="2:30">
      <c r="B1225" s="67" t="s">
        <v>1248</v>
      </c>
      <c r="C1225" s="67">
        <v>1220</v>
      </c>
      <c r="D1225" s="67" t="s">
        <v>1249</v>
      </c>
      <c r="E1225" s="67" t="s">
        <v>1251</v>
      </c>
      <c r="F1225" s="87">
        <v>48</v>
      </c>
      <c r="G1225" s="87">
        <v>4201</v>
      </c>
      <c r="H1225" s="87">
        <v>4350</v>
      </c>
      <c r="I1225" s="87">
        <v>0</v>
      </c>
      <c r="J1225" s="87">
        <v>1</v>
      </c>
      <c r="K1225" t="str">
        <f t="shared" si="115"/>
        <v>OK</v>
      </c>
      <c r="L1225" s="67" t="s">
        <v>1248</v>
      </c>
      <c r="M1225" s="98">
        <v>1220</v>
      </c>
      <c r="N1225" s="67" t="s">
        <v>1249</v>
      </c>
      <c r="O1225" s="67" t="s">
        <v>1251</v>
      </c>
      <c r="P1225" s="87">
        <v>62</v>
      </c>
      <c r="Q1225" s="87">
        <v>4262</v>
      </c>
      <c r="R1225" s="87">
        <v>4403</v>
      </c>
      <c r="S1225" s="87">
        <v>0</v>
      </c>
      <c r="T1225" s="87">
        <v>0</v>
      </c>
      <c r="V1225" s="67" t="s">
        <v>1248</v>
      </c>
      <c r="W1225" s="98">
        <v>1220</v>
      </c>
      <c r="X1225" s="67" t="s">
        <v>1249</v>
      </c>
      <c r="Y1225" s="67" t="s">
        <v>1251</v>
      </c>
      <c r="Z1225" s="87">
        <f t="shared" si="116"/>
        <v>14</v>
      </c>
      <c r="AA1225" s="87">
        <f t="shared" si="117"/>
        <v>61</v>
      </c>
      <c r="AB1225" s="87">
        <f t="shared" si="118"/>
        <v>53</v>
      </c>
      <c r="AC1225" s="87">
        <f t="shared" si="119"/>
        <v>0</v>
      </c>
      <c r="AD1225" s="87">
        <f t="shared" si="120"/>
        <v>-1</v>
      </c>
    </row>
    <row r="1226" spans="2:30">
      <c r="B1226" s="67" t="s">
        <v>1248</v>
      </c>
      <c r="C1226" s="67">
        <v>1221</v>
      </c>
      <c r="D1226" s="67" t="s">
        <v>1249</v>
      </c>
      <c r="E1226" s="67" t="s">
        <v>1252</v>
      </c>
      <c r="F1226" s="87">
        <v>26</v>
      </c>
      <c r="G1226" s="87">
        <v>2052</v>
      </c>
      <c r="H1226" s="87">
        <v>1671</v>
      </c>
      <c r="I1226" s="87">
        <v>0</v>
      </c>
      <c r="J1226" s="87">
        <v>0</v>
      </c>
      <c r="K1226" t="str">
        <f t="shared" si="115"/>
        <v>OK</v>
      </c>
      <c r="L1226" s="67" t="s">
        <v>1248</v>
      </c>
      <c r="M1226" s="98">
        <v>1221</v>
      </c>
      <c r="N1226" s="67" t="s">
        <v>1249</v>
      </c>
      <c r="O1226" s="67" t="s">
        <v>1252</v>
      </c>
      <c r="P1226" s="87">
        <v>26</v>
      </c>
      <c r="Q1226" s="87">
        <v>2047</v>
      </c>
      <c r="R1226" s="87">
        <v>1788</v>
      </c>
      <c r="S1226" s="87">
        <v>0</v>
      </c>
      <c r="T1226" s="87">
        <v>0</v>
      </c>
      <c r="V1226" s="67" t="s">
        <v>1248</v>
      </c>
      <c r="W1226" s="98">
        <v>1221</v>
      </c>
      <c r="X1226" s="67" t="s">
        <v>1249</v>
      </c>
      <c r="Y1226" s="67" t="s">
        <v>1252</v>
      </c>
      <c r="Z1226" s="87">
        <f t="shared" si="116"/>
        <v>0</v>
      </c>
      <c r="AA1226" s="87">
        <f t="shared" si="117"/>
        <v>-5</v>
      </c>
      <c r="AB1226" s="87">
        <f t="shared" si="118"/>
        <v>117</v>
      </c>
      <c r="AC1226" s="87">
        <f t="shared" si="119"/>
        <v>0</v>
      </c>
      <c r="AD1226" s="87">
        <f t="shared" si="120"/>
        <v>0</v>
      </c>
    </row>
    <row r="1227" spans="2:30">
      <c r="B1227" s="67" t="s">
        <v>1248</v>
      </c>
      <c r="C1227" s="67">
        <v>1222</v>
      </c>
      <c r="D1227" s="67" t="s">
        <v>1249</v>
      </c>
      <c r="E1227" s="67" t="s">
        <v>1253</v>
      </c>
      <c r="F1227" s="87">
        <v>11</v>
      </c>
      <c r="G1227" s="87">
        <v>1149</v>
      </c>
      <c r="H1227" s="87">
        <v>1084</v>
      </c>
      <c r="I1227" s="87">
        <v>0</v>
      </c>
      <c r="J1227" s="87">
        <v>0</v>
      </c>
      <c r="K1227" t="str">
        <f t="shared" si="115"/>
        <v>OK</v>
      </c>
      <c r="L1227" s="67" t="s">
        <v>1248</v>
      </c>
      <c r="M1227" s="98">
        <v>1222</v>
      </c>
      <c r="N1227" s="67" t="s">
        <v>1249</v>
      </c>
      <c r="O1227" s="67" t="s">
        <v>1253</v>
      </c>
      <c r="P1227" s="87">
        <v>11</v>
      </c>
      <c r="Q1227" s="87">
        <v>1149</v>
      </c>
      <c r="R1227" s="87">
        <v>1044</v>
      </c>
      <c r="S1227" s="87">
        <v>0</v>
      </c>
      <c r="T1227" s="87">
        <v>0</v>
      </c>
      <c r="V1227" s="67" t="s">
        <v>1248</v>
      </c>
      <c r="W1227" s="98">
        <v>1222</v>
      </c>
      <c r="X1227" s="67" t="s">
        <v>1249</v>
      </c>
      <c r="Y1227" s="67" t="s">
        <v>1253</v>
      </c>
      <c r="Z1227" s="87">
        <f t="shared" si="116"/>
        <v>0</v>
      </c>
      <c r="AA1227" s="87">
        <f t="shared" si="117"/>
        <v>0</v>
      </c>
      <c r="AB1227" s="87">
        <f t="shared" si="118"/>
        <v>-40</v>
      </c>
      <c r="AC1227" s="87">
        <f t="shared" si="119"/>
        <v>0</v>
      </c>
      <c r="AD1227" s="87">
        <f t="shared" si="120"/>
        <v>0</v>
      </c>
    </row>
    <row r="1228" spans="2:30">
      <c r="B1228" s="67" t="s">
        <v>1248</v>
      </c>
      <c r="C1228" s="67">
        <v>1223</v>
      </c>
      <c r="D1228" s="67" t="s">
        <v>1249</v>
      </c>
      <c r="E1228" s="67" t="s">
        <v>1254</v>
      </c>
      <c r="F1228" s="87">
        <v>3</v>
      </c>
      <c r="G1228" s="87">
        <v>380</v>
      </c>
      <c r="H1228" s="87">
        <v>337</v>
      </c>
      <c r="I1228" s="87">
        <v>0</v>
      </c>
      <c r="J1228" s="87">
        <v>0</v>
      </c>
      <c r="K1228" t="str">
        <f t="shared" si="115"/>
        <v>OK</v>
      </c>
      <c r="L1228" s="67" t="s">
        <v>1248</v>
      </c>
      <c r="M1228" s="98">
        <v>1223</v>
      </c>
      <c r="N1228" s="67" t="s">
        <v>1249</v>
      </c>
      <c r="O1228" s="67" t="s">
        <v>1254</v>
      </c>
      <c r="P1228" s="87">
        <v>3</v>
      </c>
      <c r="Q1228" s="87">
        <v>380</v>
      </c>
      <c r="R1228" s="87">
        <v>68</v>
      </c>
      <c r="S1228" s="87">
        <v>0</v>
      </c>
      <c r="T1228" s="87">
        <v>0</v>
      </c>
      <c r="V1228" s="67" t="s">
        <v>1248</v>
      </c>
      <c r="W1228" s="98">
        <v>1223</v>
      </c>
      <c r="X1228" s="67" t="s">
        <v>1249</v>
      </c>
      <c r="Y1228" s="67" t="s">
        <v>1254</v>
      </c>
      <c r="Z1228" s="87">
        <f t="shared" si="116"/>
        <v>0</v>
      </c>
      <c r="AA1228" s="87">
        <f t="shared" si="117"/>
        <v>0</v>
      </c>
      <c r="AB1228" s="87">
        <f t="shared" si="118"/>
        <v>-269</v>
      </c>
      <c r="AC1228" s="87">
        <f t="shared" si="119"/>
        <v>0</v>
      </c>
      <c r="AD1228" s="87">
        <f t="shared" si="120"/>
        <v>0</v>
      </c>
    </row>
    <row r="1229" spans="2:30">
      <c r="B1229" s="67" t="s">
        <v>1248</v>
      </c>
      <c r="C1229" s="67">
        <v>1224</v>
      </c>
      <c r="D1229" s="67" t="s">
        <v>1249</v>
      </c>
      <c r="E1229" s="67" t="s">
        <v>1255</v>
      </c>
      <c r="F1229" s="87">
        <v>1</v>
      </c>
      <c r="G1229" s="87">
        <v>55</v>
      </c>
      <c r="H1229" s="87">
        <v>35</v>
      </c>
      <c r="I1229" s="87">
        <v>0</v>
      </c>
      <c r="J1229" s="87">
        <v>0</v>
      </c>
      <c r="K1229" t="str">
        <f t="shared" si="115"/>
        <v>OK</v>
      </c>
      <c r="L1229" s="67" t="s">
        <v>1248</v>
      </c>
      <c r="M1229" s="98">
        <v>1224</v>
      </c>
      <c r="N1229" s="67" t="s">
        <v>1249</v>
      </c>
      <c r="O1229" s="67" t="s">
        <v>1255</v>
      </c>
      <c r="P1229" s="87">
        <v>1</v>
      </c>
      <c r="Q1229" s="87">
        <v>55</v>
      </c>
      <c r="R1229" s="87">
        <v>42</v>
      </c>
      <c r="S1229" s="87">
        <v>0</v>
      </c>
      <c r="T1229" s="87">
        <v>0</v>
      </c>
      <c r="V1229" s="67" t="s">
        <v>1248</v>
      </c>
      <c r="W1229" s="98">
        <v>1224</v>
      </c>
      <c r="X1229" s="67" t="s">
        <v>1249</v>
      </c>
      <c r="Y1229" s="67" t="s">
        <v>1255</v>
      </c>
      <c r="Z1229" s="87">
        <f t="shared" si="116"/>
        <v>0</v>
      </c>
      <c r="AA1229" s="87">
        <f t="shared" si="117"/>
        <v>0</v>
      </c>
      <c r="AB1229" s="87">
        <f t="shared" si="118"/>
        <v>7</v>
      </c>
      <c r="AC1229" s="87">
        <f t="shared" si="119"/>
        <v>0</v>
      </c>
      <c r="AD1229" s="87">
        <f t="shared" si="120"/>
        <v>0</v>
      </c>
    </row>
    <row r="1230" spans="2:30">
      <c r="B1230" s="67" t="s">
        <v>1248</v>
      </c>
      <c r="C1230" s="67">
        <v>1225</v>
      </c>
      <c r="D1230" s="67" t="s">
        <v>1249</v>
      </c>
      <c r="E1230" s="67" t="s">
        <v>1256</v>
      </c>
      <c r="F1230" s="87">
        <v>3</v>
      </c>
      <c r="G1230" s="87">
        <v>225</v>
      </c>
      <c r="H1230" s="87">
        <v>179</v>
      </c>
      <c r="I1230" s="87">
        <v>0</v>
      </c>
      <c r="J1230" s="87">
        <v>0</v>
      </c>
      <c r="K1230" t="str">
        <f t="shared" si="115"/>
        <v>OK</v>
      </c>
      <c r="L1230" s="67" t="s">
        <v>1248</v>
      </c>
      <c r="M1230" s="98">
        <v>1225</v>
      </c>
      <c r="N1230" s="67" t="s">
        <v>1249</v>
      </c>
      <c r="O1230" s="67" t="s">
        <v>1256</v>
      </c>
      <c r="P1230" s="87">
        <v>3</v>
      </c>
      <c r="Q1230" s="87">
        <v>218</v>
      </c>
      <c r="R1230" s="87">
        <v>188</v>
      </c>
      <c r="S1230" s="87">
        <v>0</v>
      </c>
      <c r="T1230" s="87">
        <v>0</v>
      </c>
      <c r="V1230" s="67" t="s">
        <v>1248</v>
      </c>
      <c r="W1230" s="98">
        <v>1225</v>
      </c>
      <c r="X1230" s="67" t="s">
        <v>1249</v>
      </c>
      <c r="Y1230" s="67" t="s">
        <v>1256</v>
      </c>
      <c r="Z1230" s="87">
        <f t="shared" si="116"/>
        <v>0</v>
      </c>
      <c r="AA1230" s="87">
        <f t="shared" si="117"/>
        <v>-7</v>
      </c>
      <c r="AB1230" s="87">
        <f t="shared" si="118"/>
        <v>9</v>
      </c>
      <c r="AC1230" s="87">
        <f t="shared" si="119"/>
        <v>0</v>
      </c>
      <c r="AD1230" s="87">
        <f t="shared" si="120"/>
        <v>0</v>
      </c>
    </row>
    <row r="1231" spans="2:30">
      <c r="B1231" s="67" t="s">
        <v>1248</v>
      </c>
      <c r="C1231" s="67">
        <v>1226</v>
      </c>
      <c r="D1231" s="67" t="s">
        <v>1249</v>
      </c>
      <c r="E1231" s="67" t="s">
        <v>1257</v>
      </c>
      <c r="F1231" s="87">
        <v>8</v>
      </c>
      <c r="G1231" s="87">
        <v>720</v>
      </c>
      <c r="H1231" s="87">
        <v>589</v>
      </c>
      <c r="I1231" s="87">
        <v>0</v>
      </c>
      <c r="J1231" s="87">
        <v>0</v>
      </c>
      <c r="K1231" t="str">
        <f t="shared" si="115"/>
        <v>OK</v>
      </c>
      <c r="L1231" s="67" t="s">
        <v>1248</v>
      </c>
      <c r="M1231" s="98">
        <v>1226</v>
      </c>
      <c r="N1231" s="67" t="s">
        <v>1249</v>
      </c>
      <c r="O1231" s="67" t="s">
        <v>1257</v>
      </c>
      <c r="P1231" s="87">
        <v>8</v>
      </c>
      <c r="Q1231" s="87">
        <v>720</v>
      </c>
      <c r="R1231" s="87">
        <v>556</v>
      </c>
      <c r="S1231" s="87">
        <v>0</v>
      </c>
      <c r="T1231" s="87">
        <v>0</v>
      </c>
      <c r="V1231" s="67" t="s">
        <v>1248</v>
      </c>
      <c r="W1231" s="98">
        <v>1226</v>
      </c>
      <c r="X1231" s="67" t="s">
        <v>1249</v>
      </c>
      <c r="Y1231" s="67" t="s">
        <v>1257</v>
      </c>
      <c r="Z1231" s="87">
        <f t="shared" si="116"/>
        <v>0</v>
      </c>
      <c r="AA1231" s="87">
        <f t="shared" si="117"/>
        <v>0</v>
      </c>
      <c r="AB1231" s="87">
        <f t="shared" si="118"/>
        <v>-33</v>
      </c>
      <c r="AC1231" s="87">
        <f t="shared" si="119"/>
        <v>0</v>
      </c>
      <c r="AD1231" s="87">
        <f t="shared" si="120"/>
        <v>0</v>
      </c>
    </row>
    <row r="1232" spans="2:30">
      <c r="B1232" s="67" t="s">
        <v>1248</v>
      </c>
      <c r="C1232" s="67">
        <v>1227</v>
      </c>
      <c r="D1232" s="67" t="s">
        <v>1249</v>
      </c>
      <c r="E1232" s="67" t="s">
        <v>1258</v>
      </c>
      <c r="F1232" s="87">
        <v>3</v>
      </c>
      <c r="G1232" s="87">
        <v>245</v>
      </c>
      <c r="H1232" s="87">
        <v>208</v>
      </c>
      <c r="I1232" s="87">
        <v>0</v>
      </c>
      <c r="J1232" s="87">
        <v>0</v>
      </c>
      <c r="K1232" t="str">
        <f t="shared" si="115"/>
        <v>OK</v>
      </c>
      <c r="L1232" s="67" t="s">
        <v>1248</v>
      </c>
      <c r="M1232" s="98">
        <v>1227</v>
      </c>
      <c r="N1232" s="67" t="s">
        <v>1249</v>
      </c>
      <c r="O1232" s="67" t="s">
        <v>1258</v>
      </c>
      <c r="P1232" s="87">
        <v>3</v>
      </c>
      <c r="Q1232" s="87">
        <v>245</v>
      </c>
      <c r="R1232" s="87">
        <v>220</v>
      </c>
      <c r="S1232" s="87">
        <v>0</v>
      </c>
      <c r="T1232" s="87">
        <v>0</v>
      </c>
      <c r="V1232" s="67" t="s">
        <v>1248</v>
      </c>
      <c r="W1232" s="98">
        <v>1227</v>
      </c>
      <c r="X1232" s="67" t="s">
        <v>1249</v>
      </c>
      <c r="Y1232" s="67" t="s">
        <v>1258</v>
      </c>
      <c r="Z1232" s="87">
        <f t="shared" si="116"/>
        <v>0</v>
      </c>
      <c r="AA1232" s="87">
        <f t="shared" si="117"/>
        <v>0</v>
      </c>
      <c r="AB1232" s="87">
        <f t="shared" si="118"/>
        <v>12</v>
      </c>
      <c r="AC1232" s="87">
        <f t="shared" si="119"/>
        <v>0</v>
      </c>
      <c r="AD1232" s="87">
        <f t="shared" si="120"/>
        <v>0</v>
      </c>
    </row>
    <row r="1233" spans="2:30">
      <c r="B1233" s="67" t="s">
        <v>1248</v>
      </c>
      <c r="C1233" s="67">
        <v>1228</v>
      </c>
      <c r="D1233" s="67" t="s">
        <v>1249</v>
      </c>
      <c r="E1233" s="67" t="s">
        <v>1259</v>
      </c>
      <c r="F1233" s="87">
        <v>8</v>
      </c>
      <c r="G1233" s="87">
        <v>743</v>
      </c>
      <c r="H1233" s="87">
        <v>681</v>
      </c>
      <c r="I1233" s="87">
        <v>0</v>
      </c>
      <c r="J1233" s="87">
        <v>0</v>
      </c>
      <c r="K1233" t="str">
        <f t="shared" si="115"/>
        <v>OK</v>
      </c>
      <c r="L1233" s="67" t="s">
        <v>1248</v>
      </c>
      <c r="M1233" s="98">
        <v>1228</v>
      </c>
      <c r="N1233" s="67" t="s">
        <v>1249</v>
      </c>
      <c r="O1233" s="67" t="s">
        <v>1259</v>
      </c>
      <c r="P1233" s="87">
        <v>8</v>
      </c>
      <c r="Q1233" s="87">
        <v>743</v>
      </c>
      <c r="R1233" s="87">
        <v>655</v>
      </c>
      <c r="S1233" s="87">
        <v>0</v>
      </c>
      <c r="T1233" s="87">
        <v>0</v>
      </c>
      <c r="V1233" s="67" t="s">
        <v>1248</v>
      </c>
      <c r="W1233" s="98">
        <v>1228</v>
      </c>
      <c r="X1233" s="67" t="s">
        <v>1249</v>
      </c>
      <c r="Y1233" s="67" t="s">
        <v>1259</v>
      </c>
      <c r="Z1233" s="87">
        <f t="shared" si="116"/>
        <v>0</v>
      </c>
      <c r="AA1233" s="87">
        <f t="shared" si="117"/>
        <v>0</v>
      </c>
      <c r="AB1233" s="87">
        <f t="shared" si="118"/>
        <v>-26</v>
      </c>
      <c r="AC1233" s="87">
        <f t="shared" si="119"/>
        <v>0</v>
      </c>
      <c r="AD1233" s="87">
        <f t="shared" si="120"/>
        <v>0</v>
      </c>
    </row>
    <row r="1234" spans="2:30">
      <c r="B1234" s="67" t="s">
        <v>1248</v>
      </c>
      <c r="C1234" s="67">
        <v>1229</v>
      </c>
      <c r="D1234" s="67" t="s">
        <v>1249</v>
      </c>
      <c r="E1234" s="67" t="s">
        <v>1260</v>
      </c>
      <c r="F1234" s="87">
        <v>9</v>
      </c>
      <c r="G1234" s="87">
        <v>730</v>
      </c>
      <c r="H1234" s="87">
        <v>638</v>
      </c>
      <c r="I1234" s="87">
        <v>0</v>
      </c>
      <c r="J1234" s="87">
        <v>0</v>
      </c>
      <c r="K1234" t="str">
        <f t="shared" si="115"/>
        <v>OK</v>
      </c>
      <c r="L1234" s="67" t="s">
        <v>1248</v>
      </c>
      <c r="M1234" s="98">
        <v>1229</v>
      </c>
      <c r="N1234" s="67" t="s">
        <v>1249</v>
      </c>
      <c r="O1234" s="67" t="s">
        <v>1260</v>
      </c>
      <c r="P1234" s="87">
        <v>8</v>
      </c>
      <c r="Q1234" s="87">
        <v>678</v>
      </c>
      <c r="R1234" s="87">
        <v>618</v>
      </c>
      <c r="S1234" s="87">
        <v>0</v>
      </c>
      <c r="T1234" s="87">
        <v>0</v>
      </c>
      <c r="V1234" s="67" t="s">
        <v>1248</v>
      </c>
      <c r="W1234" s="98">
        <v>1229</v>
      </c>
      <c r="X1234" s="67" t="s">
        <v>1249</v>
      </c>
      <c r="Y1234" s="67" t="s">
        <v>1260</v>
      </c>
      <c r="Z1234" s="87">
        <f t="shared" si="116"/>
        <v>-1</v>
      </c>
      <c r="AA1234" s="87">
        <f t="shared" si="117"/>
        <v>-52</v>
      </c>
      <c r="AB1234" s="87">
        <f t="shared" si="118"/>
        <v>-20</v>
      </c>
      <c r="AC1234" s="87">
        <f t="shared" si="119"/>
        <v>0</v>
      </c>
      <c r="AD1234" s="87">
        <f t="shared" si="120"/>
        <v>0</v>
      </c>
    </row>
    <row r="1235" spans="2:30">
      <c r="B1235" s="67" t="s">
        <v>1248</v>
      </c>
      <c r="C1235" s="67">
        <v>1230</v>
      </c>
      <c r="D1235" s="67" t="s">
        <v>1249</v>
      </c>
      <c r="E1235" s="67" t="s">
        <v>1261</v>
      </c>
      <c r="F1235" s="87">
        <v>6</v>
      </c>
      <c r="G1235" s="87">
        <v>655</v>
      </c>
      <c r="H1235" s="87">
        <v>600</v>
      </c>
      <c r="I1235" s="87">
        <v>0</v>
      </c>
      <c r="J1235" s="87">
        <v>0</v>
      </c>
      <c r="K1235" t="str">
        <f t="shared" si="115"/>
        <v>OK</v>
      </c>
      <c r="L1235" s="67" t="s">
        <v>1248</v>
      </c>
      <c r="M1235" s="98">
        <v>1230</v>
      </c>
      <c r="N1235" s="67" t="s">
        <v>1249</v>
      </c>
      <c r="O1235" s="67" t="s">
        <v>1261</v>
      </c>
      <c r="P1235" s="87">
        <v>6</v>
      </c>
      <c r="Q1235" s="87">
        <v>655</v>
      </c>
      <c r="R1235" s="87">
        <v>603</v>
      </c>
      <c r="S1235" s="87">
        <v>0</v>
      </c>
      <c r="T1235" s="87">
        <v>0</v>
      </c>
      <c r="V1235" s="67" t="s">
        <v>1248</v>
      </c>
      <c r="W1235" s="98">
        <v>1230</v>
      </c>
      <c r="X1235" s="67" t="s">
        <v>1249</v>
      </c>
      <c r="Y1235" s="67" t="s">
        <v>1261</v>
      </c>
      <c r="Z1235" s="87">
        <f t="shared" si="116"/>
        <v>0</v>
      </c>
      <c r="AA1235" s="87">
        <f t="shared" si="117"/>
        <v>0</v>
      </c>
      <c r="AB1235" s="87">
        <f t="shared" si="118"/>
        <v>3</v>
      </c>
      <c r="AC1235" s="87">
        <f t="shared" si="119"/>
        <v>0</v>
      </c>
      <c r="AD1235" s="87">
        <f t="shared" si="120"/>
        <v>0</v>
      </c>
    </row>
    <row r="1236" spans="2:30">
      <c r="B1236" s="67" t="s">
        <v>1248</v>
      </c>
      <c r="C1236" s="67">
        <v>1231</v>
      </c>
      <c r="D1236" s="67" t="s">
        <v>1249</v>
      </c>
      <c r="E1236" s="67" t="s">
        <v>1262</v>
      </c>
      <c r="F1236" s="87">
        <v>3</v>
      </c>
      <c r="G1236" s="87">
        <v>150</v>
      </c>
      <c r="H1236" s="87">
        <v>144</v>
      </c>
      <c r="I1236" s="87">
        <v>0</v>
      </c>
      <c r="J1236" s="87">
        <v>0</v>
      </c>
      <c r="K1236" t="str">
        <f t="shared" si="115"/>
        <v>OK</v>
      </c>
      <c r="L1236" s="67" t="s">
        <v>1248</v>
      </c>
      <c r="M1236" s="98">
        <v>1231</v>
      </c>
      <c r="N1236" s="67" t="s">
        <v>1249</v>
      </c>
      <c r="O1236" s="67" t="s">
        <v>1262</v>
      </c>
      <c r="P1236" s="87">
        <v>3</v>
      </c>
      <c r="Q1236" s="87">
        <v>158</v>
      </c>
      <c r="R1236" s="87">
        <v>142</v>
      </c>
      <c r="S1236" s="87">
        <v>0</v>
      </c>
      <c r="T1236" s="87">
        <v>0</v>
      </c>
      <c r="V1236" s="67" t="s">
        <v>1248</v>
      </c>
      <c r="W1236" s="98">
        <v>1231</v>
      </c>
      <c r="X1236" s="67" t="s">
        <v>1249</v>
      </c>
      <c r="Y1236" s="67" t="s">
        <v>1262</v>
      </c>
      <c r="Z1236" s="87">
        <f t="shared" si="116"/>
        <v>0</v>
      </c>
      <c r="AA1236" s="87">
        <f t="shared" si="117"/>
        <v>8</v>
      </c>
      <c r="AB1236" s="87">
        <f t="shared" si="118"/>
        <v>-2</v>
      </c>
      <c r="AC1236" s="87">
        <f t="shared" si="119"/>
        <v>0</v>
      </c>
      <c r="AD1236" s="87">
        <f t="shared" si="120"/>
        <v>0</v>
      </c>
    </row>
    <row r="1237" spans="2:30">
      <c r="B1237" s="67" t="s">
        <v>1248</v>
      </c>
      <c r="C1237" s="67">
        <v>1232</v>
      </c>
      <c r="D1237" s="67" t="s">
        <v>1249</v>
      </c>
      <c r="E1237" s="67" t="s">
        <v>1263</v>
      </c>
      <c r="F1237" s="87">
        <v>5</v>
      </c>
      <c r="G1237" s="87">
        <v>570</v>
      </c>
      <c r="H1237" s="87">
        <v>461</v>
      </c>
      <c r="I1237" s="87">
        <v>0</v>
      </c>
      <c r="J1237" s="87">
        <v>0</v>
      </c>
      <c r="K1237" t="str">
        <f t="shared" si="115"/>
        <v>OK</v>
      </c>
      <c r="L1237" s="67" t="s">
        <v>1248</v>
      </c>
      <c r="M1237" s="98">
        <v>1232</v>
      </c>
      <c r="N1237" s="67" t="s">
        <v>1249</v>
      </c>
      <c r="O1237" s="67" t="s">
        <v>1263</v>
      </c>
      <c r="P1237" s="87">
        <v>5</v>
      </c>
      <c r="Q1237" s="87">
        <v>570</v>
      </c>
      <c r="R1237" s="87">
        <v>461</v>
      </c>
      <c r="S1237" s="87">
        <v>0</v>
      </c>
      <c r="T1237" s="87">
        <v>0</v>
      </c>
      <c r="V1237" s="67" t="s">
        <v>1248</v>
      </c>
      <c r="W1237" s="98">
        <v>1232</v>
      </c>
      <c r="X1237" s="67" t="s">
        <v>1249</v>
      </c>
      <c r="Y1237" s="67" t="s">
        <v>1263</v>
      </c>
      <c r="Z1237" s="87">
        <f t="shared" si="116"/>
        <v>0</v>
      </c>
      <c r="AA1237" s="87">
        <f t="shared" si="117"/>
        <v>0</v>
      </c>
      <c r="AB1237" s="87">
        <f t="shared" si="118"/>
        <v>0</v>
      </c>
      <c r="AC1237" s="87">
        <f t="shared" si="119"/>
        <v>0</v>
      </c>
      <c r="AD1237" s="87">
        <f t="shared" si="120"/>
        <v>0</v>
      </c>
    </row>
    <row r="1238" spans="2:30">
      <c r="B1238" s="67" t="s">
        <v>1248</v>
      </c>
      <c r="C1238" s="67">
        <v>1233</v>
      </c>
      <c r="D1238" s="67" t="s">
        <v>1249</v>
      </c>
      <c r="E1238" s="67" t="s">
        <v>218</v>
      </c>
      <c r="F1238" s="87">
        <v>4</v>
      </c>
      <c r="G1238" s="87">
        <v>390</v>
      </c>
      <c r="H1238" s="87">
        <v>353</v>
      </c>
      <c r="I1238" s="87">
        <v>0</v>
      </c>
      <c r="J1238" s="87">
        <v>0</v>
      </c>
      <c r="K1238" t="str">
        <f t="shared" si="115"/>
        <v>OK</v>
      </c>
      <c r="L1238" s="67" t="s">
        <v>1248</v>
      </c>
      <c r="M1238" s="98">
        <v>1233</v>
      </c>
      <c r="N1238" s="67" t="s">
        <v>1249</v>
      </c>
      <c r="O1238" s="67" t="s">
        <v>218</v>
      </c>
      <c r="P1238" s="87">
        <v>4</v>
      </c>
      <c r="Q1238" s="87">
        <v>381</v>
      </c>
      <c r="R1238" s="87">
        <v>343</v>
      </c>
      <c r="S1238" s="87">
        <v>0</v>
      </c>
      <c r="T1238" s="87">
        <v>0</v>
      </c>
      <c r="V1238" s="67" t="s">
        <v>1248</v>
      </c>
      <c r="W1238" s="98">
        <v>1233</v>
      </c>
      <c r="X1238" s="67" t="s">
        <v>1249</v>
      </c>
      <c r="Y1238" s="67" t="s">
        <v>218</v>
      </c>
      <c r="Z1238" s="87">
        <f t="shared" si="116"/>
        <v>0</v>
      </c>
      <c r="AA1238" s="87">
        <f t="shared" si="117"/>
        <v>-9</v>
      </c>
      <c r="AB1238" s="87">
        <f t="shared" si="118"/>
        <v>-10</v>
      </c>
      <c r="AC1238" s="87">
        <f t="shared" si="119"/>
        <v>0</v>
      </c>
      <c r="AD1238" s="87">
        <f t="shared" si="120"/>
        <v>0</v>
      </c>
    </row>
    <row r="1239" spans="2:30">
      <c r="B1239" s="67" t="s">
        <v>1248</v>
      </c>
      <c r="C1239" s="67">
        <v>1234</v>
      </c>
      <c r="D1239" s="67" t="s">
        <v>1249</v>
      </c>
      <c r="E1239" s="67" t="s">
        <v>1264</v>
      </c>
      <c r="F1239" s="87">
        <v>5</v>
      </c>
      <c r="G1239" s="87">
        <v>405</v>
      </c>
      <c r="H1239" s="87">
        <v>362</v>
      </c>
      <c r="I1239" s="87">
        <v>0</v>
      </c>
      <c r="J1239" s="87">
        <v>0</v>
      </c>
      <c r="K1239" t="str">
        <f t="shared" si="115"/>
        <v>OK</v>
      </c>
      <c r="L1239" s="67" t="s">
        <v>1248</v>
      </c>
      <c r="M1239" s="98">
        <v>1234</v>
      </c>
      <c r="N1239" s="67" t="s">
        <v>1249</v>
      </c>
      <c r="O1239" s="67" t="s">
        <v>1264</v>
      </c>
      <c r="P1239" s="87">
        <v>5</v>
      </c>
      <c r="Q1239" s="87">
        <v>405</v>
      </c>
      <c r="R1239" s="87">
        <v>369</v>
      </c>
      <c r="S1239" s="87">
        <v>0</v>
      </c>
      <c r="T1239" s="87">
        <v>0</v>
      </c>
      <c r="V1239" s="67" t="s">
        <v>1248</v>
      </c>
      <c r="W1239" s="98">
        <v>1234</v>
      </c>
      <c r="X1239" s="67" t="s">
        <v>1249</v>
      </c>
      <c r="Y1239" s="67" t="s">
        <v>1264</v>
      </c>
      <c r="Z1239" s="87">
        <f t="shared" si="116"/>
        <v>0</v>
      </c>
      <c r="AA1239" s="87">
        <f t="shared" si="117"/>
        <v>0</v>
      </c>
      <c r="AB1239" s="87">
        <f t="shared" si="118"/>
        <v>7</v>
      </c>
      <c r="AC1239" s="87">
        <f t="shared" si="119"/>
        <v>0</v>
      </c>
      <c r="AD1239" s="87">
        <f t="shared" si="120"/>
        <v>0</v>
      </c>
    </row>
    <row r="1240" spans="2:30">
      <c r="B1240" s="67" t="s">
        <v>1248</v>
      </c>
      <c r="C1240" s="67">
        <v>1235</v>
      </c>
      <c r="D1240" s="67" t="s">
        <v>1249</v>
      </c>
      <c r="E1240" s="67" t="s">
        <v>1265</v>
      </c>
      <c r="F1240" s="87">
        <v>1</v>
      </c>
      <c r="G1240" s="87">
        <v>140</v>
      </c>
      <c r="H1240" s="87">
        <v>99</v>
      </c>
      <c r="I1240" s="87">
        <v>0</v>
      </c>
      <c r="J1240" s="87">
        <v>0</v>
      </c>
      <c r="K1240" t="str">
        <f t="shared" si="115"/>
        <v>OK</v>
      </c>
      <c r="L1240" s="67" t="s">
        <v>1248</v>
      </c>
      <c r="M1240" s="98">
        <v>1235</v>
      </c>
      <c r="N1240" s="67" t="s">
        <v>1249</v>
      </c>
      <c r="O1240" s="67" t="s">
        <v>1265</v>
      </c>
      <c r="P1240" s="87">
        <v>3</v>
      </c>
      <c r="Q1240" s="87">
        <v>140</v>
      </c>
      <c r="R1240" s="87">
        <v>97</v>
      </c>
      <c r="S1240" s="87">
        <v>0</v>
      </c>
      <c r="T1240" s="87">
        <v>0</v>
      </c>
      <c r="V1240" s="67" t="s">
        <v>1248</v>
      </c>
      <c r="W1240" s="98">
        <v>1235</v>
      </c>
      <c r="X1240" s="67" t="s">
        <v>1249</v>
      </c>
      <c r="Y1240" s="67" t="s">
        <v>1265</v>
      </c>
      <c r="Z1240" s="87">
        <f t="shared" si="116"/>
        <v>2</v>
      </c>
      <c r="AA1240" s="87">
        <f t="shared" si="117"/>
        <v>0</v>
      </c>
      <c r="AB1240" s="87">
        <f t="shared" si="118"/>
        <v>-2</v>
      </c>
      <c r="AC1240" s="87">
        <f t="shared" si="119"/>
        <v>0</v>
      </c>
      <c r="AD1240" s="87">
        <f t="shared" si="120"/>
        <v>0</v>
      </c>
    </row>
    <row r="1241" spans="2:30">
      <c r="B1241" s="67" t="s">
        <v>1248</v>
      </c>
      <c r="C1241" s="67">
        <v>1236</v>
      </c>
      <c r="D1241" s="67" t="s">
        <v>1249</v>
      </c>
      <c r="E1241" s="67" t="s">
        <v>1072</v>
      </c>
      <c r="F1241" s="87">
        <v>1</v>
      </c>
      <c r="G1241" s="87">
        <v>90</v>
      </c>
      <c r="H1241" s="87">
        <v>59</v>
      </c>
      <c r="I1241" s="87">
        <v>0</v>
      </c>
      <c r="J1241" s="87">
        <v>0</v>
      </c>
      <c r="K1241" t="str">
        <f t="shared" si="115"/>
        <v>OK</v>
      </c>
      <c r="L1241" s="67" t="s">
        <v>1248</v>
      </c>
      <c r="M1241" s="98">
        <v>1236</v>
      </c>
      <c r="N1241" s="67" t="s">
        <v>1249</v>
      </c>
      <c r="O1241" s="67" t="s">
        <v>1072</v>
      </c>
      <c r="P1241" s="87">
        <v>1</v>
      </c>
      <c r="Q1241" s="87">
        <v>90</v>
      </c>
      <c r="R1241" s="87">
        <v>53</v>
      </c>
      <c r="S1241" s="87">
        <v>0</v>
      </c>
      <c r="T1241" s="87">
        <v>0</v>
      </c>
      <c r="V1241" s="67" t="s">
        <v>1248</v>
      </c>
      <c r="W1241" s="98">
        <v>1236</v>
      </c>
      <c r="X1241" s="67" t="s">
        <v>1249</v>
      </c>
      <c r="Y1241" s="67" t="s">
        <v>1072</v>
      </c>
      <c r="Z1241" s="87">
        <f t="shared" si="116"/>
        <v>0</v>
      </c>
      <c r="AA1241" s="87">
        <f t="shared" si="117"/>
        <v>0</v>
      </c>
      <c r="AB1241" s="87">
        <f t="shared" si="118"/>
        <v>-6</v>
      </c>
      <c r="AC1241" s="87">
        <f t="shared" si="119"/>
        <v>0</v>
      </c>
      <c r="AD1241" s="87">
        <f t="shared" si="120"/>
        <v>0</v>
      </c>
    </row>
    <row r="1242" spans="2:30">
      <c r="B1242" s="67" t="s">
        <v>1248</v>
      </c>
      <c r="C1242" s="67">
        <v>1237</v>
      </c>
      <c r="D1242" s="67" t="s">
        <v>1249</v>
      </c>
      <c r="E1242" s="67" t="s">
        <v>1266</v>
      </c>
      <c r="F1242" s="87">
        <v>1</v>
      </c>
      <c r="G1242" s="87">
        <v>150</v>
      </c>
      <c r="H1242" s="87">
        <v>67</v>
      </c>
      <c r="I1242" s="87">
        <v>0</v>
      </c>
      <c r="J1242" s="87">
        <v>0</v>
      </c>
      <c r="K1242" t="str">
        <f t="shared" si="115"/>
        <v>OK</v>
      </c>
      <c r="L1242" s="67" t="s">
        <v>1248</v>
      </c>
      <c r="M1242" s="98">
        <v>1237</v>
      </c>
      <c r="N1242" s="67" t="s">
        <v>1249</v>
      </c>
      <c r="O1242" s="67" t="s">
        <v>1266</v>
      </c>
      <c r="P1242" s="87">
        <v>1</v>
      </c>
      <c r="Q1242" s="87">
        <v>150</v>
      </c>
      <c r="R1242" s="87">
        <v>68</v>
      </c>
      <c r="S1242" s="87">
        <v>0</v>
      </c>
      <c r="T1242" s="87">
        <v>0</v>
      </c>
      <c r="V1242" s="67" t="s">
        <v>1248</v>
      </c>
      <c r="W1242" s="98">
        <v>1237</v>
      </c>
      <c r="X1242" s="67" t="s">
        <v>1249</v>
      </c>
      <c r="Y1242" s="67" t="s">
        <v>1266</v>
      </c>
      <c r="Z1242" s="87">
        <f t="shared" si="116"/>
        <v>0</v>
      </c>
      <c r="AA1242" s="87">
        <f t="shared" si="117"/>
        <v>0</v>
      </c>
      <c r="AB1242" s="87">
        <f t="shared" si="118"/>
        <v>1</v>
      </c>
      <c r="AC1242" s="87">
        <f t="shared" si="119"/>
        <v>0</v>
      </c>
      <c r="AD1242" s="87">
        <f t="shared" si="120"/>
        <v>0</v>
      </c>
    </row>
    <row r="1243" spans="2:30">
      <c r="B1243" s="67" t="s">
        <v>1267</v>
      </c>
      <c r="C1243" s="67">
        <v>1238</v>
      </c>
      <c r="D1243" s="67" t="s">
        <v>1268</v>
      </c>
      <c r="E1243" s="67" t="s">
        <v>1269</v>
      </c>
      <c r="F1243" s="87">
        <v>71</v>
      </c>
      <c r="G1243" s="87">
        <v>6375</v>
      </c>
      <c r="H1243" s="87">
        <v>6626</v>
      </c>
      <c r="I1243" s="87">
        <v>0</v>
      </c>
      <c r="J1243" s="87">
        <v>0</v>
      </c>
      <c r="K1243" t="str">
        <f t="shared" si="115"/>
        <v>OK</v>
      </c>
      <c r="L1243" s="67" t="s">
        <v>1267</v>
      </c>
      <c r="M1243" s="98">
        <v>1238</v>
      </c>
      <c r="N1243" s="67" t="s">
        <v>1268</v>
      </c>
      <c r="O1243" s="67" t="s">
        <v>1269</v>
      </c>
      <c r="P1243" s="87">
        <v>74</v>
      </c>
      <c r="Q1243" s="87">
        <v>6489</v>
      </c>
      <c r="R1243" s="87">
        <v>6772</v>
      </c>
      <c r="S1243" s="87">
        <v>22</v>
      </c>
      <c r="T1243" s="87">
        <v>0</v>
      </c>
      <c r="V1243" s="67" t="s">
        <v>1267</v>
      </c>
      <c r="W1243" s="98">
        <v>1238</v>
      </c>
      <c r="X1243" s="67" t="s">
        <v>1268</v>
      </c>
      <c r="Y1243" s="67" t="s">
        <v>1269</v>
      </c>
      <c r="Z1243" s="87">
        <f t="shared" si="116"/>
        <v>3</v>
      </c>
      <c r="AA1243" s="87">
        <f t="shared" si="117"/>
        <v>114</v>
      </c>
      <c r="AB1243" s="87">
        <f t="shared" si="118"/>
        <v>146</v>
      </c>
      <c r="AC1243" s="87">
        <f t="shared" si="119"/>
        <v>22</v>
      </c>
      <c r="AD1243" s="87">
        <f t="shared" si="120"/>
        <v>0</v>
      </c>
    </row>
    <row r="1244" spans="2:30">
      <c r="B1244" s="67" t="s">
        <v>1267</v>
      </c>
      <c r="C1244" s="67">
        <v>1239</v>
      </c>
      <c r="D1244" s="67" t="s">
        <v>1268</v>
      </c>
      <c r="E1244" s="67" t="s">
        <v>1270</v>
      </c>
      <c r="F1244" s="87">
        <v>26</v>
      </c>
      <c r="G1244" s="87">
        <v>1875</v>
      </c>
      <c r="H1244" s="87">
        <v>1802</v>
      </c>
      <c r="I1244" s="87">
        <v>0</v>
      </c>
      <c r="J1244" s="87">
        <v>0</v>
      </c>
      <c r="K1244" t="str">
        <f t="shared" si="115"/>
        <v>OK</v>
      </c>
      <c r="L1244" s="67" t="s">
        <v>1267</v>
      </c>
      <c r="M1244" s="98">
        <v>1239</v>
      </c>
      <c r="N1244" s="67" t="s">
        <v>1268</v>
      </c>
      <c r="O1244" s="67" t="s">
        <v>1270</v>
      </c>
      <c r="P1244" s="87">
        <v>26</v>
      </c>
      <c r="Q1244" s="87">
        <v>1885</v>
      </c>
      <c r="R1244" s="87">
        <v>1833</v>
      </c>
      <c r="S1244" s="87">
        <v>0</v>
      </c>
      <c r="T1244" s="87">
        <v>0</v>
      </c>
      <c r="V1244" s="67" t="s">
        <v>1267</v>
      </c>
      <c r="W1244" s="98">
        <v>1239</v>
      </c>
      <c r="X1244" s="67" t="s">
        <v>1268</v>
      </c>
      <c r="Y1244" s="67" t="s">
        <v>1270</v>
      </c>
      <c r="Z1244" s="87">
        <f t="shared" si="116"/>
        <v>0</v>
      </c>
      <c r="AA1244" s="87">
        <f t="shared" si="117"/>
        <v>10</v>
      </c>
      <c r="AB1244" s="87">
        <f t="shared" si="118"/>
        <v>31</v>
      </c>
      <c r="AC1244" s="87">
        <f t="shared" si="119"/>
        <v>0</v>
      </c>
      <c r="AD1244" s="87">
        <f t="shared" si="120"/>
        <v>0</v>
      </c>
    </row>
    <row r="1245" spans="2:30">
      <c r="B1245" s="67" t="s">
        <v>1267</v>
      </c>
      <c r="C1245" s="67">
        <v>1240</v>
      </c>
      <c r="D1245" s="67" t="s">
        <v>1268</v>
      </c>
      <c r="E1245" s="67" t="s">
        <v>1271</v>
      </c>
      <c r="F1245" s="87">
        <v>54</v>
      </c>
      <c r="G1245" s="87">
        <v>4965</v>
      </c>
      <c r="H1245" s="87">
        <v>5442</v>
      </c>
      <c r="I1245" s="87">
        <v>37</v>
      </c>
      <c r="J1245" s="87">
        <v>10</v>
      </c>
      <c r="K1245" t="str">
        <f t="shared" si="115"/>
        <v>OK</v>
      </c>
      <c r="L1245" s="67" t="s">
        <v>1267</v>
      </c>
      <c r="M1245" s="98">
        <v>1240</v>
      </c>
      <c r="N1245" s="67" t="s">
        <v>1268</v>
      </c>
      <c r="O1245" s="67" t="s">
        <v>1271</v>
      </c>
      <c r="P1245" s="87">
        <v>54</v>
      </c>
      <c r="Q1245" s="87">
        <v>5515</v>
      </c>
      <c r="R1245" s="87">
        <v>5575</v>
      </c>
      <c r="S1245" s="87">
        <v>7</v>
      </c>
      <c r="T1245" s="87">
        <v>3</v>
      </c>
      <c r="V1245" s="67" t="s">
        <v>1267</v>
      </c>
      <c r="W1245" s="98">
        <v>1240</v>
      </c>
      <c r="X1245" s="67" t="s">
        <v>1268</v>
      </c>
      <c r="Y1245" s="67" t="s">
        <v>1271</v>
      </c>
      <c r="Z1245" s="87">
        <f t="shared" si="116"/>
        <v>0</v>
      </c>
      <c r="AA1245" s="87">
        <f t="shared" si="117"/>
        <v>550</v>
      </c>
      <c r="AB1245" s="87">
        <f t="shared" si="118"/>
        <v>133</v>
      </c>
      <c r="AC1245" s="87">
        <f t="shared" si="119"/>
        <v>-30</v>
      </c>
      <c r="AD1245" s="87">
        <f t="shared" si="120"/>
        <v>-7</v>
      </c>
    </row>
    <row r="1246" spans="2:30">
      <c r="B1246" s="67" t="s">
        <v>1267</v>
      </c>
      <c r="C1246" s="67">
        <v>1241</v>
      </c>
      <c r="D1246" s="67" t="s">
        <v>1268</v>
      </c>
      <c r="E1246" s="67" t="s">
        <v>1272</v>
      </c>
      <c r="F1246" s="87">
        <v>30</v>
      </c>
      <c r="G1246" s="87">
        <v>1779</v>
      </c>
      <c r="H1246" s="87">
        <v>1626</v>
      </c>
      <c r="I1246" s="87">
        <v>0</v>
      </c>
      <c r="J1246" s="87">
        <v>0</v>
      </c>
      <c r="K1246" t="str">
        <f t="shared" si="115"/>
        <v>OK</v>
      </c>
      <c r="L1246" s="67" t="s">
        <v>1267</v>
      </c>
      <c r="M1246" s="98">
        <v>1241</v>
      </c>
      <c r="N1246" s="67" t="s">
        <v>1268</v>
      </c>
      <c r="O1246" s="67" t="s">
        <v>1272</v>
      </c>
      <c r="P1246" s="87">
        <v>31</v>
      </c>
      <c r="Q1246" s="87">
        <v>1780</v>
      </c>
      <c r="R1246" s="87">
        <v>1583</v>
      </c>
      <c r="S1246" s="87">
        <v>0</v>
      </c>
      <c r="T1246" s="87">
        <v>0</v>
      </c>
      <c r="V1246" s="67" t="s">
        <v>1267</v>
      </c>
      <c r="W1246" s="98">
        <v>1241</v>
      </c>
      <c r="X1246" s="67" t="s">
        <v>1268</v>
      </c>
      <c r="Y1246" s="67" t="s">
        <v>1272</v>
      </c>
      <c r="Z1246" s="87">
        <f t="shared" si="116"/>
        <v>1</v>
      </c>
      <c r="AA1246" s="87">
        <f t="shared" si="117"/>
        <v>1</v>
      </c>
      <c r="AB1246" s="87">
        <f t="shared" si="118"/>
        <v>-43</v>
      </c>
      <c r="AC1246" s="87">
        <f t="shared" si="119"/>
        <v>0</v>
      </c>
      <c r="AD1246" s="87">
        <f t="shared" si="120"/>
        <v>0</v>
      </c>
    </row>
    <row r="1247" spans="2:30">
      <c r="B1247" s="67" t="s">
        <v>1267</v>
      </c>
      <c r="C1247" s="67">
        <v>1242</v>
      </c>
      <c r="D1247" s="67" t="s">
        <v>1268</v>
      </c>
      <c r="E1247" s="67" t="s">
        <v>1273</v>
      </c>
      <c r="F1247" s="87">
        <v>22</v>
      </c>
      <c r="G1247" s="87">
        <v>1220</v>
      </c>
      <c r="H1247" s="87">
        <v>1150</v>
      </c>
      <c r="I1247" s="87">
        <v>0</v>
      </c>
      <c r="J1247" s="87">
        <v>0</v>
      </c>
      <c r="K1247" t="str">
        <f t="shared" si="115"/>
        <v>OK</v>
      </c>
      <c r="L1247" s="67" t="s">
        <v>1267</v>
      </c>
      <c r="M1247" s="98">
        <v>1242</v>
      </c>
      <c r="N1247" s="67" t="s">
        <v>1268</v>
      </c>
      <c r="O1247" s="67" t="s">
        <v>1273</v>
      </c>
      <c r="P1247" s="87">
        <v>22</v>
      </c>
      <c r="Q1247" s="87">
        <v>1216</v>
      </c>
      <c r="R1247" s="87">
        <v>1132</v>
      </c>
      <c r="S1247" s="87">
        <v>0</v>
      </c>
      <c r="T1247" s="87">
        <v>0</v>
      </c>
      <c r="V1247" s="67" t="s">
        <v>1267</v>
      </c>
      <c r="W1247" s="98">
        <v>1242</v>
      </c>
      <c r="X1247" s="67" t="s">
        <v>1268</v>
      </c>
      <c r="Y1247" s="67" t="s">
        <v>1273</v>
      </c>
      <c r="Z1247" s="87">
        <f t="shared" si="116"/>
        <v>0</v>
      </c>
      <c r="AA1247" s="87">
        <f t="shared" si="117"/>
        <v>-4</v>
      </c>
      <c r="AB1247" s="87">
        <f t="shared" si="118"/>
        <v>-18</v>
      </c>
      <c r="AC1247" s="87">
        <f t="shared" si="119"/>
        <v>0</v>
      </c>
      <c r="AD1247" s="87">
        <f t="shared" si="120"/>
        <v>0</v>
      </c>
    </row>
    <row r="1248" spans="2:30">
      <c r="B1248" s="67" t="s">
        <v>1267</v>
      </c>
      <c r="C1248" s="67">
        <v>1243</v>
      </c>
      <c r="D1248" s="67" t="s">
        <v>1268</v>
      </c>
      <c r="E1248" s="67" t="s">
        <v>1274</v>
      </c>
      <c r="F1248" s="87">
        <v>19</v>
      </c>
      <c r="G1248" s="87">
        <v>1350</v>
      </c>
      <c r="H1248" s="87">
        <v>1184</v>
      </c>
      <c r="I1248" s="87">
        <v>0</v>
      </c>
      <c r="J1248" s="87">
        <v>0</v>
      </c>
      <c r="K1248" t="str">
        <f t="shared" si="115"/>
        <v>OK</v>
      </c>
      <c r="L1248" s="67" t="s">
        <v>1267</v>
      </c>
      <c r="M1248" s="98">
        <v>1243</v>
      </c>
      <c r="N1248" s="67" t="s">
        <v>1268</v>
      </c>
      <c r="O1248" s="67" t="s">
        <v>1274</v>
      </c>
      <c r="P1248" s="87">
        <v>19</v>
      </c>
      <c r="Q1248" s="87">
        <v>1350</v>
      </c>
      <c r="R1248" s="87">
        <v>1180</v>
      </c>
      <c r="S1248" s="87">
        <v>0</v>
      </c>
      <c r="T1248" s="87">
        <v>0</v>
      </c>
      <c r="V1248" s="67" t="s">
        <v>1267</v>
      </c>
      <c r="W1248" s="98">
        <v>1243</v>
      </c>
      <c r="X1248" s="67" t="s">
        <v>1268</v>
      </c>
      <c r="Y1248" s="67" t="s">
        <v>1274</v>
      </c>
      <c r="Z1248" s="87">
        <f t="shared" si="116"/>
        <v>0</v>
      </c>
      <c r="AA1248" s="87">
        <f t="shared" si="117"/>
        <v>0</v>
      </c>
      <c r="AB1248" s="87">
        <f t="shared" si="118"/>
        <v>-4</v>
      </c>
      <c r="AC1248" s="87">
        <f t="shared" si="119"/>
        <v>0</v>
      </c>
      <c r="AD1248" s="87">
        <f t="shared" si="120"/>
        <v>0</v>
      </c>
    </row>
    <row r="1249" spans="2:30">
      <c r="B1249" s="67" t="s">
        <v>1267</v>
      </c>
      <c r="C1249" s="67">
        <v>1244</v>
      </c>
      <c r="D1249" s="67" t="s">
        <v>1268</v>
      </c>
      <c r="E1249" s="67" t="s">
        <v>1275</v>
      </c>
      <c r="F1249" s="87">
        <v>12</v>
      </c>
      <c r="G1249" s="87">
        <v>780</v>
      </c>
      <c r="H1249" s="87">
        <v>756</v>
      </c>
      <c r="I1249" s="87">
        <v>0</v>
      </c>
      <c r="J1249" s="87">
        <v>0</v>
      </c>
      <c r="K1249" t="str">
        <f t="shared" si="115"/>
        <v>OK</v>
      </c>
      <c r="L1249" s="67" t="s">
        <v>1267</v>
      </c>
      <c r="M1249" s="98">
        <v>1244</v>
      </c>
      <c r="N1249" s="67" t="s">
        <v>1268</v>
      </c>
      <c r="O1249" s="67" t="s">
        <v>1275</v>
      </c>
      <c r="P1249" s="87">
        <v>12</v>
      </c>
      <c r="Q1249" s="87">
        <v>780</v>
      </c>
      <c r="R1249" s="87">
        <v>758</v>
      </c>
      <c r="S1249" s="87">
        <v>0</v>
      </c>
      <c r="T1249" s="87">
        <v>0</v>
      </c>
      <c r="V1249" s="67" t="s">
        <v>1267</v>
      </c>
      <c r="W1249" s="98">
        <v>1244</v>
      </c>
      <c r="X1249" s="67" t="s">
        <v>1268</v>
      </c>
      <c r="Y1249" s="67" t="s">
        <v>1275</v>
      </c>
      <c r="Z1249" s="87">
        <f t="shared" si="116"/>
        <v>0</v>
      </c>
      <c r="AA1249" s="87">
        <f t="shared" si="117"/>
        <v>0</v>
      </c>
      <c r="AB1249" s="87">
        <f t="shared" si="118"/>
        <v>2</v>
      </c>
      <c r="AC1249" s="87">
        <f t="shared" si="119"/>
        <v>0</v>
      </c>
      <c r="AD1249" s="87">
        <f t="shared" si="120"/>
        <v>0</v>
      </c>
    </row>
    <row r="1250" spans="2:30">
      <c r="B1250" s="67" t="s">
        <v>1267</v>
      </c>
      <c r="C1250" s="67">
        <v>1245</v>
      </c>
      <c r="D1250" s="67" t="s">
        <v>1268</v>
      </c>
      <c r="E1250" s="67" t="s">
        <v>1276</v>
      </c>
      <c r="F1250" s="87">
        <v>12</v>
      </c>
      <c r="G1250" s="87">
        <v>1060</v>
      </c>
      <c r="H1250" s="87">
        <v>1025</v>
      </c>
      <c r="I1250" s="87">
        <v>9</v>
      </c>
      <c r="J1250" s="87">
        <v>0</v>
      </c>
      <c r="K1250" t="str">
        <f t="shared" si="115"/>
        <v>OK</v>
      </c>
      <c r="L1250" s="67" t="s">
        <v>1267</v>
      </c>
      <c r="M1250" s="98">
        <v>1245</v>
      </c>
      <c r="N1250" s="67" t="s">
        <v>1268</v>
      </c>
      <c r="O1250" s="67" t="s">
        <v>1276</v>
      </c>
      <c r="P1250" s="87">
        <v>15</v>
      </c>
      <c r="Q1250" s="87">
        <v>1165</v>
      </c>
      <c r="R1250" s="87">
        <v>1079</v>
      </c>
      <c r="S1250" s="87">
        <v>9</v>
      </c>
      <c r="T1250" s="87">
        <v>0</v>
      </c>
      <c r="V1250" s="67" t="s">
        <v>1267</v>
      </c>
      <c r="W1250" s="98">
        <v>1245</v>
      </c>
      <c r="X1250" s="67" t="s">
        <v>1268</v>
      </c>
      <c r="Y1250" s="67" t="s">
        <v>1276</v>
      </c>
      <c r="Z1250" s="87">
        <f t="shared" si="116"/>
        <v>3</v>
      </c>
      <c r="AA1250" s="87">
        <f t="shared" si="117"/>
        <v>105</v>
      </c>
      <c r="AB1250" s="87">
        <f t="shared" si="118"/>
        <v>54</v>
      </c>
      <c r="AC1250" s="87">
        <f t="shared" si="119"/>
        <v>0</v>
      </c>
      <c r="AD1250" s="87">
        <f t="shared" si="120"/>
        <v>0</v>
      </c>
    </row>
    <row r="1251" spans="2:30">
      <c r="B1251" s="67" t="s">
        <v>1267</v>
      </c>
      <c r="C1251" s="67">
        <v>1246</v>
      </c>
      <c r="D1251" s="67" t="s">
        <v>1268</v>
      </c>
      <c r="E1251" s="67" t="s">
        <v>1277</v>
      </c>
      <c r="F1251" s="87">
        <v>6</v>
      </c>
      <c r="G1251" s="87">
        <v>440</v>
      </c>
      <c r="H1251" s="87">
        <v>386</v>
      </c>
      <c r="I1251" s="87">
        <v>0</v>
      </c>
      <c r="J1251" s="87">
        <v>0</v>
      </c>
      <c r="K1251" t="str">
        <f t="shared" si="115"/>
        <v>OK</v>
      </c>
      <c r="L1251" s="67" t="s">
        <v>1267</v>
      </c>
      <c r="M1251" s="98">
        <v>1246</v>
      </c>
      <c r="N1251" s="67" t="s">
        <v>1268</v>
      </c>
      <c r="O1251" s="67" t="s">
        <v>1277</v>
      </c>
      <c r="P1251" s="87">
        <v>6</v>
      </c>
      <c r="Q1251" s="87">
        <v>445</v>
      </c>
      <c r="R1251" s="87">
        <v>395</v>
      </c>
      <c r="S1251" s="87">
        <v>0</v>
      </c>
      <c r="T1251" s="87">
        <v>0</v>
      </c>
      <c r="V1251" s="67" t="s">
        <v>1267</v>
      </c>
      <c r="W1251" s="98">
        <v>1246</v>
      </c>
      <c r="X1251" s="67" t="s">
        <v>1268</v>
      </c>
      <c r="Y1251" s="67" t="s">
        <v>1277</v>
      </c>
      <c r="Z1251" s="87">
        <f t="shared" si="116"/>
        <v>0</v>
      </c>
      <c r="AA1251" s="87">
        <f t="shared" si="117"/>
        <v>5</v>
      </c>
      <c r="AB1251" s="87">
        <f t="shared" si="118"/>
        <v>9</v>
      </c>
      <c r="AC1251" s="87">
        <f t="shared" si="119"/>
        <v>0</v>
      </c>
      <c r="AD1251" s="87">
        <f t="shared" si="120"/>
        <v>0</v>
      </c>
    </row>
    <row r="1252" spans="2:30">
      <c r="B1252" s="67" t="s">
        <v>1267</v>
      </c>
      <c r="C1252" s="67">
        <v>1247</v>
      </c>
      <c r="D1252" s="67" t="s">
        <v>1268</v>
      </c>
      <c r="E1252" s="67" t="s">
        <v>1278</v>
      </c>
      <c r="F1252" s="87">
        <v>4</v>
      </c>
      <c r="G1252" s="87">
        <v>200</v>
      </c>
      <c r="H1252" s="87">
        <v>144</v>
      </c>
      <c r="I1252" s="87">
        <v>0</v>
      </c>
      <c r="J1252" s="87">
        <v>0</v>
      </c>
      <c r="K1252" t="str">
        <f t="shared" si="115"/>
        <v>OK</v>
      </c>
      <c r="L1252" s="67" t="s">
        <v>1267</v>
      </c>
      <c r="M1252" s="98">
        <v>1247</v>
      </c>
      <c r="N1252" s="67" t="s">
        <v>1268</v>
      </c>
      <c r="O1252" s="67" t="s">
        <v>1278</v>
      </c>
      <c r="P1252" s="87">
        <v>4</v>
      </c>
      <c r="Q1252" s="87">
        <v>200</v>
      </c>
      <c r="R1252" s="87">
        <v>143</v>
      </c>
      <c r="S1252" s="87">
        <v>0</v>
      </c>
      <c r="T1252" s="87">
        <v>0</v>
      </c>
      <c r="V1252" s="67" t="s">
        <v>1267</v>
      </c>
      <c r="W1252" s="98">
        <v>1247</v>
      </c>
      <c r="X1252" s="67" t="s">
        <v>1268</v>
      </c>
      <c r="Y1252" s="67" t="s">
        <v>1278</v>
      </c>
      <c r="Z1252" s="87">
        <f t="shared" si="116"/>
        <v>0</v>
      </c>
      <c r="AA1252" s="87">
        <f t="shared" si="117"/>
        <v>0</v>
      </c>
      <c r="AB1252" s="87">
        <f t="shared" si="118"/>
        <v>-1</v>
      </c>
      <c r="AC1252" s="87">
        <f t="shared" si="119"/>
        <v>0</v>
      </c>
      <c r="AD1252" s="87">
        <f t="shared" si="120"/>
        <v>0</v>
      </c>
    </row>
    <row r="1253" spans="2:30">
      <c r="B1253" s="67" t="s">
        <v>1267</v>
      </c>
      <c r="C1253" s="67">
        <v>1248</v>
      </c>
      <c r="D1253" s="67" t="s">
        <v>1268</v>
      </c>
      <c r="E1253" s="67" t="s">
        <v>1279</v>
      </c>
      <c r="F1253" s="87">
        <v>3</v>
      </c>
      <c r="G1253" s="87">
        <v>100</v>
      </c>
      <c r="H1253" s="87">
        <v>80</v>
      </c>
      <c r="I1253" s="87">
        <v>0</v>
      </c>
      <c r="J1253" s="87">
        <v>0</v>
      </c>
      <c r="K1253" t="str">
        <f t="shared" si="115"/>
        <v>OK</v>
      </c>
      <c r="L1253" s="67" t="s">
        <v>1267</v>
      </c>
      <c r="M1253" s="98">
        <v>1248</v>
      </c>
      <c r="N1253" s="67" t="s">
        <v>1268</v>
      </c>
      <c r="O1253" s="67" t="s">
        <v>1279</v>
      </c>
      <c r="P1253" s="87">
        <v>3</v>
      </c>
      <c r="Q1253" s="87">
        <v>120</v>
      </c>
      <c r="R1253" s="87">
        <v>106</v>
      </c>
      <c r="S1253" s="87">
        <v>0</v>
      </c>
      <c r="T1253" s="87">
        <v>0</v>
      </c>
      <c r="V1253" s="67" t="s">
        <v>1267</v>
      </c>
      <c r="W1253" s="98">
        <v>1248</v>
      </c>
      <c r="X1253" s="67" t="s">
        <v>1268</v>
      </c>
      <c r="Y1253" s="67" t="s">
        <v>1279</v>
      </c>
      <c r="Z1253" s="87">
        <f t="shared" si="116"/>
        <v>0</v>
      </c>
      <c r="AA1253" s="87">
        <f t="shared" si="117"/>
        <v>20</v>
      </c>
      <c r="AB1253" s="87">
        <f t="shared" si="118"/>
        <v>26</v>
      </c>
      <c r="AC1253" s="87">
        <f t="shared" si="119"/>
        <v>0</v>
      </c>
      <c r="AD1253" s="87">
        <f t="shared" si="120"/>
        <v>0</v>
      </c>
    </row>
    <row r="1254" spans="2:30">
      <c r="B1254" s="67" t="s">
        <v>1267</v>
      </c>
      <c r="C1254" s="67">
        <v>1249</v>
      </c>
      <c r="D1254" s="67" t="s">
        <v>1268</v>
      </c>
      <c r="E1254" s="67" t="s">
        <v>313</v>
      </c>
      <c r="F1254" s="87">
        <v>2</v>
      </c>
      <c r="G1254" s="87">
        <v>170</v>
      </c>
      <c r="H1254" s="87">
        <v>171</v>
      </c>
      <c r="I1254" s="87">
        <v>0</v>
      </c>
      <c r="J1254" s="87">
        <v>0</v>
      </c>
      <c r="K1254" t="str">
        <f t="shared" si="115"/>
        <v>OK</v>
      </c>
      <c r="L1254" s="67" t="s">
        <v>1267</v>
      </c>
      <c r="M1254" s="98">
        <v>1249</v>
      </c>
      <c r="N1254" s="67" t="s">
        <v>1268</v>
      </c>
      <c r="O1254" s="67" t="s">
        <v>313</v>
      </c>
      <c r="P1254" s="87">
        <v>2</v>
      </c>
      <c r="Q1254" s="87">
        <v>170</v>
      </c>
      <c r="R1254" s="87">
        <v>163</v>
      </c>
      <c r="S1254" s="87">
        <v>0</v>
      </c>
      <c r="T1254" s="87">
        <v>0</v>
      </c>
      <c r="V1254" s="67" t="s">
        <v>1267</v>
      </c>
      <c r="W1254" s="98">
        <v>1249</v>
      </c>
      <c r="X1254" s="67" t="s">
        <v>1268</v>
      </c>
      <c r="Y1254" s="67" t="s">
        <v>313</v>
      </c>
      <c r="Z1254" s="87">
        <f t="shared" si="116"/>
        <v>0</v>
      </c>
      <c r="AA1254" s="87">
        <f t="shared" si="117"/>
        <v>0</v>
      </c>
      <c r="AB1254" s="87">
        <f t="shared" si="118"/>
        <v>-8</v>
      </c>
      <c r="AC1254" s="87">
        <f t="shared" si="119"/>
        <v>0</v>
      </c>
      <c r="AD1254" s="87">
        <f t="shared" si="120"/>
        <v>0</v>
      </c>
    </row>
    <row r="1255" spans="2:30">
      <c r="B1255" s="67" t="s">
        <v>1267</v>
      </c>
      <c r="C1255" s="67">
        <v>1250</v>
      </c>
      <c r="D1255" s="67" t="s">
        <v>1268</v>
      </c>
      <c r="E1255" s="67" t="s">
        <v>1280</v>
      </c>
      <c r="F1255" s="87">
        <v>9</v>
      </c>
      <c r="G1255" s="87">
        <v>460</v>
      </c>
      <c r="H1255" s="87">
        <v>338</v>
      </c>
      <c r="I1255" s="87">
        <v>0</v>
      </c>
      <c r="J1255" s="87">
        <v>0</v>
      </c>
      <c r="K1255" t="str">
        <f t="shared" si="115"/>
        <v>OK</v>
      </c>
      <c r="L1255" s="67" t="s">
        <v>1267</v>
      </c>
      <c r="M1255" s="98">
        <v>1250</v>
      </c>
      <c r="N1255" s="67" t="s">
        <v>1268</v>
      </c>
      <c r="O1255" s="67" t="s">
        <v>1280</v>
      </c>
      <c r="P1255" s="87">
        <v>9</v>
      </c>
      <c r="Q1255" s="87">
        <v>420</v>
      </c>
      <c r="R1255" s="87">
        <v>364</v>
      </c>
      <c r="S1255" s="87">
        <v>0</v>
      </c>
      <c r="T1255" s="87">
        <v>0</v>
      </c>
      <c r="V1255" s="67" t="s">
        <v>1267</v>
      </c>
      <c r="W1255" s="98">
        <v>1250</v>
      </c>
      <c r="X1255" s="67" t="s">
        <v>1268</v>
      </c>
      <c r="Y1255" s="67" t="s">
        <v>1280</v>
      </c>
      <c r="Z1255" s="87">
        <f t="shared" si="116"/>
        <v>0</v>
      </c>
      <c r="AA1255" s="87">
        <f t="shared" si="117"/>
        <v>-40</v>
      </c>
      <c r="AB1255" s="87">
        <f t="shared" si="118"/>
        <v>26</v>
      </c>
      <c r="AC1255" s="87">
        <f t="shared" si="119"/>
        <v>0</v>
      </c>
      <c r="AD1255" s="87">
        <f t="shared" si="120"/>
        <v>0</v>
      </c>
    </row>
    <row r="1256" spans="2:30">
      <c r="B1256" s="67" t="s">
        <v>1267</v>
      </c>
      <c r="C1256" s="67">
        <v>1251</v>
      </c>
      <c r="D1256" s="67" t="s">
        <v>1268</v>
      </c>
      <c r="E1256" s="67" t="s">
        <v>1281</v>
      </c>
      <c r="F1256" s="87">
        <v>7</v>
      </c>
      <c r="G1256" s="87">
        <v>280</v>
      </c>
      <c r="H1256" s="87">
        <v>186</v>
      </c>
      <c r="I1256" s="87">
        <v>0</v>
      </c>
      <c r="J1256" s="87">
        <v>0</v>
      </c>
      <c r="K1256" t="str">
        <f t="shared" si="115"/>
        <v>OK</v>
      </c>
      <c r="L1256" s="67" t="s">
        <v>1267</v>
      </c>
      <c r="M1256" s="98">
        <v>1251</v>
      </c>
      <c r="N1256" s="67" t="s">
        <v>1268</v>
      </c>
      <c r="O1256" s="67" t="s">
        <v>1281</v>
      </c>
      <c r="P1256" s="87">
        <v>7</v>
      </c>
      <c r="Q1256" s="87">
        <v>266</v>
      </c>
      <c r="R1256" s="87">
        <v>195</v>
      </c>
      <c r="S1256" s="87">
        <v>0</v>
      </c>
      <c r="T1256" s="87">
        <v>0</v>
      </c>
      <c r="V1256" s="67" t="s">
        <v>1267</v>
      </c>
      <c r="W1256" s="98">
        <v>1251</v>
      </c>
      <c r="X1256" s="67" t="s">
        <v>1268</v>
      </c>
      <c r="Y1256" s="67" t="s">
        <v>1281</v>
      </c>
      <c r="Z1256" s="87">
        <f t="shared" si="116"/>
        <v>0</v>
      </c>
      <c r="AA1256" s="87">
        <f t="shared" si="117"/>
        <v>-14</v>
      </c>
      <c r="AB1256" s="87">
        <f t="shared" si="118"/>
        <v>9</v>
      </c>
      <c r="AC1256" s="87">
        <f t="shared" si="119"/>
        <v>0</v>
      </c>
      <c r="AD1256" s="87">
        <f t="shared" si="120"/>
        <v>0</v>
      </c>
    </row>
    <row r="1257" spans="2:30">
      <c r="B1257" s="67" t="s">
        <v>1267</v>
      </c>
      <c r="C1257" s="67">
        <v>1252</v>
      </c>
      <c r="D1257" s="67" t="s">
        <v>1268</v>
      </c>
      <c r="E1257" s="67" t="s">
        <v>1282</v>
      </c>
      <c r="F1257" s="87">
        <v>6</v>
      </c>
      <c r="G1257" s="87">
        <v>164</v>
      </c>
      <c r="H1257" s="87">
        <v>149</v>
      </c>
      <c r="I1257" s="87">
        <v>0</v>
      </c>
      <c r="J1257" s="87">
        <v>0</v>
      </c>
      <c r="K1257" t="str">
        <f t="shared" si="115"/>
        <v>OK</v>
      </c>
      <c r="L1257" s="67" t="s">
        <v>1267</v>
      </c>
      <c r="M1257" s="98">
        <v>1252</v>
      </c>
      <c r="N1257" s="67" t="s">
        <v>1268</v>
      </c>
      <c r="O1257" s="67" t="s">
        <v>1282</v>
      </c>
      <c r="P1257" s="87">
        <v>6</v>
      </c>
      <c r="Q1257" s="87">
        <v>174</v>
      </c>
      <c r="R1257" s="87">
        <v>165</v>
      </c>
      <c r="S1257" s="87">
        <v>0</v>
      </c>
      <c r="T1257" s="87">
        <v>0</v>
      </c>
      <c r="V1257" s="67" t="s">
        <v>1267</v>
      </c>
      <c r="W1257" s="98">
        <v>1252</v>
      </c>
      <c r="X1257" s="67" t="s">
        <v>1268</v>
      </c>
      <c r="Y1257" s="67" t="s">
        <v>1282</v>
      </c>
      <c r="Z1257" s="87">
        <f t="shared" si="116"/>
        <v>0</v>
      </c>
      <c r="AA1257" s="87">
        <f t="shared" si="117"/>
        <v>10</v>
      </c>
      <c r="AB1257" s="87">
        <f t="shared" si="118"/>
        <v>16</v>
      </c>
      <c r="AC1257" s="87">
        <f t="shared" si="119"/>
        <v>0</v>
      </c>
      <c r="AD1257" s="87">
        <f t="shared" si="120"/>
        <v>0</v>
      </c>
    </row>
    <row r="1258" spans="2:30">
      <c r="B1258" s="67" t="s">
        <v>1267</v>
      </c>
      <c r="C1258" s="67">
        <v>1253</v>
      </c>
      <c r="D1258" s="67" t="s">
        <v>1268</v>
      </c>
      <c r="E1258" s="67" t="s">
        <v>1283</v>
      </c>
      <c r="F1258" s="87">
        <v>1</v>
      </c>
      <c r="G1258" s="87">
        <v>80</v>
      </c>
      <c r="H1258" s="87">
        <v>87</v>
      </c>
      <c r="I1258" s="87">
        <v>0</v>
      </c>
      <c r="J1258" s="87">
        <v>0</v>
      </c>
      <c r="K1258" t="str">
        <f t="shared" si="115"/>
        <v>OK</v>
      </c>
      <c r="L1258" s="67" t="s">
        <v>1267</v>
      </c>
      <c r="M1258" s="98">
        <v>1253</v>
      </c>
      <c r="N1258" s="67" t="s">
        <v>1268</v>
      </c>
      <c r="O1258" s="67" t="s">
        <v>1283</v>
      </c>
      <c r="P1258" s="87">
        <v>1</v>
      </c>
      <c r="Q1258" s="87">
        <v>80</v>
      </c>
      <c r="R1258" s="87">
        <v>75</v>
      </c>
      <c r="S1258" s="87">
        <v>0</v>
      </c>
      <c r="T1258" s="87">
        <v>0</v>
      </c>
      <c r="V1258" s="67" t="s">
        <v>1267</v>
      </c>
      <c r="W1258" s="98">
        <v>1253</v>
      </c>
      <c r="X1258" s="67" t="s">
        <v>1268</v>
      </c>
      <c r="Y1258" s="67" t="s">
        <v>1283</v>
      </c>
      <c r="Z1258" s="87">
        <f t="shared" si="116"/>
        <v>0</v>
      </c>
      <c r="AA1258" s="87">
        <f t="shared" si="117"/>
        <v>0</v>
      </c>
      <c r="AB1258" s="87">
        <f t="shared" si="118"/>
        <v>-12</v>
      </c>
      <c r="AC1258" s="87">
        <f t="shared" si="119"/>
        <v>0</v>
      </c>
      <c r="AD1258" s="87">
        <f t="shared" si="120"/>
        <v>0</v>
      </c>
    </row>
    <row r="1259" spans="2:30">
      <c r="B1259" s="67" t="s">
        <v>1267</v>
      </c>
      <c r="C1259" s="67">
        <v>1254</v>
      </c>
      <c r="D1259" s="67" t="s">
        <v>1268</v>
      </c>
      <c r="E1259" s="67" t="s">
        <v>1284</v>
      </c>
      <c r="F1259" s="87">
        <v>2</v>
      </c>
      <c r="G1259" s="87">
        <v>85</v>
      </c>
      <c r="H1259" s="87">
        <v>70</v>
      </c>
      <c r="I1259" s="87">
        <v>0</v>
      </c>
      <c r="J1259" s="87">
        <v>0</v>
      </c>
      <c r="K1259" t="str">
        <f t="shared" si="115"/>
        <v>OK</v>
      </c>
      <c r="L1259" s="67" t="s">
        <v>1267</v>
      </c>
      <c r="M1259" s="98">
        <v>1254</v>
      </c>
      <c r="N1259" s="67" t="s">
        <v>1268</v>
      </c>
      <c r="O1259" s="67" t="s">
        <v>1284</v>
      </c>
      <c r="P1259" s="87">
        <v>2</v>
      </c>
      <c r="Q1259" s="87">
        <v>85</v>
      </c>
      <c r="R1259" s="87">
        <v>80</v>
      </c>
      <c r="S1259" s="87">
        <v>0</v>
      </c>
      <c r="T1259" s="87">
        <v>0</v>
      </c>
      <c r="V1259" s="67" t="s">
        <v>1267</v>
      </c>
      <c r="W1259" s="98">
        <v>1254</v>
      </c>
      <c r="X1259" s="67" t="s">
        <v>1268</v>
      </c>
      <c r="Y1259" s="67" t="s">
        <v>1284</v>
      </c>
      <c r="Z1259" s="87">
        <f t="shared" si="116"/>
        <v>0</v>
      </c>
      <c r="AA1259" s="87">
        <f t="shared" si="117"/>
        <v>0</v>
      </c>
      <c r="AB1259" s="87">
        <f t="shared" si="118"/>
        <v>10</v>
      </c>
      <c r="AC1259" s="87">
        <f t="shared" si="119"/>
        <v>0</v>
      </c>
      <c r="AD1259" s="87">
        <f t="shared" si="120"/>
        <v>0</v>
      </c>
    </row>
    <row r="1260" spans="2:30">
      <c r="B1260" s="67" t="s">
        <v>1267</v>
      </c>
      <c r="C1260" s="67">
        <v>1255</v>
      </c>
      <c r="D1260" s="67" t="s">
        <v>1268</v>
      </c>
      <c r="E1260" s="67" t="s">
        <v>1285</v>
      </c>
      <c r="F1260" s="87">
        <v>1</v>
      </c>
      <c r="G1260" s="87">
        <v>30</v>
      </c>
      <c r="H1260" s="87">
        <v>10</v>
      </c>
      <c r="I1260" s="87">
        <v>0</v>
      </c>
      <c r="J1260" s="87">
        <v>0</v>
      </c>
      <c r="K1260" t="str">
        <f t="shared" si="115"/>
        <v>OK</v>
      </c>
      <c r="L1260" s="67" t="s">
        <v>1267</v>
      </c>
      <c r="M1260" s="98">
        <v>1255</v>
      </c>
      <c r="N1260" s="67" t="s">
        <v>1268</v>
      </c>
      <c r="O1260" s="67" t="s">
        <v>1285</v>
      </c>
      <c r="P1260" s="87">
        <v>1</v>
      </c>
      <c r="Q1260" s="87">
        <v>30</v>
      </c>
      <c r="R1260" s="87">
        <v>13</v>
      </c>
      <c r="S1260" s="87">
        <v>0</v>
      </c>
      <c r="T1260" s="87">
        <v>0</v>
      </c>
      <c r="V1260" s="67" t="s">
        <v>1267</v>
      </c>
      <c r="W1260" s="98">
        <v>1255</v>
      </c>
      <c r="X1260" s="67" t="s">
        <v>1268</v>
      </c>
      <c r="Y1260" s="67" t="s">
        <v>1285</v>
      </c>
      <c r="Z1260" s="87">
        <f t="shared" si="116"/>
        <v>0</v>
      </c>
      <c r="AA1260" s="87">
        <f t="shared" si="117"/>
        <v>0</v>
      </c>
      <c r="AB1260" s="87">
        <f t="shared" si="118"/>
        <v>3</v>
      </c>
      <c r="AC1260" s="87">
        <f t="shared" si="119"/>
        <v>0</v>
      </c>
      <c r="AD1260" s="87">
        <f t="shared" si="120"/>
        <v>0</v>
      </c>
    </row>
    <row r="1261" spans="2:30">
      <c r="B1261" s="67" t="s">
        <v>1267</v>
      </c>
      <c r="C1261" s="67">
        <v>1256</v>
      </c>
      <c r="D1261" s="67" t="s">
        <v>1268</v>
      </c>
      <c r="E1261" s="67" t="s">
        <v>1286</v>
      </c>
      <c r="F1261" s="87">
        <v>10</v>
      </c>
      <c r="G1261" s="87">
        <v>590</v>
      </c>
      <c r="H1261" s="87">
        <v>530</v>
      </c>
      <c r="I1261" s="87">
        <v>0</v>
      </c>
      <c r="J1261" s="87">
        <v>0</v>
      </c>
      <c r="K1261" t="str">
        <f t="shared" si="115"/>
        <v>OK</v>
      </c>
      <c r="L1261" s="67" t="s">
        <v>1267</v>
      </c>
      <c r="M1261" s="98">
        <v>1256</v>
      </c>
      <c r="N1261" s="67" t="s">
        <v>1268</v>
      </c>
      <c r="O1261" s="67" t="s">
        <v>1286</v>
      </c>
      <c r="P1261" s="87">
        <v>10</v>
      </c>
      <c r="Q1261" s="87">
        <v>590</v>
      </c>
      <c r="R1261" s="87">
        <v>535</v>
      </c>
      <c r="S1261" s="87">
        <v>0</v>
      </c>
      <c r="T1261" s="87">
        <v>0</v>
      </c>
      <c r="V1261" s="67" t="s">
        <v>1267</v>
      </c>
      <c r="W1261" s="98">
        <v>1256</v>
      </c>
      <c r="X1261" s="67" t="s">
        <v>1268</v>
      </c>
      <c r="Y1261" s="67" t="s">
        <v>1286</v>
      </c>
      <c r="Z1261" s="87">
        <f t="shared" si="116"/>
        <v>0</v>
      </c>
      <c r="AA1261" s="87">
        <f t="shared" si="117"/>
        <v>0</v>
      </c>
      <c r="AB1261" s="87">
        <f t="shared" si="118"/>
        <v>5</v>
      </c>
      <c r="AC1261" s="87">
        <f t="shared" si="119"/>
        <v>0</v>
      </c>
      <c r="AD1261" s="87">
        <f t="shared" si="120"/>
        <v>0</v>
      </c>
    </row>
    <row r="1262" spans="2:30">
      <c r="B1262" s="67" t="s">
        <v>1287</v>
      </c>
      <c r="C1262" s="67">
        <v>1257</v>
      </c>
      <c r="D1262" s="67" t="s">
        <v>1288</v>
      </c>
      <c r="E1262" s="67" t="s">
        <v>1289</v>
      </c>
      <c r="F1262" s="87">
        <v>28</v>
      </c>
      <c r="G1262" s="87">
        <v>3000</v>
      </c>
      <c r="H1262" s="87">
        <v>3046</v>
      </c>
      <c r="I1262" s="87">
        <v>0</v>
      </c>
      <c r="J1262" s="87">
        <v>0</v>
      </c>
      <c r="K1262" t="str">
        <f t="shared" si="115"/>
        <v>OK</v>
      </c>
      <c r="L1262" s="67" t="s">
        <v>1287</v>
      </c>
      <c r="M1262" s="98">
        <v>1257</v>
      </c>
      <c r="N1262" s="67" t="s">
        <v>1288</v>
      </c>
      <c r="O1262" s="67" t="s">
        <v>1289</v>
      </c>
      <c r="P1262" s="87">
        <v>29</v>
      </c>
      <c r="Q1262" s="87">
        <v>3048</v>
      </c>
      <c r="R1262" s="87">
        <v>3107</v>
      </c>
      <c r="S1262" s="87">
        <v>0</v>
      </c>
      <c r="T1262" s="87">
        <v>0</v>
      </c>
      <c r="V1262" s="67" t="s">
        <v>1287</v>
      </c>
      <c r="W1262" s="98">
        <v>1257</v>
      </c>
      <c r="X1262" s="67" t="s">
        <v>1288</v>
      </c>
      <c r="Y1262" s="67" t="s">
        <v>1289</v>
      </c>
      <c r="Z1262" s="87">
        <f t="shared" si="116"/>
        <v>1</v>
      </c>
      <c r="AA1262" s="87">
        <f t="shared" si="117"/>
        <v>48</v>
      </c>
      <c r="AB1262" s="87">
        <f t="shared" si="118"/>
        <v>61</v>
      </c>
      <c r="AC1262" s="87">
        <f t="shared" si="119"/>
        <v>0</v>
      </c>
      <c r="AD1262" s="87">
        <f t="shared" si="120"/>
        <v>0</v>
      </c>
    </row>
    <row r="1263" spans="2:30">
      <c r="B1263" s="67" t="s">
        <v>1287</v>
      </c>
      <c r="C1263" s="67">
        <v>1258</v>
      </c>
      <c r="D1263" s="67" t="s">
        <v>1288</v>
      </c>
      <c r="E1263" s="67" t="s">
        <v>1290</v>
      </c>
      <c r="F1263" s="87">
        <v>13</v>
      </c>
      <c r="G1263" s="87">
        <v>1480</v>
      </c>
      <c r="H1263" s="87">
        <v>1203</v>
      </c>
      <c r="I1263" s="87">
        <v>0</v>
      </c>
      <c r="J1263" s="87">
        <v>0</v>
      </c>
      <c r="K1263" t="str">
        <f t="shared" si="115"/>
        <v>OK</v>
      </c>
      <c r="L1263" s="67" t="s">
        <v>1287</v>
      </c>
      <c r="M1263" s="98">
        <v>1258</v>
      </c>
      <c r="N1263" s="67" t="s">
        <v>1288</v>
      </c>
      <c r="O1263" s="67" t="s">
        <v>1290</v>
      </c>
      <c r="P1263" s="87">
        <v>13</v>
      </c>
      <c r="Q1263" s="87">
        <v>1380</v>
      </c>
      <c r="R1263" s="87">
        <v>1178</v>
      </c>
      <c r="S1263" s="87">
        <v>0</v>
      </c>
      <c r="T1263" s="87">
        <v>0</v>
      </c>
      <c r="V1263" s="67" t="s">
        <v>1287</v>
      </c>
      <c r="W1263" s="98">
        <v>1258</v>
      </c>
      <c r="X1263" s="67" t="s">
        <v>1288</v>
      </c>
      <c r="Y1263" s="67" t="s">
        <v>1290</v>
      </c>
      <c r="Z1263" s="87">
        <f t="shared" si="116"/>
        <v>0</v>
      </c>
      <c r="AA1263" s="87">
        <f t="shared" si="117"/>
        <v>-100</v>
      </c>
      <c r="AB1263" s="87">
        <f t="shared" si="118"/>
        <v>-25</v>
      </c>
      <c r="AC1263" s="87">
        <f t="shared" si="119"/>
        <v>0</v>
      </c>
      <c r="AD1263" s="87">
        <f t="shared" si="120"/>
        <v>0</v>
      </c>
    </row>
    <row r="1264" spans="2:30">
      <c r="B1264" s="67" t="s">
        <v>1287</v>
      </c>
      <c r="C1264" s="67">
        <v>1259</v>
      </c>
      <c r="D1264" s="67" t="s">
        <v>1288</v>
      </c>
      <c r="E1264" s="67" t="s">
        <v>1291</v>
      </c>
      <c r="F1264" s="87">
        <v>15</v>
      </c>
      <c r="G1264" s="87">
        <v>1305</v>
      </c>
      <c r="H1264" s="87">
        <v>1185</v>
      </c>
      <c r="I1264" s="87">
        <v>0</v>
      </c>
      <c r="J1264" s="87">
        <v>0</v>
      </c>
      <c r="K1264" t="str">
        <f t="shared" si="115"/>
        <v>OK</v>
      </c>
      <c r="L1264" s="67" t="s">
        <v>1287</v>
      </c>
      <c r="M1264" s="98">
        <v>1259</v>
      </c>
      <c r="N1264" s="67" t="s">
        <v>1288</v>
      </c>
      <c r="O1264" s="67" t="s">
        <v>1291</v>
      </c>
      <c r="P1264" s="87">
        <v>15</v>
      </c>
      <c r="Q1264" s="87">
        <v>1289</v>
      </c>
      <c r="R1264" s="87">
        <v>1161</v>
      </c>
      <c r="S1264" s="87">
        <v>0</v>
      </c>
      <c r="T1264" s="87">
        <v>0</v>
      </c>
      <c r="V1264" s="67" t="s">
        <v>1287</v>
      </c>
      <c r="W1264" s="98">
        <v>1259</v>
      </c>
      <c r="X1264" s="67" t="s">
        <v>1288</v>
      </c>
      <c r="Y1264" s="67" t="s">
        <v>1291</v>
      </c>
      <c r="Z1264" s="87">
        <f t="shared" si="116"/>
        <v>0</v>
      </c>
      <c r="AA1264" s="87">
        <f t="shared" si="117"/>
        <v>-16</v>
      </c>
      <c r="AB1264" s="87">
        <f t="shared" si="118"/>
        <v>-24</v>
      </c>
      <c r="AC1264" s="87">
        <f t="shared" si="119"/>
        <v>0</v>
      </c>
      <c r="AD1264" s="87">
        <f t="shared" si="120"/>
        <v>0</v>
      </c>
    </row>
    <row r="1265" spans="2:30">
      <c r="B1265" s="67" t="s">
        <v>1287</v>
      </c>
      <c r="C1265" s="67">
        <v>1260</v>
      </c>
      <c r="D1265" s="67" t="s">
        <v>1288</v>
      </c>
      <c r="E1265" s="67" t="s">
        <v>1292</v>
      </c>
      <c r="F1265" s="87">
        <v>9</v>
      </c>
      <c r="G1265" s="87">
        <v>765</v>
      </c>
      <c r="H1265" s="87">
        <v>760</v>
      </c>
      <c r="I1265" s="87">
        <v>0</v>
      </c>
      <c r="J1265" s="87">
        <v>0</v>
      </c>
      <c r="K1265" t="str">
        <f t="shared" si="115"/>
        <v>OK</v>
      </c>
      <c r="L1265" s="67" t="s">
        <v>1287</v>
      </c>
      <c r="M1265" s="98">
        <v>1260</v>
      </c>
      <c r="N1265" s="67" t="s">
        <v>1288</v>
      </c>
      <c r="O1265" s="67" t="s">
        <v>1292</v>
      </c>
      <c r="P1265" s="87">
        <v>9</v>
      </c>
      <c r="Q1265" s="87">
        <v>765</v>
      </c>
      <c r="R1265" s="87">
        <v>747</v>
      </c>
      <c r="S1265" s="87">
        <v>0</v>
      </c>
      <c r="T1265" s="87">
        <v>0</v>
      </c>
      <c r="V1265" s="67" t="s">
        <v>1287</v>
      </c>
      <c r="W1265" s="98">
        <v>1260</v>
      </c>
      <c r="X1265" s="67" t="s">
        <v>1288</v>
      </c>
      <c r="Y1265" s="67" t="s">
        <v>1292</v>
      </c>
      <c r="Z1265" s="87">
        <f t="shared" si="116"/>
        <v>0</v>
      </c>
      <c r="AA1265" s="87">
        <f t="shared" si="117"/>
        <v>0</v>
      </c>
      <c r="AB1265" s="87">
        <f t="shared" si="118"/>
        <v>-13</v>
      </c>
      <c r="AC1265" s="87">
        <f t="shared" si="119"/>
        <v>0</v>
      </c>
      <c r="AD1265" s="87">
        <f t="shared" si="120"/>
        <v>0</v>
      </c>
    </row>
    <row r="1266" spans="2:30">
      <c r="B1266" s="67" t="s">
        <v>1287</v>
      </c>
      <c r="C1266" s="67">
        <v>1261</v>
      </c>
      <c r="D1266" s="67" t="s">
        <v>1288</v>
      </c>
      <c r="E1266" s="67" t="s">
        <v>1293</v>
      </c>
      <c r="F1266" s="87">
        <v>14</v>
      </c>
      <c r="G1266" s="87">
        <v>1365</v>
      </c>
      <c r="H1266" s="87">
        <v>1399</v>
      </c>
      <c r="I1266" s="87">
        <v>58</v>
      </c>
      <c r="J1266" s="87">
        <v>0</v>
      </c>
      <c r="K1266" t="str">
        <f t="shared" si="115"/>
        <v>OK</v>
      </c>
      <c r="L1266" s="67" t="s">
        <v>1287</v>
      </c>
      <c r="M1266" s="98">
        <v>1261</v>
      </c>
      <c r="N1266" s="67" t="s">
        <v>1288</v>
      </c>
      <c r="O1266" s="67" t="s">
        <v>1293</v>
      </c>
      <c r="P1266" s="87">
        <v>18</v>
      </c>
      <c r="Q1266" s="87">
        <v>1406</v>
      </c>
      <c r="R1266" s="87">
        <v>1409</v>
      </c>
      <c r="S1266" s="87">
        <v>27</v>
      </c>
      <c r="T1266" s="87">
        <v>0</v>
      </c>
      <c r="V1266" s="67" t="s">
        <v>1287</v>
      </c>
      <c r="W1266" s="98">
        <v>1261</v>
      </c>
      <c r="X1266" s="67" t="s">
        <v>1288</v>
      </c>
      <c r="Y1266" s="67" t="s">
        <v>1293</v>
      </c>
      <c r="Z1266" s="87">
        <f t="shared" si="116"/>
        <v>4</v>
      </c>
      <c r="AA1266" s="87">
        <f t="shared" si="117"/>
        <v>41</v>
      </c>
      <c r="AB1266" s="87">
        <f t="shared" si="118"/>
        <v>10</v>
      </c>
      <c r="AC1266" s="87">
        <f t="shared" si="119"/>
        <v>-31</v>
      </c>
      <c r="AD1266" s="87">
        <f t="shared" si="120"/>
        <v>0</v>
      </c>
    </row>
    <row r="1267" spans="2:30">
      <c r="B1267" s="67" t="s">
        <v>1287</v>
      </c>
      <c r="C1267" s="67">
        <v>1262</v>
      </c>
      <c r="D1267" s="67" t="s">
        <v>1288</v>
      </c>
      <c r="E1267" s="67" t="s">
        <v>1294</v>
      </c>
      <c r="F1267" s="87">
        <v>8</v>
      </c>
      <c r="G1267" s="87">
        <v>640</v>
      </c>
      <c r="H1267" s="87">
        <v>562</v>
      </c>
      <c r="I1267" s="87">
        <v>0</v>
      </c>
      <c r="J1267" s="87">
        <v>0</v>
      </c>
      <c r="K1267" t="str">
        <f t="shared" si="115"/>
        <v>OK</v>
      </c>
      <c r="L1267" s="67" t="s">
        <v>1287</v>
      </c>
      <c r="M1267" s="98">
        <v>1262</v>
      </c>
      <c r="N1267" s="67" t="s">
        <v>1288</v>
      </c>
      <c r="O1267" s="67" t="s">
        <v>1294</v>
      </c>
      <c r="P1267" s="87">
        <v>8</v>
      </c>
      <c r="Q1267" s="87">
        <v>640</v>
      </c>
      <c r="R1267" s="87">
        <v>563</v>
      </c>
      <c r="S1267" s="87">
        <v>0</v>
      </c>
      <c r="T1267" s="87">
        <v>0</v>
      </c>
      <c r="V1267" s="67" t="s">
        <v>1287</v>
      </c>
      <c r="W1267" s="98">
        <v>1262</v>
      </c>
      <c r="X1267" s="67" t="s">
        <v>1288</v>
      </c>
      <c r="Y1267" s="67" t="s">
        <v>1294</v>
      </c>
      <c r="Z1267" s="87">
        <f t="shared" si="116"/>
        <v>0</v>
      </c>
      <c r="AA1267" s="87">
        <f t="shared" si="117"/>
        <v>0</v>
      </c>
      <c r="AB1267" s="87">
        <f t="shared" si="118"/>
        <v>1</v>
      </c>
      <c r="AC1267" s="87">
        <f t="shared" si="119"/>
        <v>0</v>
      </c>
      <c r="AD1267" s="87">
        <f t="shared" si="120"/>
        <v>0</v>
      </c>
    </row>
    <row r="1268" spans="2:30">
      <c r="B1268" s="67" t="s">
        <v>1287</v>
      </c>
      <c r="C1268" s="67">
        <v>1263</v>
      </c>
      <c r="D1268" s="67" t="s">
        <v>1288</v>
      </c>
      <c r="E1268" s="67" t="s">
        <v>1295</v>
      </c>
      <c r="F1268" s="87">
        <v>12</v>
      </c>
      <c r="G1268" s="87">
        <v>714</v>
      </c>
      <c r="H1268" s="87">
        <v>594</v>
      </c>
      <c r="I1268" s="87">
        <v>0</v>
      </c>
      <c r="J1268" s="87">
        <v>0</v>
      </c>
      <c r="K1268" t="str">
        <f t="shared" si="115"/>
        <v>OK</v>
      </c>
      <c r="L1268" s="67" t="s">
        <v>1287</v>
      </c>
      <c r="M1268" s="98">
        <v>1263</v>
      </c>
      <c r="N1268" s="67" t="s">
        <v>1288</v>
      </c>
      <c r="O1268" s="67" t="s">
        <v>1295</v>
      </c>
      <c r="P1268" s="87">
        <v>13</v>
      </c>
      <c r="Q1268" s="87">
        <v>729</v>
      </c>
      <c r="R1268" s="87">
        <v>636</v>
      </c>
      <c r="S1268" s="87">
        <v>0</v>
      </c>
      <c r="T1268" s="87">
        <v>0</v>
      </c>
      <c r="V1268" s="67" t="s">
        <v>1287</v>
      </c>
      <c r="W1268" s="98">
        <v>1263</v>
      </c>
      <c r="X1268" s="67" t="s">
        <v>1288</v>
      </c>
      <c r="Y1268" s="67" t="s">
        <v>1295</v>
      </c>
      <c r="Z1268" s="87">
        <f t="shared" si="116"/>
        <v>1</v>
      </c>
      <c r="AA1268" s="87">
        <f t="shared" si="117"/>
        <v>15</v>
      </c>
      <c r="AB1268" s="87">
        <f t="shared" si="118"/>
        <v>42</v>
      </c>
      <c r="AC1268" s="87">
        <f t="shared" si="119"/>
        <v>0</v>
      </c>
      <c r="AD1268" s="87">
        <f t="shared" si="120"/>
        <v>0</v>
      </c>
    </row>
    <row r="1269" spans="2:30">
      <c r="B1269" s="67" t="s">
        <v>1287</v>
      </c>
      <c r="C1269" s="67">
        <v>1264</v>
      </c>
      <c r="D1269" s="67" t="s">
        <v>1288</v>
      </c>
      <c r="E1269" s="67" t="s">
        <v>1296</v>
      </c>
      <c r="F1269" s="87">
        <v>11</v>
      </c>
      <c r="G1269" s="87">
        <v>777</v>
      </c>
      <c r="H1269" s="87">
        <v>509</v>
      </c>
      <c r="I1269" s="87">
        <v>0</v>
      </c>
      <c r="J1269" s="87">
        <v>0</v>
      </c>
      <c r="K1269" t="str">
        <f t="shared" si="115"/>
        <v>OK</v>
      </c>
      <c r="L1269" s="67" t="s">
        <v>1287</v>
      </c>
      <c r="M1269" s="98">
        <v>1264</v>
      </c>
      <c r="N1269" s="67" t="s">
        <v>1288</v>
      </c>
      <c r="O1269" s="67" t="s">
        <v>1296</v>
      </c>
      <c r="P1269" s="87">
        <v>11</v>
      </c>
      <c r="Q1269" s="87">
        <v>672</v>
      </c>
      <c r="R1269" s="87">
        <v>570</v>
      </c>
      <c r="S1269" s="87">
        <v>0</v>
      </c>
      <c r="T1269" s="87">
        <v>0</v>
      </c>
      <c r="V1269" s="67" t="s">
        <v>1287</v>
      </c>
      <c r="W1269" s="98">
        <v>1264</v>
      </c>
      <c r="X1269" s="67" t="s">
        <v>1288</v>
      </c>
      <c r="Y1269" s="67" t="s">
        <v>1296</v>
      </c>
      <c r="Z1269" s="87">
        <f t="shared" si="116"/>
        <v>0</v>
      </c>
      <c r="AA1269" s="87">
        <f t="shared" si="117"/>
        <v>-105</v>
      </c>
      <c r="AB1269" s="87">
        <f t="shared" si="118"/>
        <v>61</v>
      </c>
      <c r="AC1269" s="87">
        <f t="shared" si="119"/>
        <v>0</v>
      </c>
      <c r="AD1269" s="87">
        <f t="shared" si="120"/>
        <v>0</v>
      </c>
    </row>
    <row r="1270" spans="2:30">
      <c r="B1270" s="67" t="s">
        <v>1287</v>
      </c>
      <c r="C1270" s="67">
        <v>1265</v>
      </c>
      <c r="D1270" s="67" t="s">
        <v>1288</v>
      </c>
      <c r="E1270" s="67" t="s">
        <v>1297</v>
      </c>
      <c r="F1270" s="87">
        <v>8</v>
      </c>
      <c r="G1270" s="87">
        <v>877</v>
      </c>
      <c r="H1270" s="87">
        <v>759</v>
      </c>
      <c r="I1270" s="87">
        <v>0</v>
      </c>
      <c r="J1270" s="87">
        <v>10</v>
      </c>
      <c r="K1270" t="str">
        <f t="shared" si="115"/>
        <v>OK</v>
      </c>
      <c r="L1270" s="67" t="s">
        <v>1287</v>
      </c>
      <c r="M1270" s="98">
        <v>1265</v>
      </c>
      <c r="N1270" s="67" t="s">
        <v>1288</v>
      </c>
      <c r="O1270" s="67" t="s">
        <v>1297</v>
      </c>
      <c r="P1270" s="87">
        <v>8</v>
      </c>
      <c r="Q1270" s="87">
        <v>877</v>
      </c>
      <c r="R1270" s="87">
        <v>724</v>
      </c>
      <c r="S1270" s="87">
        <v>0</v>
      </c>
      <c r="T1270" s="87">
        <v>13</v>
      </c>
      <c r="V1270" s="67" t="s">
        <v>1287</v>
      </c>
      <c r="W1270" s="98">
        <v>1265</v>
      </c>
      <c r="X1270" s="67" t="s">
        <v>1288</v>
      </c>
      <c r="Y1270" s="67" t="s">
        <v>1297</v>
      </c>
      <c r="Z1270" s="87">
        <f t="shared" si="116"/>
        <v>0</v>
      </c>
      <c r="AA1270" s="87">
        <f t="shared" si="117"/>
        <v>0</v>
      </c>
      <c r="AB1270" s="87">
        <f t="shared" si="118"/>
        <v>-35</v>
      </c>
      <c r="AC1270" s="87">
        <f t="shared" si="119"/>
        <v>0</v>
      </c>
      <c r="AD1270" s="87">
        <f t="shared" si="120"/>
        <v>3</v>
      </c>
    </row>
    <row r="1271" spans="2:30">
      <c r="B1271" s="67" t="s">
        <v>1287</v>
      </c>
      <c r="C1271" s="67">
        <v>1266</v>
      </c>
      <c r="D1271" s="67" t="s">
        <v>1288</v>
      </c>
      <c r="E1271" s="67" t="s">
        <v>1298</v>
      </c>
      <c r="F1271" s="87">
        <v>17</v>
      </c>
      <c r="G1271" s="87">
        <v>1390</v>
      </c>
      <c r="H1271" s="87">
        <v>1235</v>
      </c>
      <c r="I1271" s="87">
        <v>0</v>
      </c>
      <c r="J1271" s="87">
        <v>0</v>
      </c>
      <c r="K1271" t="str">
        <f t="shared" si="115"/>
        <v>OK</v>
      </c>
      <c r="L1271" s="67" t="s">
        <v>1287</v>
      </c>
      <c r="M1271" s="98">
        <v>1266</v>
      </c>
      <c r="N1271" s="67" t="s">
        <v>1288</v>
      </c>
      <c r="O1271" s="67" t="s">
        <v>1298</v>
      </c>
      <c r="P1271" s="87">
        <v>17</v>
      </c>
      <c r="Q1271" s="87">
        <v>1390</v>
      </c>
      <c r="R1271" s="87">
        <v>1319</v>
      </c>
      <c r="S1271" s="87">
        <v>0</v>
      </c>
      <c r="T1271" s="87">
        <v>0</v>
      </c>
      <c r="V1271" s="67" t="s">
        <v>1287</v>
      </c>
      <c r="W1271" s="98">
        <v>1266</v>
      </c>
      <c r="X1271" s="67" t="s">
        <v>1288</v>
      </c>
      <c r="Y1271" s="67" t="s">
        <v>1298</v>
      </c>
      <c r="Z1271" s="87">
        <f t="shared" si="116"/>
        <v>0</v>
      </c>
      <c r="AA1271" s="87">
        <f t="shared" si="117"/>
        <v>0</v>
      </c>
      <c r="AB1271" s="87">
        <f t="shared" si="118"/>
        <v>84</v>
      </c>
      <c r="AC1271" s="87">
        <f t="shared" si="119"/>
        <v>0</v>
      </c>
      <c r="AD1271" s="87">
        <f t="shared" si="120"/>
        <v>0</v>
      </c>
    </row>
    <row r="1272" spans="2:30">
      <c r="B1272" s="67" t="s">
        <v>1287</v>
      </c>
      <c r="C1272" s="67">
        <v>1267</v>
      </c>
      <c r="D1272" s="67" t="s">
        <v>1288</v>
      </c>
      <c r="E1272" s="67" t="s">
        <v>1299</v>
      </c>
      <c r="F1272" s="87">
        <v>18</v>
      </c>
      <c r="G1272" s="87">
        <v>1230</v>
      </c>
      <c r="H1272" s="87">
        <v>1037</v>
      </c>
      <c r="I1272" s="87">
        <v>0</v>
      </c>
      <c r="J1272" s="87">
        <v>14</v>
      </c>
      <c r="K1272" t="str">
        <f t="shared" si="115"/>
        <v>OK</v>
      </c>
      <c r="L1272" s="67" t="s">
        <v>1287</v>
      </c>
      <c r="M1272" s="98">
        <v>1267</v>
      </c>
      <c r="N1272" s="67" t="s">
        <v>1288</v>
      </c>
      <c r="O1272" s="67" t="s">
        <v>1299</v>
      </c>
      <c r="P1272" s="87">
        <v>18</v>
      </c>
      <c r="Q1272" s="87">
        <v>1300</v>
      </c>
      <c r="R1272" s="87">
        <v>1066</v>
      </c>
      <c r="S1272" s="87">
        <v>0</v>
      </c>
      <c r="T1272" s="87">
        <v>14</v>
      </c>
      <c r="V1272" s="67" t="s">
        <v>1287</v>
      </c>
      <c r="W1272" s="98">
        <v>1267</v>
      </c>
      <c r="X1272" s="67" t="s">
        <v>1288</v>
      </c>
      <c r="Y1272" s="67" t="s">
        <v>1299</v>
      </c>
      <c r="Z1272" s="87">
        <f t="shared" si="116"/>
        <v>0</v>
      </c>
      <c r="AA1272" s="87">
        <f t="shared" si="117"/>
        <v>70</v>
      </c>
      <c r="AB1272" s="87">
        <f t="shared" si="118"/>
        <v>29</v>
      </c>
      <c r="AC1272" s="87">
        <f t="shared" si="119"/>
        <v>0</v>
      </c>
      <c r="AD1272" s="87">
        <f t="shared" si="120"/>
        <v>0</v>
      </c>
    </row>
    <row r="1273" spans="2:30">
      <c r="B1273" s="67" t="s">
        <v>1287</v>
      </c>
      <c r="C1273" s="67">
        <v>1268</v>
      </c>
      <c r="D1273" s="67" t="s">
        <v>1288</v>
      </c>
      <c r="E1273" s="67" t="s">
        <v>1300</v>
      </c>
      <c r="F1273" s="87">
        <v>7</v>
      </c>
      <c r="G1273" s="87">
        <v>680</v>
      </c>
      <c r="H1273" s="87">
        <v>600</v>
      </c>
      <c r="I1273" s="87">
        <v>0</v>
      </c>
      <c r="J1273" s="87">
        <v>0</v>
      </c>
      <c r="K1273" t="str">
        <f t="shared" si="115"/>
        <v>OK</v>
      </c>
      <c r="L1273" s="67" t="s">
        <v>1287</v>
      </c>
      <c r="M1273" s="98">
        <v>1268</v>
      </c>
      <c r="N1273" s="67" t="s">
        <v>1288</v>
      </c>
      <c r="O1273" s="67" t="s">
        <v>1300</v>
      </c>
      <c r="P1273" s="87">
        <v>7</v>
      </c>
      <c r="Q1273" s="87">
        <v>680</v>
      </c>
      <c r="R1273" s="87">
        <v>606</v>
      </c>
      <c r="S1273" s="87">
        <v>0</v>
      </c>
      <c r="T1273" s="87">
        <v>0</v>
      </c>
      <c r="V1273" s="67" t="s">
        <v>1287</v>
      </c>
      <c r="W1273" s="98">
        <v>1268</v>
      </c>
      <c r="X1273" s="67" t="s">
        <v>1288</v>
      </c>
      <c r="Y1273" s="67" t="s">
        <v>1300</v>
      </c>
      <c r="Z1273" s="87">
        <f t="shared" si="116"/>
        <v>0</v>
      </c>
      <c r="AA1273" s="87">
        <f t="shared" si="117"/>
        <v>0</v>
      </c>
      <c r="AB1273" s="87">
        <f t="shared" si="118"/>
        <v>6</v>
      </c>
      <c r="AC1273" s="87">
        <f t="shared" si="119"/>
        <v>0</v>
      </c>
      <c r="AD1273" s="87">
        <f t="shared" si="120"/>
        <v>0</v>
      </c>
    </row>
    <row r="1274" spans="2:30">
      <c r="B1274" s="67" t="s">
        <v>1287</v>
      </c>
      <c r="C1274" s="67">
        <v>1269</v>
      </c>
      <c r="D1274" s="67" t="s">
        <v>1288</v>
      </c>
      <c r="E1274" s="67" t="s">
        <v>1301</v>
      </c>
      <c r="F1274" s="87">
        <v>6</v>
      </c>
      <c r="G1274" s="87">
        <v>500</v>
      </c>
      <c r="H1274" s="87">
        <v>528</v>
      </c>
      <c r="I1274" s="87">
        <v>0</v>
      </c>
      <c r="J1274" s="87">
        <v>0</v>
      </c>
      <c r="K1274" t="str">
        <f t="shared" si="115"/>
        <v>OK</v>
      </c>
      <c r="L1274" s="67" t="s">
        <v>1287</v>
      </c>
      <c r="M1274" s="98">
        <v>1269</v>
      </c>
      <c r="N1274" s="67" t="s">
        <v>1288</v>
      </c>
      <c r="O1274" s="67" t="s">
        <v>1301</v>
      </c>
      <c r="P1274" s="87">
        <v>7</v>
      </c>
      <c r="Q1274" s="87">
        <v>592</v>
      </c>
      <c r="R1274" s="87">
        <v>538</v>
      </c>
      <c r="S1274" s="87">
        <v>0</v>
      </c>
      <c r="T1274" s="87">
        <v>0</v>
      </c>
      <c r="V1274" s="67" t="s">
        <v>1287</v>
      </c>
      <c r="W1274" s="98">
        <v>1269</v>
      </c>
      <c r="X1274" s="67" t="s">
        <v>1288</v>
      </c>
      <c r="Y1274" s="67" t="s">
        <v>1301</v>
      </c>
      <c r="Z1274" s="87">
        <f t="shared" si="116"/>
        <v>1</v>
      </c>
      <c r="AA1274" s="87">
        <f t="shared" si="117"/>
        <v>92</v>
      </c>
      <c r="AB1274" s="87">
        <f t="shared" si="118"/>
        <v>10</v>
      </c>
      <c r="AC1274" s="87">
        <f t="shared" si="119"/>
        <v>0</v>
      </c>
      <c r="AD1274" s="87">
        <f t="shared" si="120"/>
        <v>0</v>
      </c>
    </row>
    <row r="1275" spans="2:30">
      <c r="B1275" s="67" t="s">
        <v>1287</v>
      </c>
      <c r="C1275" s="67">
        <v>1270</v>
      </c>
      <c r="D1275" s="67" t="s">
        <v>1288</v>
      </c>
      <c r="E1275" s="67" t="s">
        <v>1302</v>
      </c>
      <c r="F1275" s="87">
        <v>3</v>
      </c>
      <c r="G1275" s="87">
        <v>185</v>
      </c>
      <c r="H1275" s="87">
        <v>173</v>
      </c>
      <c r="I1275" s="87">
        <v>0</v>
      </c>
      <c r="J1275" s="87">
        <v>0</v>
      </c>
      <c r="K1275" t="str">
        <f t="shared" si="115"/>
        <v>OK</v>
      </c>
      <c r="L1275" s="67" t="s">
        <v>1287</v>
      </c>
      <c r="M1275" s="98">
        <v>1270</v>
      </c>
      <c r="N1275" s="67" t="s">
        <v>1288</v>
      </c>
      <c r="O1275" s="67" t="s">
        <v>1302</v>
      </c>
      <c r="P1275" s="87">
        <v>3</v>
      </c>
      <c r="Q1275" s="87">
        <v>185</v>
      </c>
      <c r="R1275" s="87">
        <v>176</v>
      </c>
      <c r="S1275" s="87">
        <v>0</v>
      </c>
      <c r="T1275" s="87">
        <v>0</v>
      </c>
      <c r="V1275" s="67" t="s">
        <v>1287</v>
      </c>
      <c r="W1275" s="98">
        <v>1270</v>
      </c>
      <c r="X1275" s="67" t="s">
        <v>1288</v>
      </c>
      <c r="Y1275" s="67" t="s">
        <v>1302</v>
      </c>
      <c r="Z1275" s="87">
        <f t="shared" si="116"/>
        <v>0</v>
      </c>
      <c r="AA1275" s="87">
        <f t="shared" si="117"/>
        <v>0</v>
      </c>
      <c r="AB1275" s="87">
        <f t="shared" si="118"/>
        <v>3</v>
      </c>
      <c r="AC1275" s="87">
        <f t="shared" si="119"/>
        <v>0</v>
      </c>
      <c r="AD1275" s="87">
        <f t="shared" si="120"/>
        <v>0</v>
      </c>
    </row>
    <row r="1276" spans="2:30">
      <c r="B1276" s="67" t="s">
        <v>1287</v>
      </c>
      <c r="C1276" s="67">
        <v>1271</v>
      </c>
      <c r="D1276" s="67" t="s">
        <v>1288</v>
      </c>
      <c r="E1276" s="67" t="s">
        <v>1303</v>
      </c>
      <c r="F1276" s="87">
        <v>2</v>
      </c>
      <c r="G1276" s="87">
        <v>300</v>
      </c>
      <c r="H1276" s="87">
        <v>343</v>
      </c>
      <c r="I1276" s="87">
        <v>21</v>
      </c>
      <c r="J1276" s="87">
        <v>0</v>
      </c>
      <c r="K1276" t="str">
        <f t="shared" si="115"/>
        <v>OK</v>
      </c>
      <c r="L1276" s="67" t="s">
        <v>1287</v>
      </c>
      <c r="M1276" s="98">
        <v>1271</v>
      </c>
      <c r="N1276" s="67" t="s">
        <v>1288</v>
      </c>
      <c r="O1276" s="67" t="s">
        <v>1303</v>
      </c>
      <c r="P1276" s="87">
        <v>2</v>
      </c>
      <c r="Q1276" s="87">
        <v>300</v>
      </c>
      <c r="R1276" s="87">
        <v>328</v>
      </c>
      <c r="S1276" s="87">
        <v>8</v>
      </c>
      <c r="T1276" s="87">
        <v>0</v>
      </c>
      <c r="V1276" s="67" t="s">
        <v>1287</v>
      </c>
      <c r="W1276" s="98">
        <v>1271</v>
      </c>
      <c r="X1276" s="67" t="s">
        <v>1288</v>
      </c>
      <c r="Y1276" s="67" t="s">
        <v>1303</v>
      </c>
      <c r="Z1276" s="87">
        <f t="shared" si="116"/>
        <v>0</v>
      </c>
      <c r="AA1276" s="87">
        <f t="shared" si="117"/>
        <v>0</v>
      </c>
      <c r="AB1276" s="87">
        <f t="shared" si="118"/>
        <v>-15</v>
      </c>
      <c r="AC1276" s="87">
        <f t="shared" si="119"/>
        <v>-13</v>
      </c>
      <c r="AD1276" s="87">
        <f t="shared" si="120"/>
        <v>0</v>
      </c>
    </row>
    <row r="1277" spans="2:30">
      <c r="B1277" s="67" t="s">
        <v>1287</v>
      </c>
      <c r="C1277" s="67">
        <v>1272</v>
      </c>
      <c r="D1277" s="67" t="s">
        <v>1288</v>
      </c>
      <c r="E1277" s="67" t="s">
        <v>1304</v>
      </c>
      <c r="F1277" s="87">
        <v>2</v>
      </c>
      <c r="G1277" s="87">
        <v>270</v>
      </c>
      <c r="H1277" s="87">
        <v>324</v>
      </c>
      <c r="I1277" s="87">
        <v>0</v>
      </c>
      <c r="J1277" s="87">
        <v>0</v>
      </c>
      <c r="K1277" t="str">
        <f t="shared" si="115"/>
        <v>OK</v>
      </c>
      <c r="L1277" s="67" t="s">
        <v>1287</v>
      </c>
      <c r="M1277" s="98">
        <v>1272</v>
      </c>
      <c r="N1277" s="67" t="s">
        <v>1288</v>
      </c>
      <c r="O1277" s="67" t="s">
        <v>1304</v>
      </c>
      <c r="P1277" s="87">
        <v>2</v>
      </c>
      <c r="Q1277" s="87">
        <v>320</v>
      </c>
      <c r="R1277" s="87">
        <v>317</v>
      </c>
      <c r="S1277" s="87">
        <v>0</v>
      </c>
      <c r="T1277" s="87">
        <v>0</v>
      </c>
      <c r="V1277" s="67" t="s">
        <v>1287</v>
      </c>
      <c r="W1277" s="98">
        <v>1272</v>
      </c>
      <c r="X1277" s="67" t="s">
        <v>1288</v>
      </c>
      <c r="Y1277" s="67" t="s">
        <v>1304</v>
      </c>
      <c r="Z1277" s="87">
        <f t="shared" si="116"/>
        <v>0</v>
      </c>
      <c r="AA1277" s="87">
        <f t="shared" si="117"/>
        <v>50</v>
      </c>
      <c r="AB1277" s="87">
        <f t="shared" si="118"/>
        <v>-7</v>
      </c>
      <c r="AC1277" s="87">
        <f t="shared" si="119"/>
        <v>0</v>
      </c>
      <c r="AD1277" s="87">
        <f t="shared" si="120"/>
        <v>0</v>
      </c>
    </row>
    <row r="1278" spans="2:30">
      <c r="B1278" s="67" t="s">
        <v>1287</v>
      </c>
      <c r="C1278" s="67">
        <v>1273</v>
      </c>
      <c r="D1278" s="67" t="s">
        <v>1288</v>
      </c>
      <c r="E1278" s="67" t="s">
        <v>1305</v>
      </c>
      <c r="F1278" s="87">
        <v>4</v>
      </c>
      <c r="G1278" s="87">
        <v>330</v>
      </c>
      <c r="H1278" s="87">
        <v>273</v>
      </c>
      <c r="I1278" s="87">
        <v>0</v>
      </c>
      <c r="J1278" s="87">
        <v>0</v>
      </c>
      <c r="K1278" t="str">
        <f t="shared" si="115"/>
        <v>OK</v>
      </c>
      <c r="L1278" s="67" t="s">
        <v>1287</v>
      </c>
      <c r="M1278" s="98">
        <v>1273</v>
      </c>
      <c r="N1278" s="67" t="s">
        <v>1288</v>
      </c>
      <c r="O1278" s="67" t="s">
        <v>1305</v>
      </c>
      <c r="P1278" s="87">
        <v>4</v>
      </c>
      <c r="Q1278" s="87">
        <v>330</v>
      </c>
      <c r="R1278" s="87">
        <v>286</v>
      </c>
      <c r="S1278" s="87">
        <v>0</v>
      </c>
      <c r="T1278" s="87">
        <v>0</v>
      </c>
      <c r="V1278" s="67" t="s">
        <v>1287</v>
      </c>
      <c r="W1278" s="98">
        <v>1273</v>
      </c>
      <c r="X1278" s="67" t="s">
        <v>1288</v>
      </c>
      <c r="Y1278" s="67" t="s">
        <v>1305</v>
      </c>
      <c r="Z1278" s="87">
        <f t="shared" si="116"/>
        <v>0</v>
      </c>
      <c r="AA1278" s="87">
        <f t="shared" si="117"/>
        <v>0</v>
      </c>
      <c r="AB1278" s="87">
        <f t="shared" si="118"/>
        <v>13</v>
      </c>
      <c r="AC1278" s="87">
        <f t="shared" si="119"/>
        <v>0</v>
      </c>
      <c r="AD1278" s="87">
        <f t="shared" si="120"/>
        <v>0</v>
      </c>
    </row>
    <row r="1279" spans="2:30">
      <c r="B1279" s="67" t="s">
        <v>1287</v>
      </c>
      <c r="C1279" s="67">
        <v>1274</v>
      </c>
      <c r="D1279" s="67" t="s">
        <v>1288</v>
      </c>
      <c r="E1279" s="67" t="s">
        <v>1306</v>
      </c>
      <c r="F1279" s="87">
        <v>1</v>
      </c>
      <c r="G1279" s="87">
        <v>30</v>
      </c>
      <c r="H1279" s="87">
        <v>25</v>
      </c>
      <c r="I1279" s="87">
        <v>0</v>
      </c>
      <c r="J1279" s="87">
        <v>0</v>
      </c>
      <c r="K1279" t="str">
        <f t="shared" si="115"/>
        <v>OK</v>
      </c>
      <c r="L1279" s="67" t="s">
        <v>1287</v>
      </c>
      <c r="M1279" s="98">
        <v>1274</v>
      </c>
      <c r="N1279" s="67" t="s">
        <v>1288</v>
      </c>
      <c r="O1279" s="67" t="s">
        <v>1306</v>
      </c>
      <c r="P1279" s="87">
        <v>1</v>
      </c>
      <c r="Q1279" s="87">
        <v>30</v>
      </c>
      <c r="R1279" s="87">
        <v>26</v>
      </c>
      <c r="S1279" s="87">
        <v>0</v>
      </c>
      <c r="T1279" s="87">
        <v>0</v>
      </c>
      <c r="V1279" s="67" t="s">
        <v>1287</v>
      </c>
      <c r="W1279" s="98">
        <v>1274</v>
      </c>
      <c r="X1279" s="67" t="s">
        <v>1288</v>
      </c>
      <c r="Y1279" s="67" t="s">
        <v>1306</v>
      </c>
      <c r="Z1279" s="87">
        <f t="shared" si="116"/>
        <v>0</v>
      </c>
      <c r="AA1279" s="87">
        <f t="shared" si="117"/>
        <v>0</v>
      </c>
      <c r="AB1279" s="87">
        <f t="shared" si="118"/>
        <v>1</v>
      </c>
      <c r="AC1279" s="87">
        <f t="shared" si="119"/>
        <v>0</v>
      </c>
      <c r="AD1279" s="87">
        <f t="shared" si="120"/>
        <v>0</v>
      </c>
    </row>
    <row r="1280" spans="2:30">
      <c r="B1280" s="67" t="s">
        <v>1287</v>
      </c>
      <c r="C1280" s="67">
        <v>1275</v>
      </c>
      <c r="D1280" s="67" t="s">
        <v>1288</v>
      </c>
      <c r="E1280" s="67" t="s">
        <v>1307</v>
      </c>
      <c r="F1280" s="87">
        <v>6</v>
      </c>
      <c r="G1280" s="87">
        <v>400</v>
      </c>
      <c r="H1280" s="87">
        <v>372</v>
      </c>
      <c r="I1280" s="87">
        <v>0</v>
      </c>
      <c r="J1280" s="87">
        <v>0</v>
      </c>
      <c r="K1280" t="str">
        <f t="shared" si="115"/>
        <v>OK</v>
      </c>
      <c r="L1280" s="67" t="s">
        <v>1287</v>
      </c>
      <c r="M1280" s="98">
        <v>1275</v>
      </c>
      <c r="N1280" s="67" t="s">
        <v>1288</v>
      </c>
      <c r="O1280" s="67" t="s">
        <v>1307</v>
      </c>
      <c r="P1280" s="87">
        <v>6</v>
      </c>
      <c r="Q1280" s="87">
        <v>400</v>
      </c>
      <c r="R1280" s="87">
        <v>361</v>
      </c>
      <c r="S1280" s="87">
        <v>0</v>
      </c>
      <c r="T1280" s="87">
        <v>0</v>
      </c>
      <c r="V1280" s="67" t="s">
        <v>1287</v>
      </c>
      <c r="W1280" s="98">
        <v>1275</v>
      </c>
      <c r="X1280" s="67" t="s">
        <v>1288</v>
      </c>
      <c r="Y1280" s="67" t="s">
        <v>1307</v>
      </c>
      <c r="Z1280" s="87">
        <f t="shared" si="116"/>
        <v>0</v>
      </c>
      <c r="AA1280" s="87">
        <f t="shared" si="117"/>
        <v>0</v>
      </c>
      <c r="AB1280" s="87">
        <f t="shared" si="118"/>
        <v>-11</v>
      </c>
      <c r="AC1280" s="87">
        <f t="shared" si="119"/>
        <v>0</v>
      </c>
      <c r="AD1280" s="87">
        <f t="shared" si="120"/>
        <v>0</v>
      </c>
    </row>
    <row r="1281" spans="2:30">
      <c r="B1281" s="67" t="s">
        <v>1287</v>
      </c>
      <c r="C1281" s="67">
        <v>1276</v>
      </c>
      <c r="D1281" s="67" t="s">
        <v>1288</v>
      </c>
      <c r="E1281" s="67" t="s">
        <v>1308</v>
      </c>
      <c r="F1281" s="87">
        <v>5</v>
      </c>
      <c r="G1281" s="87">
        <v>405</v>
      </c>
      <c r="H1281" s="87">
        <v>426</v>
      </c>
      <c r="I1281" s="87">
        <v>0</v>
      </c>
      <c r="J1281" s="87">
        <v>0</v>
      </c>
      <c r="K1281" t="str">
        <f t="shared" si="115"/>
        <v>OK</v>
      </c>
      <c r="L1281" s="67" t="s">
        <v>1287</v>
      </c>
      <c r="M1281" s="98">
        <v>1276</v>
      </c>
      <c r="N1281" s="67" t="s">
        <v>1288</v>
      </c>
      <c r="O1281" s="67" t="s">
        <v>1308</v>
      </c>
      <c r="P1281" s="87">
        <v>5</v>
      </c>
      <c r="Q1281" s="87">
        <v>405</v>
      </c>
      <c r="R1281" s="87">
        <v>414</v>
      </c>
      <c r="S1281" s="87">
        <v>0</v>
      </c>
      <c r="T1281" s="87">
        <v>0</v>
      </c>
      <c r="V1281" s="67" t="s">
        <v>1287</v>
      </c>
      <c r="W1281" s="98">
        <v>1276</v>
      </c>
      <c r="X1281" s="67" t="s">
        <v>1288</v>
      </c>
      <c r="Y1281" s="67" t="s">
        <v>1308</v>
      </c>
      <c r="Z1281" s="87">
        <f t="shared" si="116"/>
        <v>0</v>
      </c>
      <c r="AA1281" s="87">
        <f t="shared" si="117"/>
        <v>0</v>
      </c>
      <c r="AB1281" s="87">
        <f t="shared" si="118"/>
        <v>-12</v>
      </c>
      <c r="AC1281" s="87">
        <f t="shared" si="119"/>
        <v>0</v>
      </c>
      <c r="AD1281" s="87">
        <f t="shared" si="120"/>
        <v>0</v>
      </c>
    </row>
    <row r="1282" spans="2:30">
      <c r="B1282" s="67" t="s">
        <v>1287</v>
      </c>
      <c r="C1282" s="67">
        <v>1277</v>
      </c>
      <c r="D1282" s="67" t="s">
        <v>1288</v>
      </c>
      <c r="E1282" s="67" t="s">
        <v>1309</v>
      </c>
      <c r="F1282" s="87">
        <v>1</v>
      </c>
      <c r="G1282" s="87">
        <v>80</v>
      </c>
      <c r="H1282" s="87">
        <v>87</v>
      </c>
      <c r="I1282" s="87">
        <v>0</v>
      </c>
      <c r="J1282" s="87">
        <v>0</v>
      </c>
      <c r="K1282" t="str">
        <f t="shared" si="115"/>
        <v>OK</v>
      </c>
      <c r="L1282" s="67" t="s">
        <v>1287</v>
      </c>
      <c r="M1282" s="98">
        <v>1277</v>
      </c>
      <c r="N1282" s="67" t="s">
        <v>1288</v>
      </c>
      <c r="O1282" s="67" t="s">
        <v>1309</v>
      </c>
      <c r="P1282" s="87">
        <v>1</v>
      </c>
      <c r="Q1282" s="87">
        <v>100</v>
      </c>
      <c r="R1282" s="87">
        <v>101</v>
      </c>
      <c r="S1282" s="87">
        <v>0</v>
      </c>
      <c r="T1282" s="87">
        <v>0</v>
      </c>
      <c r="V1282" s="67" t="s">
        <v>1287</v>
      </c>
      <c r="W1282" s="98">
        <v>1277</v>
      </c>
      <c r="X1282" s="67" t="s">
        <v>1288</v>
      </c>
      <c r="Y1282" s="67" t="s">
        <v>1309</v>
      </c>
      <c r="Z1282" s="87">
        <f t="shared" si="116"/>
        <v>0</v>
      </c>
      <c r="AA1282" s="87">
        <f t="shared" si="117"/>
        <v>20</v>
      </c>
      <c r="AB1282" s="87">
        <f t="shared" si="118"/>
        <v>14</v>
      </c>
      <c r="AC1282" s="87">
        <f t="shared" si="119"/>
        <v>0</v>
      </c>
      <c r="AD1282" s="87">
        <f t="shared" si="120"/>
        <v>0</v>
      </c>
    </row>
    <row r="1283" spans="2:30">
      <c r="B1283" s="67" t="s">
        <v>1287</v>
      </c>
      <c r="C1283" s="67">
        <v>1278</v>
      </c>
      <c r="D1283" s="67" t="s">
        <v>1288</v>
      </c>
      <c r="E1283" s="67" t="s">
        <v>1310</v>
      </c>
      <c r="F1283" s="87">
        <v>0</v>
      </c>
      <c r="G1283" s="87">
        <v>0</v>
      </c>
      <c r="H1283" s="87">
        <v>1</v>
      </c>
      <c r="I1283" s="87">
        <v>0</v>
      </c>
      <c r="J1283" s="87">
        <v>0</v>
      </c>
      <c r="K1283" t="str">
        <f t="shared" si="115"/>
        <v>OK</v>
      </c>
      <c r="L1283" s="67" t="s">
        <v>1287</v>
      </c>
      <c r="M1283" s="98">
        <v>1278</v>
      </c>
      <c r="N1283" s="67" t="s">
        <v>1288</v>
      </c>
      <c r="O1283" s="67" t="s">
        <v>1310</v>
      </c>
      <c r="P1283" s="87">
        <v>0</v>
      </c>
      <c r="Q1283" s="87">
        <v>0</v>
      </c>
      <c r="R1283" s="87">
        <v>0</v>
      </c>
      <c r="S1283" s="87">
        <v>0</v>
      </c>
      <c r="T1283" s="87">
        <v>0</v>
      </c>
      <c r="V1283" s="67" t="s">
        <v>1287</v>
      </c>
      <c r="W1283" s="98">
        <v>1278</v>
      </c>
      <c r="X1283" s="67" t="s">
        <v>1288</v>
      </c>
      <c r="Y1283" s="67" t="s">
        <v>1310</v>
      </c>
      <c r="Z1283" s="87">
        <f t="shared" si="116"/>
        <v>0</v>
      </c>
      <c r="AA1283" s="87">
        <f t="shared" si="117"/>
        <v>0</v>
      </c>
      <c r="AB1283" s="87">
        <f t="shared" si="118"/>
        <v>-1</v>
      </c>
      <c r="AC1283" s="87">
        <f t="shared" si="119"/>
        <v>0</v>
      </c>
      <c r="AD1283" s="87">
        <f t="shared" si="120"/>
        <v>0</v>
      </c>
    </row>
    <row r="1284" spans="2:30">
      <c r="B1284" s="67" t="s">
        <v>1287</v>
      </c>
      <c r="C1284" s="67">
        <v>1279</v>
      </c>
      <c r="D1284" s="67" t="s">
        <v>1288</v>
      </c>
      <c r="E1284" s="67" t="s">
        <v>1311</v>
      </c>
      <c r="F1284" s="87">
        <v>3</v>
      </c>
      <c r="G1284" s="87">
        <v>180</v>
      </c>
      <c r="H1284" s="87">
        <v>92</v>
      </c>
      <c r="I1284" s="87">
        <v>0</v>
      </c>
      <c r="J1284" s="87">
        <v>0</v>
      </c>
      <c r="K1284" t="str">
        <f t="shared" si="115"/>
        <v>OK</v>
      </c>
      <c r="L1284" s="67" t="s">
        <v>1287</v>
      </c>
      <c r="M1284" s="98">
        <v>1279</v>
      </c>
      <c r="N1284" s="67" t="s">
        <v>1288</v>
      </c>
      <c r="O1284" s="67" t="s">
        <v>1311</v>
      </c>
      <c r="P1284" s="87">
        <v>3</v>
      </c>
      <c r="Q1284" s="87">
        <v>180</v>
      </c>
      <c r="R1284" s="87">
        <v>105</v>
      </c>
      <c r="S1284" s="87">
        <v>0</v>
      </c>
      <c r="T1284" s="87">
        <v>0</v>
      </c>
      <c r="V1284" s="67" t="s">
        <v>1287</v>
      </c>
      <c r="W1284" s="98">
        <v>1279</v>
      </c>
      <c r="X1284" s="67" t="s">
        <v>1288</v>
      </c>
      <c r="Y1284" s="67" t="s">
        <v>1311</v>
      </c>
      <c r="Z1284" s="87">
        <f t="shared" si="116"/>
        <v>0</v>
      </c>
      <c r="AA1284" s="87">
        <f t="shared" si="117"/>
        <v>0</v>
      </c>
      <c r="AB1284" s="87">
        <f t="shared" si="118"/>
        <v>13</v>
      </c>
      <c r="AC1284" s="87">
        <f t="shared" si="119"/>
        <v>0</v>
      </c>
      <c r="AD1284" s="87">
        <f t="shared" si="120"/>
        <v>0</v>
      </c>
    </row>
    <row r="1285" spans="2:30">
      <c r="B1285" s="67" t="s">
        <v>1287</v>
      </c>
      <c r="C1285" s="67">
        <v>1280</v>
      </c>
      <c r="D1285" s="67" t="s">
        <v>1288</v>
      </c>
      <c r="E1285" s="67" t="s">
        <v>1312</v>
      </c>
      <c r="F1285" s="87">
        <v>4</v>
      </c>
      <c r="G1285" s="87">
        <v>470</v>
      </c>
      <c r="H1285" s="87">
        <v>390</v>
      </c>
      <c r="I1285" s="87">
        <v>0</v>
      </c>
      <c r="J1285" s="87">
        <v>0</v>
      </c>
      <c r="K1285" t="str">
        <f t="shared" si="115"/>
        <v>OK</v>
      </c>
      <c r="L1285" s="67" t="s">
        <v>1287</v>
      </c>
      <c r="M1285" s="98">
        <v>1280</v>
      </c>
      <c r="N1285" s="67" t="s">
        <v>1288</v>
      </c>
      <c r="O1285" s="67" t="s">
        <v>1312</v>
      </c>
      <c r="P1285" s="87">
        <v>4</v>
      </c>
      <c r="Q1285" s="87">
        <v>470</v>
      </c>
      <c r="R1285" s="87">
        <v>399</v>
      </c>
      <c r="S1285" s="87">
        <v>0</v>
      </c>
      <c r="T1285" s="87">
        <v>0</v>
      </c>
      <c r="V1285" s="67" t="s">
        <v>1287</v>
      </c>
      <c r="W1285" s="98">
        <v>1280</v>
      </c>
      <c r="X1285" s="67" t="s">
        <v>1288</v>
      </c>
      <c r="Y1285" s="67" t="s">
        <v>1312</v>
      </c>
      <c r="Z1285" s="87">
        <f t="shared" si="116"/>
        <v>0</v>
      </c>
      <c r="AA1285" s="87">
        <f t="shared" si="117"/>
        <v>0</v>
      </c>
      <c r="AB1285" s="87">
        <f t="shared" si="118"/>
        <v>9</v>
      </c>
      <c r="AC1285" s="87">
        <f t="shared" si="119"/>
        <v>0</v>
      </c>
      <c r="AD1285" s="87">
        <f t="shared" si="120"/>
        <v>0</v>
      </c>
    </row>
    <row r="1286" spans="2:30">
      <c r="B1286" s="67" t="s">
        <v>1287</v>
      </c>
      <c r="C1286" s="67">
        <v>1281</v>
      </c>
      <c r="D1286" s="67" t="s">
        <v>1288</v>
      </c>
      <c r="E1286" s="67" t="s">
        <v>1313</v>
      </c>
      <c r="F1286" s="87">
        <v>6</v>
      </c>
      <c r="G1286" s="87">
        <v>240</v>
      </c>
      <c r="H1286" s="87">
        <v>200</v>
      </c>
      <c r="I1286" s="87">
        <v>0</v>
      </c>
      <c r="J1286" s="87">
        <v>0</v>
      </c>
      <c r="K1286" t="str">
        <f t="shared" ref="K1286:K1349" si="121">IF(E1286=O1286,"OK","NO")</f>
        <v>OK</v>
      </c>
      <c r="L1286" s="67" t="s">
        <v>1287</v>
      </c>
      <c r="M1286" s="98">
        <v>1281</v>
      </c>
      <c r="N1286" s="67" t="s">
        <v>1288</v>
      </c>
      <c r="O1286" s="67" t="s">
        <v>1313</v>
      </c>
      <c r="P1286" s="87">
        <v>6</v>
      </c>
      <c r="Q1286" s="87">
        <v>240</v>
      </c>
      <c r="R1286" s="87">
        <v>216</v>
      </c>
      <c r="S1286" s="87">
        <v>0</v>
      </c>
      <c r="T1286" s="87">
        <v>0</v>
      </c>
      <c r="V1286" s="67" t="s">
        <v>1287</v>
      </c>
      <c r="W1286" s="98">
        <v>1281</v>
      </c>
      <c r="X1286" s="67" t="s">
        <v>1288</v>
      </c>
      <c r="Y1286" s="67" t="s">
        <v>1313</v>
      </c>
      <c r="Z1286" s="87">
        <f t="shared" si="116"/>
        <v>0</v>
      </c>
      <c r="AA1286" s="87">
        <f t="shared" si="117"/>
        <v>0</v>
      </c>
      <c r="AB1286" s="87">
        <f t="shared" si="118"/>
        <v>16</v>
      </c>
      <c r="AC1286" s="87">
        <f t="shared" si="119"/>
        <v>0</v>
      </c>
      <c r="AD1286" s="87">
        <f t="shared" si="120"/>
        <v>0</v>
      </c>
    </row>
    <row r="1287" spans="2:30">
      <c r="B1287" s="67" t="s">
        <v>1314</v>
      </c>
      <c r="C1287" s="67">
        <v>1283</v>
      </c>
      <c r="D1287" s="67" t="s">
        <v>1315</v>
      </c>
      <c r="E1287" s="67" t="s">
        <v>1317</v>
      </c>
      <c r="F1287" s="87">
        <v>11</v>
      </c>
      <c r="G1287" s="87">
        <v>685</v>
      </c>
      <c r="H1287" s="87">
        <v>522</v>
      </c>
      <c r="I1287" s="87">
        <v>0</v>
      </c>
      <c r="J1287" s="87">
        <v>0</v>
      </c>
      <c r="K1287" t="str">
        <f t="shared" si="121"/>
        <v>OK</v>
      </c>
      <c r="L1287" s="67" t="s">
        <v>1314</v>
      </c>
      <c r="M1287" s="98">
        <v>1282</v>
      </c>
      <c r="N1287" s="67" t="s">
        <v>1315</v>
      </c>
      <c r="O1287" s="67" t="s">
        <v>1317</v>
      </c>
      <c r="P1287" s="87">
        <v>11</v>
      </c>
      <c r="Q1287" s="87">
        <v>675</v>
      </c>
      <c r="R1287" s="87">
        <v>486</v>
      </c>
      <c r="S1287" s="87">
        <v>0</v>
      </c>
      <c r="T1287" s="87">
        <v>0</v>
      </c>
      <c r="V1287" s="67" t="s">
        <v>1314</v>
      </c>
      <c r="W1287" s="98">
        <v>1282</v>
      </c>
      <c r="X1287" s="67" t="s">
        <v>1315</v>
      </c>
      <c r="Y1287" s="67" t="s">
        <v>1317</v>
      </c>
      <c r="Z1287" s="87">
        <f t="shared" ref="Z1287:Z1350" si="122">P1287-F1287</f>
        <v>0</v>
      </c>
      <c r="AA1287" s="87">
        <f t="shared" ref="AA1287:AA1350" si="123">Q1287-G1287</f>
        <v>-10</v>
      </c>
      <c r="AB1287" s="87">
        <f t="shared" ref="AB1287:AB1350" si="124">R1287-H1287</f>
        <v>-36</v>
      </c>
      <c r="AC1287" s="87">
        <f t="shared" ref="AC1287:AC1350" si="125">S1287-I1287</f>
        <v>0</v>
      </c>
      <c r="AD1287" s="87">
        <f t="shared" ref="AD1287:AD1350" si="126">T1287-J1287</f>
        <v>0</v>
      </c>
    </row>
    <row r="1288" spans="2:30">
      <c r="B1288" s="67" t="s">
        <v>1314</v>
      </c>
      <c r="C1288" s="67">
        <v>1284</v>
      </c>
      <c r="D1288" s="67" t="s">
        <v>1315</v>
      </c>
      <c r="E1288" s="67" t="s">
        <v>1318</v>
      </c>
      <c r="F1288" s="87">
        <v>21</v>
      </c>
      <c r="G1288" s="87">
        <v>2021</v>
      </c>
      <c r="H1288" s="87">
        <v>1554</v>
      </c>
      <c r="I1288" s="87">
        <v>0</v>
      </c>
      <c r="J1288" s="87">
        <v>0</v>
      </c>
      <c r="K1288" t="str">
        <f t="shared" si="121"/>
        <v>OK</v>
      </c>
      <c r="L1288" s="67" t="s">
        <v>1314</v>
      </c>
      <c r="M1288" s="98">
        <v>1283</v>
      </c>
      <c r="N1288" s="67" t="s">
        <v>1315</v>
      </c>
      <c r="O1288" s="67" t="s">
        <v>1318</v>
      </c>
      <c r="P1288" s="87">
        <v>21</v>
      </c>
      <c r="Q1288" s="87">
        <v>2085</v>
      </c>
      <c r="R1288" s="87">
        <v>1641</v>
      </c>
      <c r="S1288" s="87">
        <v>0</v>
      </c>
      <c r="T1288" s="87">
        <v>0</v>
      </c>
      <c r="V1288" s="67" t="s">
        <v>1314</v>
      </c>
      <c r="W1288" s="98">
        <v>1283</v>
      </c>
      <c r="X1288" s="67" t="s">
        <v>1315</v>
      </c>
      <c r="Y1288" s="67" t="s">
        <v>1318</v>
      </c>
      <c r="Z1288" s="87">
        <f t="shared" si="122"/>
        <v>0</v>
      </c>
      <c r="AA1288" s="87">
        <f t="shared" si="123"/>
        <v>64</v>
      </c>
      <c r="AB1288" s="87">
        <f t="shared" si="124"/>
        <v>87</v>
      </c>
      <c r="AC1288" s="87">
        <f t="shared" si="125"/>
        <v>0</v>
      </c>
      <c r="AD1288" s="87">
        <f t="shared" si="126"/>
        <v>0</v>
      </c>
    </row>
    <row r="1289" spans="2:30">
      <c r="B1289" s="67" t="s">
        <v>1314</v>
      </c>
      <c r="C1289" s="67">
        <v>1285</v>
      </c>
      <c r="D1289" s="67" t="s">
        <v>1315</v>
      </c>
      <c r="E1289" s="67" t="s">
        <v>1319</v>
      </c>
      <c r="F1289" s="87">
        <v>31</v>
      </c>
      <c r="G1289" s="87">
        <v>2606</v>
      </c>
      <c r="H1289" s="87">
        <v>2040</v>
      </c>
      <c r="I1289" s="87">
        <v>0</v>
      </c>
      <c r="J1289" s="87">
        <v>270</v>
      </c>
      <c r="K1289" t="str">
        <f t="shared" si="121"/>
        <v>OK</v>
      </c>
      <c r="L1289" s="67" t="s">
        <v>1314</v>
      </c>
      <c r="M1289" s="98">
        <v>1284</v>
      </c>
      <c r="N1289" s="67" t="s">
        <v>1315</v>
      </c>
      <c r="O1289" s="67" t="s">
        <v>1319</v>
      </c>
      <c r="P1289" s="87">
        <v>31</v>
      </c>
      <c r="Q1289" s="87">
        <v>2601</v>
      </c>
      <c r="R1289" s="87">
        <v>2069</v>
      </c>
      <c r="S1289" s="87">
        <v>0</v>
      </c>
      <c r="T1289" s="87">
        <v>171</v>
      </c>
      <c r="V1289" s="67" t="s">
        <v>1314</v>
      </c>
      <c r="W1289" s="98">
        <v>1284</v>
      </c>
      <c r="X1289" s="67" t="s">
        <v>1315</v>
      </c>
      <c r="Y1289" s="67" t="s">
        <v>1319</v>
      </c>
      <c r="Z1289" s="87">
        <f t="shared" si="122"/>
        <v>0</v>
      </c>
      <c r="AA1289" s="87">
        <f t="shared" si="123"/>
        <v>-5</v>
      </c>
      <c r="AB1289" s="87">
        <f t="shared" si="124"/>
        <v>29</v>
      </c>
      <c r="AC1289" s="87">
        <f t="shared" si="125"/>
        <v>0</v>
      </c>
      <c r="AD1289" s="87">
        <f t="shared" si="126"/>
        <v>-99</v>
      </c>
    </row>
    <row r="1290" spans="2:30">
      <c r="B1290" s="67" t="s">
        <v>1314</v>
      </c>
      <c r="C1290" s="67">
        <v>1286</v>
      </c>
      <c r="D1290" s="67" t="s">
        <v>1315</v>
      </c>
      <c r="E1290" s="67" t="s">
        <v>656</v>
      </c>
      <c r="F1290" s="87">
        <v>12</v>
      </c>
      <c r="G1290" s="87">
        <v>1365</v>
      </c>
      <c r="H1290" s="87">
        <v>1031</v>
      </c>
      <c r="I1290" s="87">
        <v>0</v>
      </c>
      <c r="J1290" s="87">
        <v>0</v>
      </c>
      <c r="K1290" t="str">
        <f t="shared" si="121"/>
        <v>OK</v>
      </c>
      <c r="L1290" s="67" t="s">
        <v>1314</v>
      </c>
      <c r="M1290" s="98">
        <v>1285</v>
      </c>
      <c r="N1290" s="67" t="s">
        <v>1315</v>
      </c>
      <c r="O1290" s="67" t="s">
        <v>656</v>
      </c>
      <c r="P1290" s="87">
        <v>15</v>
      </c>
      <c r="Q1290" s="87">
        <v>1368</v>
      </c>
      <c r="R1290" s="87">
        <v>1046</v>
      </c>
      <c r="S1290" s="87">
        <v>0</v>
      </c>
      <c r="T1290" s="87">
        <v>0</v>
      </c>
      <c r="V1290" s="67" t="s">
        <v>1314</v>
      </c>
      <c r="W1290" s="98">
        <v>1285</v>
      </c>
      <c r="X1290" s="67" t="s">
        <v>1315</v>
      </c>
      <c r="Y1290" s="67" t="s">
        <v>656</v>
      </c>
      <c r="Z1290" s="87">
        <f t="shared" si="122"/>
        <v>3</v>
      </c>
      <c r="AA1290" s="87">
        <f t="shared" si="123"/>
        <v>3</v>
      </c>
      <c r="AB1290" s="87">
        <f t="shared" si="124"/>
        <v>15</v>
      </c>
      <c r="AC1290" s="87">
        <f t="shared" si="125"/>
        <v>0</v>
      </c>
      <c r="AD1290" s="87">
        <f t="shared" si="126"/>
        <v>0</v>
      </c>
    </row>
    <row r="1291" spans="2:30">
      <c r="B1291" s="67" t="s">
        <v>1314</v>
      </c>
      <c r="C1291" s="67">
        <v>1287</v>
      </c>
      <c r="D1291" s="67" t="s">
        <v>1315</v>
      </c>
      <c r="E1291" s="67" t="s">
        <v>1320</v>
      </c>
      <c r="F1291" s="87">
        <v>24</v>
      </c>
      <c r="G1291" s="87">
        <v>1957</v>
      </c>
      <c r="H1291" s="87">
        <v>1448</v>
      </c>
      <c r="I1291" s="87">
        <v>0</v>
      </c>
      <c r="J1291" s="87">
        <v>0</v>
      </c>
      <c r="K1291" t="str">
        <f t="shared" si="121"/>
        <v>OK</v>
      </c>
      <c r="L1291" s="67" t="s">
        <v>1314</v>
      </c>
      <c r="M1291" s="98">
        <v>1286</v>
      </c>
      <c r="N1291" s="67" t="s">
        <v>1315</v>
      </c>
      <c r="O1291" s="67" t="s">
        <v>1320</v>
      </c>
      <c r="P1291" s="87">
        <v>25</v>
      </c>
      <c r="Q1291" s="87">
        <v>1961</v>
      </c>
      <c r="R1291" s="87">
        <v>1444</v>
      </c>
      <c r="S1291" s="87">
        <v>0</v>
      </c>
      <c r="T1291" s="87">
        <v>0</v>
      </c>
      <c r="V1291" s="67" t="s">
        <v>1314</v>
      </c>
      <c r="W1291" s="98">
        <v>1286</v>
      </c>
      <c r="X1291" s="67" t="s">
        <v>1315</v>
      </c>
      <c r="Y1291" s="67" t="s">
        <v>1320</v>
      </c>
      <c r="Z1291" s="87">
        <f t="shared" si="122"/>
        <v>1</v>
      </c>
      <c r="AA1291" s="87">
        <f t="shared" si="123"/>
        <v>4</v>
      </c>
      <c r="AB1291" s="87">
        <f t="shared" si="124"/>
        <v>-4</v>
      </c>
      <c r="AC1291" s="87">
        <f t="shared" si="125"/>
        <v>0</v>
      </c>
      <c r="AD1291" s="87">
        <f t="shared" si="126"/>
        <v>0</v>
      </c>
    </row>
    <row r="1292" spans="2:30">
      <c r="B1292" s="67" t="s">
        <v>1314</v>
      </c>
      <c r="C1292" s="67">
        <v>1288</v>
      </c>
      <c r="D1292" s="67" t="s">
        <v>1315</v>
      </c>
      <c r="E1292" s="67" t="s">
        <v>1321</v>
      </c>
      <c r="F1292" s="87">
        <v>20</v>
      </c>
      <c r="G1292" s="87">
        <v>1360</v>
      </c>
      <c r="H1292" s="87">
        <v>1012</v>
      </c>
      <c r="I1292" s="87">
        <v>0</v>
      </c>
      <c r="J1292" s="87">
        <v>0</v>
      </c>
      <c r="K1292" t="str">
        <f t="shared" si="121"/>
        <v>OK</v>
      </c>
      <c r="L1292" s="67" t="s">
        <v>1314</v>
      </c>
      <c r="M1292" s="98">
        <v>1287</v>
      </c>
      <c r="N1292" s="67" t="s">
        <v>1315</v>
      </c>
      <c r="O1292" s="67" t="s">
        <v>1321</v>
      </c>
      <c r="P1292" s="87">
        <v>20</v>
      </c>
      <c r="Q1292" s="87">
        <v>1355</v>
      </c>
      <c r="R1292" s="87">
        <v>1000</v>
      </c>
      <c r="S1292" s="87">
        <v>0</v>
      </c>
      <c r="T1292" s="87">
        <v>0</v>
      </c>
      <c r="V1292" s="67" t="s">
        <v>1314</v>
      </c>
      <c r="W1292" s="98">
        <v>1287</v>
      </c>
      <c r="X1292" s="67" t="s">
        <v>1315</v>
      </c>
      <c r="Y1292" s="67" t="s">
        <v>1321</v>
      </c>
      <c r="Z1292" s="87">
        <f t="shared" si="122"/>
        <v>0</v>
      </c>
      <c r="AA1292" s="87">
        <f t="shared" si="123"/>
        <v>-5</v>
      </c>
      <c r="AB1292" s="87">
        <f t="shared" si="124"/>
        <v>-12</v>
      </c>
      <c r="AC1292" s="87">
        <f t="shared" si="125"/>
        <v>0</v>
      </c>
      <c r="AD1292" s="87">
        <f t="shared" si="126"/>
        <v>0</v>
      </c>
    </row>
    <row r="1293" spans="2:30">
      <c r="B1293" s="67" t="s">
        <v>1314</v>
      </c>
      <c r="C1293" s="67">
        <v>1289</v>
      </c>
      <c r="D1293" s="67" t="s">
        <v>1315</v>
      </c>
      <c r="E1293" s="67" t="s">
        <v>1322</v>
      </c>
      <c r="F1293" s="87">
        <v>7</v>
      </c>
      <c r="G1293" s="87">
        <v>615</v>
      </c>
      <c r="H1293" s="87">
        <v>561</v>
      </c>
      <c r="I1293" s="87">
        <v>0</v>
      </c>
      <c r="J1293" s="87">
        <v>0</v>
      </c>
      <c r="K1293" t="str">
        <f t="shared" si="121"/>
        <v>OK</v>
      </c>
      <c r="L1293" s="67" t="s">
        <v>1314</v>
      </c>
      <c r="M1293" s="98">
        <v>1288</v>
      </c>
      <c r="N1293" s="67" t="s">
        <v>1315</v>
      </c>
      <c r="O1293" s="67" t="s">
        <v>1322</v>
      </c>
      <c r="P1293" s="87">
        <v>7</v>
      </c>
      <c r="Q1293" s="87">
        <v>615</v>
      </c>
      <c r="R1293" s="87">
        <v>544</v>
      </c>
      <c r="S1293" s="87">
        <v>0</v>
      </c>
      <c r="T1293" s="87">
        <v>0</v>
      </c>
      <c r="V1293" s="67" t="s">
        <v>1314</v>
      </c>
      <c r="W1293" s="98">
        <v>1288</v>
      </c>
      <c r="X1293" s="67" t="s">
        <v>1315</v>
      </c>
      <c r="Y1293" s="67" t="s">
        <v>1322</v>
      </c>
      <c r="Z1293" s="87">
        <f t="shared" si="122"/>
        <v>0</v>
      </c>
      <c r="AA1293" s="87">
        <f t="shared" si="123"/>
        <v>0</v>
      </c>
      <c r="AB1293" s="87">
        <f t="shared" si="124"/>
        <v>-17</v>
      </c>
      <c r="AC1293" s="87">
        <f t="shared" si="125"/>
        <v>0</v>
      </c>
      <c r="AD1293" s="87">
        <f t="shared" si="126"/>
        <v>0</v>
      </c>
    </row>
    <row r="1294" spans="2:30">
      <c r="B1294" s="67" t="s">
        <v>1314</v>
      </c>
      <c r="C1294" s="67">
        <v>1290</v>
      </c>
      <c r="D1294" s="67" t="s">
        <v>1315</v>
      </c>
      <c r="E1294" s="67" t="s">
        <v>1323</v>
      </c>
      <c r="F1294" s="87">
        <v>49</v>
      </c>
      <c r="G1294" s="87">
        <v>4756</v>
      </c>
      <c r="H1294" s="87">
        <v>4325</v>
      </c>
      <c r="I1294" s="87">
        <v>0</v>
      </c>
      <c r="J1294" s="87">
        <v>0</v>
      </c>
      <c r="K1294" t="str">
        <f t="shared" si="121"/>
        <v>OK</v>
      </c>
      <c r="L1294" s="67" t="s">
        <v>1314</v>
      </c>
      <c r="M1294" s="98">
        <v>1289</v>
      </c>
      <c r="N1294" s="67" t="s">
        <v>1315</v>
      </c>
      <c r="O1294" s="67" t="s">
        <v>1323</v>
      </c>
      <c r="P1294" s="87">
        <v>56</v>
      </c>
      <c r="Q1294" s="87">
        <v>5237</v>
      </c>
      <c r="R1294" s="87">
        <v>4443</v>
      </c>
      <c r="S1294" s="87">
        <v>0</v>
      </c>
      <c r="T1294" s="87">
        <v>0</v>
      </c>
      <c r="V1294" s="67" t="s">
        <v>1314</v>
      </c>
      <c r="W1294" s="98">
        <v>1289</v>
      </c>
      <c r="X1294" s="67" t="s">
        <v>1315</v>
      </c>
      <c r="Y1294" s="67" t="s">
        <v>1323</v>
      </c>
      <c r="Z1294" s="87">
        <f t="shared" si="122"/>
        <v>7</v>
      </c>
      <c r="AA1294" s="87">
        <f t="shared" si="123"/>
        <v>481</v>
      </c>
      <c r="AB1294" s="87">
        <f t="shared" si="124"/>
        <v>118</v>
      </c>
      <c r="AC1294" s="87">
        <f t="shared" si="125"/>
        <v>0</v>
      </c>
      <c r="AD1294" s="87">
        <f t="shared" si="126"/>
        <v>0</v>
      </c>
    </row>
    <row r="1295" spans="2:30">
      <c r="B1295" s="67" t="s">
        <v>1314</v>
      </c>
      <c r="C1295" s="67">
        <v>1291</v>
      </c>
      <c r="D1295" s="67" t="s">
        <v>1315</v>
      </c>
      <c r="E1295" s="67" t="s">
        <v>1324</v>
      </c>
      <c r="F1295" s="87">
        <v>26</v>
      </c>
      <c r="G1295" s="87">
        <v>2872</v>
      </c>
      <c r="H1295" s="87">
        <v>2475</v>
      </c>
      <c r="I1295" s="87">
        <v>0</v>
      </c>
      <c r="J1295" s="87">
        <v>0</v>
      </c>
      <c r="K1295" t="str">
        <f t="shared" si="121"/>
        <v>OK</v>
      </c>
      <c r="L1295" s="67" t="s">
        <v>1314</v>
      </c>
      <c r="M1295" s="98">
        <v>1290</v>
      </c>
      <c r="N1295" s="67" t="s">
        <v>1315</v>
      </c>
      <c r="O1295" s="67" t="s">
        <v>1324</v>
      </c>
      <c r="P1295" s="87">
        <v>30</v>
      </c>
      <c r="Q1295" s="87">
        <v>3114</v>
      </c>
      <c r="R1295" s="87">
        <v>2528</v>
      </c>
      <c r="S1295" s="87">
        <v>0</v>
      </c>
      <c r="T1295" s="87">
        <v>0</v>
      </c>
      <c r="V1295" s="67" t="s">
        <v>1314</v>
      </c>
      <c r="W1295" s="98">
        <v>1290</v>
      </c>
      <c r="X1295" s="67" t="s">
        <v>1315</v>
      </c>
      <c r="Y1295" s="67" t="s">
        <v>1324</v>
      </c>
      <c r="Z1295" s="87">
        <f t="shared" si="122"/>
        <v>4</v>
      </c>
      <c r="AA1295" s="87">
        <f t="shared" si="123"/>
        <v>242</v>
      </c>
      <c r="AB1295" s="87">
        <f t="shared" si="124"/>
        <v>53</v>
      </c>
      <c r="AC1295" s="87">
        <f t="shared" si="125"/>
        <v>0</v>
      </c>
      <c r="AD1295" s="87">
        <f t="shared" si="126"/>
        <v>0</v>
      </c>
    </row>
    <row r="1296" spans="2:30">
      <c r="B1296" s="67" t="s">
        <v>1314</v>
      </c>
      <c r="C1296" s="67">
        <v>1292</v>
      </c>
      <c r="D1296" s="67" t="s">
        <v>1315</v>
      </c>
      <c r="E1296" s="67" t="s">
        <v>1325</v>
      </c>
      <c r="F1296" s="87">
        <v>13</v>
      </c>
      <c r="G1296" s="87">
        <v>935</v>
      </c>
      <c r="H1296" s="87">
        <v>727</v>
      </c>
      <c r="I1296" s="87">
        <v>0</v>
      </c>
      <c r="J1296" s="87">
        <v>0</v>
      </c>
      <c r="K1296" t="str">
        <f t="shared" si="121"/>
        <v>OK</v>
      </c>
      <c r="L1296" s="67" t="s">
        <v>1314</v>
      </c>
      <c r="M1296" s="98">
        <v>1291</v>
      </c>
      <c r="N1296" s="67" t="s">
        <v>1315</v>
      </c>
      <c r="O1296" s="67" t="s">
        <v>1325</v>
      </c>
      <c r="P1296" s="87">
        <v>13</v>
      </c>
      <c r="Q1296" s="87">
        <v>935</v>
      </c>
      <c r="R1296" s="87">
        <v>735</v>
      </c>
      <c r="S1296" s="87">
        <v>0</v>
      </c>
      <c r="T1296" s="87">
        <v>0</v>
      </c>
      <c r="V1296" s="67" t="s">
        <v>1314</v>
      </c>
      <c r="W1296" s="98">
        <v>1291</v>
      </c>
      <c r="X1296" s="67" t="s">
        <v>1315</v>
      </c>
      <c r="Y1296" s="67" t="s">
        <v>1325</v>
      </c>
      <c r="Z1296" s="87">
        <f t="shared" si="122"/>
        <v>0</v>
      </c>
      <c r="AA1296" s="87">
        <f t="shared" si="123"/>
        <v>0</v>
      </c>
      <c r="AB1296" s="87">
        <f t="shared" si="124"/>
        <v>8</v>
      </c>
      <c r="AC1296" s="87">
        <f t="shared" si="125"/>
        <v>0</v>
      </c>
      <c r="AD1296" s="87">
        <f t="shared" si="126"/>
        <v>0</v>
      </c>
    </row>
    <row r="1297" spans="2:30">
      <c r="B1297" s="67" t="s">
        <v>1314</v>
      </c>
      <c r="C1297" s="67">
        <v>1293</v>
      </c>
      <c r="D1297" s="67" t="s">
        <v>1315</v>
      </c>
      <c r="E1297" s="67" t="s">
        <v>1326</v>
      </c>
      <c r="F1297" s="87">
        <v>10</v>
      </c>
      <c r="G1297" s="87">
        <v>525</v>
      </c>
      <c r="H1297" s="87">
        <v>473</v>
      </c>
      <c r="I1297" s="87">
        <v>0</v>
      </c>
      <c r="J1297" s="87">
        <v>0</v>
      </c>
      <c r="K1297" t="str">
        <f t="shared" si="121"/>
        <v>OK</v>
      </c>
      <c r="L1297" s="67" t="s">
        <v>1314</v>
      </c>
      <c r="M1297" s="98">
        <v>1292</v>
      </c>
      <c r="N1297" s="67" t="s">
        <v>1315</v>
      </c>
      <c r="O1297" s="67" t="s">
        <v>1326</v>
      </c>
      <c r="P1297" s="87">
        <v>10</v>
      </c>
      <c r="Q1297" s="87">
        <v>600</v>
      </c>
      <c r="R1297" s="87">
        <v>485</v>
      </c>
      <c r="S1297" s="87">
        <v>0</v>
      </c>
      <c r="T1297" s="87">
        <v>0</v>
      </c>
      <c r="V1297" s="67" t="s">
        <v>1314</v>
      </c>
      <c r="W1297" s="98">
        <v>1292</v>
      </c>
      <c r="X1297" s="67" t="s">
        <v>1315</v>
      </c>
      <c r="Y1297" s="67" t="s">
        <v>1326</v>
      </c>
      <c r="Z1297" s="87">
        <f t="shared" si="122"/>
        <v>0</v>
      </c>
      <c r="AA1297" s="87">
        <f t="shared" si="123"/>
        <v>75</v>
      </c>
      <c r="AB1297" s="87">
        <f t="shared" si="124"/>
        <v>12</v>
      </c>
      <c r="AC1297" s="87">
        <f t="shared" si="125"/>
        <v>0</v>
      </c>
      <c r="AD1297" s="87">
        <f t="shared" si="126"/>
        <v>0</v>
      </c>
    </row>
    <row r="1298" spans="2:30">
      <c r="B1298" s="67" t="s">
        <v>1314</v>
      </c>
      <c r="C1298" s="67">
        <v>1294</v>
      </c>
      <c r="D1298" s="67" t="s">
        <v>1315</v>
      </c>
      <c r="E1298" s="67" t="s">
        <v>1327</v>
      </c>
      <c r="F1298" s="87">
        <v>7</v>
      </c>
      <c r="G1298" s="87">
        <v>1005</v>
      </c>
      <c r="H1298" s="87">
        <v>1034</v>
      </c>
      <c r="I1298" s="87">
        <v>0</v>
      </c>
      <c r="J1298" s="87">
        <v>0</v>
      </c>
      <c r="K1298" t="str">
        <f t="shared" si="121"/>
        <v>OK</v>
      </c>
      <c r="L1298" s="67" t="s">
        <v>1314</v>
      </c>
      <c r="M1298" s="98">
        <v>1293</v>
      </c>
      <c r="N1298" s="67" t="s">
        <v>1315</v>
      </c>
      <c r="O1298" s="67" t="s">
        <v>1327</v>
      </c>
      <c r="P1298" s="87">
        <v>8</v>
      </c>
      <c r="Q1298" s="87">
        <v>979</v>
      </c>
      <c r="R1298" s="87">
        <v>1065</v>
      </c>
      <c r="S1298" s="87">
        <v>0</v>
      </c>
      <c r="T1298" s="87">
        <v>0</v>
      </c>
      <c r="V1298" s="67" t="s">
        <v>1314</v>
      </c>
      <c r="W1298" s="98">
        <v>1293</v>
      </c>
      <c r="X1298" s="67" t="s">
        <v>1315</v>
      </c>
      <c r="Y1298" s="67" t="s">
        <v>1327</v>
      </c>
      <c r="Z1298" s="87">
        <f t="shared" si="122"/>
        <v>1</v>
      </c>
      <c r="AA1298" s="87">
        <f t="shared" si="123"/>
        <v>-26</v>
      </c>
      <c r="AB1298" s="87">
        <f t="shared" si="124"/>
        <v>31</v>
      </c>
      <c r="AC1298" s="87">
        <f t="shared" si="125"/>
        <v>0</v>
      </c>
      <c r="AD1298" s="87">
        <f t="shared" si="126"/>
        <v>0</v>
      </c>
    </row>
    <row r="1299" spans="2:30">
      <c r="B1299" s="67" t="s">
        <v>1314</v>
      </c>
      <c r="C1299" s="67">
        <v>1295</v>
      </c>
      <c r="D1299" s="67" t="s">
        <v>1315</v>
      </c>
      <c r="E1299" s="67" t="s">
        <v>1328</v>
      </c>
      <c r="F1299" s="87">
        <v>8</v>
      </c>
      <c r="G1299" s="87">
        <v>675</v>
      </c>
      <c r="H1299" s="87">
        <v>528</v>
      </c>
      <c r="I1299" s="87">
        <v>0</v>
      </c>
      <c r="J1299" s="87">
        <v>0</v>
      </c>
      <c r="K1299" t="str">
        <f t="shared" si="121"/>
        <v>OK</v>
      </c>
      <c r="L1299" s="67" t="s">
        <v>1314</v>
      </c>
      <c r="M1299" s="98">
        <v>1294</v>
      </c>
      <c r="N1299" s="67" t="s">
        <v>1315</v>
      </c>
      <c r="O1299" s="67" t="s">
        <v>1328</v>
      </c>
      <c r="P1299" s="87">
        <v>7</v>
      </c>
      <c r="Q1299" s="87">
        <v>555</v>
      </c>
      <c r="R1299" s="87">
        <v>547</v>
      </c>
      <c r="S1299" s="87">
        <v>0</v>
      </c>
      <c r="T1299" s="87">
        <v>0</v>
      </c>
      <c r="V1299" s="67" t="s">
        <v>1314</v>
      </c>
      <c r="W1299" s="98">
        <v>1294</v>
      </c>
      <c r="X1299" s="67" t="s">
        <v>1315</v>
      </c>
      <c r="Y1299" s="67" t="s">
        <v>1328</v>
      </c>
      <c r="Z1299" s="87">
        <f t="shared" si="122"/>
        <v>-1</v>
      </c>
      <c r="AA1299" s="87">
        <f t="shared" si="123"/>
        <v>-120</v>
      </c>
      <c r="AB1299" s="87">
        <f t="shared" si="124"/>
        <v>19</v>
      </c>
      <c r="AC1299" s="87">
        <f t="shared" si="125"/>
        <v>0</v>
      </c>
      <c r="AD1299" s="87">
        <f t="shared" si="126"/>
        <v>0</v>
      </c>
    </row>
    <row r="1300" spans="2:30">
      <c r="B1300" s="67" t="s">
        <v>1314</v>
      </c>
      <c r="C1300" s="67">
        <v>1296</v>
      </c>
      <c r="D1300" s="67" t="s">
        <v>1315</v>
      </c>
      <c r="E1300" s="67" t="s">
        <v>1329</v>
      </c>
      <c r="F1300" s="87">
        <v>4</v>
      </c>
      <c r="G1300" s="87">
        <v>450</v>
      </c>
      <c r="H1300" s="87">
        <v>432</v>
      </c>
      <c r="I1300" s="87">
        <v>0</v>
      </c>
      <c r="J1300" s="87">
        <v>0</v>
      </c>
      <c r="K1300" t="str">
        <f t="shared" si="121"/>
        <v>OK</v>
      </c>
      <c r="L1300" s="67" t="s">
        <v>1314</v>
      </c>
      <c r="M1300" s="98">
        <v>1295</v>
      </c>
      <c r="N1300" s="67" t="s">
        <v>1315</v>
      </c>
      <c r="O1300" s="67" t="s">
        <v>1329</v>
      </c>
      <c r="P1300" s="87">
        <v>4</v>
      </c>
      <c r="Q1300" s="87">
        <v>450</v>
      </c>
      <c r="R1300" s="87">
        <v>441</v>
      </c>
      <c r="S1300" s="87">
        <v>0</v>
      </c>
      <c r="T1300" s="87">
        <v>0</v>
      </c>
      <c r="V1300" s="67" t="s">
        <v>1314</v>
      </c>
      <c r="W1300" s="98">
        <v>1295</v>
      </c>
      <c r="X1300" s="67" t="s">
        <v>1315</v>
      </c>
      <c r="Y1300" s="67" t="s">
        <v>1329</v>
      </c>
      <c r="Z1300" s="87">
        <f t="shared" si="122"/>
        <v>0</v>
      </c>
      <c r="AA1300" s="87">
        <f t="shared" si="123"/>
        <v>0</v>
      </c>
      <c r="AB1300" s="87">
        <f t="shared" si="124"/>
        <v>9</v>
      </c>
      <c r="AC1300" s="87">
        <f t="shared" si="125"/>
        <v>0</v>
      </c>
      <c r="AD1300" s="87">
        <f t="shared" si="126"/>
        <v>0</v>
      </c>
    </row>
    <row r="1301" spans="2:30">
      <c r="B1301" s="67" t="s">
        <v>1314</v>
      </c>
      <c r="C1301" s="67">
        <v>1297</v>
      </c>
      <c r="D1301" s="67" t="s">
        <v>1315</v>
      </c>
      <c r="E1301" s="67" t="s">
        <v>1330</v>
      </c>
      <c r="F1301" s="87">
        <v>4</v>
      </c>
      <c r="G1301" s="87">
        <v>466</v>
      </c>
      <c r="H1301" s="87">
        <v>432</v>
      </c>
      <c r="I1301" s="87">
        <v>0</v>
      </c>
      <c r="J1301" s="87">
        <v>0</v>
      </c>
      <c r="K1301" t="str">
        <f t="shared" si="121"/>
        <v>OK</v>
      </c>
      <c r="L1301" s="67" t="s">
        <v>1314</v>
      </c>
      <c r="M1301" s="98">
        <v>1296</v>
      </c>
      <c r="N1301" s="67" t="s">
        <v>1315</v>
      </c>
      <c r="O1301" s="67" t="s">
        <v>1330</v>
      </c>
      <c r="P1301" s="87">
        <v>4</v>
      </c>
      <c r="Q1301" s="87">
        <v>466</v>
      </c>
      <c r="R1301" s="87">
        <v>437</v>
      </c>
      <c r="S1301" s="87">
        <v>0</v>
      </c>
      <c r="T1301" s="87">
        <v>0</v>
      </c>
      <c r="V1301" s="67" t="s">
        <v>1314</v>
      </c>
      <c r="W1301" s="98">
        <v>1296</v>
      </c>
      <c r="X1301" s="67" t="s">
        <v>1315</v>
      </c>
      <c r="Y1301" s="67" t="s">
        <v>1330</v>
      </c>
      <c r="Z1301" s="87">
        <f t="shared" si="122"/>
        <v>0</v>
      </c>
      <c r="AA1301" s="87">
        <f t="shared" si="123"/>
        <v>0</v>
      </c>
      <c r="AB1301" s="87">
        <f t="shared" si="124"/>
        <v>5</v>
      </c>
      <c r="AC1301" s="87">
        <f t="shared" si="125"/>
        <v>0</v>
      </c>
      <c r="AD1301" s="87">
        <f t="shared" si="126"/>
        <v>0</v>
      </c>
    </row>
    <row r="1302" spans="2:30">
      <c r="B1302" s="67" t="s">
        <v>1314</v>
      </c>
      <c r="C1302" s="67">
        <v>1298</v>
      </c>
      <c r="D1302" s="67" t="s">
        <v>1315</v>
      </c>
      <c r="E1302" s="67" t="s">
        <v>1331</v>
      </c>
      <c r="F1302" s="87">
        <v>4</v>
      </c>
      <c r="G1302" s="87">
        <v>170</v>
      </c>
      <c r="H1302" s="87">
        <v>103</v>
      </c>
      <c r="I1302" s="87">
        <v>0</v>
      </c>
      <c r="J1302" s="87">
        <v>0</v>
      </c>
      <c r="K1302" t="str">
        <f t="shared" si="121"/>
        <v>OK</v>
      </c>
      <c r="L1302" s="67" t="s">
        <v>1314</v>
      </c>
      <c r="M1302" s="98">
        <v>1297</v>
      </c>
      <c r="N1302" s="67" t="s">
        <v>1315</v>
      </c>
      <c r="O1302" s="67" t="s">
        <v>1331</v>
      </c>
      <c r="P1302" s="87">
        <v>4</v>
      </c>
      <c r="Q1302" s="87">
        <v>156</v>
      </c>
      <c r="R1302" s="87">
        <v>124</v>
      </c>
      <c r="S1302" s="87">
        <v>0</v>
      </c>
      <c r="T1302" s="87">
        <v>0</v>
      </c>
      <c r="V1302" s="67" t="s">
        <v>1314</v>
      </c>
      <c r="W1302" s="98">
        <v>1297</v>
      </c>
      <c r="X1302" s="67" t="s">
        <v>1315</v>
      </c>
      <c r="Y1302" s="67" t="s">
        <v>1331</v>
      </c>
      <c r="Z1302" s="87">
        <f t="shared" si="122"/>
        <v>0</v>
      </c>
      <c r="AA1302" s="87">
        <f t="shared" si="123"/>
        <v>-14</v>
      </c>
      <c r="AB1302" s="87">
        <f t="shared" si="124"/>
        <v>21</v>
      </c>
      <c r="AC1302" s="87">
        <f t="shared" si="125"/>
        <v>0</v>
      </c>
      <c r="AD1302" s="87">
        <f t="shared" si="126"/>
        <v>0</v>
      </c>
    </row>
    <row r="1303" spans="2:30">
      <c r="B1303" s="67" t="s">
        <v>1314</v>
      </c>
      <c r="C1303" s="67">
        <v>1299</v>
      </c>
      <c r="D1303" s="67" t="s">
        <v>1315</v>
      </c>
      <c r="E1303" s="67" t="s">
        <v>1332</v>
      </c>
      <c r="F1303" s="87">
        <v>13</v>
      </c>
      <c r="G1303" s="87">
        <v>590</v>
      </c>
      <c r="H1303" s="87">
        <v>538</v>
      </c>
      <c r="I1303" s="87">
        <v>0</v>
      </c>
      <c r="J1303" s="87">
        <v>0</v>
      </c>
      <c r="K1303" t="str">
        <f t="shared" si="121"/>
        <v>OK</v>
      </c>
      <c r="L1303" s="67" t="s">
        <v>1314</v>
      </c>
      <c r="M1303" s="98">
        <v>1298</v>
      </c>
      <c r="N1303" s="67" t="s">
        <v>1315</v>
      </c>
      <c r="O1303" s="67" t="s">
        <v>1332</v>
      </c>
      <c r="P1303" s="87">
        <v>13</v>
      </c>
      <c r="Q1303" s="87">
        <v>600</v>
      </c>
      <c r="R1303" s="87">
        <v>563</v>
      </c>
      <c r="S1303" s="87">
        <v>0</v>
      </c>
      <c r="T1303" s="87">
        <v>0</v>
      </c>
      <c r="V1303" s="67" t="s">
        <v>1314</v>
      </c>
      <c r="W1303" s="98">
        <v>1298</v>
      </c>
      <c r="X1303" s="67" t="s">
        <v>1315</v>
      </c>
      <c r="Y1303" s="67" t="s">
        <v>1332</v>
      </c>
      <c r="Z1303" s="87">
        <f t="shared" si="122"/>
        <v>0</v>
      </c>
      <c r="AA1303" s="87">
        <f t="shared" si="123"/>
        <v>10</v>
      </c>
      <c r="AB1303" s="87">
        <f t="shared" si="124"/>
        <v>25</v>
      </c>
      <c r="AC1303" s="87">
        <f t="shared" si="125"/>
        <v>0</v>
      </c>
      <c r="AD1303" s="87">
        <f t="shared" si="126"/>
        <v>0</v>
      </c>
    </row>
    <row r="1304" spans="2:30">
      <c r="B1304" s="67" t="s">
        <v>1314</v>
      </c>
      <c r="C1304" s="67">
        <v>1300</v>
      </c>
      <c r="D1304" s="67" t="s">
        <v>1315</v>
      </c>
      <c r="E1304" s="67" t="s">
        <v>1333</v>
      </c>
      <c r="F1304" s="87">
        <v>1</v>
      </c>
      <c r="G1304" s="87">
        <v>75</v>
      </c>
      <c r="H1304" s="87">
        <v>72</v>
      </c>
      <c r="I1304" s="87">
        <v>0</v>
      </c>
      <c r="J1304" s="87">
        <v>0</v>
      </c>
      <c r="K1304" t="str">
        <f t="shared" si="121"/>
        <v>OK</v>
      </c>
      <c r="L1304" s="67" t="s">
        <v>1314</v>
      </c>
      <c r="M1304" s="98">
        <v>1299</v>
      </c>
      <c r="N1304" s="67" t="s">
        <v>1315</v>
      </c>
      <c r="O1304" s="67" t="s">
        <v>1333</v>
      </c>
      <c r="P1304" s="87">
        <v>1</v>
      </c>
      <c r="Q1304" s="87">
        <v>75</v>
      </c>
      <c r="R1304" s="87">
        <v>69</v>
      </c>
      <c r="S1304" s="87">
        <v>0</v>
      </c>
      <c r="T1304" s="87">
        <v>0</v>
      </c>
      <c r="V1304" s="67" t="s">
        <v>1314</v>
      </c>
      <c r="W1304" s="98">
        <v>1299</v>
      </c>
      <c r="X1304" s="67" t="s">
        <v>1315</v>
      </c>
      <c r="Y1304" s="67" t="s">
        <v>1333</v>
      </c>
      <c r="Z1304" s="87">
        <f t="shared" si="122"/>
        <v>0</v>
      </c>
      <c r="AA1304" s="87">
        <f t="shared" si="123"/>
        <v>0</v>
      </c>
      <c r="AB1304" s="87">
        <f t="shared" si="124"/>
        <v>-3</v>
      </c>
      <c r="AC1304" s="87">
        <f t="shared" si="125"/>
        <v>0</v>
      </c>
      <c r="AD1304" s="87">
        <f t="shared" si="126"/>
        <v>0</v>
      </c>
    </row>
    <row r="1305" spans="2:30">
      <c r="B1305" s="67" t="s">
        <v>1314</v>
      </c>
      <c r="C1305" s="67">
        <v>1301</v>
      </c>
      <c r="D1305" s="67" t="s">
        <v>1315</v>
      </c>
      <c r="E1305" s="67" t="s">
        <v>1334</v>
      </c>
      <c r="F1305" s="87">
        <v>4</v>
      </c>
      <c r="G1305" s="87">
        <v>465</v>
      </c>
      <c r="H1305" s="87">
        <v>362</v>
      </c>
      <c r="I1305" s="87">
        <v>0</v>
      </c>
      <c r="J1305" s="87">
        <v>0</v>
      </c>
      <c r="K1305" t="str">
        <f t="shared" si="121"/>
        <v>OK</v>
      </c>
      <c r="L1305" s="67" t="s">
        <v>1314</v>
      </c>
      <c r="M1305" s="98">
        <v>1300</v>
      </c>
      <c r="N1305" s="67" t="s">
        <v>1315</v>
      </c>
      <c r="O1305" s="67" t="s">
        <v>1334</v>
      </c>
      <c r="P1305" s="87">
        <v>6</v>
      </c>
      <c r="Q1305" s="87">
        <v>449</v>
      </c>
      <c r="R1305" s="87">
        <v>397</v>
      </c>
      <c r="S1305" s="87">
        <v>0</v>
      </c>
      <c r="T1305" s="87">
        <v>0</v>
      </c>
      <c r="V1305" s="67" t="s">
        <v>1314</v>
      </c>
      <c r="W1305" s="98">
        <v>1300</v>
      </c>
      <c r="X1305" s="67" t="s">
        <v>1315</v>
      </c>
      <c r="Y1305" s="67" t="s">
        <v>1334</v>
      </c>
      <c r="Z1305" s="87">
        <f t="shared" si="122"/>
        <v>2</v>
      </c>
      <c r="AA1305" s="87">
        <f t="shared" si="123"/>
        <v>-16</v>
      </c>
      <c r="AB1305" s="87">
        <f t="shared" si="124"/>
        <v>35</v>
      </c>
      <c r="AC1305" s="87">
        <f t="shared" si="125"/>
        <v>0</v>
      </c>
      <c r="AD1305" s="87">
        <f t="shared" si="126"/>
        <v>0</v>
      </c>
    </row>
    <row r="1306" spans="2:30">
      <c r="B1306" s="67" t="s">
        <v>1314</v>
      </c>
      <c r="C1306" s="67">
        <v>1302</v>
      </c>
      <c r="D1306" s="67" t="s">
        <v>1315</v>
      </c>
      <c r="E1306" s="67" t="s">
        <v>1335</v>
      </c>
      <c r="F1306" s="87">
        <v>5</v>
      </c>
      <c r="G1306" s="87">
        <v>270</v>
      </c>
      <c r="H1306" s="87">
        <v>165</v>
      </c>
      <c r="I1306" s="87">
        <v>0</v>
      </c>
      <c r="J1306" s="87">
        <v>0</v>
      </c>
      <c r="K1306" t="str">
        <f t="shared" si="121"/>
        <v>OK</v>
      </c>
      <c r="L1306" s="67" t="s">
        <v>1314</v>
      </c>
      <c r="M1306" s="98">
        <v>1301</v>
      </c>
      <c r="N1306" s="67" t="s">
        <v>1315</v>
      </c>
      <c r="O1306" s="67" t="s">
        <v>1335</v>
      </c>
      <c r="P1306" s="87">
        <v>5</v>
      </c>
      <c r="Q1306" s="87">
        <v>270</v>
      </c>
      <c r="R1306" s="87">
        <v>163</v>
      </c>
      <c r="S1306" s="87">
        <v>0</v>
      </c>
      <c r="T1306" s="87">
        <v>0</v>
      </c>
      <c r="V1306" s="67" t="s">
        <v>1314</v>
      </c>
      <c r="W1306" s="98">
        <v>1301</v>
      </c>
      <c r="X1306" s="67" t="s">
        <v>1315</v>
      </c>
      <c r="Y1306" s="67" t="s">
        <v>1335</v>
      </c>
      <c r="Z1306" s="87">
        <f t="shared" si="122"/>
        <v>0</v>
      </c>
      <c r="AA1306" s="87">
        <f t="shared" si="123"/>
        <v>0</v>
      </c>
      <c r="AB1306" s="87">
        <f t="shared" si="124"/>
        <v>-2</v>
      </c>
      <c r="AC1306" s="87">
        <f t="shared" si="125"/>
        <v>0</v>
      </c>
      <c r="AD1306" s="87">
        <f t="shared" si="126"/>
        <v>0</v>
      </c>
    </row>
    <row r="1307" spans="2:30">
      <c r="B1307" s="67" t="s">
        <v>1336</v>
      </c>
      <c r="C1307" s="67">
        <v>1303</v>
      </c>
      <c r="D1307" s="67" t="s">
        <v>1337</v>
      </c>
      <c r="E1307" s="67" t="s">
        <v>1338</v>
      </c>
      <c r="F1307" s="87">
        <v>31</v>
      </c>
      <c r="G1307" s="87">
        <v>2590</v>
      </c>
      <c r="H1307" s="87">
        <v>2633</v>
      </c>
      <c r="I1307" s="87">
        <v>0</v>
      </c>
      <c r="J1307" s="87">
        <v>0</v>
      </c>
      <c r="K1307" t="str">
        <f t="shared" si="121"/>
        <v>OK</v>
      </c>
      <c r="L1307" s="67" t="s">
        <v>1336</v>
      </c>
      <c r="M1307" s="98">
        <v>1302</v>
      </c>
      <c r="N1307" s="67" t="s">
        <v>1337</v>
      </c>
      <c r="O1307" s="67" t="s">
        <v>1338</v>
      </c>
      <c r="P1307" s="87">
        <v>32</v>
      </c>
      <c r="Q1307" s="87">
        <v>2598</v>
      </c>
      <c r="R1307" s="87">
        <v>2638</v>
      </c>
      <c r="S1307" s="87">
        <v>0</v>
      </c>
      <c r="T1307" s="87">
        <v>0</v>
      </c>
      <c r="V1307" s="67" t="s">
        <v>1336</v>
      </c>
      <c r="W1307" s="98">
        <v>1302</v>
      </c>
      <c r="X1307" s="67" t="s">
        <v>1337</v>
      </c>
      <c r="Y1307" s="67" t="s">
        <v>1338</v>
      </c>
      <c r="Z1307" s="87">
        <f t="shared" si="122"/>
        <v>1</v>
      </c>
      <c r="AA1307" s="87">
        <f t="shared" si="123"/>
        <v>8</v>
      </c>
      <c r="AB1307" s="87">
        <f t="shared" si="124"/>
        <v>5</v>
      </c>
      <c r="AC1307" s="87">
        <f t="shared" si="125"/>
        <v>0</v>
      </c>
      <c r="AD1307" s="87">
        <f t="shared" si="126"/>
        <v>0</v>
      </c>
    </row>
    <row r="1308" spans="2:30">
      <c r="B1308" s="67" t="s">
        <v>1336</v>
      </c>
      <c r="C1308" s="67">
        <v>1304</v>
      </c>
      <c r="D1308" s="67" t="s">
        <v>1337</v>
      </c>
      <c r="E1308" s="67" t="s">
        <v>1339</v>
      </c>
      <c r="F1308" s="87">
        <v>34</v>
      </c>
      <c r="G1308" s="87">
        <v>3012</v>
      </c>
      <c r="H1308" s="87">
        <v>3014</v>
      </c>
      <c r="I1308" s="87">
        <v>68</v>
      </c>
      <c r="J1308" s="87">
        <v>0</v>
      </c>
      <c r="K1308" t="str">
        <f t="shared" si="121"/>
        <v>OK</v>
      </c>
      <c r="L1308" s="67" t="s">
        <v>1336</v>
      </c>
      <c r="M1308" s="98">
        <v>1303</v>
      </c>
      <c r="N1308" s="67" t="s">
        <v>1337</v>
      </c>
      <c r="O1308" s="67" t="s">
        <v>1339</v>
      </c>
      <c r="P1308" s="87">
        <v>37</v>
      </c>
      <c r="Q1308" s="87">
        <v>3102</v>
      </c>
      <c r="R1308" s="87">
        <v>3236</v>
      </c>
      <c r="S1308" s="87">
        <v>65</v>
      </c>
      <c r="T1308" s="87">
        <v>0</v>
      </c>
      <c r="V1308" s="67" t="s">
        <v>1336</v>
      </c>
      <c r="W1308" s="98">
        <v>1303</v>
      </c>
      <c r="X1308" s="67" t="s">
        <v>1337</v>
      </c>
      <c r="Y1308" s="67" t="s">
        <v>1339</v>
      </c>
      <c r="Z1308" s="87">
        <f t="shared" si="122"/>
        <v>3</v>
      </c>
      <c r="AA1308" s="87">
        <f t="shared" si="123"/>
        <v>90</v>
      </c>
      <c r="AB1308" s="87">
        <f t="shared" si="124"/>
        <v>222</v>
      </c>
      <c r="AC1308" s="87">
        <f t="shared" si="125"/>
        <v>-3</v>
      </c>
      <c r="AD1308" s="87">
        <f t="shared" si="126"/>
        <v>0</v>
      </c>
    </row>
    <row r="1309" spans="2:30">
      <c r="B1309" s="67" t="s">
        <v>1336</v>
      </c>
      <c r="C1309" s="67">
        <v>1305</v>
      </c>
      <c r="D1309" s="67" t="s">
        <v>1337</v>
      </c>
      <c r="E1309" s="67" t="s">
        <v>1340</v>
      </c>
      <c r="F1309" s="87">
        <v>21</v>
      </c>
      <c r="G1309" s="87">
        <v>1323</v>
      </c>
      <c r="H1309" s="87">
        <v>1154</v>
      </c>
      <c r="I1309" s="87">
        <v>0</v>
      </c>
      <c r="J1309" s="87">
        <v>0</v>
      </c>
      <c r="K1309" t="str">
        <f t="shared" si="121"/>
        <v>OK</v>
      </c>
      <c r="L1309" s="67" t="s">
        <v>1336</v>
      </c>
      <c r="M1309" s="98">
        <v>1304</v>
      </c>
      <c r="N1309" s="67" t="s">
        <v>1337</v>
      </c>
      <c r="O1309" s="67" t="s">
        <v>1340</v>
      </c>
      <c r="P1309" s="87">
        <v>21</v>
      </c>
      <c r="Q1309" s="87">
        <v>1290</v>
      </c>
      <c r="R1309" s="87">
        <v>1060</v>
      </c>
      <c r="S1309" s="87">
        <v>0</v>
      </c>
      <c r="T1309" s="87">
        <v>0</v>
      </c>
      <c r="V1309" s="67" t="s">
        <v>1336</v>
      </c>
      <c r="W1309" s="98">
        <v>1304</v>
      </c>
      <c r="X1309" s="67" t="s">
        <v>1337</v>
      </c>
      <c r="Y1309" s="67" t="s">
        <v>1340</v>
      </c>
      <c r="Z1309" s="87">
        <f t="shared" si="122"/>
        <v>0</v>
      </c>
      <c r="AA1309" s="87">
        <f t="shared" si="123"/>
        <v>-33</v>
      </c>
      <c r="AB1309" s="87">
        <f t="shared" si="124"/>
        <v>-94</v>
      </c>
      <c r="AC1309" s="87">
        <f t="shared" si="125"/>
        <v>0</v>
      </c>
      <c r="AD1309" s="87">
        <f t="shared" si="126"/>
        <v>0</v>
      </c>
    </row>
    <row r="1310" spans="2:30">
      <c r="B1310" s="67" t="s">
        <v>1336</v>
      </c>
      <c r="C1310" s="67">
        <v>1306</v>
      </c>
      <c r="D1310" s="67" t="s">
        <v>1337</v>
      </c>
      <c r="E1310" s="67" t="s">
        <v>1341</v>
      </c>
      <c r="F1310" s="87">
        <v>27</v>
      </c>
      <c r="G1310" s="87">
        <v>2297</v>
      </c>
      <c r="H1310" s="87">
        <v>2164</v>
      </c>
      <c r="I1310" s="87">
        <v>0</v>
      </c>
      <c r="J1310" s="87">
        <v>0</v>
      </c>
      <c r="K1310" t="str">
        <f t="shared" si="121"/>
        <v>OK</v>
      </c>
      <c r="L1310" s="67" t="s">
        <v>1336</v>
      </c>
      <c r="M1310" s="98">
        <v>1305</v>
      </c>
      <c r="N1310" s="67" t="s">
        <v>1337</v>
      </c>
      <c r="O1310" s="67" t="s">
        <v>1341</v>
      </c>
      <c r="P1310" s="87">
        <v>27</v>
      </c>
      <c r="Q1310" s="87">
        <v>2337</v>
      </c>
      <c r="R1310" s="87">
        <v>2209</v>
      </c>
      <c r="S1310" s="87">
        <v>0</v>
      </c>
      <c r="T1310" s="87">
        <v>0</v>
      </c>
      <c r="V1310" s="67" t="s">
        <v>1336</v>
      </c>
      <c r="W1310" s="98">
        <v>1305</v>
      </c>
      <c r="X1310" s="67" t="s">
        <v>1337</v>
      </c>
      <c r="Y1310" s="67" t="s">
        <v>1341</v>
      </c>
      <c r="Z1310" s="87">
        <f t="shared" si="122"/>
        <v>0</v>
      </c>
      <c r="AA1310" s="87">
        <f t="shared" si="123"/>
        <v>40</v>
      </c>
      <c r="AB1310" s="87">
        <f t="shared" si="124"/>
        <v>45</v>
      </c>
      <c r="AC1310" s="87">
        <f t="shared" si="125"/>
        <v>0</v>
      </c>
      <c r="AD1310" s="87">
        <f t="shared" si="126"/>
        <v>0</v>
      </c>
    </row>
    <row r="1311" spans="2:30">
      <c r="B1311" s="67" t="s">
        <v>1336</v>
      </c>
      <c r="C1311" s="67">
        <v>1307</v>
      </c>
      <c r="D1311" s="67" t="s">
        <v>1337</v>
      </c>
      <c r="E1311" s="67" t="s">
        <v>1342</v>
      </c>
      <c r="F1311" s="87">
        <v>7</v>
      </c>
      <c r="G1311" s="87">
        <v>780</v>
      </c>
      <c r="H1311" s="87">
        <v>892</v>
      </c>
      <c r="I1311" s="87">
        <v>3</v>
      </c>
      <c r="J1311" s="87">
        <v>19</v>
      </c>
      <c r="K1311" t="str">
        <f t="shared" si="121"/>
        <v>OK</v>
      </c>
      <c r="L1311" s="67" t="s">
        <v>1336</v>
      </c>
      <c r="M1311" s="98">
        <v>1306</v>
      </c>
      <c r="N1311" s="67" t="s">
        <v>1337</v>
      </c>
      <c r="O1311" s="67" t="s">
        <v>1342</v>
      </c>
      <c r="P1311" s="87">
        <v>10</v>
      </c>
      <c r="Q1311" s="87">
        <v>908</v>
      </c>
      <c r="R1311" s="87">
        <v>966</v>
      </c>
      <c r="S1311" s="87">
        <v>0</v>
      </c>
      <c r="T1311" s="87">
        <v>29</v>
      </c>
      <c r="V1311" s="67" t="s">
        <v>1336</v>
      </c>
      <c r="W1311" s="98">
        <v>1306</v>
      </c>
      <c r="X1311" s="67" t="s">
        <v>1337</v>
      </c>
      <c r="Y1311" s="67" t="s">
        <v>1342</v>
      </c>
      <c r="Z1311" s="87">
        <f t="shared" si="122"/>
        <v>3</v>
      </c>
      <c r="AA1311" s="87">
        <f t="shared" si="123"/>
        <v>128</v>
      </c>
      <c r="AB1311" s="87">
        <f t="shared" si="124"/>
        <v>74</v>
      </c>
      <c r="AC1311" s="87">
        <f t="shared" si="125"/>
        <v>-3</v>
      </c>
      <c r="AD1311" s="87">
        <f t="shared" si="126"/>
        <v>10</v>
      </c>
    </row>
    <row r="1312" spans="2:30">
      <c r="B1312" s="67" t="s">
        <v>1336</v>
      </c>
      <c r="C1312" s="67">
        <v>1308</v>
      </c>
      <c r="D1312" s="67" t="s">
        <v>1337</v>
      </c>
      <c r="E1312" s="67" t="s">
        <v>1343</v>
      </c>
      <c r="F1312" s="87">
        <v>40</v>
      </c>
      <c r="G1312" s="87">
        <v>2893</v>
      </c>
      <c r="H1312" s="87">
        <v>3125</v>
      </c>
      <c r="I1312" s="87">
        <v>0</v>
      </c>
      <c r="J1312" s="87">
        <v>0</v>
      </c>
      <c r="K1312" t="str">
        <f t="shared" si="121"/>
        <v>OK</v>
      </c>
      <c r="L1312" s="67" t="s">
        <v>1336</v>
      </c>
      <c r="M1312" s="98">
        <v>1307</v>
      </c>
      <c r="N1312" s="67" t="s">
        <v>1337</v>
      </c>
      <c r="O1312" s="67" t="s">
        <v>1343</v>
      </c>
      <c r="P1312" s="87">
        <v>39</v>
      </c>
      <c r="Q1312" s="87">
        <v>2917</v>
      </c>
      <c r="R1312" s="87">
        <v>2467</v>
      </c>
      <c r="S1312" s="87">
        <v>0</v>
      </c>
      <c r="T1312" s="87">
        <v>0</v>
      </c>
      <c r="V1312" s="67" t="s">
        <v>1336</v>
      </c>
      <c r="W1312" s="98">
        <v>1307</v>
      </c>
      <c r="X1312" s="67" t="s">
        <v>1337</v>
      </c>
      <c r="Y1312" s="67" t="s">
        <v>1343</v>
      </c>
      <c r="Z1312" s="87">
        <f t="shared" si="122"/>
        <v>-1</v>
      </c>
      <c r="AA1312" s="87">
        <f t="shared" si="123"/>
        <v>24</v>
      </c>
      <c r="AB1312" s="87">
        <f t="shared" si="124"/>
        <v>-658</v>
      </c>
      <c r="AC1312" s="87">
        <f t="shared" si="125"/>
        <v>0</v>
      </c>
      <c r="AD1312" s="87">
        <f t="shared" si="126"/>
        <v>0</v>
      </c>
    </row>
    <row r="1313" spans="2:30">
      <c r="B1313" s="67" t="s">
        <v>1336</v>
      </c>
      <c r="C1313" s="67">
        <v>1309</v>
      </c>
      <c r="D1313" s="67" t="s">
        <v>1337</v>
      </c>
      <c r="E1313" s="67" t="s">
        <v>1344</v>
      </c>
      <c r="F1313" s="87">
        <v>13</v>
      </c>
      <c r="G1313" s="87">
        <v>1233</v>
      </c>
      <c r="H1313" s="87">
        <v>1096</v>
      </c>
      <c r="I1313" s="87">
        <v>0</v>
      </c>
      <c r="J1313" s="87">
        <v>0</v>
      </c>
      <c r="K1313" t="str">
        <f t="shared" si="121"/>
        <v>OK</v>
      </c>
      <c r="L1313" s="67" t="s">
        <v>1336</v>
      </c>
      <c r="M1313" s="98">
        <v>1308</v>
      </c>
      <c r="N1313" s="67" t="s">
        <v>1337</v>
      </c>
      <c r="O1313" s="67" t="s">
        <v>1344</v>
      </c>
      <c r="P1313" s="87">
        <v>13</v>
      </c>
      <c r="Q1313" s="87">
        <v>1255</v>
      </c>
      <c r="R1313" s="87">
        <v>1089</v>
      </c>
      <c r="S1313" s="87">
        <v>0</v>
      </c>
      <c r="T1313" s="87">
        <v>0</v>
      </c>
      <c r="V1313" s="67" t="s">
        <v>1336</v>
      </c>
      <c r="W1313" s="98">
        <v>1308</v>
      </c>
      <c r="X1313" s="67" t="s">
        <v>1337</v>
      </c>
      <c r="Y1313" s="67" t="s">
        <v>1344</v>
      </c>
      <c r="Z1313" s="87">
        <f t="shared" si="122"/>
        <v>0</v>
      </c>
      <c r="AA1313" s="87">
        <f t="shared" si="123"/>
        <v>22</v>
      </c>
      <c r="AB1313" s="87">
        <f t="shared" si="124"/>
        <v>-7</v>
      </c>
      <c r="AC1313" s="87">
        <f t="shared" si="125"/>
        <v>0</v>
      </c>
      <c r="AD1313" s="87">
        <f t="shared" si="126"/>
        <v>0</v>
      </c>
    </row>
    <row r="1314" spans="2:30">
      <c r="B1314" s="67" t="s">
        <v>1336</v>
      </c>
      <c r="C1314" s="67">
        <v>1310</v>
      </c>
      <c r="D1314" s="67" t="s">
        <v>1337</v>
      </c>
      <c r="E1314" s="67" t="s">
        <v>1345</v>
      </c>
      <c r="F1314" s="87">
        <v>11</v>
      </c>
      <c r="G1314" s="87">
        <v>874</v>
      </c>
      <c r="H1314" s="87">
        <v>667</v>
      </c>
      <c r="I1314" s="87">
        <v>0</v>
      </c>
      <c r="J1314" s="87">
        <v>0</v>
      </c>
      <c r="K1314" t="str">
        <f t="shared" si="121"/>
        <v>OK</v>
      </c>
      <c r="L1314" s="67" t="s">
        <v>1336</v>
      </c>
      <c r="M1314" s="98">
        <v>1309</v>
      </c>
      <c r="N1314" s="67" t="s">
        <v>1337</v>
      </c>
      <c r="O1314" s="67" t="s">
        <v>1345</v>
      </c>
      <c r="P1314" s="87">
        <v>11</v>
      </c>
      <c r="Q1314" s="87">
        <v>874</v>
      </c>
      <c r="R1314" s="87">
        <v>653</v>
      </c>
      <c r="S1314" s="87">
        <v>0</v>
      </c>
      <c r="T1314" s="87">
        <v>0</v>
      </c>
      <c r="V1314" s="67" t="s">
        <v>1336</v>
      </c>
      <c r="W1314" s="98">
        <v>1309</v>
      </c>
      <c r="X1314" s="67" t="s">
        <v>1337</v>
      </c>
      <c r="Y1314" s="67" t="s">
        <v>1345</v>
      </c>
      <c r="Z1314" s="87">
        <f t="shared" si="122"/>
        <v>0</v>
      </c>
      <c r="AA1314" s="87">
        <f t="shared" si="123"/>
        <v>0</v>
      </c>
      <c r="AB1314" s="87">
        <f t="shared" si="124"/>
        <v>-14</v>
      </c>
      <c r="AC1314" s="87">
        <f t="shared" si="125"/>
        <v>0</v>
      </c>
      <c r="AD1314" s="87">
        <f t="shared" si="126"/>
        <v>0</v>
      </c>
    </row>
    <row r="1315" spans="2:30">
      <c r="B1315" s="67" t="s">
        <v>1336</v>
      </c>
      <c r="C1315" s="67">
        <v>1311</v>
      </c>
      <c r="D1315" s="67" t="s">
        <v>1337</v>
      </c>
      <c r="E1315" s="67" t="s">
        <v>1346</v>
      </c>
      <c r="F1315" s="87">
        <v>11</v>
      </c>
      <c r="G1315" s="87">
        <v>790</v>
      </c>
      <c r="H1315" s="87">
        <v>726</v>
      </c>
      <c r="I1315" s="87">
        <v>0</v>
      </c>
      <c r="J1315" s="87">
        <v>0</v>
      </c>
      <c r="K1315" t="str">
        <f t="shared" si="121"/>
        <v>OK</v>
      </c>
      <c r="L1315" s="67" t="s">
        <v>1336</v>
      </c>
      <c r="M1315" s="98">
        <v>1310</v>
      </c>
      <c r="N1315" s="67" t="s">
        <v>1337</v>
      </c>
      <c r="O1315" s="67" t="s">
        <v>1346</v>
      </c>
      <c r="P1315" s="87">
        <v>11</v>
      </c>
      <c r="Q1315" s="87">
        <v>790</v>
      </c>
      <c r="R1315" s="87">
        <v>680</v>
      </c>
      <c r="S1315" s="87">
        <v>0</v>
      </c>
      <c r="T1315" s="87">
        <v>0</v>
      </c>
      <c r="V1315" s="67" t="s">
        <v>1336</v>
      </c>
      <c r="W1315" s="98">
        <v>1310</v>
      </c>
      <c r="X1315" s="67" t="s">
        <v>1337</v>
      </c>
      <c r="Y1315" s="67" t="s">
        <v>1346</v>
      </c>
      <c r="Z1315" s="87">
        <f t="shared" si="122"/>
        <v>0</v>
      </c>
      <c r="AA1315" s="87">
        <f t="shared" si="123"/>
        <v>0</v>
      </c>
      <c r="AB1315" s="87">
        <f t="shared" si="124"/>
        <v>-46</v>
      </c>
      <c r="AC1315" s="87">
        <f t="shared" si="125"/>
        <v>0</v>
      </c>
      <c r="AD1315" s="87">
        <f t="shared" si="126"/>
        <v>0</v>
      </c>
    </row>
    <row r="1316" spans="2:30">
      <c r="B1316" s="67" t="s">
        <v>1336</v>
      </c>
      <c r="C1316" s="67">
        <v>1312</v>
      </c>
      <c r="D1316" s="67" t="s">
        <v>1337</v>
      </c>
      <c r="E1316" s="67" t="s">
        <v>1347</v>
      </c>
      <c r="F1316" s="87">
        <v>13</v>
      </c>
      <c r="G1316" s="87">
        <v>750</v>
      </c>
      <c r="H1316" s="87">
        <v>583</v>
      </c>
      <c r="I1316" s="87">
        <v>0</v>
      </c>
      <c r="J1316" s="87">
        <v>0</v>
      </c>
      <c r="K1316" t="str">
        <f t="shared" si="121"/>
        <v>OK</v>
      </c>
      <c r="L1316" s="67" t="s">
        <v>1336</v>
      </c>
      <c r="M1316" s="98">
        <v>1311</v>
      </c>
      <c r="N1316" s="67" t="s">
        <v>1337</v>
      </c>
      <c r="O1316" s="67" t="s">
        <v>1347</v>
      </c>
      <c r="P1316" s="87">
        <v>13</v>
      </c>
      <c r="Q1316" s="87">
        <v>750</v>
      </c>
      <c r="R1316" s="87">
        <v>488</v>
      </c>
      <c r="S1316" s="87">
        <v>0</v>
      </c>
      <c r="T1316" s="87">
        <v>0</v>
      </c>
      <c r="V1316" s="67" t="s">
        <v>1336</v>
      </c>
      <c r="W1316" s="98">
        <v>1311</v>
      </c>
      <c r="X1316" s="67" t="s">
        <v>1337</v>
      </c>
      <c r="Y1316" s="67" t="s">
        <v>1347</v>
      </c>
      <c r="Z1316" s="87">
        <f t="shared" si="122"/>
        <v>0</v>
      </c>
      <c r="AA1316" s="87">
        <f t="shared" si="123"/>
        <v>0</v>
      </c>
      <c r="AB1316" s="87">
        <f t="shared" si="124"/>
        <v>-95</v>
      </c>
      <c r="AC1316" s="87">
        <f t="shared" si="125"/>
        <v>0</v>
      </c>
      <c r="AD1316" s="87">
        <f t="shared" si="126"/>
        <v>0</v>
      </c>
    </row>
    <row r="1317" spans="2:30">
      <c r="B1317" s="67" t="s">
        <v>1336</v>
      </c>
      <c r="C1317" s="67">
        <v>1313</v>
      </c>
      <c r="D1317" s="67" t="s">
        <v>1337</v>
      </c>
      <c r="E1317" s="67" t="s">
        <v>1348</v>
      </c>
      <c r="F1317" s="87">
        <v>27</v>
      </c>
      <c r="G1317" s="87">
        <v>2365</v>
      </c>
      <c r="H1317" s="87">
        <v>2212</v>
      </c>
      <c r="I1317" s="87">
        <v>0</v>
      </c>
      <c r="J1317" s="87">
        <v>0</v>
      </c>
      <c r="K1317" t="str">
        <f t="shared" si="121"/>
        <v>OK</v>
      </c>
      <c r="L1317" s="67" t="s">
        <v>1336</v>
      </c>
      <c r="M1317" s="98">
        <v>1312</v>
      </c>
      <c r="N1317" s="67" t="s">
        <v>1337</v>
      </c>
      <c r="O1317" s="67" t="s">
        <v>1348</v>
      </c>
      <c r="P1317" s="87">
        <v>32</v>
      </c>
      <c r="Q1317" s="87">
        <v>2476</v>
      </c>
      <c r="R1317" s="87">
        <v>2182</v>
      </c>
      <c r="S1317" s="87">
        <v>0</v>
      </c>
      <c r="T1317" s="87">
        <v>0</v>
      </c>
      <c r="V1317" s="67" t="s">
        <v>1336</v>
      </c>
      <c r="W1317" s="98">
        <v>1312</v>
      </c>
      <c r="X1317" s="67" t="s">
        <v>1337</v>
      </c>
      <c r="Y1317" s="67" t="s">
        <v>1348</v>
      </c>
      <c r="Z1317" s="87">
        <f t="shared" si="122"/>
        <v>5</v>
      </c>
      <c r="AA1317" s="87">
        <f t="shared" si="123"/>
        <v>111</v>
      </c>
      <c r="AB1317" s="87">
        <f t="shared" si="124"/>
        <v>-30</v>
      </c>
      <c r="AC1317" s="87">
        <f t="shared" si="125"/>
        <v>0</v>
      </c>
      <c r="AD1317" s="87">
        <f t="shared" si="126"/>
        <v>0</v>
      </c>
    </row>
    <row r="1318" spans="2:30">
      <c r="B1318" s="67" t="s">
        <v>1336</v>
      </c>
      <c r="C1318" s="67">
        <v>1314</v>
      </c>
      <c r="D1318" s="67" t="s">
        <v>1337</v>
      </c>
      <c r="E1318" s="67" t="s">
        <v>1349</v>
      </c>
      <c r="F1318" s="87">
        <v>17</v>
      </c>
      <c r="G1318" s="87">
        <v>1485</v>
      </c>
      <c r="H1318" s="87">
        <v>1434</v>
      </c>
      <c r="I1318" s="87">
        <v>0</v>
      </c>
      <c r="J1318" s="87">
        <v>0</v>
      </c>
      <c r="K1318" t="str">
        <f t="shared" si="121"/>
        <v>OK</v>
      </c>
      <c r="L1318" s="67" t="s">
        <v>1336</v>
      </c>
      <c r="M1318" s="98">
        <v>1313</v>
      </c>
      <c r="N1318" s="67" t="s">
        <v>1337</v>
      </c>
      <c r="O1318" s="67" t="s">
        <v>1349</v>
      </c>
      <c r="P1318" s="87">
        <v>19</v>
      </c>
      <c r="Q1318" s="87">
        <v>1517</v>
      </c>
      <c r="R1318" s="87">
        <v>1420</v>
      </c>
      <c r="S1318" s="87">
        <v>0</v>
      </c>
      <c r="T1318" s="87">
        <v>0</v>
      </c>
      <c r="V1318" s="67" t="s">
        <v>1336</v>
      </c>
      <c r="W1318" s="98">
        <v>1313</v>
      </c>
      <c r="X1318" s="67" t="s">
        <v>1337</v>
      </c>
      <c r="Y1318" s="67" t="s">
        <v>1349</v>
      </c>
      <c r="Z1318" s="87">
        <f t="shared" si="122"/>
        <v>2</v>
      </c>
      <c r="AA1318" s="87">
        <f t="shared" si="123"/>
        <v>32</v>
      </c>
      <c r="AB1318" s="87">
        <f t="shared" si="124"/>
        <v>-14</v>
      </c>
      <c r="AC1318" s="87">
        <f t="shared" si="125"/>
        <v>0</v>
      </c>
      <c r="AD1318" s="87">
        <f t="shared" si="126"/>
        <v>0</v>
      </c>
    </row>
    <row r="1319" spans="2:30">
      <c r="B1319" s="67" t="s">
        <v>1336</v>
      </c>
      <c r="C1319" s="67">
        <v>1315</v>
      </c>
      <c r="D1319" s="67" t="s">
        <v>1337</v>
      </c>
      <c r="E1319" s="67" t="s">
        <v>1350</v>
      </c>
      <c r="F1319" s="87">
        <v>14</v>
      </c>
      <c r="G1319" s="87">
        <v>450</v>
      </c>
      <c r="H1319" s="87">
        <v>321</v>
      </c>
      <c r="I1319" s="87">
        <v>0</v>
      </c>
      <c r="J1319" s="87">
        <v>0</v>
      </c>
      <c r="K1319" t="str">
        <f t="shared" si="121"/>
        <v>OK</v>
      </c>
      <c r="L1319" s="67" t="s">
        <v>1336</v>
      </c>
      <c r="M1319" s="98">
        <v>1314</v>
      </c>
      <c r="N1319" s="67" t="s">
        <v>1337</v>
      </c>
      <c r="O1319" s="67" t="s">
        <v>1350</v>
      </c>
      <c r="P1319" s="87">
        <v>14</v>
      </c>
      <c r="Q1319" s="87">
        <v>450</v>
      </c>
      <c r="R1319" s="87">
        <v>311</v>
      </c>
      <c r="S1319" s="87">
        <v>0</v>
      </c>
      <c r="T1319" s="87">
        <v>0</v>
      </c>
      <c r="V1319" s="67" t="s">
        <v>1336</v>
      </c>
      <c r="W1319" s="98">
        <v>1314</v>
      </c>
      <c r="X1319" s="67" t="s">
        <v>1337</v>
      </c>
      <c r="Y1319" s="67" t="s">
        <v>1350</v>
      </c>
      <c r="Z1319" s="87">
        <f t="shared" si="122"/>
        <v>0</v>
      </c>
      <c r="AA1319" s="87">
        <f t="shared" si="123"/>
        <v>0</v>
      </c>
      <c r="AB1319" s="87">
        <f t="shared" si="124"/>
        <v>-10</v>
      </c>
      <c r="AC1319" s="87">
        <f t="shared" si="125"/>
        <v>0</v>
      </c>
      <c r="AD1319" s="87">
        <f t="shared" si="126"/>
        <v>0</v>
      </c>
    </row>
    <row r="1320" spans="2:30">
      <c r="B1320" s="67" t="s">
        <v>1336</v>
      </c>
      <c r="C1320" s="67">
        <v>1316</v>
      </c>
      <c r="D1320" s="67" t="s">
        <v>1337</v>
      </c>
      <c r="E1320" s="67" t="s">
        <v>1351</v>
      </c>
      <c r="F1320" s="87">
        <v>1</v>
      </c>
      <c r="G1320" s="87">
        <v>60</v>
      </c>
      <c r="H1320" s="87">
        <v>57</v>
      </c>
      <c r="I1320" s="87">
        <v>0</v>
      </c>
      <c r="J1320" s="87">
        <v>0</v>
      </c>
      <c r="K1320" t="str">
        <f t="shared" si="121"/>
        <v>OK</v>
      </c>
      <c r="L1320" s="67" t="s">
        <v>1336</v>
      </c>
      <c r="M1320" s="98">
        <v>1315</v>
      </c>
      <c r="N1320" s="67" t="s">
        <v>1337</v>
      </c>
      <c r="O1320" s="67" t="s">
        <v>1351</v>
      </c>
      <c r="P1320" s="87">
        <v>2</v>
      </c>
      <c r="Q1320" s="87">
        <v>163</v>
      </c>
      <c r="R1320" s="87">
        <v>148</v>
      </c>
      <c r="S1320" s="87">
        <v>0</v>
      </c>
      <c r="T1320" s="87">
        <v>0</v>
      </c>
      <c r="V1320" s="67" t="s">
        <v>1336</v>
      </c>
      <c r="W1320" s="98">
        <v>1315</v>
      </c>
      <c r="X1320" s="67" t="s">
        <v>1337</v>
      </c>
      <c r="Y1320" s="67" t="s">
        <v>1351</v>
      </c>
      <c r="Z1320" s="87">
        <f t="shared" si="122"/>
        <v>1</v>
      </c>
      <c r="AA1320" s="87">
        <f t="shared" si="123"/>
        <v>103</v>
      </c>
      <c r="AB1320" s="87">
        <f t="shared" si="124"/>
        <v>91</v>
      </c>
      <c r="AC1320" s="87">
        <f t="shared" si="125"/>
        <v>0</v>
      </c>
      <c r="AD1320" s="87">
        <f t="shared" si="126"/>
        <v>0</v>
      </c>
    </row>
    <row r="1321" spans="2:30">
      <c r="B1321" s="67" t="s">
        <v>1336</v>
      </c>
      <c r="C1321" s="67">
        <v>1317</v>
      </c>
      <c r="D1321" s="67" t="s">
        <v>1337</v>
      </c>
      <c r="E1321" s="67" t="s">
        <v>1352</v>
      </c>
      <c r="F1321" s="87">
        <v>2</v>
      </c>
      <c r="G1321" s="87">
        <v>60</v>
      </c>
      <c r="H1321" s="87">
        <v>54</v>
      </c>
      <c r="I1321" s="87">
        <v>0</v>
      </c>
      <c r="J1321" s="87">
        <v>0</v>
      </c>
      <c r="K1321" t="str">
        <f t="shared" si="121"/>
        <v>OK</v>
      </c>
      <c r="L1321" s="67" t="s">
        <v>1336</v>
      </c>
      <c r="M1321" s="98">
        <v>1316</v>
      </c>
      <c r="N1321" s="67" t="s">
        <v>1337</v>
      </c>
      <c r="O1321" s="67" t="s">
        <v>1352</v>
      </c>
      <c r="P1321" s="87">
        <v>2</v>
      </c>
      <c r="Q1321" s="87">
        <v>60</v>
      </c>
      <c r="R1321" s="87">
        <v>51</v>
      </c>
      <c r="S1321" s="87">
        <v>0</v>
      </c>
      <c r="T1321" s="87">
        <v>0</v>
      </c>
      <c r="V1321" s="67" t="s">
        <v>1336</v>
      </c>
      <c r="W1321" s="98">
        <v>1316</v>
      </c>
      <c r="X1321" s="67" t="s">
        <v>1337</v>
      </c>
      <c r="Y1321" s="67" t="s">
        <v>1352</v>
      </c>
      <c r="Z1321" s="87">
        <f t="shared" si="122"/>
        <v>0</v>
      </c>
      <c r="AA1321" s="87">
        <f t="shared" si="123"/>
        <v>0</v>
      </c>
      <c r="AB1321" s="87">
        <f t="shared" si="124"/>
        <v>-3</v>
      </c>
      <c r="AC1321" s="87">
        <f t="shared" si="125"/>
        <v>0</v>
      </c>
      <c r="AD1321" s="87">
        <f t="shared" si="126"/>
        <v>0</v>
      </c>
    </row>
    <row r="1322" spans="2:30">
      <c r="B1322" s="67" t="s">
        <v>1336</v>
      </c>
      <c r="C1322" s="67">
        <v>1318</v>
      </c>
      <c r="D1322" s="67" t="s">
        <v>1337</v>
      </c>
      <c r="E1322" s="67" t="s">
        <v>1353</v>
      </c>
      <c r="F1322" s="87">
        <v>5</v>
      </c>
      <c r="G1322" s="87">
        <v>440</v>
      </c>
      <c r="H1322" s="87">
        <v>275</v>
      </c>
      <c r="I1322" s="87">
        <v>0</v>
      </c>
      <c r="J1322" s="87">
        <v>0</v>
      </c>
      <c r="K1322" t="str">
        <f t="shared" si="121"/>
        <v>OK</v>
      </c>
      <c r="L1322" s="67" t="s">
        <v>1336</v>
      </c>
      <c r="M1322" s="98">
        <v>1317</v>
      </c>
      <c r="N1322" s="67" t="s">
        <v>1337</v>
      </c>
      <c r="O1322" s="67" t="s">
        <v>1353</v>
      </c>
      <c r="P1322" s="87">
        <v>5</v>
      </c>
      <c r="Q1322" s="87">
        <v>450</v>
      </c>
      <c r="R1322" s="87">
        <v>274</v>
      </c>
      <c r="S1322" s="87">
        <v>0</v>
      </c>
      <c r="T1322" s="87">
        <v>0</v>
      </c>
      <c r="V1322" s="67" t="s">
        <v>1336</v>
      </c>
      <c r="W1322" s="98">
        <v>1317</v>
      </c>
      <c r="X1322" s="67" t="s">
        <v>1337</v>
      </c>
      <c r="Y1322" s="67" t="s">
        <v>1353</v>
      </c>
      <c r="Z1322" s="87">
        <f t="shared" si="122"/>
        <v>0</v>
      </c>
      <c r="AA1322" s="87">
        <f t="shared" si="123"/>
        <v>10</v>
      </c>
      <c r="AB1322" s="87">
        <f t="shared" si="124"/>
        <v>-1</v>
      </c>
      <c r="AC1322" s="87">
        <f t="shared" si="125"/>
        <v>0</v>
      </c>
      <c r="AD1322" s="87">
        <f t="shared" si="126"/>
        <v>0</v>
      </c>
    </row>
    <row r="1323" spans="2:30">
      <c r="B1323" s="67" t="s">
        <v>1336</v>
      </c>
      <c r="C1323" s="67">
        <v>1319</v>
      </c>
      <c r="D1323" s="67" t="s">
        <v>1337</v>
      </c>
      <c r="E1323" s="67" t="s">
        <v>1354</v>
      </c>
      <c r="F1323" s="87">
        <v>3</v>
      </c>
      <c r="G1323" s="87">
        <v>210</v>
      </c>
      <c r="H1323" s="87">
        <v>199</v>
      </c>
      <c r="I1323" s="87">
        <v>0</v>
      </c>
      <c r="J1323" s="87">
        <v>0</v>
      </c>
      <c r="K1323" t="str">
        <f t="shared" si="121"/>
        <v>OK</v>
      </c>
      <c r="L1323" s="67" t="s">
        <v>1336</v>
      </c>
      <c r="M1323" s="98">
        <v>1318</v>
      </c>
      <c r="N1323" s="67" t="s">
        <v>1337</v>
      </c>
      <c r="O1323" s="67" t="s">
        <v>1354</v>
      </c>
      <c r="P1323" s="87">
        <v>3</v>
      </c>
      <c r="Q1323" s="87">
        <v>210</v>
      </c>
      <c r="R1323" s="87">
        <v>201</v>
      </c>
      <c r="S1323" s="87">
        <v>0</v>
      </c>
      <c r="T1323" s="87">
        <v>0</v>
      </c>
      <c r="V1323" s="67" t="s">
        <v>1336</v>
      </c>
      <c r="W1323" s="98">
        <v>1318</v>
      </c>
      <c r="X1323" s="67" t="s">
        <v>1337</v>
      </c>
      <c r="Y1323" s="67" t="s">
        <v>1354</v>
      </c>
      <c r="Z1323" s="87">
        <f t="shared" si="122"/>
        <v>0</v>
      </c>
      <c r="AA1323" s="87">
        <f t="shared" si="123"/>
        <v>0</v>
      </c>
      <c r="AB1323" s="87">
        <f t="shared" si="124"/>
        <v>2</v>
      </c>
      <c r="AC1323" s="87">
        <f t="shared" si="125"/>
        <v>0</v>
      </c>
      <c r="AD1323" s="87">
        <f t="shared" si="126"/>
        <v>0</v>
      </c>
    </row>
    <row r="1324" spans="2:30">
      <c r="B1324" s="67" t="s">
        <v>1336</v>
      </c>
      <c r="C1324" s="67">
        <v>1320</v>
      </c>
      <c r="D1324" s="67" t="s">
        <v>1337</v>
      </c>
      <c r="E1324" s="67" t="s">
        <v>1355</v>
      </c>
      <c r="F1324" s="87">
        <v>1</v>
      </c>
      <c r="G1324" s="87">
        <v>90</v>
      </c>
      <c r="H1324" s="87">
        <v>68</v>
      </c>
      <c r="I1324" s="87">
        <v>0</v>
      </c>
      <c r="J1324" s="87">
        <v>0</v>
      </c>
      <c r="K1324" t="str">
        <f t="shared" si="121"/>
        <v>OK</v>
      </c>
      <c r="L1324" s="67" t="s">
        <v>1336</v>
      </c>
      <c r="M1324" s="98">
        <v>1319</v>
      </c>
      <c r="N1324" s="67" t="s">
        <v>1337</v>
      </c>
      <c r="O1324" s="67" t="s">
        <v>1355</v>
      </c>
      <c r="P1324" s="87">
        <v>1</v>
      </c>
      <c r="Q1324" s="87">
        <v>90</v>
      </c>
      <c r="R1324" s="87">
        <v>79</v>
      </c>
      <c r="S1324" s="87">
        <v>0</v>
      </c>
      <c r="T1324" s="87">
        <v>0</v>
      </c>
      <c r="V1324" s="67" t="s">
        <v>1336</v>
      </c>
      <c r="W1324" s="98">
        <v>1319</v>
      </c>
      <c r="X1324" s="67" t="s">
        <v>1337</v>
      </c>
      <c r="Y1324" s="67" t="s">
        <v>1355</v>
      </c>
      <c r="Z1324" s="87">
        <f t="shared" si="122"/>
        <v>0</v>
      </c>
      <c r="AA1324" s="87">
        <f t="shared" si="123"/>
        <v>0</v>
      </c>
      <c r="AB1324" s="87">
        <f t="shared" si="124"/>
        <v>11</v>
      </c>
      <c r="AC1324" s="87">
        <f t="shared" si="125"/>
        <v>0</v>
      </c>
      <c r="AD1324" s="87">
        <f t="shared" si="126"/>
        <v>0</v>
      </c>
    </row>
    <row r="1325" spans="2:30">
      <c r="B1325" s="67" t="s">
        <v>1356</v>
      </c>
      <c r="C1325" s="67">
        <v>1321</v>
      </c>
      <c r="D1325" s="67" t="s">
        <v>1357</v>
      </c>
      <c r="E1325" s="67" t="s">
        <v>1358</v>
      </c>
      <c r="F1325" s="87">
        <v>65</v>
      </c>
      <c r="G1325" s="87">
        <v>5495</v>
      </c>
      <c r="H1325" s="87">
        <v>5542</v>
      </c>
      <c r="I1325" s="87">
        <v>36</v>
      </c>
      <c r="J1325" s="87">
        <v>0</v>
      </c>
      <c r="K1325" t="str">
        <f t="shared" si="121"/>
        <v>OK</v>
      </c>
      <c r="L1325" s="67" t="s">
        <v>1356</v>
      </c>
      <c r="M1325" s="98">
        <v>1320</v>
      </c>
      <c r="N1325" s="67" t="s">
        <v>1357</v>
      </c>
      <c r="O1325" s="67" t="s">
        <v>1358</v>
      </c>
      <c r="P1325" s="87">
        <v>73</v>
      </c>
      <c r="Q1325" s="87">
        <v>6016</v>
      </c>
      <c r="R1325" s="87">
        <v>5769</v>
      </c>
      <c r="S1325" s="87">
        <v>19</v>
      </c>
      <c r="T1325" s="87">
        <v>0</v>
      </c>
      <c r="V1325" s="67" t="s">
        <v>1356</v>
      </c>
      <c r="W1325" s="98">
        <v>1320</v>
      </c>
      <c r="X1325" s="67" t="s">
        <v>1357</v>
      </c>
      <c r="Y1325" s="67" t="s">
        <v>1358</v>
      </c>
      <c r="Z1325" s="87">
        <f t="shared" si="122"/>
        <v>8</v>
      </c>
      <c r="AA1325" s="87">
        <f t="shared" si="123"/>
        <v>521</v>
      </c>
      <c r="AB1325" s="87">
        <f t="shared" si="124"/>
        <v>227</v>
      </c>
      <c r="AC1325" s="87">
        <f t="shared" si="125"/>
        <v>-17</v>
      </c>
      <c r="AD1325" s="87">
        <f t="shared" si="126"/>
        <v>0</v>
      </c>
    </row>
    <row r="1326" spans="2:30">
      <c r="B1326" s="67" t="s">
        <v>1356</v>
      </c>
      <c r="C1326" s="67">
        <v>1322</v>
      </c>
      <c r="D1326" s="67" t="s">
        <v>1357</v>
      </c>
      <c r="E1326" s="67" t="s">
        <v>1359</v>
      </c>
      <c r="F1326" s="87">
        <v>19</v>
      </c>
      <c r="G1326" s="87">
        <v>1020</v>
      </c>
      <c r="H1326" s="87">
        <v>874</v>
      </c>
      <c r="I1326" s="87">
        <v>0</v>
      </c>
      <c r="J1326" s="87">
        <v>0</v>
      </c>
      <c r="K1326" t="str">
        <f t="shared" si="121"/>
        <v>OK</v>
      </c>
      <c r="L1326" s="67" t="s">
        <v>1356</v>
      </c>
      <c r="M1326" s="98">
        <v>1321</v>
      </c>
      <c r="N1326" s="67" t="s">
        <v>1357</v>
      </c>
      <c r="O1326" s="67" t="s">
        <v>1359</v>
      </c>
      <c r="P1326" s="87">
        <v>19</v>
      </c>
      <c r="Q1326" s="87">
        <v>955</v>
      </c>
      <c r="R1326" s="87">
        <v>899</v>
      </c>
      <c r="S1326" s="87">
        <v>0</v>
      </c>
      <c r="T1326" s="87">
        <v>0</v>
      </c>
      <c r="V1326" s="67" t="s">
        <v>1356</v>
      </c>
      <c r="W1326" s="98">
        <v>1321</v>
      </c>
      <c r="X1326" s="67" t="s">
        <v>1357</v>
      </c>
      <c r="Y1326" s="67" t="s">
        <v>1359</v>
      </c>
      <c r="Z1326" s="87">
        <f t="shared" si="122"/>
        <v>0</v>
      </c>
      <c r="AA1326" s="87">
        <f t="shared" si="123"/>
        <v>-65</v>
      </c>
      <c r="AB1326" s="87">
        <f t="shared" si="124"/>
        <v>25</v>
      </c>
      <c r="AC1326" s="87">
        <f t="shared" si="125"/>
        <v>0</v>
      </c>
      <c r="AD1326" s="87">
        <f t="shared" si="126"/>
        <v>0</v>
      </c>
    </row>
    <row r="1327" spans="2:30">
      <c r="B1327" s="67" t="s">
        <v>1356</v>
      </c>
      <c r="C1327" s="67">
        <v>1323</v>
      </c>
      <c r="D1327" s="67" t="s">
        <v>1357</v>
      </c>
      <c r="E1327" s="67" t="s">
        <v>1360</v>
      </c>
      <c r="F1327" s="87">
        <v>11</v>
      </c>
      <c r="G1327" s="87">
        <v>920</v>
      </c>
      <c r="H1327" s="87">
        <v>898</v>
      </c>
      <c r="I1327" s="87">
        <v>0</v>
      </c>
      <c r="J1327" s="87">
        <v>0</v>
      </c>
      <c r="K1327" t="str">
        <f t="shared" si="121"/>
        <v>OK</v>
      </c>
      <c r="L1327" s="67" t="s">
        <v>1356</v>
      </c>
      <c r="M1327" s="98">
        <v>1322</v>
      </c>
      <c r="N1327" s="67" t="s">
        <v>1357</v>
      </c>
      <c r="O1327" s="67" t="s">
        <v>1360</v>
      </c>
      <c r="P1327" s="87">
        <v>11</v>
      </c>
      <c r="Q1327" s="87">
        <v>920</v>
      </c>
      <c r="R1327" s="87">
        <v>857</v>
      </c>
      <c r="S1327" s="87">
        <v>0</v>
      </c>
      <c r="T1327" s="87">
        <v>0</v>
      </c>
      <c r="V1327" s="67" t="s">
        <v>1356</v>
      </c>
      <c r="W1327" s="98">
        <v>1322</v>
      </c>
      <c r="X1327" s="67" t="s">
        <v>1357</v>
      </c>
      <c r="Y1327" s="67" t="s">
        <v>1360</v>
      </c>
      <c r="Z1327" s="87">
        <f t="shared" si="122"/>
        <v>0</v>
      </c>
      <c r="AA1327" s="87">
        <f t="shared" si="123"/>
        <v>0</v>
      </c>
      <c r="AB1327" s="87">
        <f t="shared" si="124"/>
        <v>-41</v>
      </c>
      <c r="AC1327" s="87">
        <f t="shared" si="125"/>
        <v>0</v>
      </c>
      <c r="AD1327" s="87">
        <f t="shared" si="126"/>
        <v>0</v>
      </c>
    </row>
    <row r="1328" spans="2:30">
      <c r="B1328" s="67" t="s">
        <v>1356</v>
      </c>
      <c r="C1328" s="67">
        <v>1324</v>
      </c>
      <c r="D1328" s="67" t="s">
        <v>1357</v>
      </c>
      <c r="E1328" s="67" t="s">
        <v>1361</v>
      </c>
      <c r="F1328" s="87">
        <v>29</v>
      </c>
      <c r="G1328" s="87">
        <v>2280</v>
      </c>
      <c r="H1328" s="87">
        <v>1953</v>
      </c>
      <c r="I1328" s="87">
        <v>0</v>
      </c>
      <c r="J1328" s="87">
        <v>0</v>
      </c>
      <c r="K1328" t="str">
        <f t="shared" si="121"/>
        <v>OK</v>
      </c>
      <c r="L1328" s="67" t="s">
        <v>1356</v>
      </c>
      <c r="M1328" s="98">
        <v>1323</v>
      </c>
      <c r="N1328" s="67" t="s">
        <v>1357</v>
      </c>
      <c r="O1328" s="67" t="s">
        <v>1361</v>
      </c>
      <c r="P1328" s="87">
        <v>29</v>
      </c>
      <c r="Q1328" s="87">
        <v>2290</v>
      </c>
      <c r="R1328" s="87">
        <v>1939</v>
      </c>
      <c r="S1328" s="87">
        <v>0</v>
      </c>
      <c r="T1328" s="87">
        <v>0</v>
      </c>
      <c r="V1328" s="67" t="s">
        <v>1356</v>
      </c>
      <c r="W1328" s="98">
        <v>1323</v>
      </c>
      <c r="X1328" s="67" t="s">
        <v>1357</v>
      </c>
      <c r="Y1328" s="67" t="s">
        <v>1361</v>
      </c>
      <c r="Z1328" s="87">
        <f t="shared" si="122"/>
        <v>0</v>
      </c>
      <c r="AA1328" s="87">
        <f t="shared" si="123"/>
        <v>10</v>
      </c>
      <c r="AB1328" s="87">
        <f t="shared" si="124"/>
        <v>-14</v>
      </c>
      <c r="AC1328" s="87">
        <f t="shared" si="125"/>
        <v>0</v>
      </c>
      <c r="AD1328" s="87">
        <f t="shared" si="126"/>
        <v>0</v>
      </c>
    </row>
    <row r="1329" spans="2:30">
      <c r="B1329" s="67" t="s">
        <v>1356</v>
      </c>
      <c r="C1329" s="67">
        <v>1325</v>
      </c>
      <c r="D1329" s="67" t="s">
        <v>1357</v>
      </c>
      <c r="E1329" s="67" t="s">
        <v>1362</v>
      </c>
      <c r="F1329" s="87">
        <v>11</v>
      </c>
      <c r="G1329" s="87">
        <v>870</v>
      </c>
      <c r="H1329" s="87">
        <v>762</v>
      </c>
      <c r="I1329" s="87">
        <v>0</v>
      </c>
      <c r="J1329" s="87">
        <v>0</v>
      </c>
      <c r="K1329" t="str">
        <f t="shared" si="121"/>
        <v>OK</v>
      </c>
      <c r="L1329" s="67" t="s">
        <v>1356</v>
      </c>
      <c r="M1329" s="98">
        <v>1324</v>
      </c>
      <c r="N1329" s="67" t="s">
        <v>1357</v>
      </c>
      <c r="O1329" s="67" t="s">
        <v>1362</v>
      </c>
      <c r="P1329" s="87">
        <v>10</v>
      </c>
      <c r="Q1329" s="87">
        <v>845</v>
      </c>
      <c r="R1329" s="87">
        <v>811</v>
      </c>
      <c r="S1329" s="87">
        <v>0</v>
      </c>
      <c r="T1329" s="87">
        <v>0</v>
      </c>
      <c r="V1329" s="67" t="s">
        <v>1356</v>
      </c>
      <c r="W1329" s="98">
        <v>1324</v>
      </c>
      <c r="X1329" s="67" t="s">
        <v>1357</v>
      </c>
      <c r="Y1329" s="67" t="s">
        <v>1362</v>
      </c>
      <c r="Z1329" s="87">
        <f t="shared" si="122"/>
        <v>-1</v>
      </c>
      <c r="AA1329" s="87">
        <f t="shared" si="123"/>
        <v>-25</v>
      </c>
      <c r="AB1329" s="87">
        <f t="shared" si="124"/>
        <v>49</v>
      </c>
      <c r="AC1329" s="87">
        <f t="shared" si="125"/>
        <v>0</v>
      </c>
      <c r="AD1329" s="87">
        <f t="shared" si="126"/>
        <v>0</v>
      </c>
    </row>
    <row r="1330" spans="2:30">
      <c r="B1330" s="67" t="s">
        <v>1356</v>
      </c>
      <c r="C1330" s="67">
        <v>1326</v>
      </c>
      <c r="D1330" s="67" t="s">
        <v>1357</v>
      </c>
      <c r="E1330" s="67" t="s">
        <v>1363</v>
      </c>
      <c r="F1330" s="87">
        <v>9</v>
      </c>
      <c r="G1330" s="87">
        <v>1000</v>
      </c>
      <c r="H1330" s="87">
        <v>635</v>
      </c>
      <c r="I1330" s="87">
        <v>0</v>
      </c>
      <c r="J1330" s="87">
        <v>0</v>
      </c>
      <c r="K1330" t="str">
        <f t="shared" si="121"/>
        <v>OK</v>
      </c>
      <c r="L1330" s="67" t="s">
        <v>1356</v>
      </c>
      <c r="M1330" s="98">
        <v>1325</v>
      </c>
      <c r="N1330" s="67" t="s">
        <v>1357</v>
      </c>
      <c r="O1330" s="67" t="s">
        <v>1363</v>
      </c>
      <c r="P1330" s="87">
        <v>9</v>
      </c>
      <c r="Q1330" s="87">
        <v>1000</v>
      </c>
      <c r="R1330" s="87">
        <v>696</v>
      </c>
      <c r="S1330" s="87">
        <v>0</v>
      </c>
      <c r="T1330" s="87">
        <v>0</v>
      </c>
      <c r="V1330" s="67" t="s">
        <v>1356</v>
      </c>
      <c r="W1330" s="98">
        <v>1325</v>
      </c>
      <c r="X1330" s="67" t="s">
        <v>1357</v>
      </c>
      <c r="Y1330" s="67" t="s">
        <v>1363</v>
      </c>
      <c r="Z1330" s="87">
        <f t="shared" si="122"/>
        <v>0</v>
      </c>
      <c r="AA1330" s="87">
        <f t="shared" si="123"/>
        <v>0</v>
      </c>
      <c r="AB1330" s="87">
        <f t="shared" si="124"/>
        <v>61</v>
      </c>
      <c r="AC1330" s="87">
        <f t="shared" si="125"/>
        <v>0</v>
      </c>
      <c r="AD1330" s="87">
        <f t="shared" si="126"/>
        <v>0</v>
      </c>
    </row>
    <row r="1331" spans="2:30">
      <c r="B1331" s="67" t="s">
        <v>1356</v>
      </c>
      <c r="C1331" s="67">
        <v>1327</v>
      </c>
      <c r="D1331" s="67" t="s">
        <v>1357</v>
      </c>
      <c r="E1331" s="67" t="s">
        <v>1364</v>
      </c>
      <c r="F1331" s="87">
        <v>6</v>
      </c>
      <c r="G1331" s="87">
        <v>530</v>
      </c>
      <c r="H1331" s="87">
        <v>438</v>
      </c>
      <c r="I1331" s="87">
        <v>0</v>
      </c>
      <c r="J1331" s="87">
        <v>0</v>
      </c>
      <c r="K1331" t="str">
        <f t="shared" si="121"/>
        <v>OK</v>
      </c>
      <c r="L1331" s="67" t="s">
        <v>1356</v>
      </c>
      <c r="M1331" s="98">
        <v>1326</v>
      </c>
      <c r="N1331" s="67" t="s">
        <v>1357</v>
      </c>
      <c r="O1331" s="67" t="s">
        <v>1364</v>
      </c>
      <c r="P1331" s="87">
        <v>5</v>
      </c>
      <c r="Q1331" s="87">
        <v>659</v>
      </c>
      <c r="R1331" s="87">
        <v>551</v>
      </c>
      <c r="S1331" s="87">
        <v>0</v>
      </c>
      <c r="T1331" s="87">
        <v>0</v>
      </c>
      <c r="V1331" s="67" t="s">
        <v>1356</v>
      </c>
      <c r="W1331" s="98">
        <v>1326</v>
      </c>
      <c r="X1331" s="67" t="s">
        <v>1357</v>
      </c>
      <c r="Y1331" s="67" t="s">
        <v>1364</v>
      </c>
      <c r="Z1331" s="87">
        <f t="shared" si="122"/>
        <v>-1</v>
      </c>
      <c r="AA1331" s="87">
        <f t="shared" si="123"/>
        <v>129</v>
      </c>
      <c r="AB1331" s="87">
        <f t="shared" si="124"/>
        <v>113</v>
      </c>
      <c r="AC1331" s="87">
        <f t="shared" si="125"/>
        <v>0</v>
      </c>
      <c r="AD1331" s="87">
        <f t="shared" si="126"/>
        <v>0</v>
      </c>
    </row>
    <row r="1332" spans="2:30">
      <c r="B1332" s="67" t="s">
        <v>1356</v>
      </c>
      <c r="C1332" s="67">
        <v>1328</v>
      </c>
      <c r="D1332" s="67" t="s">
        <v>1357</v>
      </c>
      <c r="E1332" s="67" t="s">
        <v>1365</v>
      </c>
      <c r="F1332" s="87">
        <v>11</v>
      </c>
      <c r="G1332" s="87">
        <v>630</v>
      </c>
      <c r="H1332" s="87">
        <v>532</v>
      </c>
      <c r="I1332" s="87">
        <v>0</v>
      </c>
      <c r="J1332" s="87">
        <v>0</v>
      </c>
      <c r="K1332" t="str">
        <f t="shared" si="121"/>
        <v>OK</v>
      </c>
      <c r="L1332" s="67" t="s">
        <v>1356</v>
      </c>
      <c r="M1332" s="98">
        <v>1327</v>
      </c>
      <c r="N1332" s="67" t="s">
        <v>1357</v>
      </c>
      <c r="O1332" s="67" t="s">
        <v>1365</v>
      </c>
      <c r="P1332" s="87">
        <v>11</v>
      </c>
      <c r="Q1332" s="87">
        <v>630</v>
      </c>
      <c r="R1332" s="87">
        <v>533</v>
      </c>
      <c r="S1332" s="87">
        <v>0</v>
      </c>
      <c r="T1332" s="87">
        <v>0</v>
      </c>
      <c r="V1332" s="67" t="s">
        <v>1356</v>
      </c>
      <c r="W1332" s="98">
        <v>1327</v>
      </c>
      <c r="X1332" s="67" t="s">
        <v>1357</v>
      </c>
      <c r="Y1332" s="67" t="s">
        <v>1365</v>
      </c>
      <c r="Z1332" s="87">
        <f t="shared" si="122"/>
        <v>0</v>
      </c>
      <c r="AA1332" s="87">
        <f t="shared" si="123"/>
        <v>0</v>
      </c>
      <c r="AB1332" s="87">
        <f t="shared" si="124"/>
        <v>1</v>
      </c>
      <c r="AC1332" s="87">
        <f t="shared" si="125"/>
        <v>0</v>
      </c>
      <c r="AD1332" s="87">
        <f t="shared" si="126"/>
        <v>0</v>
      </c>
    </row>
    <row r="1333" spans="2:30">
      <c r="B1333" s="67" t="s">
        <v>1356</v>
      </c>
      <c r="C1333" s="67">
        <v>1329</v>
      </c>
      <c r="D1333" s="67" t="s">
        <v>1357</v>
      </c>
      <c r="E1333" s="67" t="s">
        <v>1366</v>
      </c>
      <c r="F1333" s="87">
        <v>2</v>
      </c>
      <c r="G1333" s="87">
        <v>130</v>
      </c>
      <c r="H1333" s="87">
        <v>123</v>
      </c>
      <c r="I1333" s="87">
        <v>0</v>
      </c>
      <c r="J1333" s="87">
        <v>0</v>
      </c>
      <c r="K1333" t="str">
        <f t="shared" si="121"/>
        <v>OK</v>
      </c>
      <c r="L1333" s="67" t="s">
        <v>1356</v>
      </c>
      <c r="M1333" s="98">
        <v>1328</v>
      </c>
      <c r="N1333" s="67" t="s">
        <v>1357</v>
      </c>
      <c r="O1333" s="67" t="s">
        <v>1366</v>
      </c>
      <c r="P1333" s="87">
        <v>2</v>
      </c>
      <c r="Q1333" s="87">
        <v>130</v>
      </c>
      <c r="R1333" s="87">
        <v>136</v>
      </c>
      <c r="S1333" s="87">
        <v>0</v>
      </c>
      <c r="T1333" s="87">
        <v>0</v>
      </c>
      <c r="V1333" s="67" t="s">
        <v>1356</v>
      </c>
      <c r="W1333" s="98">
        <v>1328</v>
      </c>
      <c r="X1333" s="67" t="s">
        <v>1357</v>
      </c>
      <c r="Y1333" s="67" t="s">
        <v>1366</v>
      </c>
      <c r="Z1333" s="87">
        <f t="shared" si="122"/>
        <v>0</v>
      </c>
      <c r="AA1333" s="87">
        <f t="shared" si="123"/>
        <v>0</v>
      </c>
      <c r="AB1333" s="87">
        <f t="shared" si="124"/>
        <v>13</v>
      </c>
      <c r="AC1333" s="87">
        <f t="shared" si="125"/>
        <v>0</v>
      </c>
      <c r="AD1333" s="87">
        <f t="shared" si="126"/>
        <v>0</v>
      </c>
    </row>
    <row r="1334" spans="2:30">
      <c r="B1334" s="67" t="s">
        <v>1356</v>
      </c>
      <c r="C1334" s="67">
        <v>1330</v>
      </c>
      <c r="D1334" s="67" t="s">
        <v>1357</v>
      </c>
      <c r="E1334" s="67" t="s">
        <v>1367</v>
      </c>
      <c r="F1334" s="87">
        <v>1</v>
      </c>
      <c r="G1334" s="87">
        <v>40</v>
      </c>
      <c r="H1334" s="87">
        <v>31</v>
      </c>
      <c r="I1334" s="87">
        <v>0</v>
      </c>
      <c r="J1334" s="87">
        <v>0</v>
      </c>
      <c r="K1334" t="str">
        <f t="shared" si="121"/>
        <v>OK</v>
      </c>
      <c r="L1334" s="67" t="s">
        <v>1356</v>
      </c>
      <c r="M1334" s="98">
        <v>1329</v>
      </c>
      <c r="N1334" s="67" t="s">
        <v>1357</v>
      </c>
      <c r="O1334" s="67" t="s">
        <v>1367</v>
      </c>
      <c r="P1334" s="87">
        <v>1</v>
      </c>
      <c r="Q1334" s="87">
        <v>40</v>
      </c>
      <c r="R1334" s="87">
        <v>30</v>
      </c>
      <c r="S1334" s="87">
        <v>0</v>
      </c>
      <c r="T1334" s="87">
        <v>0</v>
      </c>
      <c r="V1334" s="67" t="s">
        <v>1356</v>
      </c>
      <c r="W1334" s="98">
        <v>1329</v>
      </c>
      <c r="X1334" s="67" t="s">
        <v>1357</v>
      </c>
      <c r="Y1334" s="67" t="s">
        <v>1367</v>
      </c>
      <c r="Z1334" s="87">
        <f t="shared" si="122"/>
        <v>0</v>
      </c>
      <c r="AA1334" s="87">
        <f t="shared" si="123"/>
        <v>0</v>
      </c>
      <c r="AB1334" s="87">
        <f t="shared" si="124"/>
        <v>-1</v>
      </c>
      <c r="AC1334" s="87">
        <f t="shared" si="125"/>
        <v>0</v>
      </c>
      <c r="AD1334" s="87">
        <f t="shared" si="126"/>
        <v>0</v>
      </c>
    </row>
    <row r="1335" spans="2:30">
      <c r="B1335" s="67" t="s">
        <v>1356</v>
      </c>
      <c r="C1335" s="67">
        <v>1331</v>
      </c>
      <c r="D1335" s="67" t="s">
        <v>1357</v>
      </c>
      <c r="E1335" s="67" t="s">
        <v>1368</v>
      </c>
      <c r="F1335" s="87">
        <v>1</v>
      </c>
      <c r="G1335" s="87">
        <v>70</v>
      </c>
      <c r="H1335" s="87">
        <v>56</v>
      </c>
      <c r="I1335" s="87">
        <v>0</v>
      </c>
      <c r="J1335" s="87">
        <v>0</v>
      </c>
      <c r="K1335" t="str">
        <f t="shared" si="121"/>
        <v>OK</v>
      </c>
      <c r="L1335" s="67" t="s">
        <v>1356</v>
      </c>
      <c r="M1335" s="98">
        <v>1330</v>
      </c>
      <c r="N1335" s="67" t="s">
        <v>1357</v>
      </c>
      <c r="O1335" s="67" t="s">
        <v>1368</v>
      </c>
      <c r="P1335" s="87">
        <v>1</v>
      </c>
      <c r="Q1335" s="87">
        <v>70</v>
      </c>
      <c r="R1335" s="87">
        <v>52</v>
      </c>
      <c r="S1335" s="87">
        <v>0</v>
      </c>
      <c r="T1335" s="87">
        <v>0</v>
      </c>
      <c r="V1335" s="67" t="s">
        <v>1356</v>
      </c>
      <c r="W1335" s="98">
        <v>1330</v>
      </c>
      <c r="X1335" s="67" t="s">
        <v>1357</v>
      </c>
      <c r="Y1335" s="67" t="s">
        <v>1368</v>
      </c>
      <c r="Z1335" s="87">
        <f t="shared" si="122"/>
        <v>0</v>
      </c>
      <c r="AA1335" s="87">
        <f t="shared" si="123"/>
        <v>0</v>
      </c>
      <c r="AB1335" s="87">
        <f t="shared" si="124"/>
        <v>-4</v>
      </c>
      <c r="AC1335" s="87">
        <f t="shared" si="125"/>
        <v>0</v>
      </c>
      <c r="AD1335" s="87">
        <f t="shared" si="126"/>
        <v>0</v>
      </c>
    </row>
    <row r="1336" spans="2:30">
      <c r="B1336" s="67" t="s">
        <v>1356</v>
      </c>
      <c r="C1336" s="67">
        <v>1332</v>
      </c>
      <c r="D1336" s="67" t="s">
        <v>1357</v>
      </c>
      <c r="E1336" s="67" t="s">
        <v>1369</v>
      </c>
      <c r="F1336" s="87">
        <v>7</v>
      </c>
      <c r="G1336" s="87">
        <v>485</v>
      </c>
      <c r="H1336" s="87">
        <v>466</v>
      </c>
      <c r="I1336" s="87">
        <v>9</v>
      </c>
      <c r="J1336" s="87">
        <v>0</v>
      </c>
      <c r="K1336" t="str">
        <f t="shared" si="121"/>
        <v>OK</v>
      </c>
      <c r="L1336" s="67" t="s">
        <v>1356</v>
      </c>
      <c r="M1336" s="98">
        <v>1331</v>
      </c>
      <c r="N1336" s="67" t="s">
        <v>1357</v>
      </c>
      <c r="O1336" s="67" t="s">
        <v>1369</v>
      </c>
      <c r="P1336" s="87">
        <v>7</v>
      </c>
      <c r="Q1336" s="87">
        <v>485</v>
      </c>
      <c r="R1336" s="87">
        <v>470</v>
      </c>
      <c r="S1336" s="87">
        <v>6</v>
      </c>
      <c r="T1336" s="87">
        <v>0</v>
      </c>
      <c r="V1336" s="67" t="s">
        <v>1356</v>
      </c>
      <c r="W1336" s="98">
        <v>1331</v>
      </c>
      <c r="X1336" s="67" t="s">
        <v>1357</v>
      </c>
      <c r="Y1336" s="67" t="s">
        <v>1369</v>
      </c>
      <c r="Z1336" s="87">
        <f t="shared" si="122"/>
        <v>0</v>
      </c>
      <c r="AA1336" s="87">
        <f t="shared" si="123"/>
        <v>0</v>
      </c>
      <c r="AB1336" s="87">
        <f t="shared" si="124"/>
        <v>4</v>
      </c>
      <c r="AC1336" s="87">
        <f t="shared" si="125"/>
        <v>-3</v>
      </c>
      <c r="AD1336" s="87">
        <f t="shared" si="126"/>
        <v>0</v>
      </c>
    </row>
    <row r="1337" spans="2:30">
      <c r="B1337" s="67" t="s">
        <v>1356</v>
      </c>
      <c r="C1337" s="67">
        <v>1333</v>
      </c>
      <c r="D1337" s="67" t="s">
        <v>1357</v>
      </c>
      <c r="E1337" s="67" t="s">
        <v>1370</v>
      </c>
      <c r="F1337" s="87">
        <v>2</v>
      </c>
      <c r="G1337" s="87">
        <v>120</v>
      </c>
      <c r="H1337" s="87">
        <v>95</v>
      </c>
      <c r="I1337" s="87">
        <v>0</v>
      </c>
      <c r="J1337" s="87">
        <v>0</v>
      </c>
      <c r="K1337" t="str">
        <f t="shared" si="121"/>
        <v>OK</v>
      </c>
      <c r="L1337" s="67" t="s">
        <v>1356</v>
      </c>
      <c r="M1337" s="98">
        <v>1332</v>
      </c>
      <c r="N1337" s="67" t="s">
        <v>1357</v>
      </c>
      <c r="O1337" s="67" t="s">
        <v>1370</v>
      </c>
      <c r="P1337" s="87">
        <v>2</v>
      </c>
      <c r="Q1337" s="87">
        <v>120</v>
      </c>
      <c r="R1337" s="87">
        <v>94</v>
      </c>
      <c r="S1337" s="87">
        <v>0</v>
      </c>
      <c r="T1337" s="87">
        <v>0</v>
      </c>
      <c r="V1337" s="67" t="s">
        <v>1356</v>
      </c>
      <c r="W1337" s="98">
        <v>1332</v>
      </c>
      <c r="X1337" s="67" t="s">
        <v>1357</v>
      </c>
      <c r="Y1337" s="67" t="s">
        <v>1370</v>
      </c>
      <c r="Z1337" s="87">
        <f t="shared" si="122"/>
        <v>0</v>
      </c>
      <c r="AA1337" s="87">
        <f t="shared" si="123"/>
        <v>0</v>
      </c>
      <c r="AB1337" s="87">
        <f t="shared" si="124"/>
        <v>-1</v>
      </c>
      <c r="AC1337" s="87">
        <f t="shared" si="125"/>
        <v>0</v>
      </c>
      <c r="AD1337" s="87">
        <f t="shared" si="126"/>
        <v>0</v>
      </c>
    </row>
    <row r="1338" spans="2:30">
      <c r="B1338" s="67" t="s">
        <v>1356</v>
      </c>
      <c r="C1338" s="67">
        <v>1334</v>
      </c>
      <c r="D1338" s="67" t="s">
        <v>1357</v>
      </c>
      <c r="E1338" s="67" t="s">
        <v>1371</v>
      </c>
      <c r="F1338" s="87">
        <v>4</v>
      </c>
      <c r="G1338" s="87">
        <v>227</v>
      </c>
      <c r="H1338" s="87">
        <v>166</v>
      </c>
      <c r="I1338" s="87">
        <v>0</v>
      </c>
      <c r="J1338" s="87">
        <v>0</v>
      </c>
      <c r="K1338" t="str">
        <f t="shared" si="121"/>
        <v>OK</v>
      </c>
      <c r="L1338" s="67" t="s">
        <v>1356</v>
      </c>
      <c r="M1338" s="98">
        <v>1333</v>
      </c>
      <c r="N1338" s="67" t="s">
        <v>1357</v>
      </c>
      <c r="O1338" s="67" t="s">
        <v>1371</v>
      </c>
      <c r="P1338" s="87">
        <v>4</v>
      </c>
      <c r="Q1338" s="87">
        <v>227</v>
      </c>
      <c r="R1338" s="87">
        <v>160</v>
      </c>
      <c r="S1338" s="87">
        <v>0</v>
      </c>
      <c r="T1338" s="87">
        <v>0</v>
      </c>
      <c r="V1338" s="67" t="s">
        <v>1356</v>
      </c>
      <c r="W1338" s="98">
        <v>1333</v>
      </c>
      <c r="X1338" s="67" t="s">
        <v>1357</v>
      </c>
      <c r="Y1338" s="67" t="s">
        <v>1371</v>
      </c>
      <c r="Z1338" s="87">
        <f t="shared" si="122"/>
        <v>0</v>
      </c>
      <c r="AA1338" s="87">
        <f t="shared" si="123"/>
        <v>0</v>
      </c>
      <c r="AB1338" s="87">
        <f t="shared" si="124"/>
        <v>-6</v>
      </c>
      <c r="AC1338" s="87">
        <f t="shared" si="125"/>
        <v>0</v>
      </c>
      <c r="AD1338" s="87">
        <f t="shared" si="126"/>
        <v>0</v>
      </c>
    </row>
    <row r="1339" spans="2:30">
      <c r="B1339" s="67" t="s">
        <v>1356</v>
      </c>
      <c r="C1339" s="67">
        <v>1335</v>
      </c>
      <c r="D1339" s="67" t="s">
        <v>1357</v>
      </c>
      <c r="E1339" s="67" t="s">
        <v>1372</v>
      </c>
      <c r="F1339" s="87">
        <v>1</v>
      </c>
      <c r="G1339" s="87">
        <v>115</v>
      </c>
      <c r="H1339" s="87">
        <v>64</v>
      </c>
      <c r="I1339" s="87">
        <v>0</v>
      </c>
      <c r="J1339" s="87">
        <v>0</v>
      </c>
      <c r="K1339" t="str">
        <f t="shared" si="121"/>
        <v>OK</v>
      </c>
      <c r="L1339" s="67" t="s">
        <v>1356</v>
      </c>
      <c r="M1339" s="98">
        <v>1334</v>
      </c>
      <c r="N1339" s="67" t="s">
        <v>1357</v>
      </c>
      <c r="O1339" s="67" t="s">
        <v>1372</v>
      </c>
      <c r="P1339" s="87">
        <v>1</v>
      </c>
      <c r="Q1339" s="87">
        <v>115</v>
      </c>
      <c r="R1339" s="87">
        <v>61</v>
      </c>
      <c r="S1339" s="87">
        <v>0</v>
      </c>
      <c r="T1339" s="87">
        <v>0</v>
      </c>
      <c r="V1339" s="67" t="s">
        <v>1356</v>
      </c>
      <c r="W1339" s="98">
        <v>1334</v>
      </c>
      <c r="X1339" s="67" t="s">
        <v>1357</v>
      </c>
      <c r="Y1339" s="67" t="s">
        <v>1372</v>
      </c>
      <c r="Z1339" s="87">
        <f t="shared" si="122"/>
        <v>0</v>
      </c>
      <c r="AA1339" s="87">
        <f t="shared" si="123"/>
        <v>0</v>
      </c>
      <c r="AB1339" s="87">
        <f t="shared" si="124"/>
        <v>-3</v>
      </c>
      <c r="AC1339" s="87">
        <f t="shared" si="125"/>
        <v>0</v>
      </c>
      <c r="AD1339" s="87">
        <f t="shared" si="126"/>
        <v>0</v>
      </c>
    </row>
    <row r="1340" spans="2:30">
      <c r="B1340" s="67" t="s">
        <v>1356</v>
      </c>
      <c r="C1340" s="67">
        <v>1336</v>
      </c>
      <c r="D1340" s="67" t="s">
        <v>1357</v>
      </c>
      <c r="E1340" s="67" t="s">
        <v>1373</v>
      </c>
      <c r="F1340" s="87">
        <v>5</v>
      </c>
      <c r="G1340" s="87">
        <v>210</v>
      </c>
      <c r="H1340" s="87">
        <v>129</v>
      </c>
      <c r="I1340" s="87">
        <v>0</v>
      </c>
      <c r="J1340" s="87">
        <v>0</v>
      </c>
      <c r="K1340" t="str">
        <f t="shared" si="121"/>
        <v>OK</v>
      </c>
      <c r="L1340" s="67" t="s">
        <v>1356</v>
      </c>
      <c r="M1340" s="98">
        <v>1335</v>
      </c>
      <c r="N1340" s="67" t="s">
        <v>1357</v>
      </c>
      <c r="O1340" s="67" t="s">
        <v>1373</v>
      </c>
      <c r="P1340" s="87">
        <v>5</v>
      </c>
      <c r="Q1340" s="87">
        <v>210</v>
      </c>
      <c r="R1340" s="87">
        <v>141</v>
      </c>
      <c r="S1340" s="87">
        <v>0</v>
      </c>
      <c r="T1340" s="87">
        <v>0</v>
      </c>
      <c r="V1340" s="67" t="s">
        <v>1356</v>
      </c>
      <c r="W1340" s="98">
        <v>1335</v>
      </c>
      <c r="X1340" s="67" t="s">
        <v>1357</v>
      </c>
      <c r="Y1340" s="67" t="s">
        <v>1373</v>
      </c>
      <c r="Z1340" s="87">
        <f t="shared" si="122"/>
        <v>0</v>
      </c>
      <c r="AA1340" s="87">
        <f t="shared" si="123"/>
        <v>0</v>
      </c>
      <c r="AB1340" s="87">
        <f t="shared" si="124"/>
        <v>12</v>
      </c>
      <c r="AC1340" s="87">
        <f t="shared" si="125"/>
        <v>0</v>
      </c>
      <c r="AD1340" s="87">
        <f t="shared" si="126"/>
        <v>0</v>
      </c>
    </row>
    <row r="1341" spans="2:30">
      <c r="B1341" s="67" t="s">
        <v>1356</v>
      </c>
      <c r="C1341" s="67">
        <v>1337</v>
      </c>
      <c r="D1341" s="67" t="s">
        <v>1357</v>
      </c>
      <c r="E1341" s="67" t="s">
        <v>1374</v>
      </c>
      <c r="F1341" s="87">
        <v>5</v>
      </c>
      <c r="G1341" s="87">
        <v>270</v>
      </c>
      <c r="H1341" s="87">
        <v>161</v>
      </c>
      <c r="I1341" s="87">
        <v>0</v>
      </c>
      <c r="J1341" s="87">
        <v>0</v>
      </c>
      <c r="K1341" t="str">
        <f t="shared" si="121"/>
        <v>OK</v>
      </c>
      <c r="L1341" s="67" t="s">
        <v>1356</v>
      </c>
      <c r="M1341" s="98">
        <v>1336</v>
      </c>
      <c r="N1341" s="67" t="s">
        <v>1357</v>
      </c>
      <c r="O1341" s="67" t="s">
        <v>1374</v>
      </c>
      <c r="P1341" s="87">
        <v>4</v>
      </c>
      <c r="Q1341" s="87">
        <v>230</v>
      </c>
      <c r="R1341" s="87">
        <v>157</v>
      </c>
      <c r="S1341" s="87">
        <v>0</v>
      </c>
      <c r="T1341" s="87">
        <v>0</v>
      </c>
      <c r="V1341" s="67" t="s">
        <v>1356</v>
      </c>
      <c r="W1341" s="98">
        <v>1336</v>
      </c>
      <c r="X1341" s="67" t="s">
        <v>1357</v>
      </c>
      <c r="Y1341" s="67" t="s">
        <v>1374</v>
      </c>
      <c r="Z1341" s="87">
        <f t="shared" si="122"/>
        <v>-1</v>
      </c>
      <c r="AA1341" s="87">
        <f t="shared" si="123"/>
        <v>-40</v>
      </c>
      <c r="AB1341" s="87">
        <f t="shared" si="124"/>
        <v>-4</v>
      </c>
      <c r="AC1341" s="87">
        <f t="shared" si="125"/>
        <v>0</v>
      </c>
      <c r="AD1341" s="87">
        <f t="shared" si="126"/>
        <v>0</v>
      </c>
    </row>
    <row r="1342" spans="2:30">
      <c r="B1342" s="67" t="s">
        <v>1356</v>
      </c>
      <c r="C1342" s="67">
        <v>1338</v>
      </c>
      <c r="D1342" s="67" t="s">
        <v>1357</v>
      </c>
      <c r="E1342" s="67" t="s">
        <v>1375</v>
      </c>
      <c r="F1342" s="87">
        <v>3</v>
      </c>
      <c r="G1342" s="87">
        <v>275</v>
      </c>
      <c r="H1342" s="87">
        <v>283</v>
      </c>
      <c r="I1342" s="87">
        <v>0</v>
      </c>
      <c r="J1342" s="87">
        <v>0</v>
      </c>
      <c r="K1342" t="str">
        <f t="shared" si="121"/>
        <v>OK</v>
      </c>
      <c r="L1342" s="67" t="s">
        <v>1356</v>
      </c>
      <c r="M1342" s="98">
        <v>1337</v>
      </c>
      <c r="N1342" s="67" t="s">
        <v>1357</v>
      </c>
      <c r="O1342" s="67" t="s">
        <v>1375</v>
      </c>
      <c r="P1342" s="87">
        <v>3</v>
      </c>
      <c r="Q1342" s="87">
        <v>275</v>
      </c>
      <c r="R1342" s="87">
        <v>274</v>
      </c>
      <c r="S1342" s="87">
        <v>0</v>
      </c>
      <c r="T1342" s="87">
        <v>0</v>
      </c>
      <c r="V1342" s="67" t="s">
        <v>1356</v>
      </c>
      <c r="W1342" s="98">
        <v>1337</v>
      </c>
      <c r="X1342" s="67" t="s">
        <v>1357</v>
      </c>
      <c r="Y1342" s="67" t="s">
        <v>1375</v>
      </c>
      <c r="Z1342" s="87">
        <f t="shared" si="122"/>
        <v>0</v>
      </c>
      <c r="AA1342" s="87">
        <f t="shared" si="123"/>
        <v>0</v>
      </c>
      <c r="AB1342" s="87">
        <f t="shared" si="124"/>
        <v>-9</v>
      </c>
      <c r="AC1342" s="87">
        <f t="shared" si="125"/>
        <v>0</v>
      </c>
      <c r="AD1342" s="87">
        <f t="shared" si="126"/>
        <v>0</v>
      </c>
    </row>
    <row r="1343" spans="2:30">
      <c r="B1343" s="67" t="s">
        <v>1356</v>
      </c>
      <c r="C1343" s="67">
        <v>1339</v>
      </c>
      <c r="D1343" s="67" t="s">
        <v>1357</v>
      </c>
      <c r="E1343" s="67" t="s">
        <v>1376</v>
      </c>
      <c r="F1343" s="87">
        <v>6</v>
      </c>
      <c r="G1343" s="87">
        <v>535</v>
      </c>
      <c r="H1343" s="87">
        <v>519</v>
      </c>
      <c r="I1343" s="87">
        <v>7</v>
      </c>
      <c r="J1343" s="87">
        <v>0</v>
      </c>
      <c r="K1343" t="str">
        <f t="shared" si="121"/>
        <v>OK</v>
      </c>
      <c r="L1343" s="67" t="s">
        <v>1356</v>
      </c>
      <c r="M1343" s="98">
        <v>1338</v>
      </c>
      <c r="N1343" s="67" t="s">
        <v>1357</v>
      </c>
      <c r="O1343" s="67" t="s">
        <v>1376</v>
      </c>
      <c r="P1343" s="87">
        <v>6</v>
      </c>
      <c r="Q1343" s="87">
        <v>535</v>
      </c>
      <c r="R1343" s="87">
        <v>543</v>
      </c>
      <c r="S1343" s="87">
        <v>23</v>
      </c>
      <c r="T1343" s="87">
        <v>0</v>
      </c>
      <c r="V1343" s="67" t="s">
        <v>1356</v>
      </c>
      <c r="W1343" s="98">
        <v>1338</v>
      </c>
      <c r="X1343" s="67" t="s">
        <v>1357</v>
      </c>
      <c r="Y1343" s="67" t="s">
        <v>1376</v>
      </c>
      <c r="Z1343" s="87">
        <f t="shared" si="122"/>
        <v>0</v>
      </c>
      <c r="AA1343" s="87">
        <f t="shared" si="123"/>
        <v>0</v>
      </c>
      <c r="AB1343" s="87">
        <f t="shared" si="124"/>
        <v>24</v>
      </c>
      <c r="AC1343" s="87">
        <f t="shared" si="125"/>
        <v>16</v>
      </c>
      <c r="AD1343" s="87">
        <f t="shared" si="126"/>
        <v>0</v>
      </c>
    </row>
    <row r="1344" spans="2:30">
      <c r="B1344" s="67" t="s">
        <v>1356</v>
      </c>
      <c r="C1344" s="67">
        <v>1340</v>
      </c>
      <c r="D1344" s="67" t="s">
        <v>1357</v>
      </c>
      <c r="E1344" s="67" t="s">
        <v>1377</v>
      </c>
      <c r="F1344" s="87">
        <v>4</v>
      </c>
      <c r="G1344" s="87">
        <v>514</v>
      </c>
      <c r="H1344" s="87">
        <v>522</v>
      </c>
      <c r="I1344" s="87">
        <v>5</v>
      </c>
      <c r="J1344" s="87">
        <v>0</v>
      </c>
      <c r="K1344" t="str">
        <f t="shared" si="121"/>
        <v>OK</v>
      </c>
      <c r="L1344" s="67" t="s">
        <v>1356</v>
      </c>
      <c r="M1344" s="98">
        <v>1339</v>
      </c>
      <c r="N1344" s="67" t="s">
        <v>1357</v>
      </c>
      <c r="O1344" s="67" t="s">
        <v>1377</v>
      </c>
      <c r="P1344" s="87">
        <v>4</v>
      </c>
      <c r="Q1344" s="87">
        <v>514</v>
      </c>
      <c r="R1344" s="87">
        <v>565</v>
      </c>
      <c r="S1344" s="87">
        <v>12</v>
      </c>
      <c r="T1344" s="87">
        <v>0</v>
      </c>
      <c r="V1344" s="67" t="s">
        <v>1356</v>
      </c>
      <c r="W1344" s="98">
        <v>1339</v>
      </c>
      <c r="X1344" s="67" t="s">
        <v>1357</v>
      </c>
      <c r="Y1344" s="67" t="s">
        <v>1377</v>
      </c>
      <c r="Z1344" s="87">
        <f t="shared" si="122"/>
        <v>0</v>
      </c>
      <c r="AA1344" s="87">
        <f t="shared" si="123"/>
        <v>0</v>
      </c>
      <c r="AB1344" s="87">
        <f t="shared" si="124"/>
        <v>43</v>
      </c>
      <c r="AC1344" s="87">
        <f t="shared" si="125"/>
        <v>7</v>
      </c>
      <c r="AD1344" s="87">
        <f t="shared" si="126"/>
        <v>0</v>
      </c>
    </row>
    <row r="1345" spans="2:30">
      <c r="B1345" s="67" t="s">
        <v>1356</v>
      </c>
      <c r="C1345" s="67">
        <v>1341</v>
      </c>
      <c r="D1345" s="67" t="s">
        <v>1357</v>
      </c>
      <c r="E1345" s="67" t="s">
        <v>1378</v>
      </c>
      <c r="F1345" s="87">
        <v>2</v>
      </c>
      <c r="G1345" s="87">
        <v>205</v>
      </c>
      <c r="H1345" s="87">
        <v>164</v>
      </c>
      <c r="I1345" s="87">
        <v>0</v>
      </c>
      <c r="J1345" s="87">
        <v>0</v>
      </c>
      <c r="K1345" t="str">
        <f t="shared" si="121"/>
        <v>OK</v>
      </c>
      <c r="L1345" s="67" t="s">
        <v>1356</v>
      </c>
      <c r="M1345" s="98">
        <v>1340</v>
      </c>
      <c r="N1345" s="67" t="s">
        <v>1357</v>
      </c>
      <c r="O1345" s="67" t="s">
        <v>1378</v>
      </c>
      <c r="P1345" s="87">
        <v>2</v>
      </c>
      <c r="Q1345" s="87">
        <v>205</v>
      </c>
      <c r="R1345" s="87">
        <v>168</v>
      </c>
      <c r="S1345" s="87">
        <v>0</v>
      </c>
      <c r="T1345" s="87">
        <v>0</v>
      </c>
      <c r="V1345" s="67" t="s">
        <v>1356</v>
      </c>
      <c r="W1345" s="98">
        <v>1340</v>
      </c>
      <c r="X1345" s="67" t="s">
        <v>1357</v>
      </c>
      <c r="Y1345" s="67" t="s">
        <v>1378</v>
      </c>
      <c r="Z1345" s="87">
        <f t="shared" si="122"/>
        <v>0</v>
      </c>
      <c r="AA1345" s="87">
        <f t="shared" si="123"/>
        <v>0</v>
      </c>
      <c r="AB1345" s="87">
        <f t="shared" si="124"/>
        <v>4</v>
      </c>
      <c r="AC1345" s="87">
        <f t="shared" si="125"/>
        <v>0</v>
      </c>
      <c r="AD1345" s="87">
        <f t="shared" si="126"/>
        <v>0</v>
      </c>
    </row>
    <row r="1346" spans="2:30">
      <c r="B1346" s="67" t="s">
        <v>1356</v>
      </c>
      <c r="C1346" s="67">
        <v>1342</v>
      </c>
      <c r="D1346" s="67" t="s">
        <v>1357</v>
      </c>
      <c r="E1346" s="67" t="s">
        <v>1379</v>
      </c>
      <c r="F1346" s="87">
        <v>1</v>
      </c>
      <c r="G1346" s="87">
        <v>240</v>
      </c>
      <c r="H1346" s="87">
        <v>151</v>
      </c>
      <c r="I1346" s="87">
        <v>0</v>
      </c>
      <c r="J1346" s="87">
        <v>0</v>
      </c>
      <c r="K1346" t="str">
        <f t="shared" si="121"/>
        <v>OK</v>
      </c>
      <c r="L1346" s="67" t="s">
        <v>1356</v>
      </c>
      <c r="M1346" s="98">
        <v>1341</v>
      </c>
      <c r="N1346" s="67" t="s">
        <v>1357</v>
      </c>
      <c r="O1346" s="67" t="s">
        <v>1379</v>
      </c>
      <c r="P1346" s="87">
        <v>1</v>
      </c>
      <c r="Q1346" s="87">
        <v>240</v>
      </c>
      <c r="R1346" s="87">
        <v>130</v>
      </c>
      <c r="S1346" s="87">
        <v>0</v>
      </c>
      <c r="T1346" s="87">
        <v>0</v>
      </c>
      <c r="V1346" s="67" t="s">
        <v>1356</v>
      </c>
      <c r="W1346" s="98">
        <v>1341</v>
      </c>
      <c r="X1346" s="67" t="s">
        <v>1357</v>
      </c>
      <c r="Y1346" s="67" t="s">
        <v>1379</v>
      </c>
      <c r="Z1346" s="87">
        <f t="shared" si="122"/>
        <v>0</v>
      </c>
      <c r="AA1346" s="87">
        <f t="shared" si="123"/>
        <v>0</v>
      </c>
      <c r="AB1346" s="87">
        <f t="shared" si="124"/>
        <v>-21</v>
      </c>
      <c r="AC1346" s="87">
        <f t="shared" si="125"/>
        <v>0</v>
      </c>
      <c r="AD1346" s="87">
        <f t="shared" si="126"/>
        <v>0</v>
      </c>
    </row>
    <row r="1347" spans="2:30">
      <c r="B1347" s="67" t="s">
        <v>1356</v>
      </c>
      <c r="C1347" s="67">
        <v>1343</v>
      </c>
      <c r="D1347" s="67" t="s">
        <v>1357</v>
      </c>
      <c r="E1347" s="67" t="s">
        <v>1380</v>
      </c>
      <c r="F1347" s="87">
        <v>2</v>
      </c>
      <c r="G1347" s="87">
        <v>140</v>
      </c>
      <c r="H1347" s="87">
        <v>83</v>
      </c>
      <c r="I1347" s="87">
        <v>0</v>
      </c>
      <c r="J1347" s="87">
        <v>0</v>
      </c>
      <c r="K1347" t="str">
        <f t="shared" si="121"/>
        <v>OK</v>
      </c>
      <c r="L1347" s="67" t="s">
        <v>1356</v>
      </c>
      <c r="M1347" s="98">
        <v>1342</v>
      </c>
      <c r="N1347" s="67" t="s">
        <v>1357</v>
      </c>
      <c r="O1347" s="67" t="s">
        <v>1380</v>
      </c>
      <c r="P1347" s="87">
        <v>2</v>
      </c>
      <c r="Q1347" s="87">
        <v>140</v>
      </c>
      <c r="R1347" s="87">
        <v>87</v>
      </c>
      <c r="S1347" s="87">
        <v>0</v>
      </c>
      <c r="T1347" s="87">
        <v>0</v>
      </c>
      <c r="V1347" s="67" t="s">
        <v>1356</v>
      </c>
      <c r="W1347" s="98">
        <v>1342</v>
      </c>
      <c r="X1347" s="67" t="s">
        <v>1357</v>
      </c>
      <c r="Y1347" s="67" t="s">
        <v>1380</v>
      </c>
      <c r="Z1347" s="87">
        <f t="shared" si="122"/>
        <v>0</v>
      </c>
      <c r="AA1347" s="87">
        <f t="shared" si="123"/>
        <v>0</v>
      </c>
      <c r="AB1347" s="87">
        <f t="shared" si="124"/>
        <v>4</v>
      </c>
      <c r="AC1347" s="87">
        <f t="shared" si="125"/>
        <v>0</v>
      </c>
      <c r="AD1347" s="87">
        <f t="shared" si="126"/>
        <v>0</v>
      </c>
    </row>
    <row r="1348" spans="2:30">
      <c r="B1348" s="67" t="s">
        <v>1356</v>
      </c>
      <c r="C1348" s="67">
        <v>1344</v>
      </c>
      <c r="D1348" s="67" t="s">
        <v>1357</v>
      </c>
      <c r="E1348" s="67" t="s">
        <v>1381</v>
      </c>
      <c r="F1348" s="87">
        <v>4</v>
      </c>
      <c r="G1348" s="87">
        <v>390</v>
      </c>
      <c r="H1348" s="87">
        <v>359</v>
      </c>
      <c r="I1348" s="87">
        <v>0</v>
      </c>
      <c r="J1348" s="87">
        <v>0</v>
      </c>
      <c r="K1348" t="str">
        <f t="shared" si="121"/>
        <v>OK</v>
      </c>
      <c r="L1348" s="67" t="s">
        <v>1356</v>
      </c>
      <c r="M1348" s="98">
        <v>1343</v>
      </c>
      <c r="N1348" s="67" t="s">
        <v>1357</v>
      </c>
      <c r="O1348" s="67" t="s">
        <v>1381</v>
      </c>
      <c r="P1348" s="87">
        <v>3</v>
      </c>
      <c r="Q1348" s="87">
        <v>400</v>
      </c>
      <c r="R1348" s="87">
        <v>367</v>
      </c>
      <c r="S1348" s="87">
        <v>0</v>
      </c>
      <c r="T1348" s="87">
        <v>0</v>
      </c>
      <c r="V1348" s="67" t="s">
        <v>1356</v>
      </c>
      <c r="W1348" s="98">
        <v>1343</v>
      </c>
      <c r="X1348" s="67" t="s">
        <v>1357</v>
      </c>
      <c r="Y1348" s="67" t="s">
        <v>1381</v>
      </c>
      <c r="Z1348" s="87">
        <f t="shared" si="122"/>
        <v>-1</v>
      </c>
      <c r="AA1348" s="87">
        <f t="shared" si="123"/>
        <v>10</v>
      </c>
      <c r="AB1348" s="87">
        <f t="shared" si="124"/>
        <v>8</v>
      </c>
      <c r="AC1348" s="87">
        <f t="shared" si="125"/>
        <v>0</v>
      </c>
      <c r="AD1348" s="87">
        <f t="shared" si="126"/>
        <v>0</v>
      </c>
    </row>
    <row r="1349" spans="2:30">
      <c r="B1349" s="67" t="s">
        <v>1382</v>
      </c>
      <c r="C1349" s="67">
        <v>1345</v>
      </c>
      <c r="D1349" s="67" t="s">
        <v>1383</v>
      </c>
      <c r="E1349" s="67" t="s">
        <v>1384</v>
      </c>
      <c r="F1349" s="87">
        <v>25</v>
      </c>
      <c r="G1349" s="87">
        <v>3155</v>
      </c>
      <c r="H1349" s="87">
        <v>2858</v>
      </c>
      <c r="I1349" s="87">
        <v>0</v>
      </c>
      <c r="J1349" s="87">
        <v>0</v>
      </c>
      <c r="K1349" t="str">
        <f t="shared" si="121"/>
        <v>OK</v>
      </c>
      <c r="L1349" s="67" t="s">
        <v>1382</v>
      </c>
      <c r="M1349" s="98">
        <v>1344</v>
      </c>
      <c r="N1349" s="67" t="s">
        <v>1383</v>
      </c>
      <c r="O1349" s="67" t="s">
        <v>1384</v>
      </c>
      <c r="P1349" s="87">
        <v>29</v>
      </c>
      <c r="Q1349" s="87">
        <v>3380</v>
      </c>
      <c r="R1349" s="87">
        <v>2887</v>
      </c>
      <c r="S1349" s="87">
        <v>0</v>
      </c>
      <c r="T1349" s="87">
        <v>0</v>
      </c>
      <c r="V1349" s="67" t="s">
        <v>1382</v>
      </c>
      <c r="W1349" s="98">
        <v>1344</v>
      </c>
      <c r="X1349" s="67" t="s">
        <v>1383</v>
      </c>
      <c r="Y1349" s="67" t="s">
        <v>1384</v>
      </c>
      <c r="Z1349" s="87">
        <f t="shared" si="122"/>
        <v>4</v>
      </c>
      <c r="AA1349" s="87">
        <f t="shared" si="123"/>
        <v>225</v>
      </c>
      <c r="AB1349" s="87">
        <f t="shared" si="124"/>
        <v>29</v>
      </c>
      <c r="AC1349" s="87">
        <f t="shared" si="125"/>
        <v>0</v>
      </c>
      <c r="AD1349" s="87">
        <f t="shared" si="126"/>
        <v>0</v>
      </c>
    </row>
    <row r="1350" spans="2:30">
      <c r="B1350" s="67" t="s">
        <v>1382</v>
      </c>
      <c r="C1350" s="67">
        <v>1346</v>
      </c>
      <c r="D1350" s="67" t="s">
        <v>1383</v>
      </c>
      <c r="E1350" s="67" t="s">
        <v>1385</v>
      </c>
      <c r="F1350" s="87">
        <v>13</v>
      </c>
      <c r="G1350" s="87">
        <v>1340</v>
      </c>
      <c r="H1350" s="87">
        <v>1176</v>
      </c>
      <c r="I1350" s="87">
        <v>0</v>
      </c>
      <c r="J1350" s="87">
        <v>0</v>
      </c>
      <c r="K1350" t="str">
        <f t="shared" ref="K1350:K1413" si="127">IF(E1350=O1350,"OK","NO")</f>
        <v>OK</v>
      </c>
      <c r="L1350" s="67" t="s">
        <v>1382</v>
      </c>
      <c r="M1350" s="98">
        <v>1345</v>
      </c>
      <c r="N1350" s="67" t="s">
        <v>1383</v>
      </c>
      <c r="O1350" s="67" t="s">
        <v>1385</v>
      </c>
      <c r="P1350" s="87">
        <v>14</v>
      </c>
      <c r="Q1350" s="87">
        <v>1345</v>
      </c>
      <c r="R1350" s="87">
        <v>1205</v>
      </c>
      <c r="S1350" s="87">
        <v>0</v>
      </c>
      <c r="T1350" s="87">
        <v>0</v>
      </c>
      <c r="V1350" s="67" t="s">
        <v>1382</v>
      </c>
      <c r="W1350" s="98">
        <v>1345</v>
      </c>
      <c r="X1350" s="67" t="s">
        <v>1383</v>
      </c>
      <c r="Y1350" s="67" t="s">
        <v>1385</v>
      </c>
      <c r="Z1350" s="87">
        <f t="shared" si="122"/>
        <v>1</v>
      </c>
      <c r="AA1350" s="87">
        <f t="shared" si="123"/>
        <v>5</v>
      </c>
      <c r="AB1350" s="87">
        <f t="shared" si="124"/>
        <v>29</v>
      </c>
      <c r="AC1350" s="87">
        <f t="shared" si="125"/>
        <v>0</v>
      </c>
      <c r="AD1350" s="87">
        <f t="shared" si="126"/>
        <v>0</v>
      </c>
    </row>
    <row r="1351" spans="2:30">
      <c r="B1351" s="67" t="s">
        <v>1382</v>
      </c>
      <c r="C1351" s="67">
        <v>1347</v>
      </c>
      <c r="D1351" s="67" t="s">
        <v>1383</v>
      </c>
      <c r="E1351" s="67" t="s">
        <v>1386</v>
      </c>
      <c r="F1351" s="87">
        <v>6</v>
      </c>
      <c r="G1351" s="87">
        <v>510</v>
      </c>
      <c r="H1351" s="87">
        <v>514</v>
      </c>
      <c r="I1351" s="87">
        <v>0</v>
      </c>
      <c r="J1351" s="87">
        <v>0</v>
      </c>
      <c r="K1351" t="str">
        <f t="shared" si="127"/>
        <v>OK</v>
      </c>
      <c r="L1351" s="67" t="s">
        <v>1382</v>
      </c>
      <c r="M1351" s="98">
        <v>1346</v>
      </c>
      <c r="N1351" s="67" t="s">
        <v>1383</v>
      </c>
      <c r="O1351" s="67" t="s">
        <v>1386</v>
      </c>
      <c r="P1351" s="87">
        <v>6</v>
      </c>
      <c r="Q1351" s="87">
        <v>520</v>
      </c>
      <c r="R1351" s="87">
        <v>529</v>
      </c>
      <c r="S1351" s="87">
        <v>0</v>
      </c>
      <c r="T1351" s="87">
        <v>0</v>
      </c>
      <c r="V1351" s="67" t="s">
        <v>1382</v>
      </c>
      <c r="W1351" s="98">
        <v>1346</v>
      </c>
      <c r="X1351" s="67" t="s">
        <v>1383</v>
      </c>
      <c r="Y1351" s="67" t="s">
        <v>1386</v>
      </c>
      <c r="Z1351" s="87">
        <f t="shared" ref="Z1351:Z1414" si="128">P1351-F1351</f>
        <v>0</v>
      </c>
      <c r="AA1351" s="87">
        <f t="shared" ref="AA1351:AA1414" si="129">Q1351-G1351</f>
        <v>10</v>
      </c>
      <c r="AB1351" s="87">
        <f t="shared" ref="AB1351:AB1414" si="130">R1351-H1351</f>
        <v>15</v>
      </c>
      <c r="AC1351" s="87">
        <f t="shared" ref="AC1351:AC1414" si="131">S1351-I1351</f>
        <v>0</v>
      </c>
      <c r="AD1351" s="87">
        <f t="shared" ref="AD1351:AD1414" si="132">T1351-J1351</f>
        <v>0</v>
      </c>
    </row>
    <row r="1352" spans="2:30">
      <c r="B1352" s="67" t="s">
        <v>1382</v>
      </c>
      <c r="C1352" s="67">
        <v>1348</v>
      </c>
      <c r="D1352" s="67" t="s">
        <v>1383</v>
      </c>
      <c r="E1352" s="67" t="s">
        <v>1387</v>
      </c>
      <c r="F1352" s="87">
        <v>12</v>
      </c>
      <c r="G1352" s="87">
        <v>1233</v>
      </c>
      <c r="H1352" s="87">
        <v>1260</v>
      </c>
      <c r="I1352" s="87">
        <v>0</v>
      </c>
      <c r="J1352" s="87">
        <v>0</v>
      </c>
      <c r="K1352" t="str">
        <f t="shared" si="127"/>
        <v>OK</v>
      </c>
      <c r="L1352" s="67" t="s">
        <v>1382</v>
      </c>
      <c r="M1352" s="98">
        <v>1347</v>
      </c>
      <c r="N1352" s="67" t="s">
        <v>1383</v>
      </c>
      <c r="O1352" s="67" t="s">
        <v>1387</v>
      </c>
      <c r="P1352" s="87">
        <v>14</v>
      </c>
      <c r="Q1352" s="87">
        <v>1295</v>
      </c>
      <c r="R1352" s="87">
        <v>1344</v>
      </c>
      <c r="S1352" s="87">
        <v>0</v>
      </c>
      <c r="T1352" s="87">
        <v>0</v>
      </c>
      <c r="V1352" s="67" t="s">
        <v>1382</v>
      </c>
      <c r="W1352" s="98">
        <v>1347</v>
      </c>
      <c r="X1352" s="67" t="s">
        <v>1383</v>
      </c>
      <c r="Y1352" s="67" t="s">
        <v>1387</v>
      </c>
      <c r="Z1352" s="87">
        <f t="shared" si="128"/>
        <v>2</v>
      </c>
      <c r="AA1352" s="87">
        <f t="shared" si="129"/>
        <v>62</v>
      </c>
      <c r="AB1352" s="87">
        <f t="shared" si="130"/>
        <v>84</v>
      </c>
      <c r="AC1352" s="87">
        <f t="shared" si="131"/>
        <v>0</v>
      </c>
      <c r="AD1352" s="87">
        <f t="shared" si="132"/>
        <v>0</v>
      </c>
    </row>
    <row r="1353" spans="2:30">
      <c r="B1353" s="67" t="s">
        <v>1382</v>
      </c>
      <c r="C1353" s="67">
        <v>1349</v>
      </c>
      <c r="D1353" s="67" t="s">
        <v>1383</v>
      </c>
      <c r="E1353" s="67" t="s">
        <v>1388</v>
      </c>
      <c r="F1353" s="87">
        <v>11</v>
      </c>
      <c r="G1353" s="87">
        <v>895</v>
      </c>
      <c r="H1353" s="87">
        <v>884</v>
      </c>
      <c r="I1353" s="87">
        <v>0</v>
      </c>
      <c r="J1353" s="87">
        <v>0</v>
      </c>
      <c r="K1353" t="str">
        <f t="shared" si="127"/>
        <v>OK</v>
      </c>
      <c r="L1353" s="67" t="s">
        <v>1382</v>
      </c>
      <c r="M1353" s="98">
        <v>1348</v>
      </c>
      <c r="N1353" s="67" t="s">
        <v>1383</v>
      </c>
      <c r="O1353" s="67" t="s">
        <v>1388</v>
      </c>
      <c r="P1353" s="87">
        <v>11</v>
      </c>
      <c r="Q1353" s="87">
        <v>935</v>
      </c>
      <c r="R1353" s="87">
        <v>852</v>
      </c>
      <c r="S1353" s="87">
        <v>0</v>
      </c>
      <c r="T1353" s="87">
        <v>0</v>
      </c>
      <c r="V1353" s="67" t="s">
        <v>1382</v>
      </c>
      <c r="W1353" s="98">
        <v>1348</v>
      </c>
      <c r="X1353" s="67" t="s">
        <v>1383</v>
      </c>
      <c r="Y1353" s="67" t="s">
        <v>1388</v>
      </c>
      <c r="Z1353" s="87">
        <f t="shared" si="128"/>
        <v>0</v>
      </c>
      <c r="AA1353" s="87">
        <f t="shared" si="129"/>
        <v>40</v>
      </c>
      <c r="AB1353" s="87">
        <f t="shared" si="130"/>
        <v>-32</v>
      </c>
      <c r="AC1353" s="87">
        <f t="shared" si="131"/>
        <v>0</v>
      </c>
      <c r="AD1353" s="87">
        <f t="shared" si="132"/>
        <v>0</v>
      </c>
    </row>
    <row r="1354" spans="2:30">
      <c r="B1354" s="67" t="s">
        <v>1382</v>
      </c>
      <c r="C1354" s="67">
        <v>1350</v>
      </c>
      <c r="D1354" s="67" t="s">
        <v>1383</v>
      </c>
      <c r="E1354" s="67" t="s">
        <v>1389</v>
      </c>
      <c r="F1354" s="87">
        <v>10</v>
      </c>
      <c r="G1354" s="87">
        <v>655</v>
      </c>
      <c r="H1354" s="87">
        <v>530</v>
      </c>
      <c r="I1354" s="87">
        <v>0</v>
      </c>
      <c r="J1354" s="87">
        <v>0</v>
      </c>
      <c r="K1354" t="str">
        <f t="shared" si="127"/>
        <v>OK</v>
      </c>
      <c r="L1354" s="67" t="s">
        <v>1382</v>
      </c>
      <c r="M1354" s="98">
        <v>1349</v>
      </c>
      <c r="N1354" s="67" t="s">
        <v>1383</v>
      </c>
      <c r="O1354" s="67" t="s">
        <v>1389</v>
      </c>
      <c r="P1354" s="87">
        <v>10</v>
      </c>
      <c r="Q1354" s="87">
        <v>655</v>
      </c>
      <c r="R1354" s="87">
        <v>547</v>
      </c>
      <c r="S1354" s="87">
        <v>0</v>
      </c>
      <c r="T1354" s="87">
        <v>0</v>
      </c>
      <c r="V1354" s="67" t="s">
        <v>1382</v>
      </c>
      <c r="W1354" s="98">
        <v>1349</v>
      </c>
      <c r="X1354" s="67" t="s">
        <v>1383</v>
      </c>
      <c r="Y1354" s="67" t="s">
        <v>1389</v>
      </c>
      <c r="Z1354" s="87">
        <f t="shared" si="128"/>
        <v>0</v>
      </c>
      <c r="AA1354" s="87">
        <f t="shared" si="129"/>
        <v>0</v>
      </c>
      <c r="AB1354" s="87">
        <f t="shared" si="130"/>
        <v>17</v>
      </c>
      <c r="AC1354" s="87">
        <f t="shared" si="131"/>
        <v>0</v>
      </c>
      <c r="AD1354" s="87">
        <f t="shared" si="132"/>
        <v>0</v>
      </c>
    </row>
    <row r="1355" spans="2:30">
      <c r="B1355" s="67" t="s">
        <v>1382</v>
      </c>
      <c r="C1355" s="67">
        <v>1351</v>
      </c>
      <c r="D1355" s="67" t="s">
        <v>1383</v>
      </c>
      <c r="E1355" s="67" t="s">
        <v>1390</v>
      </c>
      <c r="F1355" s="87">
        <v>10</v>
      </c>
      <c r="G1355" s="87">
        <v>1040</v>
      </c>
      <c r="H1355" s="87">
        <v>968</v>
      </c>
      <c r="I1355" s="87">
        <v>0</v>
      </c>
      <c r="J1355" s="87">
        <v>0</v>
      </c>
      <c r="K1355" t="str">
        <f t="shared" si="127"/>
        <v>OK</v>
      </c>
      <c r="L1355" s="67" t="s">
        <v>1382</v>
      </c>
      <c r="M1355" s="98">
        <v>1350</v>
      </c>
      <c r="N1355" s="67" t="s">
        <v>1383</v>
      </c>
      <c r="O1355" s="67" t="s">
        <v>1390</v>
      </c>
      <c r="P1355" s="87">
        <v>10</v>
      </c>
      <c r="Q1355" s="87">
        <v>1040</v>
      </c>
      <c r="R1355" s="87">
        <v>1022</v>
      </c>
      <c r="S1355" s="87">
        <v>0</v>
      </c>
      <c r="T1355" s="87">
        <v>0</v>
      </c>
      <c r="V1355" s="67" t="s">
        <v>1382</v>
      </c>
      <c r="W1355" s="98">
        <v>1350</v>
      </c>
      <c r="X1355" s="67" t="s">
        <v>1383</v>
      </c>
      <c r="Y1355" s="67" t="s">
        <v>1390</v>
      </c>
      <c r="Z1355" s="87">
        <f t="shared" si="128"/>
        <v>0</v>
      </c>
      <c r="AA1355" s="87">
        <f t="shared" si="129"/>
        <v>0</v>
      </c>
      <c r="AB1355" s="87">
        <f t="shared" si="130"/>
        <v>54</v>
      </c>
      <c r="AC1355" s="87">
        <f t="shared" si="131"/>
        <v>0</v>
      </c>
      <c r="AD1355" s="87">
        <f t="shared" si="132"/>
        <v>0</v>
      </c>
    </row>
    <row r="1356" spans="2:30">
      <c r="B1356" s="67" t="s">
        <v>1382</v>
      </c>
      <c r="C1356" s="67">
        <v>1352</v>
      </c>
      <c r="D1356" s="67" t="s">
        <v>1383</v>
      </c>
      <c r="E1356" s="67" t="s">
        <v>1391</v>
      </c>
      <c r="F1356" s="87">
        <v>7</v>
      </c>
      <c r="G1356" s="87">
        <v>270</v>
      </c>
      <c r="H1356" s="87">
        <v>202</v>
      </c>
      <c r="I1356" s="87">
        <v>0</v>
      </c>
      <c r="J1356" s="87">
        <v>0</v>
      </c>
      <c r="K1356" t="str">
        <f t="shared" si="127"/>
        <v>OK</v>
      </c>
      <c r="L1356" s="67" t="s">
        <v>1382</v>
      </c>
      <c r="M1356" s="98">
        <v>1351</v>
      </c>
      <c r="N1356" s="67" t="s">
        <v>1383</v>
      </c>
      <c r="O1356" s="67" t="s">
        <v>1391</v>
      </c>
      <c r="P1356" s="87">
        <v>7</v>
      </c>
      <c r="Q1356" s="87">
        <v>300</v>
      </c>
      <c r="R1356" s="87">
        <v>216</v>
      </c>
      <c r="S1356" s="87">
        <v>0</v>
      </c>
      <c r="T1356" s="87">
        <v>0</v>
      </c>
      <c r="V1356" s="67" t="s">
        <v>1382</v>
      </c>
      <c r="W1356" s="98">
        <v>1351</v>
      </c>
      <c r="X1356" s="67" t="s">
        <v>1383</v>
      </c>
      <c r="Y1356" s="67" t="s">
        <v>1391</v>
      </c>
      <c r="Z1356" s="87">
        <f t="shared" si="128"/>
        <v>0</v>
      </c>
      <c r="AA1356" s="87">
        <f t="shared" si="129"/>
        <v>30</v>
      </c>
      <c r="AB1356" s="87">
        <f t="shared" si="130"/>
        <v>14</v>
      </c>
      <c r="AC1356" s="87">
        <f t="shared" si="131"/>
        <v>0</v>
      </c>
      <c r="AD1356" s="87">
        <f t="shared" si="132"/>
        <v>0</v>
      </c>
    </row>
    <row r="1357" spans="2:30">
      <c r="B1357" s="67" t="s">
        <v>1382</v>
      </c>
      <c r="C1357" s="67">
        <v>1353</v>
      </c>
      <c r="D1357" s="67" t="s">
        <v>1383</v>
      </c>
      <c r="E1357" s="67" t="s">
        <v>1392</v>
      </c>
      <c r="F1357" s="87">
        <v>3</v>
      </c>
      <c r="G1357" s="87">
        <v>250</v>
      </c>
      <c r="H1357" s="87">
        <v>233</v>
      </c>
      <c r="I1357" s="87">
        <v>0</v>
      </c>
      <c r="J1357" s="87">
        <v>0</v>
      </c>
      <c r="K1357" t="str">
        <f t="shared" si="127"/>
        <v>OK</v>
      </c>
      <c r="L1357" s="67" t="s">
        <v>1382</v>
      </c>
      <c r="M1357" s="98">
        <v>1352</v>
      </c>
      <c r="N1357" s="67" t="s">
        <v>1383</v>
      </c>
      <c r="O1357" s="67" t="s">
        <v>1392</v>
      </c>
      <c r="P1357" s="87">
        <v>3</v>
      </c>
      <c r="Q1357" s="87">
        <v>270</v>
      </c>
      <c r="R1357" s="87">
        <v>237</v>
      </c>
      <c r="S1357" s="87">
        <v>0</v>
      </c>
      <c r="T1357" s="87">
        <v>0</v>
      </c>
      <c r="V1357" s="67" t="s">
        <v>1382</v>
      </c>
      <c r="W1357" s="98">
        <v>1352</v>
      </c>
      <c r="X1357" s="67" t="s">
        <v>1383</v>
      </c>
      <c r="Y1357" s="67" t="s">
        <v>1392</v>
      </c>
      <c r="Z1357" s="87">
        <f t="shared" si="128"/>
        <v>0</v>
      </c>
      <c r="AA1357" s="87">
        <f t="shared" si="129"/>
        <v>20</v>
      </c>
      <c r="AB1357" s="87">
        <f t="shared" si="130"/>
        <v>4</v>
      </c>
      <c r="AC1357" s="87">
        <f t="shared" si="131"/>
        <v>0</v>
      </c>
      <c r="AD1357" s="87">
        <f t="shared" si="132"/>
        <v>0</v>
      </c>
    </row>
    <row r="1358" spans="2:30">
      <c r="B1358" s="67" t="s">
        <v>1382</v>
      </c>
      <c r="C1358" s="67">
        <v>1354</v>
      </c>
      <c r="D1358" s="67" t="s">
        <v>1383</v>
      </c>
      <c r="E1358" s="67" t="s">
        <v>1393</v>
      </c>
      <c r="F1358" s="87">
        <v>7</v>
      </c>
      <c r="G1358" s="87">
        <v>565</v>
      </c>
      <c r="H1358" s="87">
        <v>623</v>
      </c>
      <c r="I1358" s="87">
        <v>0</v>
      </c>
      <c r="J1358" s="87">
        <v>0</v>
      </c>
      <c r="K1358" t="str">
        <f t="shared" si="127"/>
        <v>OK</v>
      </c>
      <c r="L1358" s="67" t="s">
        <v>1382</v>
      </c>
      <c r="M1358" s="98">
        <v>1353</v>
      </c>
      <c r="N1358" s="67" t="s">
        <v>1383</v>
      </c>
      <c r="O1358" s="67" t="s">
        <v>1393</v>
      </c>
      <c r="P1358" s="87">
        <v>7</v>
      </c>
      <c r="Q1358" s="87">
        <v>580</v>
      </c>
      <c r="R1358" s="87">
        <v>632</v>
      </c>
      <c r="S1358" s="87">
        <v>0</v>
      </c>
      <c r="T1358" s="87">
        <v>0</v>
      </c>
      <c r="V1358" s="67" t="s">
        <v>1382</v>
      </c>
      <c r="W1358" s="98">
        <v>1353</v>
      </c>
      <c r="X1358" s="67" t="s">
        <v>1383</v>
      </c>
      <c r="Y1358" s="67" t="s">
        <v>1393</v>
      </c>
      <c r="Z1358" s="87">
        <f t="shared" si="128"/>
        <v>0</v>
      </c>
      <c r="AA1358" s="87">
        <f t="shared" si="129"/>
        <v>15</v>
      </c>
      <c r="AB1358" s="87">
        <f t="shared" si="130"/>
        <v>9</v>
      </c>
      <c r="AC1358" s="87">
        <f t="shared" si="131"/>
        <v>0</v>
      </c>
      <c r="AD1358" s="87">
        <f t="shared" si="132"/>
        <v>0</v>
      </c>
    </row>
    <row r="1359" spans="2:30">
      <c r="B1359" s="67" t="s">
        <v>1382</v>
      </c>
      <c r="C1359" s="67">
        <v>1355</v>
      </c>
      <c r="D1359" s="67" t="s">
        <v>1383</v>
      </c>
      <c r="E1359" s="67" t="s">
        <v>1394</v>
      </c>
      <c r="F1359" s="87">
        <v>1</v>
      </c>
      <c r="G1359" s="87">
        <v>45</v>
      </c>
      <c r="H1359" s="87">
        <v>28</v>
      </c>
      <c r="I1359" s="87">
        <v>0</v>
      </c>
      <c r="J1359" s="87">
        <v>0</v>
      </c>
      <c r="K1359" t="str">
        <f t="shared" si="127"/>
        <v>OK</v>
      </c>
      <c r="L1359" s="67" t="s">
        <v>1382</v>
      </c>
      <c r="M1359" s="98">
        <v>1354</v>
      </c>
      <c r="N1359" s="67" t="s">
        <v>1383</v>
      </c>
      <c r="O1359" s="67" t="s">
        <v>1394</v>
      </c>
      <c r="P1359" s="87">
        <v>1</v>
      </c>
      <c r="Q1359" s="87">
        <v>45</v>
      </c>
      <c r="R1359" s="87">
        <v>29</v>
      </c>
      <c r="S1359" s="87">
        <v>0</v>
      </c>
      <c r="T1359" s="87">
        <v>0</v>
      </c>
      <c r="V1359" s="67" t="s">
        <v>1382</v>
      </c>
      <c r="W1359" s="98">
        <v>1354</v>
      </c>
      <c r="X1359" s="67" t="s">
        <v>1383</v>
      </c>
      <c r="Y1359" s="67" t="s">
        <v>1394</v>
      </c>
      <c r="Z1359" s="87">
        <f t="shared" si="128"/>
        <v>0</v>
      </c>
      <c r="AA1359" s="87">
        <f t="shared" si="129"/>
        <v>0</v>
      </c>
      <c r="AB1359" s="87">
        <f t="shared" si="130"/>
        <v>1</v>
      </c>
      <c r="AC1359" s="87">
        <f t="shared" si="131"/>
        <v>0</v>
      </c>
      <c r="AD1359" s="87">
        <f t="shared" si="132"/>
        <v>0</v>
      </c>
    </row>
    <row r="1360" spans="2:30">
      <c r="B1360" s="67" t="s">
        <v>1382</v>
      </c>
      <c r="C1360" s="67">
        <v>1356</v>
      </c>
      <c r="D1360" s="67" t="s">
        <v>1383</v>
      </c>
      <c r="E1360" s="67" t="s">
        <v>1395</v>
      </c>
      <c r="F1360" s="87">
        <v>5</v>
      </c>
      <c r="G1360" s="87">
        <v>610</v>
      </c>
      <c r="H1360" s="87">
        <v>505</v>
      </c>
      <c r="I1360" s="87">
        <v>0</v>
      </c>
      <c r="J1360" s="87">
        <v>0</v>
      </c>
      <c r="K1360" t="str">
        <f t="shared" si="127"/>
        <v>OK</v>
      </c>
      <c r="L1360" s="67" t="s">
        <v>1382</v>
      </c>
      <c r="M1360" s="98">
        <v>1355</v>
      </c>
      <c r="N1360" s="67" t="s">
        <v>1383</v>
      </c>
      <c r="O1360" s="67" t="s">
        <v>1395</v>
      </c>
      <c r="P1360" s="87">
        <v>5</v>
      </c>
      <c r="Q1360" s="87">
        <v>590</v>
      </c>
      <c r="R1360" s="87">
        <v>513</v>
      </c>
      <c r="S1360" s="87">
        <v>3</v>
      </c>
      <c r="T1360" s="87">
        <v>0</v>
      </c>
      <c r="V1360" s="67" t="s">
        <v>1382</v>
      </c>
      <c r="W1360" s="98">
        <v>1355</v>
      </c>
      <c r="X1360" s="67" t="s">
        <v>1383</v>
      </c>
      <c r="Y1360" s="67" t="s">
        <v>1395</v>
      </c>
      <c r="Z1360" s="87">
        <f t="shared" si="128"/>
        <v>0</v>
      </c>
      <c r="AA1360" s="87">
        <f t="shared" si="129"/>
        <v>-20</v>
      </c>
      <c r="AB1360" s="87">
        <f t="shared" si="130"/>
        <v>8</v>
      </c>
      <c r="AC1360" s="87">
        <f t="shared" si="131"/>
        <v>3</v>
      </c>
      <c r="AD1360" s="87">
        <f t="shared" si="132"/>
        <v>0</v>
      </c>
    </row>
    <row r="1361" spans="2:30">
      <c r="B1361" s="67" t="s">
        <v>1382</v>
      </c>
      <c r="C1361" s="67">
        <v>1357</v>
      </c>
      <c r="D1361" s="67" t="s">
        <v>1383</v>
      </c>
      <c r="E1361" s="67" t="s">
        <v>1396</v>
      </c>
      <c r="F1361" s="87">
        <v>6</v>
      </c>
      <c r="G1361" s="87">
        <v>830</v>
      </c>
      <c r="H1361" s="87">
        <v>663</v>
      </c>
      <c r="I1361" s="87">
        <v>0</v>
      </c>
      <c r="J1361" s="87">
        <v>0</v>
      </c>
      <c r="K1361" t="str">
        <f t="shared" si="127"/>
        <v>OK</v>
      </c>
      <c r="L1361" s="67" t="s">
        <v>1382</v>
      </c>
      <c r="M1361" s="98">
        <v>1356</v>
      </c>
      <c r="N1361" s="67" t="s">
        <v>1383</v>
      </c>
      <c r="O1361" s="67" t="s">
        <v>1396</v>
      </c>
      <c r="P1361" s="87">
        <v>6</v>
      </c>
      <c r="Q1361" s="87">
        <v>850</v>
      </c>
      <c r="R1361" s="87">
        <v>674</v>
      </c>
      <c r="S1361" s="87">
        <v>0</v>
      </c>
      <c r="T1361" s="87">
        <v>0</v>
      </c>
      <c r="V1361" s="67" t="s">
        <v>1382</v>
      </c>
      <c r="W1361" s="98">
        <v>1356</v>
      </c>
      <c r="X1361" s="67" t="s">
        <v>1383</v>
      </c>
      <c r="Y1361" s="67" t="s">
        <v>1396</v>
      </c>
      <c r="Z1361" s="87">
        <f t="shared" si="128"/>
        <v>0</v>
      </c>
      <c r="AA1361" s="87">
        <f t="shared" si="129"/>
        <v>20</v>
      </c>
      <c r="AB1361" s="87">
        <f t="shared" si="130"/>
        <v>11</v>
      </c>
      <c r="AC1361" s="87">
        <f t="shared" si="131"/>
        <v>0</v>
      </c>
      <c r="AD1361" s="87">
        <f t="shared" si="132"/>
        <v>0</v>
      </c>
    </row>
    <row r="1362" spans="2:30">
      <c r="B1362" s="67" t="s">
        <v>1382</v>
      </c>
      <c r="C1362" s="67">
        <v>1358</v>
      </c>
      <c r="D1362" s="67" t="s">
        <v>1383</v>
      </c>
      <c r="E1362" s="67" t="s">
        <v>1397</v>
      </c>
      <c r="F1362" s="87">
        <v>3</v>
      </c>
      <c r="G1362" s="87">
        <v>270</v>
      </c>
      <c r="H1362" s="87">
        <v>186</v>
      </c>
      <c r="I1362" s="87">
        <v>0</v>
      </c>
      <c r="J1362" s="87">
        <v>0</v>
      </c>
      <c r="K1362" t="str">
        <f t="shared" si="127"/>
        <v>OK</v>
      </c>
      <c r="L1362" s="67" t="s">
        <v>1382</v>
      </c>
      <c r="M1362" s="98">
        <v>1357</v>
      </c>
      <c r="N1362" s="67" t="s">
        <v>1383</v>
      </c>
      <c r="O1362" s="67" t="s">
        <v>1397</v>
      </c>
      <c r="P1362" s="87">
        <v>3</v>
      </c>
      <c r="Q1362" s="87">
        <v>270</v>
      </c>
      <c r="R1362" s="87">
        <v>174</v>
      </c>
      <c r="S1362" s="87">
        <v>0</v>
      </c>
      <c r="T1362" s="87">
        <v>0</v>
      </c>
      <c r="V1362" s="67" t="s">
        <v>1382</v>
      </c>
      <c r="W1362" s="98">
        <v>1357</v>
      </c>
      <c r="X1362" s="67" t="s">
        <v>1383</v>
      </c>
      <c r="Y1362" s="67" t="s">
        <v>1397</v>
      </c>
      <c r="Z1362" s="87">
        <f t="shared" si="128"/>
        <v>0</v>
      </c>
      <c r="AA1362" s="87">
        <f t="shared" si="129"/>
        <v>0</v>
      </c>
      <c r="AB1362" s="87">
        <f t="shared" si="130"/>
        <v>-12</v>
      </c>
      <c r="AC1362" s="87">
        <f t="shared" si="131"/>
        <v>0</v>
      </c>
      <c r="AD1362" s="87">
        <f t="shared" si="132"/>
        <v>0</v>
      </c>
    </row>
    <row r="1363" spans="2:30">
      <c r="B1363" s="67" t="s">
        <v>1382</v>
      </c>
      <c r="C1363" s="67">
        <v>1359</v>
      </c>
      <c r="D1363" s="67" t="s">
        <v>1383</v>
      </c>
      <c r="E1363" s="67" t="s">
        <v>1398</v>
      </c>
      <c r="F1363" s="87">
        <v>5</v>
      </c>
      <c r="G1363" s="87">
        <v>590</v>
      </c>
      <c r="H1363" s="87">
        <v>555</v>
      </c>
      <c r="I1363" s="87">
        <v>0</v>
      </c>
      <c r="J1363" s="87">
        <v>0</v>
      </c>
      <c r="K1363" t="str">
        <f t="shared" si="127"/>
        <v>OK</v>
      </c>
      <c r="L1363" s="67" t="s">
        <v>1382</v>
      </c>
      <c r="M1363" s="98">
        <v>1358</v>
      </c>
      <c r="N1363" s="67" t="s">
        <v>1383</v>
      </c>
      <c r="O1363" s="67" t="s">
        <v>1398</v>
      </c>
      <c r="P1363" s="87">
        <v>6</v>
      </c>
      <c r="Q1363" s="87">
        <v>591</v>
      </c>
      <c r="R1363" s="87">
        <v>563</v>
      </c>
      <c r="S1363" s="87">
        <v>0</v>
      </c>
      <c r="T1363" s="87">
        <v>0</v>
      </c>
      <c r="V1363" s="67" t="s">
        <v>1382</v>
      </c>
      <c r="W1363" s="98">
        <v>1358</v>
      </c>
      <c r="X1363" s="67" t="s">
        <v>1383</v>
      </c>
      <c r="Y1363" s="67" t="s">
        <v>1398</v>
      </c>
      <c r="Z1363" s="87">
        <f t="shared" si="128"/>
        <v>1</v>
      </c>
      <c r="AA1363" s="87">
        <f t="shared" si="129"/>
        <v>1</v>
      </c>
      <c r="AB1363" s="87">
        <f t="shared" si="130"/>
        <v>8</v>
      </c>
      <c r="AC1363" s="87">
        <f t="shared" si="131"/>
        <v>0</v>
      </c>
      <c r="AD1363" s="87">
        <f t="shared" si="132"/>
        <v>0</v>
      </c>
    </row>
    <row r="1364" spans="2:30">
      <c r="B1364" s="67" t="s">
        <v>1382</v>
      </c>
      <c r="C1364" s="67">
        <v>1360</v>
      </c>
      <c r="D1364" s="67" t="s">
        <v>1383</v>
      </c>
      <c r="E1364" s="67" t="s">
        <v>1399</v>
      </c>
      <c r="F1364" s="87">
        <v>5</v>
      </c>
      <c r="G1364" s="87">
        <v>405</v>
      </c>
      <c r="H1364" s="87">
        <v>427</v>
      </c>
      <c r="I1364" s="87">
        <v>0</v>
      </c>
      <c r="J1364" s="87">
        <v>0</v>
      </c>
      <c r="K1364" t="str">
        <f t="shared" si="127"/>
        <v>OK</v>
      </c>
      <c r="L1364" s="67" t="s">
        <v>1382</v>
      </c>
      <c r="M1364" s="98">
        <v>1359</v>
      </c>
      <c r="N1364" s="67" t="s">
        <v>1383</v>
      </c>
      <c r="O1364" s="67" t="s">
        <v>1399</v>
      </c>
      <c r="P1364" s="87">
        <v>7</v>
      </c>
      <c r="Q1364" s="87">
        <v>639</v>
      </c>
      <c r="R1364" s="87">
        <v>574</v>
      </c>
      <c r="S1364" s="87">
        <v>0</v>
      </c>
      <c r="T1364" s="87">
        <v>0</v>
      </c>
      <c r="V1364" s="67" t="s">
        <v>1382</v>
      </c>
      <c r="W1364" s="98">
        <v>1359</v>
      </c>
      <c r="X1364" s="67" t="s">
        <v>1383</v>
      </c>
      <c r="Y1364" s="67" t="s">
        <v>1399</v>
      </c>
      <c r="Z1364" s="87">
        <f t="shared" si="128"/>
        <v>2</v>
      </c>
      <c r="AA1364" s="87">
        <f t="shared" si="129"/>
        <v>234</v>
      </c>
      <c r="AB1364" s="87">
        <f t="shared" si="130"/>
        <v>147</v>
      </c>
      <c r="AC1364" s="87">
        <f t="shared" si="131"/>
        <v>0</v>
      </c>
      <c r="AD1364" s="87">
        <f t="shared" si="132"/>
        <v>0</v>
      </c>
    </row>
    <row r="1365" spans="2:30">
      <c r="B1365" s="67" t="s">
        <v>1400</v>
      </c>
      <c r="C1365" s="67">
        <v>1361</v>
      </c>
      <c r="D1365" s="67" t="s">
        <v>1401</v>
      </c>
      <c r="E1365" s="67" t="s">
        <v>1402</v>
      </c>
      <c r="F1365" s="87">
        <v>37</v>
      </c>
      <c r="G1365" s="87">
        <v>3197</v>
      </c>
      <c r="H1365" s="87">
        <v>2608</v>
      </c>
      <c r="I1365" s="87">
        <v>0</v>
      </c>
      <c r="J1365" s="87">
        <v>0</v>
      </c>
      <c r="K1365" t="str">
        <f t="shared" si="127"/>
        <v>OK</v>
      </c>
      <c r="L1365" s="67" t="s">
        <v>1400</v>
      </c>
      <c r="M1365" s="98">
        <v>1360</v>
      </c>
      <c r="N1365" s="67" t="s">
        <v>1401</v>
      </c>
      <c r="O1365" s="67" t="s">
        <v>1402</v>
      </c>
      <c r="P1365" s="87">
        <v>38</v>
      </c>
      <c r="Q1365" s="87">
        <v>3124</v>
      </c>
      <c r="R1365" s="87">
        <v>2555</v>
      </c>
      <c r="S1365" s="87">
        <v>0</v>
      </c>
      <c r="T1365" s="87">
        <v>0</v>
      </c>
      <c r="V1365" s="67" t="s">
        <v>1400</v>
      </c>
      <c r="W1365" s="98">
        <v>1360</v>
      </c>
      <c r="X1365" s="67" t="s">
        <v>1401</v>
      </c>
      <c r="Y1365" s="67" t="s">
        <v>1402</v>
      </c>
      <c r="Z1365" s="87">
        <f t="shared" si="128"/>
        <v>1</v>
      </c>
      <c r="AA1365" s="87">
        <f t="shared" si="129"/>
        <v>-73</v>
      </c>
      <c r="AB1365" s="87">
        <f t="shared" si="130"/>
        <v>-53</v>
      </c>
      <c r="AC1365" s="87">
        <f t="shared" si="131"/>
        <v>0</v>
      </c>
      <c r="AD1365" s="87">
        <f t="shared" si="132"/>
        <v>0</v>
      </c>
    </row>
    <row r="1366" spans="2:30">
      <c r="B1366" s="67" t="s">
        <v>1400</v>
      </c>
      <c r="C1366" s="67">
        <v>1362</v>
      </c>
      <c r="D1366" s="67" t="s">
        <v>1401</v>
      </c>
      <c r="E1366" s="67" t="s">
        <v>1403</v>
      </c>
      <c r="F1366" s="87">
        <v>27</v>
      </c>
      <c r="G1366" s="87">
        <v>2143</v>
      </c>
      <c r="H1366" s="87">
        <v>1748</v>
      </c>
      <c r="I1366" s="87">
        <v>0</v>
      </c>
      <c r="J1366" s="87">
        <v>0</v>
      </c>
      <c r="K1366" t="str">
        <f t="shared" si="127"/>
        <v>OK</v>
      </c>
      <c r="L1366" s="67" t="s">
        <v>1400</v>
      </c>
      <c r="M1366" s="98">
        <v>1361</v>
      </c>
      <c r="N1366" s="67" t="s">
        <v>1401</v>
      </c>
      <c r="O1366" s="67" t="s">
        <v>1403</v>
      </c>
      <c r="P1366" s="87">
        <v>26</v>
      </c>
      <c r="Q1366" s="87">
        <v>2288</v>
      </c>
      <c r="R1366" s="87">
        <v>1752</v>
      </c>
      <c r="S1366" s="87">
        <v>0</v>
      </c>
      <c r="T1366" s="87">
        <v>0</v>
      </c>
      <c r="V1366" s="67" t="s">
        <v>1400</v>
      </c>
      <c r="W1366" s="98">
        <v>1361</v>
      </c>
      <c r="X1366" s="67" t="s">
        <v>1401</v>
      </c>
      <c r="Y1366" s="67" t="s">
        <v>1403</v>
      </c>
      <c r="Z1366" s="87">
        <f t="shared" si="128"/>
        <v>-1</v>
      </c>
      <c r="AA1366" s="87">
        <f t="shared" si="129"/>
        <v>145</v>
      </c>
      <c r="AB1366" s="87">
        <f t="shared" si="130"/>
        <v>4</v>
      </c>
      <c r="AC1366" s="87">
        <f t="shared" si="131"/>
        <v>0</v>
      </c>
      <c r="AD1366" s="87">
        <f t="shared" si="132"/>
        <v>0</v>
      </c>
    </row>
    <row r="1367" spans="2:30">
      <c r="B1367" s="67" t="s">
        <v>1400</v>
      </c>
      <c r="C1367" s="67">
        <v>1363</v>
      </c>
      <c r="D1367" s="67" t="s">
        <v>1401</v>
      </c>
      <c r="E1367" s="67" t="s">
        <v>1404</v>
      </c>
      <c r="F1367" s="87">
        <v>12</v>
      </c>
      <c r="G1367" s="87">
        <v>790</v>
      </c>
      <c r="H1367" s="87">
        <v>632</v>
      </c>
      <c r="I1367" s="87">
        <v>0</v>
      </c>
      <c r="J1367" s="87">
        <v>0</v>
      </c>
      <c r="K1367" t="str">
        <f t="shared" si="127"/>
        <v>OK</v>
      </c>
      <c r="L1367" s="67" t="s">
        <v>1400</v>
      </c>
      <c r="M1367" s="98">
        <v>1362</v>
      </c>
      <c r="N1367" s="67" t="s">
        <v>1401</v>
      </c>
      <c r="O1367" s="67" t="s">
        <v>1404</v>
      </c>
      <c r="P1367" s="87">
        <v>12</v>
      </c>
      <c r="Q1367" s="87">
        <v>790</v>
      </c>
      <c r="R1367" s="87">
        <v>618</v>
      </c>
      <c r="S1367" s="87">
        <v>0</v>
      </c>
      <c r="T1367" s="87">
        <v>0</v>
      </c>
      <c r="V1367" s="67" t="s">
        <v>1400</v>
      </c>
      <c r="W1367" s="98">
        <v>1362</v>
      </c>
      <c r="X1367" s="67" t="s">
        <v>1401</v>
      </c>
      <c r="Y1367" s="67" t="s">
        <v>1404</v>
      </c>
      <c r="Z1367" s="87">
        <f t="shared" si="128"/>
        <v>0</v>
      </c>
      <c r="AA1367" s="87">
        <f t="shared" si="129"/>
        <v>0</v>
      </c>
      <c r="AB1367" s="87">
        <f t="shared" si="130"/>
        <v>-14</v>
      </c>
      <c r="AC1367" s="87">
        <f t="shared" si="131"/>
        <v>0</v>
      </c>
      <c r="AD1367" s="87">
        <f t="shared" si="132"/>
        <v>0</v>
      </c>
    </row>
    <row r="1368" spans="2:30">
      <c r="B1368" s="67" t="s">
        <v>1400</v>
      </c>
      <c r="C1368" s="67">
        <v>1364</v>
      </c>
      <c r="D1368" s="67" t="s">
        <v>1401</v>
      </c>
      <c r="E1368" s="67" t="s">
        <v>1405</v>
      </c>
      <c r="F1368" s="87">
        <v>31</v>
      </c>
      <c r="G1368" s="87">
        <v>2867</v>
      </c>
      <c r="H1368" s="87">
        <v>2711</v>
      </c>
      <c r="I1368" s="87">
        <v>0</v>
      </c>
      <c r="J1368" s="87">
        <v>0</v>
      </c>
      <c r="K1368" t="str">
        <f t="shared" si="127"/>
        <v>OK</v>
      </c>
      <c r="L1368" s="67" t="s">
        <v>1400</v>
      </c>
      <c r="M1368" s="98">
        <v>1363</v>
      </c>
      <c r="N1368" s="67" t="s">
        <v>1401</v>
      </c>
      <c r="O1368" s="67" t="s">
        <v>1405</v>
      </c>
      <c r="P1368" s="87">
        <v>31</v>
      </c>
      <c r="Q1368" s="87">
        <v>2849</v>
      </c>
      <c r="R1368" s="87">
        <v>2703</v>
      </c>
      <c r="S1368" s="87">
        <v>0</v>
      </c>
      <c r="T1368" s="87">
        <v>0</v>
      </c>
      <c r="V1368" s="67" t="s">
        <v>1400</v>
      </c>
      <c r="W1368" s="98">
        <v>1363</v>
      </c>
      <c r="X1368" s="67" t="s">
        <v>1401</v>
      </c>
      <c r="Y1368" s="67" t="s">
        <v>1405</v>
      </c>
      <c r="Z1368" s="87">
        <f t="shared" si="128"/>
        <v>0</v>
      </c>
      <c r="AA1368" s="87">
        <f t="shared" si="129"/>
        <v>-18</v>
      </c>
      <c r="AB1368" s="87">
        <f t="shared" si="130"/>
        <v>-8</v>
      </c>
      <c r="AC1368" s="87">
        <f t="shared" si="131"/>
        <v>0</v>
      </c>
      <c r="AD1368" s="87">
        <f t="shared" si="132"/>
        <v>0</v>
      </c>
    </row>
    <row r="1369" spans="2:30">
      <c r="B1369" s="67" t="s">
        <v>1400</v>
      </c>
      <c r="C1369" s="67">
        <v>1365</v>
      </c>
      <c r="D1369" s="67" t="s">
        <v>1401</v>
      </c>
      <c r="E1369" s="67" t="s">
        <v>1406</v>
      </c>
      <c r="F1369" s="87">
        <v>31</v>
      </c>
      <c r="G1369" s="87">
        <v>2702</v>
      </c>
      <c r="H1369" s="87">
        <v>2738</v>
      </c>
      <c r="I1369" s="87">
        <v>0</v>
      </c>
      <c r="J1369" s="87">
        <v>0</v>
      </c>
      <c r="K1369" t="str">
        <f t="shared" si="127"/>
        <v>OK</v>
      </c>
      <c r="L1369" s="67" t="s">
        <v>1400</v>
      </c>
      <c r="M1369" s="98">
        <v>1364</v>
      </c>
      <c r="N1369" s="67" t="s">
        <v>1401</v>
      </c>
      <c r="O1369" s="67" t="s">
        <v>1406</v>
      </c>
      <c r="P1369" s="87">
        <v>31</v>
      </c>
      <c r="Q1369" s="87">
        <v>2732</v>
      </c>
      <c r="R1369" s="87">
        <v>2732</v>
      </c>
      <c r="S1369" s="87">
        <v>0</v>
      </c>
      <c r="T1369" s="87">
        <v>0</v>
      </c>
      <c r="V1369" s="67" t="s">
        <v>1400</v>
      </c>
      <c r="W1369" s="98">
        <v>1364</v>
      </c>
      <c r="X1369" s="67" t="s">
        <v>1401</v>
      </c>
      <c r="Y1369" s="67" t="s">
        <v>1406</v>
      </c>
      <c r="Z1369" s="87">
        <f t="shared" si="128"/>
        <v>0</v>
      </c>
      <c r="AA1369" s="87">
        <f t="shared" si="129"/>
        <v>30</v>
      </c>
      <c r="AB1369" s="87">
        <f t="shared" si="130"/>
        <v>-6</v>
      </c>
      <c r="AC1369" s="87">
        <f t="shared" si="131"/>
        <v>0</v>
      </c>
      <c r="AD1369" s="87">
        <f t="shared" si="132"/>
        <v>0</v>
      </c>
    </row>
    <row r="1370" spans="2:30">
      <c r="B1370" s="67" t="s">
        <v>1400</v>
      </c>
      <c r="C1370" s="67">
        <v>1366</v>
      </c>
      <c r="D1370" s="67" t="s">
        <v>1401</v>
      </c>
      <c r="E1370" s="67" t="s">
        <v>1407</v>
      </c>
      <c r="F1370" s="87">
        <v>17</v>
      </c>
      <c r="G1370" s="87">
        <v>1178</v>
      </c>
      <c r="H1370" s="87">
        <v>1052</v>
      </c>
      <c r="I1370" s="87">
        <v>0</v>
      </c>
      <c r="J1370" s="87">
        <v>0</v>
      </c>
      <c r="K1370" t="str">
        <f t="shared" si="127"/>
        <v>OK</v>
      </c>
      <c r="L1370" s="67" t="s">
        <v>1400</v>
      </c>
      <c r="M1370" s="98">
        <v>1365</v>
      </c>
      <c r="N1370" s="67" t="s">
        <v>1401</v>
      </c>
      <c r="O1370" s="67" t="s">
        <v>1407</v>
      </c>
      <c r="P1370" s="87">
        <v>18</v>
      </c>
      <c r="Q1370" s="87">
        <v>1233</v>
      </c>
      <c r="R1370" s="87">
        <v>1071</v>
      </c>
      <c r="S1370" s="87">
        <v>0</v>
      </c>
      <c r="T1370" s="87">
        <v>0</v>
      </c>
      <c r="V1370" s="67" t="s">
        <v>1400</v>
      </c>
      <c r="W1370" s="98">
        <v>1365</v>
      </c>
      <c r="X1370" s="67" t="s">
        <v>1401</v>
      </c>
      <c r="Y1370" s="67" t="s">
        <v>1407</v>
      </c>
      <c r="Z1370" s="87">
        <f t="shared" si="128"/>
        <v>1</v>
      </c>
      <c r="AA1370" s="87">
        <f t="shared" si="129"/>
        <v>55</v>
      </c>
      <c r="AB1370" s="87">
        <f t="shared" si="130"/>
        <v>19</v>
      </c>
      <c r="AC1370" s="87">
        <f t="shared" si="131"/>
        <v>0</v>
      </c>
      <c r="AD1370" s="87">
        <f t="shared" si="132"/>
        <v>0</v>
      </c>
    </row>
    <row r="1371" spans="2:30">
      <c r="B1371" s="67" t="s">
        <v>1400</v>
      </c>
      <c r="C1371" s="67">
        <v>1367</v>
      </c>
      <c r="D1371" s="67" t="s">
        <v>1401</v>
      </c>
      <c r="E1371" s="67" t="s">
        <v>1408</v>
      </c>
      <c r="F1371" s="87">
        <v>10</v>
      </c>
      <c r="G1371" s="87">
        <v>840</v>
      </c>
      <c r="H1371" s="87">
        <v>599</v>
      </c>
      <c r="I1371" s="87">
        <v>24</v>
      </c>
      <c r="J1371" s="87">
        <v>0</v>
      </c>
      <c r="K1371" t="str">
        <f t="shared" si="127"/>
        <v>OK</v>
      </c>
      <c r="L1371" s="67" t="s">
        <v>1400</v>
      </c>
      <c r="M1371" s="98">
        <v>1366</v>
      </c>
      <c r="N1371" s="67" t="s">
        <v>1401</v>
      </c>
      <c r="O1371" s="67" t="s">
        <v>1408</v>
      </c>
      <c r="P1371" s="87">
        <v>13</v>
      </c>
      <c r="Q1371" s="87">
        <v>889</v>
      </c>
      <c r="R1371" s="87">
        <v>670</v>
      </c>
      <c r="S1371" s="87">
        <v>0</v>
      </c>
      <c r="T1371" s="87">
        <v>0</v>
      </c>
      <c r="V1371" s="67" t="s">
        <v>1400</v>
      </c>
      <c r="W1371" s="98">
        <v>1366</v>
      </c>
      <c r="X1371" s="67" t="s">
        <v>1401</v>
      </c>
      <c r="Y1371" s="67" t="s">
        <v>1408</v>
      </c>
      <c r="Z1371" s="87">
        <f t="shared" si="128"/>
        <v>3</v>
      </c>
      <c r="AA1371" s="87">
        <f t="shared" si="129"/>
        <v>49</v>
      </c>
      <c r="AB1371" s="87">
        <f t="shared" si="130"/>
        <v>71</v>
      </c>
      <c r="AC1371" s="87">
        <f t="shared" si="131"/>
        <v>-24</v>
      </c>
      <c r="AD1371" s="87">
        <f t="shared" si="132"/>
        <v>0</v>
      </c>
    </row>
    <row r="1372" spans="2:30">
      <c r="B1372" s="67" t="s">
        <v>1400</v>
      </c>
      <c r="C1372" s="67">
        <v>1368</v>
      </c>
      <c r="D1372" s="67" t="s">
        <v>1401</v>
      </c>
      <c r="E1372" s="67" t="s">
        <v>1409</v>
      </c>
      <c r="F1372" s="87">
        <v>24</v>
      </c>
      <c r="G1372" s="87">
        <v>1888</v>
      </c>
      <c r="H1372" s="87">
        <v>1712</v>
      </c>
      <c r="I1372" s="87">
        <v>0</v>
      </c>
      <c r="J1372" s="87">
        <v>0</v>
      </c>
      <c r="K1372" t="str">
        <f t="shared" si="127"/>
        <v>OK</v>
      </c>
      <c r="L1372" s="67" t="s">
        <v>1400</v>
      </c>
      <c r="M1372" s="98">
        <v>1367</v>
      </c>
      <c r="N1372" s="67" t="s">
        <v>1401</v>
      </c>
      <c r="O1372" s="67" t="s">
        <v>1409</v>
      </c>
      <c r="P1372" s="87">
        <v>25</v>
      </c>
      <c r="Q1372" s="87">
        <v>1893</v>
      </c>
      <c r="R1372" s="87">
        <v>1799</v>
      </c>
      <c r="S1372" s="87">
        <v>0</v>
      </c>
      <c r="T1372" s="87">
        <v>0</v>
      </c>
      <c r="V1372" s="67" t="s">
        <v>1400</v>
      </c>
      <c r="W1372" s="98">
        <v>1367</v>
      </c>
      <c r="X1372" s="67" t="s">
        <v>1401</v>
      </c>
      <c r="Y1372" s="67" t="s">
        <v>1409</v>
      </c>
      <c r="Z1372" s="87">
        <f t="shared" si="128"/>
        <v>1</v>
      </c>
      <c r="AA1372" s="87">
        <f t="shared" si="129"/>
        <v>5</v>
      </c>
      <c r="AB1372" s="87">
        <f t="shared" si="130"/>
        <v>87</v>
      </c>
      <c r="AC1372" s="87">
        <f t="shared" si="131"/>
        <v>0</v>
      </c>
      <c r="AD1372" s="87">
        <f t="shared" si="132"/>
        <v>0</v>
      </c>
    </row>
    <row r="1373" spans="2:30">
      <c r="B1373" s="67" t="s">
        <v>1400</v>
      </c>
      <c r="C1373" s="67">
        <v>1369</v>
      </c>
      <c r="D1373" s="67" t="s">
        <v>1401</v>
      </c>
      <c r="E1373" s="67" t="s">
        <v>1410</v>
      </c>
      <c r="F1373" s="87">
        <v>16</v>
      </c>
      <c r="G1373" s="87">
        <v>1100</v>
      </c>
      <c r="H1373" s="87">
        <v>898</v>
      </c>
      <c r="I1373" s="87">
        <v>0</v>
      </c>
      <c r="J1373" s="87">
        <v>0</v>
      </c>
      <c r="K1373" t="str">
        <f t="shared" si="127"/>
        <v>OK</v>
      </c>
      <c r="L1373" s="67" t="s">
        <v>1400</v>
      </c>
      <c r="M1373" s="98">
        <v>1368</v>
      </c>
      <c r="N1373" s="67" t="s">
        <v>1401</v>
      </c>
      <c r="O1373" s="67" t="s">
        <v>1410</v>
      </c>
      <c r="P1373" s="87">
        <v>16</v>
      </c>
      <c r="Q1373" s="87">
        <v>1100</v>
      </c>
      <c r="R1373" s="87">
        <v>846</v>
      </c>
      <c r="S1373" s="87">
        <v>0</v>
      </c>
      <c r="T1373" s="87">
        <v>0</v>
      </c>
      <c r="V1373" s="67" t="s">
        <v>1400</v>
      </c>
      <c r="W1373" s="98">
        <v>1368</v>
      </c>
      <c r="X1373" s="67" t="s">
        <v>1401</v>
      </c>
      <c r="Y1373" s="67" t="s">
        <v>1410</v>
      </c>
      <c r="Z1373" s="87">
        <f t="shared" si="128"/>
        <v>0</v>
      </c>
      <c r="AA1373" s="87">
        <f t="shared" si="129"/>
        <v>0</v>
      </c>
      <c r="AB1373" s="87">
        <f t="shared" si="130"/>
        <v>-52</v>
      </c>
      <c r="AC1373" s="87">
        <f t="shared" si="131"/>
        <v>0</v>
      </c>
      <c r="AD1373" s="87">
        <f t="shared" si="132"/>
        <v>0</v>
      </c>
    </row>
    <row r="1374" spans="2:30">
      <c r="B1374" s="67" t="s">
        <v>1400</v>
      </c>
      <c r="C1374" s="67">
        <v>1370</v>
      </c>
      <c r="D1374" s="67" t="s">
        <v>1401</v>
      </c>
      <c r="E1374" s="67" t="s">
        <v>1411</v>
      </c>
      <c r="F1374" s="87">
        <v>8</v>
      </c>
      <c r="G1374" s="87">
        <v>647</v>
      </c>
      <c r="H1374" s="87">
        <v>563</v>
      </c>
      <c r="I1374" s="87">
        <v>0</v>
      </c>
      <c r="J1374" s="87">
        <v>0</v>
      </c>
      <c r="K1374" t="str">
        <f t="shared" si="127"/>
        <v>OK</v>
      </c>
      <c r="L1374" s="67" t="s">
        <v>1400</v>
      </c>
      <c r="M1374" s="98">
        <v>1369</v>
      </c>
      <c r="N1374" s="67" t="s">
        <v>1401</v>
      </c>
      <c r="O1374" s="67" t="s">
        <v>1411</v>
      </c>
      <c r="P1374" s="87">
        <v>9</v>
      </c>
      <c r="Q1374" s="87">
        <v>669</v>
      </c>
      <c r="R1374" s="87">
        <v>580</v>
      </c>
      <c r="S1374" s="87">
        <v>0</v>
      </c>
      <c r="T1374" s="87">
        <v>0</v>
      </c>
      <c r="V1374" s="67" t="s">
        <v>1400</v>
      </c>
      <c r="W1374" s="98">
        <v>1369</v>
      </c>
      <c r="X1374" s="67" t="s">
        <v>1401</v>
      </c>
      <c r="Y1374" s="67" t="s">
        <v>1411</v>
      </c>
      <c r="Z1374" s="87">
        <f t="shared" si="128"/>
        <v>1</v>
      </c>
      <c r="AA1374" s="87">
        <f t="shared" si="129"/>
        <v>22</v>
      </c>
      <c r="AB1374" s="87">
        <f t="shared" si="130"/>
        <v>17</v>
      </c>
      <c r="AC1374" s="87">
        <f t="shared" si="131"/>
        <v>0</v>
      </c>
      <c r="AD1374" s="87">
        <f t="shared" si="132"/>
        <v>0</v>
      </c>
    </row>
    <row r="1375" spans="2:30">
      <c r="B1375" s="67" t="s">
        <v>1400</v>
      </c>
      <c r="C1375" s="67">
        <v>1371</v>
      </c>
      <c r="D1375" s="67" t="s">
        <v>1401</v>
      </c>
      <c r="E1375" s="67" t="s">
        <v>1412</v>
      </c>
      <c r="F1375" s="87">
        <v>4</v>
      </c>
      <c r="G1375" s="87">
        <v>200</v>
      </c>
      <c r="H1375" s="87">
        <v>124</v>
      </c>
      <c r="I1375" s="87">
        <v>0</v>
      </c>
      <c r="J1375" s="87">
        <v>0</v>
      </c>
      <c r="K1375" t="str">
        <f t="shared" si="127"/>
        <v>OK</v>
      </c>
      <c r="L1375" s="67" t="s">
        <v>1400</v>
      </c>
      <c r="M1375" s="98">
        <v>1370</v>
      </c>
      <c r="N1375" s="67" t="s">
        <v>1401</v>
      </c>
      <c r="O1375" s="67" t="s">
        <v>1412</v>
      </c>
      <c r="P1375" s="87">
        <v>4</v>
      </c>
      <c r="Q1375" s="87">
        <v>200</v>
      </c>
      <c r="R1375" s="87">
        <v>131</v>
      </c>
      <c r="S1375" s="87">
        <v>0</v>
      </c>
      <c r="T1375" s="87">
        <v>0</v>
      </c>
      <c r="V1375" s="67" t="s">
        <v>1400</v>
      </c>
      <c r="W1375" s="98">
        <v>1370</v>
      </c>
      <c r="X1375" s="67" t="s">
        <v>1401</v>
      </c>
      <c r="Y1375" s="67" t="s">
        <v>1412</v>
      </c>
      <c r="Z1375" s="87">
        <f t="shared" si="128"/>
        <v>0</v>
      </c>
      <c r="AA1375" s="87">
        <f t="shared" si="129"/>
        <v>0</v>
      </c>
      <c r="AB1375" s="87">
        <f t="shared" si="130"/>
        <v>7</v>
      </c>
      <c r="AC1375" s="87">
        <f t="shared" si="131"/>
        <v>0</v>
      </c>
      <c r="AD1375" s="87">
        <f t="shared" si="132"/>
        <v>0</v>
      </c>
    </row>
    <row r="1376" spans="2:30">
      <c r="B1376" s="67" t="s">
        <v>1400</v>
      </c>
      <c r="C1376" s="67">
        <v>1372</v>
      </c>
      <c r="D1376" s="67" t="s">
        <v>1401</v>
      </c>
      <c r="E1376" s="67" t="s">
        <v>1413</v>
      </c>
      <c r="F1376" s="87">
        <v>1</v>
      </c>
      <c r="G1376" s="87">
        <v>90</v>
      </c>
      <c r="H1376" s="87">
        <v>71</v>
      </c>
      <c r="I1376" s="87">
        <v>0</v>
      </c>
      <c r="J1376" s="87">
        <v>0</v>
      </c>
      <c r="K1376" t="str">
        <f t="shared" si="127"/>
        <v>OK</v>
      </c>
      <c r="L1376" s="67" t="s">
        <v>1400</v>
      </c>
      <c r="M1376" s="98">
        <v>1371</v>
      </c>
      <c r="N1376" s="67" t="s">
        <v>1401</v>
      </c>
      <c r="O1376" s="67" t="s">
        <v>1413</v>
      </c>
      <c r="P1376" s="87">
        <v>1</v>
      </c>
      <c r="Q1376" s="87">
        <v>90</v>
      </c>
      <c r="R1376" s="87">
        <v>67</v>
      </c>
      <c r="S1376" s="87">
        <v>0</v>
      </c>
      <c r="T1376" s="87">
        <v>0</v>
      </c>
      <c r="V1376" s="67" t="s">
        <v>1400</v>
      </c>
      <c r="W1376" s="98">
        <v>1371</v>
      </c>
      <c r="X1376" s="67" t="s">
        <v>1401</v>
      </c>
      <c r="Y1376" s="67" t="s">
        <v>1413</v>
      </c>
      <c r="Z1376" s="87">
        <f t="shared" si="128"/>
        <v>0</v>
      </c>
      <c r="AA1376" s="87">
        <f t="shared" si="129"/>
        <v>0</v>
      </c>
      <c r="AB1376" s="87">
        <f t="shared" si="130"/>
        <v>-4</v>
      </c>
      <c r="AC1376" s="87">
        <f t="shared" si="131"/>
        <v>0</v>
      </c>
      <c r="AD1376" s="87">
        <f t="shared" si="132"/>
        <v>0</v>
      </c>
    </row>
    <row r="1377" spans="2:30">
      <c r="B1377" s="67" t="s">
        <v>1400</v>
      </c>
      <c r="C1377" s="67">
        <v>1373</v>
      </c>
      <c r="D1377" s="67" t="s">
        <v>1401</v>
      </c>
      <c r="E1377" s="67" t="s">
        <v>38</v>
      </c>
      <c r="F1377" s="87">
        <v>7</v>
      </c>
      <c r="G1377" s="87">
        <v>510</v>
      </c>
      <c r="H1377" s="87">
        <v>479</v>
      </c>
      <c r="I1377" s="87">
        <v>0</v>
      </c>
      <c r="J1377" s="87">
        <v>0</v>
      </c>
      <c r="K1377" t="str">
        <f t="shared" si="127"/>
        <v>OK</v>
      </c>
      <c r="L1377" s="67" t="s">
        <v>1400</v>
      </c>
      <c r="M1377" s="98">
        <v>1372</v>
      </c>
      <c r="N1377" s="67" t="s">
        <v>1401</v>
      </c>
      <c r="O1377" s="67" t="s">
        <v>38</v>
      </c>
      <c r="P1377" s="87">
        <v>8</v>
      </c>
      <c r="Q1377" s="87">
        <v>543</v>
      </c>
      <c r="R1377" s="87">
        <v>480</v>
      </c>
      <c r="S1377" s="87">
        <v>0</v>
      </c>
      <c r="T1377" s="87">
        <v>0</v>
      </c>
      <c r="V1377" s="67" t="s">
        <v>1400</v>
      </c>
      <c r="W1377" s="98">
        <v>1372</v>
      </c>
      <c r="X1377" s="67" t="s">
        <v>1401</v>
      </c>
      <c r="Y1377" s="67" t="s">
        <v>38</v>
      </c>
      <c r="Z1377" s="87">
        <f t="shared" si="128"/>
        <v>1</v>
      </c>
      <c r="AA1377" s="87">
        <f t="shared" si="129"/>
        <v>33</v>
      </c>
      <c r="AB1377" s="87">
        <f t="shared" si="130"/>
        <v>1</v>
      </c>
      <c r="AC1377" s="87">
        <f t="shared" si="131"/>
        <v>0</v>
      </c>
      <c r="AD1377" s="87">
        <f t="shared" si="132"/>
        <v>0</v>
      </c>
    </row>
    <row r="1378" spans="2:30">
      <c r="B1378" s="67" t="s">
        <v>1400</v>
      </c>
      <c r="C1378" s="67">
        <v>1374</v>
      </c>
      <c r="D1378" s="67" t="s">
        <v>1401</v>
      </c>
      <c r="E1378" s="67" t="s">
        <v>1414</v>
      </c>
      <c r="F1378" s="87">
        <v>4</v>
      </c>
      <c r="G1378" s="87">
        <v>276</v>
      </c>
      <c r="H1378" s="87">
        <v>288</v>
      </c>
      <c r="I1378" s="87">
        <v>0</v>
      </c>
      <c r="J1378" s="87">
        <v>0</v>
      </c>
      <c r="K1378" t="str">
        <f t="shared" si="127"/>
        <v>OK</v>
      </c>
      <c r="L1378" s="67" t="s">
        <v>1400</v>
      </c>
      <c r="M1378" s="98">
        <v>1373</v>
      </c>
      <c r="N1378" s="67" t="s">
        <v>1401</v>
      </c>
      <c r="O1378" s="67" t="s">
        <v>1414</v>
      </c>
      <c r="P1378" s="87">
        <v>4</v>
      </c>
      <c r="Q1378" s="87">
        <v>276</v>
      </c>
      <c r="R1378" s="87">
        <v>308</v>
      </c>
      <c r="S1378" s="87">
        <v>16</v>
      </c>
      <c r="T1378" s="87">
        <v>0</v>
      </c>
      <c r="V1378" s="67" t="s">
        <v>1400</v>
      </c>
      <c r="W1378" s="98">
        <v>1373</v>
      </c>
      <c r="X1378" s="67" t="s">
        <v>1401</v>
      </c>
      <c r="Y1378" s="67" t="s">
        <v>1414</v>
      </c>
      <c r="Z1378" s="87">
        <f t="shared" si="128"/>
        <v>0</v>
      </c>
      <c r="AA1378" s="87">
        <f t="shared" si="129"/>
        <v>0</v>
      </c>
      <c r="AB1378" s="87">
        <f t="shared" si="130"/>
        <v>20</v>
      </c>
      <c r="AC1378" s="87">
        <f t="shared" si="131"/>
        <v>16</v>
      </c>
      <c r="AD1378" s="87">
        <f t="shared" si="132"/>
        <v>0</v>
      </c>
    </row>
    <row r="1379" spans="2:30">
      <c r="B1379" s="67" t="s">
        <v>1400</v>
      </c>
      <c r="C1379" s="67">
        <v>1375</v>
      </c>
      <c r="D1379" s="67" t="s">
        <v>1401</v>
      </c>
      <c r="E1379" s="67" t="s">
        <v>1415</v>
      </c>
      <c r="F1379" s="87">
        <v>5</v>
      </c>
      <c r="G1379" s="87">
        <v>325</v>
      </c>
      <c r="H1379" s="87">
        <v>320</v>
      </c>
      <c r="I1379" s="87">
        <v>0</v>
      </c>
      <c r="J1379" s="87">
        <v>0</v>
      </c>
      <c r="K1379" t="str">
        <f t="shared" si="127"/>
        <v>OK</v>
      </c>
      <c r="L1379" s="67" t="s">
        <v>1400</v>
      </c>
      <c r="M1379" s="98">
        <v>1374</v>
      </c>
      <c r="N1379" s="67" t="s">
        <v>1401</v>
      </c>
      <c r="O1379" s="67" t="s">
        <v>1415</v>
      </c>
      <c r="P1379" s="87">
        <v>5</v>
      </c>
      <c r="Q1379" s="87">
        <v>335</v>
      </c>
      <c r="R1379" s="87">
        <v>335</v>
      </c>
      <c r="S1379" s="87">
        <v>0</v>
      </c>
      <c r="T1379" s="87">
        <v>0</v>
      </c>
      <c r="V1379" s="67" t="s">
        <v>1400</v>
      </c>
      <c r="W1379" s="98">
        <v>1374</v>
      </c>
      <c r="X1379" s="67" t="s">
        <v>1401</v>
      </c>
      <c r="Y1379" s="67" t="s">
        <v>1415</v>
      </c>
      <c r="Z1379" s="87">
        <f t="shared" si="128"/>
        <v>0</v>
      </c>
      <c r="AA1379" s="87">
        <f t="shared" si="129"/>
        <v>10</v>
      </c>
      <c r="AB1379" s="87">
        <f t="shared" si="130"/>
        <v>15</v>
      </c>
      <c r="AC1379" s="87">
        <f t="shared" si="131"/>
        <v>0</v>
      </c>
      <c r="AD1379" s="87">
        <f t="shared" si="132"/>
        <v>0</v>
      </c>
    </row>
    <row r="1380" spans="2:30">
      <c r="B1380" s="67" t="s">
        <v>1400</v>
      </c>
      <c r="C1380" s="67">
        <v>1376</v>
      </c>
      <c r="D1380" s="67" t="s">
        <v>1401</v>
      </c>
      <c r="E1380" s="67" t="s">
        <v>1416</v>
      </c>
      <c r="F1380" s="87">
        <v>8</v>
      </c>
      <c r="G1380" s="87">
        <v>390</v>
      </c>
      <c r="H1380" s="87">
        <v>216</v>
      </c>
      <c r="I1380" s="87">
        <v>0</v>
      </c>
      <c r="J1380" s="87">
        <v>0</v>
      </c>
      <c r="K1380" t="str">
        <f t="shared" si="127"/>
        <v>OK</v>
      </c>
      <c r="L1380" s="67" t="s">
        <v>1400</v>
      </c>
      <c r="M1380" s="98">
        <v>1375</v>
      </c>
      <c r="N1380" s="67" t="s">
        <v>1401</v>
      </c>
      <c r="O1380" s="67" t="s">
        <v>1416</v>
      </c>
      <c r="P1380" s="87">
        <v>8</v>
      </c>
      <c r="Q1380" s="87">
        <v>390</v>
      </c>
      <c r="R1380" s="87">
        <v>204</v>
      </c>
      <c r="S1380" s="87">
        <v>0</v>
      </c>
      <c r="T1380" s="87">
        <v>0</v>
      </c>
      <c r="V1380" s="67" t="s">
        <v>1400</v>
      </c>
      <c r="W1380" s="98">
        <v>1375</v>
      </c>
      <c r="X1380" s="67" t="s">
        <v>1401</v>
      </c>
      <c r="Y1380" s="67" t="s">
        <v>1416</v>
      </c>
      <c r="Z1380" s="87">
        <f t="shared" si="128"/>
        <v>0</v>
      </c>
      <c r="AA1380" s="87">
        <f t="shared" si="129"/>
        <v>0</v>
      </c>
      <c r="AB1380" s="87">
        <f t="shared" si="130"/>
        <v>-12</v>
      </c>
      <c r="AC1380" s="87">
        <f t="shared" si="131"/>
        <v>0</v>
      </c>
      <c r="AD1380" s="87">
        <f t="shared" si="132"/>
        <v>0</v>
      </c>
    </row>
    <row r="1381" spans="2:30">
      <c r="B1381" s="67" t="s">
        <v>1400</v>
      </c>
      <c r="C1381" s="67">
        <v>1377</v>
      </c>
      <c r="D1381" s="67" t="s">
        <v>1401</v>
      </c>
      <c r="E1381" s="67" t="s">
        <v>1417</v>
      </c>
      <c r="F1381" s="87">
        <v>2</v>
      </c>
      <c r="G1381" s="87">
        <v>180</v>
      </c>
      <c r="H1381" s="87">
        <v>78</v>
      </c>
      <c r="I1381" s="87">
        <v>0</v>
      </c>
      <c r="J1381" s="87">
        <v>0</v>
      </c>
      <c r="K1381" t="str">
        <f t="shared" si="127"/>
        <v>OK</v>
      </c>
      <c r="L1381" s="67" t="s">
        <v>1400</v>
      </c>
      <c r="M1381" s="98">
        <v>1376</v>
      </c>
      <c r="N1381" s="67" t="s">
        <v>1401</v>
      </c>
      <c r="O1381" s="67" t="s">
        <v>1417</v>
      </c>
      <c r="P1381" s="87">
        <v>2</v>
      </c>
      <c r="Q1381" s="87">
        <v>180</v>
      </c>
      <c r="R1381" s="87">
        <v>76</v>
      </c>
      <c r="S1381" s="87">
        <v>0</v>
      </c>
      <c r="T1381" s="87">
        <v>0</v>
      </c>
      <c r="V1381" s="67" t="s">
        <v>1400</v>
      </c>
      <c r="W1381" s="98">
        <v>1376</v>
      </c>
      <c r="X1381" s="67" t="s">
        <v>1401</v>
      </c>
      <c r="Y1381" s="67" t="s">
        <v>1417</v>
      </c>
      <c r="Z1381" s="87">
        <f t="shared" si="128"/>
        <v>0</v>
      </c>
      <c r="AA1381" s="87">
        <f t="shared" si="129"/>
        <v>0</v>
      </c>
      <c r="AB1381" s="87">
        <f t="shared" si="130"/>
        <v>-2</v>
      </c>
      <c r="AC1381" s="87">
        <f t="shared" si="131"/>
        <v>0</v>
      </c>
      <c r="AD1381" s="87">
        <f t="shared" si="132"/>
        <v>0</v>
      </c>
    </row>
    <row r="1382" spans="2:30">
      <c r="B1382" s="67" t="s">
        <v>1400</v>
      </c>
      <c r="C1382" s="67">
        <v>1378</v>
      </c>
      <c r="D1382" s="67" t="s">
        <v>1401</v>
      </c>
      <c r="E1382" s="67" t="s">
        <v>1418</v>
      </c>
      <c r="F1382" s="87">
        <v>7</v>
      </c>
      <c r="G1382" s="87">
        <v>355</v>
      </c>
      <c r="H1382" s="87">
        <v>253</v>
      </c>
      <c r="I1382" s="87">
        <v>0</v>
      </c>
      <c r="J1382" s="87">
        <v>0</v>
      </c>
      <c r="K1382" t="str">
        <f t="shared" si="127"/>
        <v>OK</v>
      </c>
      <c r="L1382" s="67" t="s">
        <v>1400</v>
      </c>
      <c r="M1382" s="98">
        <v>1377</v>
      </c>
      <c r="N1382" s="67" t="s">
        <v>1401</v>
      </c>
      <c r="O1382" s="67" t="s">
        <v>1418</v>
      </c>
      <c r="P1382" s="87">
        <v>7</v>
      </c>
      <c r="Q1382" s="87">
        <v>355</v>
      </c>
      <c r="R1382" s="87">
        <v>242</v>
      </c>
      <c r="S1382" s="87">
        <v>0</v>
      </c>
      <c r="T1382" s="87">
        <v>0</v>
      </c>
      <c r="V1382" s="67" t="s">
        <v>1400</v>
      </c>
      <c r="W1382" s="98">
        <v>1377</v>
      </c>
      <c r="X1382" s="67" t="s">
        <v>1401</v>
      </c>
      <c r="Y1382" s="67" t="s">
        <v>1418</v>
      </c>
      <c r="Z1382" s="87">
        <f t="shared" si="128"/>
        <v>0</v>
      </c>
      <c r="AA1382" s="87">
        <f t="shared" si="129"/>
        <v>0</v>
      </c>
      <c r="AB1382" s="87">
        <f t="shared" si="130"/>
        <v>-11</v>
      </c>
      <c r="AC1382" s="87">
        <f t="shared" si="131"/>
        <v>0</v>
      </c>
      <c r="AD1382" s="87">
        <f t="shared" si="132"/>
        <v>0</v>
      </c>
    </row>
    <row r="1383" spans="2:30">
      <c r="B1383" s="67" t="s">
        <v>1400</v>
      </c>
      <c r="C1383" s="67">
        <v>1379</v>
      </c>
      <c r="D1383" s="67" t="s">
        <v>1401</v>
      </c>
      <c r="E1383" s="67" t="s">
        <v>1419</v>
      </c>
      <c r="F1383" s="87">
        <v>10</v>
      </c>
      <c r="G1383" s="87">
        <v>810</v>
      </c>
      <c r="H1383" s="87">
        <v>500</v>
      </c>
      <c r="I1383" s="87">
        <v>0</v>
      </c>
      <c r="J1383" s="87">
        <v>0</v>
      </c>
      <c r="K1383" t="str">
        <f t="shared" si="127"/>
        <v>OK</v>
      </c>
      <c r="L1383" s="67" t="s">
        <v>1400</v>
      </c>
      <c r="M1383" s="98">
        <v>1378</v>
      </c>
      <c r="N1383" s="67" t="s">
        <v>1401</v>
      </c>
      <c r="O1383" s="67" t="s">
        <v>1419</v>
      </c>
      <c r="P1383" s="87">
        <v>10</v>
      </c>
      <c r="Q1383" s="87">
        <v>600</v>
      </c>
      <c r="R1383" s="87">
        <v>506</v>
      </c>
      <c r="S1383" s="87">
        <v>0</v>
      </c>
      <c r="T1383" s="87">
        <v>0</v>
      </c>
      <c r="V1383" s="67" t="s">
        <v>1400</v>
      </c>
      <c r="W1383" s="98">
        <v>1378</v>
      </c>
      <c r="X1383" s="67" t="s">
        <v>1401</v>
      </c>
      <c r="Y1383" s="67" t="s">
        <v>1419</v>
      </c>
      <c r="Z1383" s="87">
        <f t="shared" si="128"/>
        <v>0</v>
      </c>
      <c r="AA1383" s="87">
        <f t="shared" si="129"/>
        <v>-210</v>
      </c>
      <c r="AB1383" s="87">
        <f t="shared" si="130"/>
        <v>6</v>
      </c>
      <c r="AC1383" s="87">
        <f t="shared" si="131"/>
        <v>0</v>
      </c>
      <c r="AD1383" s="87">
        <f t="shared" si="132"/>
        <v>0</v>
      </c>
    </row>
    <row r="1384" spans="2:30">
      <c r="B1384" s="67" t="s">
        <v>1420</v>
      </c>
      <c r="C1384" s="67">
        <v>1380</v>
      </c>
      <c r="D1384" s="67" t="s">
        <v>1421</v>
      </c>
      <c r="E1384" s="67" t="s">
        <v>1422</v>
      </c>
      <c r="F1384" s="87">
        <v>11</v>
      </c>
      <c r="G1384" s="87">
        <v>475</v>
      </c>
      <c r="H1384" s="87">
        <v>290</v>
      </c>
      <c r="I1384" s="87">
        <v>0</v>
      </c>
      <c r="J1384" s="87">
        <v>0</v>
      </c>
      <c r="K1384" t="str">
        <f t="shared" si="127"/>
        <v>OK</v>
      </c>
      <c r="L1384" s="67" t="s">
        <v>1420</v>
      </c>
      <c r="M1384" s="98">
        <v>1379</v>
      </c>
      <c r="N1384" s="67" t="s">
        <v>1421</v>
      </c>
      <c r="O1384" s="67" t="s">
        <v>1422</v>
      </c>
      <c r="P1384" s="87">
        <v>10</v>
      </c>
      <c r="Q1384" s="87">
        <v>445</v>
      </c>
      <c r="R1384" s="87">
        <v>277</v>
      </c>
      <c r="S1384" s="87">
        <v>0</v>
      </c>
      <c r="T1384" s="87">
        <v>0</v>
      </c>
      <c r="V1384" s="67" t="s">
        <v>1420</v>
      </c>
      <c r="W1384" s="98">
        <v>1379</v>
      </c>
      <c r="X1384" s="67" t="s">
        <v>1421</v>
      </c>
      <c r="Y1384" s="67" t="s">
        <v>1422</v>
      </c>
      <c r="Z1384" s="87">
        <f t="shared" si="128"/>
        <v>-1</v>
      </c>
      <c r="AA1384" s="87">
        <f t="shared" si="129"/>
        <v>-30</v>
      </c>
      <c r="AB1384" s="87">
        <f t="shared" si="130"/>
        <v>-13</v>
      </c>
      <c r="AC1384" s="87">
        <f t="shared" si="131"/>
        <v>0</v>
      </c>
      <c r="AD1384" s="87">
        <f t="shared" si="132"/>
        <v>0</v>
      </c>
    </row>
    <row r="1385" spans="2:30">
      <c r="B1385" s="67" t="s">
        <v>1420</v>
      </c>
      <c r="C1385" s="67">
        <v>1381</v>
      </c>
      <c r="D1385" s="67" t="s">
        <v>1421</v>
      </c>
      <c r="E1385" s="67" t="s">
        <v>1423</v>
      </c>
      <c r="F1385" s="87">
        <v>10</v>
      </c>
      <c r="G1385" s="87">
        <v>840</v>
      </c>
      <c r="H1385" s="87">
        <v>502</v>
      </c>
      <c r="I1385" s="87">
        <v>0</v>
      </c>
      <c r="J1385" s="87">
        <v>0</v>
      </c>
      <c r="K1385" t="str">
        <f t="shared" si="127"/>
        <v>OK</v>
      </c>
      <c r="L1385" s="67" t="s">
        <v>1420</v>
      </c>
      <c r="M1385" s="98">
        <v>1380</v>
      </c>
      <c r="N1385" s="67" t="s">
        <v>1421</v>
      </c>
      <c r="O1385" s="67" t="s">
        <v>1423</v>
      </c>
      <c r="P1385" s="87">
        <v>10</v>
      </c>
      <c r="Q1385" s="87">
        <v>840</v>
      </c>
      <c r="R1385" s="87">
        <v>487</v>
      </c>
      <c r="S1385" s="87">
        <v>0</v>
      </c>
      <c r="T1385" s="87">
        <v>0</v>
      </c>
      <c r="V1385" s="67" t="s">
        <v>1420</v>
      </c>
      <c r="W1385" s="98">
        <v>1380</v>
      </c>
      <c r="X1385" s="67" t="s">
        <v>1421</v>
      </c>
      <c r="Y1385" s="67" t="s">
        <v>1423</v>
      </c>
      <c r="Z1385" s="87">
        <f t="shared" si="128"/>
        <v>0</v>
      </c>
      <c r="AA1385" s="87">
        <f t="shared" si="129"/>
        <v>0</v>
      </c>
      <c r="AB1385" s="87">
        <f t="shared" si="130"/>
        <v>-15</v>
      </c>
      <c r="AC1385" s="87">
        <f t="shared" si="131"/>
        <v>0</v>
      </c>
      <c r="AD1385" s="87">
        <f t="shared" si="132"/>
        <v>0</v>
      </c>
    </row>
    <row r="1386" spans="2:30">
      <c r="B1386" s="67" t="s">
        <v>1420</v>
      </c>
      <c r="C1386" s="67">
        <v>1382</v>
      </c>
      <c r="D1386" s="67" t="s">
        <v>1421</v>
      </c>
      <c r="E1386" s="67" t="s">
        <v>1424</v>
      </c>
      <c r="F1386" s="87">
        <v>19</v>
      </c>
      <c r="G1386" s="87">
        <v>2068</v>
      </c>
      <c r="H1386" s="87">
        <v>1430</v>
      </c>
      <c r="I1386" s="87">
        <v>0</v>
      </c>
      <c r="J1386" s="87">
        <v>0</v>
      </c>
      <c r="K1386" t="str">
        <f t="shared" si="127"/>
        <v>OK</v>
      </c>
      <c r="L1386" s="67" t="s">
        <v>1420</v>
      </c>
      <c r="M1386" s="98">
        <v>1381</v>
      </c>
      <c r="N1386" s="67" t="s">
        <v>1421</v>
      </c>
      <c r="O1386" s="67" t="s">
        <v>1424</v>
      </c>
      <c r="P1386" s="87">
        <v>20</v>
      </c>
      <c r="Q1386" s="87">
        <v>2086</v>
      </c>
      <c r="R1386" s="87">
        <v>1492</v>
      </c>
      <c r="S1386" s="87">
        <v>0</v>
      </c>
      <c r="T1386" s="87">
        <v>0</v>
      </c>
      <c r="V1386" s="67" t="s">
        <v>1420</v>
      </c>
      <c r="W1386" s="98">
        <v>1381</v>
      </c>
      <c r="X1386" s="67" t="s">
        <v>1421</v>
      </c>
      <c r="Y1386" s="67" t="s">
        <v>1424</v>
      </c>
      <c r="Z1386" s="87">
        <f t="shared" si="128"/>
        <v>1</v>
      </c>
      <c r="AA1386" s="87">
        <f t="shared" si="129"/>
        <v>18</v>
      </c>
      <c r="AB1386" s="87">
        <f t="shared" si="130"/>
        <v>62</v>
      </c>
      <c r="AC1386" s="87">
        <f t="shared" si="131"/>
        <v>0</v>
      </c>
      <c r="AD1386" s="87">
        <f t="shared" si="132"/>
        <v>0</v>
      </c>
    </row>
    <row r="1387" spans="2:30">
      <c r="B1387" s="67" t="s">
        <v>1420</v>
      </c>
      <c r="C1387" s="67">
        <v>1383</v>
      </c>
      <c r="D1387" s="67" t="s">
        <v>1421</v>
      </c>
      <c r="E1387" s="67" t="s">
        <v>1425</v>
      </c>
      <c r="F1387" s="87">
        <v>13</v>
      </c>
      <c r="G1387" s="87">
        <v>1164</v>
      </c>
      <c r="H1387" s="87">
        <v>808</v>
      </c>
      <c r="I1387" s="87">
        <v>0</v>
      </c>
      <c r="J1387" s="87">
        <v>0</v>
      </c>
      <c r="K1387" t="str">
        <f t="shared" si="127"/>
        <v>OK</v>
      </c>
      <c r="L1387" s="67" t="s">
        <v>1420</v>
      </c>
      <c r="M1387" s="98">
        <v>1382</v>
      </c>
      <c r="N1387" s="67" t="s">
        <v>1421</v>
      </c>
      <c r="O1387" s="67" t="s">
        <v>1425</v>
      </c>
      <c r="P1387" s="87">
        <v>13</v>
      </c>
      <c r="Q1387" s="87">
        <v>1164</v>
      </c>
      <c r="R1387" s="87">
        <v>814</v>
      </c>
      <c r="S1387" s="87">
        <v>0</v>
      </c>
      <c r="T1387" s="87">
        <v>0</v>
      </c>
      <c r="V1387" s="67" t="s">
        <v>1420</v>
      </c>
      <c r="W1387" s="98">
        <v>1382</v>
      </c>
      <c r="X1387" s="67" t="s">
        <v>1421</v>
      </c>
      <c r="Y1387" s="67" t="s">
        <v>1425</v>
      </c>
      <c r="Z1387" s="87">
        <f t="shared" si="128"/>
        <v>0</v>
      </c>
      <c r="AA1387" s="87">
        <f t="shared" si="129"/>
        <v>0</v>
      </c>
      <c r="AB1387" s="87">
        <f t="shared" si="130"/>
        <v>6</v>
      </c>
      <c r="AC1387" s="87">
        <f t="shared" si="131"/>
        <v>0</v>
      </c>
      <c r="AD1387" s="87">
        <f t="shared" si="132"/>
        <v>0</v>
      </c>
    </row>
    <row r="1388" spans="2:30">
      <c r="B1388" s="67" t="s">
        <v>1420</v>
      </c>
      <c r="C1388" s="67">
        <v>1384</v>
      </c>
      <c r="D1388" s="67" t="s">
        <v>1421</v>
      </c>
      <c r="E1388" s="67" t="s">
        <v>1426</v>
      </c>
      <c r="F1388" s="87">
        <v>9</v>
      </c>
      <c r="G1388" s="87">
        <v>720</v>
      </c>
      <c r="H1388" s="87">
        <v>553</v>
      </c>
      <c r="I1388" s="87">
        <v>0</v>
      </c>
      <c r="J1388" s="87">
        <v>4</v>
      </c>
      <c r="K1388" t="str">
        <f t="shared" si="127"/>
        <v>OK</v>
      </c>
      <c r="L1388" s="67" t="s">
        <v>1420</v>
      </c>
      <c r="M1388" s="98">
        <v>1383</v>
      </c>
      <c r="N1388" s="67" t="s">
        <v>1421</v>
      </c>
      <c r="O1388" s="67" t="s">
        <v>1426</v>
      </c>
      <c r="P1388" s="87">
        <v>10</v>
      </c>
      <c r="Q1388" s="87">
        <v>734</v>
      </c>
      <c r="R1388" s="87">
        <v>543</v>
      </c>
      <c r="S1388" s="87">
        <v>0</v>
      </c>
      <c r="T1388" s="87">
        <v>0</v>
      </c>
      <c r="V1388" s="67" t="s">
        <v>1420</v>
      </c>
      <c r="W1388" s="98">
        <v>1383</v>
      </c>
      <c r="X1388" s="67" t="s">
        <v>1421</v>
      </c>
      <c r="Y1388" s="67" t="s">
        <v>1426</v>
      </c>
      <c r="Z1388" s="87">
        <f t="shared" si="128"/>
        <v>1</v>
      </c>
      <c r="AA1388" s="87">
        <f t="shared" si="129"/>
        <v>14</v>
      </c>
      <c r="AB1388" s="87">
        <f t="shared" si="130"/>
        <v>-10</v>
      </c>
      <c r="AC1388" s="87">
        <f t="shared" si="131"/>
        <v>0</v>
      </c>
      <c r="AD1388" s="87">
        <f t="shared" si="132"/>
        <v>-4</v>
      </c>
    </row>
    <row r="1389" spans="2:30">
      <c r="B1389" s="67" t="s">
        <v>1420</v>
      </c>
      <c r="C1389" s="67">
        <v>1385</v>
      </c>
      <c r="D1389" s="67" t="s">
        <v>1421</v>
      </c>
      <c r="E1389" s="67" t="s">
        <v>1427</v>
      </c>
      <c r="F1389" s="87">
        <v>13</v>
      </c>
      <c r="G1389" s="87">
        <v>975</v>
      </c>
      <c r="H1389" s="87">
        <v>670</v>
      </c>
      <c r="I1389" s="87">
        <v>0</v>
      </c>
      <c r="J1389" s="87">
        <v>0</v>
      </c>
      <c r="K1389" t="str">
        <f t="shared" si="127"/>
        <v>OK</v>
      </c>
      <c r="L1389" s="67" t="s">
        <v>1420</v>
      </c>
      <c r="M1389" s="98">
        <v>1384</v>
      </c>
      <c r="N1389" s="67" t="s">
        <v>1421</v>
      </c>
      <c r="O1389" s="67" t="s">
        <v>1427</v>
      </c>
      <c r="P1389" s="87">
        <v>12</v>
      </c>
      <c r="Q1389" s="87">
        <v>945</v>
      </c>
      <c r="R1389" s="87">
        <v>635</v>
      </c>
      <c r="S1389" s="87">
        <v>0</v>
      </c>
      <c r="T1389" s="87">
        <v>0</v>
      </c>
      <c r="V1389" s="67" t="s">
        <v>1420</v>
      </c>
      <c r="W1389" s="98">
        <v>1384</v>
      </c>
      <c r="X1389" s="67" t="s">
        <v>1421</v>
      </c>
      <c r="Y1389" s="67" t="s">
        <v>1427</v>
      </c>
      <c r="Z1389" s="87">
        <f t="shared" si="128"/>
        <v>-1</v>
      </c>
      <c r="AA1389" s="87">
        <f t="shared" si="129"/>
        <v>-30</v>
      </c>
      <c r="AB1389" s="87">
        <f t="shared" si="130"/>
        <v>-35</v>
      </c>
      <c r="AC1389" s="87">
        <f t="shared" si="131"/>
        <v>0</v>
      </c>
      <c r="AD1389" s="87">
        <f t="shared" si="132"/>
        <v>0</v>
      </c>
    </row>
    <row r="1390" spans="2:30">
      <c r="B1390" s="67" t="s">
        <v>1420</v>
      </c>
      <c r="C1390" s="67">
        <v>1386</v>
      </c>
      <c r="D1390" s="67" t="s">
        <v>1421</v>
      </c>
      <c r="E1390" s="67" t="s">
        <v>1428</v>
      </c>
      <c r="F1390" s="87">
        <v>6</v>
      </c>
      <c r="G1390" s="87">
        <v>390</v>
      </c>
      <c r="H1390" s="87">
        <v>289</v>
      </c>
      <c r="I1390" s="87">
        <v>0</v>
      </c>
      <c r="J1390" s="87">
        <v>0</v>
      </c>
      <c r="K1390" t="str">
        <f t="shared" si="127"/>
        <v>OK</v>
      </c>
      <c r="L1390" s="67" t="s">
        <v>1420</v>
      </c>
      <c r="M1390" s="98">
        <v>1385</v>
      </c>
      <c r="N1390" s="67" t="s">
        <v>1421</v>
      </c>
      <c r="O1390" s="67" t="s">
        <v>1428</v>
      </c>
      <c r="P1390" s="87">
        <v>6</v>
      </c>
      <c r="Q1390" s="87">
        <v>437</v>
      </c>
      <c r="R1390" s="87">
        <v>262</v>
      </c>
      <c r="S1390" s="87">
        <v>0</v>
      </c>
      <c r="T1390" s="87">
        <v>0</v>
      </c>
      <c r="V1390" s="67" t="s">
        <v>1420</v>
      </c>
      <c r="W1390" s="98">
        <v>1385</v>
      </c>
      <c r="X1390" s="67" t="s">
        <v>1421</v>
      </c>
      <c r="Y1390" s="67" t="s">
        <v>1428</v>
      </c>
      <c r="Z1390" s="87">
        <f t="shared" si="128"/>
        <v>0</v>
      </c>
      <c r="AA1390" s="87">
        <f t="shared" si="129"/>
        <v>47</v>
      </c>
      <c r="AB1390" s="87">
        <f t="shared" si="130"/>
        <v>-27</v>
      </c>
      <c r="AC1390" s="87">
        <f t="shared" si="131"/>
        <v>0</v>
      </c>
      <c r="AD1390" s="87">
        <f t="shared" si="132"/>
        <v>0</v>
      </c>
    </row>
    <row r="1391" spans="2:30">
      <c r="B1391" s="67" t="s">
        <v>1420</v>
      </c>
      <c r="C1391" s="67">
        <v>1387</v>
      </c>
      <c r="D1391" s="67" t="s">
        <v>1421</v>
      </c>
      <c r="E1391" s="67" t="s">
        <v>1429</v>
      </c>
      <c r="F1391" s="87">
        <v>21</v>
      </c>
      <c r="G1391" s="87">
        <v>1429</v>
      </c>
      <c r="H1391" s="87">
        <v>1028</v>
      </c>
      <c r="I1391" s="87">
        <v>0</v>
      </c>
      <c r="J1391" s="87">
        <v>0</v>
      </c>
      <c r="K1391" t="str">
        <f t="shared" si="127"/>
        <v>OK</v>
      </c>
      <c r="L1391" s="67" t="s">
        <v>1420</v>
      </c>
      <c r="M1391" s="98">
        <v>1386</v>
      </c>
      <c r="N1391" s="67" t="s">
        <v>1421</v>
      </c>
      <c r="O1391" s="67" t="s">
        <v>1429</v>
      </c>
      <c r="P1391" s="87">
        <v>22</v>
      </c>
      <c r="Q1391" s="87">
        <v>1454</v>
      </c>
      <c r="R1391" s="87">
        <v>1066</v>
      </c>
      <c r="S1391" s="87">
        <v>0</v>
      </c>
      <c r="T1391" s="87">
        <v>0</v>
      </c>
      <c r="V1391" s="67" t="s">
        <v>1420</v>
      </c>
      <c r="W1391" s="98">
        <v>1386</v>
      </c>
      <c r="X1391" s="67" t="s">
        <v>1421</v>
      </c>
      <c r="Y1391" s="67" t="s">
        <v>1429</v>
      </c>
      <c r="Z1391" s="87">
        <f t="shared" si="128"/>
        <v>1</v>
      </c>
      <c r="AA1391" s="87">
        <f t="shared" si="129"/>
        <v>25</v>
      </c>
      <c r="AB1391" s="87">
        <f t="shared" si="130"/>
        <v>38</v>
      </c>
      <c r="AC1391" s="87">
        <f t="shared" si="131"/>
        <v>0</v>
      </c>
      <c r="AD1391" s="87">
        <f t="shared" si="132"/>
        <v>0</v>
      </c>
    </row>
    <row r="1392" spans="2:30">
      <c r="B1392" s="67" t="s">
        <v>1420</v>
      </c>
      <c r="C1392" s="67">
        <v>1388</v>
      </c>
      <c r="D1392" s="67" t="s">
        <v>1421</v>
      </c>
      <c r="E1392" s="67" t="s">
        <v>1430</v>
      </c>
      <c r="F1392" s="87">
        <v>10</v>
      </c>
      <c r="G1392" s="87">
        <v>1009</v>
      </c>
      <c r="H1392" s="87">
        <v>816</v>
      </c>
      <c r="I1392" s="87">
        <v>0</v>
      </c>
      <c r="J1392" s="87">
        <v>0</v>
      </c>
      <c r="K1392" t="str">
        <f t="shared" si="127"/>
        <v>OK</v>
      </c>
      <c r="L1392" s="67" t="s">
        <v>1420</v>
      </c>
      <c r="M1392" s="98">
        <v>1387</v>
      </c>
      <c r="N1392" s="67" t="s">
        <v>1421</v>
      </c>
      <c r="O1392" s="67" t="s">
        <v>1430</v>
      </c>
      <c r="P1392" s="87">
        <v>12</v>
      </c>
      <c r="Q1392" s="87">
        <v>1099</v>
      </c>
      <c r="R1392" s="87">
        <v>911</v>
      </c>
      <c r="S1392" s="87">
        <v>0</v>
      </c>
      <c r="T1392" s="87">
        <v>0</v>
      </c>
      <c r="V1392" s="67" t="s">
        <v>1420</v>
      </c>
      <c r="W1392" s="98">
        <v>1387</v>
      </c>
      <c r="X1392" s="67" t="s">
        <v>1421</v>
      </c>
      <c r="Y1392" s="67" t="s">
        <v>1430</v>
      </c>
      <c r="Z1392" s="87">
        <f t="shared" si="128"/>
        <v>2</v>
      </c>
      <c r="AA1392" s="87">
        <f t="shared" si="129"/>
        <v>90</v>
      </c>
      <c r="AB1392" s="87">
        <f t="shared" si="130"/>
        <v>95</v>
      </c>
      <c r="AC1392" s="87">
        <f t="shared" si="131"/>
        <v>0</v>
      </c>
      <c r="AD1392" s="87">
        <f t="shared" si="132"/>
        <v>0</v>
      </c>
    </row>
    <row r="1393" spans="2:30">
      <c r="B1393" s="67" t="s">
        <v>1420</v>
      </c>
      <c r="C1393" s="67">
        <v>1389</v>
      </c>
      <c r="D1393" s="67" t="s">
        <v>1421</v>
      </c>
      <c r="E1393" s="67" t="s">
        <v>1431</v>
      </c>
      <c r="F1393" s="87">
        <v>8</v>
      </c>
      <c r="G1393" s="87">
        <v>845</v>
      </c>
      <c r="H1393" s="87">
        <v>662</v>
      </c>
      <c r="I1393" s="87">
        <v>4</v>
      </c>
      <c r="J1393" s="87">
        <v>0</v>
      </c>
      <c r="K1393" t="str">
        <f t="shared" si="127"/>
        <v>OK</v>
      </c>
      <c r="L1393" s="67" t="s">
        <v>1420</v>
      </c>
      <c r="M1393" s="98">
        <v>1388</v>
      </c>
      <c r="N1393" s="67" t="s">
        <v>1421</v>
      </c>
      <c r="O1393" s="67" t="s">
        <v>1431</v>
      </c>
      <c r="P1393" s="87">
        <v>8</v>
      </c>
      <c r="Q1393" s="87">
        <v>831</v>
      </c>
      <c r="R1393" s="87">
        <v>657</v>
      </c>
      <c r="S1393" s="87">
        <v>0</v>
      </c>
      <c r="T1393" s="87">
        <v>0</v>
      </c>
      <c r="V1393" s="67" t="s">
        <v>1420</v>
      </c>
      <c r="W1393" s="98">
        <v>1388</v>
      </c>
      <c r="X1393" s="67" t="s">
        <v>1421</v>
      </c>
      <c r="Y1393" s="67" t="s">
        <v>1431</v>
      </c>
      <c r="Z1393" s="87">
        <f t="shared" si="128"/>
        <v>0</v>
      </c>
      <c r="AA1393" s="87">
        <f t="shared" si="129"/>
        <v>-14</v>
      </c>
      <c r="AB1393" s="87">
        <f t="shared" si="130"/>
        <v>-5</v>
      </c>
      <c r="AC1393" s="87">
        <f t="shared" si="131"/>
        <v>-4</v>
      </c>
      <c r="AD1393" s="87">
        <f t="shared" si="132"/>
        <v>0</v>
      </c>
    </row>
    <row r="1394" spans="2:30">
      <c r="B1394" s="67" t="s">
        <v>1420</v>
      </c>
      <c r="C1394" s="67">
        <v>1390</v>
      </c>
      <c r="D1394" s="67" t="s">
        <v>1421</v>
      </c>
      <c r="E1394" s="67" t="s">
        <v>1432</v>
      </c>
      <c r="F1394" s="87">
        <v>2</v>
      </c>
      <c r="G1394" s="87">
        <v>135</v>
      </c>
      <c r="H1394" s="87">
        <v>38</v>
      </c>
      <c r="I1394" s="87">
        <v>0</v>
      </c>
      <c r="J1394" s="87">
        <v>0</v>
      </c>
      <c r="K1394" t="str">
        <f t="shared" si="127"/>
        <v>OK</v>
      </c>
      <c r="L1394" s="67" t="s">
        <v>1420</v>
      </c>
      <c r="M1394" s="98">
        <v>1389</v>
      </c>
      <c r="N1394" s="67" t="s">
        <v>1421</v>
      </c>
      <c r="O1394" s="67" t="s">
        <v>1432</v>
      </c>
      <c r="P1394" s="87">
        <v>2</v>
      </c>
      <c r="Q1394" s="87">
        <v>135</v>
      </c>
      <c r="R1394" s="87">
        <v>35</v>
      </c>
      <c r="S1394" s="87">
        <v>0</v>
      </c>
      <c r="T1394" s="87">
        <v>0</v>
      </c>
      <c r="V1394" s="67" t="s">
        <v>1420</v>
      </c>
      <c r="W1394" s="98">
        <v>1389</v>
      </c>
      <c r="X1394" s="67" t="s">
        <v>1421</v>
      </c>
      <c r="Y1394" s="67" t="s">
        <v>1432</v>
      </c>
      <c r="Z1394" s="87">
        <f t="shared" si="128"/>
        <v>0</v>
      </c>
      <c r="AA1394" s="87">
        <f t="shared" si="129"/>
        <v>0</v>
      </c>
      <c r="AB1394" s="87">
        <f t="shared" si="130"/>
        <v>-3</v>
      </c>
      <c r="AC1394" s="87">
        <f t="shared" si="131"/>
        <v>0</v>
      </c>
      <c r="AD1394" s="87">
        <f t="shared" si="132"/>
        <v>0</v>
      </c>
    </row>
    <row r="1395" spans="2:30">
      <c r="B1395" s="67" t="s">
        <v>1420</v>
      </c>
      <c r="C1395" s="67">
        <v>1391</v>
      </c>
      <c r="D1395" s="67" t="s">
        <v>1421</v>
      </c>
      <c r="E1395" s="67" t="s">
        <v>1433</v>
      </c>
      <c r="F1395" s="87">
        <v>1</v>
      </c>
      <c r="G1395" s="87">
        <v>114</v>
      </c>
      <c r="H1395" s="87">
        <v>95</v>
      </c>
      <c r="I1395" s="87">
        <v>0</v>
      </c>
      <c r="J1395" s="87">
        <v>0</v>
      </c>
      <c r="K1395" t="str">
        <f t="shared" si="127"/>
        <v>OK</v>
      </c>
      <c r="L1395" s="67" t="s">
        <v>1420</v>
      </c>
      <c r="M1395" s="98">
        <v>1390</v>
      </c>
      <c r="N1395" s="67" t="s">
        <v>1421</v>
      </c>
      <c r="O1395" s="67" t="s">
        <v>1433</v>
      </c>
      <c r="P1395" s="87">
        <v>1</v>
      </c>
      <c r="Q1395" s="87">
        <v>114</v>
      </c>
      <c r="R1395" s="87">
        <v>76</v>
      </c>
      <c r="S1395" s="87">
        <v>0</v>
      </c>
      <c r="T1395" s="87">
        <v>0</v>
      </c>
      <c r="V1395" s="67" t="s">
        <v>1420</v>
      </c>
      <c r="W1395" s="98">
        <v>1390</v>
      </c>
      <c r="X1395" s="67" t="s">
        <v>1421</v>
      </c>
      <c r="Y1395" s="67" t="s">
        <v>1433</v>
      </c>
      <c r="Z1395" s="87">
        <f t="shared" si="128"/>
        <v>0</v>
      </c>
      <c r="AA1395" s="87">
        <f t="shared" si="129"/>
        <v>0</v>
      </c>
      <c r="AB1395" s="87">
        <f t="shared" si="130"/>
        <v>-19</v>
      </c>
      <c r="AC1395" s="87">
        <f t="shared" si="131"/>
        <v>0</v>
      </c>
      <c r="AD1395" s="87">
        <f t="shared" si="132"/>
        <v>0</v>
      </c>
    </row>
    <row r="1396" spans="2:30">
      <c r="B1396" s="67" t="s">
        <v>1420</v>
      </c>
      <c r="C1396" s="67">
        <v>1392</v>
      </c>
      <c r="D1396" s="67" t="s">
        <v>1421</v>
      </c>
      <c r="E1396" s="67" t="s">
        <v>1434</v>
      </c>
      <c r="F1396" s="87">
        <v>1</v>
      </c>
      <c r="G1396" s="87">
        <v>45</v>
      </c>
      <c r="H1396" s="87">
        <v>17</v>
      </c>
      <c r="I1396" s="87">
        <v>0</v>
      </c>
      <c r="J1396" s="87">
        <v>0</v>
      </c>
      <c r="K1396" t="str">
        <f t="shared" si="127"/>
        <v>OK</v>
      </c>
      <c r="L1396" s="67" t="s">
        <v>1420</v>
      </c>
      <c r="M1396" s="98">
        <v>1391</v>
      </c>
      <c r="N1396" s="67" t="s">
        <v>1421</v>
      </c>
      <c r="O1396" s="67" t="s">
        <v>1434</v>
      </c>
      <c r="P1396" s="87">
        <v>1</v>
      </c>
      <c r="Q1396" s="87">
        <v>45</v>
      </c>
      <c r="R1396" s="87">
        <v>24</v>
      </c>
      <c r="S1396" s="87">
        <v>0</v>
      </c>
      <c r="T1396" s="87">
        <v>0</v>
      </c>
      <c r="V1396" s="67" t="s">
        <v>1420</v>
      </c>
      <c r="W1396" s="98">
        <v>1391</v>
      </c>
      <c r="X1396" s="67" t="s">
        <v>1421</v>
      </c>
      <c r="Y1396" s="67" t="s">
        <v>1434</v>
      </c>
      <c r="Z1396" s="87">
        <f t="shared" si="128"/>
        <v>0</v>
      </c>
      <c r="AA1396" s="87">
        <f t="shared" si="129"/>
        <v>0</v>
      </c>
      <c r="AB1396" s="87">
        <f t="shared" si="130"/>
        <v>7</v>
      </c>
      <c r="AC1396" s="87">
        <f t="shared" si="131"/>
        <v>0</v>
      </c>
      <c r="AD1396" s="87">
        <f t="shared" si="132"/>
        <v>0</v>
      </c>
    </row>
    <row r="1397" spans="2:30">
      <c r="B1397" s="67" t="s">
        <v>1420</v>
      </c>
      <c r="C1397" s="67">
        <v>1393</v>
      </c>
      <c r="D1397" s="67" t="s">
        <v>1421</v>
      </c>
      <c r="E1397" s="67" t="s">
        <v>1435</v>
      </c>
      <c r="F1397" s="87">
        <v>1</v>
      </c>
      <c r="G1397" s="87">
        <v>120</v>
      </c>
      <c r="H1397" s="87">
        <v>51</v>
      </c>
      <c r="I1397" s="87">
        <v>0</v>
      </c>
      <c r="J1397" s="87">
        <v>0</v>
      </c>
      <c r="K1397" t="str">
        <f t="shared" si="127"/>
        <v>OK</v>
      </c>
      <c r="L1397" s="67" t="s">
        <v>1420</v>
      </c>
      <c r="M1397" s="98">
        <v>1392</v>
      </c>
      <c r="N1397" s="67" t="s">
        <v>1421</v>
      </c>
      <c r="O1397" s="67" t="s">
        <v>1435</v>
      </c>
      <c r="P1397" s="87">
        <v>1</v>
      </c>
      <c r="Q1397" s="87">
        <v>120</v>
      </c>
      <c r="R1397" s="87">
        <v>64</v>
      </c>
      <c r="S1397" s="87">
        <v>0</v>
      </c>
      <c r="T1397" s="87">
        <v>0</v>
      </c>
      <c r="V1397" s="67" t="s">
        <v>1420</v>
      </c>
      <c r="W1397" s="98">
        <v>1392</v>
      </c>
      <c r="X1397" s="67" t="s">
        <v>1421</v>
      </c>
      <c r="Y1397" s="67" t="s">
        <v>1435</v>
      </c>
      <c r="Z1397" s="87">
        <f t="shared" si="128"/>
        <v>0</v>
      </c>
      <c r="AA1397" s="87">
        <f t="shared" si="129"/>
        <v>0</v>
      </c>
      <c r="AB1397" s="87">
        <f t="shared" si="130"/>
        <v>13</v>
      </c>
      <c r="AC1397" s="87">
        <f t="shared" si="131"/>
        <v>0</v>
      </c>
      <c r="AD1397" s="87">
        <f t="shared" si="132"/>
        <v>0</v>
      </c>
    </row>
    <row r="1398" spans="2:30">
      <c r="B1398" s="67" t="s">
        <v>1420</v>
      </c>
      <c r="C1398" s="67">
        <v>1394</v>
      </c>
      <c r="D1398" s="67" t="s">
        <v>1421</v>
      </c>
      <c r="E1398" s="67" t="s">
        <v>1436</v>
      </c>
      <c r="F1398" s="87">
        <v>1</v>
      </c>
      <c r="G1398" s="87">
        <v>60</v>
      </c>
      <c r="H1398" s="87">
        <v>33</v>
      </c>
      <c r="I1398" s="87">
        <v>0</v>
      </c>
      <c r="J1398" s="87">
        <v>0</v>
      </c>
      <c r="K1398" t="str">
        <f t="shared" si="127"/>
        <v>OK</v>
      </c>
      <c r="L1398" s="67" t="s">
        <v>1420</v>
      </c>
      <c r="M1398" s="98">
        <v>1393</v>
      </c>
      <c r="N1398" s="67" t="s">
        <v>1421</v>
      </c>
      <c r="O1398" s="67" t="s">
        <v>1436</v>
      </c>
      <c r="P1398" s="87">
        <v>1</v>
      </c>
      <c r="Q1398" s="87">
        <v>60</v>
      </c>
      <c r="R1398" s="87">
        <v>29</v>
      </c>
      <c r="S1398" s="87">
        <v>0</v>
      </c>
      <c r="T1398" s="87">
        <v>0</v>
      </c>
      <c r="V1398" s="67" t="s">
        <v>1420</v>
      </c>
      <c r="W1398" s="98">
        <v>1393</v>
      </c>
      <c r="X1398" s="67" t="s">
        <v>1421</v>
      </c>
      <c r="Y1398" s="67" t="s">
        <v>1436</v>
      </c>
      <c r="Z1398" s="87">
        <f t="shared" si="128"/>
        <v>0</v>
      </c>
      <c r="AA1398" s="87">
        <f t="shared" si="129"/>
        <v>0</v>
      </c>
      <c r="AB1398" s="87">
        <f t="shared" si="130"/>
        <v>-4</v>
      </c>
      <c r="AC1398" s="87">
        <f t="shared" si="131"/>
        <v>0</v>
      </c>
      <c r="AD1398" s="87">
        <f t="shared" si="132"/>
        <v>0</v>
      </c>
    </row>
    <row r="1399" spans="2:30">
      <c r="B1399" s="67" t="s">
        <v>1420</v>
      </c>
      <c r="C1399" s="67">
        <v>1395</v>
      </c>
      <c r="D1399" s="67" t="s">
        <v>1421</v>
      </c>
      <c r="E1399" s="67" t="s">
        <v>1437</v>
      </c>
      <c r="F1399" s="87">
        <v>2</v>
      </c>
      <c r="G1399" s="87">
        <v>75</v>
      </c>
      <c r="H1399" s="87">
        <v>30</v>
      </c>
      <c r="I1399" s="87">
        <v>0</v>
      </c>
      <c r="J1399" s="87">
        <v>0</v>
      </c>
      <c r="K1399" t="str">
        <f t="shared" si="127"/>
        <v>OK</v>
      </c>
      <c r="L1399" s="67" t="s">
        <v>1420</v>
      </c>
      <c r="M1399" s="98">
        <v>1394</v>
      </c>
      <c r="N1399" s="67" t="s">
        <v>1421</v>
      </c>
      <c r="O1399" s="67" t="s">
        <v>1437</v>
      </c>
      <c r="P1399" s="87">
        <v>2</v>
      </c>
      <c r="Q1399" s="87">
        <v>75</v>
      </c>
      <c r="R1399" s="87">
        <v>35</v>
      </c>
      <c r="S1399" s="87">
        <v>0</v>
      </c>
      <c r="T1399" s="87">
        <v>0</v>
      </c>
      <c r="V1399" s="67" t="s">
        <v>1420</v>
      </c>
      <c r="W1399" s="98">
        <v>1394</v>
      </c>
      <c r="X1399" s="67" t="s">
        <v>1421</v>
      </c>
      <c r="Y1399" s="67" t="s">
        <v>1437</v>
      </c>
      <c r="Z1399" s="87">
        <f t="shared" si="128"/>
        <v>0</v>
      </c>
      <c r="AA1399" s="87">
        <f t="shared" si="129"/>
        <v>0</v>
      </c>
      <c r="AB1399" s="87">
        <f t="shared" si="130"/>
        <v>5</v>
      </c>
      <c r="AC1399" s="87">
        <f t="shared" si="131"/>
        <v>0</v>
      </c>
      <c r="AD1399" s="87">
        <f t="shared" si="132"/>
        <v>0</v>
      </c>
    </row>
    <row r="1400" spans="2:30">
      <c r="B1400" s="67" t="s">
        <v>1420</v>
      </c>
      <c r="C1400" s="67">
        <v>1396</v>
      </c>
      <c r="D1400" s="67" t="s">
        <v>1421</v>
      </c>
      <c r="E1400" s="67" t="s">
        <v>1438</v>
      </c>
      <c r="F1400" s="87">
        <v>1</v>
      </c>
      <c r="G1400" s="87">
        <v>90</v>
      </c>
      <c r="H1400" s="87">
        <v>76</v>
      </c>
      <c r="I1400" s="87">
        <v>0</v>
      </c>
      <c r="J1400" s="87">
        <v>0</v>
      </c>
      <c r="K1400" t="str">
        <f t="shared" si="127"/>
        <v>OK</v>
      </c>
      <c r="L1400" s="67" t="s">
        <v>1420</v>
      </c>
      <c r="M1400" s="98">
        <v>1395</v>
      </c>
      <c r="N1400" s="67" t="s">
        <v>1421</v>
      </c>
      <c r="O1400" s="67" t="s">
        <v>1438</v>
      </c>
      <c r="P1400" s="87">
        <v>1</v>
      </c>
      <c r="Q1400" s="87">
        <v>90</v>
      </c>
      <c r="R1400" s="87">
        <v>82</v>
      </c>
      <c r="S1400" s="87">
        <v>0</v>
      </c>
      <c r="T1400" s="87">
        <v>0</v>
      </c>
      <c r="V1400" s="67" t="s">
        <v>1420</v>
      </c>
      <c r="W1400" s="98">
        <v>1395</v>
      </c>
      <c r="X1400" s="67" t="s">
        <v>1421</v>
      </c>
      <c r="Y1400" s="67" t="s">
        <v>1438</v>
      </c>
      <c r="Z1400" s="87">
        <f t="shared" si="128"/>
        <v>0</v>
      </c>
      <c r="AA1400" s="87">
        <f t="shared" si="129"/>
        <v>0</v>
      </c>
      <c r="AB1400" s="87">
        <f t="shared" si="130"/>
        <v>6</v>
      </c>
      <c r="AC1400" s="87">
        <f t="shared" si="131"/>
        <v>0</v>
      </c>
      <c r="AD1400" s="87">
        <f t="shared" si="132"/>
        <v>0</v>
      </c>
    </row>
    <row r="1401" spans="2:30">
      <c r="B1401" s="67" t="s">
        <v>1420</v>
      </c>
      <c r="C1401" s="67">
        <v>1397</v>
      </c>
      <c r="D1401" s="67" t="s">
        <v>1421</v>
      </c>
      <c r="E1401" s="67" t="s">
        <v>1439</v>
      </c>
      <c r="F1401" s="87">
        <v>1</v>
      </c>
      <c r="G1401" s="87">
        <v>100</v>
      </c>
      <c r="H1401" s="87">
        <v>112</v>
      </c>
      <c r="I1401" s="87">
        <v>0</v>
      </c>
      <c r="J1401" s="87">
        <v>0</v>
      </c>
      <c r="K1401" t="str">
        <f t="shared" si="127"/>
        <v>OK</v>
      </c>
      <c r="L1401" s="67" t="s">
        <v>1420</v>
      </c>
      <c r="M1401" s="98">
        <v>1396</v>
      </c>
      <c r="N1401" s="67" t="s">
        <v>1421</v>
      </c>
      <c r="O1401" s="67" t="s">
        <v>1439</v>
      </c>
      <c r="P1401" s="87">
        <v>1</v>
      </c>
      <c r="Q1401" s="87">
        <v>100</v>
      </c>
      <c r="R1401" s="87">
        <v>101</v>
      </c>
      <c r="S1401" s="87">
        <v>0</v>
      </c>
      <c r="T1401" s="87">
        <v>0</v>
      </c>
      <c r="V1401" s="67" t="s">
        <v>1420</v>
      </c>
      <c r="W1401" s="98">
        <v>1396</v>
      </c>
      <c r="X1401" s="67" t="s">
        <v>1421</v>
      </c>
      <c r="Y1401" s="67" t="s">
        <v>1439</v>
      </c>
      <c r="Z1401" s="87">
        <f t="shared" si="128"/>
        <v>0</v>
      </c>
      <c r="AA1401" s="87">
        <f t="shared" si="129"/>
        <v>0</v>
      </c>
      <c r="AB1401" s="87">
        <f t="shared" si="130"/>
        <v>-11</v>
      </c>
      <c r="AC1401" s="87">
        <f t="shared" si="131"/>
        <v>0</v>
      </c>
      <c r="AD1401" s="87">
        <f t="shared" si="132"/>
        <v>0</v>
      </c>
    </row>
    <row r="1402" spans="2:30">
      <c r="B1402" s="67" t="s">
        <v>1420</v>
      </c>
      <c r="C1402" s="67">
        <v>1398</v>
      </c>
      <c r="D1402" s="67" t="s">
        <v>1421</v>
      </c>
      <c r="E1402" s="67" t="s">
        <v>1440</v>
      </c>
      <c r="F1402" s="87">
        <v>3</v>
      </c>
      <c r="G1402" s="87">
        <v>100</v>
      </c>
      <c r="H1402" s="87">
        <v>59</v>
      </c>
      <c r="I1402" s="87">
        <v>0</v>
      </c>
      <c r="J1402" s="87">
        <v>0</v>
      </c>
      <c r="K1402" t="str">
        <f t="shared" si="127"/>
        <v>OK</v>
      </c>
      <c r="L1402" s="67" t="s">
        <v>1420</v>
      </c>
      <c r="M1402" s="98">
        <v>1397</v>
      </c>
      <c r="N1402" s="67" t="s">
        <v>1421</v>
      </c>
      <c r="O1402" s="67" t="s">
        <v>1440</v>
      </c>
      <c r="P1402" s="87">
        <v>3</v>
      </c>
      <c r="Q1402" s="87">
        <v>100</v>
      </c>
      <c r="R1402" s="87">
        <v>52</v>
      </c>
      <c r="S1402" s="87">
        <v>0</v>
      </c>
      <c r="T1402" s="87">
        <v>0</v>
      </c>
      <c r="V1402" s="67" t="s">
        <v>1420</v>
      </c>
      <c r="W1402" s="98">
        <v>1397</v>
      </c>
      <c r="X1402" s="67" t="s">
        <v>1421</v>
      </c>
      <c r="Y1402" s="67" t="s">
        <v>1440</v>
      </c>
      <c r="Z1402" s="87">
        <f t="shared" si="128"/>
        <v>0</v>
      </c>
      <c r="AA1402" s="87">
        <f t="shared" si="129"/>
        <v>0</v>
      </c>
      <c r="AB1402" s="87">
        <f t="shared" si="130"/>
        <v>-7</v>
      </c>
      <c r="AC1402" s="87">
        <f t="shared" si="131"/>
        <v>0</v>
      </c>
      <c r="AD1402" s="87">
        <f t="shared" si="132"/>
        <v>0</v>
      </c>
    </row>
    <row r="1403" spans="2:30">
      <c r="B1403" s="67" t="s">
        <v>1420</v>
      </c>
      <c r="C1403" s="67">
        <v>1399</v>
      </c>
      <c r="D1403" s="67" t="s">
        <v>1421</v>
      </c>
      <c r="E1403" s="67" t="s">
        <v>1441</v>
      </c>
      <c r="F1403" s="87">
        <v>1</v>
      </c>
      <c r="G1403" s="87">
        <v>120</v>
      </c>
      <c r="H1403" s="87">
        <v>108</v>
      </c>
      <c r="I1403" s="87">
        <v>0</v>
      </c>
      <c r="J1403" s="87">
        <v>0</v>
      </c>
      <c r="K1403" t="str">
        <f t="shared" si="127"/>
        <v>OK</v>
      </c>
      <c r="L1403" s="67" t="s">
        <v>1420</v>
      </c>
      <c r="M1403" s="98">
        <v>1398</v>
      </c>
      <c r="N1403" s="67" t="s">
        <v>1421</v>
      </c>
      <c r="O1403" s="67" t="s">
        <v>1441</v>
      </c>
      <c r="P1403" s="87">
        <v>1</v>
      </c>
      <c r="Q1403" s="87">
        <v>120</v>
      </c>
      <c r="R1403" s="87">
        <v>117</v>
      </c>
      <c r="S1403" s="87">
        <v>0</v>
      </c>
      <c r="T1403" s="87">
        <v>0</v>
      </c>
      <c r="V1403" s="67" t="s">
        <v>1420</v>
      </c>
      <c r="W1403" s="98">
        <v>1398</v>
      </c>
      <c r="X1403" s="67" t="s">
        <v>1421</v>
      </c>
      <c r="Y1403" s="67" t="s">
        <v>1441</v>
      </c>
      <c r="Z1403" s="87">
        <f t="shared" si="128"/>
        <v>0</v>
      </c>
      <c r="AA1403" s="87">
        <f t="shared" si="129"/>
        <v>0</v>
      </c>
      <c r="AB1403" s="87">
        <f t="shared" si="130"/>
        <v>9</v>
      </c>
      <c r="AC1403" s="87">
        <f t="shared" si="131"/>
        <v>0</v>
      </c>
      <c r="AD1403" s="87">
        <f t="shared" si="132"/>
        <v>0</v>
      </c>
    </row>
    <row r="1404" spans="2:30">
      <c r="B1404" s="67" t="s">
        <v>1420</v>
      </c>
      <c r="C1404" s="67">
        <v>1400</v>
      </c>
      <c r="D1404" s="67" t="s">
        <v>1421</v>
      </c>
      <c r="E1404" s="67" t="s">
        <v>1442</v>
      </c>
      <c r="F1404" s="87">
        <v>1</v>
      </c>
      <c r="G1404" s="87">
        <v>12</v>
      </c>
      <c r="H1404" s="87">
        <v>5</v>
      </c>
      <c r="I1404" s="87">
        <v>0</v>
      </c>
      <c r="J1404" s="87">
        <v>0</v>
      </c>
      <c r="K1404" t="str">
        <f t="shared" si="127"/>
        <v>OK</v>
      </c>
      <c r="L1404" s="67" t="s">
        <v>1420</v>
      </c>
      <c r="M1404" s="98">
        <v>1399</v>
      </c>
      <c r="N1404" s="67" t="s">
        <v>1421</v>
      </c>
      <c r="O1404" s="67" t="s">
        <v>1442</v>
      </c>
      <c r="P1404" s="87">
        <v>1</v>
      </c>
      <c r="Q1404" s="87">
        <v>12</v>
      </c>
      <c r="R1404" s="87">
        <v>9</v>
      </c>
      <c r="S1404" s="87">
        <v>0</v>
      </c>
      <c r="T1404" s="87">
        <v>0</v>
      </c>
      <c r="V1404" s="67" t="s">
        <v>1420</v>
      </c>
      <c r="W1404" s="98">
        <v>1399</v>
      </c>
      <c r="X1404" s="67" t="s">
        <v>1421</v>
      </c>
      <c r="Y1404" s="67" t="s">
        <v>1442</v>
      </c>
      <c r="Z1404" s="87">
        <f t="shared" si="128"/>
        <v>0</v>
      </c>
      <c r="AA1404" s="87">
        <f t="shared" si="129"/>
        <v>0</v>
      </c>
      <c r="AB1404" s="87">
        <f t="shared" si="130"/>
        <v>4</v>
      </c>
      <c r="AC1404" s="87">
        <f t="shared" si="131"/>
        <v>0</v>
      </c>
      <c r="AD1404" s="87">
        <f t="shared" si="132"/>
        <v>0</v>
      </c>
    </row>
    <row r="1405" spans="2:30">
      <c r="B1405" s="67" t="s">
        <v>1420</v>
      </c>
      <c r="C1405" s="67">
        <v>1401</v>
      </c>
      <c r="D1405" s="67" t="s">
        <v>1421</v>
      </c>
      <c r="E1405" s="67" t="s">
        <v>1443</v>
      </c>
      <c r="F1405" s="87">
        <v>8</v>
      </c>
      <c r="G1405" s="87">
        <v>620</v>
      </c>
      <c r="H1405" s="87">
        <v>464</v>
      </c>
      <c r="I1405" s="87">
        <v>0</v>
      </c>
      <c r="J1405" s="87">
        <v>0</v>
      </c>
      <c r="K1405" t="str">
        <f t="shared" si="127"/>
        <v>OK</v>
      </c>
      <c r="L1405" s="67" t="s">
        <v>1420</v>
      </c>
      <c r="M1405" s="98">
        <v>1400</v>
      </c>
      <c r="N1405" s="67" t="s">
        <v>1421</v>
      </c>
      <c r="O1405" s="67" t="s">
        <v>1443</v>
      </c>
      <c r="P1405" s="87">
        <v>8</v>
      </c>
      <c r="Q1405" s="87">
        <v>620</v>
      </c>
      <c r="R1405" s="87">
        <v>482</v>
      </c>
      <c r="S1405" s="87">
        <v>0</v>
      </c>
      <c r="T1405" s="87">
        <v>0</v>
      </c>
      <c r="V1405" s="67" t="s">
        <v>1420</v>
      </c>
      <c r="W1405" s="98">
        <v>1400</v>
      </c>
      <c r="X1405" s="67" t="s">
        <v>1421</v>
      </c>
      <c r="Y1405" s="67" t="s">
        <v>1443</v>
      </c>
      <c r="Z1405" s="87">
        <f t="shared" si="128"/>
        <v>0</v>
      </c>
      <c r="AA1405" s="87">
        <f t="shared" si="129"/>
        <v>0</v>
      </c>
      <c r="AB1405" s="87">
        <f t="shared" si="130"/>
        <v>18</v>
      </c>
      <c r="AC1405" s="87">
        <f t="shared" si="131"/>
        <v>0</v>
      </c>
      <c r="AD1405" s="87">
        <f t="shared" si="132"/>
        <v>0</v>
      </c>
    </row>
    <row r="1406" spans="2:30">
      <c r="B1406" s="67" t="s">
        <v>1420</v>
      </c>
      <c r="C1406" s="67">
        <v>1402</v>
      </c>
      <c r="D1406" s="67" t="s">
        <v>1421</v>
      </c>
      <c r="E1406" s="67" t="s">
        <v>1444</v>
      </c>
      <c r="F1406" s="87">
        <v>4</v>
      </c>
      <c r="G1406" s="87">
        <v>135</v>
      </c>
      <c r="H1406" s="87">
        <v>122</v>
      </c>
      <c r="I1406" s="87">
        <v>0</v>
      </c>
      <c r="J1406" s="87">
        <v>0</v>
      </c>
      <c r="K1406" t="str">
        <f t="shared" si="127"/>
        <v>OK</v>
      </c>
      <c r="L1406" s="67" t="s">
        <v>1420</v>
      </c>
      <c r="M1406" s="98">
        <v>1401</v>
      </c>
      <c r="N1406" s="67" t="s">
        <v>1421</v>
      </c>
      <c r="O1406" s="67" t="s">
        <v>1444</v>
      </c>
      <c r="P1406" s="87">
        <v>4</v>
      </c>
      <c r="Q1406" s="87">
        <v>170</v>
      </c>
      <c r="R1406" s="87">
        <v>109</v>
      </c>
      <c r="S1406" s="87">
        <v>0</v>
      </c>
      <c r="T1406" s="87">
        <v>0</v>
      </c>
      <c r="V1406" s="67" t="s">
        <v>1420</v>
      </c>
      <c r="W1406" s="98">
        <v>1401</v>
      </c>
      <c r="X1406" s="67" t="s">
        <v>1421</v>
      </c>
      <c r="Y1406" s="67" t="s">
        <v>1444</v>
      </c>
      <c r="Z1406" s="87">
        <f t="shared" si="128"/>
        <v>0</v>
      </c>
      <c r="AA1406" s="87">
        <f t="shared" si="129"/>
        <v>35</v>
      </c>
      <c r="AB1406" s="87">
        <f t="shared" si="130"/>
        <v>-13</v>
      </c>
      <c r="AC1406" s="87">
        <f t="shared" si="131"/>
        <v>0</v>
      </c>
      <c r="AD1406" s="87">
        <f t="shared" si="132"/>
        <v>0</v>
      </c>
    </row>
    <row r="1407" spans="2:30">
      <c r="B1407" s="67" t="s">
        <v>1420</v>
      </c>
      <c r="C1407" s="67">
        <v>1403</v>
      </c>
      <c r="D1407" s="67" t="s">
        <v>1421</v>
      </c>
      <c r="E1407" s="67" t="s">
        <v>1445</v>
      </c>
      <c r="F1407" s="87">
        <v>3</v>
      </c>
      <c r="G1407" s="87">
        <v>225</v>
      </c>
      <c r="H1407" s="87">
        <v>170</v>
      </c>
      <c r="I1407" s="87">
        <v>0</v>
      </c>
      <c r="J1407" s="87">
        <v>0</v>
      </c>
      <c r="K1407" t="str">
        <f t="shared" si="127"/>
        <v>OK</v>
      </c>
      <c r="L1407" s="67" t="s">
        <v>1420</v>
      </c>
      <c r="M1407" s="98">
        <v>1402</v>
      </c>
      <c r="N1407" s="67" t="s">
        <v>1421</v>
      </c>
      <c r="O1407" s="67" t="s">
        <v>1445</v>
      </c>
      <c r="P1407" s="87">
        <v>3</v>
      </c>
      <c r="Q1407" s="87">
        <v>210</v>
      </c>
      <c r="R1407" s="87">
        <v>169</v>
      </c>
      <c r="S1407" s="87">
        <v>0</v>
      </c>
      <c r="T1407" s="87">
        <v>0</v>
      </c>
      <c r="V1407" s="67" t="s">
        <v>1420</v>
      </c>
      <c r="W1407" s="98">
        <v>1402</v>
      </c>
      <c r="X1407" s="67" t="s">
        <v>1421</v>
      </c>
      <c r="Y1407" s="67" t="s">
        <v>1445</v>
      </c>
      <c r="Z1407" s="87">
        <f t="shared" si="128"/>
        <v>0</v>
      </c>
      <c r="AA1407" s="87">
        <f t="shared" si="129"/>
        <v>-15</v>
      </c>
      <c r="AB1407" s="87">
        <f t="shared" si="130"/>
        <v>-1</v>
      </c>
      <c r="AC1407" s="87">
        <f t="shared" si="131"/>
        <v>0</v>
      </c>
      <c r="AD1407" s="87">
        <f t="shared" si="132"/>
        <v>0</v>
      </c>
    </row>
    <row r="1408" spans="2:30">
      <c r="B1408" s="67" t="s">
        <v>1420</v>
      </c>
      <c r="C1408" s="67">
        <v>1404</v>
      </c>
      <c r="D1408" s="67" t="s">
        <v>1421</v>
      </c>
      <c r="E1408" s="67" t="s">
        <v>1446</v>
      </c>
      <c r="F1408" s="87">
        <v>7</v>
      </c>
      <c r="G1408" s="87">
        <v>495</v>
      </c>
      <c r="H1408" s="87">
        <v>391</v>
      </c>
      <c r="I1408" s="87">
        <v>0</v>
      </c>
      <c r="J1408" s="87">
        <v>0</v>
      </c>
      <c r="K1408" t="str">
        <f t="shared" si="127"/>
        <v>OK</v>
      </c>
      <c r="L1408" s="67" t="s">
        <v>1420</v>
      </c>
      <c r="M1408" s="98">
        <v>1403</v>
      </c>
      <c r="N1408" s="67" t="s">
        <v>1421</v>
      </c>
      <c r="O1408" s="67" t="s">
        <v>1446</v>
      </c>
      <c r="P1408" s="87">
        <v>7</v>
      </c>
      <c r="Q1408" s="87">
        <v>495</v>
      </c>
      <c r="R1408" s="87">
        <v>394</v>
      </c>
      <c r="S1408" s="87">
        <v>0</v>
      </c>
      <c r="T1408" s="87">
        <v>0</v>
      </c>
      <c r="V1408" s="67" t="s">
        <v>1420</v>
      </c>
      <c r="W1408" s="98">
        <v>1403</v>
      </c>
      <c r="X1408" s="67" t="s">
        <v>1421</v>
      </c>
      <c r="Y1408" s="67" t="s">
        <v>1446</v>
      </c>
      <c r="Z1408" s="87">
        <f t="shared" si="128"/>
        <v>0</v>
      </c>
      <c r="AA1408" s="87">
        <f t="shared" si="129"/>
        <v>0</v>
      </c>
      <c r="AB1408" s="87">
        <f t="shared" si="130"/>
        <v>3</v>
      </c>
      <c r="AC1408" s="87">
        <f t="shared" si="131"/>
        <v>0</v>
      </c>
      <c r="AD1408" s="87">
        <f t="shared" si="132"/>
        <v>0</v>
      </c>
    </row>
    <row r="1409" spans="2:30">
      <c r="B1409" s="67" t="s">
        <v>1420</v>
      </c>
      <c r="C1409" s="67">
        <v>1405</v>
      </c>
      <c r="D1409" s="67" t="s">
        <v>1421</v>
      </c>
      <c r="E1409" s="67" t="s">
        <v>1447</v>
      </c>
      <c r="F1409" s="87">
        <v>1</v>
      </c>
      <c r="G1409" s="87">
        <v>150</v>
      </c>
      <c r="H1409" s="87">
        <v>104</v>
      </c>
      <c r="I1409" s="87">
        <v>0</v>
      </c>
      <c r="J1409" s="87">
        <v>0</v>
      </c>
      <c r="K1409" t="str">
        <f t="shared" si="127"/>
        <v>OK</v>
      </c>
      <c r="L1409" s="67" t="s">
        <v>1420</v>
      </c>
      <c r="M1409" s="98">
        <v>1404</v>
      </c>
      <c r="N1409" s="67" t="s">
        <v>1421</v>
      </c>
      <c r="O1409" s="67" t="s">
        <v>1447</v>
      </c>
      <c r="P1409" s="87">
        <v>1</v>
      </c>
      <c r="Q1409" s="87">
        <v>150</v>
      </c>
      <c r="R1409" s="87">
        <v>99</v>
      </c>
      <c r="S1409" s="87">
        <v>0</v>
      </c>
      <c r="T1409" s="87">
        <v>0</v>
      </c>
      <c r="V1409" s="67" t="s">
        <v>1420</v>
      </c>
      <c r="W1409" s="98">
        <v>1404</v>
      </c>
      <c r="X1409" s="67" t="s">
        <v>1421</v>
      </c>
      <c r="Y1409" s="67" t="s">
        <v>1447</v>
      </c>
      <c r="Z1409" s="87">
        <f t="shared" si="128"/>
        <v>0</v>
      </c>
      <c r="AA1409" s="87">
        <f t="shared" si="129"/>
        <v>0</v>
      </c>
      <c r="AB1409" s="87">
        <f t="shared" si="130"/>
        <v>-5</v>
      </c>
      <c r="AC1409" s="87">
        <f t="shared" si="131"/>
        <v>0</v>
      </c>
      <c r="AD1409" s="87">
        <f t="shared" si="132"/>
        <v>0</v>
      </c>
    </row>
    <row r="1410" spans="2:30">
      <c r="B1410" s="67" t="s">
        <v>1420</v>
      </c>
      <c r="C1410" s="67">
        <v>1406</v>
      </c>
      <c r="D1410" s="67" t="s">
        <v>1421</v>
      </c>
      <c r="E1410" s="67" t="s">
        <v>1448</v>
      </c>
      <c r="F1410" s="87">
        <v>1</v>
      </c>
      <c r="G1410" s="87">
        <v>135</v>
      </c>
      <c r="H1410" s="87">
        <v>94</v>
      </c>
      <c r="I1410" s="87">
        <v>0</v>
      </c>
      <c r="J1410" s="87">
        <v>0</v>
      </c>
      <c r="K1410" t="str">
        <f t="shared" si="127"/>
        <v>OK</v>
      </c>
      <c r="L1410" s="67" t="s">
        <v>1420</v>
      </c>
      <c r="M1410" s="98">
        <v>1405</v>
      </c>
      <c r="N1410" s="67" t="s">
        <v>1421</v>
      </c>
      <c r="O1410" s="67" t="s">
        <v>1448</v>
      </c>
      <c r="P1410" s="87">
        <v>1</v>
      </c>
      <c r="Q1410" s="87">
        <v>135</v>
      </c>
      <c r="R1410" s="87">
        <v>104</v>
      </c>
      <c r="S1410" s="87">
        <v>0</v>
      </c>
      <c r="T1410" s="87">
        <v>0</v>
      </c>
      <c r="V1410" s="67" t="s">
        <v>1420</v>
      </c>
      <c r="W1410" s="98">
        <v>1405</v>
      </c>
      <c r="X1410" s="67" t="s">
        <v>1421</v>
      </c>
      <c r="Y1410" s="67" t="s">
        <v>1448</v>
      </c>
      <c r="Z1410" s="87">
        <f t="shared" si="128"/>
        <v>0</v>
      </c>
      <c r="AA1410" s="87">
        <f t="shared" si="129"/>
        <v>0</v>
      </c>
      <c r="AB1410" s="87">
        <f t="shared" si="130"/>
        <v>10</v>
      </c>
      <c r="AC1410" s="87">
        <f t="shared" si="131"/>
        <v>0</v>
      </c>
      <c r="AD1410" s="87">
        <f t="shared" si="132"/>
        <v>0</v>
      </c>
    </row>
    <row r="1411" spans="2:30">
      <c r="B1411" s="67" t="s">
        <v>1420</v>
      </c>
      <c r="C1411" s="67">
        <v>1407</v>
      </c>
      <c r="D1411" s="67" t="s">
        <v>1421</v>
      </c>
      <c r="E1411" s="67" t="s">
        <v>1449</v>
      </c>
      <c r="F1411" s="87">
        <v>2</v>
      </c>
      <c r="G1411" s="87">
        <v>160</v>
      </c>
      <c r="H1411" s="87">
        <v>137</v>
      </c>
      <c r="I1411" s="87">
        <v>0</v>
      </c>
      <c r="J1411" s="87">
        <v>0</v>
      </c>
      <c r="K1411" t="str">
        <f t="shared" si="127"/>
        <v>OK</v>
      </c>
      <c r="L1411" s="67" t="s">
        <v>1420</v>
      </c>
      <c r="M1411" s="98">
        <v>1406</v>
      </c>
      <c r="N1411" s="67" t="s">
        <v>1421</v>
      </c>
      <c r="O1411" s="67" t="s">
        <v>1449</v>
      </c>
      <c r="P1411" s="87">
        <v>2</v>
      </c>
      <c r="Q1411" s="87">
        <v>155</v>
      </c>
      <c r="R1411" s="87">
        <v>141</v>
      </c>
      <c r="S1411" s="87">
        <v>0</v>
      </c>
      <c r="T1411" s="87">
        <v>0</v>
      </c>
      <c r="V1411" s="67" t="s">
        <v>1420</v>
      </c>
      <c r="W1411" s="98">
        <v>1406</v>
      </c>
      <c r="X1411" s="67" t="s">
        <v>1421</v>
      </c>
      <c r="Y1411" s="67" t="s">
        <v>1449</v>
      </c>
      <c r="Z1411" s="87">
        <f t="shared" si="128"/>
        <v>0</v>
      </c>
      <c r="AA1411" s="87">
        <f t="shared" si="129"/>
        <v>-5</v>
      </c>
      <c r="AB1411" s="87">
        <f t="shared" si="130"/>
        <v>4</v>
      </c>
      <c r="AC1411" s="87">
        <f t="shared" si="131"/>
        <v>0</v>
      </c>
      <c r="AD1411" s="87">
        <f t="shared" si="132"/>
        <v>0</v>
      </c>
    </row>
    <row r="1412" spans="2:30">
      <c r="B1412" s="67" t="s">
        <v>1420</v>
      </c>
      <c r="C1412" s="67">
        <v>1408</v>
      </c>
      <c r="D1412" s="67" t="s">
        <v>1421</v>
      </c>
      <c r="E1412" s="67" t="s">
        <v>1450</v>
      </c>
      <c r="F1412" s="87">
        <v>2</v>
      </c>
      <c r="G1412" s="87">
        <v>130</v>
      </c>
      <c r="H1412" s="87">
        <v>183</v>
      </c>
      <c r="I1412" s="87">
        <v>0</v>
      </c>
      <c r="J1412" s="87">
        <v>0</v>
      </c>
      <c r="K1412" t="str">
        <f t="shared" si="127"/>
        <v>OK</v>
      </c>
      <c r="L1412" s="67" t="s">
        <v>1420</v>
      </c>
      <c r="M1412" s="98">
        <v>1407</v>
      </c>
      <c r="N1412" s="67" t="s">
        <v>1421</v>
      </c>
      <c r="O1412" s="67" t="s">
        <v>1450</v>
      </c>
      <c r="P1412" s="87">
        <v>2</v>
      </c>
      <c r="Q1412" s="87">
        <v>130</v>
      </c>
      <c r="R1412" s="87">
        <v>73</v>
      </c>
      <c r="S1412" s="87">
        <v>0</v>
      </c>
      <c r="T1412" s="87">
        <v>0</v>
      </c>
      <c r="V1412" s="67" t="s">
        <v>1420</v>
      </c>
      <c r="W1412" s="98">
        <v>1407</v>
      </c>
      <c r="X1412" s="67" t="s">
        <v>1421</v>
      </c>
      <c r="Y1412" s="67" t="s">
        <v>1450</v>
      </c>
      <c r="Z1412" s="87">
        <f t="shared" si="128"/>
        <v>0</v>
      </c>
      <c r="AA1412" s="87">
        <f t="shared" si="129"/>
        <v>0</v>
      </c>
      <c r="AB1412" s="87">
        <f t="shared" si="130"/>
        <v>-110</v>
      </c>
      <c r="AC1412" s="87">
        <f t="shared" si="131"/>
        <v>0</v>
      </c>
      <c r="AD1412" s="87">
        <f t="shared" si="132"/>
        <v>0</v>
      </c>
    </row>
    <row r="1413" spans="2:30">
      <c r="B1413" s="67" t="s">
        <v>1420</v>
      </c>
      <c r="C1413" s="67">
        <v>1409</v>
      </c>
      <c r="D1413" s="67" t="s">
        <v>1421</v>
      </c>
      <c r="E1413" s="67" t="s">
        <v>1451</v>
      </c>
      <c r="F1413" s="87">
        <v>11</v>
      </c>
      <c r="G1413" s="87">
        <v>649</v>
      </c>
      <c r="H1413" s="87">
        <v>495</v>
      </c>
      <c r="I1413" s="87">
        <v>0</v>
      </c>
      <c r="J1413" s="87">
        <v>0</v>
      </c>
      <c r="K1413" t="str">
        <f t="shared" si="127"/>
        <v>OK</v>
      </c>
      <c r="L1413" s="67" t="s">
        <v>1420</v>
      </c>
      <c r="M1413" s="98">
        <v>1408</v>
      </c>
      <c r="N1413" s="67" t="s">
        <v>1421</v>
      </c>
      <c r="O1413" s="67" t="s">
        <v>1451</v>
      </c>
      <c r="P1413" s="87">
        <v>11</v>
      </c>
      <c r="Q1413" s="87">
        <v>649</v>
      </c>
      <c r="R1413" s="87">
        <v>492</v>
      </c>
      <c r="S1413" s="87">
        <v>0</v>
      </c>
      <c r="T1413" s="87">
        <v>0</v>
      </c>
      <c r="V1413" s="67" t="s">
        <v>1420</v>
      </c>
      <c r="W1413" s="98">
        <v>1408</v>
      </c>
      <c r="X1413" s="67" t="s">
        <v>1421</v>
      </c>
      <c r="Y1413" s="67" t="s">
        <v>1451</v>
      </c>
      <c r="Z1413" s="87">
        <f t="shared" si="128"/>
        <v>0</v>
      </c>
      <c r="AA1413" s="87">
        <f t="shared" si="129"/>
        <v>0</v>
      </c>
      <c r="AB1413" s="87">
        <f t="shared" si="130"/>
        <v>-3</v>
      </c>
      <c r="AC1413" s="87">
        <f t="shared" si="131"/>
        <v>0</v>
      </c>
      <c r="AD1413" s="87">
        <f t="shared" si="132"/>
        <v>0</v>
      </c>
    </row>
    <row r="1414" spans="2:30">
      <c r="B1414" s="67" t="s">
        <v>1420</v>
      </c>
      <c r="C1414" s="67">
        <v>1410</v>
      </c>
      <c r="D1414" s="67" t="s">
        <v>1421</v>
      </c>
      <c r="E1414" s="67" t="s">
        <v>1452</v>
      </c>
      <c r="F1414" s="87">
        <v>3</v>
      </c>
      <c r="G1414" s="87">
        <v>170</v>
      </c>
      <c r="H1414" s="87">
        <v>112</v>
      </c>
      <c r="I1414" s="87">
        <v>0</v>
      </c>
      <c r="J1414" s="87">
        <v>0</v>
      </c>
      <c r="K1414" t="str">
        <f t="shared" ref="K1414:K1477" si="133">IF(E1414=O1414,"OK","NO")</f>
        <v>OK</v>
      </c>
      <c r="L1414" s="67" t="s">
        <v>1420</v>
      </c>
      <c r="M1414" s="98">
        <v>1409</v>
      </c>
      <c r="N1414" s="67" t="s">
        <v>1421</v>
      </c>
      <c r="O1414" s="67" t="s">
        <v>1452</v>
      </c>
      <c r="P1414" s="87">
        <v>3</v>
      </c>
      <c r="Q1414" s="87">
        <v>170</v>
      </c>
      <c r="R1414" s="87">
        <v>101</v>
      </c>
      <c r="S1414" s="87">
        <v>0</v>
      </c>
      <c r="T1414" s="87">
        <v>0</v>
      </c>
      <c r="V1414" s="67" t="s">
        <v>1420</v>
      </c>
      <c r="W1414" s="98">
        <v>1409</v>
      </c>
      <c r="X1414" s="67" t="s">
        <v>1421</v>
      </c>
      <c r="Y1414" s="67" t="s">
        <v>1452</v>
      </c>
      <c r="Z1414" s="87">
        <f t="shared" si="128"/>
        <v>0</v>
      </c>
      <c r="AA1414" s="87">
        <f t="shared" si="129"/>
        <v>0</v>
      </c>
      <c r="AB1414" s="87">
        <f t="shared" si="130"/>
        <v>-11</v>
      </c>
      <c r="AC1414" s="87">
        <f t="shared" si="131"/>
        <v>0</v>
      </c>
      <c r="AD1414" s="87">
        <f t="shared" si="132"/>
        <v>0</v>
      </c>
    </row>
    <row r="1415" spans="2:30">
      <c r="B1415" s="67" t="s">
        <v>1420</v>
      </c>
      <c r="C1415" s="67">
        <v>1411</v>
      </c>
      <c r="D1415" s="67" t="s">
        <v>1421</v>
      </c>
      <c r="E1415" s="67" t="s">
        <v>1453</v>
      </c>
      <c r="F1415" s="87">
        <v>1</v>
      </c>
      <c r="G1415" s="87">
        <v>45</v>
      </c>
      <c r="H1415" s="87">
        <v>38</v>
      </c>
      <c r="I1415" s="87">
        <v>0</v>
      </c>
      <c r="J1415" s="87">
        <v>0</v>
      </c>
      <c r="K1415" t="str">
        <f t="shared" si="133"/>
        <v>OK</v>
      </c>
      <c r="L1415" s="67" t="s">
        <v>1420</v>
      </c>
      <c r="M1415" s="98">
        <v>1410</v>
      </c>
      <c r="N1415" s="67" t="s">
        <v>1421</v>
      </c>
      <c r="O1415" s="67" t="s">
        <v>1453</v>
      </c>
      <c r="P1415" s="87">
        <v>1</v>
      </c>
      <c r="Q1415" s="87">
        <v>45</v>
      </c>
      <c r="R1415" s="87">
        <v>39</v>
      </c>
      <c r="S1415" s="87">
        <v>0</v>
      </c>
      <c r="T1415" s="87">
        <v>0</v>
      </c>
      <c r="V1415" s="67" t="s">
        <v>1420</v>
      </c>
      <c r="W1415" s="98">
        <v>1410</v>
      </c>
      <c r="X1415" s="67" t="s">
        <v>1421</v>
      </c>
      <c r="Y1415" s="67" t="s">
        <v>1453</v>
      </c>
      <c r="Z1415" s="87">
        <f t="shared" ref="Z1415:Z1478" si="134">P1415-F1415</f>
        <v>0</v>
      </c>
      <c r="AA1415" s="87">
        <f t="shared" ref="AA1415:AA1478" si="135">Q1415-G1415</f>
        <v>0</v>
      </c>
      <c r="AB1415" s="87">
        <f t="shared" ref="AB1415:AB1478" si="136">R1415-H1415</f>
        <v>1</v>
      </c>
      <c r="AC1415" s="87">
        <f t="shared" ref="AC1415:AC1478" si="137">S1415-I1415</f>
        <v>0</v>
      </c>
      <c r="AD1415" s="87">
        <f t="shared" ref="AD1415:AD1478" si="138">T1415-J1415</f>
        <v>0</v>
      </c>
    </row>
    <row r="1416" spans="2:30">
      <c r="B1416" s="67" t="s">
        <v>1420</v>
      </c>
      <c r="C1416" s="67">
        <v>1412</v>
      </c>
      <c r="D1416" s="67" t="s">
        <v>1421</v>
      </c>
      <c r="E1416" s="67" t="s">
        <v>1454</v>
      </c>
      <c r="F1416" s="87">
        <v>4</v>
      </c>
      <c r="G1416" s="87">
        <v>430</v>
      </c>
      <c r="H1416" s="87">
        <v>241</v>
      </c>
      <c r="I1416" s="87">
        <v>0</v>
      </c>
      <c r="J1416" s="87">
        <v>0</v>
      </c>
      <c r="K1416" t="str">
        <f t="shared" si="133"/>
        <v>OK</v>
      </c>
      <c r="L1416" s="67" t="s">
        <v>1420</v>
      </c>
      <c r="M1416" s="98">
        <v>1411</v>
      </c>
      <c r="N1416" s="67" t="s">
        <v>1421</v>
      </c>
      <c r="O1416" s="67" t="s">
        <v>1454</v>
      </c>
      <c r="P1416" s="87">
        <v>4</v>
      </c>
      <c r="Q1416" s="87">
        <v>430</v>
      </c>
      <c r="R1416" s="87">
        <v>245</v>
      </c>
      <c r="S1416" s="87">
        <v>0</v>
      </c>
      <c r="T1416" s="87">
        <v>0</v>
      </c>
      <c r="V1416" s="67" t="s">
        <v>1420</v>
      </c>
      <c r="W1416" s="98">
        <v>1411</v>
      </c>
      <c r="X1416" s="67" t="s">
        <v>1421</v>
      </c>
      <c r="Y1416" s="67" t="s">
        <v>1454</v>
      </c>
      <c r="Z1416" s="87">
        <f t="shared" si="134"/>
        <v>0</v>
      </c>
      <c r="AA1416" s="87">
        <f t="shared" si="135"/>
        <v>0</v>
      </c>
      <c r="AB1416" s="87">
        <f t="shared" si="136"/>
        <v>4</v>
      </c>
      <c r="AC1416" s="87">
        <f t="shared" si="137"/>
        <v>0</v>
      </c>
      <c r="AD1416" s="87">
        <f t="shared" si="138"/>
        <v>0</v>
      </c>
    </row>
    <row r="1417" spans="2:30">
      <c r="B1417" s="67" t="s">
        <v>1455</v>
      </c>
      <c r="C1417" s="67">
        <v>1413</v>
      </c>
      <c r="D1417" s="67" t="s">
        <v>1456</v>
      </c>
      <c r="E1417" s="67" t="s">
        <v>1457</v>
      </c>
      <c r="F1417" s="87">
        <v>25</v>
      </c>
      <c r="G1417" s="87">
        <v>2389</v>
      </c>
      <c r="H1417" s="87">
        <v>2342</v>
      </c>
      <c r="I1417" s="87">
        <v>0</v>
      </c>
      <c r="J1417" s="87">
        <v>0</v>
      </c>
      <c r="K1417" t="str">
        <f t="shared" si="133"/>
        <v>OK</v>
      </c>
      <c r="L1417" s="67" t="s">
        <v>1455</v>
      </c>
      <c r="M1417" s="98">
        <v>1412</v>
      </c>
      <c r="N1417" s="67" t="s">
        <v>1456</v>
      </c>
      <c r="O1417" s="67" t="s">
        <v>1457</v>
      </c>
      <c r="P1417" s="87">
        <v>29</v>
      </c>
      <c r="Q1417" s="87">
        <v>2483</v>
      </c>
      <c r="R1417" s="87">
        <v>2386</v>
      </c>
      <c r="S1417" s="87">
        <v>0</v>
      </c>
      <c r="T1417" s="87">
        <v>0</v>
      </c>
      <c r="V1417" s="67" t="s">
        <v>1455</v>
      </c>
      <c r="W1417" s="98">
        <v>1412</v>
      </c>
      <c r="X1417" s="67" t="s">
        <v>1456</v>
      </c>
      <c r="Y1417" s="67" t="s">
        <v>1457</v>
      </c>
      <c r="Z1417" s="87">
        <f t="shared" si="134"/>
        <v>4</v>
      </c>
      <c r="AA1417" s="87">
        <f t="shared" si="135"/>
        <v>94</v>
      </c>
      <c r="AB1417" s="87">
        <f t="shared" si="136"/>
        <v>44</v>
      </c>
      <c r="AC1417" s="87">
        <f t="shared" si="137"/>
        <v>0</v>
      </c>
      <c r="AD1417" s="87">
        <f t="shared" si="138"/>
        <v>0</v>
      </c>
    </row>
    <row r="1418" spans="2:30">
      <c r="B1418" s="67" t="s">
        <v>1455</v>
      </c>
      <c r="C1418" s="67">
        <v>1414</v>
      </c>
      <c r="D1418" s="67" t="s">
        <v>1456</v>
      </c>
      <c r="E1418" s="67" t="s">
        <v>1458</v>
      </c>
      <c r="F1418" s="87">
        <v>14</v>
      </c>
      <c r="G1418" s="87">
        <v>1470</v>
      </c>
      <c r="H1418" s="87">
        <v>1407</v>
      </c>
      <c r="I1418" s="87">
        <v>0</v>
      </c>
      <c r="J1418" s="87">
        <v>0</v>
      </c>
      <c r="K1418" t="str">
        <f t="shared" si="133"/>
        <v>OK</v>
      </c>
      <c r="L1418" s="67" t="s">
        <v>1455</v>
      </c>
      <c r="M1418" s="98">
        <v>1413</v>
      </c>
      <c r="N1418" s="67" t="s">
        <v>1456</v>
      </c>
      <c r="O1418" s="67" t="s">
        <v>1458</v>
      </c>
      <c r="P1418" s="87">
        <v>14</v>
      </c>
      <c r="Q1418" s="87">
        <v>1480</v>
      </c>
      <c r="R1418" s="87">
        <v>1354</v>
      </c>
      <c r="S1418" s="87">
        <v>0</v>
      </c>
      <c r="T1418" s="87">
        <v>0</v>
      </c>
      <c r="V1418" s="67" t="s">
        <v>1455</v>
      </c>
      <c r="W1418" s="98">
        <v>1413</v>
      </c>
      <c r="X1418" s="67" t="s">
        <v>1456</v>
      </c>
      <c r="Y1418" s="67" t="s">
        <v>1458</v>
      </c>
      <c r="Z1418" s="87">
        <f t="shared" si="134"/>
        <v>0</v>
      </c>
      <c r="AA1418" s="87">
        <f t="shared" si="135"/>
        <v>10</v>
      </c>
      <c r="AB1418" s="87">
        <f t="shared" si="136"/>
        <v>-53</v>
      </c>
      <c r="AC1418" s="87">
        <f t="shared" si="137"/>
        <v>0</v>
      </c>
      <c r="AD1418" s="87">
        <f t="shared" si="138"/>
        <v>0</v>
      </c>
    </row>
    <row r="1419" spans="2:30">
      <c r="B1419" s="67" t="s">
        <v>1455</v>
      </c>
      <c r="C1419" s="67">
        <v>1415</v>
      </c>
      <c r="D1419" s="67" t="s">
        <v>1456</v>
      </c>
      <c r="E1419" s="67" t="s">
        <v>1459</v>
      </c>
      <c r="F1419" s="87">
        <v>31</v>
      </c>
      <c r="G1419" s="87">
        <v>3410</v>
      </c>
      <c r="H1419" s="87">
        <v>3065</v>
      </c>
      <c r="I1419" s="87">
        <v>0</v>
      </c>
      <c r="J1419" s="87">
        <v>0</v>
      </c>
      <c r="K1419" t="str">
        <f t="shared" si="133"/>
        <v>OK</v>
      </c>
      <c r="L1419" s="67" t="s">
        <v>1455</v>
      </c>
      <c r="M1419" s="98">
        <v>1414</v>
      </c>
      <c r="N1419" s="67" t="s">
        <v>1456</v>
      </c>
      <c r="O1419" s="67" t="s">
        <v>1459</v>
      </c>
      <c r="P1419" s="87">
        <v>30</v>
      </c>
      <c r="Q1419" s="87">
        <v>3350</v>
      </c>
      <c r="R1419" s="87">
        <v>3068</v>
      </c>
      <c r="S1419" s="87">
        <v>0</v>
      </c>
      <c r="T1419" s="87">
        <v>0</v>
      </c>
      <c r="V1419" s="67" t="s">
        <v>1455</v>
      </c>
      <c r="W1419" s="98">
        <v>1414</v>
      </c>
      <c r="X1419" s="67" t="s">
        <v>1456</v>
      </c>
      <c r="Y1419" s="67" t="s">
        <v>1459</v>
      </c>
      <c r="Z1419" s="87">
        <f t="shared" si="134"/>
        <v>-1</v>
      </c>
      <c r="AA1419" s="87">
        <f t="shared" si="135"/>
        <v>-60</v>
      </c>
      <c r="AB1419" s="87">
        <f t="shared" si="136"/>
        <v>3</v>
      </c>
      <c r="AC1419" s="87">
        <f t="shared" si="137"/>
        <v>0</v>
      </c>
      <c r="AD1419" s="87">
        <f t="shared" si="138"/>
        <v>0</v>
      </c>
    </row>
    <row r="1420" spans="2:30">
      <c r="B1420" s="67" t="s">
        <v>1455</v>
      </c>
      <c r="C1420" s="67">
        <v>1416</v>
      </c>
      <c r="D1420" s="67" t="s">
        <v>1456</v>
      </c>
      <c r="E1420" s="67" t="s">
        <v>1460</v>
      </c>
      <c r="F1420" s="87">
        <v>20</v>
      </c>
      <c r="G1420" s="87">
        <v>1345</v>
      </c>
      <c r="H1420" s="87">
        <v>1562</v>
      </c>
      <c r="I1420" s="87">
        <v>0</v>
      </c>
      <c r="J1420" s="87">
        <v>0</v>
      </c>
      <c r="K1420" t="str">
        <f t="shared" si="133"/>
        <v>OK</v>
      </c>
      <c r="L1420" s="67" t="s">
        <v>1455</v>
      </c>
      <c r="M1420" s="98">
        <v>1415</v>
      </c>
      <c r="N1420" s="67" t="s">
        <v>1456</v>
      </c>
      <c r="O1420" s="67" t="s">
        <v>1460</v>
      </c>
      <c r="P1420" s="87">
        <v>18</v>
      </c>
      <c r="Q1420" s="87">
        <v>1354</v>
      </c>
      <c r="R1420" s="87">
        <v>1570</v>
      </c>
      <c r="S1420" s="87">
        <v>0</v>
      </c>
      <c r="T1420" s="87">
        <v>0</v>
      </c>
      <c r="V1420" s="67" t="s">
        <v>1455</v>
      </c>
      <c r="W1420" s="98">
        <v>1415</v>
      </c>
      <c r="X1420" s="67" t="s">
        <v>1456</v>
      </c>
      <c r="Y1420" s="67" t="s">
        <v>1460</v>
      </c>
      <c r="Z1420" s="87">
        <f t="shared" si="134"/>
        <v>-2</v>
      </c>
      <c r="AA1420" s="87">
        <f t="shared" si="135"/>
        <v>9</v>
      </c>
      <c r="AB1420" s="87">
        <f t="shared" si="136"/>
        <v>8</v>
      </c>
      <c r="AC1420" s="87">
        <f t="shared" si="137"/>
        <v>0</v>
      </c>
      <c r="AD1420" s="87">
        <f t="shared" si="138"/>
        <v>0</v>
      </c>
    </row>
    <row r="1421" spans="2:30">
      <c r="B1421" s="67" t="s">
        <v>1455</v>
      </c>
      <c r="C1421" s="67">
        <v>1417</v>
      </c>
      <c r="D1421" s="67" t="s">
        <v>1456</v>
      </c>
      <c r="E1421" s="67" t="s">
        <v>1461</v>
      </c>
      <c r="F1421" s="87">
        <v>21</v>
      </c>
      <c r="G1421" s="87">
        <v>2120</v>
      </c>
      <c r="H1421" s="87">
        <v>2068</v>
      </c>
      <c r="I1421" s="87">
        <v>0</v>
      </c>
      <c r="J1421" s="87">
        <v>0</v>
      </c>
      <c r="K1421" t="str">
        <f t="shared" si="133"/>
        <v>OK</v>
      </c>
      <c r="L1421" s="67" t="s">
        <v>1455</v>
      </c>
      <c r="M1421" s="98">
        <v>1416</v>
      </c>
      <c r="N1421" s="67" t="s">
        <v>1456</v>
      </c>
      <c r="O1421" s="67" t="s">
        <v>1461</v>
      </c>
      <c r="P1421" s="87">
        <v>22</v>
      </c>
      <c r="Q1421" s="87">
        <v>2090</v>
      </c>
      <c r="R1421" s="87">
        <v>2277</v>
      </c>
      <c r="S1421" s="87">
        <v>0</v>
      </c>
      <c r="T1421" s="87">
        <v>0</v>
      </c>
      <c r="V1421" s="67" t="s">
        <v>1455</v>
      </c>
      <c r="W1421" s="98">
        <v>1416</v>
      </c>
      <c r="X1421" s="67" t="s">
        <v>1456</v>
      </c>
      <c r="Y1421" s="67" t="s">
        <v>1461</v>
      </c>
      <c r="Z1421" s="87">
        <f t="shared" si="134"/>
        <v>1</v>
      </c>
      <c r="AA1421" s="87">
        <f t="shared" si="135"/>
        <v>-30</v>
      </c>
      <c r="AB1421" s="87">
        <f t="shared" si="136"/>
        <v>209</v>
      </c>
      <c r="AC1421" s="87">
        <f t="shared" si="137"/>
        <v>0</v>
      </c>
      <c r="AD1421" s="87">
        <f t="shared" si="138"/>
        <v>0</v>
      </c>
    </row>
    <row r="1422" spans="2:30">
      <c r="B1422" s="67" t="s">
        <v>1455</v>
      </c>
      <c r="C1422" s="67">
        <v>1418</v>
      </c>
      <c r="D1422" s="67" t="s">
        <v>1456</v>
      </c>
      <c r="E1422" s="67" t="s">
        <v>1462</v>
      </c>
      <c r="F1422" s="87">
        <v>25</v>
      </c>
      <c r="G1422" s="87">
        <v>1627</v>
      </c>
      <c r="H1422" s="87">
        <v>1563</v>
      </c>
      <c r="I1422" s="87">
        <v>0</v>
      </c>
      <c r="J1422" s="87">
        <v>0</v>
      </c>
      <c r="K1422" t="str">
        <f t="shared" si="133"/>
        <v>OK</v>
      </c>
      <c r="L1422" s="67" t="s">
        <v>1455</v>
      </c>
      <c r="M1422" s="98">
        <v>1417</v>
      </c>
      <c r="N1422" s="67" t="s">
        <v>1456</v>
      </c>
      <c r="O1422" s="67" t="s">
        <v>1462</v>
      </c>
      <c r="P1422" s="87">
        <v>26</v>
      </c>
      <c r="Q1422" s="87">
        <v>1656</v>
      </c>
      <c r="R1422" s="87">
        <v>1667</v>
      </c>
      <c r="S1422" s="87">
        <v>0</v>
      </c>
      <c r="T1422" s="87">
        <v>0</v>
      </c>
      <c r="V1422" s="67" t="s">
        <v>1455</v>
      </c>
      <c r="W1422" s="98">
        <v>1417</v>
      </c>
      <c r="X1422" s="67" t="s">
        <v>1456</v>
      </c>
      <c r="Y1422" s="67" t="s">
        <v>1462</v>
      </c>
      <c r="Z1422" s="87">
        <f t="shared" si="134"/>
        <v>1</v>
      </c>
      <c r="AA1422" s="87">
        <f t="shared" si="135"/>
        <v>29</v>
      </c>
      <c r="AB1422" s="87">
        <f t="shared" si="136"/>
        <v>104</v>
      </c>
      <c r="AC1422" s="87">
        <f t="shared" si="137"/>
        <v>0</v>
      </c>
      <c r="AD1422" s="87">
        <f t="shared" si="138"/>
        <v>0</v>
      </c>
    </row>
    <row r="1423" spans="2:30">
      <c r="B1423" s="67" t="s">
        <v>1455</v>
      </c>
      <c r="C1423" s="67">
        <v>1419</v>
      </c>
      <c r="D1423" s="67" t="s">
        <v>1456</v>
      </c>
      <c r="E1423" s="67" t="s">
        <v>1463</v>
      </c>
      <c r="F1423" s="87">
        <v>16</v>
      </c>
      <c r="G1423" s="87">
        <v>1369</v>
      </c>
      <c r="H1423" s="87">
        <v>1414</v>
      </c>
      <c r="I1423" s="87">
        <v>0</v>
      </c>
      <c r="J1423" s="87">
        <v>0</v>
      </c>
      <c r="K1423" t="str">
        <f t="shared" si="133"/>
        <v>OK</v>
      </c>
      <c r="L1423" s="67" t="s">
        <v>1455</v>
      </c>
      <c r="M1423" s="98">
        <v>1418</v>
      </c>
      <c r="N1423" s="67" t="s">
        <v>1456</v>
      </c>
      <c r="O1423" s="67" t="s">
        <v>1463</v>
      </c>
      <c r="P1423" s="87">
        <v>16</v>
      </c>
      <c r="Q1423" s="87">
        <v>1399</v>
      </c>
      <c r="R1423" s="87">
        <v>1491</v>
      </c>
      <c r="S1423" s="87">
        <v>0</v>
      </c>
      <c r="T1423" s="87">
        <v>0</v>
      </c>
      <c r="V1423" s="67" t="s">
        <v>1455</v>
      </c>
      <c r="W1423" s="98">
        <v>1418</v>
      </c>
      <c r="X1423" s="67" t="s">
        <v>1456</v>
      </c>
      <c r="Y1423" s="67" t="s">
        <v>1463</v>
      </c>
      <c r="Z1423" s="87">
        <f t="shared" si="134"/>
        <v>0</v>
      </c>
      <c r="AA1423" s="87">
        <f t="shared" si="135"/>
        <v>30</v>
      </c>
      <c r="AB1423" s="87">
        <f t="shared" si="136"/>
        <v>77</v>
      </c>
      <c r="AC1423" s="87">
        <f t="shared" si="137"/>
        <v>0</v>
      </c>
      <c r="AD1423" s="87">
        <f t="shared" si="138"/>
        <v>0</v>
      </c>
    </row>
    <row r="1424" spans="2:30">
      <c r="B1424" s="67" t="s">
        <v>1455</v>
      </c>
      <c r="C1424" s="67">
        <v>1420</v>
      </c>
      <c r="D1424" s="67" t="s">
        <v>1456</v>
      </c>
      <c r="E1424" s="67" t="s">
        <v>1464</v>
      </c>
      <c r="F1424" s="87">
        <v>10</v>
      </c>
      <c r="G1424" s="87">
        <v>915</v>
      </c>
      <c r="H1424" s="87">
        <v>703</v>
      </c>
      <c r="I1424" s="87">
        <v>0</v>
      </c>
      <c r="J1424" s="87">
        <v>0</v>
      </c>
      <c r="K1424" t="str">
        <f t="shared" si="133"/>
        <v>OK</v>
      </c>
      <c r="L1424" s="67" t="s">
        <v>1455</v>
      </c>
      <c r="M1424" s="98">
        <v>1419</v>
      </c>
      <c r="N1424" s="67" t="s">
        <v>1456</v>
      </c>
      <c r="O1424" s="67" t="s">
        <v>1464</v>
      </c>
      <c r="P1424" s="87">
        <v>12</v>
      </c>
      <c r="Q1424" s="87">
        <v>930</v>
      </c>
      <c r="R1424" s="87">
        <v>791</v>
      </c>
      <c r="S1424" s="87">
        <v>0</v>
      </c>
      <c r="T1424" s="87">
        <v>0</v>
      </c>
      <c r="V1424" s="67" t="s">
        <v>1455</v>
      </c>
      <c r="W1424" s="98">
        <v>1419</v>
      </c>
      <c r="X1424" s="67" t="s">
        <v>1456</v>
      </c>
      <c r="Y1424" s="67" t="s">
        <v>1464</v>
      </c>
      <c r="Z1424" s="87">
        <f t="shared" si="134"/>
        <v>2</v>
      </c>
      <c r="AA1424" s="87">
        <f t="shared" si="135"/>
        <v>15</v>
      </c>
      <c r="AB1424" s="87">
        <f t="shared" si="136"/>
        <v>88</v>
      </c>
      <c r="AC1424" s="87">
        <f t="shared" si="137"/>
        <v>0</v>
      </c>
      <c r="AD1424" s="87">
        <f t="shared" si="138"/>
        <v>0</v>
      </c>
    </row>
    <row r="1425" spans="2:30">
      <c r="B1425" s="67" t="s">
        <v>1455</v>
      </c>
      <c r="C1425" s="67">
        <v>1421</v>
      </c>
      <c r="D1425" s="67" t="s">
        <v>1456</v>
      </c>
      <c r="E1425" s="67" t="s">
        <v>1465</v>
      </c>
      <c r="F1425" s="87">
        <v>13</v>
      </c>
      <c r="G1425" s="87">
        <v>1315</v>
      </c>
      <c r="H1425" s="87">
        <v>1456</v>
      </c>
      <c r="I1425" s="87">
        <v>0</v>
      </c>
      <c r="J1425" s="87">
        <v>0</v>
      </c>
      <c r="K1425" t="str">
        <f t="shared" si="133"/>
        <v>OK</v>
      </c>
      <c r="L1425" s="67" t="s">
        <v>1455</v>
      </c>
      <c r="M1425" s="98">
        <v>1420</v>
      </c>
      <c r="N1425" s="67" t="s">
        <v>1456</v>
      </c>
      <c r="O1425" s="67" t="s">
        <v>1465</v>
      </c>
      <c r="P1425" s="87">
        <v>13</v>
      </c>
      <c r="Q1425" s="87">
        <v>1405</v>
      </c>
      <c r="R1425" s="87">
        <v>1490</v>
      </c>
      <c r="S1425" s="87">
        <v>0</v>
      </c>
      <c r="T1425" s="87">
        <v>0</v>
      </c>
      <c r="V1425" s="67" t="s">
        <v>1455</v>
      </c>
      <c r="W1425" s="98">
        <v>1420</v>
      </c>
      <c r="X1425" s="67" t="s">
        <v>1456</v>
      </c>
      <c r="Y1425" s="67" t="s">
        <v>1465</v>
      </c>
      <c r="Z1425" s="87">
        <f t="shared" si="134"/>
        <v>0</v>
      </c>
      <c r="AA1425" s="87">
        <f t="shared" si="135"/>
        <v>90</v>
      </c>
      <c r="AB1425" s="87">
        <f t="shared" si="136"/>
        <v>34</v>
      </c>
      <c r="AC1425" s="87">
        <f t="shared" si="137"/>
        <v>0</v>
      </c>
      <c r="AD1425" s="87">
        <f t="shared" si="138"/>
        <v>0</v>
      </c>
    </row>
    <row r="1426" spans="2:30">
      <c r="B1426" s="67" t="s">
        <v>1455</v>
      </c>
      <c r="C1426" s="67">
        <v>1422</v>
      </c>
      <c r="D1426" s="67" t="s">
        <v>1456</v>
      </c>
      <c r="E1426" s="67" t="s">
        <v>1466</v>
      </c>
      <c r="F1426" s="87">
        <v>10</v>
      </c>
      <c r="G1426" s="87">
        <v>800</v>
      </c>
      <c r="H1426" s="87">
        <v>829</v>
      </c>
      <c r="I1426" s="87">
        <v>0</v>
      </c>
      <c r="J1426" s="87">
        <v>0</v>
      </c>
      <c r="K1426" t="str">
        <f t="shared" si="133"/>
        <v>OK</v>
      </c>
      <c r="L1426" s="67" t="s">
        <v>1455</v>
      </c>
      <c r="M1426" s="98">
        <v>1421</v>
      </c>
      <c r="N1426" s="67" t="s">
        <v>1456</v>
      </c>
      <c r="O1426" s="67" t="s">
        <v>1466</v>
      </c>
      <c r="P1426" s="87">
        <v>10</v>
      </c>
      <c r="Q1426" s="87">
        <v>800</v>
      </c>
      <c r="R1426" s="87">
        <v>831</v>
      </c>
      <c r="S1426" s="87">
        <v>0</v>
      </c>
      <c r="T1426" s="87">
        <v>0</v>
      </c>
      <c r="V1426" s="67" t="s">
        <v>1455</v>
      </c>
      <c r="W1426" s="98">
        <v>1421</v>
      </c>
      <c r="X1426" s="67" t="s">
        <v>1456</v>
      </c>
      <c r="Y1426" s="67" t="s">
        <v>1466</v>
      </c>
      <c r="Z1426" s="87">
        <f t="shared" si="134"/>
        <v>0</v>
      </c>
      <c r="AA1426" s="87">
        <f t="shared" si="135"/>
        <v>0</v>
      </c>
      <c r="AB1426" s="87">
        <f t="shared" si="136"/>
        <v>2</v>
      </c>
      <c r="AC1426" s="87">
        <f t="shared" si="137"/>
        <v>0</v>
      </c>
      <c r="AD1426" s="87">
        <f t="shared" si="138"/>
        <v>0</v>
      </c>
    </row>
    <row r="1427" spans="2:30">
      <c r="B1427" s="67" t="s">
        <v>1455</v>
      </c>
      <c r="C1427" s="67">
        <v>1423</v>
      </c>
      <c r="D1427" s="67" t="s">
        <v>1456</v>
      </c>
      <c r="E1427" s="67" t="s">
        <v>1467</v>
      </c>
      <c r="F1427" s="87">
        <v>6</v>
      </c>
      <c r="G1427" s="87">
        <v>880</v>
      </c>
      <c r="H1427" s="87">
        <v>794</v>
      </c>
      <c r="I1427" s="87">
        <v>0</v>
      </c>
      <c r="J1427" s="87">
        <v>0</v>
      </c>
      <c r="K1427" t="str">
        <f t="shared" si="133"/>
        <v>OK</v>
      </c>
      <c r="L1427" s="67" t="s">
        <v>1455</v>
      </c>
      <c r="M1427" s="98">
        <v>1422</v>
      </c>
      <c r="N1427" s="67" t="s">
        <v>1456</v>
      </c>
      <c r="O1427" s="67" t="s">
        <v>1467</v>
      </c>
      <c r="P1427" s="87">
        <v>6</v>
      </c>
      <c r="Q1427" s="87">
        <v>900</v>
      </c>
      <c r="R1427" s="87">
        <v>801</v>
      </c>
      <c r="S1427" s="87">
        <v>0</v>
      </c>
      <c r="T1427" s="87">
        <v>0</v>
      </c>
      <c r="V1427" s="67" t="s">
        <v>1455</v>
      </c>
      <c r="W1427" s="98">
        <v>1422</v>
      </c>
      <c r="X1427" s="67" t="s">
        <v>1456</v>
      </c>
      <c r="Y1427" s="67" t="s">
        <v>1467</v>
      </c>
      <c r="Z1427" s="87">
        <f t="shared" si="134"/>
        <v>0</v>
      </c>
      <c r="AA1427" s="87">
        <f t="shared" si="135"/>
        <v>20</v>
      </c>
      <c r="AB1427" s="87">
        <f t="shared" si="136"/>
        <v>7</v>
      </c>
      <c r="AC1427" s="87">
        <f t="shared" si="137"/>
        <v>0</v>
      </c>
      <c r="AD1427" s="87">
        <f t="shared" si="138"/>
        <v>0</v>
      </c>
    </row>
    <row r="1428" spans="2:30">
      <c r="B1428" s="67" t="s">
        <v>1455</v>
      </c>
      <c r="C1428" s="67">
        <v>1424</v>
      </c>
      <c r="D1428" s="67" t="s">
        <v>1456</v>
      </c>
      <c r="E1428" s="67" t="s">
        <v>1468</v>
      </c>
      <c r="F1428" s="87">
        <v>12</v>
      </c>
      <c r="G1428" s="87">
        <v>1070</v>
      </c>
      <c r="H1428" s="87">
        <v>1107</v>
      </c>
      <c r="I1428" s="87">
        <v>18</v>
      </c>
      <c r="J1428" s="87">
        <v>0</v>
      </c>
      <c r="K1428" t="str">
        <f t="shared" si="133"/>
        <v>OK</v>
      </c>
      <c r="L1428" s="67" t="s">
        <v>1455</v>
      </c>
      <c r="M1428" s="98">
        <v>1423</v>
      </c>
      <c r="N1428" s="67" t="s">
        <v>1456</v>
      </c>
      <c r="O1428" s="67" t="s">
        <v>1468</v>
      </c>
      <c r="P1428" s="87">
        <v>13</v>
      </c>
      <c r="Q1428" s="87">
        <v>1116</v>
      </c>
      <c r="R1428" s="87">
        <v>1123</v>
      </c>
      <c r="S1428" s="87">
        <v>0</v>
      </c>
      <c r="T1428" s="87">
        <v>0</v>
      </c>
      <c r="V1428" s="67" t="s">
        <v>1455</v>
      </c>
      <c r="W1428" s="98">
        <v>1423</v>
      </c>
      <c r="X1428" s="67" t="s">
        <v>1456</v>
      </c>
      <c r="Y1428" s="67" t="s">
        <v>1468</v>
      </c>
      <c r="Z1428" s="87">
        <f t="shared" si="134"/>
        <v>1</v>
      </c>
      <c r="AA1428" s="87">
        <f t="shared" si="135"/>
        <v>46</v>
      </c>
      <c r="AB1428" s="87">
        <f t="shared" si="136"/>
        <v>16</v>
      </c>
      <c r="AC1428" s="87">
        <f t="shared" si="137"/>
        <v>-18</v>
      </c>
      <c r="AD1428" s="87">
        <f t="shared" si="138"/>
        <v>0</v>
      </c>
    </row>
    <row r="1429" spans="2:30">
      <c r="B1429" s="67" t="s">
        <v>1455</v>
      </c>
      <c r="C1429" s="67">
        <v>1425</v>
      </c>
      <c r="D1429" s="67" t="s">
        <v>1456</v>
      </c>
      <c r="E1429" s="67" t="s">
        <v>1469</v>
      </c>
      <c r="F1429" s="87">
        <v>13</v>
      </c>
      <c r="G1429" s="87">
        <v>2007</v>
      </c>
      <c r="H1429" s="87">
        <v>1985</v>
      </c>
      <c r="I1429" s="87">
        <v>63</v>
      </c>
      <c r="J1429" s="87">
        <v>0</v>
      </c>
      <c r="K1429" t="str">
        <f t="shared" si="133"/>
        <v>OK</v>
      </c>
      <c r="L1429" s="67" t="s">
        <v>1455</v>
      </c>
      <c r="M1429" s="98">
        <v>1424</v>
      </c>
      <c r="N1429" s="67" t="s">
        <v>1456</v>
      </c>
      <c r="O1429" s="67" t="s">
        <v>1469</v>
      </c>
      <c r="P1429" s="87">
        <v>14</v>
      </c>
      <c r="Q1429" s="87">
        <v>2117</v>
      </c>
      <c r="R1429" s="87">
        <v>1970</v>
      </c>
      <c r="S1429" s="87">
        <v>95</v>
      </c>
      <c r="T1429" s="87">
        <v>0</v>
      </c>
      <c r="V1429" s="67" t="s">
        <v>1455</v>
      </c>
      <c r="W1429" s="98">
        <v>1424</v>
      </c>
      <c r="X1429" s="67" t="s">
        <v>1456</v>
      </c>
      <c r="Y1429" s="67" t="s">
        <v>1469</v>
      </c>
      <c r="Z1429" s="87">
        <f t="shared" si="134"/>
        <v>1</v>
      </c>
      <c r="AA1429" s="87">
        <f t="shared" si="135"/>
        <v>110</v>
      </c>
      <c r="AB1429" s="87">
        <f t="shared" si="136"/>
        <v>-15</v>
      </c>
      <c r="AC1429" s="87">
        <f t="shared" si="137"/>
        <v>32</v>
      </c>
      <c r="AD1429" s="87">
        <f t="shared" si="138"/>
        <v>0</v>
      </c>
    </row>
    <row r="1430" spans="2:30">
      <c r="B1430" s="67" t="s">
        <v>1455</v>
      </c>
      <c r="C1430" s="67">
        <v>1426</v>
      </c>
      <c r="D1430" s="67" t="s">
        <v>1456</v>
      </c>
      <c r="E1430" s="67" t="s">
        <v>1470</v>
      </c>
      <c r="F1430" s="87">
        <v>11</v>
      </c>
      <c r="G1430" s="87">
        <v>1740</v>
      </c>
      <c r="H1430" s="87">
        <v>1619</v>
      </c>
      <c r="I1430" s="87">
        <v>102</v>
      </c>
      <c r="J1430" s="87">
        <v>0</v>
      </c>
      <c r="K1430" t="str">
        <f t="shared" si="133"/>
        <v>OK</v>
      </c>
      <c r="L1430" s="67" t="s">
        <v>1455</v>
      </c>
      <c r="M1430" s="98">
        <v>1425</v>
      </c>
      <c r="N1430" s="67" t="s">
        <v>1456</v>
      </c>
      <c r="O1430" s="67" t="s">
        <v>1470</v>
      </c>
      <c r="P1430" s="87">
        <v>11</v>
      </c>
      <c r="Q1430" s="87">
        <v>1790</v>
      </c>
      <c r="R1430" s="87">
        <v>1692</v>
      </c>
      <c r="S1430" s="87">
        <v>121</v>
      </c>
      <c r="T1430" s="87">
        <v>0</v>
      </c>
      <c r="V1430" s="67" t="s">
        <v>1455</v>
      </c>
      <c r="W1430" s="98">
        <v>1425</v>
      </c>
      <c r="X1430" s="67" t="s">
        <v>1456</v>
      </c>
      <c r="Y1430" s="67" t="s">
        <v>1470</v>
      </c>
      <c r="Z1430" s="87">
        <f t="shared" si="134"/>
        <v>0</v>
      </c>
      <c r="AA1430" s="87">
        <f t="shared" si="135"/>
        <v>50</v>
      </c>
      <c r="AB1430" s="87">
        <f t="shared" si="136"/>
        <v>73</v>
      </c>
      <c r="AC1430" s="87">
        <f t="shared" si="137"/>
        <v>19</v>
      </c>
      <c r="AD1430" s="87">
        <f t="shared" si="138"/>
        <v>0</v>
      </c>
    </row>
    <row r="1431" spans="2:30">
      <c r="B1431" s="67" t="s">
        <v>1455</v>
      </c>
      <c r="C1431" s="67">
        <v>1427</v>
      </c>
      <c r="D1431" s="67" t="s">
        <v>1456</v>
      </c>
      <c r="E1431" s="67" t="s">
        <v>1471</v>
      </c>
      <c r="F1431" s="87">
        <v>14</v>
      </c>
      <c r="G1431" s="87">
        <v>1943</v>
      </c>
      <c r="H1431" s="87">
        <v>1847</v>
      </c>
      <c r="I1431" s="87">
        <v>46</v>
      </c>
      <c r="J1431" s="87">
        <v>0</v>
      </c>
      <c r="K1431" t="str">
        <f t="shared" si="133"/>
        <v>OK</v>
      </c>
      <c r="L1431" s="67" t="s">
        <v>1455</v>
      </c>
      <c r="M1431" s="98">
        <v>1426</v>
      </c>
      <c r="N1431" s="67" t="s">
        <v>1456</v>
      </c>
      <c r="O1431" s="67" t="s">
        <v>1471</v>
      </c>
      <c r="P1431" s="87">
        <v>17</v>
      </c>
      <c r="Q1431" s="87">
        <v>2041</v>
      </c>
      <c r="R1431" s="87">
        <v>1978</v>
      </c>
      <c r="S1431" s="87">
        <v>91</v>
      </c>
      <c r="T1431" s="87">
        <v>0</v>
      </c>
      <c r="V1431" s="67" t="s">
        <v>1455</v>
      </c>
      <c r="W1431" s="98">
        <v>1426</v>
      </c>
      <c r="X1431" s="67" t="s">
        <v>1456</v>
      </c>
      <c r="Y1431" s="67" t="s">
        <v>1471</v>
      </c>
      <c r="Z1431" s="87">
        <f t="shared" si="134"/>
        <v>3</v>
      </c>
      <c r="AA1431" s="87">
        <f t="shared" si="135"/>
        <v>98</v>
      </c>
      <c r="AB1431" s="87">
        <f t="shared" si="136"/>
        <v>131</v>
      </c>
      <c r="AC1431" s="87">
        <f t="shared" si="137"/>
        <v>45</v>
      </c>
      <c r="AD1431" s="87">
        <f t="shared" si="138"/>
        <v>0</v>
      </c>
    </row>
    <row r="1432" spans="2:30">
      <c r="B1432" s="67" t="s">
        <v>1455</v>
      </c>
      <c r="C1432" s="67">
        <v>1428</v>
      </c>
      <c r="D1432" s="67" t="s">
        <v>1456</v>
      </c>
      <c r="E1432" s="67" t="s">
        <v>1472</v>
      </c>
      <c r="F1432" s="87">
        <v>12</v>
      </c>
      <c r="G1432" s="87">
        <v>1530</v>
      </c>
      <c r="H1432" s="87">
        <v>1581</v>
      </c>
      <c r="I1432" s="87">
        <v>4</v>
      </c>
      <c r="J1432" s="87">
        <v>0</v>
      </c>
      <c r="K1432" t="str">
        <f t="shared" si="133"/>
        <v>OK</v>
      </c>
      <c r="L1432" s="67" t="s">
        <v>1455</v>
      </c>
      <c r="M1432" s="98">
        <v>1427</v>
      </c>
      <c r="N1432" s="67" t="s">
        <v>1456</v>
      </c>
      <c r="O1432" s="67" t="s">
        <v>1472</v>
      </c>
      <c r="P1432" s="87">
        <v>14</v>
      </c>
      <c r="Q1432" s="87">
        <v>1615</v>
      </c>
      <c r="R1432" s="87">
        <v>1653</v>
      </c>
      <c r="S1432" s="87">
        <v>8</v>
      </c>
      <c r="T1432" s="87">
        <v>0</v>
      </c>
      <c r="V1432" s="67" t="s">
        <v>1455</v>
      </c>
      <c r="W1432" s="98">
        <v>1427</v>
      </c>
      <c r="X1432" s="67" t="s">
        <v>1456</v>
      </c>
      <c r="Y1432" s="67" t="s">
        <v>1472</v>
      </c>
      <c r="Z1432" s="87">
        <f t="shared" si="134"/>
        <v>2</v>
      </c>
      <c r="AA1432" s="87">
        <f t="shared" si="135"/>
        <v>85</v>
      </c>
      <c r="AB1432" s="87">
        <f t="shared" si="136"/>
        <v>72</v>
      </c>
      <c r="AC1432" s="87">
        <f t="shared" si="137"/>
        <v>4</v>
      </c>
      <c r="AD1432" s="87">
        <f t="shared" si="138"/>
        <v>0</v>
      </c>
    </row>
    <row r="1433" spans="2:30">
      <c r="B1433" s="67" t="s">
        <v>1455</v>
      </c>
      <c r="C1433" s="67">
        <v>1429</v>
      </c>
      <c r="D1433" s="67" t="s">
        <v>1456</v>
      </c>
      <c r="E1433" s="67" t="s">
        <v>1473</v>
      </c>
      <c r="F1433" s="87">
        <v>10</v>
      </c>
      <c r="G1433" s="87">
        <v>1238</v>
      </c>
      <c r="H1433" s="87">
        <v>1254</v>
      </c>
      <c r="I1433" s="87">
        <v>60</v>
      </c>
      <c r="J1433" s="87">
        <v>0</v>
      </c>
      <c r="K1433" t="str">
        <f t="shared" si="133"/>
        <v>OK</v>
      </c>
      <c r="L1433" s="67" t="s">
        <v>1455</v>
      </c>
      <c r="M1433" s="98">
        <v>1428</v>
      </c>
      <c r="N1433" s="67" t="s">
        <v>1456</v>
      </c>
      <c r="O1433" s="67" t="s">
        <v>1473</v>
      </c>
      <c r="P1433" s="87">
        <v>10</v>
      </c>
      <c r="Q1433" s="87">
        <v>1268</v>
      </c>
      <c r="R1433" s="87">
        <v>1243</v>
      </c>
      <c r="S1433" s="87">
        <v>124</v>
      </c>
      <c r="T1433" s="87">
        <v>0</v>
      </c>
      <c r="V1433" s="67" t="s">
        <v>1455</v>
      </c>
      <c r="W1433" s="98">
        <v>1428</v>
      </c>
      <c r="X1433" s="67" t="s">
        <v>1456</v>
      </c>
      <c r="Y1433" s="67" t="s">
        <v>1473</v>
      </c>
      <c r="Z1433" s="87">
        <f t="shared" si="134"/>
        <v>0</v>
      </c>
      <c r="AA1433" s="87">
        <f t="shared" si="135"/>
        <v>30</v>
      </c>
      <c r="AB1433" s="87">
        <f t="shared" si="136"/>
        <v>-11</v>
      </c>
      <c r="AC1433" s="87">
        <f t="shared" si="137"/>
        <v>64</v>
      </c>
      <c r="AD1433" s="87">
        <f t="shared" si="138"/>
        <v>0</v>
      </c>
    </row>
    <row r="1434" spans="2:30">
      <c r="B1434" s="67" t="s">
        <v>1455</v>
      </c>
      <c r="C1434" s="67">
        <v>1430</v>
      </c>
      <c r="D1434" s="67" t="s">
        <v>1456</v>
      </c>
      <c r="E1434" s="67" t="s">
        <v>1474</v>
      </c>
      <c r="F1434" s="87">
        <v>10</v>
      </c>
      <c r="G1434" s="87">
        <v>1130</v>
      </c>
      <c r="H1434" s="87">
        <v>1124</v>
      </c>
      <c r="I1434" s="87">
        <v>0</v>
      </c>
      <c r="J1434" s="87">
        <v>0</v>
      </c>
      <c r="K1434" t="str">
        <f t="shared" si="133"/>
        <v>OK</v>
      </c>
      <c r="L1434" s="67" t="s">
        <v>1455</v>
      </c>
      <c r="M1434" s="98">
        <v>1429</v>
      </c>
      <c r="N1434" s="67" t="s">
        <v>1456</v>
      </c>
      <c r="O1434" s="67" t="s">
        <v>1474</v>
      </c>
      <c r="P1434" s="87">
        <v>10</v>
      </c>
      <c r="Q1434" s="87">
        <v>1130</v>
      </c>
      <c r="R1434" s="87">
        <v>1184</v>
      </c>
      <c r="S1434" s="87">
        <v>0</v>
      </c>
      <c r="T1434" s="87">
        <v>0</v>
      </c>
      <c r="V1434" s="67" t="s">
        <v>1455</v>
      </c>
      <c r="W1434" s="98">
        <v>1429</v>
      </c>
      <c r="X1434" s="67" t="s">
        <v>1456</v>
      </c>
      <c r="Y1434" s="67" t="s">
        <v>1474</v>
      </c>
      <c r="Z1434" s="87">
        <f t="shared" si="134"/>
        <v>0</v>
      </c>
      <c r="AA1434" s="87">
        <f t="shared" si="135"/>
        <v>0</v>
      </c>
      <c r="AB1434" s="87">
        <f t="shared" si="136"/>
        <v>60</v>
      </c>
      <c r="AC1434" s="87">
        <f t="shared" si="137"/>
        <v>0</v>
      </c>
      <c r="AD1434" s="87">
        <f t="shared" si="138"/>
        <v>0</v>
      </c>
    </row>
    <row r="1435" spans="2:30">
      <c r="B1435" s="67" t="s">
        <v>1455</v>
      </c>
      <c r="C1435" s="67">
        <v>1431</v>
      </c>
      <c r="D1435" s="67" t="s">
        <v>1456</v>
      </c>
      <c r="E1435" s="67" t="s">
        <v>1475</v>
      </c>
      <c r="F1435" s="87">
        <v>12</v>
      </c>
      <c r="G1435" s="87">
        <v>1008</v>
      </c>
      <c r="H1435" s="87">
        <v>977</v>
      </c>
      <c r="I1435" s="87">
        <v>14</v>
      </c>
      <c r="J1435" s="87">
        <v>0</v>
      </c>
      <c r="K1435" t="str">
        <f t="shared" si="133"/>
        <v>OK</v>
      </c>
      <c r="L1435" s="67" t="s">
        <v>1455</v>
      </c>
      <c r="M1435" s="98">
        <v>1430</v>
      </c>
      <c r="N1435" s="67" t="s">
        <v>1456</v>
      </c>
      <c r="O1435" s="67" t="s">
        <v>1475</v>
      </c>
      <c r="P1435" s="87">
        <v>15</v>
      </c>
      <c r="Q1435" s="87">
        <v>1114</v>
      </c>
      <c r="R1435" s="87">
        <v>1116</v>
      </c>
      <c r="S1435" s="87">
        <v>9</v>
      </c>
      <c r="T1435" s="87">
        <v>0</v>
      </c>
      <c r="V1435" s="67" t="s">
        <v>1455</v>
      </c>
      <c r="W1435" s="98">
        <v>1430</v>
      </c>
      <c r="X1435" s="67" t="s">
        <v>1456</v>
      </c>
      <c r="Y1435" s="67" t="s">
        <v>1475</v>
      </c>
      <c r="Z1435" s="87">
        <f t="shared" si="134"/>
        <v>3</v>
      </c>
      <c r="AA1435" s="87">
        <f t="shared" si="135"/>
        <v>106</v>
      </c>
      <c r="AB1435" s="87">
        <f t="shared" si="136"/>
        <v>139</v>
      </c>
      <c r="AC1435" s="87">
        <f t="shared" si="137"/>
        <v>-5</v>
      </c>
      <c r="AD1435" s="87">
        <f t="shared" si="138"/>
        <v>0</v>
      </c>
    </row>
    <row r="1436" spans="2:30">
      <c r="B1436" s="67" t="s">
        <v>1455</v>
      </c>
      <c r="C1436" s="67">
        <v>1432</v>
      </c>
      <c r="D1436" s="67" t="s">
        <v>1456</v>
      </c>
      <c r="E1436" s="67" t="s">
        <v>1476</v>
      </c>
      <c r="F1436" s="87">
        <v>10</v>
      </c>
      <c r="G1436" s="87">
        <v>840</v>
      </c>
      <c r="H1436" s="87">
        <v>843</v>
      </c>
      <c r="I1436" s="87">
        <v>0</v>
      </c>
      <c r="J1436" s="87">
        <v>0</v>
      </c>
      <c r="K1436" t="str">
        <f t="shared" si="133"/>
        <v>OK</v>
      </c>
      <c r="L1436" s="67" t="s">
        <v>1455</v>
      </c>
      <c r="M1436" s="98">
        <v>1431</v>
      </c>
      <c r="N1436" s="67" t="s">
        <v>1456</v>
      </c>
      <c r="O1436" s="67" t="s">
        <v>1476</v>
      </c>
      <c r="P1436" s="87">
        <v>9</v>
      </c>
      <c r="Q1436" s="87">
        <v>860</v>
      </c>
      <c r="R1436" s="87">
        <v>827</v>
      </c>
      <c r="S1436" s="87">
        <v>0</v>
      </c>
      <c r="T1436" s="87">
        <v>0</v>
      </c>
      <c r="V1436" s="67" t="s">
        <v>1455</v>
      </c>
      <c r="W1436" s="98">
        <v>1431</v>
      </c>
      <c r="X1436" s="67" t="s">
        <v>1456</v>
      </c>
      <c r="Y1436" s="67" t="s">
        <v>1476</v>
      </c>
      <c r="Z1436" s="87">
        <f t="shared" si="134"/>
        <v>-1</v>
      </c>
      <c r="AA1436" s="87">
        <f t="shared" si="135"/>
        <v>20</v>
      </c>
      <c r="AB1436" s="87">
        <f t="shared" si="136"/>
        <v>-16</v>
      </c>
      <c r="AC1436" s="87">
        <f t="shared" si="137"/>
        <v>0</v>
      </c>
      <c r="AD1436" s="87">
        <f t="shared" si="138"/>
        <v>0</v>
      </c>
    </row>
    <row r="1437" spans="2:30">
      <c r="B1437" s="67" t="s">
        <v>1455</v>
      </c>
      <c r="C1437" s="67">
        <v>1433</v>
      </c>
      <c r="D1437" s="67" t="s">
        <v>1456</v>
      </c>
      <c r="E1437" s="67" t="s">
        <v>1477</v>
      </c>
      <c r="F1437" s="87">
        <v>5</v>
      </c>
      <c r="G1437" s="87">
        <v>547</v>
      </c>
      <c r="H1437" s="87">
        <v>596</v>
      </c>
      <c r="I1437" s="87">
        <v>0</v>
      </c>
      <c r="J1437" s="87">
        <v>0</v>
      </c>
      <c r="K1437" t="str">
        <f t="shared" si="133"/>
        <v>OK</v>
      </c>
      <c r="L1437" s="67" t="s">
        <v>1455</v>
      </c>
      <c r="M1437" s="98">
        <v>1432</v>
      </c>
      <c r="N1437" s="67" t="s">
        <v>1456</v>
      </c>
      <c r="O1437" s="67" t="s">
        <v>1477</v>
      </c>
      <c r="P1437" s="87">
        <v>5</v>
      </c>
      <c r="Q1437" s="87">
        <v>590</v>
      </c>
      <c r="R1437" s="87">
        <v>556</v>
      </c>
      <c r="S1437" s="87">
        <v>0</v>
      </c>
      <c r="T1437" s="87">
        <v>0</v>
      </c>
      <c r="V1437" s="67" t="s">
        <v>1455</v>
      </c>
      <c r="W1437" s="98">
        <v>1432</v>
      </c>
      <c r="X1437" s="67" t="s">
        <v>1456</v>
      </c>
      <c r="Y1437" s="67" t="s">
        <v>1477</v>
      </c>
      <c r="Z1437" s="87">
        <f t="shared" si="134"/>
        <v>0</v>
      </c>
      <c r="AA1437" s="87">
        <f t="shared" si="135"/>
        <v>43</v>
      </c>
      <c r="AB1437" s="87">
        <f t="shared" si="136"/>
        <v>-40</v>
      </c>
      <c r="AC1437" s="87">
        <f t="shared" si="137"/>
        <v>0</v>
      </c>
      <c r="AD1437" s="87">
        <f t="shared" si="138"/>
        <v>0</v>
      </c>
    </row>
    <row r="1438" spans="2:30">
      <c r="B1438" s="67" t="s">
        <v>1455</v>
      </c>
      <c r="C1438" s="67">
        <v>1434</v>
      </c>
      <c r="D1438" s="67" t="s">
        <v>1456</v>
      </c>
      <c r="E1438" s="67" t="s">
        <v>1478</v>
      </c>
      <c r="F1438" s="87">
        <v>13</v>
      </c>
      <c r="G1438" s="87">
        <v>1150</v>
      </c>
      <c r="H1438" s="87">
        <v>1093</v>
      </c>
      <c r="I1438" s="87">
        <v>0</v>
      </c>
      <c r="J1438" s="87">
        <v>0</v>
      </c>
      <c r="K1438" t="str">
        <f t="shared" si="133"/>
        <v>OK</v>
      </c>
      <c r="L1438" s="67" t="s">
        <v>1455</v>
      </c>
      <c r="M1438" s="98">
        <v>1433</v>
      </c>
      <c r="N1438" s="67" t="s">
        <v>1456</v>
      </c>
      <c r="O1438" s="67" t="s">
        <v>1478</v>
      </c>
      <c r="P1438" s="87">
        <v>13</v>
      </c>
      <c r="Q1438" s="87">
        <v>1150</v>
      </c>
      <c r="R1438" s="87">
        <v>1061</v>
      </c>
      <c r="S1438" s="87">
        <v>0</v>
      </c>
      <c r="T1438" s="87">
        <v>0</v>
      </c>
      <c r="V1438" s="67" t="s">
        <v>1455</v>
      </c>
      <c r="W1438" s="98">
        <v>1433</v>
      </c>
      <c r="X1438" s="67" t="s">
        <v>1456</v>
      </c>
      <c r="Y1438" s="67" t="s">
        <v>1478</v>
      </c>
      <c r="Z1438" s="87">
        <f t="shared" si="134"/>
        <v>0</v>
      </c>
      <c r="AA1438" s="87">
        <f t="shared" si="135"/>
        <v>0</v>
      </c>
      <c r="AB1438" s="87">
        <f t="shared" si="136"/>
        <v>-32</v>
      </c>
      <c r="AC1438" s="87">
        <f t="shared" si="137"/>
        <v>0</v>
      </c>
      <c r="AD1438" s="87">
        <f t="shared" si="138"/>
        <v>0</v>
      </c>
    </row>
    <row r="1439" spans="2:30">
      <c r="B1439" s="67" t="s">
        <v>1455</v>
      </c>
      <c r="C1439" s="67">
        <v>1435</v>
      </c>
      <c r="D1439" s="67" t="s">
        <v>1456</v>
      </c>
      <c r="E1439" s="67" t="s">
        <v>1479</v>
      </c>
      <c r="F1439" s="87">
        <v>16</v>
      </c>
      <c r="G1439" s="87">
        <v>1455</v>
      </c>
      <c r="H1439" s="87">
        <v>1369</v>
      </c>
      <c r="I1439" s="87">
        <v>0</v>
      </c>
      <c r="J1439" s="87">
        <v>0</v>
      </c>
      <c r="K1439" t="str">
        <f t="shared" si="133"/>
        <v>OK</v>
      </c>
      <c r="L1439" s="67" t="s">
        <v>1455</v>
      </c>
      <c r="M1439" s="98">
        <v>1434</v>
      </c>
      <c r="N1439" s="67" t="s">
        <v>1456</v>
      </c>
      <c r="O1439" s="67" t="s">
        <v>1479</v>
      </c>
      <c r="P1439" s="87">
        <v>16</v>
      </c>
      <c r="Q1439" s="87">
        <v>1700</v>
      </c>
      <c r="R1439" s="87">
        <v>1405</v>
      </c>
      <c r="S1439" s="87">
        <v>0</v>
      </c>
      <c r="T1439" s="87">
        <v>0</v>
      </c>
      <c r="V1439" s="67" t="s">
        <v>1455</v>
      </c>
      <c r="W1439" s="98">
        <v>1434</v>
      </c>
      <c r="X1439" s="67" t="s">
        <v>1456</v>
      </c>
      <c r="Y1439" s="67" t="s">
        <v>1479</v>
      </c>
      <c r="Z1439" s="87">
        <f t="shared" si="134"/>
        <v>0</v>
      </c>
      <c r="AA1439" s="87">
        <f t="shared" si="135"/>
        <v>245</v>
      </c>
      <c r="AB1439" s="87">
        <f t="shared" si="136"/>
        <v>36</v>
      </c>
      <c r="AC1439" s="87">
        <f t="shared" si="137"/>
        <v>0</v>
      </c>
      <c r="AD1439" s="87">
        <f t="shared" si="138"/>
        <v>0</v>
      </c>
    </row>
    <row r="1440" spans="2:30">
      <c r="B1440" s="67" t="s">
        <v>1455</v>
      </c>
      <c r="C1440" s="67">
        <v>1436</v>
      </c>
      <c r="D1440" s="67" t="s">
        <v>1456</v>
      </c>
      <c r="E1440" s="67" t="s">
        <v>1893</v>
      </c>
      <c r="F1440" s="87">
        <v>15</v>
      </c>
      <c r="G1440" s="87">
        <v>984</v>
      </c>
      <c r="H1440" s="87">
        <v>905</v>
      </c>
      <c r="I1440" s="87">
        <v>0</v>
      </c>
      <c r="J1440" s="87">
        <v>0</v>
      </c>
      <c r="K1440" t="str">
        <f t="shared" si="133"/>
        <v>OK</v>
      </c>
      <c r="L1440" s="67" t="s">
        <v>1455</v>
      </c>
      <c r="M1440" s="98">
        <v>1435</v>
      </c>
      <c r="N1440" s="67" t="s">
        <v>1456</v>
      </c>
      <c r="O1440" s="67" t="s">
        <v>1893</v>
      </c>
      <c r="P1440" s="87">
        <v>17</v>
      </c>
      <c r="Q1440" s="87">
        <v>1056</v>
      </c>
      <c r="R1440" s="87">
        <v>937</v>
      </c>
      <c r="S1440" s="87">
        <v>1</v>
      </c>
      <c r="T1440" s="87">
        <v>0</v>
      </c>
      <c r="V1440" s="67" t="s">
        <v>1455</v>
      </c>
      <c r="W1440" s="98">
        <v>1435</v>
      </c>
      <c r="X1440" s="67" t="s">
        <v>1456</v>
      </c>
      <c r="Y1440" s="67" t="s">
        <v>1893</v>
      </c>
      <c r="Z1440" s="87">
        <f t="shared" si="134"/>
        <v>2</v>
      </c>
      <c r="AA1440" s="87">
        <f t="shared" si="135"/>
        <v>72</v>
      </c>
      <c r="AB1440" s="87">
        <f t="shared" si="136"/>
        <v>32</v>
      </c>
      <c r="AC1440" s="87">
        <f t="shared" si="137"/>
        <v>1</v>
      </c>
      <c r="AD1440" s="87">
        <f t="shared" si="138"/>
        <v>0</v>
      </c>
    </row>
    <row r="1441" spans="2:30">
      <c r="B1441" s="67" t="s">
        <v>1455</v>
      </c>
      <c r="C1441" s="67">
        <v>1437</v>
      </c>
      <c r="D1441" s="67" t="s">
        <v>1894</v>
      </c>
      <c r="E1441" s="67" t="s">
        <v>1895</v>
      </c>
      <c r="F1441" s="87">
        <v>19</v>
      </c>
      <c r="G1441" s="87">
        <v>2460</v>
      </c>
      <c r="H1441" s="87">
        <v>2516</v>
      </c>
      <c r="I1441" s="87">
        <v>0</v>
      </c>
      <c r="J1441" s="87">
        <v>0</v>
      </c>
      <c r="K1441" t="str">
        <f t="shared" si="133"/>
        <v>OK</v>
      </c>
      <c r="L1441" s="67" t="s">
        <v>1455</v>
      </c>
      <c r="M1441" s="98">
        <v>1436</v>
      </c>
      <c r="N1441" s="67" t="s">
        <v>1894</v>
      </c>
      <c r="O1441" s="67" t="s">
        <v>1895</v>
      </c>
      <c r="P1441" s="87">
        <v>19</v>
      </c>
      <c r="Q1441" s="87">
        <v>2480</v>
      </c>
      <c r="R1441" s="87">
        <v>2565</v>
      </c>
      <c r="S1441" s="87">
        <v>0</v>
      </c>
      <c r="T1441" s="87">
        <v>0</v>
      </c>
      <c r="V1441" s="67" t="s">
        <v>1455</v>
      </c>
      <c r="W1441" s="98">
        <v>1436</v>
      </c>
      <c r="X1441" s="67" t="s">
        <v>1894</v>
      </c>
      <c r="Y1441" s="67" t="s">
        <v>1895</v>
      </c>
      <c r="Z1441" s="87">
        <f t="shared" si="134"/>
        <v>0</v>
      </c>
      <c r="AA1441" s="87">
        <f t="shared" si="135"/>
        <v>20</v>
      </c>
      <c r="AB1441" s="87">
        <f t="shared" si="136"/>
        <v>49</v>
      </c>
      <c r="AC1441" s="87">
        <f t="shared" si="137"/>
        <v>0</v>
      </c>
      <c r="AD1441" s="87">
        <f t="shared" si="138"/>
        <v>0</v>
      </c>
    </row>
    <row r="1442" spans="2:30">
      <c r="B1442" s="67" t="s">
        <v>1455</v>
      </c>
      <c r="C1442" s="67">
        <v>1438</v>
      </c>
      <c r="D1442" s="67" t="s">
        <v>1456</v>
      </c>
      <c r="E1442" s="67" t="s">
        <v>480</v>
      </c>
      <c r="F1442" s="87">
        <v>7</v>
      </c>
      <c r="G1442" s="87">
        <v>903</v>
      </c>
      <c r="H1442" s="87">
        <v>996</v>
      </c>
      <c r="I1442" s="87">
        <v>87</v>
      </c>
      <c r="J1442" s="87">
        <v>0</v>
      </c>
      <c r="K1442" t="str">
        <f t="shared" si="133"/>
        <v>OK</v>
      </c>
      <c r="L1442" s="67" t="s">
        <v>1455</v>
      </c>
      <c r="M1442" s="98">
        <v>1437</v>
      </c>
      <c r="N1442" s="67" t="s">
        <v>1456</v>
      </c>
      <c r="O1442" s="67" t="s">
        <v>480</v>
      </c>
      <c r="P1442" s="87">
        <v>8</v>
      </c>
      <c r="Q1442" s="87">
        <v>1103</v>
      </c>
      <c r="R1442" s="87">
        <v>337</v>
      </c>
      <c r="S1442" s="87">
        <v>0</v>
      </c>
      <c r="T1442" s="87">
        <v>0</v>
      </c>
      <c r="V1442" s="67" t="s">
        <v>1455</v>
      </c>
      <c r="W1442" s="98">
        <v>1437</v>
      </c>
      <c r="X1442" s="67" t="s">
        <v>1456</v>
      </c>
      <c r="Y1442" s="67" t="s">
        <v>480</v>
      </c>
      <c r="Z1442" s="87">
        <f t="shared" si="134"/>
        <v>1</v>
      </c>
      <c r="AA1442" s="87">
        <f t="shared" si="135"/>
        <v>200</v>
      </c>
      <c r="AB1442" s="87">
        <f t="shared" si="136"/>
        <v>-659</v>
      </c>
      <c r="AC1442" s="87">
        <f t="shared" si="137"/>
        <v>-87</v>
      </c>
      <c r="AD1442" s="87">
        <f t="shared" si="138"/>
        <v>0</v>
      </c>
    </row>
    <row r="1443" spans="2:30">
      <c r="B1443" s="67" t="s">
        <v>1455</v>
      </c>
      <c r="C1443" s="67">
        <v>1439</v>
      </c>
      <c r="D1443" s="67" t="s">
        <v>1456</v>
      </c>
      <c r="E1443" s="67" t="s">
        <v>1480</v>
      </c>
      <c r="F1443" s="87">
        <v>8</v>
      </c>
      <c r="G1443" s="87">
        <v>689</v>
      </c>
      <c r="H1443" s="87">
        <v>704</v>
      </c>
      <c r="I1443" s="87">
        <v>36</v>
      </c>
      <c r="J1443" s="87">
        <v>0</v>
      </c>
      <c r="K1443" t="str">
        <f t="shared" si="133"/>
        <v>OK</v>
      </c>
      <c r="L1443" s="67" t="s">
        <v>1455</v>
      </c>
      <c r="M1443" s="98">
        <v>1438</v>
      </c>
      <c r="N1443" s="67" t="s">
        <v>1456</v>
      </c>
      <c r="O1443" s="67" t="s">
        <v>1480</v>
      </c>
      <c r="P1443" s="87">
        <v>9</v>
      </c>
      <c r="Q1443" s="87">
        <v>809</v>
      </c>
      <c r="R1443" s="87">
        <v>691</v>
      </c>
      <c r="S1443" s="87">
        <v>45</v>
      </c>
      <c r="T1443" s="87">
        <v>0</v>
      </c>
      <c r="V1443" s="67" t="s">
        <v>1455</v>
      </c>
      <c r="W1443" s="98">
        <v>1438</v>
      </c>
      <c r="X1443" s="67" t="s">
        <v>1456</v>
      </c>
      <c r="Y1443" s="67" t="s">
        <v>1480</v>
      </c>
      <c r="Z1443" s="87">
        <f t="shared" si="134"/>
        <v>1</v>
      </c>
      <c r="AA1443" s="87">
        <f t="shared" si="135"/>
        <v>120</v>
      </c>
      <c r="AB1443" s="87">
        <f t="shared" si="136"/>
        <v>-13</v>
      </c>
      <c r="AC1443" s="87">
        <f t="shared" si="137"/>
        <v>9</v>
      </c>
      <c r="AD1443" s="87">
        <f t="shared" si="138"/>
        <v>0</v>
      </c>
    </row>
    <row r="1444" spans="2:30">
      <c r="B1444" s="67" t="s">
        <v>1455</v>
      </c>
      <c r="C1444" s="67">
        <v>1440</v>
      </c>
      <c r="D1444" s="67" t="s">
        <v>1456</v>
      </c>
      <c r="E1444" s="67" t="s">
        <v>1481</v>
      </c>
      <c r="F1444" s="87">
        <v>7</v>
      </c>
      <c r="G1444" s="87">
        <v>677</v>
      </c>
      <c r="H1444" s="87">
        <v>621</v>
      </c>
      <c r="I1444" s="87">
        <v>4</v>
      </c>
      <c r="J1444" s="87">
        <v>0</v>
      </c>
      <c r="K1444" t="str">
        <f t="shared" si="133"/>
        <v>OK</v>
      </c>
      <c r="L1444" s="67" t="s">
        <v>1455</v>
      </c>
      <c r="M1444" s="98">
        <v>1439</v>
      </c>
      <c r="N1444" s="67" t="s">
        <v>1456</v>
      </c>
      <c r="O1444" s="67" t="s">
        <v>1481</v>
      </c>
      <c r="P1444" s="87">
        <v>7</v>
      </c>
      <c r="Q1444" s="87">
        <v>717</v>
      </c>
      <c r="R1444" s="87">
        <v>680</v>
      </c>
      <c r="S1444" s="87">
        <v>10</v>
      </c>
      <c r="T1444" s="87">
        <v>0</v>
      </c>
      <c r="V1444" s="67" t="s">
        <v>1455</v>
      </c>
      <c r="W1444" s="98">
        <v>1439</v>
      </c>
      <c r="X1444" s="67" t="s">
        <v>1456</v>
      </c>
      <c r="Y1444" s="67" t="s">
        <v>1481</v>
      </c>
      <c r="Z1444" s="87">
        <f t="shared" si="134"/>
        <v>0</v>
      </c>
      <c r="AA1444" s="87">
        <f t="shared" si="135"/>
        <v>40</v>
      </c>
      <c r="AB1444" s="87">
        <f t="shared" si="136"/>
        <v>59</v>
      </c>
      <c r="AC1444" s="87">
        <f t="shared" si="137"/>
        <v>6</v>
      </c>
      <c r="AD1444" s="87">
        <f t="shared" si="138"/>
        <v>0</v>
      </c>
    </row>
    <row r="1445" spans="2:30">
      <c r="B1445" s="67" t="s">
        <v>1455</v>
      </c>
      <c r="C1445" s="67">
        <v>1441</v>
      </c>
      <c r="D1445" s="67" t="s">
        <v>1456</v>
      </c>
      <c r="E1445" s="67" t="s">
        <v>1482</v>
      </c>
      <c r="F1445" s="87">
        <v>10</v>
      </c>
      <c r="G1445" s="87">
        <v>997</v>
      </c>
      <c r="H1445" s="87">
        <v>1006</v>
      </c>
      <c r="I1445" s="87">
        <v>49</v>
      </c>
      <c r="J1445" s="87">
        <v>0</v>
      </c>
      <c r="K1445" t="str">
        <f t="shared" si="133"/>
        <v>OK</v>
      </c>
      <c r="L1445" s="67" t="s">
        <v>1455</v>
      </c>
      <c r="M1445" s="98">
        <v>1440</v>
      </c>
      <c r="N1445" s="67" t="s">
        <v>1456</v>
      </c>
      <c r="O1445" s="67" t="s">
        <v>1482</v>
      </c>
      <c r="P1445" s="87">
        <v>10</v>
      </c>
      <c r="Q1445" s="87">
        <v>1001</v>
      </c>
      <c r="R1445" s="87">
        <v>1036</v>
      </c>
      <c r="S1445" s="87">
        <v>45</v>
      </c>
      <c r="T1445" s="87">
        <v>0</v>
      </c>
      <c r="V1445" s="67" t="s">
        <v>1455</v>
      </c>
      <c r="W1445" s="98">
        <v>1440</v>
      </c>
      <c r="X1445" s="67" t="s">
        <v>1456</v>
      </c>
      <c r="Y1445" s="67" t="s">
        <v>1482</v>
      </c>
      <c r="Z1445" s="87">
        <f t="shared" si="134"/>
        <v>0</v>
      </c>
      <c r="AA1445" s="87">
        <f t="shared" si="135"/>
        <v>4</v>
      </c>
      <c r="AB1445" s="87">
        <f t="shared" si="136"/>
        <v>30</v>
      </c>
      <c r="AC1445" s="87">
        <f t="shared" si="137"/>
        <v>-4</v>
      </c>
      <c r="AD1445" s="87">
        <f t="shared" si="138"/>
        <v>0</v>
      </c>
    </row>
    <row r="1446" spans="2:30">
      <c r="B1446" s="67" t="s">
        <v>1455</v>
      </c>
      <c r="C1446" s="67">
        <v>1442</v>
      </c>
      <c r="D1446" s="67" t="s">
        <v>1456</v>
      </c>
      <c r="E1446" s="67" t="s">
        <v>1483</v>
      </c>
      <c r="F1446" s="87">
        <v>4</v>
      </c>
      <c r="G1446" s="87">
        <v>481</v>
      </c>
      <c r="H1446" s="87">
        <v>503</v>
      </c>
      <c r="I1446" s="87">
        <v>128</v>
      </c>
      <c r="J1446" s="87">
        <v>0</v>
      </c>
      <c r="K1446" t="str">
        <f t="shared" si="133"/>
        <v>OK</v>
      </c>
      <c r="L1446" s="67" t="s">
        <v>1455</v>
      </c>
      <c r="M1446" s="98">
        <v>1441</v>
      </c>
      <c r="N1446" s="67" t="s">
        <v>1456</v>
      </c>
      <c r="O1446" s="67" t="s">
        <v>1483</v>
      </c>
      <c r="P1446" s="87">
        <v>4</v>
      </c>
      <c r="Q1446" s="87">
        <v>481</v>
      </c>
      <c r="R1446" s="87">
        <v>492</v>
      </c>
      <c r="S1446" s="87">
        <v>125</v>
      </c>
      <c r="T1446" s="87">
        <v>0</v>
      </c>
      <c r="V1446" s="67" t="s">
        <v>1455</v>
      </c>
      <c r="W1446" s="98">
        <v>1441</v>
      </c>
      <c r="X1446" s="67" t="s">
        <v>1456</v>
      </c>
      <c r="Y1446" s="67" t="s">
        <v>1483</v>
      </c>
      <c r="Z1446" s="87">
        <f t="shared" si="134"/>
        <v>0</v>
      </c>
      <c r="AA1446" s="87">
        <f t="shared" si="135"/>
        <v>0</v>
      </c>
      <c r="AB1446" s="87">
        <f t="shared" si="136"/>
        <v>-11</v>
      </c>
      <c r="AC1446" s="87">
        <f t="shared" si="137"/>
        <v>-3</v>
      </c>
      <c r="AD1446" s="87">
        <f t="shared" si="138"/>
        <v>0</v>
      </c>
    </row>
    <row r="1447" spans="2:30">
      <c r="B1447" s="67" t="s">
        <v>1455</v>
      </c>
      <c r="C1447" s="67">
        <v>1443</v>
      </c>
      <c r="D1447" s="67" t="s">
        <v>1456</v>
      </c>
      <c r="E1447" s="67" t="s">
        <v>1484</v>
      </c>
      <c r="F1447" s="87">
        <v>5</v>
      </c>
      <c r="G1447" s="87">
        <v>567</v>
      </c>
      <c r="H1447" s="87">
        <v>616</v>
      </c>
      <c r="I1447" s="87">
        <v>20</v>
      </c>
      <c r="J1447" s="87">
        <v>0</v>
      </c>
      <c r="K1447" t="str">
        <f t="shared" si="133"/>
        <v>OK</v>
      </c>
      <c r="L1447" s="67" t="s">
        <v>1455</v>
      </c>
      <c r="M1447" s="98">
        <v>1442</v>
      </c>
      <c r="N1447" s="67" t="s">
        <v>1456</v>
      </c>
      <c r="O1447" s="67" t="s">
        <v>1484</v>
      </c>
      <c r="P1447" s="87">
        <v>6</v>
      </c>
      <c r="Q1447" s="87">
        <v>687</v>
      </c>
      <c r="R1447" s="87">
        <v>680</v>
      </c>
      <c r="S1447" s="87">
        <v>15</v>
      </c>
      <c r="T1447" s="87">
        <v>0</v>
      </c>
      <c r="V1447" s="67" t="s">
        <v>1455</v>
      </c>
      <c r="W1447" s="98">
        <v>1442</v>
      </c>
      <c r="X1447" s="67" t="s">
        <v>1456</v>
      </c>
      <c r="Y1447" s="67" t="s">
        <v>1484</v>
      </c>
      <c r="Z1447" s="87">
        <f t="shared" si="134"/>
        <v>1</v>
      </c>
      <c r="AA1447" s="87">
        <f t="shared" si="135"/>
        <v>120</v>
      </c>
      <c r="AB1447" s="87">
        <f t="shared" si="136"/>
        <v>64</v>
      </c>
      <c r="AC1447" s="87">
        <f t="shared" si="137"/>
        <v>-5</v>
      </c>
      <c r="AD1447" s="87">
        <f t="shared" si="138"/>
        <v>0</v>
      </c>
    </row>
    <row r="1448" spans="2:30">
      <c r="B1448" s="67" t="s">
        <v>1455</v>
      </c>
      <c r="C1448" s="67">
        <v>1444</v>
      </c>
      <c r="D1448" s="67" t="s">
        <v>1456</v>
      </c>
      <c r="E1448" s="67" t="s">
        <v>1485</v>
      </c>
      <c r="F1448" s="87">
        <v>1</v>
      </c>
      <c r="G1448" s="87">
        <v>120</v>
      </c>
      <c r="H1448" s="87">
        <v>114</v>
      </c>
      <c r="I1448" s="87">
        <v>0</v>
      </c>
      <c r="J1448" s="87">
        <v>0</v>
      </c>
      <c r="K1448" t="str">
        <f t="shared" si="133"/>
        <v>OK</v>
      </c>
      <c r="L1448" s="67" t="s">
        <v>1455</v>
      </c>
      <c r="M1448" s="98">
        <v>1443</v>
      </c>
      <c r="N1448" s="67" t="s">
        <v>1456</v>
      </c>
      <c r="O1448" s="67" t="s">
        <v>1485</v>
      </c>
      <c r="P1448" s="87">
        <v>1</v>
      </c>
      <c r="Q1448" s="87">
        <v>120</v>
      </c>
      <c r="R1448" s="87">
        <v>118</v>
      </c>
      <c r="S1448" s="87">
        <v>3</v>
      </c>
      <c r="T1448" s="87">
        <v>0</v>
      </c>
      <c r="V1448" s="67" t="s">
        <v>1455</v>
      </c>
      <c r="W1448" s="98">
        <v>1443</v>
      </c>
      <c r="X1448" s="67" t="s">
        <v>1456</v>
      </c>
      <c r="Y1448" s="67" t="s">
        <v>1485</v>
      </c>
      <c r="Z1448" s="87">
        <f t="shared" si="134"/>
        <v>0</v>
      </c>
      <c r="AA1448" s="87">
        <f t="shared" si="135"/>
        <v>0</v>
      </c>
      <c r="AB1448" s="87">
        <f t="shared" si="136"/>
        <v>4</v>
      </c>
      <c r="AC1448" s="87">
        <f t="shared" si="137"/>
        <v>3</v>
      </c>
      <c r="AD1448" s="87">
        <f t="shared" si="138"/>
        <v>0</v>
      </c>
    </row>
    <row r="1449" spans="2:30">
      <c r="B1449" s="67" t="s">
        <v>1455</v>
      </c>
      <c r="C1449" s="67">
        <v>1445</v>
      </c>
      <c r="D1449" s="67" t="s">
        <v>1456</v>
      </c>
      <c r="E1449" s="67" t="s">
        <v>1486</v>
      </c>
      <c r="F1449" s="87">
        <v>9</v>
      </c>
      <c r="G1449" s="87">
        <v>1215</v>
      </c>
      <c r="H1449" s="87">
        <v>1110</v>
      </c>
      <c r="I1449" s="87">
        <v>22</v>
      </c>
      <c r="J1449" s="87">
        <v>0</v>
      </c>
      <c r="K1449" t="str">
        <f t="shared" si="133"/>
        <v>OK</v>
      </c>
      <c r="L1449" s="67" t="s">
        <v>1455</v>
      </c>
      <c r="M1449" s="98">
        <v>1444</v>
      </c>
      <c r="N1449" s="67" t="s">
        <v>1456</v>
      </c>
      <c r="O1449" s="67" t="s">
        <v>1486</v>
      </c>
      <c r="P1449" s="87">
        <v>9</v>
      </c>
      <c r="Q1449" s="87">
        <v>1215</v>
      </c>
      <c r="R1449" s="87">
        <v>1230</v>
      </c>
      <c r="S1449" s="87">
        <v>57</v>
      </c>
      <c r="T1449" s="87">
        <v>0</v>
      </c>
      <c r="V1449" s="67" t="s">
        <v>1455</v>
      </c>
      <c r="W1449" s="98">
        <v>1444</v>
      </c>
      <c r="X1449" s="67" t="s">
        <v>1456</v>
      </c>
      <c r="Y1449" s="67" t="s">
        <v>1486</v>
      </c>
      <c r="Z1449" s="87">
        <f t="shared" si="134"/>
        <v>0</v>
      </c>
      <c r="AA1449" s="87">
        <f t="shared" si="135"/>
        <v>0</v>
      </c>
      <c r="AB1449" s="87">
        <f t="shared" si="136"/>
        <v>120</v>
      </c>
      <c r="AC1449" s="87">
        <f t="shared" si="137"/>
        <v>35</v>
      </c>
      <c r="AD1449" s="87">
        <f t="shared" si="138"/>
        <v>0</v>
      </c>
    </row>
    <row r="1450" spans="2:30">
      <c r="B1450" s="67" t="s">
        <v>1455</v>
      </c>
      <c r="C1450" s="67">
        <v>1446</v>
      </c>
      <c r="D1450" s="67" t="s">
        <v>1456</v>
      </c>
      <c r="E1450" s="67" t="s">
        <v>1487</v>
      </c>
      <c r="F1450" s="87">
        <v>4</v>
      </c>
      <c r="G1450" s="87">
        <v>340</v>
      </c>
      <c r="H1450" s="87">
        <v>316</v>
      </c>
      <c r="I1450" s="87">
        <v>0</v>
      </c>
      <c r="J1450" s="87">
        <v>0</v>
      </c>
      <c r="K1450" t="str">
        <f t="shared" si="133"/>
        <v>OK</v>
      </c>
      <c r="L1450" s="67" t="s">
        <v>1455</v>
      </c>
      <c r="M1450" s="98">
        <v>1445</v>
      </c>
      <c r="N1450" s="67" t="s">
        <v>1456</v>
      </c>
      <c r="O1450" s="67" t="s">
        <v>1487</v>
      </c>
      <c r="P1450" s="87">
        <v>4</v>
      </c>
      <c r="Q1450" s="87">
        <v>340</v>
      </c>
      <c r="R1450" s="87">
        <v>259</v>
      </c>
      <c r="S1450" s="87">
        <v>0</v>
      </c>
      <c r="T1450" s="87">
        <v>0</v>
      </c>
      <c r="V1450" s="67" t="s">
        <v>1455</v>
      </c>
      <c r="W1450" s="98">
        <v>1445</v>
      </c>
      <c r="X1450" s="67" t="s">
        <v>1456</v>
      </c>
      <c r="Y1450" s="67" t="s">
        <v>1487</v>
      </c>
      <c r="Z1450" s="87">
        <f t="shared" si="134"/>
        <v>0</v>
      </c>
      <c r="AA1450" s="87">
        <f t="shared" si="135"/>
        <v>0</v>
      </c>
      <c r="AB1450" s="87">
        <f t="shared" si="136"/>
        <v>-57</v>
      </c>
      <c r="AC1450" s="87">
        <f t="shared" si="137"/>
        <v>0</v>
      </c>
      <c r="AD1450" s="87">
        <f t="shared" si="138"/>
        <v>0</v>
      </c>
    </row>
    <row r="1451" spans="2:30">
      <c r="B1451" s="67" t="s">
        <v>1455</v>
      </c>
      <c r="C1451" s="67">
        <v>1447</v>
      </c>
      <c r="D1451" s="67" t="s">
        <v>1456</v>
      </c>
      <c r="E1451" s="67" t="s">
        <v>1488</v>
      </c>
      <c r="F1451" s="87">
        <v>5</v>
      </c>
      <c r="G1451" s="87">
        <v>470</v>
      </c>
      <c r="H1451" s="87">
        <v>453</v>
      </c>
      <c r="I1451" s="87">
        <v>0</v>
      </c>
      <c r="J1451" s="87">
        <v>0</v>
      </c>
      <c r="K1451" t="str">
        <f t="shared" si="133"/>
        <v>OK</v>
      </c>
      <c r="L1451" s="67" t="s">
        <v>1455</v>
      </c>
      <c r="M1451" s="98">
        <v>1446</v>
      </c>
      <c r="N1451" s="67" t="s">
        <v>1456</v>
      </c>
      <c r="O1451" s="67" t="s">
        <v>1488</v>
      </c>
      <c r="P1451" s="87">
        <v>5</v>
      </c>
      <c r="Q1451" s="87">
        <v>470</v>
      </c>
      <c r="R1451" s="87">
        <v>481</v>
      </c>
      <c r="S1451" s="87">
        <v>6</v>
      </c>
      <c r="T1451" s="87">
        <v>0</v>
      </c>
      <c r="V1451" s="67" t="s">
        <v>1455</v>
      </c>
      <c r="W1451" s="98">
        <v>1446</v>
      </c>
      <c r="X1451" s="67" t="s">
        <v>1456</v>
      </c>
      <c r="Y1451" s="67" t="s">
        <v>1488</v>
      </c>
      <c r="Z1451" s="87">
        <f t="shared" si="134"/>
        <v>0</v>
      </c>
      <c r="AA1451" s="87">
        <f t="shared" si="135"/>
        <v>0</v>
      </c>
      <c r="AB1451" s="87">
        <f t="shared" si="136"/>
        <v>28</v>
      </c>
      <c r="AC1451" s="87">
        <f t="shared" si="137"/>
        <v>6</v>
      </c>
      <c r="AD1451" s="87">
        <f t="shared" si="138"/>
        <v>0</v>
      </c>
    </row>
    <row r="1452" spans="2:30">
      <c r="B1452" s="67" t="s">
        <v>1455</v>
      </c>
      <c r="C1452" s="67">
        <v>1448</v>
      </c>
      <c r="D1452" s="67" t="s">
        <v>1456</v>
      </c>
      <c r="E1452" s="67" t="s">
        <v>1489</v>
      </c>
      <c r="F1452" s="87">
        <v>3</v>
      </c>
      <c r="G1452" s="87">
        <v>220</v>
      </c>
      <c r="H1452" s="87">
        <v>255</v>
      </c>
      <c r="I1452" s="87">
        <v>10</v>
      </c>
      <c r="J1452" s="87">
        <v>1</v>
      </c>
      <c r="K1452" t="str">
        <f t="shared" si="133"/>
        <v>OK</v>
      </c>
      <c r="L1452" s="67" t="s">
        <v>1455</v>
      </c>
      <c r="M1452" s="98">
        <v>1447</v>
      </c>
      <c r="N1452" s="67" t="s">
        <v>1456</v>
      </c>
      <c r="O1452" s="67" t="s">
        <v>1489</v>
      </c>
      <c r="P1452" s="87">
        <v>5</v>
      </c>
      <c r="Q1452" s="87">
        <v>246</v>
      </c>
      <c r="R1452" s="87">
        <v>245</v>
      </c>
      <c r="S1452" s="87">
        <v>12</v>
      </c>
      <c r="T1452" s="87">
        <v>0</v>
      </c>
      <c r="V1452" s="67" t="s">
        <v>1455</v>
      </c>
      <c r="W1452" s="98">
        <v>1447</v>
      </c>
      <c r="X1452" s="67" t="s">
        <v>1456</v>
      </c>
      <c r="Y1452" s="67" t="s">
        <v>1489</v>
      </c>
      <c r="Z1452" s="87">
        <f t="shared" si="134"/>
        <v>2</v>
      </c>
      <c r="AA1452" s="87">
        <f t="shared" si="135"/>
        <v>26</v>
      </c>
      <c r="AB1452" s="87">
        <f t="shared" si="136"/>
        <v>-10</v>
      </c>
      <c r="AC1452" s="87">
        <f t="shared" si="137"/>
        <v>2</v>
      </c>
      <c r="AD1452" s="87">
        <f t="shared" si="138"/>
        <v>-1</v>
      </c>
    </row>
    <row r="1453" spans="2:30">
      <c r="B1453" s="67" t="s">
        <v>1455</v>
      </c>
      <c r="C1453" s="67">
        <v>1449</v>
      </c>
      <c r="D1453" s="67" t="s">
        <v>1456</v>
      </c>
      <c r="E1453" s="67" t="s">
        <v>1490</v>
      </c>
      <c r="F1453" s="87">
        <v>3</v>
      </c>
      <c r="G1453" s="87">
        <v>390</v>
      </c>
      <c r="H1453" s="87">
        <v>418</v>
      </c>
      <c r="I1453" s="87">
        <v>0</v>
      </c>
      <c r="J1453" s="87">
        <v>0</v>
      </c>
      <c r="K1453" t="str">
        <f t="shared" si="133"/>
        <v>OK</v>
      </c>
      <c r="L1453" s="67" t="s">
        <v>1455</v>
      </c>
      <c r="M1453" s="98">
        <v>1448</v>
      </c>
      <c r="N1453" s="67" t="s">
        <v>1456</v>
      </c>
      <c r="O1453" s="67" t="s">
        <v>1490</v>
      </c>
      <c r="P1453" s="87">
        <v>4</v>
      </c>
      <c r="Q1453" s="87">
        <v>409</v>
      </c>
      <c r="R1453" s="87">
        <v>432</v>
      </c>
      <c r="S1453" s="87">
        <v>0</v>
      </c>
      <c r="T1453" s="87">
        <v>0</v>
      </c>
      <c r="V1453" s="67" t="s">
        <v>1455</v>
      </c>
      <c r="W1453" s="98">
        <v>1448</v>
      </c>
      <c r="X1453" s="67" t="s">
        <v>1456</v>
      </c>
      <c r="Y1453" s="67" t="s">
        <v>1490</v>
      </c>
      <c r="Z1453" s="87">
        <f t="shared" si="134"/>
        <v>1</v>
      </c>
      <c r="AA1453" s="87">
        <f t="shared" si="135"/>
        <v>19</v>
      </c>
      <c r="AB1453" s="87">
        <f t="shared" si="136"/>
        <v>14</v>
      </c>
      <c r="AC1453" s="87">
        <f t="shared" si="137"/>
        <v>0</v>
      </c>
      <c r="AD1453" s="87">
        <f t="shared" si="138"/>
        <v>0</v>
      </c>
    </row>
    <row r="1454" spans="2:30">
      <c r="B1454" s="67" t="s">
        <v>1455</v>
      </c>
      <c r="C1454" s="67">
        <v>1450</v>
      </c>
      <c r="D1454" s="67" t="s">
        <v>1456</v>
      </c>
      <c r="E1454" s="67" t="s">
        <v>1491</v>
      </c>
      <c r="F1454" s="87">
        <v>1</v>
      </c>
      <c r="G1454" s="87">
        <v>114</v>
      </c>
      <c r="H1454" s="87">
        <v>109</v>
      </c>
      <c r="I1454" s="87">
        <v>0</v>
      </c>
      <c r="J1454" s="87">
        <v>0</v>
      </c>
      <c r="K1454" t="str">
        <f t="shared" si="133"/>
        <v>OK</v>
      </c>
      <c r="L1454" s="67" t="s">
        <v>1455</v>
      </c>
      <c r="M1454" s="98">
        <v>1449</v>
      </c>
      <c r="N1454" s="67" t="s">
        <v>1456</v>
      </c>
      <c r="O1454" s="67" t="s">
        <v>1491</v>
      </c>
      <c r="P1454" s="87">
        <v>1</v>
      </c>
      <c r="Q1454" s="87">
        <v>114</v>
      </c>
      <c r="R1454" s="87">
        <v>127</v>
      </c>
      <c r="S1454" s="87">
        <v>0</v>
      </c>
      <c r="T1454" s="87">
        <v>0</v>
      </c>
      <c r="V1454" s="67" t="s">
        <v>1455</v>
      </c>
      <c r="W1454" s="98">
        <v>1449</v>
      </c>
      <c r="X1454" s="67" t="s">
        <v>1456</v>
      </c>
      <c r="Y1454" s="67" t="s">
        <v>1491</v>
      </c>
      <c r="Z1454" s="87">
        <f t="shared" si="134"/>
        <v>0</v>
      </c>
      <c r="AA1454" s="87">
        <f t="shared" si="135"/>
        <v>0</v>
      </c>
      <c r="AB1454" s="87">
        <f t="shared" si="136"/>
        <v>18</v>
      </c>
      <c r="AC1454" s="87">
        <f t="shared" si="137"/>
        <v>0</v>
      </c>
      <c r="AD1454" s="87">
        <f t="shared" si="138"/>
        <v>0</v>
      </c>
    </row>
    <row r="1455" spans="2:30">
      <c r="B1455" s="67" t="s">
        <v>1455</v>
      </c>
      <c r="C1455" s="67">
        <v>1451</v>
      </c>
      <c r="D1455" s="67" t="s">
        <v>1456</v>
      </c>
      <c r="E1455" s="67" t="s">
        <v>1492</v>
      </c>
      <c r="F1455" s="87">
        <v>5</v>
      </c>
      <c r="G1455" s="87">
        <v>400</v>
      </c>
      <c r="H1455" s="87">
        <v>313</v>
      </c>
      <c r="I1455" s="87">
        <v>0</v>
      </c>
      <c r="J1455" s="87">
        <v>0</v>
      </c>
      <c r="K1455" t="str">
        <f t="shared" si="133"/>
        <v>OK</v>
      </c>
      <c r="L1455" s="67" t="s">
        <v>1455</v>
      </c>
      <c r="M1455" s="98">
        <v>1450</v>
      </c>
      <c r="N1455" s="67" t="s">
        <v>1456</v>
      </c>
      <c r="O1455" s="67" t="s">
        <v>1492</v>
      </c>
      <c r="P1455" s="87">
        <v>5</v>
      </c>
      <c r="Q1455" s="87">
        <v>410</v>
      </c>
      <c r="R1455" s="87">
        <v>324</v>
      </c>
      <c r="S1455" s="87">
        <v>0</v>
      </c>
      <c r="T1455" s="87">
        <v>0</v>
      </c>
      <c r="V1455" s="67" t="s">
        <v>1455</v>
      </c>
      <c r="W1455" s="98">
        <v>1450</v>
      </c>
      <c r="X1455" s="67" t="s">
        <v>1456</v>
      </c>
      <c r="Y1455" s="67" t="s">
        <v>1492</v>
      </c>
      <c r="Z1455" s="87">
        <f t="shared" si="134"/>
        <v>0</v>
      </c>
      <c r="AA1455" s="87">
        <f t="shared" si="135"/>
        <v>10</v>
      </c>
      <c r="AB1455" s="87">
        <f t="shared" si="136"/>
        <v>11</v>
      </c>
      <c r="AC1455" s="87">
        <f t="shared" si="137"/>
        <v>0</v>
      </c>
      <c r="AD1455" s="87">
        <f t="shared" si="138"/>
        <v>0</v>
      </c>
    </row>
    <row r="1456" spans="2:30">
      <c r="B1456" s="67" t="s">
        <v>1455</v>
      </c>
      <c r="C1456" s="67">
        <v>1452</v>
      </c>
      <c r="D1456" s="67" t="s">
        <v>1456</v>
      </c>
      <c r="E1456" s="67" t="s">
        <v>1493</v>
      </c>
      <c r="F1456" s="87">
        <v>3</v>
      </c>
      <c r="G1456" s="87">
        <v>330</v>
      </c>
      <c r="H1456" s="87">
        <v>356</v>
      </c>
      <c r="I1456" s="87">
        <v>0</v>
      </c>
      <c r="J1456" s="87">
        <v>0</v>
      </c>
      <c r="K1456" t="str">
        <f t="shared" si="133"/>
        <v>OK</v>
      </c>
      <c r="L1456" s="67" t="s">
        <v>1455</v>
      </c>
      <c r="M1456" s="98">
        <v>1451</v>
      </c>
      <c r="N1456" s="67" t="s">
        <v>1456</v>
      </c>
      <c r="O1456" s="67" t="s">
        <v>1493</v>
      </c>
      <c r="P1456" s="87">
        <v>3</v>
      </c>
      <c r="Q1456" s="87">
        <v>350</v>
      </c>
      <c r="R1456" s="87">
        <v>372</v>
      </c>
      <c r="S1456" s="87">
        <v>1</v>
      </c>
      <c r="T1456" s="87">
        <v>0</v>
      </c>
      <c r="V1456" s="67" t="s">
        <v>1455</v>
      </c>
      <c r="W1456" s="98">
        <v>1451</v>
      </c>
      <c r="X1456" s="67" t="s">
        <v>1456</v>
      </c>
      <c r="Y1456" s="67" t="s">
        <v>1493</v>
      </c>
      <c r="Z1456" s="87">
        <f t="shared" si="134"/>
        <v>0</v>
      </c>
      <c r="AA1456" s="87">
        <f t="shared" si="135"/>
        <v>20</v>
      </c>
      <c r="AB1456" s="87">
        <f t="shared" si="136"/>
        <v>16</v>
      </c>
      <c r="AC1456" s="87">
        <f t="shared" si="137"/>
        <v>1</v>
      </c>
      <c r="AD1456" s="87">
        <f t="shared" si="138"/>
        <v>0</v>
      </c>
    </row>
    <row r="1457" spans="2:30">
      <c r="B1457" s="67" t="s">
        <v>1455</v>
      </c>
      <c r="C1457" s="67">
        <v>1453</v>
      </c>
      <c r="D1457" s="67" t="s">
        <v>1456</v>
      </c>
      <c r="E1457" s="67" t="s">
        <v>1494</v>
      </c>
      <c r="F1457" s="87">
        <v>4</v>
      </c>
      <c r="G1457" s="87">
        <v>500</v>
      </c>
      <c r="H1457" s="87">
        <v>538</v>
      </c>
      <c r="I1457" s="87">
        <v>0</v>
      </c>
      <c r="J1457" s="87">
        <v>0</v>
      </c>
      <c r="K1457" t="str">
        <f t="shared" si="133"/>
        <v>OK</v>
      </c>
      <c r="L1457" s="67" t="s">
        <v>1455</v>
      </c>
      <c r="M1457" s="98">
        <v>1452</v>
      </c>
      <c r="N1457" s="67" t="s">
        <v>1456</v>
      </c>
      <c r="O1457" s="67" t="s">
        <v>1494</v>
      </c>
      <c r="P1457" s="87">
        <v>4</v>
      </c>
      <c r="Q1457" s="87">
        <v>500</v>
      </c>
      <c r="R1457" s="87">
        <v>522</v>
      </c>
      <c r="S1457" s="87">
        <v>0</v>
      </c>
      <c r="T1457" s="87">
        <v>0</v>
      </c>
      <c r="V1457" s="67" t="s">
        <v>1455</v>
      </c>
      <c r="W1457" s="98">
        <v>1452</v>
      </c>
      <c r="X1457" s="67" t="s">
        <v>1456</v>
      </c>
      <c r="Y1457" s="67" t="s">
        <v>1494</v>
      </c>
      <c r="Z1457" s="87">
        <f t="shared" si="134"/>
        <v>0</v>
      </c>
      <c r="AA1457" s="87">
        <f t="shared" si="135"/>
        <v>0</v>
      </c>
      <c r="AB1457" s="87">
        <f t="shared" si="136"/>
        <v>-16</v>
      </c>
      <c r="AC1457" s="87">
        <f t="shared" si="137"/>
        <v>0</v>
      </c>
      <c r="AD1457" s="87">
        <f t="shared" si="138"/>
        <v>0</v>
      </c>
    </row>
    <row r="1458" spans="2:30">
      <c r="B1458" s="67" t="s">
        <v>1455</v>
      </c>
      <c r="C1458" s="67">
        <v>1454</v>
      </c>
      <c r="D1458" s="67" t="s">
        <v>1456</v>
      </c>
      <c r="E1458" s="67" t="s">
        <v>1495</v>
      </c>
      <c r="F1458" s="87">
        <v>2</v>
      </c>
      <c r="G1458" s="87">
        <v>65</v>
      </c>
      <c r="H1458" s="87">
        <v>60</v>
      </c>
      <c r="I1458" s="87">
        <v>0</v>
      </c>
      <c r="J1458" s="87">
        <v>0</v>
      </c>
      <c r="K1458" t="str">
        <f t="shared" si="133"/>
        <v>OK</v>
      </c>
      <c r="L1458" s="67" t="s">
        <v>1455</v>
      </c>
      <c r="M1458" s="98">
        <v>1453</v>
      </c>
      <c r="N1458" s="67" t="s">
        <v>1456</v>
      </c>
      <c r="O1458" s="67" t="s">
        <v>1495</v>
      </c>
      <c r="P1458" s="87">
        <v>2</v>
      </c>
      <c r="Q1458" s="87">
        <v>65</v>
      </c>
      <c r="R1458" s="87">
        <v>57</v>
      </c>
      <c r="S1458" s="87">
        <v>0</v>
      </c>
      <c r="T1458" s="87">
        <v>0</v>
      </c>
      <c r="V1458" s="67" t="s">
        <v>1455</v>
      </c>
      <c r="W1458" s="98">
        <v>1453</v>
      </c>
      <c r="X1458" s="67" t="s">
        <v>1456</v>
      </c>
      <c r="Y1458" s="67" t="s">
        <v>1495</v>
      </c>
      <c r="Z1458" s="87">
        <f t="shared" si="134"/>
        <v>0</v>
      </c>
      <c r="AA1458" s="87">
        <f t="shared" si="135"/>
        <v>0</v>
      </c>
      <c r="AB1458" s="87">
        <f t="shared" si="136"/>
        <v>-3</v>
      </c>
      <c r="AC1458" s="87">
        <f t="shared" si="137"/>
        <v>0</v>
      </c>
      <c r="AD1458" s="87">
        <f t="shared" si="138"/>
        <v>0</v>
      </c>
    </row>
    <row r="1459" spans="2:30">
      <c r="B1459" s="67" t="s">
        <v>1455</v>
      </c>
      <c r="C1459" s="67">
        <v>1455</v>
      </c>
      <c r="D1459" s="67" t="s">
        <v>1456</v>
      </c>
      <c r="E1459" s="67" t="s">
        <v>1496</v>
      </c>
      <c r="F1459" s="87">
        <v>5</v>
      </c>
      <c r="G1459" s="87">
        <v>495</v>
      </c>
      <c r="H1459" s="87">
        <v>568</v>
      </c>
      <c r="I1459" s="87">
        <v>0</v>
      </c>
      <c r="J1459" s="87">
        <v>0</v>
      </c>
      <c r="K1459" t="str">
        <f t="shared" si="133"/>
        <v>OK</v>
      </c>
      <c r="L1459" s="67" t="s">
        <v>1455</v>
      </c>
      <c r="M1459" s="98">
        <v>1454</v>
      </c>
      <c r="N1459" s="67" t="s">
        <v>1456</v>
      </c>
      <c r="O1459" s="67" t="s">
        <v>1496</v>
      </c>
      <c r="P1459" s="87">
        <v>5</v>
      </c>
      <c r="Q1459" s="87">
        <v>540</v>
      </c>
      <c r="R1459" s="87">
        <v>572</v>
      </c>
      <c r="S1459" s="87">
        <v>12</v>
      </c>
      <c r="T1459" s="87">
        <v>0</v>
      </c>
      <c r="V1459" s="67" t="s">
        <v>1455</v>
      </c>
      <c r="W1459" s="98">
        <v>1454</v>
      </c>
      <c r="X1459" s="67" t="s">
        <v>1456</v>
      </c>
      <c r="Y1459" s="67" t="s">
        <v>1496</v>
      </c>
      <c r="Z1459" s="87">
        <f t="shared" si="134"/>
        <v>0</v>
      </c>
      <c r="AA1459" s="87">
        <f t="shared" si="135"/>
        <v>45</v>
      </c>
      <c r="AB1459" s="87">
        <f t="shared" si="136"/>
        <v>4</v>
      </c>
      <c r="AC1459" s="87">
        <f t="shared" si="137"/>
        <v>12</v>
      </c>
      <c r="AD1459" s="87">
        <f t="shared" si="138"/>
        <v>0</v>
      </c>
    </row>
    <row r="1460" spans="2:30">
      <c r="B1460" s="67" t="s">
        <v>1455</v>
      </c>
      <c r="C1460" s="67">
        <v>1456</v>
      </c>
      <c r="D1460" s="67" t="s">
        <v>1456</v>
      </c>
      <c r="E1460" s="67" t="s">
        <v>1497</v>
      </c>
      <c r="F1460" s="87">
        <v>5</v>
      </c>
      <c r="G1460" s="87">
        <v>455</v>
      </c>
      <c r="H1460" s="87">
        <v>598</v>
      </c>
      <c r="I1460" s="87">
        <v>0</v>
      </c>
      <c r="J1460" s="87">
        <v>0</v>
      </c>
      <c r="K1460" t="str">
        <f t="shared" si="133"/>
        <v>OK</v>
      </c>
      <c r="L1460" s="67" t="s">
        <v>1455</v>
      </c>
      <c r="M1460" s="98">
        <v>1455</v>
      </c>
      <c r="N1460" s="67" t="s">
        <v>1456</v>
      </c>
      <c r="O1460" s="67" t="s">
        <v>1497</v>
      </c>
      <c r="P1460" s="87">
        <v>5</v>
      </c>
      <c r="Q1460" s="87">
        <v>480</v>
      </c>
      <c r="R1460" s="87">
        <v>629</v>
      </c>
      <c r="S1460" s="87">
        <v>0</v>
      </c>
      <c r="T1460" s="87">
        <v>0</v>
      </c>
      <c r="V1460" s="67" t="s">
        <v>1455</v>
      </c>
      <c r="W1460" s="98">
        <v>1455</v>
      </c>
      <c r="X1460" s="67" t="s">
        <v>1456</v>
      </c>
      <c r="Y1460" s="67" t="s">
        <v>1497</v>
      </c>
      <c r="Z1460" s="87">
        <f t="shared" si="134"/>
        <v>0</v>
      </c>
      <c r="AA1460" s="87">
        <f t="shared" si="135"/>
        <v>25</v>
      </c>
      <c r="AB1460" s="87">
        <f t="shared" si="136"/>
        <v>31</v>
      </c>
      <c r="AC1460" s="87">
        <f t="shared" si="137"/>
        <v>0</v>
      </c>
      <c r="AD1460" s="87">
        <f t="shared" si="138"/>
        <v>0</v>
      </c>
    </row>
    <row r="1461" spans="2:30">
      <c r="B1461" s="67" t="s">
        <v>1455</v>
      </c>
      <c r="C1461" s="67">
        <v>1457</v>
      </c>
      <c r="D1461" s="67" t="s">
        <v>1456</v>
      </c>
      <c r="E1461" s="67" t="s">
        <v>1234</v>
      </c>
      <c r="F1461" s="87">
        <v>5</v>
      </c>
      <c r="G1461" s="87">
        <v>560</v>
      </c>
      <c r="H1461" s="87">
        <v>594</v>
      </c>
      <c r="I1461" s="87">
        <v>0</v>
      </c>
      <c r="J1461" s="87">
        <v>0</v>
      </c>
      <c r="K1461" t="str">
        <f t="shared" si="133"/>
        <v>OK</v>
      </c>
      <c r="L1461" s="67" t="s">
        <v>1455</v>
      </c>
      <c r="M1461" s="98">
        <v>1456</v>
      </c>
      <c r="N1461" s="67" t="s">
        <v>1456</v>
      </c>
      <c r="O1461" s="67" t="s">
        <v>1234</v>
      </c>
      <c r="P1461" s="87">
        <v>5</v>
      </c>
      <c r="Q1461" s="87">
        <v>560</v>
      </c>
      <c r="R1461" s="87">
        <v>615</v>
      </c>
      <c r="S1461" s="87">
        <v>15</v>
      </c>
      <c r="T1461" s="87">
        <v>0</v>
      </c>
      <c r="V1461" s="67" t="s">
        <v>1455</v>
      </c>
      <c r="W1461" s="98">
        <v>1456</v>
      </c>
      <c r="X1461" s="67" t="s">
        <v>1456</v>
      </c>
      <c r="Y1461" s="67" t="s">
        <v>1234</v>
      </c>
      <c r="Z1461" s="87">
        <f t="shared" si="134"/>
        <v>0</v>
      </c>
      <c r="AA1461" s="87">
        <f t="shared" si="135"/>
        <v>0</v>
      </c>
      <c r="AB1461" s="87">
        <f t="shared" si="136"/>
        <v>21</v>
      </c>
      <c r="AC1461" s="87">
        <f t="shared" si="137"/>
        <v>15</v>
      </c>
      <c r="AD1461" s="87">
        <f t="shared" si="138"/>
        <v>0</v>
      </c>
    </row>
    <row r="1462" spans="2:30">
      <c r="B1462" s="67" t="s">
        <v>1455</v>
      </c>
      <c r="C1462" s="67">
        <v>1458</v>
      </c>
      <c r="D1462" s="67" t="s">
        <v>1456</v>
      </c>
      <c r="E1462" s="67" t="s">
        <v>1498</v>
      </c>
      <c r="F1462" s="87">
        <v>5</v>
      </c>
      <c r="G1462" s="87">
        <v>330</v>
      </c>
      <c r="H1462" s="87">
        <v>381</v>
      </c>
      <c r="I1462" s="87">
        <v>0</v>
      </c>
      <c r="J1462" s="87">
        <v>0</v>
      </c>
      <c r="K1462" t="str">
        <f t="shared" si="133"/>
        <v>OK</v>
      </c>
      <c r="L1462" s="67" t="s">
        <v>1455</v>
      </c>
      <c r="M1462" s="98">
        <v>1457</v>
      </c>
      <c r="N1462" s="67" t="s">
        <v>1456</v>
      </c>
      <c r="O1462" s="67" t="s">
        <v>1498</v>
      </c>
      <c r="P1462" s="87">
        <v>5</v>
      </c>
      <c r="Q1462" s="87">
        <v>330</v>
      </c>
      <c r="R1462" s="87">
        <v>368</v>
      </c>
      <c r="S1462" s="87">
        <v>0</v>
      </c>
      <c r="T1462" s="87">
        <v>0</v>
      </c>
      <c r="V1462" s="67" t="s">
        <v>1455</v>
      </c>
      <c r="W1462" s="98">
        <v>1457</v>
      </c>
      <c r="X1462" s="67" t="s">
        <v>1456</v>
      </c>
      <c r="Y1462" s="67" t="s">
        <v>1498</v>
      </c>
      <c r="Z1462" s="87">
        <f t="shared" si="134"/>
        <v>0</v>
      </c>
      <c r="AA1462" s="87">
        <f t="shared" si="135"/>
        <v>0</v>
      </c>
      <c r="AB1462" s="87">
        <f t="shared" si="136"/>
        <v>-13</v>
      </c>
      <c r="AC1462" s="87">
        <f t="shared" si="137"/>
        <v>0</v>
      </c>
      <c r="AD1462" s="87">
        <f t="shared" si="138"/>
        <v>0</v>
      </c>
    </row>
    <row r="1463" spans="2:30">
      <c r="B1463" s="67" t="s">
        <v>1455</v>
      </c>
      <c r="C1463" s="67">
        <v>1459</v>
      </c>
      <c r="D1463" s="67" t="s">
        <v>1456</v>
      </c>
      <c r="E1463" s="67" t="s">
        <v>1499</v>
      </c>
      <c r="F1463" s="87">
        <v>6</v>
      </c>
      <c r="G1463" s="87">
        <v>356</v>
      </c>
      <c r="H1463" s="87">
        <v>270</v>
      </c>
      <c r="I1463" s="87">
        <v>0</v>
      </c>
      <c r="J1463" s="87">
        <v>0</v>
      </c>
      <c r="K1463" t="str">
        <f t="shared" si="133"/>
        <v>OK</v>
      </c>
      <c r="L1463" s="67" t="s">
        <v>1455</v>
      </c>
      <c r="M1463" s="98">
        <v>1458</v>
      </c>
      <c r="N1463" s="67" t="s">
        <v>1456</v>
      </c>
      <c r="O1463" s="67" t="s">
        <v>1499</v>
      </c>
      <c r="P1463" s="87">
        <v>6</v>
      </c>
      <c r="Q1463" s="87">
        <v>356</v>
      </c>
      <c r="R1463" s="87">
        <v>311</v>
      </c>
      <c r="S1463" s="87">
        <v>0</v>
      </c>
      <c r="T1463" s="87">
        <v>0</v>
      </c>
      <c r="V1463" s="67" t="s">
        <v>1455</v>
      </c>
      <c r="W1463" s="98">
        <v>1458</v>
      </c>
      <c r="X1463" s="67" t="s">
        <v>1456</v>
      </c>
      <c r="Y1463" s="67" t="s">
        <v>1499</v>
      </c>
      <c r="Z1463" s="87">
        <f t="shared" si="134"/>
        <v>0</v>
      </c>
      <c r="AA1463" s="87">
        <f t="shared" si="135"/>
        <v>0</v>
      </c>
      <c r="AB1463" s="87">
        <f t="shared" si="136"/>
        <v>41</v>
      </c>
      <c r="AC1463" s="87">
        <f t="shared" si="137"/>
        <v>0</v>
      </c>
      <c r="AD1463" s="87">
        <f t="shared" si="138"/>
        <v>0</v>
      </c>
    </row>
    <row r="1464" spans="2:30">
      <c r="B1464" s="67" t="s">
        <v>1455</v>
      </c>
      <c r="C1464" s="67">
        <v>1460</v>
      </c>
      <c r="D1464" s="67" t="s">
        <v>1456</v>
      </c>
      <c r="E1464" s="67" t="s">
        <v>1500</v>
      </c>
      <c r="F1464" s="87">
        <v>3</v>
      </c>
      <c r="G1464" s="87">
        <v>290</v>
      </c>
      <c r="H1464" s="87">
        <v>340</v>
      </c>
      <c r="I1464" s="87">
        <v>0</v>
      </c>
      <c r="J1464" s="87">
        <v>0</v>
      </c>
      <c r="K1464" t="str">
        <f t="shared" si="133"/>
        <v>OK</v>
      </c>
      <c r="L1464" s="67" t="s">
        <v>1455</v>
      </c>
      <c r="M1464" s="98">
        <v>1459</v>
      </c>
      <c r="N1464" s="67" t="s">
        <v>1456</v>
      </c>
      <c r="O1464" s="67" t="s">
        <v>1500</v>
      </c>
      <c r="P1464" s="87">
        <v>3</v>
      </c>
      <c r="Q1464" s="87">
        <v>290</v>
      </c>
      <c r="R1464" s="87">
        <v>318</v>
      </c>
      <c r="S1464" s="87">
        <v>0</v>
      </c>
      <c r="T1464" s="87">
        <v>0</v>
      </c>
      <c r="V1464" s="67" t="s">
        <v>1455</v>
      </c>
      <c r="W1464" s="98">
        <v>1459</v>
      </c>
      <c r="X1464" s="67" t="s">
        <v>1456</v>
      </c>
      <c r="Y1464" s="67" t="s">
        <v>1500</v>
      </c>
      <c r="Z1464" s="87">
        <f t="shared" si="134"/>
        <v>0</v>
      </c>
      <c r="AA1464" s="87">
        <f t="shared" si="135"/>
        <v>0</v>
      </c>
      <c r="AB1464" s="87">
        <f t="shared" si="136"/>
        <v>-22</v>
      </c>
      <c r="AC1464" s="87">
        <f t="shared" si="137"/>
        <v>0</v>
      </c>
      <c r="AD1464" s="87">
        <f t="shared" si="138"/>
        <v>0</v>
      </c>
    </row>
    <row r="1465" spans="2:30">
      <c r="B1465" s="67" t="s">
        <v>1455</v>
      </c>
      <c r="C1465" s="67">
        <v>1461</v>
      </c>
      <c r="D1465" s="67" t="s">
        <v>1456</v>
      </c>
      <c r="E1465" s="67" t="s">
        <v>273</v>
      </c>
      <c r="F1465" s="87">
        <v>9</v>
      </c>
      <c r="G1465" s="87">
        <v>715</v>
      </c>
      <c r="H1465" s="87">
        <v>562</v>
      </c>
      <c r="I1465" s="87">
        <v>0</v>
      </c>
      <c r="J1465" s="87">
        <v>0</v>
      </c>
      <c r="K1465" t="str">
        <f t="shared" si="133"/>
        <v>OK</v>
      </c>
      <c r="L1465" s="67" t="s">
        <v>1455</v>
      </c>
      <c r="M1465" s="98">
        <v>1460</v>
      </c>
      <c r="N1465" s="67" t="s">
        <v>1456</v>
      </c>
      <c r="O1465" s="67" t="s">
        <v>273</v>
      </c>
      <c r="P1465" s="87">
        <v>9</v>
      </c>
      <c r="Q1465" s="87">
        <v>715</v>
      </c>
      <c r="R1465" s="87">
        <v>558</v>
      </c>
      <c r="S1465" s="87">
        <v>0</v>
      </c>
      <c r="T1465" s="87">
        <v>0</v>
      </c>
      <c r="V1465" s="67" t="s">
        <v>1455</v>
      </c>
      <c r="W1465" s="98">
        <v>1460</v>
      </c>
      <c r="X1465" s="67" t="s">
        <v>1456</v>
      </c>
      <c r="Y1465" s="67" t="s">
        <v>273</v>
      </c>
      <c r="Z1465" s="87">
        <f t="shared" si="134"/>
        <v>0</v>
      </c>
      <c r="AA1465" s="87">
        <f t="shared" si="135"/>
        <v>0</v>
      </c>
      <c r="AB1465" s="87">
        <f t="shared" si="136"/>
        <v>-4</v>
      </c>
      <c r="AC1465" s="87">
        <f t="shared" si="137"/>
        <v>0</v>
      </c>
      <c r="AD1465" s="87">
        <f t="shared" si="138"/>
        <v>0</v>
      </c>
    </row>
    <row r="1466" spans="2:30">
      <c r="B1466" s="67" t="s">
        <v>1455</v>
      </c>
      <c r="C1466" s="67">
        <v>1462</v>
      </c>
      <c r="D1466" s="67" t="s">
        <v>1456</v>
      </c>
      <c r="E1466" s="67" t="s">
        <v>1501</v>
      </c>
      <c r="F1466" s="87">
        <v>3</v>
      </c>
      <c r="G1466" s="87">
        <v>180</v>
      </c>
      <c r="H1466" s="87">
        <v>196</v>
      </c>
      <c r="I1466" s="87">
        <v>0</v>
      </c>
      <c r="J1466" s="87">
        <v>0</v>
      </c>
      <c r="K1466" t="str">
        <f t="shared" si="133"/>
        <v>OK</v>
      </c>
      <c r="L1466" s="67" t="s">
        <v>1455</v>
      </c>
      <c r="M1466" s="98">
        <v>1461</v>
      </c>
      <c r="N1466" s="67" t="s">
        <v>1456</v>
      </c>
      <c r="O1466" s="67" t="s">
        <v>1501</v>
      </c>
      <c r="P1466" s="87">
        <v>3</v>
      </c>
      <c r="Q1466" s="87">
        <v>180</v>
      </c>
      <c r="R1466" s="87">
        <v>189</v>
      </c>
      <c r="S1466" s="87">
        <v>0</v>
      </c>
      <c r="T1466" s="87">
        <v>0</v>
      </c>
      <c r="V1466" s="67" t="s">
        <v>1455</v>
      </c>
      <c r="W1466" s="98">
        <v>1461</v>
      </c>
      <c r="X1466" s="67" t="s">
        <v>1456</v>
      </c>
      <c r="Y1466" s="67" t="s">
        <v>1501</v>
      </c>
      <c r="Z1466" s="87">
        <f t="shared" si="134"/>
        <v>0</v>
      </c>
      <c r="AA1466" s="87">
        <f t="shared" si="135"/>
        <v>0</v>
      </c>
      <c r="AB1466" s="87">
        <f t="shared" si="136"/>
        <v>-7</v>
      </c>
      <c r="AC1466" s="87">
        <f t="shared" si="137"/>
        <v>0</v>
      </c>
      <c r="AD1466" s="87">
        <f t="shared" si="138"/>
        <v>0</v>
      </c>
    </row>
    <row r="1467" spans="2:30">
      <c r="B1467" s="67" t="s">
        <v>1455</v>
      </c>
      <c r="C1467" s="67">
        <v>1463</v>
      </c>
      <c r="D1467" s="67" t="s">
        <v>1456</v>
      </c>
      <c r="E1467" s="67" t="s">
        <v>1502</v>
      </c>
      <c r="F1467" s="87">
        <v>3</v>
      </c>
      <c r="G1467" s="87">
        <v>175</v>
      </c>
      <c r="H1467" s="87">
        <v>118</v>
      </c>
      <c r="I1467" s="87">
        <v>0</v>
      </c>
      <c r="J1467" s="87">
        <v>0</v>
      </c>
      <c r="K1467" t="str">
        <f t="shared" si="133"/>
        <v>OK</v>
      </c>
      <c r="L1467" s="67" t="s">
        <v>1455</v>
      </c>
      <c r="M1467" s="98">
        <v>1462</v>
      </c>
      <c r="N1467" s="67" t="s">
        <v>1456</v>
      </c>
      <c r="O1467" s="67" t="s">
        <v>1502</v>
      </c>
      <c r="P1467" s="87">
        <v>3</v>
      </c>
      <c r="Q1467" s="87">
        <v>175</v>
      </c>
      <c r="R1467" s="87">
        <v>111</v>
      </c>
      <c r="S1467" s="87">
        <v>0</v>
      </c>
      <c r="T1467" s="87">
        <v>0</v>
      </c>
      <c r="V1467" s="67" t="s">
        <v>1455</v>
      </c>
      <c r="W1467" s="98">
        <v>1462</v>
      </c>
      <c r="X1467" s="67" t="s">
        <v>1456</v>
      </c>
      <c r="Y1467" s="67" t="s">
        <v>1502</v>
      </c>
      <c r="Z1467" s="87">
        <f t="shared" si="134"/>
        <v>0</v>
      </c>
      <c r="AA1467" s="87">
        <f t="shared" si="135"/>
        <v>0</v>
      </c>
      <c r="AB1467" s="87">
        <f t="shared" si="136"/>
        <v>-7</v>
      </c>
      <c r="AC1467" s="87">
        <f t="shared" si="137"/>
        <v>0</v>
      </c>
      <c r="AD1467" s="87">
        <f t="shared" si="138"/>
        <v>0</v>
      </c>
    </row>
    <row r="1468" spans="2:30">
      <c r="B1468" s="67" t="s">
        <v>1455</v>
      </c>
      <c r="C1468" s="67">
        <v>1464</v>
      </c>
      <c r="D1468" s="67" t="s">
        <v>1456</v>
      </c>
      <c r="E1468" s="67" t="s">
        <v>1503</v>
      </c>
      <c r="F1468" s="87">
        <v>12</v>
      </c>
      <c r="G1468" s="87">
        <v>1045</v>
      </c>
      <c r="H1468" s="87">
        <v>859</v>
      </c>
      <c r="I1468" s="87">
        <v>0</v>
      </c>
      <c r="J1468" s="87">
        <v>0</v>
      </c>
      <c r="K1468" t="str">
        <f t="shared" si="133"/>
        <v>OK</v>
      </c>
      <c r="L1468" s="67" t="s">
        <v>1455</v>
      </c>
      <c r="M1468" s="98">
        <v>1463</v>
      </c>
      <c r="N1468" s="67" t="s">
        <v>1456</v>
      </c>
      <c r="O1468" s="67" t="s">
        <v>1503</v>
      </c>
      <c r="P1468" s="87">
        <v>12</v>
      </c>
      <c r="Q1468" s="87">
        <v>1005</v>
      </c>
      <c r="R1468" s="87">
        <v>866</v>
      </c>
      <c r="S1468" s="87">
        <v>0</v>
      </c>
      <c r="T1468" s="87">
        <v>0</v>
      </c>
      <c r="V1468" s="67" t="s">
        <v>1455</v>
      </c>
      <c r="W1468" s="98">
        <v>1463</v>
      </c>
      <c r="X1468" s="67" t="s">
        <v>1456</v>
      </c>
      <c r="Y1468" s="67" t="s">
        <v>1503</v>
      </c>
      <c r="Z1468" s="87">
        <f t="shared" si="134"/>
        <v>0</v>
      </c>
      <c r="AA1468" s="87">
        <f t="shared" si="135"/>
        <v>-40</v>
      </c>
      <c r="AB1468" s="87">
        <f t="shared" si="136"/>
        <v>7</v>
      </c>
      <c r="AC1468" s="87">
        <f t="shared" si="137"/>
        <v>0</v>
      </c>
      <c r="AD1468" s="87">
        <f t="shared" si="138"/>
        <v>0</v>
      </c>
    </row>
    <row r="1469" spans="2:30">
      <c r="B1469" s="67" t="s">
        <v>1455</v>
      </c>
      <c r="C1469" s="67">
        <v>1465</v>
      </c>
      <c r="D1469" s="67" t="s">
        <v>1456</v>
      </c>
      <c r="E1469" s="67" t="s">
        <v>1504</v>
      </c>
      <c r="F1469" s="87">
        <v>8</v>
      </c>
      <c r="G1469" s="87">
        <v>780</v>
      </c>
      <c r="H1469" s="87">
        <v>884</v>
      </c>
      <c r="I1469" s="87">
        <v>2</v>
      </c>
      <c r="J1469" s="87">
        <v>0</v>
      </c>
      <c r="K1469" t="str">
        <f t="shared" si="133"/>
        <v>OK</v>
      </c>
      <c r="L1469" s="67" t="s">
        <v>1455</v>
      </c>
      <c r="M1469" s="98">
        <v>1464</v>
      </c>
      <c r="N1469" s="67" t="s">
        <v>1456</v>
      </c>
      <c r="O1469" s="67" t="s">
        <v>1504</v>
      </c>
      <c r="P1469" s="87">
        <v>7</v>
      </c>
      <c r="Q1469" s="87">
        <v>780</v>
      </c>
      <c r="R1469" s="87">
        <v>855</v>
      </c>
      <c r="S1469" s="87">
        <v>2</v>
      </c>
      <c r="T1469" s="87">
        <v>0</v>
      </c>
      <c r="V1469" s="67" t="s">
        <v>1455</v>
      </c>
      <c r="W1469" s="98">
        <v>1464</v>
      </c>
      <c r="X1469" s="67" t="s">
        <v>1456</v>
      </c>
      <c r="Y1469" s="67" t="s">
        <v>1504</v>
      </c>
      <c r="Z1469" s="87">
        <f t="shared" si="134"/>
        <v>-1</v>
      </c>
      <c r="AA1469" s="87">
        <f t="shared" si="135"/>
        <v>0</v>
      </c>
      <c r="AB1469" s="87">
        <f t="shared" si="136"/>
        <v>-29</v>
      </c>
      <c r="AC1469" s="87">
        <f t="shared" si="137"/>
        <v>0</v>
      </c>
      <c r="AD1469" s="87">
        <f t="shared" si="138"/>
        <v>0</v>
      </c>
    </row>
    <row r="1470" spans="2:30">
      <c r="B1470" s="67" t="s">
        <v>1455</v>
      </c>
      <c r="C1470" s="67">
        <v>1466</v>
      </c>
      <c r="D1470" s="67" t="s">
        <v>1456</v>
      </c>
      <c r="E1470" s="67" t="s">
        <v>1505</v>
      </c>
      <c r="F1470" s="87">
        <v>9</v>
      </c>
      <c r="G1470" s="87">
        <v>550</v>
      </c>
      <c r="H1470" s="87">
        <v>417</v>
      </c>
      <c r="I1470" s="87">
        <v>0</v>
      </c>
      <c r="J1470" s="87">
        <v>0</v>
      </c>
      <c r="K1470" t="str">
        <f t="shared" si="133"/>
        <v>OK</v>
      </c>
      <c r="L1470" s="67" t="s">
        <v>1455</v>
      </c>
      <c r="M1470" s="98">
        <v>1465</v>
      </c>
      <c r="N1470" s="67" t="s">
        <v>1456</v>
      </c>
      <c r="O1470" s="67" t="s">
        <v>1505</v>
      </c>
      <c r="P1470" s="87">
        <v>9</v>
      </c>
      <c r="Q1470" s="87">
        <v>550</v>
      </c>
      <c r="R1470" s="87">
        <v>434</v>
      </c>
      <c r="S1470" s="87">
        <v>0</v>
      </c>
      <c r="T1470" s="87">
        <v>0</v>
      </c>
      <c r="V1470" s="67" t="s">
        <v>1455</v>
      </c>
      <c r="W1470" s="98">
        <v>1465</v>
      </c>
      <c r="X1470" s="67" t="s">
        <v>1456</v>
      </c>
      <c r="Y1470" s="67" t="s">
        <v>1505</v>
      </c>
      <c r="Z1470" s="87">
        <f t="shared" si="134"/>
        <v>0</v>
      </c>
      <c r="AA1470" s="87">
        <f t="shared" si="135"/>
        <v>0</v>
      </c>
      <c r="AB1470" s="87">
        <f t="shared" si="136"/>
        <v>17</v>
      </c>
      <c r="AC1470" s="87">
        <f t="shared" si="137"/>
        <v>0</v>
      </c>
      <c r="AD1470" s="87">
        <f t="shared" si="138"/>
        <v>0</v>
      </c>
    </row>
    <row r="1471" spans="2:30">
      <c r="B1471" s="67" t="s">
        <v>1455</v>
      </c>
      <c r="C1471" s="67">
        <v>1467</v>
      </c>
      <c r="D1471" s="67" t="s">
        <v>1456</v>
      </c>
      <c r="E1471" s="67" t="s">
        <v>1506</v>
      </c>
      <c r="F1471" s="87">
        <v>3</v>
      </c>
      <c r="G1471" s="87">
        <v>255</v>
      </c>
      <c r="H1471" s="87">
        <v>288</v>
      </c>
      <c r="I1471" s="87">
        <v>0</v>
      </c>
      <c r="J1471" s="87">
        <v>0</v>
      </c>
      <c r="K1471" t="str">
        <f t="shared" si="133"/>
        <v>OK</v>
      </c>
      <c r="L1471" s="67" t="s">
        <v>1455</v>
      </c>
      <c r="M1471" s="98">
        <v>1466</v>
      </c>
      <c r="N1471" s="67" t="s">
        <v>1456</v>
      </c>
      <c r="O1471" s="67" t="s">
        <v>1506</v>
      </c>
      <c r="P1471" s="87">
        <v>3</v>
      </c>
      <c r="Q1471" s="87">
        <v>255</v>
      </c>
      <c r="R1471" s="87">
        <v>289</v>
      </c>
      <c r="S1471" s="87">
        <v>0</v>
      </c>
      <c r="T1471" s="87">
        <v>0</v>
      </c>
      <c r="V1471" s="67" t="s">
        <v>1455</v>
      </c>
      <c r="W1471" s="98">
        <v>1466</v>
      </c>
      <c r="X1471" s="67" t="s">
        <v>1456</v>
      </c>
      <c r="Y1471" s="67" t="s">
        <v>1506</v>
      </c>
      <c r="Z1471" s="87">
        <f t="shared" si="134"/>
        <v>0</v>
      </c>
      <c r="AA1471" s="87">
        <f t="shared" si="135"/>
        <v>0</v>
      </c>
      <c r="AB1471" s="87">
        <f t="shared" si="136"/>
        <v>1</v>
      </c>
      <c r="AC1471" s="87">
        <f t="shared" si="137"/>
        <v>0</v>
      </c>
      <c r="AD1471" s="87">
        <f t="shared" si="138"/>
        <v>0</v>
      </c>
    </row>
    <row r="1472" spans="2:30">
      <c r="B1472" s="67" t="s">
        <v>1455</v>
      </c>
      <c r="C1472" s="67">
        <v>1468</v>
      </c>
      <c r="D1472" s="67" t="s">
        <v>1456</v>
      </c>
      <c r="E1472" s="67" t="s">
        <v>1507</v>
      </c>
      <c r="F1472" s="87">
        <v>3</v>
      </c>
      <c r="G1472" s="87">
        <v>300</v>
      </c>
      <c r="H1472" s="87">
        <v>306</v>
      </c>
      <c r="I1472" s="87">
        <v>0</v>
      </c>
      <c r="J1472" s="87">
        <v>0</v>
      </c>
      <c r="K1472" t="str">
        <f t="shared" si="133"/>
        <v>OK</v>
      </c>
      <c r="L1472" s="67" t="s">
        <v>1455</v>
      </c>
      <c r="M1472" s="98">
        <v>1467</v>
      </c>
      <c r="N1472" s="67" t="s">
        <v>1456</v>
      </c>
      <c r="O1472" s="67" t="s">
        <v>1507</v>
      </c>
      <c r="P1472" s="87">
        <v>3</v>
      </c>
      <c r="Q1472" s="87">
        <v>315</v>
      </c>
      <c r="R1472" s="87">
        <v>318</v>
      </c>
      <c r="S1472" s="87">
        <v>0</v>
      </c>
      <c r="T1472" s="87">
        <v>0</v>
      </c>
      <c r="V1472" s="67" t="s">
        <v>1455</v>
      </c>
      <c r="W1472" s="98">
        <v>1467</v>
      </c>
      <c r="X1472" s="67" t="s">
        <v>1456</v>
      </c>
      <c r="Y1472" s="67" t="s">
        <v>1507</v>
      </c>
      <c r="Z1472" s="87">
        <f t="shared" si="134"/>
        <v>0</v>
      </c>
      <c r="AA1472" s="87">
        <f t="shared" si="135"/>
        <v>15</v>
      </c>
      <c r="AB1472" s="87">
        <f t="shared" si="136"/>
        <v>12</v>
      </c>
      <c r="AC1472" s="87">
        <f t="shared" si="137"/>
        <v>0</v>
      </c>
      <c r="AD1472" s="87">
        <f t="shared" si="138"/>
        <v>0</v>
      </c>
    </row>
    <row r="1473" spans="2:30">
      <c r="B1473" s="67" t="s">
        <v>1455</v>
      </c>
      <c r="C1473" s="67">
        <v>1469</v>
      </c>
      <c r="D1473" s="67" t="s">
        <v>1456</v>
      </c>
      <c r="E1473" s="67" t="s">
        <v>1508</v>
      </c>
      <c r="F1473" s="87">
        <v>10</v>
      </c>
      <c r="G1473" s="87">
        <v>695</v>
      </c>
      <c r="H1473" s="87">
        <v>534</v>
      </c>
      <c r="I1473" s="87">
        <v>0</v>
      </c>
      <c r="J1473" s="87">
        <v>0</v>
      </c>
      <c r="K1473" t="str">
        <f t="shared" si="133"/>
        <v>OK</v>
      </c>
      <c r="L1473" s="67" t="s">
        <v>1455</v>
      </c>
      <c r="M1473" s="98">
        <v>1468</v>
      </c>
      <c r="N1473" s="67" t="s">
        <v>1456</v>
      </c>
      <c r="O1473" s="67" t="s">
        <v>1508</v>
      </c>
      <c r="P1473" s="87">
        <v>10</v>
      </c>
      <c r="Q1473" s="87">
        <v>695</v>
      </c>
      <c r="R1473" s="87">
        <v>532</v>
      </c>
      <c r="S1473" s="87">
        <v>0</v>
      </c>
      <c r="T1473" s="87">
        <v>0</v>
      </c>
      <c r="V1473" s="67" t="s">
        <v>1455</v>
      </c>
      <c r="W1473" s="98">
        <v>1468</v>
      </c>
      <c r="X1473" s="67" t="s">
        <v>1456</v>
      </c>
      <c r="Y1473" s="67" t="s">
        <v>1508</v>
      </c>
      <c r="Z1473" s="87">
        <f t="shared" si="134"/>
        <v>0</v>
      </c>
      <c r="AA1473" s="87">
        <f t="shared" si="135"/>
        <v>0</v>
      </c>
      <c r="AB1473" s="87">
        <f t="shared" si="136"/>
        <v>-2</v>
      </c>
      <c r="AC1473" s="87">
        <f t="shared" si="137"/>
        <v>0</v>
      </c>
      <c r="AD1473" s="87">
        <f t="shared" si="138"/>
        <v>0</v>
      </c>
    </row>
    <row r="1474" spans="2:30">
      <c r="B1474" s="67" t="s">
        <v>1509</v>
      </c>
      <c r="C1474" s="67">
        <v>1470</v>
      </c>
      <c r="D1474" s="67" t="s">
        <v>1510</v>
      </c>
      <c r="E1474" s="67" t="s">
        <v>1511</v>
      </c>
      <c r="F1474" s="87">
        <v>68</v>
      </c>
      <c r="G1474" s="87">
        <v>5616</v>
      </c>
      <c r="H1474" s="87">
        <v>1073</v>
      </c>
      <c r="I1474" s="87">
        <v>8</v>
      </c>
      <c r="J1474" s="87">
        <v>0</v>
      </c>
      <c r="K1474" t="str">
        <f t="shared" si="133"/>
        <v>OK</v>
      </c>
      <c r="L1474" s="67" t="s">
        <v>1509</v>
      </c>
      <c r="M1474" s="98">
        <v>1469</v>
      </c>
      <c r="N1474" s="67" t="s">
        <v>1510</v>
      </c>
      <c r="O1474" s="67" t="s">
        <v>1511</v>
      </c>
      <c r="P1474" s="87">
        <v>75</v>
      </c>
      <c r="Q1474" s="87">
        <v>5872</v>
      </c>
      <c r="R1474" s="87">
        <v>5678</v>
      </c>
      <c r="S1474" s="87">
        <v>13</v>
      </c>
      <c r="T1474" s="87">
        <v>0</v>
      </c>
      <c r="V1474" s="67" t="s">
        <v>1509</v>
      </c>
      <c r="W1474" s="98">
        <v>1469</v>
      </c>
      <c r="X1474" s="67" t="s">
        <v>1510</v>
      </c>
      <c r="Y1474" s="67" t="s">
        <v>1511</v>
      </c>
      <c r="Z1474" s="87">
        <f t="shared" si="134"/>
        <v>7</v>
      </c>
      <c r="AA1474" s="87">
        <f t="shared" si="135"/>
        <v>256</v>
      </c>
      <c r="AB1474" s="87">
        <f t="shared" si="136"/>
        <v>4605</v>
      </c>
      <c r="AC1474" s="87">
        <f t="shared" si="137"/>
        <v>5</v>
      </c>
      <c r="AD1474" s="87">
        <f t="shared" si="138"/>
        <v>0</v>
      </c>
    </row>
    <row r="1475" spans="2:30">
      <c r="B1475" s="67" t="s">
        <v>1509</v>
      </c>
      <c r="C1475" s="67">
        <v>1471</v>
      </c>
      <c r="D1475" s="67" t="s">
        <v>1510</v>
      </c>
      <c r="E1475" s="67" t="s">
        <v>1512</v>
      </c>
      <c r="F1475" s="87">
        <v>43</v>
      </c>
      <c r="G1475" s="87">
        <v>4082</v>
      </c>
      <c r="H1475" s="87">
        <v>3537</v>
      </c>
      <c r="I1475" s="87">
        <v>0</v>
      </c>
      <c r="J1475" s="87">
        <v>0</v>
      </c>
      <c r="K1475" t="str">
        <f t="shared" si="133"/>
        <v>OK</v>
      </c>
      <c r="L1475" s="67" t="s">
        <v>1509</v>
      </c>
      <c r="M1475" s="98">
        <v>1470</v>
      </c>
      <c r="N1475" s="67" t="s">
        <v>1510</v>
      </c>
      <c r="O1475" s="67" t="s">
        <v>1512</v>
      </c>
      <c r="P1475" s="87">
        <v>46</v>
      </c>
      <c r="Q1475" s="87">
        <v>4066</v>
      </c>
      <c r="R1475" s="87">
        <v>3545</v>
      </c>
      <c r="S1475" s="87">
        <v>0</v>
      </c>
      <c r="T1475" s="87">
        <v>0</v>
      </c>
      <c r="V1475" s="67" t="s">
        <v>1509</v>
      </c>
      <c r="W1475" s="98">
        <v>1470</v>
      </c>
      <c r="X1475" s="67" t="s">
        <v>1510</v>
      </c>
      <c r="Y1475" s="67" t="s">
        <v>1512</v>
      </c>
      <c r="Z1475" s="87">
        <f t="shared" si="134"/>
        <v>3</v>
      </c>
      <c r="AA1475" s="87">
        <f t="shared" si="135"/>
        <v>-16</v>
      </c>
      <c r="AB1475" s="87">
        <f t="shared" si="136"/>
        <v>8</v>
      </c>
      <c r="AC1475" s="87">
        <f t="shared" si="137"/>
        <v>0</v>
      </c>
      <c r="AD1475" s="87">
        <f t="shared" si="138"/>
        <v>0</v>
      </c>
    </row>
    <row r="1476" spans="2:30">
      <c r="B1476" s="67" t="s">
        <v>1509</v>
      </c>
      <c r="C1476" s="67">
        <v>1472</v>
      </c>
      <c r="D1476" s="67" t="s">
        <v>1510</v>
      </c>
      <c r="E1476" s="67" t="s">
        <v>1513</v>
      </c>
      <c r="F1476" s="87">
        <v>21</v>
      </c>
      <c r="G1476" s="87">
        <v>1746</v>
      </c>
      <c r="H1476" s="87">
        <v>1694</v>
      </c>
      <c r="I1476" s="87">
        <v>3</v>
      </c>
      <c r="J1476" s="87">
        <v>0</v>
      </c>
      <c r="K1476" t="str">
        <f t="shared" si="133"/>
        <v>OK</v>
      </c>
      <c r="L1476" s="67" t="s">
        <v>1509</v>
      </c>
      <c r="M1476" s="98">
        <v>1471</v>
      </c>
      <c r="N1476" s="67" t="s">
        <v>1510</v>
      </c>
      <c r="O1476" s="67" t="s">
        <v>1513</v>
      </c>
      <c r="P1476" s="87">
        <v>22</v>
      </c>
      <c r="Q1476" s="87">
        <v>1681</v>
      </c>
      <c r="R1476" s="87">
        <v>1706</v>
      </c>
      <c r="S1476" s="87">
        <v>5</v>
      </c>
      <c r="T1476" s="87">
        <v>0</v>
      </c>
      <c r="V1476" s="67" t="s">
        <v>1509</v>
      </c>
      <c r="W1476" s="98">
        <v>1471</v>
      </c>
      <c r="X1476" s="67" t="s">
        <v>1510</v>
      </c>
      <c r="Y1476" s="67" t="s">
        <v>1513</v>
      </c>
      <c r="Z1476" s="87">
        <f t="shared" si="134"/>
        <v>1</v>
      </c>
      <c r="AA1476" s="87">
        <f t="shared" si="135"/>
        <v>-65</v>
      </c>
      <c r="AB1476" s="87">
        <f t="shared" si="136"/>
        <v>12</v>
      </c>
      <c r="AC1476" s="87">
        <f t="shared" si="137"/>
        <v>2</v>
      </c>
      <c r="AD1476" s="87">
        <f t="shared" si="138"/>
        <v>0</v>
      </c>
    </row>
    <row r="1477" spans="2:30">
      <c r="B1477" s="67" t="s">
        <v>1509</v>
      </c>
      <c r="C1477" s="67">
        <v>1473</v>
      </c>
      <c r="D1477" s="67" t="s">
        <v>1510</v>
      </c>
      <c r="E1477" s="67" t="s">
        <v>1514</v>
      </c>
      <c r="F1477" s="87">
        <v>13</v>
      </c>
      <c r="G1477" s="87">
        <v>855</v>
      </c>
      <c r="H1477" s="87">
        <v>589</v>
      </c>
      <c r="I1477" s="87">
        <v>0</v>
      </c>
      <c r="J1477" s="87">
        <v>0</v>
      </c>
      <c r="K1477" t="str">
        <f t="shared" si="133"/>
        <v>OK</v>
      </c>
      <c r="L1477" s="67" t="s">
        <v>1509</v>
      </c>
      <c r="M1477" s="98">
        <v>1472</v>
      </c>
      <c r="N1477" s="67" t="s">
        <v>1510</v>
      </c>
      <c r="O1477" s="67" t="s">
        <v>1514</v>
      </c>
      <c r="P1477" s="87">
        <v>13</v>
      </c>
      <c r="Q1477" s="87">
        <v>855</v>
      </c>
      <c r="R1477" s="87">
        <v>605</v>
      </c>
      <c r="S1477" s="87">
        <v>0</v>
      </c>
      <c r="T1477" s="87">
        <v>0</v>
      </c>
      <c r="V1477" s="67" t="s">
        <v>1509</v>
      </c>
      <c r="W1477" s="98">
        <v>1472</v>
      </c>
      <c r="X1477" s="67" t="s">
        <v>1510</v>
      </c>
      <c r="Y1477" s="67" t="s">
        <v>1514</v>
      </c>
      <c r="Z1477" s="87">
        <f t="shared" si="134"/>
        <v>0</v>
      </c>
      <c r="AA1477" s="87">
        <f t="shared" si="135"/>
        <v>0</v>
      </c>
      <c r="AB1477" s="87">
        <f t="shared" si="136"/>
        <v>16</v>
      </c>
      <c r="AC1477" s="87">
        <f t="shared" si="137"/>
        <v>0</v>
      </c>
      <c r="AD1477" s="87">
        <f t="shared" si="138"/>
        <v>0</v>
      </c>
    </row>
    <row r="1478" spans="2:30">
      <c r="B1478" s="67" t="s">
        <v>1509</v>
      </c>
      <c r="C1478" s="67">
        <v>1474</v>
      </c>
      <c r="D1478" s="67" t="s">
        <v>1510</v>
      </c>
      <c r="E1478" s="67" t="s">
        <v>1515</v>
      </c>
      <c r="F1478" s="87">
        <v>28</v>
      </c>
      <c r="G1478" s="87">
        <v>2124</v>
      </c>
      <c r="H1478" s="87">
        <v>2066</v>
      </c>
      <c r="I1478" s="87">
        <v>0</v>
      </c>
      <c r="J1478" s="87">
        <v>0</v>
      </c>
      <c r="K1478" t="str">
        <f t="shared" ref="K1478:K1541" si="139">IF(E1478=O1478,"OK","NO")</f>
        <v>OK</v>
      </c>
      <c r="L1478" s="67" t="s">
        <v>1509</v>
      </c>
      <c r="M1478" s="98">
        <v>1473</v>
      </c>
      <c r="N1478" s="67" t="s">
        <v>1510</v>
      </c>
      <c r="O1478" s="67" t="s">
        <v>1515</v>
      </c>
      <c r="P1478" s="87">
        <v>30</v>
      </c>
      <c r="Q1478" s="87">
        <v>2163</v>
      </c>
      <c r="R1478" s="87">
        <v>2016</v>
      </c>
      <c r="S1478" s="87">
        <v>0</v>
      </c>
      <c r="T1478" s="87">
        <v>0</v>
      </c>
      <c r="V1478" s="67" t="s">
        <v>1509</v>
      </c>
      <c r="W1478" s="98">
        <v>1473</v>
      </c>
      <c r="X1478" s="67" t="s">
        <v>1510</v>
      </c>
      <c r="Y1478" s="67" t="s">
        <v>1515</v>
      </c>
      <c r="Z1478" s="87">
        <f t="shared" si="134"/>
        <v>2</v>
      </c>
      <c r="AA1478" s="87">
        <f t="shared" si="135"/>
        <v>39</v>
      </c>
      <c r="AB1478" s="87">
        <f t="shared" si="136"/>
        <v>-50</v>
      </c>
      <c r="AC1478" s="87">
        <f t="shared" si="137"/>
        <v>0</v>
      </c>
      <c r="AD1478" s="87">
        <f t="shared" si="138"/>
        <v>0</v>
      </c>
    </row>
    <row r="1479" spans="2:30">
      <c r="B1479" s="67" t="s">
        <v>1509</v>
      </c>
      <c r="C1479" s="67">
        <v>1475</v>
      </c>
      <c r="D1479" s="67" t="s">
        <v>1510</v>
      </c>
      <c r="E1479" s="67" t="s">
        <v>1516</v>
      </c>
      <c r="F1479" s="87">
        <v>15</v>
      </c>
      <c r="G1479" s="87">
        <v>1510</v>
      </c>
      <c r="H1479" s="87">
        <v>1518</v>
      </c>
      <c r="I1479" s="87">
        <v>0</v>
      </c>
      <c r="J1479" s="87">
        <v>0</v>
      </c>
      <c r="K1479" t="str">
        <f t="shared" si="139"/>
        <v>OK</v>
      </c>
      <c r="L1479" s="67" t="s">
        <v>1509</v>
      </c>
      <c r="M1479" s="98">
        <v>1474</v>
      </c>
      <c r="N1479" s="67" t="s">
        <v>1510</v>
      </c>
      <c r="O1479" s="67" t="s">
        <v>1516</v>
      </c>
      <c r="P1479" s="87">
        <v>15</v>
      </c>
      <c r="Q1479" s="87">
        <v>1500</v>
      </c>
      <c r="R1479" s="87">
        <v>1522</v>
      </c>
      <c r="S1479" s="87">
        <v>0</v>
      </c>
      <c r="T1479" s="87">
        <v>0</v>
      </c>
      <c r="V1479" s="67" t="s">
        <v>1509</v>
      </c>
      <c r="W1479" s="98">
        <v>1474</v>
      </c>
      <c r="X1479" s="67" t="s">
        <v>1510</v>
      </c>
      <c r="Y1479" s="67" t="s">
        <v>1516</v>
      </c>
      <c r="Z1479" s="87">
        <f t="shared" ref="Z1479:Z1542" si="140">P1479-F1479</f>
        <v>0</v>
      </c>
      <c r="AA1479" s="87">
        <f t="shared" ref="AA1479:AA1542" si="141">Q1479-G1479</f>
        <v>-10</v>
      </c>
      <c r="AB1479" s="87">
        <f t="shared" ref="AB1479:AB1542" si="142">R1479-H1479</f>
        <v>4</v>
      </c>
      <c r="AC1479" s="87">
        <f t="shared" ref="AC1479:AC1542" si="143">S1479-I1479</f>
        <v>0</v>
      </c>
      <c r="AD1479" s="87">
        <f t="shared" ref="AD1479:AD1542" si="144">T1479-J1479</f>
        <v>0</v>
      </c>
    </row>
    <row r="1480" spans="2:30">
      <c r="B1480" s="67" t="s">
        <v>1509</v>
      </c>
      <c r="C1480" s="67">
        <v>1476</v>
      </c>
      <c r="D1480" s="67" t="s">
        <v>1510</v>
      </c>
      <c r="E1480" s="67" t="s">
        <v>1517</v>
      </c>
      <c r="F1480" s="87">
        <v>15</v>
      </c>
      <c r="G1480" s="87">
        <v>1205</v>
      </c>
      <c r="H1480" s="87">
        <v>1109</v>
      </c>
      <c r="I1480" s="87">
        <v>0</v>
      </c>
      <c r="J1480" s="87">
        <v>0</v>
      </c>
      <c r="K1480" t="str">
        <f t="shared" si="139"/>
        <v>OK</v>
      </c>
      <c r="L1480" s="67" t="s">
        <v>1509</v>
      </c>
      <c r="M1480" s="98">
        <v>1475</v>
      </c>
      <c r="N1480" s="67" t="s">
        <v>1510</v>
      </c>
      <c r="O1480" s="67" t="s">
        <v>1517</v>
      </c>
      <c r="P1480" s="87">
        <v>15</v>
      </c>
      <c r="Q1480" s="87">
        <v>1205</v>
      </c>
      <c r="R1480" s="87">
        <v>1124</v>
      </c>
      <c r="S1480" s="87">
        <v>0</v>
      </c>
      <c r="T1480" s="87">
        <v>0</v>
      </c>
      <c r="V1480" s="67" t="s">
        <v>1509</v>
      </c>
      <c r="W1480" s="98">
        <v>1475</v>
      </c>
      <c r="X1480" s="67" t="s">
        <v>1510</v>
      </c>
      <c r="Y1480" s="67" t="s">
        <v>1517</v>
      </c>
      <c r="Z1480" s="87">
        <f t="shared" si="140"/>
        <v>0</v>
      </c>
      <c r="AA1480" s="87">
        <f t="shared" si="141"/>
        <v>0</v>
      </c>
      <c r="AB1480" s="87">
        <f t="shared" si="142"/>
        <v>15</v>
      </c>
      <c r="AC1480" s="87">
        <f t="shared" si="143"/>
        <v>0</v>
      </c>
      <c r="AD1480" s="87">
        <f t="shared" si="144"/>
        <v>0</v>
      </c>
    </row>
    <row r="1481" spans="2:30">
      <c r="B1481" s="67" t="s">
        <v>1509</v>
      </c>
      <c r="C1481" s="67">
        <v>1477</v>
      </c>
      <c r="D1481" s="67" t="s">
        <v>1510</v>
      </c>
      <c r="E1481" s="67" t="s">
        <v>1518</v>
      </c>
      <c r="F1481" s="87">
        <v>12</v>
      </c>
      <c r="G1481" s="87">
        <v>1278</v>
      </c>
      <c r="H1481" s="87">
        <v>1441</v>
      </c>
      <c r="I1481" s="87">
        <v>0</v>
      </c>
      <c r="J1481" s="87">
        <v>0</v>
      </c>
      <c r="K1481" t="str">
        <f t="shared" si="139"/>
        <v>OK</v>
      </c>
      <c r="L1481" s="67" t="s">
        <v>1509</v>
      </c>
      <c r="M1481" s="98">
        <v>1476</v>
      </c>
      <c r="N1481" s="67" t="s">
        <v>1510</v>
      </c>
      <c r="O1481" s="67" t="s">
        <v>1518</v>
      </c>
      <c r="P1481" s="87">
        <v>12</v>
      </c>
      <c r="Q1481" s="87">
        <v>1278</v>
      </c>
      <c r="R1481" s="87">
        <v>1284</v>
      </c>
      <c r="S1481" s="87">
        <v>0</v>
      </c>
      <c r="T1481" s="87">
        <v>0</v>
      </c>
      <c r="V1481" s="67" t="s">
        <v>1509</v>
      </c>
      <c r="W1481" s="98">
        <v>1476</v>
      </c>
      <c r="X1481" s="67" t="s">
        <v>1510</v>
      </c>
      <c r="Y1481" s="67" t="s">
        <v>1518</v>
      </c>
      <c r="Z1481" s="87">
        <f t="shared" si="140"/>
        <v>0</v>
      </c>
      <c r="AA1481" s="87">
        <f t="shared" si="141"/>
        <v>0</v>
      </c>
      <c r="AB1481" s="87">
        <f t="shared" si="142"/>
        <v>-157</v>
      </c>
      <c r="AC1481" s="87">
        <f t="shared" si="143"/>
        <v>0</v>
      </c>
      <c r="AD1481" s="87">
        <f t="shared" si="144"/>
        <v>0</v>
      </c>
    </row>
    <row r="1482" spans="2:30">
      <c r="B1482" s="67" t="s">
        <v>1509</v>
      </c>
      <c r="C1482" s="67">
        <v>1478</v>
      </c>
      <c r="D1482" s="67" t="s">
        <v>1510</v>
      </c>
      <c r="E1482" s="67" t="s">
        <v>1519</v>
      </c>
      <c r="F1482" s="87">
        <v>10</v>
      </c>
      <c r="G1482" s="87">
        <v>780</v>
      </c>
      <c r="H1482" s="87">
        <v>779</v>
      </c>
      <c r="I1482" s="87">
        <v>0</v>
      </c>
      <c r="J1482" s="87">
        <v>0</v>
      </c>
      <c r="K1482" t="str">
        <f t="shared" si="139"/>
        <v>OK</v>
      </c>
      <c r="L1482" s="67" t="s">
        <v>1509</v>
      </c>
      <c r="M1482" s="98">
        <v>1477</v>
      </c>
      <c r="N1482" s="67" t="s">
        <v>1510</v>
      </c>
      <c r="O1482" s="67" t="s">
        <v>1519</v>
      </c>
      <c r="P1482" s="87">
        <v>10</v>
      </c>
      <c r="Q1482" s="87">
        <v>790</v>
      </c>
      <c r="R1482" s="87">
        <v>776</v>
      </c>
      <c r="S1482" s="87">
        <v>0</v>
      </c>
      <c r="T1482" s="87">
        <v>0</v>
      </c>
      <c r="V1482" s="67" t="s">
        <v>1509</v>
      </c>
      <c r="W1482" s="98">
        <v>1477</v>
      </c>
      <c r="X1482" s="67" t="s">
        <v>1510</v>
      </c>
      <c r="Y1482" s="67" t="s">
        <v>1519</v>
      </c>
      <c r="Z1482" s="87">
        <f t="shared" si="140"/>
        <v>0</v>
      </c>
      <c r="AA1482" s="87">
        <f t="shared" si="141"/>
        <v>10</v>
      </c>
      <c r="AB1482" s="87">
        <f t="shared" si="142"/>
        <v>-3</v>
      </c>
      <c r="AC1482" s="87">
        <f t="shared" si="143"/>
        <v>0</v>
      </c>
      <c r="AD1482" s="87">
        <f t="shared" si="144"/>
        <v>0</v>
      </c>
    </row>
    <row r="1483" spans="2:30">
      <c r="B1483" s="67" t="s">
        <v>1509</v>
      </c>
      <c r="C1483" s="67">
        <v>1479</v>
      </c>
      <c r="D1483" s="67" t="s">
        <v>1510</v>
      </c>
      <c r="E1483" s="67" t="s">
        <v>1520</v>
      </c>
      <c r="F1483" s="87">
        <v>10</v>
      </c>
      <c r="G1483" s="87">
        <v>912</v>
      </c>
      <c r="H1483" s="87">
        <v>899</v>
      </c>
      <c r="I1483" s="87">
        <v>0</v>
      </c>
      <c r="J1483" s="87">
        <v>0</v>
      </c>
      <c r="K1483" t="str">
        <f t="shared" si="139"/>
        <v>OK</v>
      </c>
      <c r="L1483" s="67" t="s">
        <v>1509</v>
      </c>
      <c r="M1483" s="98">
        <v>1478</v>
      </c>
      <c r="N1483" s="67" t="s">
        <v>1510</v>
      </c>
      <c r="O1483" s="67" t="s">
        <v>1520</v>
      </c>
      <c r="P1483" s="87">
        <v>10</v>
      </c>
      <c r="Q1483" s="87">
        <v>915</v>
      </c>
      <c r="R1483" s="87">
        <v>706</v>
      </c>
      <c r="S1483" s="87">
        <v>0</v>
      </c>
      <c r="T1483" s="87">
        <v>0</v>
      </c>
      <c r="V1483" s="67" t="s">
        <v>1509</v>
      </c>
      <c r="W1483" s="98">
        <v>1478</v>
      </c>
      <c r="X1483" s="67" t="s">
        <v>1510</v>
      </c>
      <c r="Y1483" s="67" t="s">
        <v>1520</v>
      </c>
      <c r="Z1483" s="87">
        <f t="shared" si="140"/>
        <v>0</v>
      </c>
      <c r="AA1483" s="87">
        <f t="shared" si="141"/>
        <v>3</v>
      </c>
      <c r="AB1483" s="87">
        <f t="shared" si="142"/>
        <v>-193</v>
      </c>
      <c r="AC1483" s="87">
        <f t="shared" si="143"/>
        <v>0</v>
      </c>
      <c r="AD1483" s="87">
        <f t="shared" si="144"/>
        <v>0</v>
      </c>
    </row>
    <row r="1484" spans="2:30">
      <c r="B1484" s="67" t="s">
        <v>1509</v>
      </c>
      <c r="C1484" s="67">
        <v>1480</v>
      </c>
      <c r="D1484" s="67" t="s">
        <v>1510</v>
      </c>
      <c r="E1484" s="67" t="s">
        <v>1521</v>
      </c>
      <c r="F1484" s="87">
        <v>3</v>
      </c>
      <c r="G1484" s="87">
        <v>390</v>
      </c>
      <c r="H1484" s="87">
        <v>404</v>
      </c>
      <c r="I1484" s="87">
        <v>0</v>
      </c>
      <c r="J1484" s="87">
        <v>0</v>
      </c>
      <c r="K1484" t="str">
        <f t="shared" si="139"/>
        <v>OK</v>
      </c>
      <c r="L1484" s="67" t="s">
        <v>1509</v>
      </c>
      <c r="M1484" s="98">
        <v>1479</v>
      </c>
      <c r="N1484" s="67" t="s">
        <v>1510</v>
      </c>
      <c r="O1484" s="67" t="s">
        <v>1521</v>
      </c>
      <c r="P1484" s="87">
        <v>3</v>
      </c>
      <c r="Q1484" s="87">
        <v>390</v>
      </c>
      <c r="R1484" s="87">
        <v>409</v>
      </c>
      <c r="S1484" s="87">
        <v>0</v>
      </c>
      <c r="T1484" s="87">
        <v>0</v>
      </c>
      <c r="V1484" s="67" t="s">
        <v>1509</v>
      </c>
      <c r="W1484" s="98">
        <v>1479</v>
      </c>
      <c r="X1484" s="67" t="s">
        <v>1510</v>
      </c>
      <c r="Y1484" s="67" t="s">
        <v>1521</v>
      </c>
      <c r="Z1484" s="87">
        <f t="shared" si="140"/>
        <v>0</v>
      </c>
      <c r="AA1484" s="87">
        <f t="shared" si="141"/>
        <v>0</v>
      </c>
      <c r="AB1484" s="87">
        <f t="shared" si="142"/>
        <v>5</v>
      </c>
      <c r="AC1484" s="87">
        <f t="shared" si="143"/>
        <v>0</v>
      </c>
      <c r="AD1484" s="87">
        <f t="shared" si="144"/>
        <v>0</v>
      </c>
    </row>
    <row r="1485" spans="2:30">
      <c r="B1485" s="67" t="s">
        <v>1509</v>
      </c>
      <c r="C1485" s="67">
        <v>1481</v>
      </c>
      <c r="D1485" s="67" t="s">
        <v>1510</v>
      </c>
      <c r="E1485" s="67" t="s">
        <v>1522</v>
      </c>
      <c r="F1485" s="87">
        <v>3</v>
      </c>
      <c r="G1485" s="87">
        <v>369</v>
      </c>
      <c r="H1485" s="87">
        <v>341</v>
      </c>
      <c r="I1485" s="87">
        <v>0</v>
      </c>
      <c r="J1485" s="87">
        <v>0</v>
      </c>
      <c r="K1485" t="str">
        <f t="shared" si="139"/>
        <v>OK</v>
      </c>
      <c r="L1485" s="67" t="s">
        <v>1509</v>
      </c>
      <c r="M1485" s="98">
        <v>1480</v>
      </c>
      <c r="N1485" s="67" t="s">
        <v>1510</v>
      </c>
      <c r="O1485" s="67" t="s">
        <v>1522</v>
      </c>
      <c r="P1485" s="87">
        <v>4</v>
      </c>
      <c r="Q1485" s="87">
        <v>428</v>
      </c>
      <c r="R1485" s="87">
        <v>368</v>
      </c>
      <c r="S1485" s="87">
        <v>0</v>
      </c>
      <c r="T1485" s="87">
        <v>0</v>
      </c>
      <c r="V1485" s="67" t="s">
        <v>1509</v>
      </c>
      <c r="W1485" s="98">
        <v>1480</v>
      </c>
      <c r="X1485" s="67" t="s">
        <v>1510</v>
      </c>
      <c r="Y1485" s="67" t="s">
        <v>1522</v>
      </c>
      <c r="Z1485" s="87">
        <f t="shared" si="140"/>
        <v>1</v>
      </c>
      <c r="AA1485" s="87">
        <f t="shared" si="141"/>
        <v>59</v>
      </c>
      <c r="AB1485" s="87">
        <f t="shared" si="142"/>
        <v>27</v>
      </c>
      <c r="AC1485" s="87">
        <f t="shared" si="143"/>
        <v>0</v>
      </c>
      <c r="AD1485" s="87">
        <f t="shared" si="144"/>
        <v>0</v>
      </c>
    </row>
    <row r="1486" spans="2:30">
      <c r="B1486" s="67" t="s">
        <v>1509</v>
      </c>
      <c r="C1486" s="67">
        <v>1482</v>
      </c>
      <c r="D1486" s="67" t="s">
        <v>1510</v>
      </c>
      <c r="E1486" s="67" t="s">
        <v>1523</v>
      </c>
      <c r="F1486" s="87">
        <v>2</v>
      </c>
      <c r="G1486" s="87">
        <v>190</v>
      </c>
      <c r="H1486" s="87">
        <v>244</v>
      </c>
      <c r="I1486" s="87">
        <v>0</v>
      </c>
      <c r="J1486" s="87">
        <v>0</v>
      </c>
      <c r="K1486" t="str">
        <f t="shared" si="139"/>
        <v>OK</v>
      </c>
      <c r="L1486" s="67" t="s">
        <v>1509</v>
      </c>
      <c r="M1486" s="98">
        <v>1481</v>
      </c>
      <c r="N1486" s="67" t="s">
        <v>1510</v>
      </c>
      <c r="O1486" s="67" t="s">
        <v>1523</v>
      </c>
      <c r="P1486" s="87">
        <v>2</v>
      </c>
      <c r="Q1486" s="87">
        <v>190</v>
      </c>
      <c r="R1486" s="87">
        <v>232</v>
      </c>
      <c r="S1486" s="87">
        <v>0</v>
      </c>
      <c r="T1486" s="87">
        <v>0</v>
      </c>
      <c r="V1486" s="67" t="s">
        <v>1509</v>
      </c>
      <c r="W1486" s="98">
        <v>1481</v>
      </c>
      <c r="X1486" s="67" t="s">
        <v>1510</v>
      </c>
      <c r="Y1486" s="67" t="s">
        <v>1523</v>
      </c>
      <c r="Z1486" s="87">
        <f t="shared" si="140"/>
        <v>0</v>
      </c>
      <c r="AA1486" s="87">
        <f t="shared" si="141"/>
        <v>0</v>
      </c>
      <c r="AB1486" s="87">
        <f t="shared" si="142"/>
        <v>-12</v>
      </c>
      <c r="AC1486" s="87">
        <f t="shared" si="143"/>
        <v>0</v>
      </c>
      <c r="AD1486" s="87">
        <f t="shared" si="144"/>
        <v>0</v>
      </c>
    </row>
    <row r="1487" spans="2:30">
      <c r="B1487" s="67" t="s">
        <v>1509</v>
      </c>
      <c r="C1487" s="67">
        <v>1483</v>
      </c>
      <c r="D1487" s="67" t="s">
        <v>1510</v>
      </c>
      <c r="E1487" s="67" t="s">
        <v>1524</v>
      </c>
      <c r="F1487" s="87">
        <v>4</v>
      </c>
      <c r="G1487" s="87">
        <v>590</v>
      </c>
      <c r="H1487" s="87">
        <v>523</v>
      </c>
      <c r="I1487" s="87">
        <v>0</v>
      </c>
      <c r="J1487" s="87">
        <v>0</v>
      </c>
      <c r="K1487" t="str">
        <f t="shared" si="139"/>
        <v>OK</v>
      </c>
      <c r="L1487" s="67" t="s">
        <v>1509</v>
      </c>
      <c r="M1487" s="98">
        <v>1482</v>
      </c>
      <c r="N1487" s="67" t="s">
        <v>1510</v>
      </c>
      <c r="O1487" s="67" t="s">
        <v>1524</v>
      </c>
      <c r="P1487" s="87">
        <v>4</v>
      </c>
      <c r="Q1487" s="87">
        <v>590</v>
      </c>
      <c r="R1487" s="87">
        <v>571</v>
      </c>
      <c r="S1487" s="87">
        <v>0</v>
      </c>
      <c r="T1487" s="87">
        <v>0</v>
      </c>
      <c r="V1487" s="67" t="s">
        <v>1509</v>
      </c>
      <c r="W1487" s="98">
        <v>1482</v>
      </c>
      <c r="X1487" s="67" t="s">
        <v>1510</v>
      </c>
      <c r="Y1487" s="67" t="s">
        <v>1524</v>
      </c>
      <c r="Z1487" s="87">
        <f t="shared" si="140"/>
        <v>0</v>
      </c>
      <c r="AA1487" s="87">
        <f t="shared" si="141"/>
        <v>0</v>
      </c>
      <c r="AB1487" s="87">
        <f t="shared" si="142"/>
        <v>48</v>
      </c>
      <c r="AC1487" s="87">
        <f t="shared" si="143"/>
        <v>0</v>
      </c>
      <c r="AD1487" s="87">
        <f t="shared" si="144"/>
        <v>0</v>
      </c>
    </row>
    <row r="1488" spans="2:30">
      <c r="B1488" s="67" t="s">
        <v>1509</v>
      </c>
      <c r="C1488" s="67">
        <v>1484</v>
      </c>
      <c r="D1488" s="67" t="s">
        <v>1510</v>
      </c>
      <c r="E1488" s="67" t="s">
        <v>1525</v>
      </c>
      <c r="F1488" s="87">
        <v>2</v>
      </c>
      <c r="G1488" s="87">
        <v>290</v>
      </c>
      <c r="H1488" s="87">
        <v>254</v>
      </c>
      <c r="I1488" s="87">
        <v>0</v>
      </c>
      <c r="J1488" s="87">
        <v>0</v>
      </c>
      <c r="K1488" t="str">
        <f t="shared" si="139"/>
        <v>OK</v>
      </c>
      <c r="L1488" s="67" t="s">
        <v>1509</v>
      </c>
      <c r="M1488" s="98">
        <v>1483</v>
      </c>
      <c r="N1488" s="67" t="s">
        <v>1510</v>
      </c>
      <c r="O1488" s="67" t="s">
        <v>1525</v>
      </c>
      <c r="P1488" s="87">
        <v>2</v>
      </c>
      <c r="Q1488" s="87">
        <v>290</v>
      </c>
      <c r="R1488" s="87">
        <v>244</v>
      </c>
      <c r="S1488" s="87">
        <v>0</v>
      </c>
      <c r="T1488" s="87">
        <v>0</v>
      </c>
      <c r="V1488" s="67" t="s">
        <v>1509</v>
      </c>
      <c r="W1488" s="98">
        <v>1483</v>
      </c>
      <c r="X1488" s="67" t="s">
        <v>1510</v>
      </c>
      <c r="Y1488" s="67" t="s">
        <v>1525</v>
      </c>
      <c r="Z1488" s="87">
        <f t="shared" si="140"/>
        <v>0</v>
      </c>
      <c r="AA1488" s="87">
        <f t="shared" si="141"/>
        <v>0</v>
      </c>
      <c r="AB1488" s="87">
        <f t="shared" si="142"/>
        <v>-10</v>
      </c>
      <c r="AC1488" s="87">
        <f t="shared" si="143"/>
        <v>0</v>
      </c>
      <c r="AD1488" s="87">
        <f t="shared" si="144"/>
        <v>0</v>
      </c>
    </row>
    <row r="1489" spans="2:30">
      <c r="B1489" s="67" t="s">
        <v>1509</v>
      </c>
      <c r="C1489" s="67">
        <v>1485</v>
      </c>
      <c r="D1489" s="67" t="s">
        <v>1510</v>
      </c>
      <c r="E1489" s="67" t="s">
        <v>1526</v>
      </c>
      <c r="F1489" s="87">
        <v>9</v>
      </c>
      <c r="G1489" s="87">
        <v>733</v>
      </c>
      <c r="H1489" s="87">
        <v>609</v>
      </c>
      <c r="I1489" s="87">
        <v>0</v>
      </c>
      <c r="J1489" s="87">
        <v>0</v>
      </c>
      <c r="K1489" t="str">
        <f t="shared" si="139"/>
        <v>OK</v>
      </c>
      <c r="L1489" s="67" t="s">
        <v>1509</v>
      </c>
      <c r="M1489" s="98">
        <v>1484</v>
      </c>
      <c r="N1489" s="67" t="s">
        <v>1510</v>
      </c>
      <c r="O1489" s="67" t="s">
        <v>1526</v>
      </c>
      <c r="P1489" s="87">
        <v>8</v>
      </c>
      <c r="Q1489" s="87">
        <v>663</v>
      </c>
      <c r="R1489" s="87">
        <v>610</v>
      </c>
      <c r="S1489" s="87">
        <v>0</v>
      </c>
      <c r="T1489" s="87">
        <v>0</v>
      </c>
      <c r="V1489" s="67" t="s">
        <v>1509</v>
      </c>
      <c r="W1489" s="98">
        <v>1484</v>
      </c>
      <c r="X1489" s="67" t="s">
        <v>1510</v>
      </c>
      <c r="Y1489" s="67" t="s">
        <v>1526</v>
      </c>
      <c r="Z1489" s="87">
        <f t="shared" si="140"/>
        <v>-1</v>
      </c>
      <c r="AA1489" s="87">
        <f t="shared" si="141"/>
        <v>-70</v>
      </c>
      <c r="AB1489" s="87">
        <f t="shared" si="142"/>
        <v>1</v>
      </c>
      <c r="AC1489" s="87">
        <f t="shared" si="143"/>
        <v>0</v>
      </c>
      <c r="AD1489" s="87">
        <f t="shared" si="144"/>
        <v>0</v>
      </c>
    </row>
    <row r="1490" spans="2:30">
      <c r="B1490" s="67" t="s">
        <v>1509</v>
      </c>
      <c r="C1490" s="67">
        <v>1486</v>
      </c>
      <c r="D1490" s="67" t="s">
        <v>1510</v>
      </c>
      <c r="E1490" s="67" t="s">
        <v>1527</v>
      </c>
      <c r="F1490" s="87">
        <v>1</v>
      </c>
      <c r="G1490" s="87">
        <v>240</v>
      </c>
      <c r="H1490" s="87">
        <v>153</v>
      </c>
      <c r="I1490" s="87">
        <v>0</v>
      </c>
      <c r="J1490" s="87">
        <v>0</v>
      </c>
      <c r="K1490" t="str">
        <f t="shared" si="139"/>
        <v>OK</v>
      </c>
      <c r="L1490" s="67" t="s">
        <v>1509</v>
      </c>
      <c r="M1490" s="98">
        <v>1485</v>
      </c>
      <c r="N1490" s="67" t="s">
        <v>1510</v>
      </c>
      <c r="O1490" s="67" t="s">
        <v>1527</v>
      </c>
      <c r="P1490" s="87">
        <v>1</v>
      </c>
      <c r="Q1490" s="87">
        <v>240</v>
      </c>
      <c r="R1490" s="87">
        <v>169</v>
      </c>
      <c r="S1490" s="87">
        <v>0</v>
      </c>
      <c r="T1490" s="87">
        <v>0</v>
      </c>
      <c r="V1490" s="67" t="s">
        <v>1509</v>
      </c>
      <c r="W1490" s="98">
        <v>1485</v>
      </c>
      <c r="X1490" s="67" t="s">
        <v>1510</v>
      </c>
      <c r="Y1490" s="67" t="s">
        <v>1527</v>
      </c>
      <c r="Z1490" s="87">
        <f t="shared" si="140"/>
        <v>0</v>
      </c>
      <c r="AA1490" s="87">
        <f t="shared" si="141"/>
        <v>0</v>
      </c>
      <c r="AB1490" s="87">
        <f t="shared" si="142"/>
        <v>16</v>
      </c>
      <c r="AC1490" s="87">
        <f t="shared" si="143"/>
        <v>0</v>
      </c>
      <c r="AD1490" s="87">
        <f t="shared" si="144"/>
        <v>0</v>
      </c>
    </row>
    <row r="1491" spans="2:30">
      <c r="B1491" s="67" t="s">
        <v>1509</v>
      </c>
      <c r="C1491" s="67">
        <v>1487</v>
      </c>
      <c r="D1491" s="67" t="s">
        <v>1510</v>
      </c>
      <c r="E1491" s="67" t="s">
        <v>1528</v>
      </c>
      <c r="F1491" s="87">
        <v>2</v>
      </c>
      <c r="G1491" s="87">
        <v>190</v>
      </c>
      <c r="H1491" s="87">
        <v>217</v>
      </c>
      <c r="I1491" s="87">
        <v>0</v>
      </c>
      <c r="J1491" s="87">
        <v>0</v>
      </c>
      <c r="K1491" t="str">
        <f t="shared" si="139"/>
        <v>OK</v>
      </c>
      <c r="L1491" s="67" t="s">
        <v>1509</v>
      </c>
      <c r="M1491" s="98">
        <v>1486</v>
      </c>
      <c r="N1491" s="67" t="s">
        <v>1510</v>
      </c>
      <c r="O1491" s="67" t="s">
        <v>1528</v>
      </c>
      <c r="P1491" s="87">
        <v>2</v>
      </c>
      <c r="Q1491" s="87">
        <v>190</v>
      </c>
      <c r="R1491" s="87">
        <v>281</v>
      </c>
      <c r="S1491" s="87">
        <v>0</v>
      </c>
      <c r="T1491" s="87">
        <v>0</v>
      </c>
      <c r="V1491" s="67" t="s">
        <v>1509</v>
      </c>
      <c r="W1491" s="98">
        <v>1486</v>
      </c>
      <c r="X1491" s="67" t="s">
        <v>1510</v>
      </c>
      <c r="Y1491" s="67" t="s">
        <v>1528</v>
      </c>
      <c r="Z1491" s="87">
        <f t="shared" si="140"/>
        <v>0</v>
      </c>
      <c r="AA1491" s="87">
        <f t="shared" si="141"/>
        <v>0</v>
      </c>
      <c r="AB1491" s="87">
        <f t="shared" si="142"/>
        <v>64</v>
      </c>
      <c r="AC1491" s="87">
        <f t="shared" si="143"/>
        <v>0</v>
      </c>
      <c r="AD1491" s="87">
        <f t="shared" si="144"/>
        <v>0</v>
      </c>
    </row>
    <row r="1492" spans="2:30">
      <c r="B1492" s="67" t="s">
        <v>1509</v>
      </c>
      <c r="C1492" s="67">
        <v>1488</v>
      </c>
      <c r="D1492" s="67" t="s">
        <v>1510</v>
      </c>
      <c r="E1492" s="67" t="s">
        <v>1529</v>
      </c>
      <c r="F1492" s="87">
        <v>9</v>
      </c>
      <c r="G1492" s="87">
        <v>894</v>
      </c>
      <c r="H1492" s="87">
        <v>820</v>
      </c>
      <c r="I1492" s="87">
        <v>0</v>
      </c>
      <c r="J1492" s="87">
        <v>0</v>
      </c>
      <c r="K1492" t="str">
        <f t="shared" si="139"/>
        <v>OK</v>
      </c>
      <c r="L1492" s="67" t="s">
        <v>1509</v>
      </c>
      <c r="M1492" s="98">
        <v>1487</v>
      </c>
      <c r="N1492" s="67" t="s">
        <v>1510</v>
      </c>
      <c r="O1492" s="67" t="s">
        <v>1529</v>
      </c>
      <c r="P1492" s="87">
        <v>9</v>
      </c>
      <c r="Q1492" s="87">
        <v>914</v>
      </c>
      <c r="R1492" s="87">
        <v>761</v>
      </c>
      <c r="S1492" s="87">
        <v>0</v>
      </c>
      <c r="T1492" s="87">
        <v>0</v>
      </c>
      <c r="V1492" s="67" t="s">
        <v>1509</v>
      </c>
      <c r="W1492" s="98">
        <v>1487</v>
      </c>
      <c r="X1492" s="67" t="s">
        <v>1510</v>
      </c>
      <c r="Y1492" s="67" t="s">
        <v>1529</v>
      </c>
      <c r="Z1492" s="87">
        <f t="shared" si="140"/>
        <v>0</v>
      </c>
      <c r="AA1492" s="87">
        <f t="shared" si="141"/>
        <v>20</v>
      </c>
      <c r="AB1492" s="87">
        <f t="shared" si="142"/>
        <v>-59</v>
      </c>
      <c r="AC1492" s="87">
        <f t="shared" si="143"/>
        <v>0</v>
      </c>
      <c r="AD1492" s="87">
        <f t="shared" si="144"/>
        <v>0</v>
      </c>
    </row>
    <row r="1493" spans="2:30">
      <c r="B1493" s="67" t="s">
        <v>1509</v>
      </c>
      <c r="C1493" s="67">
        <v>1489</v>
      </c>
      <c r="D1493" s="67" t="s">
        <v>1510</v>
      </c>
      <c r="E1493" s="67" t="s">
        <v>1530</v>
      </c>
      <c r="F1493" s="87">
        <v>4</v>
      </c>
      <c r="G1493" s="87">
        <v>300</v>
      </c>
      <c r="H1493" s="87">
        <v>235</v>
      </c>
      <c r="I1493" s="87">
        <v>0</v>
      </c>
      <c r="J1493" s="87">
        <v>0</v>
      </c>
      <c r="K1493" t="str">
        <f t="shared" si="139"/>
        <v>OK</v>
      </c>
      <c r="L1493" s="67" t="s">
        <v>1509</v>
      </c>
      <c r="M1493" s="98">
        <v>1488</v>
      </c>
      <c r="N1493" s="67" t="s">
        <v>1510</v>
      </c>
      <c r="O1493" s="67" t="s">
        <v>1530</v>
      </c>
      <c r="P1493" s="87">
        <v>4</v>
      </c>
      <c r="Q1493" s="87">
        <v>300</v>
      </c>
      <c r="R1493" s="87">
        <v>224</v>
      </c>
      <c r="S1493" s="87">
        <v>0</v>
      </c>
      <c r="T1493" s="87">
        <v>0</v>
      </c>
      <c r="V1493" s="67" t="s">
        <v>1509</v>
      </c>
      <c r="W1493" s="98">
        <v>1488</v>
      </c>
      <c r="X1493" s="67" t="s">
        <v>1510</v>
      </c>
      <c r="Y1493" s="67" t="s">
        <v>1530</v>
      </c>
      <c r="Z1493" s="87">
        <f t="shared" si="140"/>
        <v>0</v>
      </c>
      <c r="AA1493" s="87">
        <f t="shared" si="141"/>
        <v>0</v>
      </c>
      <c r="AB1493" s="87">
        <f t="shared" si="142"/>
        <v>-11</v>
      </c>
      <c r="AC1493" s="87">
        <f t="shared" si="143"/>
        <v>0</v>
      </c>
      <c r="AD1493" s="87">
        <f t="shared" si="144"/>
        <v>0</v>
      </c>
    </row>
    <row r="1494" spans="2:30">
      <c r="B1494" s="67" t="s">
        <v>1531</v>
      </c>
      <c r="C1494" s="67">
        <v>1491</v>
      </c>
      <c r="D1494" s="67" t="s">
        <v>1532</v>
      </c>
      <c r="E1494" s="67" t="s">
        <v>1534</v>
      </c>
      <c r="F1494" s="87">
        <v>26</v>
      </c>
      <c r="G1494" s="87">
        <v>1885</v>
      </c>
      <c r="H1494" s="87">
        <v>1673</v>
      </c>
      <c r="I1494" s="87">
        <v>0</v>
      </c>
      <c r="J1494" s="87">
        <v>0</v>
      </c>
      <c r="K1494" t="str">
        <f t="shared" si="139"/>
        <v>OK</v>
      </c>
      <c r="L1494" s="67" t="s">
        <v>1531</v>
      </c>
      <c r="M1494" s="98">
        <v>1489</v>
      </c>
      <c r="N1494" s="67" t="s">
        <v>1532</v>
      </c>
      <c r="O1494" s="67" t="s">
        <v>1534</v>
      </c>
      <c r="P1494" s="87">
        <v>26</v>
      </c>
      <c r="Q1494" s="87">
        <v>1920</v>
      </c>
      <c r="R1494" s="87">
        <v>1743</v>
      </c>
      <c r="S1494" s="87">
        <v>0</v>
      </c>
      <c r="T1494" s="87">
        <v>0</v>
      </c>
      <c r="V1494" s="67" t="s">
        <v>1531</v>
      </c>
      <c r="W1494" s="98">
        <v>1489</v>
      </c>
      <c r="X1494" s="67" t="s">
        <v>1532</v>
      </c>
      <c r="Y1494" s="67" t="s">
        <v>1534</v>
      </c>
      <c r="Z1494" s="87">
        <f t="shared" si="140"/>
        <v>0</v>
      </c>
      <c r="AA1494" s="87">
        <f t="shared" si="141"/>
        <v>35</v>
      </c>
      <c r="AB1494" s="87">
        <f t="shared" si="142"/>
        <v>70</v>
      </c>
      <c r="AC1494" s="87">
        <f t="shared" si="143"/>
        <v>0</v>
      </c>
      <c r="AD1494" s="87">
        <f t="shared" si="144"/>
        <v>0</v>
      </c>
    </row>
    <row r="1495" spans="2:30">
      <c r="B1495" s="67" t="s">
        <v>1531</v>
      </c>
      <c r="C1495" s="67">
        <v>1492</v>
      </c>
      <c r="D1495" s="67" t="s">
        <v>1532</v>
      </c>
      <c r="E1495" s="67" t="s">
        <v>1535</v>
      </c>
      <c r="F1495" s="87">
        <v>54</v>
      </c>
      <c r="G1495" s="87">
        <v>3744</v>
      </c>
      <c r="H1495" s="87">
        <v>3876</v>
      </c>
      <c r="I1495" s="87">
        <v>0</v>
      </c>
      <c r="J1495" s="87">
        <v>0</v>
      </c>
      <c r="K1495" t="str">
        <f t="shared" si="139"/>
        <v>OK</v>
      </c>
      <c r="L1495" s="67" t="s">
        <v>1531</v>
      </c>
      <c r="M1495" s="98">
        <v>1490</v>
      </c>
      <c r="N1495" s="67" t="s">
        <v>1532</v>
      </c>
      <c r="O1495" s="67" t="s">
        <v>1535</v>
      </c>
      <c r="P1495" s="87">
        <v>56</v>
      </c>
      <c r="Q1495" s="87">
        <v>3869</v>
      </c>
      <c r="R1495" s="87">
        <v>4028</v>
      </c>
      <c r="S1495" s="87">
        <v>0</v>
      </c>
      <c r="T1495" s="87">
        <v>0</v>
      </c>
      <c r="V1495" s="67" t="s">
        <v>1531</v>
      </c>
      <c r="W1495" s="98">
        <v>1490</v>
      </c>
      <c r="X1495" s="67" t="s">
        <v>1532</v>
      </c>
      <c r="Y1495" s="67" t="s">
        <v>1535</v>
      </c>
      <c r="Z1495" s="87">
        <f t="shared" si="140"/>
        <v>2</v>
      </c>
      <c r="AA1495" s="87">
        <f t="shared" si="141"/>
        <v>125</v>
      </c>
      <c r="AB1495" s="87">
        <f t="shared" si="142"/>
        <v>152</v>
      </c>
      <c r="AC1495" s="87">
        <f t="shared" si="143"/>
        <v>0</v>
      </c>
      <c r="AD1495" s="87">
        <f t="shared" si="144"/>
        <v>0</v>
      </c>
    </row>
    <row r="1496" spans="2:30">
      <c r="B1496" s="67" t="s">
        <v>1531</v>
      </c>
      <c r="C1496" s="67">
        <v>1493</v>
      </c>
      <c r="D1496" s="67" t="s">
        <v>1532</v>
      </c>
      <c r="E1496" s="67" t="s">
        <v>1536</v>
      </c>
      <c r="F1496" s="87">
        <v>31</v>
      </c>
      <c r="G1496" s="87">
        <v>2554</v>
      </c>
      <c r="H1496" s="87">
        <v>2687</v>
      </c>
      <c r="I1496" s="87">
        <v>0</v>
      </c>
      <c r="J1496" s="87">
        <v>0</v>
      </c>
      <c r="K1496" t="str">
        <f t="shared" si="139"/>
        <v>OK</v>
      </c>
      <c r="L1496" s="67" t="s">
        <v>1531</v>
      </c>
      <c r="M1496" s="98">
        <v>1491</v>
      </c>
      <c r="N1496" s="67" t="s">
        <v>1532</v>
      </c>
      <c r="O1496" s="67" t="s">
        <v>1536</v>
      </c>
      <c r="P1496" s="87">
        <v>37</v>
      </c>
      <c r="Q1496" s="87">
        <v>2688</v>
      </c>
      <c r="R1496" s="87">
        <v>2835</v>
      </c>
      <c r="S1496" s="87">
        <v>0</v>
      </c>
      <c r="T1496" s="87">
        <v>0</v>
      </c>
      <c r="V1496" s="67" t="s">
        <v>1531</v>
      </c>
      <c r="W1496" s="98">
        <v>1491</v>
      </c>
      <c r="X1496" s="67" t="s">
        <v>1532</v>
      </c>
      <c r="Y1496" s="67" t="s">
        <v>1536</v>
      </c>
      <c r="Z1496" s="87">
        <f t="shared" si="140"/>
        <v>6</v>
      </c>
      <c r="AA1496" s="87">
        <f t="shared" si="141"/>
        <v>134</v>
      </c>
      <c r="AB1496" s="87">
        <f t="shared" si="142"/>
        <v>148</v>
      </c>
      <c r="AC1496" s="87">
        <f t="shared" si="143"/>
        <v>0</v>
      </c>
      <c r="AD1496" s="87">
        <f t="shared" si="144"/>
        <v>0</v>
      </c>
    </row>
    <row r="1497" spans="2:30">
      <c r="B1497" s="67" t="s">
        <v>1531</v>
      </c>
      <c r="C1497" s="67">
        <v>1494</v>
      </c>
      <c r="D1497" s="67" t="s">
        <v>1532</v>
      </c>
      <c r="E1497" s="67" t="s">
        <v>1537</v>
      </c>
      <c r="F1497" s="87">
        <v>18</v>
      </c>
      <c r="G1497" s="87">
        <v>965</v>
      </c>
      <c r="H1497" s="87">
        <v>905</v>
      </c>
      <c r="I1497" s="87">
        <v>0</v>
      </c>
      <c r="J1497" s="87">
        <v>0</v>
      </c>
      <c r="K1497" t="str">
        <f t="shared" si="139"/>
        <v>OK</v>
      </c>
      <c r="L1497" s="67" t="s">
        <v>1531</v>
      </c>
      <c r="M1497" s="98">
        <v>1492</v>
      </c>
      <c r="N1497" s="67" t="s">
        <v>1532</v>
      </c>
      <c r="O1497" s="67" t="s">
        <v>1537</v>
      </c>
      <c r="P1497" s="87">
        <v>19</v>
      </c>
      <c r="Q1497" s="87">
        <v>983</v>
      </c>
      <c r="R1497" s="87">
        <v>899</v>
      </c>
      <c r="S1497" s="87">
        <v>0</v>
      </c>
      <c r="T1497" s="87">
        <v>0</v>
      </c>
      <c r="V1497" s="67" t="s">
        <v>1531</v>
      </c>
      <c r="W1497" s="98">
        <v>1492</v>
      </c>
      <c r="X1497" s="67" t="s">
        <v>1532</v>
      </c>
      <c r="Y1497" s="67" t="s">
        <v>1537</v>
      </c>
      <c r="Z1497" s="87">
        <f t="shared" si="140"/>
        <v>1</v>
      </c>
      <c r="AA1497" s="87">
        <f t="shared" si="141"/>
        <v>18</v>
      </c>
      <c r="AB1497" s="87">
        <f t="shared" si="142"/>
        <v>-6</v>
      </c>
      <c r="AC1497" s="87">
        <f t="shared" si="143"/>
        <v>0</v>
      </c>
      <c r="AD1497" s="87">
        <f t="shared" si="144"/>
        <v>0</v>
      </c>
    </row>
    <row r="1498" spans="2:30">
      <c r="B1498" s="67" t="s">
        <v>1531</v>
      </c>
      <c r="C1498" s="67">
        <v>1495</v>
      </c>
      <c r="D1498" s="67" t="s">
        <v>1532</v>
      </c>
      <c r="E1498" s="67" t="s">
        <v>1538</v>
      </c>
      <c r="F1498" s="87">
        <v>16</v>
      </c>
      <c r="G1498" s="87">
        <v>782</v>
      </c>
      <c r="H1498" s="87">
        <v>753</v>
      </c>
      <c r="I1498" s="87">
        <v>0</v>
      </c>
      <c r="J1498" s="87">
        <v>0</v>
      </c>
      <c r="K1498" t="str">
        <f t="shared" si="139"/>
        <v>OK</v>
      </c>
      <c r="L1498" s="67" t="s">
        <v>1531</v>
      </c>
      <c r="M1498" s="98">
        <v>1493</v>
      </c>
      <c r="N1498" s="67" t="s">
        <v>1532</v>
      </c>
      <c r="O1498" s="67" t="s">
        <v>1538</v>
      </c>
      <c r="P1498" s="87">
        <v>16</v>
      </c>
      <c r="Q1498" s="87">
        <v>742</v>
      </c>
      <c r="R1498" s="87">
        <v>761</v>
      </c>
      <c r="S1498" s="87">
        <v>0</v>
      </c>
      <c r="T1498" s="87">
        <v>0</v>
      </c>
      <c r="V1498" s="67" t="s">
        <v>1531</v>
      </c>
      <c r="W1498" s="98">
        <v>1493</v>
      </c>
      <c r="X1498" s="67" t="s">
        <v>1532</v>
      </c>
      <c r="Y1498" s="67" t="s">
        <v>1538</v>
      </c>
      <c r="Z1498" s="87">
        <f t="shared" si="140"/>
        <v>0</v>
      </c>
      <c r="AA1498" s="87">
        <f t="shared" si="141"/>
        <v>-40</v>
      </c>
      <c r="AB1498" s="87">
        <f t="shared" si="142"/>
        <v>8</v>
      </c>
      <c r="AC1498" s="87">
        <f t="shared" si="143"/>
        <v>0</v>
      </c>
      <c r="AD1498" s="87">
        <f t="shared" si="144"/>
        <v>0</v>
      </c>
    </row>
    <row r="1499" spans="2:30">
      <c r="B1499" s="67" t="s">
        <v>1531</v>
      </c>
      <c r="C1499" s="67">
        <v>1496</v>
      </c>
      <c r="D1499" s="67" t="s">
        <v>1532</v>
      </c>
      <c r="E1499" s="67" t="s">
        <v>1539</v>
      </c>
      <c r="F1499" s="87">
        <v>10</v>
      </c>
      <c r="G1499" s="87">
        <v>780</v>
      </c>
      <c r="H1499" s="87">
        <v>696</v>
      </c>
      <c r="I1499" s="87">
        <v>0</v>
      </c>
      <c r="J1499" s="87">
        <v>0</v>
      </c>
      <c r="K1499" t="str">
        <f t="shared" si="139"/>
        <v>OK</v>
      </c>
      <c r="L1499" s="67" t="s">
        <v>1531</v>
      </c>
      <c r="M1499" s="98">
        <v>1494</v>
      </c>
      <c r="N1499" s="67" t="s">
        <v>1532</v>
      </c>
      <c r="O1499" s="67" t="s">
        <v>1539</v>
      </c>
      <c r="P1499" s="87">
        <v>10</v>
      </c>
      <c r="Q1499" s="87">
        <v>780</v>
      </c>
      <c r="R1499" s="87">
        <v>705</v>
      </c>
      <c r="S1499" s="87">
        <v>0</v>
      </c>
      <c r="T1499" s="87">
        <v>0</v>
      </c>
      <c r="V1499" s="67" t="s">
        <v>1531</v>
      </c>
      <c r="W1499" s="98">
        <v>1494</v>
      </c>
      <c r="X1499" s="67" t="s">
        <v>1532</v>
      </c>
      <c r="Y1499" s="67" t="s">
        <v>1539</v>
      </c>
      <c r="Z1499" s="87">
        <f t="shared" si="140"/>
        <v>0</v>
      </c>
      <c r="AA1499" s="87">
        <f t="shared" si="141"/>
        <v>0</v>
      </c>
      <c r="AB1499" s="87">
        <f t="shared" si="142"/>
        <v>9</v>
      </c>
      <c r="AC1499" s="87">
        <f t="shared" si="143"/>
        <v>0</v>
      </c>
      <c r="AD1499" s="87">
        <f t="shared" si="144"/>
        <v>0</v>
      </c>
    </row>
    <row r="1500" spans="2:30">
      <c r="B1500" s="67" t="s">
        <v>1531</v>
      </c>
      <c r="C1500" s="67">
        <v>1497</v>
      </c>
      <c r="D1500" s="67" t="s">
        <v>1532</v>
      </c>
      <c r="E1500" s="67" t="s">
        <v>1540</v>
      </c>
      <c r="F1500" s="87">
        <v>10</v>
      </c>
      <c r="G1500" s="87">
        <v>607</v>
      </c>
      <c r="H1500" s="87">
        <v>578</v>
      </c>
      <c r="I1500" s="87">
        <v>3</v>
      </c>
      <c r="J1500" s="87">
        <v>0</v>
      </c>
      <c r="K1500" t="str">
        <f t="shared" si="139"/>
        <v>OK</v>
      </c>
      <c r="L1500" s="67" t="s">
        <v>1531</v>
      </c>
      <c r="M1500" s="98">
        <v>1495</v>
      </c>
      <c r="N1500" s="67" t="s">
        <v>1532</v>
      </c>
      <c r="O1500" s="67" t="s">
        <v>1540</v>
      </c>
      <c r="P1500" s="87">
        <v>10</v>
      </c>
      <c r="Q1500" s="87">
        <v>607</v>
      </c>
      <c r="R1500" s="87">
        <v>611</v>
      </c>
      <c r="S1500" s="87">
        <v>4</v>
      </c>
      <c r="T1500" s="87">
        <v>0</v>
      </c>
      <c r="V1500" s="67" t="s">
        <v>1531</v>
      </c>
      <c r="W1500" s="98">
        <v>1495</v>
      </c>
      <c r="X1500" s="67" t="s">
        <v>1532</v>
      </c>
      <c r="Y1500" s="67" t="s">
        <v>1540</v>
      </c>
      <c r="Z1500" s="87">
        <f t="shared" si="140"/>
        <v>0</v>
      </c>
      <c r="AA1500" s="87">
        <f t="shared" si="141"/>
        <v>0</v>
      </c>
      <c r="AB1500" s="87">
        <f t="shared" si="142"/>
        <v>33</v>
      </c>
      <c r="AC1500" s="87">
        <f t="shared" si="143"/>
        <v>1</v>
      </c>
      <c r="AD1500" s="87">
        <f t="shared" si="144"/>
        <v>0</v>
      </c>
    </row>
    <row r="1501" spans="2:30">
      <c r="B1501" s="67" t="s">
        <v>1531</v>
      </c>
      <c r="C1501" s="67">
        <v>1498</v>
      </c>
      <c r="D1501" s="67" t="s">
        <v>1532</v>
      </c>
      <c r="E1501" s="67" t="s">
        <v>1541</v>
      </c>
      <c r="F1501" s="87">
        <v>24</v>
      </c>
      <c r="G1501" s="87">
        <v>1033</v>
      </c>
      <c r="H1501" s="87">
        <v>1006</v>
      </c>
      <c r="I1501" s="87">
        <v>0</v>
      </c>
      <c r="J1501" s="87">
        <v>0</v>
      </c>
      <c r="K1501" t="str">
        <f t="shared" si="139"/>
        <v>OK</v>
      </c>
      <c r="L1501" s="67" t="s">
        <v>1531</v>
      </c>
      <c r="M1501" s="98">
        <v>1496</v>
      </c>
      <c r="N1501" s="67" t="s">
        <v>1532</v>
      </c>
      <c r="O1501" s="67" t="s">
        <v>1541</v>
      </c>
      <c r="P1501" s="87">
        <v>24</v>
      </c>
      <c r="Q1501" s="87">
        <v>1020</v>
      </c>
      <c r="R1501" s="87">
        <v>1047</v>
      </c>
      <c r="S1501" s="87">
        <v>0</v>
      </c>
      <c r="T1501" s="87">
        <v>0</v>
      </c>
      <c r="V1501" s="67" t="s">
        <v>1531</v>
      </c>
      <c r="W1501" s="98">
        <v>1496</v>
      </c>
      <c r="X1501" s="67" t="s">
        <v>1532</v>
      </c>
      <c r="Y1501" s="67" t="s">
        <v>1541</v>
      </c>
      <c r="Z1501" s="87">
        <f t="shared" si="140"/>
        <v>0</v>
      </c>
      <c r="AA1501" s="87">
        <f t="shared" si="141"/>
        <v>-13</v>
      </c>
      <c r="AB1501" s="87">
        <f t="shared" si="142"/>
        <v>41</v>
      </c>
      <c r="AC1501" s="87">
        <f t="shared" si="143"/>
        <v>0</v>
      </c>
      <c r="AD1501" s="87">
        <f t="shared" si="144"/>
        <v>0</v>
      </c>
    </row>
    <row r="1502" spans="2:30">
      <c r="B1502" s="67" t="s">
        <v>1531</v>
      </c>
      <c r="C1502" s="67">
        <v>1499</v>
      </c>
      <c r="D1502" s="67" t="s">
        <v>1532</v>
      </c>
      <c r="E1502" s="67" t="s">
        <v>1542</v>
      </c>
      <c r="F1502" s="87">
        <v>19</v>
      </c>
      <c r="G1502" s="87">
        <v>1020</v>
      </c>
      <c r="H1502" s="87">
        <v>922</v>
      </c>
      <c r="I1502" s="87">
        <v>0</v>
      </c>
      <c r="J1502" s="87">
        <v>0</v>
      </c>
      <c r="K1502" t="str">
        <f t="shared" si="139"/>
        <v>OK</v>
      </c>
      <c r="L1502" s="67" t="s">
        <v>1531</v>
      </c>
      <c r="M1502" s="98">
        <v>1497</v>
      </c>
      <c r="N1502" s="67" t="s">
        <v>1532</v>
      </c>
      <c r="O1502" s="67" t="s">
        <v>1542</v>
      </c>
      <c r="P1502" s="87">
        <v>19</v>
      </c>
      <c r="Q1502" s="87">
        <v>1020</v>
      </c>
      <c r="R1502" s="87">
        <v>873</v>
      </c>
      <c r="S1502" s="87">
        <v>0</v>
      </c>
      <c r="T1502" s="87">
        <v>0</v>
      </c>
      <c r="V1502" s="67" t="s">
        <v>1531</v>
      </c>
      <c r="W1502" s="98">
        <v>1497</v>
      </c>
      <c r="X1502" s="67" t="s">
        <v>1532</v>
      </c>
      <c r="Y1502" s="67" t="s">
        <v>1542</v>
      </c>
      <c r="Z1502" s="87">
        <f t="shared" si="140"/>
        <v>0</v>
      </c>
      <c r="AA1502" s="87">
        <f t="shared" si="141"/>
        <v>0</v>
      </c>
      <c r="AB1502" s="87">
        <f t="shared" si="142"/>
        <v>-49</v>
      </c>
      <c r="AC1502" s="87">
        <f t="shared" si="143"/>
        <v>0</v>
      </c>
      <c r="AD1502" s="87">
        <f t="shared" si="144"/>
        <v>0</v>
      </c>
    </row>
    <row r="1503" spans="2:30">
      <c r="B1503" s="67" t="s">
        <v>1531</v>
      </c>
      <c r="C1503" s="67">
        <v>1500</v>
      </c>
      <c r="D1503" s="67" t="s">
        <v>1532</v>
      </c>
      <c r="E1503" s="67" t="s">
        <v>1543</v>
      </c>
      <c r="F1503" s="87">
        <v>30</v>
      </c>
      <c r="G1503" s="87">
        <v>1767</v>
      </c>
      <c r="H1503" s="87">
        <v>1494</v>
      </c>
      <c r="I1503" s="87">
        <v>0</v>
      </c>
      <c r="J1503" s="87">
        <v>0</v>
      </c>
      <c r="K1503" t="str">
        <f t="shared" si="139"/>
        <v>OK</v>
      </c>
      <c r="L1503" s="67" t="s">
        <v>1531</v>
      </c>
      <c r="M1503" s="98">
        <v>1498</v>
      </c>
      <c r="N1503" s="67" t="s">
        <v>1532</v>
      </c>
      <c r="O1503" s="67" t="s">
        <v>1543</v>
      </c>
      <c r="P1503" s="87">
        <v>28</v>
      </c>
      <c r="Q1503" s="87">
        <v>1809</v>
      </c>
      <c r="R1503" s="87">
        <v>1560</v>
      </c>
      <c r="S1503" s="87">
        <v>0</v>
      </c>
      <c r="T1503" s="87">
        <v>0</v>
      </c>
      <c r="V1503" s="67" t="s">
        <v>1531</v>
      </c>
      <c r="W1503" s="98">
        <v>1498</v>
      </c>
      <c r="X1503" s="67" t="s">
        <v>1532</v>
      </c>
      <c r="Y1503" s="67" t="s">
        <v>1543</v>
      </c>
      <c r="Z1503" s="87">
        <f t="shared" si="140"/>
        <v>-2</v>
      </c>
      <c r="AA1503" s="87">
        <f t="shared" si="141"/>
        <v>42</v>
      </c>
      <c r="AB1503" s="87">
        <f t="shared" si="142"/>
        <v>66</v>
      </c>
      <c r="AC1503" s="87">
        <f t="shared" si="143"/>
        <v>0</v>
      </c>
      <c r="AD1503" s="87">
        <f t="shared" si="144"/>
        <v>0</v>
      </c>
    </row>
    <row r="1504" spans="2:30">
      <c r="B1504" s="67" t="s">
        <v>1531</v>
      </c>
      <c r="C1504" s="67">
        <v>1501</v>
      </c>
      <c r="D1504" s="67" t="s">
        <v>1532</v>
      </c>
      <c r="E1504" s="67" t="s">
        <v>1544</v>
      </c>
      <c r="F1504" s="87">
        <v>30</v>
      </c>
      <c r="G1504" s="87">
        <v>2070</v>
      </c>
      <c r="H1504" s="87">
        <v>1608</v>
      </c>
      <c r="I1504" s="87">
        <v>0</v>
      </c>
      <c r="J1504" s="87">
        <v>0</v>
      </c>
      <c r="K1504" t="str">
        <f t="shared" si="139"/>
        <v>OK</v>
      </c>
      <c r="L1504" s="67" t="s">
        <v>1531</v>
      </c>
      <c r="M1504" s="98">
        <v>1499</v>
      </c>
      <c r="N1504" s="67" t="s">
        <v>1532</v>
      </c>
      <c r="O1504" s="67" t="s">
        <v>1544</v>
      </c>
      <c r="P1504" s="87">
        <v>31</v>
      </c>
      <c r="Q1504" s="87">
        <v>2005</v>
      </c>
      <c r="R1504" s="87">
        <v>1579</v>
      </c>
      <c r="S1504" s="87">
        <v>0</v>
      </c>
      <c r="T1504" s="87">
        <v>0</v>
      </c>
      <c r="V1504" s="67" t="s">
        <v>1531</v>
      </c>
      <c r="W1504" s="98">
        <v>1499</v>
      </c>
      <c r="X1504" s="67" t="s">
        <v>1532</v>
      </c>
      <c r="Y1504" s="67" t="s">
        <v>1544</v>
      </c>
      <c r="Z1504" s="87">
        <f t="shared" si="140"/>
        <v>1</v>
      </c>
      <c r="AA1504" s="87">
        <f t="shared" si="141"/>
        <v>-65</v>
      </c>
      <c r="AB1504" s="87">
        <f t="shared" si="142"/>
        <v>-29</v>
      </c>
      <c r="AC1504" s="87">
        <f t="shared" si="143"/>
        <v>0</v>
      </c>
      <c r="AD1504" s="87">
        <f t="shared" si="144"/>
        <v>0</v>
      </c>
    </row>
    <row r="1505" spans="2:30">
      <c r="B1505" s="67" t="s">
        <v>1531</v>
      </c>
      <c r="C1505" s="67">
        <v>1502</v>
      </c>
      <c r="D1505" s="67" t="s">
        <v>1532</v>
      </c>
      <c r="E1505" s="67" t="s">
        <v>1545</v>
      </c>
      <c r="F1505" s="87">
        <v>9</v>
      </c>
      <c r="G1505" s="87">
        <v>921</v>
      </c>
      <c r="H1505" s="87">
        <v>984</v>
      </c>
      <c r="I1505" s="87">
        <v>0</v>
      </c>
      <c r="J1505" s="87">
        <v>0</v>
      </c>
      <c r="K1505" t="str">
        <f t="shared" si="139"/>
        <v>OK</v>
      </c>
      <c r="L1505" s="67" t="s">
        <v>1531</v>
      </c>
      <c r="M1505" s="98">
        <v>1500</v>
      </c>
      <c r="N1505" s="67" t="s">
        <v>1532</v>
      </c>
      <c r="O1505" s="67" t="s">
        <v>1545</v>
      </c>
      <c r="P1505" s="87">
        <v>10</v>
      </c>
      <c r="Q1505" s="87">
        <v>981</v>
      </c>
      <c r="R1505" s="87">
        <v>1022</v>
      </c>
      <c r="S1505" s="87">
        <v>0</v>
      </c>
      <c r="T1505" s="87">
        <v>0</v>
      </c>
      <c r="V1505" s="67" t="s">
        <v>1531</v>
      </c>
      <c r="W1505" s="98">
        <v>1500</v>
      </c>
      <c r="X1505" s="67" t="s">
        <v>1532</v>
      </c>
      <c r="Y1505" s="67" t="s">
        <v>1545</v>
      </c>
      <c r="Z1505" s="87">
        <f t="shared" si="140"/>
        <v>1</v>
      </c>
      <c r="AA1505" s="87">
        <f t="shared" si="141"/>
        <v>60</v>
      </c>
      <c r="AB1505" s="87">
        <f t="shared" si="142"/>
        <v>38</v>
      </c>
      <c r="AC1505" s="87">
        <f t="shared" si="143"/>
        <v>0</v>
      </c>
      <c r="AD1505" s="87">
        <f t="shared" si="144"/>
        <v>0</v>
      </c>
    </row>
    <row r="1506" spans="2:30">
      <c r="B1506" s="67" t="s">
        <v>1531</v>
      </c>
      <c r="C1506" s="67">
        <v>1503</v>
      </c>
      <c r="D1506" s="67" t="s">
        <v>1532</v>
      </c>
      <c r="E1506" s="67" t="s">
        <v>1546</v>
      </c>
      <c r="F1506" s="87">
        <v>9</v>
      </c>
      <c r="G1506" s="87">
        <v>602</v>
      </c>
      <c r="H1506" s="87">
        <v>672</v>
      </c>
      <c r="I1506" s="87">
        <v>3</v>
      </c>
      <c r="J1506" s="87">
        <v>0</v>
      </c>
      <c r="K1506" t="str">
        <f t="shared" si="139"/>
        <v>OK</v>
      </c>
      <c r="L1506" s="67" t="s">
        <v>1531</v>
      </c>
      <c r="M1506" s="98">
        <v>1501</v>
      </c>
      <c r="N1506" s="67" t="s">
        <v>1532</v>
      </c>
      <c r="O1506" s="67" t="s">
        <v>1546</v>
      </c>
      <c r="P1506" s="87">
        <v>10</v>
      </c>
      <c r="Q1506" s="87">
        <v>632</v>
      </c>
      <c r="R1506" s="87">
        <v>691</v>
      </c>
      <c r="S1506" s="87">
        <v>0</v>
      </c>
      <c r="T1506" s="87">
        <v>0</v>
      </c>
      <c r="V1506" s="67" t="s">
        <v>1531</v>
      </c>
      <c r="W1506" s="98">
        <v>1501</v>
      </c>
      <c r="X1506" s="67" t="s">
        <v>1532</v>
      </c>
      <c r="Y1506" s="67" t="s">
        <v>1546</v>
      </c>
      <c r="Z1506" s="87">
        <f t="shared" si="140"/>
        <v>1</v>
      </c>
      <c r="AA1506" s="87">
        <f t="shared" si="141"/>
        <v>30</v>
      </c>
      <c r="AB1506" s="87">
        <f t="shared" si="142"/>
        <v>19</v>
      </c>
      <c r="AC1506" s="87">
        <f t="shared" si="143"/>
        <v>-3</v>
      </c>
      <c r="AD1506" s="87">
        <f t="shared" si="144"/>
        <v>0</v>
      </c>
    </row>
    <row r="1507" spans="2:30">
      <c r="B1507" s="67" t="s">
        <v>1531</v>
      </c>
      <c r="C1507" s="67">
        <v>1504</v>
      </c>
      <c r="D1507" s="67" t="s">
        <v>1532</v>
      </c>
      <c r="E1507" s="67" t="s">
        <v>1547</v>
      </c>
      <c r="F1507" s="87">
        <v>3</v>
      </c>
      <c r="G1507" s="87">
        <v>230</v>
      </c>
      <c r="H1507" s="87">
        <v>229</v>
      </c>
      <c r="I1507" s="87">
        <v>0</v>
      </c>
      <c r="J1507" s="87">
        <v>0</v>
      </c>
      <c r="K1507" t="str">
        <f t="shared" si="139"/>
        <v>OK</v>
      </c>
      <c r="L1507" s="67" t="s">
        <v>1531</v>
      </c>
      <c r="M1507" s="98">
        <v>1502</v>
      </c>
      <c r="N1507" s="67" t="s">
        <v>1532</v>
      </c>
      <c r="O1507" s="67" t="s">
        <v>1547</v>
      </c>
      <c r="P1507" s="87">
        <v>3</v>
      </c>
      <c r="Q1507" s="87">
        <v>230</v>
      </c>
      <c r="R1507" s="87">
        <v>223</v>
      </c>
      <c r="S1507" s="87">
        <v>0</v>
      </c>
      <c r="T1507" s="87">
        <v>0</v>
      </c>
      <c r="V1507" s="67" t="s">
        <v>1531</v>
      </c>
      <c r="W1507" s="98">
        <v>1502</v>
      </c>
      <c r="X1507" s="67" t="s">
        <v>1532</v>
      </c>
      <c r="Y1507" s="67" t="s">
        <v>1547</v>
      </c>
      <c r="Z1507" s="87">
        <f t="shared" si="140"/>
        <v>0</v>
      </c>
      <c r="AA1507" s="87">
        <f t="shared" si="141"/>
        <v>0</v>
      </c>
      <c r="AB1507" s="87">
        <f t="shared" si="142"/>
        <v>-6</v>
      </c>
      <c r="AC1507" s="87">
        <f t="shared" si="143"/>
        <v>0</v>
      </c>
      <c r="AD1507" s="87">
        <f t="shared" si="144"/>
        <v>0</v>
      </c>
    </row>
    <row r="1508" spans="2:30">
      <c r="B1508" s="67" t="s">
        <v>1531</v>
      </c>
      <c r="C1508" s="67">
        <v>1505</v>
      </c>
      <c r="D1508" s="67" t="s">
        <v>1532</v>
      </c>
      <c r="E1508" s="67" t="s">
        <v>1548</v>
      </c>
      <c r="F1508" s="87">
        <v>5</v>
      </c>
      <c r="G1508" s="87">
        <v>395</v>
      </c>
      <c r="H1508" s="87">
        <v>395</v>
      </c>
      <c r="I1508" s="87">
        <v>0</v>
      </c>
      <c r="J1508" s="87">
        <v>0</v>
      </c>
      <c r="K1508" t="str">
        <f t="shared" si="139"/>
        <v>OK</v>
      </c>
      <c r="L1508" s="67" t="s">
        <v>1531</v>
      </c>
      <c r="M1508" s="98">
        <v>1503</v>
      </c>
      <c r="N1508" s="67" t="s">
        <v>1532</v>
      </c>
      <c r="O1508" s="67" t="s">
        <v>1548</v>
      </c>
      <c r="P1508" s="87">
        <v>5</v>
      </c>
      <c r="Q1508" s="87">
        <v>405</v>
      </c>
      <c r="R1508" s="87">
        <v>393</v>
      </c>
      <c r="S1508" s="87">
        <v>0</v>
      </c>
      <c r="T1508" s="87">
        <v>0</v>
      </c>
      <c r="V1508" s="67" t="s">
        <v>1531</v>
      </c>
      <c r="W1508" s="98">
        <v>1503</v>
      </c>
      <c r="X1508" s="67" t="s">
        <v>1532</v>
      </c>
      <c r="Y1508" s="67" t="s">
        <v>1548</v>
      </c>
      <c r="Z1508" s="87">
        <f t="shared" si="140"/>
        <v>0</v>
      </c>
      <c r="AA1508" s="87">
        <f t="shared" si="141"/>
        <v>10</v>
      </c>
      <c r="AB1508" s="87">
        <f t="shared" si="142"/>
        <v>-2</v>
      </c>
      <c r="AC1508" s="87">
        <f t="shared" si="143"/>
        <v>0</v>
      </c>
      <c r="AD1508" s="87">
        <f t="shared" si="144"/>
        <v>0</v>
      </c>
    </row>
    <row r="1509" spans="2:30">
      <c r="B1509" s="67" t="s">
        <v>1531</v>
      </c>
      <c r="C1509" s="67">
        <v>1506</v>
      </c>
      <c r="D1509" s="67" t="s">
        <v>1532</v>
      </c>
      <c r="E1509" s="67" t="s">
        <v>1549</v>
      </c>
      <c r="F1509" s="87">
        <v>5</v>
      </c>
      <c r="G1509" s="87">
        <v>415</v>
      </c>
      <c r="H1509" s="87">
        <v>398</v>
      </c>
      <c r="I1509" s="87">
        <v>0</v>
      </c>
      <c r="J1509" s="87">
        <v>0</v>
      </c>
      <c r="K1509" t="str">
        <f t="shared" si="139"/>
        <v>OK</v>
      </c>
      <c r="L1509" s="67" t="s">
        <v>1531</v>
      </c>
      <c r="M1509" s="98">
        <v>1504</v>
      </c>
      <c r="N1509" s="67" t="s">
        <v>1532</v>
      </c>
      <c r="O1509" s="67" t="s">
        <v>1549</v>
      </c>
      <c r="P1509" s="87">
        <v>5</v>
      </c>
      <c r="Q1509" s="87">
        <v>475</v>
      </c>
      <c r="R1509" s="87">
        <v>489</v>
      </c>
      <c r="S1509" s="87">
        <v>0</v>
      </c>
      <c r="T1509" s="87">
        <v>0</v>
      </c>
      <c r="V1509" s="67" t="s">
        <v>1531</v>
      </c>
      <c r="W1509" s="98">
        <v>1504</v>
      </c>
      <c r="X1509" s="67" t="s">
        <v>1532</v>
      </c>
      <c r="Y1509" s="67" t="s">
        <v>1549</v>
      </c>
      <c r="Z1509" s="87">
        <f t="shared" si="140"/>
        <v>0</v>
      </c>
      <c r="AA1509" s="87">
        <f t="shared" si="141"/>
        <v>60</v>
      </c>
      <c r="AB1509" s="87">
        <f t="shared" si="142"/>
        <v>91</v>
      </c>
      <c r="AC1509" s="87">
        <f t="shared" si="143"/>
        <v>0</v>
      </c>
      <c r="AD1509" s="87">
        <f t="shared" si="144"/>
        <v>0</v>
      </c>
    </row>
    <row r="1510" spans="2:30">
      <c r="B1510" s="67" t="s">
        <v>1531</v>
      </c>
      <c r="C1510" s="67">
        <v>1507</v>
      </c>
      <c r="D1510" s="67" t="s">
        <v>1532</v>
      </c>
      <c r="E1510" s="67" t="s">
        <v>1550</v>
      </c>
      <c r="F1510" s="87">
        <v>1</v>
      </c>
      <c r="G1510" s="87">
        <v>60</v>
      </c>
      <c r="H1510" s="87">
        <v>45</v>
      </c>
      <c r="I1510" s="87">
        <v>0</v>
      </c>
      <c r="J1510" s="87">
        <v>0</v>
      </c>
      <c r="K1510" t="str">
        <f t="shared" si="139"/>
        <v>OK</v>
      </c>
      <c r="L1510" s="67" t="s">
        <v>1531</v>
      </c>
      <c r="M1510" s="98">
        <v>1505</v>
      </c>
      <c r="N1510" s="67" t="s">
        <v>1532</v>
      </c>
      <c r="O1510" s="67" t="s">
        <v>1550</v>
      </c>
      <c r="P1510" s="87">
        <v>1</v>
      </c>
      <c r="Q1510" s="87">
        <v>67</v>
      </c>
      <c r="R1510" s="87">
        <v>52</v>
      </c>
      <c r="S1510" s="87">
        <v>0</v>
      </c>
      <c r="T1510" s="87">
        <v>0</v>
      </c>
      <c r="V1510" s="67" t="s">
        <v>1531</v>
      </c>
      <c r="W1510" s="98">
        <v>1505</v>
      </c>
      <c r="X1510" s="67" t="s">
        <v>1532</v>
      </c>
      <c r="Y1510" s="67" t="s">
        <v>1550</v>
      </c>
      <c r="Z1510" s="87">
        <f t="shared" si="140"/>
        <v>0</v>
      </c>
      <c r="AA1510" s="87">
        <f t="shared" si="141"/>
        <v>7</v>
      </c>
      <c r="AB1510" s="87">
        <f t="shared" si="142"/>
        <v>7</v>
      </c>
      <c r="AC1510" s="87">
        <f t="shared" si="143"/>
        <v>0</v>
      </c>
      <c r="AD1510" s="87">
        <f t="shared" si="144"/>
        <v>0</v>
      </c>
    </row>
    <row r="1511" spans="2:30">
      <c r="B1511" s="67" t="s">
        <v>1531</v>
      </c>
      <c r="C1511" s="67">
        <v>1508</v>
      </c>
      <c r="D1511" s="67" t="s">
        <v>1532</v>
      </c>
      <c r="E1511" s="67" t="s">
        <v>1551</v>
      </c>
      <c r="F1511" s="87">
        <v>4</v>
      </c>
      <c r="G1511" s="87">
        <v>436</v>
      </c>
      <c r="H1511" s="87">
        <v>452</v>
      </c>
      <c r="I1511" s="87">
        <v>0</v>
      </c>
      <c r="J1511" s="87">
        <v>0</v>
      </c>
      <c r="K1511" t="str">
        <f t="shared" si="139"/>
        <v>OK</v>
      </c>
      <c r="L1511" s="67" t="s">
        <v>1531</v>
      </c>
      <c r="M1511" s="98">
        <v>1506</v>
      </c>
      <c r="N1511" s="67" t="s">
        <v>1532</v>
      </c>
      <c r="O1511" s="67" t="s">
        <v>1551</v>
      </c>
      <c r="P1511" s="87">
        <v>4</v>
      </c>
      <c r="Q1511" s="87">
        <v>436</v>
      </c>
      <c r="R1511" s="87">
        <v>472</v>
      </c>
      <c r="S1511" s="87">
        <v>0</v>
      </c>
      <c r="T1511" s="87">
        <v>0</v>
      </c>
      <c r="V1511" s="67" t="s">
        <v>1531</v>
      </c>
      <c r="W1511" s="98">
        <v>1506</v>
      </c>
      <c r="X1511" s="67" t="s">
        <v>1532</v>
      </c>
      <c r="Y1511" s="67" t="s">
        <v>1551</v>
      </c>
      <c r="Z1511" s="87">
        <f t="shared" si="140"/>
        <v>0</v>
      </c>
      <c r="AA1511" s="87">
        <f t="shared" si="141"/>
        <v>0</v>
      </c>
      <c r="AB1511" s="87">
        <f t="shared" si="142"/>
        <v>20</v>
      </c>
      <c r="AC1511" s="87">
        <f t="shared" si="143"/>
        <v>0</v>
      </c>
      <c r="AD1511" s="87">
        <f t="shared" si="144"/>
        <v>0</v>
      </c>
    </row>
    <row r="1512" spans="2:30">
      <c r="B1512" s="67" t="s">
        <v>1531</v>
      </c>
      <c r="C1512" s="67">
        <v>1509</v>
      </c>
      <c r="D1512" s="67" t="s">
        <v>1532</v>
      </c>
      <c r="E1512" s="67" t="s">
        <v>1552</v>
      </c>
      <c r="F1512" s="87">
        <v>10</v>
      </c>
      <c r="G1512" s="87">
        <v>400</v>
      </c>
      <c r="H1512" s="87">
        <v>341</v>
      </c>
      <c r="I1512" s="87">
        <v>0</v>
      </c>
      <c r="J1512" s="87">
        <v>0</v>
      </c>
      <c r="K1512" t="str">
        <f t="shared" si="139"/>
        <v>OK</v>
      </c>
      <c r="L1512" s="67" t="s">
        <v>1531</v>
      </c>
      <c r="M1512" s="98">
        <v>1507</v>
      </c>
      <c r="N1512" s="67" t="s">
        <v>1532</v>
      </c>
      <c r="O1512" s="67" t="s">
        <v>1552</v>
      </c>
      <c r="P1512" s="87">
        <v>9</v>
      </c>
      <c r="Q1512" s="87">
        <v>380</v>
      </c>
      <c r="R1512" s="87">
        <v>316</v>
      </c>
      <c r="S1512" s="87">
        <v>0</v>
      </c>
      <c r="T1512" s="87">
        <v>0</v>
      </c>
      <c r="V1512" s="67" t="s">
        <v>1531</v>
      </c>
      <c r="W1512" s="98">
        <v>1507</v>
      </c>
      <c r="X1512" s="67" t="s">
        <v>1532</v>
      </c>
      <c r="Y1512" s="67" t="s">
        <v>1552</v>
      </c>
      <c r="Z1512" s="87">
        <f t="shared" si="140"/>
        <v>-1</v>
      </c>
      <c r="AA1512" s="87">
        <f t="shared" si="141"/>
        <v>-20</v>
      </c>
      <c r="AB1512" s="87">
        <f t="shared" si="142"/>
        <v>-25</v>
      </c>
      <c r="AC1512" s="87">
        <f t="shared" si="143"/>
        <v>0</v>
      </c>
      <c r="AD1512" s="87">
        <f t="shared" si="144"/>
        <v>0</v>
      </c>
    </row>
    <row r="1513" spans="2:30">
      <c r="B1513" s="67" t="s">
        <v>1553</v>
      </c>
      <c r="C1513" s="67">
        <v>1510</v>
      </c>
      <c r="D1513" s="67" t="s">
        <v>1554</v>
      </c>
      <c r="E1513" s="67" t="s">
        <v>1555</v>
      </c>
      <c r="F1513" s="87">
        <v>60</v>
      </c>
      <c r="G1513" s="87">
        <v>4439</v>
      </c>
      <c r="H1513" s="87">
        <v>4438</v>
      </c>
      <c r="I1513" s="87">
        <v>0</v>
      </c>
      <c r="J1513" s="87">
        <v>0</v>
      </c>
      <c r="K1513" t="str">
        <f t="shared" si="139"/>
        <v>OK</v>
      </c>
      <c r="L1513" s="67" t="s">
        <v>1553</v>
      </c>
      <c r="M1513" s="98">
        <v>1508</v>
      </c>
      <c r="N1513" s="67" t="s">
        <v>1554</v>
      </c>
      <c r="O1513" s="67" t="s">
        <v>1555</v>
      </c>
      <c r="P1513" s="87">
        <v>60</v>
      </c>
      <c r="Q1513" s="87">
        <v>4459</v>
      </c>
      <c r="R1513" s="87">
        <v>4484</v>
      </c>
      <c r="S1513" s="87">
        <v>0</v>
      </c>
      <c r="T1513" s="87">
        <v>0</v>
      </c>
      <c r="V1513" s="67" t="s">
        <v>1553</v>
      </c>
      <c r="W1513" s="98">
        <v>1508</v>
      </c>
      <c r="X1513" s="67" t="s">
        <v>1554</v>
      </c>
      <c r="Y1513" s="67" t="s">
        <v>1555</v>
      </c>
      <c r="Z1513" s="87">
        <f t="shared" si="140"/>
        <v>0</v>
      </c>
      <c r="AA1513" s="87">
        <f t="shared" si="141"/>
        <v>20</v>
      </c>
      <c r="AB1513" s="87">
        <f t="shared" si="142"/>
        <v>46</v>
      </c>
      <c r="AC1513" s="87">
        <f t="shared" si="143"/>
        <v>0</v>
      </c>
      <c r="AD1513" s="87">
        <f t="shared" si="144"/>
        <v>0</v>
      </c>
    </row>
    <row r="1514" spans="2:30">
      <c r="B1514" s="67" t="s">
        <v>1553</v>
      </c>
      <c r="C1514" s="67">
        <v>1511</v>
      </c>
      <c r="D1514" s="67" t="s">
        <v>1554</v>
      </c>
      <c r="E1514" s="67" t="s">
        <v>1556</v>
      </c>
      <c r="F1514" s="87">
        <v>13</v>
      </c>
      <c r="G1514" s="87">
        <v>1340</v>
      </c>
      <c r="H1514" s="87">
        <v>1148</v>
      </c>
      <c r="I1514" s="87">
        <v>0</v>
      </c>
      <c r="J1514" s="87">
        <v>0</v>
      </c>
      <c r="K1514" t="str">
        <f t="shared" si="139"/>
        <v>OK</v>
      </c>
      <c r="L1514" s="67" t="s">
        <v>1553</v>
      </c>
      <c r="M1514" s="98">
        <v>1509</v>
      </c>
      <c r="N1514" s="67" t="s">
        <v>1554</v>
      </c>
      <c r="O1514" s="67" t="s">
        <v>1556</v>
      </c>
      <c r="P1514" s="87">
        <v>13</v>
      </c>
      <c r="Q1514" s="87">
        <v>1320</v>
      </c>
      <c r="R1514" s="87">
        <v>1101</v>
      </c>
      <c r="S1514" s="87">
        <v>0</v>
      </c>
      <c r="T1514" s="87">
        <v>0</v>
      </c>
      <c r="V1514" s="67" t="s">
        <v>1553</v>
      </c>
      <c r="W1514" s="98">
        <v>1509</v>
      </c>
      <c r="X1514" s="67" t="s">
        <v>1554</v>
      </c>
      <c r="Y1514" s="67" t="s">
        <v>1556</v>
      </c>
      <c r="Z1514" s="87">
        <f t="shared" si="140"/>
        <v>0</v>
      </c>
      <c r="AA1514" s="87">
        <f t="shared" si="141"/>
        <v>-20</v>
      </c>
      <c r="AB1514" s="87">
        <f t="shared" si="142"/>
        <v>-47</v>
      </c>
      <c r="AC1514" s="87">
        <f t="shared" si="143"/>
        <v>0</v>
      </c>
      <c r="AD1514" s="87">
        <f t="shared" si="144"/>
        <v>0</v>
      </c>
    </row>
    <row r="1515" spans="2:30">
      <c r="B1515" s="67" t="s">
        <v>1553</v>
      </c>
      <c r="C1515" s="67">
        <v>1512</v>
      </c>
      <c r="D1515" s="67" t="s">
        <v>1554</v>
      </c>
      <c r="E1515" s="67" t="s">
        <v>1557</v>
      </c>
      <c r="F1515" s="87">
        <v>15</v>
      </c>
      <c r="G1515" s="87">
        <v>1546</v>
      </c>
      <c r="H1515" s="87">
        <v>1485</v>
      </c>
      <c r="I1515" s="87">
        <v>3</v>
      </c>
      <c r="J1515" s="87">
        <v>0</v>
      </c>
      <c r="K1515" t="str">
        <f t="shared" si="139"/>
        <v>OK</v>
      </c>
      <c r="L1515" s="67" t="s">
        <v>1553</v>
      </c>
      <c r="M1515" s="98">
        <v>1510</v>
      </c>
      <c r="N1515" s="67" t="s">
        <v>1554</v>
      </c>
      <c r="O1515" s="67" t="s">
        <v>1557</v>
      </c>
      <c r="P1515" s="87">
        <v>16</v>
      </c>
      <c r="Q1515" s="87">
        <v>1640</v>
      </c>
      <c r="R1515" s="87">
        <v>1539</v>
      </c>
      <c r="S1515" s="87">
        <v>1</v>
      </c>
      <c r="T1515" s="87">
        <v>0</v>
      </c>
      <c r="V1515" s="67" t="s">
        <v>1553</v>
      </c>
      <c r="W1515" s="98">
        <v>1510</v>
      </c>
      <c r="X1515" s="67" t="s">
        <v>1554</v>
      </c>
      <c r="Y1515" s="67" t="s">
        <v>1557</v>
      </c>
      <c r="Z1515" s="87">
        <f t="shared" si="140"/>
        <v>1</v>
      </c>
      <c r="AA1515" s="87">
        <f t="shared" si="141"/>
        <v>94</v>
      </c>
      <c r="AB1515" s="87">
        <f t="shared" si="142"/>
        <v>54</v>
      </c>
      <c r="AC1515" s="87">
        <f t="shared" si="143"/>
        <v>-2</v>
      </c>
      <c r="AD1515" s="87">
        <f t="shared" si="144"/>
        <v>0</v>
      </c>
    </row>
    <row r="1516" spans="2:30">
      <c r="B1516" s="67" t="s">
        <v>1553</v>
      </c>
      <c r="C1516" s="67">
        <v>1513</v>
      </c>
      <c r="D1516" s="67" t="s">
        <v>1554</v>
      </c>
      <c r="E1516" s="67" t="s">
        <v>1558</v>
      </c>
      <c r="F1516" s="87">
        <v>10</v>
      </c>
      <c r="G1516" s="87">
        <v>820</v>
      </c>
      <c r="H1516" s="87">
        <v>721</v>
      </c>
      <c r="I1516" s="87">
        <v>0</v>
      </c>
      <c r="J1516" s="87">
        <v>0</v>
      </c>
      <c r="K1516" t="str">
        <f t="shared" si="139"/>
        <v>OK</v>
      </c>
      <c r="L1516" s="67" t="s">
        <v>1553</v>
      </c>
      <c r="M1516" s="98">
        <v>1511</v>
      </c>
      <c r="N1516" s="67" t="s">
        <v>1554</v>
      </c>
      <c r="O1516" s="67" t="s">
        <v>1558</v>
      </c>
      <c r="P1516" s="87">
        <v>11</v>
      </c>
      <c r="Q1516" s="87">
        <v>889</v>
      </c>
      <c r="R1516" s="87">
        <v>752</v>
      </c>
      <c r="S1516" s="87">
        <v>0</v>
      </c>
      <c r="T1516" s="87">
        <v>0</v>
      </c>
      <c r="V1516" s="67" t="s">
        <v>1553</v>
      </c>
      <c r="W1516" s="98">
        <v>1511</v>
      </c>
      <c r="X1516" s="67" t="s">
        <v>1554</v>
      </c>
      <c r="Y1516" s="67" t="s">
        <v>1558</v>
      </c>
      <c r="Z1516" s="87">
        <f t="shared" si="140"/>
        <v>1</v>
      </c>
      <c r="AA1516" s="87">
        <f t="shared" si="141"/>
        <v>69</v>
      </c>
      <c r="AB1516" s="87">
        <f t="shared" si="142"/>
        <v>31</v>
      </c>
      <c r="AC1516" s="87">
        <f t="shared" si="143"/>
        <v>0</v>
      </c>
      <c r="AD1516" s="87">
        <f t="shared" si="144"/>
        <v>0</v>
      </c>
    </row>
    <row r="1517" spans="2:30">
      <c r="B1517" s="67" t="s">
        <v>1553</v>
      </c>
      <c r="C1517" s="67">
        <v>1514</v>
      </c>
      <c r="D1517" s="67" t="s">
        <v>1554</v>
      </c>
      <c r="E1517" s="67" t="s">
        <v>1559</v>
      </c>
      <c r="F1517" s="87">
        <v>23</v>
      </c>
      <c r="G1517" s="87">
        <v>1674</v>
      </c>
      <c r="H1517" s="87">
        <v>1756</v>
      </c>
      <c r="I1517" s="87">
        <v>2</v>
      </c>
      <c r="J1517" s="87">
        <v>0</v>
      </c>
      <c r="K1517" t="str">
        <f t="shared" si="139"/>
        <v>OK</v>
      </c>
      <c r="L1517" s="67" t="s">
        <v>1553</v>
      </c>
      <c r="M1517" s="98">
        <v>1512</v>
      </c>
      <c r="N1517" s="67" t="s">
        <v>1554</v>
      </c>
      <c r="O1517" s="67" t="s">
        <v>1559</v>
      </c>
      <c r="P1517" s="87">
        <v>23</v>
      </c>
      <c r="Q1517" s="87">
        <v>1700</v>
      </c>
      <c r="R1517" s="87">
        <v>1797</v>
      </c>
      <c r="S1517" s="87">
        <v>21</v>
      </c>
      <c r="T1517" s="87">
        <v>0</v>
      </c>
      <c r="V1517" s="67" t="s">
        <v>1553</v>
      </c>
      <c r="W1517" s="98">
        <v>1512</v>
      </c>
      <c r="X1517" s="67" t="s">
        <v>1554</v>
      </c>
      <c r="Y1517" s="67" t="s">
        <v>1559</v>
      </c>
      <c r="Z1517" s="87">
        <f t="shared" si="140"/>
        <v>0</v>
      </c>
      <c r="AA1517" s="87">
        <f t="shared" si="141"/>
        <v>26</v>
      </c>
      <c r="AB1517" s="87">
        <f t="shared" si="142"/>
        <v>41</v>
      </c>
      <c r="AC1517" s="87">
        <f t="shared" si="143"/>
        <v>19</v>
      </c>
      <c r="AD1517" s="87">
        <f t="shared" si="144"/>
        <v>0</v>
      </c>
    </row>
    <row r="1518" spans="2:30">
      <c r="B1518" s="67" t="s">
        <v>1553</v>
      </c>
      <c r="C1518" s="67">
        <v>1515</v>
      </c>
      <c r="D1518" s="67" t="s">
        <v>1554</v>
      </c>
      <c r="E1518" s="67" t="s">
        <v>1560</v>
      </c>
      <c r="F1518" s="87">
        <v>25</v>
      </c>
      <c r="G1518" s="87">
        <v>1861</v>
      </c>
      <c r="H1518" s="87">
        <v>1689</v>
      </c>
      <c r="I1518" s="87">
        <v>0</v>
      </c>
      <c r="J1518" s="87">
        <v>0</v>
      </c>
      <c r="K1518" t="str">
        <f t="shared" si="139"/>
        <v>OK</v>
      </c>
      <c r="L1518" s="67" t="s">
        <v>1553</v>
      </c>
      <c r="M1518" s="98">
        <v>1513</v>
      </c>
      <c r="N1518" s="67" t="s">
        <v>1554</v>
      </c>
      <c r="O1518" s="67" t="s">
        <v>1560</v>
      </c>
      <c r="P1518" s="87">
        <v>25</v>
      </c>
      <c r="Q1518" s="87">
        <v>1864</v>
      </c>
      <c r="R1518" s="87">
        <v>1675</v>
      </c>
      <c r="S1518" s="87">
        <v>0</v>
      </c>
      <c r="T1518" s="87">
        <v>0</v>
      </c>
      <c r="V1518" s="67" t="s">
        <v>1553</v>
      </c>
      <c r="W1518" s="98">
        <v>1513</v>
      </c>
      <c r="X1518" s="67" t="s">
        <v>1554</v>
      </c>
      <c r="Y1518" s="67" t="s">
        <v>1560</v>
      </c>
      <c r="Z1518" s="87">
        <f t="shared" si="140"/>
        <v>0</v>
      </c>
      <c r="AA1518" s="87">
        <f t="shared" si="141"/>
        <v>3</v>
      </c>
      <c r="AB1518" s="87">
        <f t="shared" si="142"/>
        <v>-14</v>
      </c>
      <c r="AC1518" s="87">
        <f t="shared" si="143"/>
        <v>0</v>
      </c>
      <c r="AD1518" s="87">
        <f t="shared" si="144"/>
        <v>0</v>
      </c>
    </row>
    <row r="1519" spans="2:30">
      <c r="B1519" s="67" t="s">
        <v>1553</v>
      </c>
      <c r="C1519" s="67">
        <v>1516</v>
      </c>
      <c r="D1519" s="67" t="s">
        <v>1554</v>
      </c>
      <c r="E1519" s="67" t="s">
        <v>1561</v>
      </c>
      <c r="F1519" s="87">
        <v>22</v>
      </c>
      <c r="G1519" s="87">
        <v>2354</v>
      </c>
      <c r="H1519" s="87">
        <v>1891</v>
      </c>
      <c r="I1519" s="87">
        <v>0</v>
      </c>
      <c r="J1519" s="87">
        <v>0</v>
      </c>
      <c r="K1519" t="str">
        <f t="shared" si="139"/>
        <v>OK</v>
      </c>
      <c r="L1519" s="67" t="s">
        <v>1553</v>
      </c>
      <c r="M1519" s="98">
        <v>1514</v>
      </c>
      <c r="N1519" s="67" t="s">
        <v>1554</v>
      </c>
      <c r="O1519" s="67" t="s">
        <v>1561</v>
      </c>
      <c r="P1519" s="87">
        <v>23</v>
      </c>
      <c r="Q1519" s="87">
        <v>2635</v>
      </c>
      <c r="R1519" s="87">
        <v>1937</v>
      </c>
      <c r="S1519" s="87">
        <v>0</v>
      </c>
      <c r="T1519" s="87">
        <v>0</v>
      </c>
      <c r="V1519" s="67" t="s">
        <v>1553</v>
      </c>
      <c r="W1519" s="98">
        <v>1514</v>
      </c>
      <c r="X1519" s="67" t="s">
        <v>1554</v>
      </c>
      <c r="Y1519" s="67" t="s">
        <v>1561</v>
      </c>
      <c r="Z1519" s="87">
        <f t="shared" si="140"/>
        <v>1</v>
      </c>
      <c r="AA1519" s="87">
        <f t="shared" si="141"/>
        <v>281</v>
      </c>
      <c r="AB1519" s="87">
        <f t="shared" si="142"/>
        <v>46</v>
      </c>
      <c r="AC1519" s="87">
        <f t="shared" si="143"/>
        <v>0</v>
      </c>
      <c r="AD1519" s="87">
        <f t="shared" si="144"/>
        <v>0</v>
      </c>
    </row>
    <row r="1520" spans="2:30">
      <c r="B1520" s="67" t="s">
        <v>1553</v>
      </c>
      <c r="C1520" s="67">
        <v>1517</v>
      </c>
      <c r="D1520" s="67" t="s">
        <v>1554</v>
      </c>
      <c r="E1520" s="67" t="s">
        <v>1562</v>
      </c>
      <c r="F1520" s="87">
        <v>13</v>
      </c>
      <c r="G1520" s="87">
        <v>1080</v>
      </c>
      <c r="H1520" s="87">
        <v>1228</v>
      </c>
      <c r="I1520" s="87">
        <v>27</v>
      </c>
      <c r="J1520" s="87">
        <v>0</v>
      </c>
      <c r="K1520" t="str">
        <f t="shared" si="139"/>
        <v>OK</v>
      </c>
      <c r="L1520" s="67" t="s">
        <v>1553</v>
      </c>
      <c r="M1520" s="98">
        <v>1515</v>
      </c>
      <c r="N1520" s="67" t="s">
        <v>1554</v>
      </c>
      <c r="O1520" s="67" t="s">
        <v>1562</v>
      </c>
      <c r="P1520" s="87">
        <v>13</v>
      </c>
      <c r="Q1520" s="87">
        <v>1140</v>
      </c>
      <c r="R1520" s="87">
        <v>1269</v>
      </c>
      <c r="S1520" s="87">
        <v>15</v>
      </c>
      <c r="T1520" s="87">
        <v>0</v>
      </c>
      <c r="V1520" s="67" t="s">
        <v>1553</v>
      </c>
      <c r="W1520" s="98">
        <v>1515</v>
      </c>
      <c r="X1520" s="67" t="s">
        <v>1554</v>
      </c>
      <c r="Y1520" s="67" t="s">
        <v>1562</v>
      </c>
      <c r="Z1520" s="87">
        <f t="shared" si="140"/>
        <v>0</v>
      </c>
      <c r="AA1520" s="87">
        <f t="shared" si="141"/>
        <v>60</v>
      </c>
      <c r="AB1520" s="87">
        <f t="shared" si="142"/>
        <v>41</v>
      </c>
      <c r="AC1520" s="87">
        <f t="shared" si="143"/>
        <v>-12</v>
      </c>
      <c r="AD1520" s="87">
        <f t="shared" si="144"/>
        <v>0</v>
      </c>
    </row>
    <row r="1521" spans="2:30">
      <c r="B1521" s="67" t="s">
        <v>1553</v>
      </c>
      <c r="C1521" s="67">
        <v>1518</v>
      </c>
      <c r="D1521" s="67" t="s">
        <v>1554</v>
      </c>
      <c r="E1521" s="67" t="s">
        <v>1563</v>
      </c>
      <c r="F1521" s="87">
        <v>17</v>
      </c>
      <c r="G1521" s="87">
        <v>930</v>
      </c>
      <c r="H1521" s="87">
        <v>845</v>
      </c>
      <c r="I1521" s="87">
        <v>0</v>
      </c>
      <c r="J1521" s="87">
        <v>0</v>
      </c>
      <c r="K1521" t="str">
        <f t="shared" si="139"/>
        <v>OK</v>
      </c>
      <c r="L1521" s="67" t="s">
        <v>1553</v>
      </c>
      <c r="M1521" s="98">
        <v>1516</v>
      </c>
      <c r="N1521" s="67" t="s">
        <v>1554</v>
      </c>
      <c r="O1521" s="67" t="s">
        <v>1563</v>
      </c>
      <c r="P1521" s="87">
        <v>17</v>
      </c>
      <c r="Q1521" s="87">
        <v>940</v>
      </c>
      <c r="R1521" s="87">
        <v>850</v>
      </c>
      <c r="S1521" s="87">
        <v>0</v>
      </c>
      <c r="T1521" s="87">
        <v>0</v>
      </c>
      <c r="V1521" s="67" t="s">
        <v>1553</v>
      </c>
      <c r="W1521" s="98">
        <v>1516</v>
      </c>
      <c r="X1521" s="67" t="s">
        <v>1554</v>
      </c>
      <c r="Y1521" s="67" t="s">
        <v>1563</v>
      </c>
      <c r="Z1521" s="87">
        <f t="shared" si="140"/>
        <v>0</v>
      </c>
      <c r="AA1521" s="87">
        <f t="shared" si="141"/>
        <v>10</v>
      </c>
      <c r="AB1521" s="87">
        <f t="shared" si="142"/>
        <v>5</v>
      </c>
      <c r="AC1521" s="87">
        <f t="shared" si="143"/>
        <v>0</v>
      </c>
      <c r="AD1521" s="87">
        <f t="shared" si="144"/>
        <v>0</v>
      </c>
    </row>
    <row r="1522" spans="2:30">
      <c r="B1522" s="67" t="s">
        <v>1553</v>
      </c>
      <c r="C1522" s="67">
        <v>1519</v>
      </c>
      <c r="D1522" s="67" t="s">
        <v>1554</v>
      </c>
      <c r="E1522" s="67" t="s">
        <v>1564</v>
      </c>
      <c r="F1522" s="87">
        <v>23</v>
      </c>
      <c r="G1522" s="87">
        <v>2001</v>
      </c>
      <c r="H1522" s="87">
        <v>1903</v>
      </c>
      <c r="I1522" s="87">
        <v>2</v>
      </c>
      <c r="J1522" s="87">
        <v>0</v>
      </c>
      <c r="K1522" t="str">
        <f t="shared" si="139"/>
        <v>OK</v>
      </c>
      <c r="L1522" s="67" t="s">
        <v>1553</v>
      </c>
      <c r="M1522" s="98">
        <v>1517</v>
      </c>
      <c r="N1522" s="67" t="s">
        <v>1554</v>
      </c>
      <c r="O1522" s="67" t="s">
        <v>1564</v>
      </c>
      <c r="P1522" s="87">
        <v>24</v>
      </c>
      <c r="Q1522" s="87">
        <v>2041</v>
      </c>
      <c r="R1522" s="87">
        <v>2008</v>
      </c>
      <c r="S1522" s="87">
        <v>8</v>
      </c>
      <c r="T1522" s="87">
        <v>0</v>
      </c>
      <c r="V1522" s="67" t="s">
        <v>1553</v>
      </c>
      <c r="W1522" s="98">
        <v>1517</v>
      </c>
      <c r="X1522" s="67" t="s">
        <v>1554</v>
      </c>
      <c r="Y1522" s="67" t="s">
        <v>1564</v>
      </c>
      <c r="Z1522" s="87">
        <f t="shared" si="140"/>
        <v>1</v>
      </c>
      <c r="AA1522" s="87">
        <f t="shared" si="141"/>
        <v>40</v>
      </c>
      <c r="AB1522" s="87">
        <f t="shared" si="142"/>
        <v>105</v>
      </c>
      <c r="AC1522" s="87">
        <f t="shared" si="143"/>
        <v>6</v>
      </c>
      <c r="AD1522" s="87">
        <f t="shared" si="144"/>
        <v>0</v>
      </c>
    </row>
    <row r="1523" spans="2:30">
      <c r="B1523" s="67" t="s">
        <v>1553</v>
      </c>
      <c r="C1523" s="67">
        <v>1520</v>
      </c>
      <c r="D1523" s="67" t="s">
        <v>1554</v>
      </c>
      <c r="E1523" s="67" t="s">
        <v>1565</v>
      </c>
      <c r="F1523" s="87">
        <v>14</v>
      </c>
      <c r="G1523" s="87">
        <v>923</v>
      </c>
      <c r="H1523" s="87">
        <v>896</v>
      </c>
      <c r="I1523" s="87">
        <v>0</v>
      </c>
      <c r="J1523" s="87">
        <v>0</v>
      </c>
      <c r="K1523" t="str">
        <f t="shared" si="139"/>
        <v>OK</v>
      </c>
      <c r="L1523" s="67" t="s">
        <v>1553</v>
      </c>
      <c r="M1523" s="98">
        <v>1518</v>
      </c>
      <c r="N1523" s="67" t="s">
        <v>1554</v>
      </c>
      <c r="O1523" s="67" t="s">
        <v>1565</v>
      </c>
      <c r="P1523" s="87">
        <v>14</v>
      </c>
      <c r="Q1523" s="87">
        <v>928</v>
      </c>
      <c r="R1523" s="87">
        <v>894</v>
      </c>
      <c r="S1523" s="87">
        <v>0</v>
      </c>
      <c r="T1523" s="87">
        <v>0</v>
      </c>
      <c r="V1523" s="67" t="s">
        <v>1553</v>
      </c>
      <c r="W1523" s="98">
        <v>1518</v>
      </c>
      <c r="X1523" s="67" t="s">
        <v>1554</v>
      </c>
      <c r="Y1523" s="67" t="s">
        <v>1565</v>
      </c>
      <c r="Z1523" s="87">
        <f t="shared" si="140"/>
        <v>0</v>
      </c>
      <c r="AA1523" s="87">
        <f t="shared" si="141"/>
        <v>5</v>
      </c>
      <c r="AB1523" s="87">
        <f t="shared" si="142"/>
        <v>-2</v>
      </c>
      <c r="AC1523" s="87">
        <f t="shared" si="143"/>
        <v>0</v>
      </c>
      <c r="AD1523" s="87">
        <f t="shared" si="144"/>
        <v>0</v>
      </c>
    </row>
    <row r="1524" spans="2:30">
      <c r="B1524" s="67" t="s">
        <v>1553</v>
      </c>
      <c r="C1524" s="67">
        <v>1521</v>
      </c>
      <c r="D1524" s="67" t="s">
        <v>1554</v>
      </c>
      <c r="E1524" s="67" t="s">
        <v>1566</v>
      </c>
      <c r="F1524" s="87">
        <v>54</v>
      </c>
      <c r="G1524" s="87">
        <v>2719</v>
      </c>
      <c r="H1524" s="87">
        <v>2691</v>
      </c>
      <c r="I1524" s="87">
        <v>0</v>
      </c>
      <c r="J1524" s="87">
        <v>0</v>
      </c>
      <c r="K1524" t="str">
        <f t="shared" si="139"/>
        <v>OK</v>
      </c>
      <c r="L1524" s="67" t="s">
        <v>1553</v>
      </c>
      <c r="M1524" s="98">
        <v>1519</v>
      </c>
      <c r="N1524" s="67" t="s">
        <v>1554</v>
      </c>
      <c r="O1524" s="67" t="s">
        <v>1566</v>
      </c>
      <c r="P1524" s="87">
        <v>54</v>
      </c>
      <c r="Q1524" s="87">
        <v>2709</v>
      </c>
      <c r="R1524" s="87">
        <v>2706</v>
      </c>
      <c r="S1524" s="87">
        <v>0</v>
      </c>
      <c r="T1524" s="87">
        <v>0</v>
      </c>
      <c r="V1524" s="67" t="s">
        <v>1553</v>
      </c>
      <c r="W1524" s="98">
        <v>1519</v>
      </c>
      <c r="X1524" s="67" t="s">
        <v>1554</v>
      </c>
      <c r="Y1524" s="67" t="s">
        <v>1566</v>
      </c>
      <c r="Z1524" s="87">
        <f t="shared" si="140"/>
        <v>0</v>
      </c>
      <c r="AA1524" s="87">
        <f t="shared" si="141"/>
        <v>-10</v>
      </c>
      <c r="AB1524" s="87">
        <f t="shared" si="142"/>
        <v>15</v>
      </c>
      <c r="AC1524" s="87">
        <f t="shared" si="143"/>
        <v>0</v>
      </c>
      <c r="AD1524" s="87">
        <f t="shared" si="144"/>
        <v>0</v>
      </c>
    </row>
    <row r="1525" spans="2:30">
      <c r="B1525" s="67" t="s">
        <v>1553</v>
      </c>
      <c r="C1525" s="67">
        <v>1522</v>
      </c>
      <c r="D1525" s="67" t="s">
        <v>1554</v>
      </c>
      <c r="E1525" s="67" t="s">
        <v>1567</v>
      </c>
      <c r="F1525" s="87">
        <v>26</v>
      </c>
      <c r="G1525" s="87">
        <v>2090</v>
      </c>
      <c r="H1525" s="87">
        <v>2041</v>
      </c>
      <c r="I1525" s="87">
        <v>33</v>
      </c>
      <c r="J1525" s="87">
        <v>45</v>
      </c>
      <c r="K1525" t="str">
        <f t="shared" si="139"/>
        <v>OK</v>
      </c>
      <c r="L1525" s="67" t="s">
        <v>1553</v>
      </c>
      <c r="M1525" s="98">
        <v>1520</v>
      </c>
      <c r="N1525" s="67" t="s">
        <v>1554</v>
      </c>
      <c r="O1525" s="67" t="s">
        <v>1567</v>
      </c>
      <c r="P1525" s="87">
        <v>28</v>
      </c>
      <c r="Q1525" s="87">
        <v>2203</v>
      </c>
      <c r="R1525" s="87">
        <v>2257</v>
      </c>
      <c r="S1525" s="87">
        <v>41</v>
      </c>
      <c r="T1525" s="87">
        <v>0</v>
      </c>
      <c r="V1525" s="67" t="s">
        <v>1553</v>
      </c>
      <c r="W1525" s="98">
        <v>1520</v>
      </c>
      <c r="X1525" s="67" t="s">
        <v>1554</v>
      </c>
      <c r="Y1525" s="67" t="s">
        <v>1567</v>
      </c>
      <c r="Z1525" s="87">
        <f t="shared" si="140"/>
        <v>2</v>
      </c>
      <c r="AA1525" s="87">
        <f t="shared" si="141"/>
        <v>113</v>
      </c>
      <c r="AB1525" s="87">
        <f t="shared" si="142"/>
        <v>216</v>
      </c>
      <c r="AC1525" s="87">
        <f t="shared" si="143"/>
        <v>8</v>
      </c>
      <c r="AD1525" s="87">
        <f t="shared" si="144"/>
        <v>-45</v>
      </c>
    </row>
    <row r="1526" spans="2:30">
      <c r="B1526" s="67" t="s">
        <v>1553</v>
      </c>
      <c r="C1526" s="67">
        <v>1523</v>
      </c>
      <c r="D1526" s="67" t="s">
        <v>1554</v>
      </c>
      <c r="E1526" s="67" t="s">
        <v>287</v>
      </c>
      <c r="F1526" s="87">
        <v>4</v>
      </c>
      <c r="G1526" s="87">
        <v>240</v>
      </c>
      <c r="H1526" s="87">
        <v>224</v>
      </c>
      <c r="I1526" s="87">
        <v>0</v>
      </c>
      <c r="J1526" s="87">
        <v>0</v>
      </c>
      <c r="K1526" t="str">
        <f t="shared" si="139"/>
        <v>OK</v>
      </c>
      <c r="L1526" s="67" t="s">
        <v>1553</v>
      </c>
      <c r="M1526" s="98">
        <v>1521</v>
      </c>
      <c r="N1526" s="67" t="s">
        <v>1554</v>
      </c>
      <c r="O1526" s="67" t="s">
        <v>287</v>
      </c>
      <c r="P1526" s="87">
        <v>5</v>
      </c>
      <c r="Q1526" s="87">
        <v>295</v>
      </c>
      <c r="R1526" s="87">
        <v>255</v>
      </c>
      <c r="S1526" s="87">
        <v>0</v>
      </c>
      <c r="T1526" s="87">
        <v>0</v>
      </c>
      <c r="V1526" s="67" t="s">
        <v>1553</v>
      </c>
      <c r="W1526" s="98">
        <v>1521</v>
      </c>
      <c r="X1526" s="67" t="s">
        <v>1554</v>
      </c>
      <c r="Y1526" s="67" t="s">
        <v>287</v>
      </c>
      <c r="Z1526" s="87">
        <f t="shared" si="140"/>
        <v>1</v>
      </c>
      <c r="AA1526" s="87">
        <f t="shared" si="141"/>
        <v>55</v>
      </c>
      <c r="AB1526" s="87">
        <f t="shared" si="142"/>
        <v>31</v>
      </c>
      <c r="AC1526" s="87">
        <f t="shared" si="143"/>
        <v>0</v>
      </c>
      <c r="AD1526" s="87">
        <f t="shared" si="144"/>
        <v>0</v>
      </c>
    </row>
    <row r="1527" spans="2:30">
      <c r="B1527" s="67" t="s">
        <v>1553</v>
      </c>
      <c r="C1527" s="67">
        <v>1524</v>
      </c>
      <c r="D1527" s="67" t="s">
        <v>1554</v>
      </c>
      <c r="E1527" s="67" t="s">
        <v>1568</v>
      </c>
      <c r="F1527" s="87">
        <v>2</v>
      </c>
      <c r="G1527" s="87">
        <v>200</v>
      </c>
      <c r="H1527" s="87">
        <v>207</v>
      </c>
      <c r="I1527" s="87">
        <v>0</v>
      </c>
      <c r="J1527" s="87">
        <v>0</v>
      </c>
      <c r="K1527" t="str">
        <f t="shared" si="139"/>
        <v>OK</v>
      </c>
      <c r="L1527" s="67" t="s">
        <v>1553</v>
      </c>
      <c r="M1527" s="98">
        <v>1522</v>
      </c>
      <c r="N1527" s="67" t="s">
        <v>1554</v>
      </c>
      <c r="O1527" s="67" t="s">
        <v>1568</v>
      </c>
      <c r="P1527" s="87">
        <v>2</v>
      </c>
      <c r="Q1527" s="87">
        <v>200</v>
      </c>
      <c r="R1527" s="87">
        <v>193</v>
      </c>
      <c r="S1527" s="87">
        <v>0</v>
      </c>
      <c r="T1527" s="87">
        <v>0</v>
      </c>
      <c r="V1527" s="67" t="s">
        <v>1553</v>
      </c>
      <c r="W1527" s="98">
        <v>1522</v>
      </c>
      <c r="X1527" s="67" t="s">
        <v>1554</v>
      </c>
      <c r="Y1527" s="67" t="s">
        <v>1568</v>
      </c>
      <c r="Z1527" s="87">
        <f t="shared" si="140"/>
        <v>0</v>
      </c>
      <c r="AA1527" s="87">
        <f t="shared" si="141"/>
        <v>0</v>
      </c>
      <c r="AB1527" s="87">
        <f t="shared" si="142"/>
        <v>-14</v>
      </c>
      <c r="AC1527" s="87">
        <f t="shared" si="143"/>
        <v>0</v>
      </c>
      <c r="AD1527" s="87">
        <f t="shared" si="144"/>
        <v>0</v>
      </c>
    </row>
    <row r="1528" spans="2:30">
      <c r="B1528" s="67" t="s">
        <v>1553</v>
      </c>
      <c r="C1528" s="67">
        <v>1525</v>
      </c>
      <c r="D1528" s="67" t="s">
        <v>1554</v>
      </c>
      <c r="E1528" s="67" t="s">
        <v>1569</v>
      </c>
      <c r="F1528" s="87">
        <v>2</v>
      </c>
      <c r="G1528" s="87">
        <v>295</v>
      </c>
      <c r="H1528" s="87">
        <v>269</v>
      </c>
      <c r="I1528" s="87">
        <v>0</v>
      </c>
      <c r="J1528" s="87">
        <v>0</v>
      </c>
      <c r="K1528" t="str">
        <f t="shared" si="139"/>
        <v>OK</v>
      </c>
      <c r="L1528" s="67" t="s">
        <v>1553</v>
      </c>
      <c r="M1528" s="98">
        <v>1523</v>
      </c>
      <c r="N1528" s="67" t="s">
        <v>1554</v>
      </c>
      <c r="O1528" s="67" t="s">
        <v>1569</v>
      </c>
      <c r="P1528" s="87">
        <v>3</v>
      </c>
      <c r="Q1528" s="87">
        <v>330</v>
      </c>
      <c r="R1528" s="87">
        <v>297</v>
      </c>
      <c r="S1528" s="87">
        <v>0</v>
      </c>
      <c r="T1528" s="87">
        <v>0</v>
      </c>
      <c r="V1528" s="67" t="s">
        <v>1553</v>
      </c>
      <c r="W1528" s="98">
        <v>1523</v>
      </c>
      <c r="X1528" s="67" t="s">
        <v>1554</v>
      </c>
      <c r="Y1528" s="67" t="s">
        <v>1569</v>
      </c>
      <c r="Z1528" s="87">
        <f t="shared" si="140"/>
        <v>1</v>
      </c>
      <c r="AA1528" s="87">
        <f t="shared" si="141"/>
        <v>35</v>
      </c>
      <c r="AB1528" s="87">
        <f t="shared" si="142"/>
        <v>28</v>
      </c>
      <c r="AC1528" s="87">
        <f t="shared" si="143"/>
        <v>0</v>
      </c>
      <c r="AD1528" s="87">
        <f t="shared" si="144"/>
        <v>0</v>
      </c>
    </row>
    <row r="1529" spans="2:30">
      <c r="B1529" s="67" t="s">
        <v>1553</v>
      </c>
      <c r="C1529" s="67">
        <v>1526</v>
      </c>
      <c r="D1529" s="67" t="s">
        <v>1554</v>
      </c>
      <c r="E1529" s="67" t="s">
        <v>1570</v>
      </c>
      <c r="F1529" s="87">
        <v>3</v>
      </c>
      <c r="G1529" s="87">
        <v>375</v>
      </c>
      <c r="H1529" s="87">
        <v>376</v>
      </c>
      <c r="I1529" s="87">
        <v>0</v>
      </c>
      <c r="J1529" s="87">
        <v>0</v>
      </c>
      <c r="K1529" t="str">
        <f t="shared" si="139"/>
        <v>OK</v>
      </c>
      <c r="L1529" s="67" t="s">
        <v>1553</v>
      </c>
      <c r="M1529" s="98">
        <v>1524</v>
      </c>
      <c r="N1529" s="67" t="s">
        <v>1554</v>
      </c>
      <c r="O1529" s="67" t="s">
        <v>1570</v>
      </c>
      <c r="P1529" s="87">
        <v>3</v>
      </c>
      <c r="Q1529" s="87">
        <v>375</v>
      </c>
      <c r="R1529" s="87">
        <v>405</v>
      </c>
      <c r="S1529" s="87">
        <v>0</v>
      </c>
      <c r="T1529" s="87">
        <v>0</v>
      </c>
      <c r="V1529" s="67" t="s">
        <v>1553</v>
      </c>
      <c r="W1529" s="98">
        <v>1524</v>
      </c>
      <c r="X1529" s="67" t="s">
        <v>1554</v>
      </c>
      <c r="Y1529" s="67" t="s">
        <v>1570</v>
      </c>
      <c r="Z1529" s="87">
        <f t="shared" si="140"/>
        <v>0</v>
      </c>
      <c r="AA1529" s="87">
        <f t="shared" si="141"/>
        <v>0</v>
      </c>
      <c r="AB1529" s="87">
        <f t="shared" si="142"/>
        <v>29</v>
      </c>
      <c r="AC1529" s="87">
        <f t="shared" si="143"/>
        <v>0</v>
      </c>
      <c r="AD1529" s="87">
        <f t="shared" si="144"/>
        <v>0</v>
      </c>
    </row>
    <row r="1530" spans="2:30">
      <c r="B1530" s="67" t="s">
        <v>1553</v>
      </c>
      <c r="C1530" s="67">
        <v>1527</v>
      </c>
      <c r="D1530" s="67" t="s">
        <v>1554</v>
      </c>
      <c r="E1530" s="67" t="s">
        <v>1571</v>
      </c>
      <c r="F1530" s="87">
        <v>5</v>
      </c>
      <c r="G1530" s="87">
        <v>365</v>
      </c>
      <c r="H1530" s="87">
        <v>329</v>
      </c>
      <c r="I1530" s="87">
        <v>0</v>
      </c>
      <c r="J1530" s="87">
        <v>0</v>
      </c>
      <c r="K1530" t="str">
        <f t="shared" si="139"/>
        <v>OK</v>
      </c>
      <c r="L1530" s="67" t="s">
        <v>1553</v>
      </c>
      <c r="M1530" s="98">
        <v>1525</v>
      </c>
      <c r="N1530" s="67" t="s">
        <v>1554</v>
      </c>
      <c r="O1530" s="67" t="s">
        <v>1571</v>
      </c>
      <c r="P1530" s="87">
        <v>5</v>
      </c>
      <c r="Q1530" s="87">
        <v>340</v>
      </c>
      <c r="R1530" s="87">
        <v>315</v>
      </c>
      <c r="S1530" s="87">
        <v>0</v>
      </c>
      <c r="T1530" s="87">
        <v>0</v>
      </c>
      <c r="V1530" s="67" t="s">
        <v>1553</v>
      </c>
      <c r="W1530" s="98">
        <v>1525</v>
      </c>
      <c r="X1530" s="67" t="s">
        <v>1554</v>
      </c>
      <c r="Y1530" s="67" t="s">
        <v>1571</v>
      </c>
      <c r="Z1530" s="87">
        <f t="shared" si="140"/>
        <v>0</v>
      </c>
      <c r="AA1530" s="87">
        <f t="shared" si="141"/>
        <v>-25</v>
      </c>
      <c r="AB1530" s="87">
        <f t="shared" si="142"/>
        <v>-14</v>
      </c>
      <c r="AC1530" s="87">
        <f t="shared" si="143"/>
        <v>0</v>
      </c>
      <c r="AD1530" s="87">
        <f t="shared" si="144"/>
        <v>0</v>
      </c>
    </row>
    <row r="1531" spans="2:30">
      <c r="B1531" s="67" t="s">
        <v>1553</v>
      </c>
      <c r="C1531" s="67">
        <v>1528</v>
      </c>
      <c r="D1531" s="67" t="s">
        <v>1554</v>
      </c>
      <c r="E1531" s="67" t="s">
        <v>1572</v>
      </c>
      <c r="F1531" s="87">
        <v>12</v>
      </c>
      <c r="G1531" s="87">
        <v>1025</v>
      </c>
      <c r="H1531" s="87">
        <v>1214</v>
      </c>
      <c r="I1531" s="87">
        <v>38</v>
      </c>
      <c r="J1531" s="87">
        <v>0</v>
      </c>
      <c r="K1531" t="str">
        <f t="shared" si="139"/>
        <v>OK</v>
      </c>
      <c r="L1531" s="67" t="s">
        <v>1553</v>
      </c>
      <c r="M1531" s="98">
        <v>1526</v>
      </c>
      <c r="N1531" s="67" t="s">
        <v>1554</v>
      </c>
      <c r="O1531" s="67" t="s">
        <v>1572</v>
      </c>
      <c r="P1531" s="87">
        <v>12</v>
      </c>
      <c r="Q1531" s="87">
        <v>1032</v>
      </c>
      <c r="R1531" s="87">
        <v>1242</v>
      </c>
      <c r="S1531" s="87">
        <v>47</v>
      </c>
      <c r="T1531" s="87">
        <v>0</v>
      </c>
      <c r="V1531" s="67" t="s">
        <v>1553</v>
      </c>
      <c r="W1531" s="98">
        <v>1526</v>
      </c>
      <c r="X1531" s="67" t="s">
        <v>1554</v>
      </c>
      <c r="Y1531" s="67" t="s">
        <v>1572</v>
      </c>
      <c r="Z1531" s="87">
        <f t="shared" si="140"/>
        <v>0</v>
      </c>
      <c r="AA1531" s="87">
        <f t="shared" si="141"/>
        <v>7</v>
      </c>
      <c r="AB1531" s="87">
        <f t="shared" si="142"/>
        <v>28</v>
      </c>
      <c r="AC1531" s="87">
        <f t="shared" si="143"/>
        <v>9</v>
      </c>
      <c r="AD1531" s="87">
        <f t="shared" si="144"/>
        <v>0</v>
      </c>
    </row>
    <row r="1532" spans="2:30">
      <c r="B1532" s="67" t="s">
        <v>1553</v>
      </c>
      <c r="C1532" s="67">
        <v>1529</v>
      </c>
      <c r="D1532" s="67" t="s">
        <v>1554</v>
      </c>
      <c r="E1532" s="67" t="s">
        <v>1573</v>
      </c>
      <c r="F1532" s="87">
        <v>17</v>
      </c>
      <c r="G1532" s="87">
        <v>1410</v>
      </c>
      <c r="H1532" s="87">
        <v>1327</v>
      </c>
      <c r="I1532" s="87">
        <v>94</v>
      </c>
      <c r="J1532" s="87">
        <v>0</v>
      </c>
      <c r="K1532" t="str">
        <f t="shared" si="139"/>
        <v>OK</v>
      </c>
      <c r="L1532" s="67" t="s">
        <v>1553</v>
      </c>
      <c r="M1532" s="98">
        <v>1527</v>
      </c>
      <c r="N1532" s="67" t="s">
        <v>1554</v>
      </c>
      <c r="O1532" s="67" t="s">
        <v>1573</v>
      </c>
      <c r="P1532" s="87">
        <v>23</v>
      </c>
      <c r="Q1532" s="87">
        <v>1564</v>
      </c>
      <c r="R1532" s="87">
        <v>1365</v>
      </c>
      <c r="S1532" s="87">
        <v>10</v>
      </c>
      <c r="T1532" s="87">
        <v>0</v>
      </c>
      <c r="V1532" s="67" t="s">
        <v>1553</v>
      </c>
      <c r="W1532" s="98">
        <v>1527</v>
      </c>
      <c r="X1532" s="67" t="s">
        <v>1554</v>
      </c>
      <c r="Y1532" s="67" t="s">
        <v>1573</v>
      </c>
      <c r="Z1532" s="87">
        <f t="shared" si="140"/>
        <v>6</v>
      </c>
      <c r="AA1532" s="87">
        <f t="shared" si="141"/>
        <v>154</v>
      </c>
      <c r="AB1532" s="87">
        <f t="shared" si="142"/>
        <v>38</v>
      </c>
      <c r="AC1532" s="87">
        <f t="shared" si="143"/>
        <v>-84</v>
      </c>
      <c r="AD1532" s="87">
        <f t="shared" si="144"/>
        <v>0</v>
      </c>
    </row>
    <row r="1533" spans="2:30">
      <c r="B1533" s="67" t="s">
        <v>1553</v>
      </c>
      <c r="C1533" s="67">
        <v>1530</v>
      </c>
      <c r="D1533" s="67" t="s">
        <v>1554</v>
      </c>
      <c r="E1533" s="67" t="s">
        <v>1574</v>
      </c>
      <c r="F1533" s="87">
        <v>3</v>
      </c>
      <c r="G1533" s="87">
        <v>140</v>
      </c>
      <c r="H1533" s="87">
        <v>124</v>
      </c>
      <c r="I1533" s="87">
        <v>0</v>
      </c>
      <c r="J1533" s="87">
        <v>0</v>
      </c>
      <c r="K1533" t="str">
        <f t="shared" si="139"/>
        <v>OK</v>
      </c>
      <c r="L1533" s="67" t="s">
        <v>1553</v>
      </c>
      <c r="M1533" s="98">
        <v>1528</v>
      </c>
      <c r="N1533" s="67" t="s">
        <v>1554</v>
      </c>
      <c r="O1533" s="67" t="s">
        <v>1574</v>
      </c>
      <c r="P1533" s="87">
        <v>3</v>
      </c>
      <c r="Q1533" s="87">
        <v>140</v>
      </c>
      <c r="R1533" s="87">
        <v>132</v>
      </c>
      <c r="S1533" s="87">
        <v>0</v>
      </c>
      <c r="T1533" s="87">
        <v>0</v>
      </c>
      <c r="V1533" s="67" t="s">
        <v>1553</v>
      </c>
      <c r="W1533" s="98">
        <v>1528</v>
      </c>
      <c r="X1533" s="67" t="s">
        <v>1554</v>
      </c>
      <c r="Y1533" s="67" t="s">
        <v>1574</v>
      </c>
      <c r="Z1533" s="87">
        <f t="shared" si="140"/>
        <v>0</v>
      </c>
      <c r="AA1533" s="87">
        <f t="shared" si="141"/>
        <v>0</v>
      </c>
      <c r="AB1533" s="87">
        <f t="shared" si="142"/>
        <v>8</v>
      </c>
      <c r="AC1533" s="87">
        <f t="shared" si="143"/>
        <v>0</v>
      </c>
      <c r="AD1533" s="87">
        <f t="shared" si="144"/>
        <v>0</v>
      </c>
    </row>
    <row r="1534" spans="2:30">
      <c r="B1534" s="67" t="s">
        <v>1553</v>
      </c>
      <c r="C1534" s="67">
        <v>1531</v>
      </c>
      <c r="D1534" s="67" t="s">
        <v>1554</v>
      </c>
      <c r="E1534" s="67" t="s">
        <v>347</v>
      </c>
      <c r="F1534" s="87">
        <v>4</v>
      </c>
      <c r="G1534" s="87">
        <v>235</v>
      </c>
      <c r="H1534" s="87">
        <v>177</v>
      </c>
      <c r="I1534" s="87">
        <v>0</v>
      </c>
      <c r="J1534" s="87">
        <v>0</v>
      </c>
      <c r="K1534" t="str">
        <f t="shared" si="139"/>
        <v>OK</v>
      </c>
      <c r="L1534" s="67" t="s">
        <v>1553</v>
      </c>
      <c r="M1534" s="98">
        <v>1529</v>
      </c>
      <c r="N1534" s="67" t="s">
        <v>1554</v>
      </c>
      <c r="O1534" s="67" t="s">
        <v>347</v>
      </c>
      <c r="P1534" s="87">
        <v>5</v>
      </c>
      <c r="Q1534" s="87">
        <v>250</v>
      </c>
      <c r="R1534" s="87">
        <v>151</v>
      </c>
      <c r="S1534" s="87">
        <v>0</v>
      </c>
      <c r="T1534" s="87">
        <v>0</v>
      </c>
      <c r="V1534" s="67" t="s">
        <v>1553</v>
      </c>
      <c r="W1534" s="98">
        <v>1529</v>
      </c>
      <c r="X1534" s="67" t="s">
        <v>1554</v>
      </c>
      <c r="Y1534" s="67" t="s">
        <v>347</v>
      </c>
      <c r="Z1534" s="87">
        <f t="shared" si="140"/>
        <v>1</v>
      </c>
      <c r="AA1534" s="87">
        <f t="shared" si="141"/>
        <v>15</v>
      </c>
      <c r="AB1534" s="87">
        <f t="shared" si="142"/>
        <v>-26</v>
      </c>
      <c r="AC1534" s="87">
        <f t="shared" si="143"/>
        <v>0</v>
      </c>
      <c r="AD1534" s="87">
        <f t="shared" si="144"/>
        <v>0</v>
      </c>
    </row>
    <row r="1535" spans="2:30">
      <c r="B1535" s="67" t="s">
        <v>1553</v>
      </c>
      <c r="C1535" s="67">
        <v>1532</v>
      </c>
      <c r="D1535" s="67" t="s">
        <v>1554</v>
      </c>
      <c r="E1535" s="67" t="s">
        <v>1575</v>
      </c>
      <c r="F1535" s="87">
        <v>1</v>
      </c>
      <c r="G1535" s="87">
        <v>75</v>
      </c>
      <c r="H1535" s="87">
        <v>50</v>
      </c>
      <c r="I1535" s="87">
        <v>0</v>
      </c>
      <c r="J1535" s="87">
        <v>0</v>
      </c>
      <c r="K1535" t="str">
        <f t="shared" si="139"/>
        <v>OK</v>
      </c>
      <c r="L1535" s="67" t="s">
        <v>1553</v>
      </c>
      <c r="M1535" s="98">
        <v>1530</v>
      </c>
      <c r="N1535" s="67" t="s">
        <v>1554</v>
      </c>
      <c r="O1535" s="67" t="s">
        <v>1575</v>
      </c>
      <c r="P1535" s="87">
        <v>1</v>
      </c>
      <c r="Q1535" s="87">
        <v>75</v>
      </c>
      <c r="R1535" s="87">
        <v>53</v>
      </c>
      <c r="S1535" s="87">
        <v>0</v>
      </c>
      <c r="T1535" s="87">
        <v>0</v>
      </c>
      <c r="V1535" s="67" t="s">
        <v>1553</v>
      </c>
      <c r="W1535" s="98">
        <v>1530</v>
      </c>
      <c r="X1535" s="67" t="s">
        <v>1554</v>
      </c>
      <c r="Y1535" s="67" t="s">
        <v>1575</v>
      </c>
      <c r="Z1535" s="87">
        <f t="shared" si="140"/>
        <v>0</v>
      </c>
      <c r="AA1535" s="87">
        <f t="shared" si="141"/>
        <v>0</v>
      </c>
      <c r="AB1535" s="87">
        <f t="shared" si="142"/>
        <v>3</v>
      </c>
      <c r="AC1535" s="87">
        <f t="shared" si="143"/>
        <v>0</v>
      </c>
      <c r="AD1535" s="87">
        <f t="shared" si="144"/>
        <v>0</v>
      </c>
    </row>
    <row r="1536" spans="2:30">
      <c r="B1536" s="67" t="s">
        <v>1553</v>
      </c>
      <c r="C1536" s="67">
        <v>1533</v>
      </c>
      <c r="D1536" s="67" t="s">
        <v>1554</v>
      </c>
      <c r="E1536" s="67" t="s">
        <v>871</v>
      </c>
      <c r="F1536" s="87">
        <v>4</v>
      </c>
      <c r="G1536" s="87">
        <v>230</v>
      </c>
      <c r="H1536" s="87">
        <v>192</v>
      </c>
      <c r="I1536" s="87">
        <v>0</v>
      </c>
      <c r="J1536" s="87">
        <v>0</v>
      </c>
      <c r="K1536" t="str">
        <f t="shared" si="139"/>
        <v>OK</v>
      </c>
      <c r="L1536" s="67" t="s">
        <v>1553</v>
      </c>
      <c r="M1536" s="98">
        <v>1531</v>
      </c>
      <c r="N1536" s="67" t="s">
        <v>1554</v>
      </c>
      <c r="O1536" s="67" t="s">
        <v>871</v>
      </c>
      <c r="P1536" s="87">
        <v>4</v>
      </c>
      <c r="Q1536" s="87">
        <v>230</v>
      </c>
      <c r="R1536" s="87">
        <v>189</v>
      </c>
      <c r="S1536" s="87">
        <v>0</v>
      </c>
      <c r="T1536" s="87">
        <v>0</v>
      </c>
      <c r="V1536" s="67" t="s">
        <v>1553</v>
      </c>
      <c r="W1536" s="98">
        <v>1531</v>
      </c>
      <c r="X1536" s="67" t="s">
        <v>1554</v>
      </c>
      <c r="Y1536" s="67" t="s">
        <v>871</v>
      </c>
      <c r="Z1536" s="87">
        <f t="shared" si="140"/>
        <v>0</v>
      </c>
      <c r="AA1536" s="87">
        <f t="shared" si="141"/>
        <v>0</v>
      </c>
      <c r="AB1536" s="87">
        <f t="shared" si="142"/>
        <v>-3</v>
      </c>
      <c r="AC1536" s="87">
        <f t="shared" si="143"/>
        <v>0</v>
      </c>
      <c r="AD1536" s="87">
        <f t="shared" si="144"/>
        <v>0</v>
      </c>
    </row>
    <row r="1537" spans="2:30">
      <c r="B1537" s="67" t="s">
        <v>1553</v>
      </c>
      <c r="C1537" s="67">
        <v>1534</v>
      </c>
      <c r="D1537" s="67" t="s">
        <v>1554</v>
      </c>
      <c r="E1537" s="67" t="s">
        <v>1576</v>
      </c>
      <c r="F1537" s="87">
        <v>2</v>
      </c>
      <c r="G1537" s="87">
        <v>260</v>
      </c>
      <c r="H1537" s="87">
        <v>258</v>
      </c>
      <c r="I1537" s="87">
        <v>0</v>
      </c>
      <c r="J1537" s="87">
        <v>0</v>
      </c>
      <c r="K1537" t="str">
        <f t="shared" si="139"/>
        <v>OK</v>
      </c>
      <c r="L1537" s="67" t="s">
        <v>1553</v>
      </c>
      <c r="M1537" s="98">
        <v>1532</v>
      </c>
      <c r="N1537" s="67" t="s">
        <v>1554</v>
      </c>
      <c r="O1537" s="67" t="s">
        <v>1576</v>
      </c>
      <c r="P1537" s="87">
        <v>2</v>
      </c>
      <c r="Q1537" s="87">
        <v>260</v>
      </c>
      <c r="R1537" s="87">
        <v>193</v>
      </c>
      <c r="S1537" s="87">
        <v>0</v>
      </c>
      <c r="T1537" s="87">
        <v>0</v>
      </c>
      <c r="V1537" s="67" t="s">
        <v>1553</v>
      </c>
      <c r="W1537" s="98">
        <v>1532</v>
      </c>
      <c r="X1537" s="67" t="s">
        <v>1554</v>
      </c>
      <c r="Y1537" s="67" t="s">
        <v>1576</v>
      </c>
      <c r="Z1537" s="87">
        <f t="shared" si="140"/>
        <v>0</v>
      </c>
      <c r="AA1537" s="87">
        <f t="shared" si="141"/>
        <v>0</v>
      </c>
      <c r="AB1537" s="87">
        <f t="shared" si="142"/>
        <v>-65</v>
      </c>
      <c r="AC1537" s="87">
        <f t="shared" si="143"/>
        <v>0</v>
      </c>
      <c r="AD1537" s="87">
        <f t="shared" si="144"/>
        <v>0</v>
      </c>
    </row>
    <row r="1538" spans="2:30">
      <c r="B1538" s="67" t="s">
        <v>1553</v>
      </c>
      <c r="C1538" s="67">
        <v>1535</v>
      </c>
      <c r="D1538" s="67" t="s">
        <v>1554</v>
      </c>
      <c r="E1538" s="67" t="s">
        <v>1577</v>
      </c>
      <c r="F1538" s="87">
        <v>3</v>
      </c>
      <c r="G1538" s="87">
        <v>330</v>
      </c>
      <c r="H1538" s="87">
        <v>340</v>
      </c>
      <c r="I1538" s="87">
        <v>0</v>
      </c>
      <c r="J1538" s="87">
        <v>0</v>
      </c>
      <c r="K1538" t="str">
        <f t="shared" si="139"/>
        <v>OK</v>
      </c>
      <c r="L1538" s="67" t="s">
        <v>1553</v>
      </c>
      <c r="M1538" s="98">
        <v>1533</v>
      </c>
      <c r="N1538" s="67" t="s">
        <v>1554</v>
      </c>
      <c r="O1538" s="67" t="s">
        <v>1577</v>
      </c>
      <c r="P1538" s="87">
        <v>3</v>
      </c>
      <c r="Q1538" s="87">
        <v>330</v>
      </c>
      <c r="R1538" s="87">
        <v>358</v>
      </c>
      <c r="S1538" s="87">
        <v>0</v>
      </c>
      <c r="T1538" s="87">
        <v>0</v>
      </c>
      <c r="V1538" s="67" t="s">
        <v>1553</v>
      </c>
      <c r="W1538" s="98">
        <v>1533</v>
      </c>
      <c r="X1538" s="67" t="s">
        <v>1554</v>
      </c>
      <c r="Y1538" s="67" t="s">
        <v>1577</v>
      </c>
      <c r="Z1538" s="87">
        <f t="shared" si="140"/>
        <v>0</v>
      </c>
      <c r="AA1538" s="87">
        <f t="shared" si="141"/>
        <v>0</v>
      </c>
      <c r="AB1538" s="87">
        <f t="shared" si="142"/>
        <v>18</v>
      </c>
      <c r="AC1538" s="87">
        <f t="shared" si="143"/>
        <v>0</v>
      </c>
      <c r="AD1538" s="87">
        <f t="shared" si="144"/>
        <v>0</v>
      </c>
    </row>
    <row r="1539" spans="2:30">
      <c r="B1539" s="67" t="s">
        <v>1553</v>
      </c>
      <c r="C1539" s="67">
        <v>1536</v>
      </c>
      <c r="D1539" s="67" t="s">
        <v>1554</v>
      </c>
      <c r="E1539" s="67" t="s">
        <v>1578</v>
      </c>
      <c r="F1539" s="87">
        <v>8</v>
      </c>
      <c r="G1539" s="87">
        <v>692</v>
      </c>
      <c r="H1539" s="87">
        <v>637</v>
      </c>
      <c r="I1539" s="87">
        <v>0</v>
      </c>
      <c r="J1539" s="87">
        <v>0</v>
      </c>
      <c r="K1539" t="str">
        <f t="shared" si="139"/>
        <v>OK</v>
      </c>
      <c r="L1539" s="67" t="s">
        <v>1553</v>
      </c>
      <c r="M1539" s="98">
        <v>1534</v>
      </c>
      <c r="N1539" s="67" t="s">
        <v>1554</v>
      </c>
      <c r="O1539" s="67" t="s">
        <v>1578</v>
      </c>
      <c r="P1539" s="87">
        <v>8</v>
      </c>
      <c r="Q1539" s="87">
        <v>685</v>
      </c>
      <c r="R1539" s="87">
        <v>633</v>
      </c>
      <c r="S1539" s="87">
        <v>0</v>
      </c>
      <c r="T1539" s="87">
        <v>0</v>
      </c>
      <c r="V1539" s="67" t="s">
        <v>1553</v>
      </c>
      <c r="W1539" s="98">
        <v>1534</v>
      </c>
      <c r="X1539" s="67" t="s">
        <v>1554</v>
      </c>
      <c r="Y1539" s="67" t="s">
        <v>1578</v>
      </c>
      <c r="Z1539" s="87">
        <f t="shared" si="140"/>
        <v>0</v>
      </c>
      <c r="AA1539" s="87">
        <f t="shared" si="141"/>
        <v>-7</v>
      </c>
      <c r="AB1539" s="87">
        <f t="shared" si="142"/>
        <v>-4</v>
      </c>
      <c r="AC1539" s="87">
        <f t="shared" si="143"/>
        <v>0</v>
      </c>
      <c r="AD1539" s="87">
        <f t="shared" si="144"/>
        <v>0</v>
      </c>
    </row>
    <row r="1540" spans="2:30">
      <c r="B1540" s="67" t="s">
        <v>1553</v>
      </c>
      <c r="C1540" s="67">
        <v>1537</v>
      </c>
      <c r="D1540" s="67" t="s">
        <v>1554</v>
      </c>
      <c r="E1540" s="67" t="s">
        <v>1579</v>
      </c>
      <c r="F1540" s="87">
        <v>2</v>
      </c>
      <c r="G1540" s="87">
        <v>300</v>
      </c>
      <c r="H1540" s="87">
        <v>349</v>
      </c>
      <c r="I1540" s="87">
        <v>5</v>
      </c>
      <c r="J1540" s="87">
        <v>0</v>
      </c>
      <c r="K1540" t="str">
        <f t="shared" si="139"/>
        <v>OK</v>
      </c>
      <c r="L1540" s="67" t="s">
        <v>1553</v>
      </c>
      <c r="M1540" s="98">
        <v>1535</v>
      </c>
      <c r="N1540" s="67" t="s">
        <v>1554</v>
      </c>
      <c r="O1540" s="67" t="s">
        <v>1579</v>
      </c>
      <c r="P1540" s="87">
        <v>3</v>
      </c>
      <c r="Q1540" s="87">
        <v>390</v>
      </c>
      <c r="R1540" s="87">
        <v>370</v>
      </c>
      <c r="S1540" s="87">
        <v>9</v>
      </c>
      <c r="T1540" s="87">
        <v>0</v>
      </c>
      <c r="V1540" s="67" t="s">
        <v>1553</v>
      </c>
      <c r="W1540" s="98">
        <v>1535</v>
      </c>
      <c r="X1540" s="67" t="s">
        <v>1554</v>
      </c>
      <c r="Y1540" s="67" t="s">
        <v>1579</v>
      </c>
      <c r="Z1540" s="87">
        <f t="shared" si="140"/>
        <v>1</v>
      </c>
      <c r="AA1540" s="87">
        <f t="shared" si="141"/>
        <v>90</v>
      </c>
      <c r="AB1540" s="87">
        <f t="shared" si="142"/>
        <v>21</v>
      </c>
      <c r="AC1540" s="87">
        <f t="shared" si="143"/>
        <v>4</v>
      </c>
      <c r="AD1540" s="87">
        <f t="shared" si="144"/>
        <v>0</v>
      </c>
    </row>
    <row r="1541" spans="2:30">
      <c r="B1541" s="67" t="s">
        <v>1553</v>
      </c>
      <c r="C1541" s="67">
        <v>1538</v>
      </c>
      <c r="D1541" s="67" t="s">
        <v>1554</v>
      </c>
      <c r="E1541" s="67" t="s">
        <v>1580</v>
      </c>
      <c r="F1541" s="87">
        <v>13</v>
      </c>
      <c r="G1541" s="87">
        <v>1054</v>
      </c>
      <c r="H1541" s="87">
        <v>1017</v>
      </c>
      <c r="I1541" s="87">
        <v>58</v>
      </c>
      <c r="J1541" s="87">
        <v>0</v>
      </c>
      <c r="K1541" t="str">
        <f t="shared" si="139"/>
        <v>OK</v>
      </c>
      <c r="L1541" s="67" t="s">
        <v>1553</v>
      </c>
      <c r="M1541" s="98">
        <v>1536</v>
      </c>
      <c r="N1541" s="67" t="s">
        <v>1554</v>
      </c>
      <c r="O1541" s="67" t="s">
        <v>1580</v>
      </c>
      <c r="P1541" s="87">
        <v>16</v>
      </c>
      <c r="Q1541" s="87">
        <v>1130</v>
      </c>
      <c r="R1541" s="87">
        <v>1119</v>
      </c>
      <c r="S1541" s="87">
        <v>81</v>
      </c>
      <c r="T1541" s="87">
        <v>0</v>
      </c>
      <c r="V1541" s="67" t="s">
        <v>1553</v>
      </c>
      <c r="W1541" s="98">
        <v>1536</v>
      </c>
      <c r="X1541" s="67" t="s">
        <v>1554</v>
      </c>
      <c r="Y1541" s="67" t="s">
        <v>1580</v>
      </c>
      <c r="Z1541" s="87">
        <f t="shared" si="140"/>
        <v>3</v>
      </c>
      <c r="AA1541" s="87">
        <f t="shared" si="141"/>
        <v>76</v>
      </c>
      <c r="AB1541" s="87">
        <f t="shared" si="142"/>
        <v>102</v>
      </c>
      <c r="AC1541" s="87">
        <f t="shared" si="143"/>
        <v>23</v>
      </c>
      <c r="AD1541" s="87">
        <f t="shared" si="144"/>
        <v>0</v>
      </c>
    </row>
    <row r="1542" spans="2:30">
      <c r="B1542" s="67" t="s">
        <v>1553</v>
      </c>
      <c r="C1542" s="67">
        <v>1539</v>
      </c>
      <c r="D1542" s="67" t="s">
        <v>1554</v>
      </c>
      <c r="E1542" s="67" t="s">
        <v>1581</v>
      </c>
      <c r="F1542" s="87">
        <v>5</v>
      </c>
      <c r="G1542" s="87">
        <v>400</v>
      </c>
      <c r="H1542" s="87">
        <v>455</v>
      </c>
      <c r="I1542" s="87">
        <v>0</v>
      </c>
      <c r="J1542" s="87">
        <v>0</v>
      </c>
      <c r="K1542" t="str">
        <f t="shared" ref="K1542:K1605" si="145">IF(E1542=O1542,"OK","NO")</f>
        <v>OK</v>
      </c>
      <c r="L1542" s="67" t="s">
        <v>1553</v>
      </c>
      <c r="M1542" s="98">
        <v>1537</v>
      </c>
      <c r="N1542" s="67" t="s">
        <v>1554</v>
      </c>
      <c r="O1542" s="67" t="s">
        <v>1581</v>
      </c>
      <c r="P1542" s="87">
        <v>5</v>
      </c>
      <c r="Q1542" s="87">
        <v>400</v>
      </c>
      <c r="R1542" s="87">
        <v>447</v>
      </c>
      <c r="S1542" s="87">
        <v>0</v>
      </c>
      <c r="T1542" s="87">
        <v>0</v>
      </c>
      <c r="V1542" s="67" t="s">
        <v>1553</v>
      </c>
      <c r="W1542" s="98">
        <v>1537</v>
      </c>
      <c r="X1542" s="67" t="s">
        <v>1554</v>
      </c>
      <c r="Y1542" s="67" t="s">
        <v>1581</v>
      </c>
      <c r="Z1542" s="87">
        <f t="shared" si="140"/>
        <v>0</v>
      </c>
      <c r="AA1542" s="87">
        <f t="shared" si="141"/>
        <v>0</v>
      </c>
      <c r="AB1542" s="87">
        <f t="shared" si="142"/>
        <v>-8</v>
      </c>
      <c r="AC1542" s="87">
        <f t="shared" si="143"/>
        <v>0</v>
      </c>
      <c r="AD1542" s="87">
        <f t="shared" si="144"/>
        <v>0</v>
      </c>
    </row>
    <row r="1543" spans="2:30">
      <c r="B1543" s="67" t="s">
        <v>1553</v>
      </c>
      <c r="C1543" s="67">
        <v>1540</v>
      </c>
      <c r="D1543" s="67" t="s">
        <v>1554</v>
      </c>
      <c r="E1543" s="67" t="s">
        <v>1582</v>
      </c>
      <c r="F1543" s="87">
        <v>13</v>
      </c>
      <c r="G1543" s="87">
        <v>535</v>
      </c>
      <c r="H1543" s="87">
        <v>414</v>
      </c>
      <c r="I1543" s="87">
        <v>0</v>
      </c>
      <c r="J1543" s="87">
        <v>0</v>
      </c>
      <c r="K1543" t="str">
        <f t="shared" si="145"/>
        <v>OK</v>
      </c>
      <c r="L1543" s="67" t="s">
        <v>1553</v>
      </c>
      <c r="M1543" s="98">
        <v>1538</v>
      </c>
      <c r="N1543" s="67" t="s">
        <v>1554</v>
      </c>
      <c r="O1543" s="67" t="s">
        <v>1582</v>
      </c>
      <c r="P1543" s="87">
        <v>12</v>
      </c>
      <c r="Q1543" s="87">
        <v>500</v>
      </c>
      <c r="R1543" s="87">
        <v>400</v>
      </c>
      <c r="S1543" s="87">
        <v>0</v>
      </c>
      <c r="T1543" s="87">
        <v>0</v>
      </c>
      <c r="V1543" s="67" t="s">
        <v>1553</v>
      </c>
      <c r="W1543" s="98">
        <v>1538</v>
      </c>
      <c r="X1543" s="67" t="s">
        <v>1554</v>
      </c>
      <c r="Y1543" s="67" t="s">
        <v>1582</v>
      </c>
      <c r="Z1543" s="87">
        <f t="shared" ref="Z1543:Z1606" si="146">P1543-F1543</f>
        <v>-1</v>
      </c>
      <c r="AA1543" s="87">
        <f t="shared" ref="AA1543:AA1606" si="147">Q1543-G1543</f>
        <v>-35</v>
      </c>
      <c r="AB1543" s="87">
        <f t="shared" ref="AB1543:AB1606" si="148">R1543-H1543</f>
        <v>-14</v>
      </c>
      <c r="AC1543" s="87">
        <f t="shared" ref="AC1543:AC1606" si="149">S1543-I1543</f>
        <v>0</v>
      </c>
      <c r="AD1543" s="87">
        <f t="shared" ref="AD1543:AD1606" si="150">T1543-J1543</f>
        <v>0</v>
      </c>
    </row>
    <row r="1544" spans="2:30">
      <c r="B1544" s="67" t="s">
        <v>1553</v>
      </c>
      <c r="C1544" s="67">
        <v>1541</v>
      </c>
      <c r="D1544" s="67" t="s">
        <v>1554</v>
      </c>
      <c r="E1544" s="67" t="s">
        <v>1583</v>
      </c>
      <c r="F1544" s="87">
        <v>6</v>
      </c>
      <c r="G1544" s="87">
        <v>415</v>
      </c>
      <c r="H1544" s="87">
        <v>376</v>
      </c>
      <c r="I1544" s="87">
        <v>0</v>
      </c>
      <c r="J1544" s="87">
        <v>0</v>
      </c>
      <c r="K1544" t="str">
        <f t="shared" si="145"/>
        <v>OK</v>
      </c>
      <c r="L1544" s="67" t="s">
        <v>1553</v>
      </c>
      <c r="M1544" s="98">
        <v>1539</v>
      </c>
      <c r="N1544" s="67" t="s">
        <v>1554</v>
      </c>
      <c r="O1544" s="67" t="s">
        <v>1583</v>
      </c>
      <c r="P1544" s="87">
        <v>7</v>
      </c>
      <c r="Q1544" s="87">
        <v>434</v>
      </c>
      <c r="R1544" s="87">
        <v>289</v>
      </c>
      <c r="S1544" s="87">
        <v>0</v>
      </c>
      <c r="T1544" s="87">
        <v>0</v>
      </c>
      <c r="V1544" s="67" t="s">
        <v>1553</v>
      </c>
      <c r="W1544" s="98">
        <v>1539</v>
      </c>
      <c r="X1544" s="67" t="s">
        <v>1554</v>
      </c>
      <c r="Y1544" s="67" t="s">
        <v>1583</v>
      </c>
      <c r="Z1544" s="87">
        <f t="shared" si="146"/>
        <v>1</v>
      </c>
      <c r="AA1544" s="87">
        <f t="shared" si="147"/>
        <v>19</v>
      </c>
      <c r="AB1544" s="87">
        <f t="shared" si="148"/>
        <v>-87</v>
      </c>
      <c r="AC1544" s="87">
        <f t="shared" si="149"/>
        <v>0</v>
      </c>
      <c r="AD1544" s="87">
        <f t="shared" si="150"/>
        <v>0</v>
      </c>
    </row>
    <row r="1545" spans="2:30">
      <c r="B1545" s="67" t="s">
        <v>1553</v>
      </c>
      <c r="C1545" s="67">
        <v>1542</v>
      </c>
      <c r="D1545" s="67" t="s">
        <v>1554</v>
      </c>
      <c r="E1545" s="67" t="s">
        <v>1584</v>
      </c>
      <c r="F1545" s="87">
        <v>7</v>
      </c>
      <c r="G1545" s="87">
        <v>595</v>
      </c>
      <c r="H1545" s="87">
        <v>526</v>
      </c>
      <c r="I1545" s="87">
        <v>0</v>
      </c>
      <c r="J1545" s="87">
        <v>0</v>
      </c>
      <c r="K1545" t="str">
        <f t="shared" si="145"/>
        <v>OK</v>
      </c>
      <c r="L1545" s="67" t="s">
        <v>1553</v>
      </c>
      <c r="M1545" s="98">
        <v>1540</v>
      </c>
      <c r="N1545" s="67" t="s">
        <v>1554</v>
      </c>
      <c r="O1545" s="67" t="s">
        <v>1584</v>
      </c>
      <c r="P1545" s="87">
        <v>7</v>
      </c>
      <c r="Q1545" s="87">
        <v>595</v>
      </c>
      <c r="R1545" s="87">
        <v>513</v>
      </c>
      <c r="S1545" s="87">
        <v>0</v>
      </c>
      <c r="T1545" s="87">
        <v>0</v>
      </c>
      <c r="V1545" s="67" t="s">
        <v>1553</v>
      </c>
      <c r="W1545" s="98">
        <v>1540</v>
      </c>
      <c r="X1545" s="67" t="s">
        <v>1554</v>
      </c>
      <c r="Y1545" s="67" t="s">
        <v>1584</v>
      </c>
      <c r="Z1545" s="87">
        <f t="shared" si="146"/>
        <v>0</v>
      </c>
      <c r="AA1545" s="87">
        <f t="shared" si="147"/>
        <v>0</v>
      </c>
      <c r="AB1545" s="87">
        <f t="shared" si="148"/>
        <v>-13</v>
      </c>
      <c r="AC1545" s="87">
        <f t="shared" si="149"/>
        <v>0</v>
      </c>
      <c r="AD1545" s="87">
        <f t="shared" si="150"/>
        <v>0</v>
      </c>
    </row>
    <row r="1546" spans="2:30">
      <c r="B1546" s="67" t="s">
        <v>1553</v>
      </c>
      <c r="C1546" s="67">
        <v>1543</v>
      </c>
      <c r="D1546" s="67" t="s">
        <v>1554</v>
      </c>
      <c r="E1546" s="67" t="s">
        <v>1585</v>
      </c>
      <c r="F1546" s="87">
        <v>2</v>
      </c>
      <c r="G1546" s="87">
        <v>180</v>
      </c>
      <c r="H1546" s="87">
        <v>138</v>
      </c>
      <c r="I1546" s="87">
        <v>0</v>
      </c>
      <c r="J1546" s="87">
        <v>0</v>
      </c>
      <c r="K1546" t="str">
        <f t="shared" si="145"/>
        <v>OK</v>
      </c>
      <c r="L1546" s="67" t="s">
        <v>1553</v>
      </c>
      <c r="M1546" s="98">
        <v>1541</v>
      </c>
      <c r="N1546" s="67" t="s">
        <v>1554</v>
      </c>
      <c r="O1546" s="67" t="s">
        <v>1585</v>
      </c>
      <c r="P1546" s="87">
        <v>2</v>
      </c>
      <c r="Q1546" s="87">
        <v>180</v>
      </c>
      <c r="R1546" s="87">
        <v>131</v>
      </c>
      <c r="S1546" s="87">
        <v>0</v>
      </c>
      <c r="T1546" s="87">
        <v>0</v>
      </c>
      <c r="V1546" s="67" t="s">
        <v>1553</v>
      </c>
      <c r="W1546" s="98">
        <v>1541</v>
      </c>
      <c r="X1546" s="67" t="s">
        <v>1554</v>
      </c>
      <c r="Y1546" s="67" t="s">
        <v>1585</v>
      </c>
      <c r="Z1546" s="87">
        <f t="shared" si="146"/>
        <v>0</v>
      </c>
      <c r="AA1546" s="87">
        <f t="shared" si="147"/>
        <v>0</v>
      </c>
      <c r="AB1546" s="87">
        <f t="shared" si="148"/>
        <v>-7</v>
      </c>
      <c r="AC1546" s="87">
        <f t="shared" si="149"/>
        <v>0</v>
      </c>
      <c r="AD1546" s="87">
        <f t="shared" si="150"/>
        <v>0</v>
      </c>
    </row>
    <row r="1547" spans="2:30">
      <c r="B1547" s="67" t="s">
        <v>1553</v>
      </c>
      <c r="C1547" s="67">
        <v>1544</v>
      </c>
      <c r="D1547" s="67" t="s">
        <v>1554</v>
      </c>
      <c r="E1547" s="67" t="s">
        <v>1586</v>
      </c>
      <c r="F1547" s="87">
        <v>6</v>
      </c>
      <c r="G1547" s="87">
        <v>500</v>
      </c>
      <c r="H1547" s="87">
        <v>544</v>
      </c>
      <c r="I1547" s="87">
        <v>0</v>
      </c>
      <c r="J1547" s="87">
        <v>0</v>
      </c>
      <c r="K1547" t="str">
        <f t="shared" si="145"/>
        <v>OK</v>
      </c>
      <c r="L1547" s="67" t="s">
        <v>1553</v>
      </c>
      <c r="M1547" s="98">
        <v>1542</v>
      </c>
      <c r="N1547" s="67" t="s">
        <v>1554</v>
      </c>
      <c r="O1547" s="67" t="s">
        <v>1586</v>
      </c>
      <c r="P1547" s="87">
        <v>6</v>
      </c>
      <c r="Q1547" s="87">
        <v>497</v>
      </c>
      <c r="R1547" s="87">
        <v>548</v>
      </c>
      <c r="S1547" s="87">
        <v>0</v>
      </c>
      <c r="T1547" s="87">
        <v>0</v>
      </c>
      <c r="V1547" s="67" t="s">
        <v>1553</v>
      </c>
      <c r="W1547" s="98">
        <v>1542</v>
      </c>
      <c r="X1547" s="67" t="s">
        <v>1554</v>
      </c>
      <c r="Y1547" s="67" t="s">
        <v>1586</v>
      </c>
      <c r="Z1547" s="87">
        <f t="shared" si="146"/>
        <v>0</v>
      </c>
      <c r="AA1547" s="87">
        <f t="shared" si="147"/>
        <v>-3</v>
      </c>
      <c r="AB1547" s="87">
        <f t="shared" si="148"/>
        <v>4</v>
      </c>
      <c r="AC1547" s="87">
        <f t="shared" si="149"/>
        <v>0</v>
      </c>
      <c r="AD1547" s="87">
        <f t="shared" si="150"/>
        <v>0</v>
      </c>
    </row>
    <row r="1548" spans="2:30">
      <c r="B1548" s="67" t="s">
        <v>1553</v>
      </c>
      <c r="C1548" s="67">
        <v>1545</v>
      </c>
      <c r="D1548" s="67" t="s">
        <v>1554</v>
      </c>
      <c r="E1548" s="67" t="s">
        <v>1587</v>
      </c>
      <c r="F1548" s="87">
        <v>5</v>
      </c>
      <c r="G1548" s="87">
        <v>390</v>
      </c>
      <c r="H1548" s="87">
        <v>396</v>
      </c>
      <c r="I1548" s="87">
        <v>0</v>
      </c>
      <c r="J1548" s="87">
        <v>0</v>
      </c>
      <c r="K1548" t="str">
        <f t="shared" si="145"/>
        <v>OK</v>
      </c>
      <c r="L1548" s="67" t="s">
        <v>1553</v>
      </c>
      <c r="M1548" s="98">
        <v>1543</v>
      </c>
      <c r="N1548" s="67" t="s">
        <v>1554</v>
      </c>
      <c r="O1548" s="67" t="s">
        <v>1587</v>
      </c>
      <c r="P1548" s="87">
        <v>5</v>
      </c>
      <c r="Q1548" s="87">
        <v>380</v>
      </c>
      <c r="R1548" s="87">
        <v>384</v>
      </c>
      <c r="S1548" s="87">
        <v>0</v>
      </c>
      <c r="T1548" s="87">
        <v>0</v>
      </c>
      <c r="V1548" s="67" t="s">
        <v>1553</v>
      </c>
      <c r="W1548" s="98">
        <v>1543</v>
      </c>
      <c r="X1548" s="67" t="s">
        <v>1554</v>
      </c>
      <c r="Y1548" s="67" t="s">
        <v>1587</v>
      </c>
      <c r="Z1548" s="87">
        <f t="shared" si="146"/>
        <v>0</v>
      </c>
      <c r="AA1548" s="87">
        <f t="shared" si="147"/>
        <v>-10</v>
      </c>
      <c r="AB1548" s="87">
        <f t="shared" si="148"/>
        <v>-12</v>
      </c>
      <c r="AC1548" s="87">
        <f t="shared" si="149"/>
        <v>0</v>
      </c>
      <c r="AD1548" s="87">
        <f t="shared" si="150"/>
        <v>0</v>
      </c>
    </row>
    <row r="1549" spans="2:30">
      <c r="B1549" s="67" t="s">
        <v>1553</v>
      </c>
      <c r="C1549" s="67">
        <v>1546</v>
      </c>
      <c r="D1549" s="67" t="s">
        <v>1554</v>
      </c>
      <c r="E1549" s="67" t="s">
        <v>1588</v>
      </c>
      <c r="F1549" s="87">
        <v>2</v>
      </c>
      <c r="G1549" s="87">
        <v>199</v>
      </c>
      <c r="H1549" s="87">
        <v>156</v>
      </c>
      <c r="I1549" s="87">
        <v>0</v>
      </c>
      <c r="J1549" s="87">
        <v>0</v>
      </c>
      <c r="K1549" t="str">
        <f t="shared" si="145"/>
        <v>OK</v>
      </c>
      <c r="L1549" s="67" t="s">
        <v>1553</v>
      </c>
      <c r="M1549" s="98">
        <v>1544</v>
      </c>
      <c r="N1549" s="67" t="s">
        <v>1554</v>
      </c>
      <c r="O1549" s="67" t="s">
        <v>1588</v>
      </c>
      <c r="P1549" s="87">
        <v>2</v>
      </c>
      <c r="Q1549" s="87">
        <v>160</v>
      </c>
      <c r="R1549" s="87">
        <v>144</v>
      </c>
      <c r="S1549" s="87">
        <v>0</v>
      </c>
      <c r="T1549" s="87">
        <v>0</v>
      </c>
      <c r="V1549" s="67" t="s">
        <v>1553</v>
      </c>
      <c r="W1549" s="98">
        <v>1544</v>
      </c>
      <c r="X1549" s="67" t="s">
        <v>1554</v>
      </c>
      <c r="Y1549" s="67" t="s">
        <v>1588</v>
      </c>
      <c r="Z1549" s="87">
        <f t="shared" si="146"/>
        <v>0</v>
      </c>
      <c r="AA1549" s="87">
        <f t="shared" si="147"/>
        <v>-39</v>
      </c>
      <c r="AB1549" s="87">
        <f t="shared" si="148"/>
        <v>-12</v>
      </c>
      <c r="AC1549" s="87">
        <f t="shared" si="149"/>
        <v>0</v>
      </c>
      <c r="AD1549" s="87">
        <f t="shared" si="150"/>
        <v>0</v>
      </c>
    </row>
    <row r="1550" spans="2:30">
      <c r="B1550" s="67" t="s">
        <v>1553</v>
      </c>
      <c r="C1550" s="67">
        <v>1547</v>
      </c>
      <c r="D1550" s="67" t="s">
        <v>1554</v>
      </c>
      <c r="E1550" s="67" t="s">
        <v>1589</v>
      </c>
      <c r="F1550" s="87">
        <v>2</v>
      </c>
      <c r="G1550" s="87">
        <v>105</v>
      </c>
      <c r="H1550" s="87">
        <v>94</v>
      </c>
      <c r="I1550" s="87">
        <v>0</v>
      </c>
      <c r="J1550" s="87">
        <v>0</v>
      </c>
      <c r="K1550" t="str">
        <f t="shared" si="145"/>
        <v>OK</v>
      </c>
      <c r="L1550" s="67" t="s">
        <v>1553</v>
      </c>
      <c r="M1550" s="98">
        <v>1545</v>
      </c>
      <c r="N1550" s="67" t="s">
        <v>1554</v>
      </c>
      <c r="O1550" s="67" t="s">
        <v>1589</v>
      </c>
      <c r="P1550" s="87">
        <v>2</v>
      </c>
      <c r="Q1550" s="87">
        <v>105</v>
      </c>
      <c r="R1550" s="87">
        <v>83</v>
      </c>
      <c r="S1550" s="87">
        <v>0</v>
      </c>
      <c r="T1550" s="87">
        <v>0</v>
      </c>
      <c r="V1550" s="67" t="s">
        <v>1553</v>
      </c>
      <c r="W1550" s="98">
        <v>1545</v>
      </c>
      <c r="X1550" s="67" t="s">
        <v>1554</v>
      </c>
      <c r="Y1550" s="67" t="s">
        <v>1589</v>
      </c>
      <c r="Z1550" s="87">
        <f t="shared" si="146"/>
        <v>0</v>
      </c>
      <c r="AA1550" s="87">
        <f t="shared" si="147"/>
        <v>0</v>
      </c>
      <c r="AB1550" s="87">
        <f t="shared" si="148"/>
        <v>-11</v>
      </c>
      <c r="AC1550" s="87">
        <f t="shared" si="149"/>
        <v>0</v>
      </c>
      <c r="AD1550" s="87">
        <f t="shared" si="150"/>
        <v>0</v>
      </c>
    </row>
    <row r="1551" spans="2:30">
      <c r="B1551" s="67" t="s">
        <v>1553</v>
      </c>
      <c r="C1551" s="67">
        <v>1548</v>
      </c>
      <c r="D1551" s="67" t="s">
        <v>1554</v>
      </c>
      <c r="E1551" s="67" t="s">
        <v>1590</v>
      </c>
      <c r="F1551" s="87">
        <v>3</v>
      </c>
      <c r="G1551" s="87">
        <v>180</v>
      </c>
      <c r="H1551" s="87">
        <v>181</v>
      </c>
      <c r="I1551" s="87">
        <v>0</v>
      </c>
      <c r="J1551" s="87">
        <v>0</v>
      </c>
      <c r="K1551" t="str">
        <f t="shared" si="145"/>
        <v>OK</v>
      </c>
      <c r="L1551" s="67" t="s">
        <v>1553</v>
      </c>
      <c r="M1551" s="98">
        <v>1546</v>
      </c>
      <c r="N1551" s="67" t="s">
        <v>1554</v>
      </c>
      <c r="O1551" s="67" t="s">
        <v>1590</v>
      </c>
      <c r="P1551" s="87">
        <v>3</v>
      </c>
      <c r="Q1551" s="87">
        <v>150</v>
      </c>
      <c r="R1551" s="87">
        <v>149</v>
      </c>
      <c r="S1551" s="87">
        <v>0</v>
      </c>
      <c r="T1551" s="87">
        <v>0</v>
      </c>
      <c r="V1551" s="67" t="s">
        <v>1553</v>
      </c>
      <c r="W1551" s="98">
        <v>1546</v>
      </c>
      <c r="X1551" s="67" t="s">
        <v>1554</v>
      </c>
      <c r="Y1551" s="67" t="s">
        <v>1590</v>
      </c>
      <c r="Z1551" s="87">
        <f t="shared" si="146"/>
        <v>0</v>
      </c>
      <c r="AA1551" s="87">
        <f t="shared" si="147"/>
        <v>-30</v>
      </c>
      <c r="AB1551" s="87">
        <f t="shared" si="148"/>
        <v>-32</v>
      </c>
      <c r="AC1551" s="87">
        <f t="shared" si="149"/>
        <v>0</v>
      </c>
      <c r="AD1551" s="87">
        <f t="shared" si="150"/>
        <v>0</v>
      </c>
    </row>
    <row r="1552" spans="2:30">
      <c r="B1552" s="67" t="s">
        <v>1553</v>
      </c>
      <c r="C1552" s="67">
        <v>1549</v>
      </c>
      <c r="D1552" s="67" t="s">
        <v>1554</v>
      </c>
      <c r="E1552" s="67" t="s">
        <v>1591</v>
      </c>
      <c r="F1552" s="87">
        <v>1</v>
      </c>
      <c r="G1552" s="87">
        <v>30</v>
      </c>
      <c r="H1552" s="87">
        <v>23</v>
      </c>
      <c r="I1552" s="87">
        <v>0</v>
      </c>
      <c r="J1552" s="87">
        <v>0</v>
      </c>
      <c r="K1552" t="str">
        <f t="shared" si="145"/>
        <v>OK</v>
      </c>
      <c r="L1552" s="67" t="s">
        <v>1553</v>
      </c>
      <c r="M1552" s="98">
        <v>1547</v>
      </c>
      <c r="N1552" s="67" t="s">
        <v>1554</v>
      </c>
      <c r="O1552" s="67" t="s">
        <v>1591</v>
      </c>
      <c r="P1552" s="87">
        <v>1</v>
      </c>
      <c r="Q1552" s="87">
        <v>30</v>
      </c>
      <c r="R1552" s="87">
        <v>16</v>
      </c>
      <c r="S1552" s="87">
        <v>0</v>
      </c>
      <c r="T1552" s="87">
        <v>0</v>
      </c>
      <c r="V1552" s="67" t="s">
        <v>1553</v>
      </c>
      <c r="W1552" s="98">
        <v>1547</v>
      </c>
      <c r="X1552" s="67" t="s">
        <v>1554</v>
      </c>
      <c r="Y1552" s="67" t="s">
        <v>1591</v>
      </c>
      <c r="Z1552" s="87">
        <f t="shared" si="146"/>
        <v>0</v>
      </c>
      <c r="AA1552" s="87">
        <f t="shared" si="147"/>
        <v>0</v>
      </c>
      <c r="AB1552" s="87">
        <f t="shared" si="148"/>
        <v>-7</v>
      </c>
      <c r="AC1552" s="87">
        <f t="shared" si="149"/>
        <v>0</v>
      </c>
      <c r="AD1552" s="87">
        <f t="shared" si="150"/>
        <v>0</v>
      </c>
    </row>
    <row r="1553" spans="2:30">
      <c r="B1553" s="67" t="s">
        <v>1553</v>
      </c>
      <c r="C1553" s="67">
        <v>1550</v>
      </c>
      <c r="D1553" s="67" t="s">
        <v>1554</v>
      </c>
      <c r="E1553" s="67" t="s">
        <v>1592</v>
      </c>
      <c r="F1553" s="87">
        <v>3</v>
      </c>
      <c r="G1553" s="87">
        <v>190</v>
      </c>
      <c r="H1553" s="87">
        <v>189</v>
      </c>
      <c r="I1553" s="87">
        <v>0</v>
      </c>
      <c r="J1553" s="87">
        <v>0</v>
      </c>
      <c r="K1553" t="str">
        <f t="shared" si="145"/>
        <v>OK</v>
      </c>
      <c r="L1553" s="67" t="s">
        <v>1553</v>
      </c>
      <c r="M1553" s="98">
        <v>1548</v>
      </c>
      <c r="N1553" s="67" t="s">
        <v>1554</v>
      </c>
      <c r="O1553" s="67" t="s">
        <v>1592</v>
      </c>
      <c r="P1553" s="87">
        <v>3</v>
      </c>
      <c r="Q1553" s="87">
        <v>200</v>
      </c>
      <c r="R1553" s="87">
        <v>184</v>
      </c>
      <c r="S1553" s="87">
        <v>0</v>
      </c>
      <c r="T1553" s="87">
        <v>0</v>
      </c>
      <c r="V1553" s="67" t="s">
        <v>1553</v>
      </c>
      <c r="W1553" s="98">
        <v>1548</v>
      </c>
      <c r="X1553" s="67" t="s">
        <v>1554</v>
      </c>
      <c r="Y1553" s="67" t="s">
        <v>1592</v>
      </c>
      <c r="Z1553" s="87">
        <f t="shared" si="146"/>
        <v>0</v>
      </c>
      <c r="AA1553" s="87">
        <f t="shared" si="147"/>
        <v>10</v>
      </c>
      <c r="AB1553" s="87">
        <f t="shared" si="148"/>
        <v>-5</v>
      </c>
      <c r="AC1553" s="87">
        <f t="shared" si="149"/>
        <v>0</v>
      </c>
      <c r="AD1553" s="87">
        <f t="shared" si="150"/>
        <v>0</v>
      </c>
    </row>
    <row r="1554" spans="2:30">
      <c r="B1554" s="67" t="s">
        <v>1553</v>
      </c>
      <c r="C1554" s="67">
        <v>1551</v>
      </c>
      <c r="D1554" s="67" t="s">
        <v>1554</v>
      </c>
      <c r="E1554" s="67" t="s">
        <v>1593</v>
      </c>
      <c r="F1554" s="87">
        <v>3</v>
      </c>
      <c r="G1554" s="87">
        <v>140</v>
      </c>
      <c r="H1554" s="87">
        <v>131</v>
      </c>
      <c r="I1554" s="87">
        <v>0</v>
      </c>
      <c r="J1554" s="87">
        <v>0</v>
      </c>
      <c r="K1554" t="str">
        <f t="shared" si="145"/>
        <v>OK</v>
      </c>
      <c r="L1554" s="67" t="s">
        <v>1553</v>
      </c>
      <c r="M1554" s="98">
        <v>1549</v>
      </c>
      <c r="N1554" s="67" t="s">
        <v>1554</v>
      </c>
      <c r="O1554" s="67" t="s">
        <v>1593</v>
      </c>
      <c r="P1554" s="87">
        <v>3</v>
      </c>
      <c r="Q1554" s="87">
        <v>140</v>
      </c>
      <c r="R1554" s="87">
        <v>123</v>
      </c>
      <c r="S1554" s="87">
        <v>0</v>
      </c>
      <c r="T1554" s="87">
        <v>0</v>
      </c>
      <c r="V1554" s="67" t="s">
        <v>1553</v>
      </c>
      <c r="W1554" s="98">
        <v>1549</v>
      </c>
      <c r="X1554" s="67" t="s">
        <v>1554</v>
      </c>
      <c r="Y1554" s="67" t="s">
        <v>1593</v>
      </c>
      <c r="Z1554" s="87">
        <f t="shared" si="146"/>
        <v>0</v>
      </c>
      <c r="AA1554" s="87">
        <f t="shared" si="147"/>
        <v>0</v>
      </c>
      <c r="AB1554" s="87">
        <f t="shared" si="148"/>
        <v>-8</v>
      </c>
      <c r="AC1554" s="87">
        <f t="shared" si="149"/>
        <v>0</v>
      </c>
      <c r="AD1554" s="87">
        <f t="shared" si="150"/>
        <v>0</v>
      </c>
    </row>
    <row r="1555" spans="2:30">
      <c r="B1555" s="67" t="s">
        <v>1553</v>
      </c>
      <c r="C1555" s="67">
        <v>1552</v>
      </c>
      <c r="D1555" s="67" t="s">
        <v>1554</v>
      </c>
      <c r="E1555" s="67" t="s">
        <v>1594</v>
      </c>
      <c r="F1555" s="87">
        <v>12</v>
      </c>
      <c r="G1555" s="87">
        <v>804</v>
      </c>
      <c r="H1555" s="87">
        <v>695</v>
      </c>
      <c r="I1555" s="87">
        <v>0</v>
      </c>
      <c r="J1555" s="87">
        <v>0</v>
      </c>
      <c r="K1555" t="str">
        <f t="shared" si="145"/>
        <v>OK</v>
      </c>
      <c r="L1555" s="67" t="s">
        <v>1553</v>
      </c>
      <c r="M1555" s="98">
        <v>1550</v>
      </c>
      <c r="N1555" s="67" t="s">
        <v>1554</v>
      </c>
      <c r="O1555" s="67" t="s">
        <v>1594</v>
      </c>
      <c r="P1555" s="87">
        <v>13</v>
      </c>
      <c r="Q1555" s="87">
        <v>745</v>
      </c>
      <c r="R1555" s="87">
        <v>680</v>
      </c>
      <c r="S1555" s="87">
        <v>0</v>
      </c>
      <c r="T1555" s="87">
        <v>0</v>
      </c>
      <c r="V1555" s="67" t="s">
        <v>1553</v>
      </c>
      <c r="W1555" s="98">
        <v>1550</v>
      </c>
      <c r="X1555" s="67" t="s">
        <v>1554</v>
      </c>
      <c r="Y1555" s="67" t="s">
        <v>1594</v>
      </c>
      <c r="Z1555" s="87">
        <f t="shared" si="146"/>
        <v>1</v>
      </c>
      <c r="AA1555" s="87">
        <f t="shared" si="147"/>
        <v>-59</v>
      </c>
      <c r="AB1555" s="87">
        <f t="shared" si="148"/>
        <v>-15</v>
      </c>
      <c r="AC1555" s="87">
        <f t="shared" si="149"/>
        <v>0</v>
      </c>
      <c r="AD1555" s="87">
        <f t="shared" si="150"/>
        <v>0</v>
      </c>
    </row>
    <row r="1556" spans="2:30">
      <c r="B1556" s="67" t="s">
        <v>1553</v>
      </c>
      <c r="C1556" s="67">
        <v>1553</v>
      </c>
      <c r="D1556" s="67" t="s">
        <v>1554</v>
      </c>
      <c r="E1556" s="67" t="s">
        <v>1595</v>
      </c>
      <c r="F1556" s="87">
        <v>6</v>
      </c>
      <c r="G1556" s="87">
        <v>330</v>
      </c>
      <c r="H1556" s="87">
        <v>284</v>
      </c>
      <c r="I1556" s="87">
        <v>0</v>
      </c>
      <c r="J1556" s="87">
        <v>0</v>
      </c>
      <c r="K1556" t="str">
        <f t="shared" si="145"/>
        <v>OK</v>
      </c>
      <c r="L1556" s="67" t="s">
        <v>1553</v>
      </c>
      <c r="M1556" s="98">
        <v>1551</v>
      </c>
      <c r="N1556" s="67" t="s">
        <v>1554</v>
      </c>
      <c r="O1556" s="67" t="s">
        <v>1595</v>
      </c>
      <c r="P1556" s="87">
        <v>6</v>
      </c>
      <c r="Q1556" s="87">
        <v>330</v>
      </c>
      <c r="R1556" s="87">
        <v>270</v>
      </c>
      <c r="S1556" s="87">
        <v>0</v>
      </c>
      <c r="T1556" s="87">
        <v>0</v>
      </c>
      <c r="V1556" s="67" t="s">
        <v>1553</v>
      </c>
      <c r="W1556" s="98">
        <v>1551</v>
      </c>
      <c r="X1556" s="67" t="s">
        <v>1554</v>
      </c>
      <c r="Y1556" s="67" t="s">
        <v>1595</v>
      </c>
      <c r="Z1556" s="87">
        <f t="shared" si="146"/>
        <v>0</v>
      </c>
      <c r="AA1556" s="87">
        <f t="shared" si="147"/>
        <v>0</v>
      </c>
      <c r="AB1556" s="87">
        <f t="shared" si="148"/>
        <v>-14</v>
      </c>
      <c r="AC1556" s="87">
        <f t="shared" si="149"/>
        <v>0</v>
      </c>
      <c r="AD1556" s="87">
        <f t="shared" si="150"/>
        <v>0</v>
      </c>
    </row>
    <row r="1557" spans="2:30">
      <c r="B1557" s="67" t="s">
        <v>1596</v>
      </c>
      <c r="C1557" s="67">
        <v>1554</v>
      </c>
      <c r="D1557" s="67" t="s">
        <v>1597</v>
      </c>
      <c r="E1557" s="67" t="s">
        <v>1598</v>
      </c>
      <c r="F1557" s="87">
        <v>29</v>
      </c>
      <c r="G1557" s="87">
        <v>2190</v>
      </c>
      <c r="H1557" s="87">
        <v>2148</v>
      </c>
      <c r="I1557" s="87">
        <v>0</v>
      </c>
      <c r="J1557" s="87">
        <v>0</v>
      </c>
      <c r="K1557" t="str">
        <f t="shared" si="145"/>
        <v>OK</v>
      </c>
      <c r="L1557" s="67" t="s">
        <v>1596</v>
      </c>
      <c r="M1557" s="98">
        <v>1552</v>
      </c>
      <c r="N1557" s="67" t="s">
        <v>1597</v>
      </c>
      <c r="O1557" s="67" t="s">
        <v>1598</v>
      </c>
      <c r="P1557" s="87">
        <v>31</v>
      </c>
      <c r="Q1557" s="87">
        <v>2270</v>
      </c>
      <c r="R1557" s="87">
        <v>2187</v>
      </c>
      <c r="S1557" s="87">
        <v>0</v>
      </c>
      <c r="T1557" s="87">
        <v>0</v>
      </c>
      <c r="V1557" s="67" t="s">
        <v>1596</v>
      </c>
      <c r="W1557" s="98">
        <v>1552</v>
      </c>
      <c r="X1557" s="67" t="s">
        <v>1597</v>
      </c>
      <c r="Y1557" s="67" t="s">
        <v>1598</v>
      </c>
      <c r="Z1557" s="87">
        <f t="shared" si="146"/>
        <v>2</v>
      </c>
      <c r="AA1557" s="87">
        <f t="shared" si="147"/>
        <v>80</v>
      </c>
      <c r="AB1557" s="87">
        <f t="shared" si="148"/>
        <v>39</v>
      </c>
      <c r="AC1557" s="87">
        <f t="shared" si="149"/>
        <v>0</v>
      </c>
      <c r="AD1557" s="87">
        <f t="shared" si="150"/>
        <v>0</v>
      </c>
    </row>
    <row r="1558" spans="2:30">
      <c r="B1558" s="67" t="s">
        <v>1596</v>
      </c>
      <c r="C1558" s="67">
        <v>1555</v>
      </c>
      <c r="D1558" s="67" t="s">
        <v>1597</v>
      </c>
      <c r="E1558" s="67" t="s">
        <v>1599</v>
      </c>
      <c r="F1558" s="87">
        <v>32</v>
      </c>
      <c r="G1558" s="87">
        <v>2341</v>
      </c>
      <c r="H1558" s="87">
        <v>2385</v>
      </c>
      <c r="I1558" s="87">
        <v>52</v>
      </c>
      <c r="J1558" s="87">
        <v>0</v>
      </c>
      <c r="K1558" t="str">
        <f t="shared" si="145"/>
        <v>OK</v>
      </c>
      <c r="L1558" s="67" t="s">
        <v>1596</v>
      </c>
      <c r="M1558" s="98">
        <v>1553</v>
      </c>
      <c r="N1558" s="67" t="s">
        <v>1597</v>
      </c>
      <c r="O1558" s="67" t="s">
        <v>1599</v>
      </c>
      <c r="P1558" s="87">
        <v>34</v>
      </c>
      <c r="Q1558" s="87">
        <v>2531</v>
      </c>
      <c r="R1558" s="87">
        <v>2519</v>
      </c>
      <c r="S1558" s="87">
        <v>0</v>
      </c>
      <c r="T1558" s="87">
        <v>0</v>
      </c>
      <c r="V1558" s="67" t="s">
        <v>1596</v>
      </c>
      <c r="W1558" s="98">
        <v>1553</v>
      </c>
      <c r="X1558" s="67" t="s">
        <v>1597</v>
      </c>
      <c r="Y1558" s="67" t="s">
        <v>1599</v>
      </c>
      <c r="Z1558" s="87">
        <f t="shared" si="146"/>
        <v>2</v>
      </c>
      <c r="AA1558" s="87">
        <f t="shared" si="147"/>
        <v>190</v>
      </c>
      <c r="AB1558" s="87">
        <f t="shared" si="148"/>
        <v>134</v>
      </c>
      <c r="AC1558" s="87">
        <f t="shared" si="149"/>
        <v>-52</v>
      </c>
      <c r="AD1558" s="87">
        <f t="shared" si="150"/>
        <v>0</v>
      </c>
    </row>
    <row r="1559" spans="2:30">
      <c r="B1559" s="67" t="s">
        <v>1596</v>
      </c>
      <c r="C1559" s="67">
        <v>1556</v>
      </c>
      <c r="D1559" s="67" t="s">
        <v>1597</v>
      </c>
      <c r="E1559" s="67" t="s">
        <v>1600</v>
      </c>
      <c r="F1559" s="87">
        <v>34</v>
      </c>
      <c r="G1559" s="87">
        <v>2116</v>
      </c>
      <c r="H1559" s="87">
        <v>1859</v>
      </c>
      <c r="I1559" s="87">
        <v>0</v>
      </c>
      <c r="J1559" s="87">
        <v>0</v>
      </c>
      <c r="K1559" t="str">
        <f t="shared" si="145"/>
        <v>OK</v>
      </c>
      <c r="L1559" s="67" t="s">
        <v>1596</v>
      </c>
      <c r="M1559" s="98">
        <v>1554</v>
      </c>
      <c r="N1559" s="67" t="s">
        <v>1597</v>
      </c>
      <c r="O1559" s="67" t="s">
        <v>1600</v>
      </c>
      <c r="P1559" s="87">
        <v>34</v>
      </c>
      <c r="Q1559" s="87">
        <v>2086</v>
      </c>
      <c r="R1559" s="87">
        <v>1819</v>
      </c>
      <c r="S1559" s="87">
        <v>0</v>
      </c>
      <c r="T1559" s="87">
        <v>0</v>
      </c>
      <c r="V1559" s="67" t="s">
        <v>1596</v>
      </c>
      <c r="W1559" s="98">
        <v>1554</v>
      </c>
      <c r="X1559" s="67" t="s">
        <v>1597</v>
      </c>
      <c r="Y1559" s="67" t="s">
        <v>1600</v>
      </c>
      <c r="Z1559" s="87">
        <f t="shared" si="146"/>
        <v>0</v>
      </c>
      <c r="AA1559" s="87">
        <f t="shared" si="147"/>
        <v>-30</v>
      </c>
      <c r="AB1559" s="87">
        <f t="shared" si="148"/>
        <v>-40</v>
      </c>
      <c r="AC1559" s="87">
        <f t="shared" si="149"/>
        <v>0</v>
      </c>
      <c r="AD1559" s="87">
        <f t="shared" si="150"/>
        <v>0</v>
      </c>
    </row>
    <row r="1560" spans="2:30">
      <c r="B1560" s="67" t="s">
        <v>1596</v>
      </c>
      <c r="C1560" s="67">
        <v>1557</v>
      </c>
      <c r="D1560" s="67" t="s">
        <v>1597</v>
      </c>
      <c r="E1560" s="67" t="s">
        <v>1601</v>
      </c>
      <c r="F1560" s="87">
        <v>20</v>
      </c>
      <c r="G1560" s="87">
        <v>1058</v>
      </c>
      <c r="H1560" s="87">
        <v>1176</v>
      </c>
      <c r="I1560" s="87">
        <v>0</v>
      </c>
      <c r="J1560" s="87">
        <v>0</v>
      </c>
      <c r="K1560" t="str">
        <f t="shared" si="145"/>
        <v>OK</v>
      </c>
      <c r="L1560" s="67" t="s">
        <v>1596</v>
      </c>
      <c r="M1560" s="98">
        <v>1555</v>
      </c>
      <c r="N1560" s="67" t="s">
        <v>1597</v>
      </c>
      <c r="O1560" s="67" t="s">
        <v>1601</v>
      </c>
      <c r="P1560" s="87">
        <v>21</v>
      </c>
      <c r="Q1560" s="87">
        <v>1077</v>
      </c>
      <c r="R1560" s="87">
        <v>1173</v>
      </c>
      <c r="S1560" s="87">
        <v>20</v>
      </c>
      <c r="T1560" s="87">
        <v>0</v>
      </c>
      <c r="V1560" s="67" t="s">
        <v>1596</v>
      </c>
      <c r="W1560" s="98">
        <v>1555</v>
      </c>
      <c r="X1560" s="67" t="s">
        <v>1597</v>
      </c>
      <c r="Y1560" s="67" t="s">
        <v>1601</v>
      </c>
      <c r="Z1560" s="87">
        <f t="shared" si="146"/>
        <v>1</v>
      </c>
      <c r="AA1560" s="87">
        <f t="shared" si="147"/>
        <v>19</v>
      </c>
      <c r="AB1560" s="87">
        <f t="shared" si="148"/>
        <v>-3</v>
      </c>
      <c r="AC1560" s="87">
        <f t="shared" si="149"/>
        <v>20</v>
      </c>
      <c r="AD1560" s="87">
        <f t="shared" si="150"/>
        <v>0</v>
      </c>
    </row>
    <row r="1561" spans="2:30">
      <c r="B1561" s="67" t="s">
        <v>1596</v>
      </c>
      <c r="C1561" s="67">
        <v>1558</v>
      </c>
      <c r="D1561" s="67" t="s">
        <v>1597</v>
      </c>
      <c r="E1561" s="67" t="s">
        <v>1602</v>
      </c>
      <c r="F1561" s="87">
        <v>10</v>
      </c>
      <c r="G1561" s="87">
        <v>880</v>
      </c>
      <c r="H1561" s="87">
        <v>833</v>
      </c>
      <c r="I1561" s="87">
        <v>0</v>
      </c>
      <c r="J1561" s="87">
        <v>0</v>
      </c>
      <c r="K1561" t="str">
        <f t="shared" si="145"/>
        <v>OK</v>
      </c>
      <c r="L1561" s="67" t="s">
        <v>1596</v>
      </c>
      <c r="M1561" s="98">
        <v>1556</v>
      </c>
      <c r="N1561" s="67" t="s">
        <v>1597</v>
      </c>
      <c r="O1561" s="67" t="s">
        <v>1602</v>
      </c>
      <c r="P1561" s="87">
        <v>10</v>
      </c>
      <c r="Q1561" s="87">
        <v>900</v>
      </c>
      <c r="R1561" s="87">
        <v>862</v>
      </c>
      <c r="S1561" s="87">
        <v>0</v>
      </c>
      <c r="T1561" s="87">
        <v>0</v>
      </c>
      <c r="V1561" s="67" t="s">
        <v>1596</v>
      </c>
      <c r="W1561" s="98">
        <v>1556</v>
      </c>
      <c r="X1561" s="67" t="s">
        <v>1597</v>
      </c>
      <c r="Y1561" s="67" t="s">
        <v>1602</v>
      </c>
      <c r="Z1561" s="87">
        <f t="shared" si="146"/>
        <v>0</v>
      </c>
      <c r="AA1561" s="87">
        <f t="shared" si="147"/>
        <v>20</v>
      </c>
      <c r="AB1561" s="87">
        <f t="shared" si="148"/>
        <v>29</v>
      </c>
      <c r="AC1561" s="87">
        <f t="shared" si="149"/>
        <v>0</v>
      </c>
      <c r="AD1561" s="87">
        <f t="shared" si="150"/>
        <v>0</v>
      </c>
    </row>
    <row r="1562" spans="2:30">
      <c r="B1562" s="67" t="s">
        <v>1596</v>
      </c>
      <c r="C1562" s="67">
        <v>1559</v>
      </c>
      <c r="D1562" s="67" t="s">
        <v>1597</v>
      </c>
      <c r="E1562" s="67" t="s">
        <v>1603</v>
      </c>
      <c r="F1562" s="87">
        <v>4</v>
      </c>
      <c r="G1562" s="87">
        <v>285</v>
      </c>
      <c r="H1562" s="87">
        <v>245</v>
      </c>
      <c r="I1562" s="87">
        <v>0</v>
      </c>
      <c r="J1562" s="87">
        <v>0</v>
      </c>
      <c r="K1562" t="str">
        <f t="shared" si="145"/>
        <v>OK</v>
      </c>
      <c r="L1562" s="67" t="s">
        <v>1596</v>
      </c>
      <c r="M1562" s="98">
        <v>1557</v>
      </c>
      <c r="N1562" s="67" t="s">
        <v>1597</v>
      </c>
      <c r="O1562" s="67" t="s">
        <v>1603</v>
      </c>
      <c r="P1562" s="87">
        <v>5</v>
      </c>
      <c r="Q1562" s="87">
        <v>301</v>
      </c>
      <c r="R1562" s="87">
        <v>233</v>
      </c>
      <c r="S1562" s="87">
        <v>0</v>
      </c>
      <c r="T1562" s="87">
        <v>0</v>
      </c>
      <c r="V1562" s="67" t="s">
        <v>1596</v>
      </c>
      <c r="W1562" s="98">
        <v>1557</v>
      </c>
      <c r="X1562" s="67" t="s">
        <v>1597</v>
      </c>
      <c r="Y1562" s="67" t="s">
        <v>1603</v>
      </c>
      <c r="Z1562" s="87">
        <f t="shared" si="146"/>
        <v>1</v>
      </c>
      <c r="AA1562" s="87">
        <f t="shared" si="147"/>
        <v>16</v>
      </c>
      <c r="AB1562" s="87">
        <f t="shared" si="148"/>
        <v>-12</v>
      </c>
      <c r="AC1562" s="87">
        <f t="shared" si="149"/>
        <v>0</v>
      </c>
      <c r="AD1562" s="87">
        <f t="shared" si="150"/>
        <v>0</v>
      </c>
    </row>
    <row r="1563" spans="2:30">
      <c r="B1563" s="67" t="s">
        <v>1596</v>
      </c>
      <c r="C1563" s="67">
        <v>1560</v>
      </c>
      <c r="D1563" s="67" t="s">
        <v>1597</v>
      </c>
      <c r="E1563" s="67" t="s">
        <v>1604</v>
      </c>
      <c r="F1563" s="87">
        <v>8</v>
      </c>
      <c r="G1563" s="87">
        <v>465</v>
      </c>
      <c r="H1563" s="87">
        <v>424</v>
      </c>
      <c r="I1563" s="87">
        <v>0</v>
      </c>
      <c r="J1563" s="87">
        <v>0</v>
      </c>
      <c r="K1563" t="str">
        <f t="shared" si="145"/>
        <v>OK</v>
      </c>
      <c r="L1563" s="67" t="s">
        <v>1596</v>
      </c>
      <c r="M1563" s="98">
        <v>1558</v>
      </c>
      <c r="N1563" s="67" t="s">
        <v>1597</v>
      </c>
      <c r="O1563" s="67" t="s">
        <v>1604</v>
      </c>
      <c r="P1563" s="87">
        <v>8</v>
      </c>
      <c r="Q1563" s="87">
        <v>470</v>
      </c>
      <c r="R1563" s="87">
        <v>418</v>
      </c>
      <c r="S1563" s="87">
        <v>0</v>
      </c>
      <c r="T1563" s="87">
        <v>0</v>
      </c>
      <c r="V1563" s="67" t="s">
        <v>1596</v>
      </c>
      <c r="W1563" s="98">
        <v>1558</v>
      </c>
      <c r="X1563" s="67" t="s">
        <v>1597</v>
      </c>
      <c r="Y1563" s="67" t="s">
        <v>1604</v>
      </c>
      <c r="Z1563" s="87">
        <f t="shared" si="146"/>
        <v>0</v>
      </c>
      <c r="AA1563" s="87">
        <f t="shared" si="147"/>
        <v>5</v>
      </c>
      <c r="AB1563" s="87">
        <f t="shared" si="148"/>
        <v>-6</v>
      </c>
      <c r="AC1563" s="87">
        <f t="shared" si="149"/>
        <v>0</v>
      </c>
      <c r="AD1563" s="87">
        <f t="shared" si="150"/>
        <v>0</v>
      </c>
    </row>
    <row r="1564" spans="2:30">
      <c r="B1564" s="67" t="s">
        <v>1596</v>
      </c>
      <c r="C1564" s="67">
        <v>1561</v>
      </c>
      <c r="D1564" s="67" t="s">
        <v>1597</v>
      </c>
      <c r="E1564" s="67" t="s">
        <v>1605</v>
      </c>
      <c r="F1564" s="87">
        <v>6</v>
      </c>
      <c r="G1564" s="87">
        <v>500</v>
      </c>
      <c r="H1564" s="87">
        <v>507</v>
      </c>
      <c r="I1564" s="87">
        <v>0</v>
      </c>
      <c r="J1564" s="87">
        <v>0</v>
      </c>
      <c r="K1564" t="str">
        <f t="shared" si="145"/>
        <v>OK</v>
      </c>
      <c r="L1564" s="67" t="s">
        <v>1596</v>
      </c>
      <c r="M1564" s="98">
        <v>1559</v>
      </c>
      <c r="N1564" s="67" t="s">
        <v>1597</v>
      </c>
      <c r="O1564" s="67" t="s">
        <v>1605</v>
      </c>
      <c r="P1564" s="87">
        <v>6</v>
      </c>
      <c r="Q1564" s="87">
        <v>470</v>
      </c>
      <c r="R1564" s="87">
        <v>559</v>
      </c>
      <c r="S1564" s="87">
        <v>0</v>
      </c>
      <c r="T1564" s="87">
        <v>0</v>
      </c>
      <c r="V1564" s="67" t="s">
        <v>1596</v>
      </c>
      <c r="W1564" s="98">
        <v>1559</v>
      </c>
      <c r="X1564" s="67" t="s">
        <v>1597</v>
      </c>
      <c r="Y1564" s="67" t="s">
        <v>1605</v>
      </c>
      <c r="Z1564" s="87">
        <f t="shared" si="146"/>
        <v>0</v>
      </c>
      <c r="AA1564" s="87">
        <f t="shared" si="147"/>
        <v>-30</v>
      </c>
      <c r="AB1564" s="87">
        <f t="shared" si="148"/>
        <v>52</v>
      </c>
      <c r="AC1564" s="87">
        <f t="shared" si="149"/>
        <v>0</v>
      </c>
      <c r="AD1564" s="87">
        <f t="shared" si="150"/>
        <v>0</v>
      </c>
    </row>
    <row r="1565" spans="2:30">
      <c r="B1565" s="67" t="s">
        <v>1596</v>
      </c>
      <c r="C1565" s="67">
        <v>1562</v>
      </c>
      <c r="D1565" s="67" t="s">
        <v>1597</v>
      </c>
      <c r="E1565" s="67" t="s">
        <v>1606</v>
      </c>
      <c r="F1565" s="87">
        <v>10</v>
      </c>
      <c r="G1565" s="87">
        <v>780</v>
      </c>
      <c r="H1565" s="87">
        <v>640</v>
      </c>
      <c r="I1565" s="87">
        <v>0</v>
      </c>
      <c r="J1565" s="87">
        <v>0</v>
      </c>
      <c r="K1565" t="str">
        <f t="shared" si="145"/>
        <v>OK</v>
      </c>
      <c r="L1565" s="67" t="s">
        <v>1596</v>
      </c>
      <c r="M1565" s="98">
        <v>1560</v>
      </c>
      <c r="N1565" s="67" t="s">
        <v>1597</v>
      </c>
      <c r="O1565" s="67" t="s">
        <v>1606</v>
      </c>
      <c r="P1565" s="87">
        <v>10</v>
      </c>
      <c r="Q1565" s="87">
        <v>765</v>
      </c>
      <c r="R1565" s="87">
        <v>524</v>
      </c>
      <c r="S1565" s="87">
        <v>0</v>
      </c>
      <c r="T1565" s="87">
        <v>0</v>
      </c>
      <c r="V1565" s="67" t="s">
        <v>1596</v>
      </c>
      <c r="W1565" s="98">
        <v>1560</v>
      </c>
      <c r="X1565" s="67" t="s">
        <v>1597</v>
      </c>
      <c r="Y1565" s="67" t="s">
        <v>1606</v>
      </c>
      <c r="Z1565" s="87">
        <f t="shared" si="146"/>
        <v>0</v>
      </c>
      <c r="AA1565" s="87">
        <f t="shared" si="147"/>
        <v>-15</v>
      </c>
      <c r="AB1565" s="87">
        <f t="shared" si="148"/>
        <v>-116</v>
      </c>
      <c r="AC1565" s="87">
        <f t="shared" si="149"/>
        <v>0</v>
      </c>
      <c r="AD1565" s="87">
        <f t="shared" si="150"/>
        <v>0</v>
      </c>
    </row>
    <row r="1566" spans="2:30">
      <c r="B1566" s="67" t="s">
        <v>1596</v>
      </c>
      <c r="C1566" s="67">
        <v>1563</v>
      </c>
      <c r="D1566" s="67" t="s">
        <v>1597</v>
      </c>
      <c r="E1566" s="67" t="s">
        <v>1607</v>
      </c>
      <c r="F1566" s="87">
        <v>33</v>
      </c>
      <c r="G1566" s="87">
        <v>2033</v>
      </c>
      <c r="H1566" s="87">
        <v>1707</v>
      </c>
      <c r="I1566" s="87">
        <v>0</v>
      </c>
      <c r="J1566" s="87">
        <v>0</v>
      </c>
      <c r="K1566" t="str">
        <f t="shared" si="145"/>
        <v>OK</v>
      </c>
      <c r="L1566" s="67" t="s">
        <v>1596</v>
      </c>
      <c r="M1566" s="98">
        <v>1561</v>
      </c>
      <c r="N1566" s="67" t="s">
        <v>1597</v>
      </c>
      <c r="O1566" s="67" t="s">
        <v>1607</v>
      </c>
      <c r="P1566" s="87">
        <v>33</v>
      </c>
      <c r="Q1566" s="87">
        <v>2033</v>
      </c>
      <c r="R1566" s="87">
        <v>1679</v>
      </c>
      <c r="S1566" s="87">
        <v>0</v>
      </c>
      <c r="T1566" s="87">
        <v>0</v>
      </c>
      <c r="V1566" s="67" t="s">
        <v>1596</v>
      </c>
      <c r="W1566" s="98">
        <v>1561</v>
      </c>
      <c r="X1566" s="67" t="s">
        <v>1597</v>
      </c>
      <c r="Y1566" s="67" t="s">
        <v>1607</v>
      </c>
      <c r="Z1566" s="87">
        <f t="shared" si="146"/>
        <v>0</v>
      </c>
      <c r="AA1566" s="87">
        <f t="shared" si="147"/>
        <v>0</v>
      </c>
      <c r="AB1566" s="87">
        <f t="shared" si="148"/>
        <v>-28</v>
      </c>
      <c r="AC1566" s="87">
        <f t="shared" si="149"/>
        <v>0</v>
      </c>
      <c r="AD1566" s="87">
        <f t="shared" si="150"/>
        <v>0</v>
      </c>
    </row>
    <row r="1567" spans="2:30">
      <c r="B1567" s="67" t="s">
        <v>1596</v>
      </c>
      <c r="C1567" s="67">
        <v>1564</v>
      </c>
      <c r="D1567" s="67" t="s">
        <v>1597</v>
      </c>
      <c r="E1567" s="67" t="s">
        <v>1608</v>
      </c>
      <c r="F1567" s="87">
        <v>14</v>
      </c>
      <c r="G1567" s="87">
        <v>816</v>
      </c>
      <c r="H1567" s="87">
        <v>773</v>
      </c>
      <c r="I1567" s="87">
        <v>0</v>
      </c>
      <c r="J1567" s="87">
        <v>0</v>
      </c>
      <c r="K1567" t="str">
        <f t="shared" si="145"/>
        <v>OK</v>
      </c>
      <c r="L1567" s="67" t="s">
        <v>1596</v>
      </c>
      <c r="M1567" s="98">
        <v>1562</v>
      </c>
      <c r="N1567" s="67" t="s">
        <v>1597</v>
      </c>
      <c r="O1567" s="67" t="s">
        <v>1608</v>
      </c>
      <c r="P1567" s="87">
        <v>14</v>
      </c>
      <c r="Q1567" s="87">
        <v>771</v>
      </c>
      <c r="R1567" s="87">
        <v>766</v>
      </c>
      <c r="S1567" s="87">
        <v>0</v>
      </c>
      <c r="T1567" s="87">
        <v>0</v>
      </c>
      <c r="V1567" s="67" t="s">
        <v>1596</v>
      </c>
      <c r="W1567" s="98">
        <v>1562</v>
      </c>
      <c r="X1567" s="67" t="s">
        <v>1597</v>
      </c>
      <c r="Y1567" s="67" t="s">
        <v>1608</v>
      </c>
      <c r="Z1567" s="87">
        <f t="shared" si="146"/>
        <v>0</v>
      </c>
      <c r="AA1567" s="87">
        <f t="shared" si="147"/>
        <v>-45</v>
      </c>
      <c r="AB1567" s="87">
        <f t="shared" si="148"/>
        <v>-7</v>
      </c>
      <c r="AC1567" s="87">
        <f t="shared" si="149"/>
        <v>0</v>
      </c>
      <c r="AD1567" s="87">
        <f t="shared" si="150"/>
        <v>0</v>
      </c>
    </row>
    <row r="1568" spans="2:30">
      <c r="B1568" s="67" t="s">
        <v>1596</v>
      </c>
      <c r="C1568" s="67">
        <v>1565</v>
      </c>
      <c r="D1568" s="67" t="s">
        <v>1597</v>
      </c>
      <c r="E1568" s="67" t="s">
        <v>1609</v>
      </c>
      <c r="F1568" s="87">
        <v>8</v>
      </c>
      <c r="G1568" s="87">
        <v>850</v>
      </c>
      <c r="H1568" s="87">
        <v>865</v>
      </c>
      <c r="I1568" s="87">
        <v>0</v>
      </c>
      <c r="J1568" s="87">
        <v>0</v>
      </c>
      <c r="K1568" t="str">
        <f t="shared" si="145"/>
        <v>OK</v>
      </c>
      <c r="L1568" s="67" t="s">
        <v>1596</v>
      </c>
      <c r="M1568" s="98">
        <v>1563</v>
      </c>
      <c r="N1568" s="67" t="s">
        <v>1597</v>
      </c>
      <c r="O1568" s="67" t="s">
        <v>1609</v>
      </c>
      <c r="P1568" s="87">
        <v>8</v>
      </c>
      <c r="Q1568" s="87">
        <v>850</v>
      </c>
      <c r="R1568" s="87">
        <v>874</v>
      </c>
      <c r="S1568" s="87">
        <v>0</v>
      </c>
      <c r="T1568" s="87">
        <v>0</v>
      </c>
      <c r="V1568" s="67" t="s">
        <v>1596</v>
      </c>
      <c r="W1568" s="98">
        <v>1563</v>
      </c>
      <c r="X1568" s="67" t="s">
        <v>1597</v>
      </c>
      <c r="Y1568" s="67" t="s">
        <v>1609</v>
      </c>
      <c r="Z1568" s="87">
        <f t="shared" si="146"/>
        <v>0</v>
      </c>
      <c r="AA1568" s="87">
        <f t="shared" si="147"/>
        <v>0</v>
      </c>
      <c r="AB1568" s="87">
        <f t="shared" si="148"/>
        <v>9</v>
      </c>
      <c r="AC1568" s="87">
        <f t="shared" si="149"/>
        <v>0</v>
      </c>
      <c r="AD1568" s="87">
        <f t="shared" si="150"/>
        <v>0</v>
      </c>
    </row>
    <row r="1569" spans="2:30">
      <c r="B1569" s="67" t="s">
        <v>1596</v>
      </c>
      <c r="C1569" s="67">
        <v>1566</v>
      </c>
      <c r="D1569" s="67" t="s">
        <v>1597</v>
      </c>
      <c r="E1569" s="67" t="s">
        <v>1610</v>
      </c>
      <c r="F1569" s="87">
        <v>12</v>
      </c>
      <c r="G1569" s="87">
        <v>655</v>
      </c>
      <c r="H1569" s="87">
        <v>494</v>
      </c>
      <c r="I1569" s="87">
        <v>0</v>
      </c>
      <c r="J1569" s="87">
        <v>0</v>
      </c>
      <c r="K1569" t="str">
        <f t="shared" si="145"/>
        <v>OK</v>
      </c>
      <c r="L1569" s="67" t="s">
        <v>1596</v>
      </c>
      <c r="M1569" s="98">
        <v>1564</v>
      </c>
      <c r="N1569" s="67" t="s">
        <v>1597</v>
      </c>
      <c r="O1569" s="67" t="s">
        <v>1610</v>
      </c>
      <c r="P1569" s="87">
        <v>12</v>
      </c>
      <c r="Q1569" s="87">
        <v>645</v>
      </c>
      <c r="R1569" s="87">
        <v>492</v>
      </c>
      <c r="S1569" s="87">
        <v>0</v>
      </c>
      <c r="T1569" s="87">
        <v>0</v>
      </c>
      <c r="V1569" s="67" t="s">
        <v>1596</v>
      </c>
      <c r="W1569" s="98">
        <v>1564</v>
      </c>
      <c r="X1569" s="67" t="s">
        <v>1597</v>
      </c>
      <c r="Y1569" s="67" t="s">
        <v>1610</v>
      </c>
      <c r="Z1569" s="87">
        <f t="shared" si="146"/>
        <v>0</v>
      </c>
      <c r="AA1569" s="87">
        <f t="shared" si="147"/>
        <v>-10</v>
      </c>
      <c r="AB1569" s="87">
        <f t="shared" si="148"/>
        <v>-2</v>
      </c>
      <c r="AC1569" s="87">
        <f t="shared" si="149"/>
        <v>0</v>
      </c>
      <c r="AD1569" s="87">
        <f t="shared" si="150"/>
        <v>0</v>
      </c>
    </row>
    <row r="1570" spans="2:30">
      <c r="B1570" s="67" t="s">
        <v>1596</v>
      </c>
      <c r="C1570" s="67">
        <v>1567</v>
      </c>
      <c r="D1570" s="67" t="s">
        <v>1597</v>
      </c>
      <c r="E1570" s="67" t="s">
        <v>1611</v>
      </c>
      <c r="F1570" s="87">
        <v>1</v>
      </c>
      <c r="G1570" s="87">
        <v>60</v>
      </c>
      <c r="H1570" s="87">
        <v>26</v>
      </c>
      <c r="I1570" s="87">
        <v>0</v>
      </c>
      <c r="J1570" s="87">
        <v>0</v>
      </c>
      <c r="K1570" t="str">
        <f t="shared" si="145"/>
        <v>OK</v>
      </c>
      <c r="L1570" s="67" t="s">
        <v>1596</v>
      </c>
      <c r="M1570" s="98">
        <v>1565</v>
      </c>
      <c r="N1570" s="67" t="s">
        <v>1597</v>
      </c>
      <c r="O1570" s="67" t="s">
        <v>1611</v>
      </c>
      <c r="P1570" s="87">
        <v>1</v>
      </c>
      <c r="Q1570" s="87">
        <v>60</v>
      </c>
      <c r="R1570" s="87">
        <v>29</v>
      </c>
      <c r="S1570" s="87">
        <v>0</v>
      </c>
      <c r="T1570" s="87">
        <v>0</v>
      </c>
      <c r="V1570" s="67" t="s">
        <v>1596</v>
      </c>
      <c r="W1570" s="98">
        <v>1565</v>
      </c>
      <c r="X1570" s="67" t="s">
        <v>1597</v>
      </c>
      <c r="Y1570" s="67" t="s">
        <v>1611</v>
      </c>
      <c r="Z1570" s="87">
        <f t="shared" si="146"/>
        <v>0</v>
      </c>
      <c r="AA1570" s="87">
        <f t="shared" si="147"/>
        <v>0</v>
      </c>
      <c r="AB1570" s="87">
        <f t="shared" si="148"/>
        <v>3</v>
      </c>
      <c r="AC1570" s="87">
        <f t="shared" si="149"/>
        <v>0</v>
      </c>
      <c r="AD1570" s="87">
        <f t="shared" si="150"/>
        <v>0</v>
      </c>
    </row>
    <row r="1571" spans="2:30">
      <c r="B1571" s="67" t="s">
        <v>1596</v>
      </c>
      <c r="C1571" s="67">
        <v>1568</v>
      </c>
      <c r="D1571" s="67" t="s">
        <v>1597</v>
      </c>
      <c r="E1571" s="67" t="s">
        <v>1612</v>
      </c>
      <c r="F1571" s="87">
        <v>8</v>
      </c>
      <c r="G1571" s="87">
        <v>652</v>
      </c>
      <c r="H1571" s="87">
        <v>619</v>
      </c>
      <c r="I1571" s="87">
        <v>0</v>
      </c>
      <c r="J1571" s="87">
        <v>0</v>
      </c>
      <c r="K1571" t="str">
        <f t="shared" si="145"/>
        <v>OK</v>
      </c>
      <c r="L1571" s="67" t="s">
        <v>1596</v>
      </c>
      <c r="M1571" s="98">
        <v>1566</v>
      </c>
      <c r="N1571" s="67" t="s">
        <v>1597</v>
      </c>
      <c r="O1571" s="67" t="s">
        <v>1612</v>
      </c>
      <c r="P1571" s="87">
        <v>8</v>
      </c>
      <c r="Q1571" s="87">
        <v>647</v>
      </c>
      <c r="R1571" s="87">
        <v>647</v>
      </c>
      <c r="S1571" s="87">
        <v>0</v>
      </c>
      <c r="T1571" s="87">
        <v>0</v>
      </c>
      <c r="V1571" s="67" t="s">
        <v>1596</v>
      </c>
      <c r="W1571" s="98">
        <v>1566</v>
      </c>
      <c r="X1571" s="67" t="s">
        <v>1597</v>
      </c>
      <c r="Y1571" s="67" t="s">
        <v>1612</v>
      </c>
      <c r="Z1571" s="87">
        <f t="shared" si="146"/>
        <v>0</v>
      </c>
      <c r="AA1571" s="87">
        <f t="shared" si="147"/>
        <v>-5</v>
      </c>
      <c r="AB1571" s="87">
        <f t="shared" si="148"/>
        <v>28</v>
      </c>
      <c r="AC1571" s="87">
        <f t="shared" si="149"/>
        <v>0</v>
      </c>
      <c r="AD1571" s="87">
        <f t="shared" si="150"/>
        <v>0</v>
      </c>
    </row>
    <row r="1572" spans="2:30">
      <c r="B1572" s="67" t="s">
        <v>1596</v>
      </c>
      <c r="C1572" s="67">
        <v>1569</v>
      </c>
      <c r="D1572" s="67" t="s">
        <v>1597</v>
      </c>
      <c r="E1572" s="67" t="s">
        <v>1613</v>
      </c>
      <c r="F1572" s="87">
        <v>4</v>
      </c>
      <c r="G1572" s="87">
        <v>175</v>
      </c>
      <c r="H1572" s="87">
        <v>204</v>
      </c>
      <c r="I1572" s="87">
        <v>0</v>
      </c>
      <c r="J1572" s="87">
        <v>0</v>
      </c>
      <c r="K1572" t="str">
        <f t="shared" si="145"/>
        <v>OK</v>
      </c>
      <c r="L1572" s="67" t="s">
        <v>1596</v>
      </c>
      <c r="M1572" s="98">
        <v>1567</v>
      </c>
      <c r="N1572" s="67" t="s">
        <v>1597</v>
      </c>
      <c r="O1572" s="67" t="s">
        <v>1613</v>
      </c>
      <c r="P1572" s="87">
        <v>2</v>
      </c>
      <c r="Q1572" s="87">
        <v>290</v>
      </c>
      <c r="R1572" s="87">
        <v>216</v>
      </c>
      <c r="S1572" s="87">
        <v>0</v>
      </c>
      <c r="T1572" s="87">
        <v>0</v>
      </c>
      <c r="V1572" s="67" t="s">
        <v>1596</v>
      </c>
      <c r="W1572" s="98">
        <v>1567</v>
      </c>
      <c r="X1572" s="67" t="s">
        <v>1597</v>
      </c>
      <c r="Y1572" s="67" t="s">
        <v>1613</v>
      </c>
      <c r="Z1572" s="87">
        <f t="shared" si="146"/>
        <v>-2</v>
      </c>
      <c r="AA1572" s="87">
        <f t="shared" si="147"/>
        <v>115</v>
      </c>
      <c r="AB1572" s="87">
        <f t="shared" si="148"/>
        <v>12</v>
      </c>
      <c r="AC1572" s="87">
        <f t="shared" si="149"/>
        <v>0</v>
      </c>
      <c r="AD1572" s="87">
        <f t="shared" si="150"/>
        <v>0</v>
      </c>
    </row>
    <row r="1573" spans="2:30">
      <c r="B1573" s="67" t="s">
        <v>1596</v>
      </c>
      <c r="C1573" s="67">
        <v>1570</v>
      </c>
      <c r="D1573" s="67" t="s">
        <v>1597</v>
      </c>
      <c r="E1573" s="67" t="s">
        <v>1614</v>
      </c>
      <c r="F1573" s="87">
        <v>6</v>
      </c>
      <c r="G1573" s="87">
        <v>379</v>
      </c>
      <c r="H1573" s="87">
        <v>351</v>
      </c>
      <c r="I1573" s="87">
        <v>0</v>
      </c>
      <c r="J1573" s="87">
        <v>0</v>
      </c>
      <c r="K1573" t="str">
        <f t="shared" si="145"/>
        <v>OK</v>
      </c>
      <c r="L1573" s="67" t="s">
        <v>1596</v>
      </c>
      <c r="M1573" s="98">
        <v>1568</v>
      </c>
      <c r="N1573" s="67" t="s">
        <v>1597</v>
      </c>
      <c r="O1573" s="67" t="s">
        <v>1614</v>
      </c>
      <c r="P1573" s="87">
        <v>6</v>
      </c>
      <c r="Q1573" s="87">
        <v>379</v>
      </c>
      <c r="R1573" s="87">
        <v>327</v>
      </c>
      <c r="S1573" s="87">
        <v>0</v>
      </c>
      <c r="T1573" s="87">
        <v>0</v>
      </c>
      <c r="V1573" s="67" t="s">
        <v>1596</v>
      </c>
      <c r="W1573" s="98">
        <v>1568</v>
      </c>
      <c r="X1573" s="67" t="s">
        <v>1597</v>
      </c>
      <c r="Y1573" s="67" t="s">
        <v>1614</v>
      </c>
      <c r="Z1573" s="87">
        <f t="shared" si="146"/>
        <v>0</v>
      </c>
      <c r="AA1573" s="87">
        <f t="shared" si="147"/>
        <v>0</v>
      </c>
      <c r="AB1573" s="87">
        <f t="shared" si="148"/>
        <v>-24</v>
      </c>
      <c r="AC1573" s="87">
        <f t="shared" si="149"/>
        <v>0</v>
      </c>
      <c r="AD1573" s="87">
        <f t="shared" si="150"/>
        <v>0</v>
      </c>
    </row>
    <row r="1574" spans="2:30">
      <c r="B1574" s="67" t="s">
        <v>1615</v>
      </c>
      <c r="C1574" s="67">
        <v>1571</v>
      </c>
      <c r="D1574" s="67" t="s">
        <v>1616</v>
      </c>
      <c r="E1574" s="67" t="s">
        <v>1617</v>
      </c>
      <c r="F1574" s="87">
        <v>75</v>
      </c>
      <c r="G1574" s="87">
        <v>5635</v>
      </c>
      <c r="H1574" s="87">
        <v>5328</v>
      </c>
      <c r="I1574" s="87">
        <v>0</v>
      </c>
      <c r="J1574" s="87">
        <v>0</v>
      </c>
      <c r="K1574" t="str">
        <f t="shared" si="145"/>
        <v>OK</v>
      </c>
      <c r="L1574" s="67" t="s">
        <v>1615</v>
      </c>
      <c r="M1574" s="98">
        <v>1569</v>
      </c>
      <c r="N1574" s="67" t="s">
        <v>1616</v>
      </c>
      <c r="O1574" s="67" t="s">
        <v>1617</v>
      </c>
      <c r="P1574" s="87">
        <v>77</v>
      </c>
      <c r="Q1574" s="87">
        <v>5509</v>
      </c>
      <c r="R1574" s="87">
        <v>4968</v>
      </c>
      <c r="S1574" s="87">
        <v>0</v>
      </c>
      <c r="T1574" s="87">
        <v>0</v>
      </c>
      <c r="V1574" s="67" t="s">
        <v>1615</v>
      </c>
      <c r="W1574" s="98">
        <v>1569</v>
      </c>
      <c r="X1574" s="67" t="s">
        <v>1616</v>
      </c>
      <c r="Y1574" s="67" t="s">
        <v>1617</v>
      </c>
      <c r="Z1574" s="87">
        <f t="shared" si="146"/>
        <v>2</v>
      </c>
      <c r="AA1574" s="87">
        <f t="shared" si="147"/>
        <v>-126</v>
      </c>
      <c r="AB1574" s="87">
        <f t="shared" si="148"/>
        <v>-360</v>
      </c>
      <c r="AC1574" s="87">
        <f t="shared" si="149"/>
        <v>0</v>
      </c>
      <c r="AD1574" s="87">
        <f t="shared" si="150"/>
        <v>0</v>
      </c>
    </row>
    <row r="1575" spans="2:30">
      <c r="B1575" s="67" t="s">
        <v>1615</v>
      </c>
      <c r="C1575" s="67">
        <v>1572</v>
      </c>
      <c r="D1575" s="67" t="s">
        <v>1616</v>
      </c>
      <c r="E1575" s="67" t="s">
        <v>1618</v>
      </c>
      <c r="F1575" s="87">
        <v>42</v>
      </c>
      <c r="G1575" s="87">
        <v>3062</v>
      </c>
      <c r="H1575" s="87">
        <v>2876</v>
      </c>
      <c r="I1575" s="87">
        <v>0</v>
      </c>
      <c r="J1575" s="87">
        <v>0</v>
      </c>
      <c r="K1575" t="str">
        <f t="shared" si="145"/>
        <v>OK</v>
      </c>
      <c r="L1575" s="67" t="s">
        <v>1615</v>
      </c>
      <c r="M1575" s="98">
        <v>1570</v>
      </c>
      <c r="N1575" s="67" t="s">
        <v>1616</v>
      </c>
      <c r="O1575" s="67" t="s">
        <v>1618</v>
      </c>
      <c r="P1575" s="87">
        <v>43</v>
      </c>
      <c r="Q1575" s="87">
        <v>3095</v>
      </c>
      <c r="R1575" s="87">
        <v>2966</v>
      </c>
      <c r="S1575" s="87">
        <v>0</v>
      </c>
      <c r="T1575" s="87">
        <v>0</v>
      </c>
      <c r="V1575" s="67" t="s">
        <v>1615</v>
      </c>
      <c r="W1575" s="98">
        <v>1570</v>
      </c>
      <c r="X1575" s="67" t="s">
        <v>1616</v>
      </c>
      <c r="Y1575" s="67" t="s">
        <v>1618</v>
      </c>
      <c r="Z1575" s="87">
        <f t="shared" si="146"/>
        <v>1</v>
      </c>
      <c r="AA1575" s="87">
        <f t="shared" si="147"/>
        <v>33</v>
      </c>
      <c r="AB1575" s="87">
        <f t="shared" si="148"/>
        <v>90</v>
      </c>
      <c r="AC1575" s="87">
        <f t="shared" si="149"/>
        <v>0</v>
      </c>
      <c r="AD1575" s="87">
        <f t="shared" si="150"/>
        <v>0</v>
      </c>
    </row>
    <row r="1576" spans="2:30">
      <c r="B1576" s="67" t="s">
        <v>1615</v>
      </c>
      <c r="C1576" s="67">
        <v>1573</v>
      </c>
      <c r="D1576" s="67" t="s">
        <v>1616</v>
      </c>
      <c r="E1576" s="67" t="s">
        <v>1619</v>
      </c>
      <c r="F1576" s="87">
        <v>20</v>
      </c>
      <c r="G1576" s="87">
        <v>1523</v>
      </c>
      <c r="H1576" s="87">
        <v>1398</v>
      </c>
      <c r="I1576" s="87">
        <v>0</v>
      </c>
      <c r="J1576" s="87">
        <v>0</v>
      </c>
      <c r="K1576" t="str">
        <f t="shared" si="145"/>
        <v>OK</v>
      </c>
      <c r="L1576" s="67" t="s">
        <v>1615</v>
      </c>
      <c r="M1576" s="98">
        <v>1571</v>
      </c>
      <c r="N1576" s="67" t="s">
        <v>1616</v>
      </c>
      <c r="O1576" s="67" t="s">
        <v>1619</v>
      </c>
      <c r="P1576" s="87">
        <v>21</v>
      </c>
      <c r="Q1576" s="87">
        <v>1568</v>
      </c>
      <c r="R1576" s="87">
        <v>1516</v>
      </c>
      <c r="S1576" s="87">
        <v>0</v>
      </c>
      <c r="T1576" s="87">
        <v>0</v>
      </c>
      <c r="V1576" s="67" t="s">
        <v>1615</v>
      </c>
      <c r="W1576" s="98">
        <v>1571</v>
      </c>
      <c r="X1576" s="67" t="s">
        <v>1616</v>
      </c>
      <c r="Y1576" s="67" t="s">
        <v>1619</v>
      </c>
      <c r="Z1576" s="87">
        <f t="shared" si="146"/>
        <v>1</v>
      </c>
      <c r="AA1576" s="87">
        <f t="shared" si="147"/>
        <v>45</v>
      </c>
      <c r="AB1576" s="87">
        <f t="shared" si="148"/>
        <v>118</v>
      </c>
      <c r="AC1576" s="87">
        <f t="shared" si="149"/>
        <v>0</v>
      </c>
      <c r="AD1576" s="87">
        <f t="shared" si="150"/>
        <v>0</v>
      </c>
    </row>
    <row r="1577" spans="2:30">
      <c r="B1577" s="67" t="s">
        <v>1615</v>
      </c>
      <c r="C1577" s="67">
        <v>1574</v>
      </c>
      <c r="D1577" s="67" t="s">
        <v>1616</v>
      </c>
      <c r="E1577" s="67" t="s">
        <v>1620</v>
      </c>
      <c r="F1577" s="87">
        <v>22</v>
      </c>
      <c r="G1577" s="87">
        <v>1675</v>
      </c>
      <c r="H1577" s="87">
        <v>1446</v>
      </c>
      <c r="I1577" s="87">
        <v>0</v>
      </c>
      <c r="J1577" s="87">
        <v>0</v>
      </c>
      <c r="K1577" t="str">
        <f t="shared" si="145"/>
        <v>OK</v>
      </c>
      <c r="L1577" s="67" t="s">
        <v>1615</v>
      </c>
      <c r="M1577" s="98">
        <v>1572</v>
      </c>
      <c r="N1577" s="67" t="s">
        <v>1616</v>
      </c>
      <c r="O1577" s="67" t="s">
        <v>1620</v>
      </c>
      <c r="P1577" s="87">
        <v>22</v>
      </c>
      <c r="Q1577" s="87">
        <v>1685</v>
      </c>
      <c r="R1577" s="87">
        <v>1456</v>
      </c>
      <c r="S1577" s="87">
        <v>0</v>
      </c>
      <c r="T1577" s="87">
        <v>0</v>
      </c>
      <c r="V1577" s="67" t="s">
        <v>1615</v>
      </c>
      <c r="W1577" s="98">
        <v>1572</v>
      </c>
      <c r="X1577" s="67" t="s">
        <v>1616</v>
      </c>
      <c r="Y1577" s="67" t="s">
        <v>1620</v>
      </c>
      <c r="Z1577" s="87">
        <f t="shared" si="146"/>
        <v>0</v>
      </c>
      <c r="AA1577" s="87">
        <f t="shared" si="147"/>
        <v>10</v>
      </c>
      <c r="AB1577" s="87">
        <f t="shared" si="148"/>
        <v>10</v>
      </c>
      <c r="AC1577" s="87">
        <f t="shared" si="149"/>
        <v>0</v>
      </c>
      <c r="AD1577" s="87">
        <f t="shared" si="150"/>
        <v>0</v>
      </c>
    </row>
    <row r="1578" spans="2:30">
      <c r="B1578" s="67" t="s">
        <v>1615</v>
      </c>
      <c r="C1578" s="67">
        <v>1575</v>
      </c>
      <c r="D1578" s="67" t="s">
        <v>1616</v>
      </c>
      <c r="E1578" s="67" t="s">
        <v>1621</v>
      </c>
      <c r="F1578" s="87">
        <v>25</v>
      </c>
      <c r="G1578" s="87">
        <v>2450</v>
      </c>
      <c r="H1578" s="87">
        <v>1795</v>
      </c>
      <c r="I1578" s="87">
        <v>0</v>
      </c>
      <c r="J1578" s="87">
        <v>0</v>
      </c>
      <c r="K1578" t="str">
        <f t="shared" si="145"/>
        <v>OK</v>
      </c>
      <c r="L1578" s="67" t="s">
        <v>1615</v>
      </c>
      <c r="M1578" s="98">
        <v>1573</v>
      </c>
      <c r="N1578" s="67" t="s">
        <v>1616</v>
      </c>
      <c r="O1578" s="67" t="s">
        <v>1621</v>
      </c>
      <c r="P1578" s="87">
        <v>25</v>
      </c>
      <c r="Q1578" s="87">
        <v>1725</v>
      </c>
      <c r="R1578" s="87">
        <v>1773</v>
      </c>
      <c r="S1578" s="87">
        <v>0</v>
      </c>
      <c r="T1578" s="87">
        <v>0</v>
      </c>
      <c r="V1578" s="67" t="s">
        <v>1615</v>
      </c>
      <c r="W1578" s="98">
        <v>1573</v>
      </c>
      <c r="X1578" s="67" t="s">
        <v>1616</v>
      </c>
      <c r="Y1578" s="67" t="s">
        <v>1621</v>
      </c>
      <c r="Z1578" s="87">
        <f t="shared" si="146"/>
        <v>0</v>
      </c>
      <c r="AA1578" s="87">
        <f t="shared" si="147"/>
        <v>-725</v>
      </c>
      <c r="AB1578" s="87">
        <f t="shared" si="148"/>
        <v>-22</v>
      </c>
      <c r="AC1578" s="87">
        <f t="shared" si="149"/>
        <v>0</v>
      </c>
      <c r="AD1578" s="87">
        <f t="shared" si="150"/>
        <v>0</v>
      </c>
    </row>
    <row r="1579" spans="2:30">
      <c r="B1579" s="67" t="s">
        <v>1615</v>
      </c>
      <c r="C1579" s="67">
        <v>1576</v>
      </c>
      <c r="D1579" s="67" t="s">
        <v>1616</v>
      </c>
      <c r="E1579" s="67" t="s">
        <v>1622</v>
      </c>
      <c r="F1579" s="87">
        <v>13</v>
      </c>
      <c r="G1579" s="87">
        <v>823</v>
      </c>
      <c r="H1579" s="87">
        <v>702</v>
      </c>
      <c r="I1579" s="87">
        <v>0</v>
      </c>
      <c r="J1579" s="87">
        <v>0</v>
      </c>
      <c r="K1579" t="str">
        <f t="shared" si="145"/>
        <v>OK</v>
      </c>
      <c r="L1579" s="67" t="s">
        <v>1615</v>
      </c>
      <c r="M1579" s="98">
        <v>1574</v>
      </c>
      <c r="N1579" s="67" t="s">
        <v>1616</v>
      </c>
      <c r="O1579" s="67" t="s">
        <v>1622</v>
      </c>
      <c r="P1579" s="87">
        <v>12</v>
      </c>
      <c r="Q1579" s="87">
        <v>828</v>
      </c>
      <c r="R1579" s="87">
        <v>679</v>
      </c>
      <c r="S1579" s="87">
        <v>0</v>
      </c>
      <c r="T1579" s="87">
        <v>0</v>
      </c>
      <c r="V1579" s="67" t="s">
        <v>1615</v>
      </c>
      <c r="W1579" s="98">
        <v>1574</v>
      </c>
      <c r="X1579" s="67" t="s">
        <v>1616</v>
      </c>
      <c r="Y1579" s="67" t="s">
        <v>1622</v>
      </c>
      <c r="Z1579" s="87">
        <f t="shared" si="146"/>
        <v>-1</v>
      </c>
      <c r="AA1579" s="87">
        <f t="shared" si="147"/>
        <v>5</v>
      </c>
      <c r="AB1579" s="87">
        <f t="shared" si="148"/>
        <v>-23</v>
      </c>
      <c r="AC1579" s="87">
        <f t="shared" si="149"/>
        <v>0</v>
      </c>
      <c r="AD1579" s="87">
        <f t="shared" si="150"/>
        <v>0</v>
      </c>
    </row>
    <row r="1580" spans="2:30">
      <c r="B1580" s="67" t="s">
        <v>1615</v>
      </c>
      <c r="C1580" s="67">
        <v>1577</v>
      </c>
      <c r="D1580" s="67" t="s">
        <v>1616</v>
      </c>
      <c r="E1580" s="67" t="s">
        <v>1623</v>
      </c>
      <c r="F1580" s="87">
        <v>20</v>
      </c>
      <c r="G1580" s="87">
        <v>1250</v>
      </c>
      <c r="H1580" s="87">
        <v>940</v>
      </c>
      <c r="I1580" s="87">
        <v>0</v>
      </c>
      <c r="J1580" s="87">
        <v>0</v>
      </c>
      <c r="K1580" t="str">
        <f t="shared" si="145"/>
        <v>OK</v>
      </c>
      <c r="L1580" s="67" t="s">
        <v>1615</v>
      </c>
      <c r="M1580" s="98">
        <v>1575</v>
      </c>
      <c r="N1580" s="67" t="s">
        <v>1616</v>
      </c>
      <c r="O1580" s="67" t="s">
        <v>1623</v>
      </c>
      <c r="P1580" s="87">
        <v>20</v>
      </c>
      <c r="Q1580" s="87">
        <v>1255</v>
      </c>
      <c r="R1580" s="87">
        <v>893</v>
      </c>
      <c r="S1580" s="87">
        <v>0</v>
      </c>
      <c r="T1580" s="87">
        <v>0</v>
      </c>
      <c r="V1580" s="67" t="s">
        <v>1615</v>
      </c>
      <c r="W1580" s="98">
        <v>1575</v>
      </c>
      <c r="X1580" s="67" t="s">
        <v>1616</v>
      </c>
      <c r="Y1580" s="67" t="s">
        <v>1623</v>
      </c>
      <c r="Z1580" s="87">
        <f t="shared" si="146"/>
        <v>0</v>
      </c>
      <c r="AA1580" s="87">
        <f t="shared" si="147"/>
        <v>5</v>
      </c>
      <c r="AB1580" s="87">
        <f t="shared" si="148"/>
        <v>-47</v>
      </c>
      <c r="AC1580" s="87">
        <f t="shared" si="149"/>
        <v>0</v>
      </c>
      <c r="AD1580" s="87">
        <f t="shared" si="150"/>
        <v>0</v>
      </c>
    </row>
    <row r="1581" spans="2:30">
      <c r="B1581" s="67" t="s">
        <v>1615</v>
      </c>
      <c r="C1581" s="67">
        <v>1578</v>
      </c>
      <c r="D1581" s="67" t="s">
        <v>1616</v>
      </c>
      <c r="E1581" s="67" t="s">
        <v>1624</v>
      </c>
      <c r="F1581" s="87">
        <v>8</v>
      </c>
      <c r="G1581" s="87">
        <v>495</v>
      </c>
      <c r="H1581" s="87">
        <v>514</v>
      </c>
      <c r="I1581" s="87">
        <v>0</v>
      </c>
      <c r="J1581" s="87">
        <v>0</v>
      </c>
      <c r="K1581" t="str">
        <f t="shared" si="145"/>
        <v>OK</v>
      </c>
      <c r="L1581" s="67" t="s">
        <v>1615</v>
      </c>
      <c r="M1581" s="98">
        <v>1576</v>
      </c>
      <c r="N1581" s="67" t="s">
        <v>1616</v>
      </c>
      <c r="O1581" s="67" t="s">
        <v>1624</v>
      </c>
      <c r="P1581" s="87">
        <v>8</v>
      </c>
      <c r="Q1581" s="87">
        <v>495</v>
      </c>
      <c r="R1581" s="108">
        <v>521</v>
      </c>
      <c r="S1581" s="108">
        <v>0</v>
      </c>
      <c r="T1581" s="87">
        <v>0</v>
      </c>
      <c r="V1581" s="67" t="s">
        <v>1615</v>
      </c>
      <c r="W1581" s="98">
        <v>1576</v>
      </c>
      <c r="X1581" s="67" t="s">
        <v>1616</v>
      </c>
      <c r="Y1581" s="67" t="s">
        <v>1624</v>
      </c>
      <c r="Z1581" s="87">
        <f t="shared" si="146"/>
        <v>0</v>
      </c>
      <c r="AA1581" s="87">
        <f t="shared" si="147"/>
        <v>0</v>
      </c>
      <c r="AB1581" s="87">
        <f t="shared" si="148"/>
        <v>7</v>
      </c>
      <c r="AC1581" s="87">
        <f t="shared" si="149"/>
        <v>0</v>
      </c>
      <c r="AD1581" s="87">
        <f t="shared" si="150"/>
        <v>0</v>
      </c>
    </row>
    <row r="1582" spans="2:30">
      <c r="B1582" s="67" t="s">
        <v>1615</v>
      </c>
      <c r="C1582" s="67">
        <v>1579</v>
      </c>
      <c r="D1582" s="67" t="s">
        <v>1616</v>
      </c>
      <c r="E1582" s="67" t="s">
        <v>1625</v>
      </c>
      <c r="F1582" s="87">
        <v>13</v>
      </c>
      <c r="G1582" s="87">
        <v>1200</v>
      </c>
      <c r="H1582" s="87">
        <v>1090</v>
      </c>
      <c r="I1582" s="87">
        <v>0</v>
      </c>
      <c r="J1582" s="87">
        <v>0</v>
      </c>
      <c r="K1582" t="str">
        <f t="shared" si="145"/>
        <v>OK</v>
      </c>
      <c r="L1582" s="67" t="s">
        <v>1615</v>
      </c>
      <c r="M1582" s="98">
        <v>1577</v>
      </c>
      <c r="N1582" s="67" t="s">
        <v>1616</v>
      </c>
      <c r="O1582" s="67" t="s">
        <v>1625</v>
      </c>
      <c r="P1582" s="87">
        <v>14</v>
      </c>
      <c r="Q1582" s="87">
        <v>1185</v>
      </c>
      <c r="R1582" s="87">
        <v>1060</v>
      </c>
      <c r="S1582" s="87">
        <v>0</v>
      </c>
      <c r="T1582" s="87">
        <v>0</v>
      </c>
      <c r="V1582" s="67" t="s">
        <v>1615</v>
      </c>
      <c r="W1582" s="98">
        <v>1577</v>
      </c>
      <c r="X1582" s="67" t="s">
        <v>1616</v>
      </c>
      <c r="Y1582" s="67" t="s">
        <v>1625</v>
      </c>
      <c r="Z1582" s="87">
        <f t="shared" si="146"/>
        <v>1</v>
      </c>
      <c r="AA1582" s="87">
        <f t="shared" si="147"/>
        <v>-15</v>
      </c>
      <c r="AB1582" s="87">
        <f t="shared" si="148"/>
        <v>-30</v>
      </c>
      <c r="AC1582" s="87">
        <f t="shared" si="149"/>
        <v>0</v>
      </c>
      <c r="AD1582" s="87">
        <f t="shared" si="150"/>
        <v>0</v>
      </c>
    </row>
    <row r="1583" spans="2:30">
      <c r="B1583" s="67" t="s">
        <v>1615</v>
      </c>
      <c r="C1583" s="67">
        <v>1580</v>
      </c>
      <c r="D1583" s="67" t="s">
        <v>1616</v>
      </c>
      <c r="E1583" s="67" t="s">
        <v>1626</v>
      </c>
      <c r="F1583" s="87">
        <v>5</v>
      </c>
      <c r="G1583" s="87">
        <v>290</v>
      </c>
      <c r="H1583" s="87">
        <v>259</v>
      </c>
      <c r="I1583" s="87">
        <v>0</v>
      </c>
      <c r="J1583" s="87">
        <v>0</v>
      </c>
      <c r="K1583" t="str">
        <f t="shared" si="145"/>
        <v>OK</v>
      </c>
      <c r="L1583" s="67" t="s">
        <v>1615</v>
      </c>
      <c r="M1583" s="98">
        <v>1578</v>
      </c>
      <c r="N1583" s="67" t="s">
        <v>1616</v>
      </c>
      <c r="O1583" s="67" t="s">
        <v>1626</v>
      </c>
      <c r="P1583" s="87">
        <v>5</v>
      </c>
      <c r="Q1583" s="87">
        <v>280</v>
      </c>
      <c r="R1583" s="87">
        <v>243</v>
      </c>
      <c r="S1583" s="87">
        <v>0</v>
      </c>
      <c r="T1583" s="87">
        <v>0</v>
      </c>
      <c r="V1583" s="67" t="s">
        <v>1615</v>
      </c>
      <c r="W1583" s="98">
        <v>1578</v>
      </c>
      <c r="X1583" s="67" t="s">
        <v>1616</v>
      </c>
      <c r="Y1583" s="67" t="s">
        <v>1626</v>
      </c>
      <c r="Z1583" s="87">
        <f t="shared" si="146"/>
        <v>0</v>
      </c>
      <c r="AA1583" s="87">
        <f t="shared" si="147"/>
        <v>-10</v>
      </c>
      <c r="AB1583" s="87">
        <f t="shared" si="148"/>
        <v>-16</v>
      </c>
      <c r="AC1583" s="87">
        <f t="shared" si="149"/>
        <v>0</v>
      </c>
      <c r="AD1583" s="87">
        <f t="shared" si="150"/>
        <v>0</v>
      </c>
    </row>
    <row r="1584" spans="2:30">
      <c r="B1584" s="67" t="s">
        <v>1615</v>
      </c>
      <c r="C1584" s="67">
        <v>1581</v>
      </c>
      <c r="D1584" s="67" t="s">
        <v>1616</v>
      </c>
      <c r="E1584" s="67" t="s">
        <v>1627</v>
      </c>
      <c r="F1584" s="87">
        <v>9</v>
      </c>
      <c r="G1584" s="87">
        <v>772</v>
      </c>
      <c r="H1584" s="87">
        <v>622</v>
      </c>
      <c r="I1584" s="87">
        <v>0</v>
      </c>
      <c r="J1584" s="87">
        <v>0</v>
      </c>
      <c r="K1584" t="str">
        <f t="shared" si="145"/>
        <v>OK</v>
      </c>
      <c r="L1584" s="67" t="s">
        <v>1615</v>
      </c>
      <c r="M1584" s="98">
        <v>1579</v>
      </c>
      <c r="N1584" s="67" t="s">
        <v>1616</v>
      </c>
      <c r="O1584" s="67" t="s">
        <v>1627</v>
      </c>
      <c r="P1584" s="87">
        <v>9</v>
      </c>
      <c r="Q1584" s="87">
        <v>777</v>
      </c>
      <c r="R1584" s="87">
        <v>622</v>
      </c>
      <c r="S1584" s="87">
        <v>0</v>
      </c>
      <c r="T1584" s="87">
        <v>0</v>
      </c>
      <c r="V1584" s="67" t="s">
        <v>1615</v>
      </c>
      <c r="W1584" s="98">
        <v>1579</v>
      </c>
      <c r="X1584" s="67" t="s">
        <v>1616</v>
      </c>
      <c r="Y1584" s="67" t="s">
        <v>1627</v>
      </c>
      <c r="Z1584" s="87">
        <f t="shared" si="146"/>
        <v>0</v>
      </c>
      <c r="AA1584" s="87">
        <f t="shared" si="147"/>
        <v>5</v>
      </c>
      <c r="AB1584" s="87">
        <f t="shared" si="148"/>
        <v>0</v>
      </c>
      <c r="AC1584" s="87">
        <f t="shared" si="149"/>
        <v>0</v>
      </c>
      <c r="AD1584" s="87">
        <f t="shared" si="150"/>
        <v>0</v>
      </c>
    </row>
    <row r="1585" spans="2:30">
      <c r="B1585" s="67" t="s">
        <v>1615</v>
      </c>
      <c r="C1585" s="67">
        <v>1582</v>
      </c>
      <c r="D1585" s="67" t="s">
        <v>1616</v>
      </c>
      <c r="E1585" s="67" t="s">
        <v>1628</v>
      </c>
      <c r="F1585" s="87">
        <v>4</v>
      </c>
      <c r="G1585" s="87">
        <v>296</v>
      </c>
      <c r="H1585" s="87">
        <v>281</v>
      </c>
      <c r="I1585" s="87">
        <v>0</v>
      </c>
      <c r="J1585" s="87">
        <v>0</v>
      </c>
      <c r="K1585" t="str">
        <f t="shared" si="145"/>
        <v>OK</v>
      </c>
      <c r="L1585" s="67" t="s">
        <v>1615</v>
      </c>
      <c r="M1585" s="98">
        <v>1580</v>
      </c>
      <c r="N1585" s="67" t="s">
        <v>1616</v>
      </c>
      <c r="O1585" s="67" t="s">
        <v>1628</v>
      </c>
      <c r="P1585" s="87">
        <v>5</v>
      </c>
      <c r="Q1585" s="87">
        <v>352</v>
      </c>
      <c r="R1585" s="87">
        <v>336</v>
      </c>
      <c r="S1585" s="87">
        <v>0</v>
      </c>
      <c r="T1585" s="87">
        <v>0</v>
      </c>
      <c r="V1585" s="67" t="s">
        <v>1615</v>
      </c>
      <c r="W1585" s="98">
        <v>1580</v>
      </c>
      <c r="X1585" s="67" t="s">
        <v>1616</v>
      </c>
      <c r="Y1585" s="67" t="s">
        <v>1628</v>
      </c>
      <c r="Z1585" s="87">
        <f t="shared" si="146"/>
        <v>1</v>
      </c>
      <c r="AA1585" s="87">
        <f t="shared" si="147"/>
        <v>56</v>
      </c>
      <c r="AB1585" s="87">
        <f t="shared" si="148"/>
        <v>55</v>
      </c>
      <c r="AC1585" s="87">
        <f t="shared" si="149"/>
        <v>0</v>
      </c>
      <c r="AD1585" s="87">
        <f t="shared" si="150"/>
        <v>0</v>
      </c>
    </row>
    <row r="1586" spans="2:30">
      <c r="B1586" s="67" t="s">
        <v>1615</v>
      </c>
      <c r="C1586" s="67">
        <v>1583</v>
      </c>
      <c r="D1586" s="67" t="s">
        <v>1616</v>
      </c>
      <c r="E1586" s="67" t="s">
        <v>1629</v>
      </c>
      <c r="F1586" s="87">
        <v>8</v>
      </c>
      <c r="G1586" s="87">
        <v>753</v>
      </c>
      <c r="H1586" s="87">
        <v>720</v>
      </c>
      <c r="I1586" s="87">
        <v>0</v>
      </c>
      <c r="J1586" s="87">
        <v>0</v>
      </c>
      <c r="K1586" t="str">
        <f t="shared" si="145"/>
        <v>OK</v>
      </c>
      <c r="L1586" s="67" t="s">
        <v>1615</v>
      </c>
      <c r="M1586" s="98">
        <v>1581</v>
      </c>
      <c r="N1586" s="67" t="s">
        <v>1616</v>
      </c>
      <c r="O1586" s="67" t="s">
        <v>1629</v>
      </c>
      <c r="P1586" s="87">
        <v>10</v>
      </c>
      <c r="Q1586" s="87">
        <v>731</v>
      </c>
      <c r="R1586" s="87">
        <v>711</v>
      </c>
      <c r="S1586" s="87">
        <v>0</v>
      </c>
      <c r="T1586" s="87">
        <v>0</v>
      </c>
      <c r="V1586" s="67" t="s">
        <v>1615</v>
      </c>
      <c r="W1586" s="98">
        <v>1581</v>
      </c>
      <c r="X1586" s="67" t="s">
        <v>1616</v>
      </c>
      <c r="Y1586" s="67" t="s">
        <v>1629</v>
      </c>
      <c r="Z1586" s="87">
        <f t="shared" si="146"/>
        <v>2</v>
      </c>
      <c r="AA1586" s="87">
        <f t="shared" si="147"/>
        <v>-22</v>
      </c>
      <c r="AB1586" s="87">
        <f t="shared" si="148"/>
        <v>-9</v>
      </c>
      <c r="AC1586" s="87">
        <f t="shared" si="149"/>
        <v>0</v>
      </c>
      <c r="AD1586" s="87">
        <f t="shared" si="150"/>
        <v>0</v>
      </c>
    </row>
    <row r="1587" spans="2:30">
      <c r="B1587" s="67" t="s">
        <v>1615</v>
      </c>
      <c r="C1587" s="67">
        <v>1584</v>
      </c>
      <c r="D1587" s="67" t="s">
        <v>1616</v>
      </c>
      <c r="E1587" s="67" t="s">
        <v>1630</v>
      </c>
      <c r="F1587" s="87">
        <v>10</v>
      </c>
      <c r="G1587" s="87">
        <v>615</v>
      </c>
      <c r="H1587" s="87">
        <v>604</v>
      </c>
      <c r="I1587" s="87">
        <v>0</v>
      </c>
      <c r="J1587" s="87">
        <v>0</v>
      </c>
      <c r="K1587" t="str">
        <f t="shared" si="145"/>
        <v>OK</v>
      </c>
      <c r="L1587" s="67" t="s">
        <v>1615</v>
      </c>
      <c r="M1587" s="98">
        <v>1582</v>
      </c>
      <c r="N1587" s="67" t="s">
        <v>1616</v>
      </c>
      <c r="O1587" s="67" t="s">
        <v>1630</v>
      </c>
      <c r="P1587" s="87">
        <v>10</v>
      </c>
      <c r="Q1587" s="87">
        <v>635</v>
      </c>
      <c r="R1587" s="87">
        <v>587</v>
      </c>
      <c r="S1587" s="87">
        <v>0</v>
      </c>
      <c r="T1587" s="87">
        <v>0</v>
      </c>
      <c r="V1587" s="67" t="s">
        <v>1615</v>
      </c>
      <c r="W1587" s="98">
        <v>1582</v>
      </c>
      <c r="X1587" s="67" t="s">
        <v>1616</v>
      </c>
      <c r="Y1587" s="67" t="s">
        <v>1630</v>
      </c>
      <c r="Z1587" s="87">
        <f t="shared" si="146"/>
        <v>0</v>
      </c>
      <c r="AA1587" s="87">
        <f t="shared" si="147"/>
        <v>20</v>
      </c>
      <c r="AB1587" s="87">
        <f t="shared" si="148"/>
        <v>-17</v>
      </c>
      <c r="AC1587" s="87">
        <f t="shared" si="149"/>
        <v>0</v>
      </c>
      <c r="AD1587" s="87">
        <f t="shared" si="150"/>
        <v>0</v>
      </c>
    </row>
    <row r="1588" spans="2:30">
      <c r="B1588" s="67" t="s">
        <v>1615</v>
      </c>
      <c r="C1588" s="67">
        <v>1585</v>
      </c>
      <c r="D1588" s="67" t="s">
        <v>1616</v>
      </c>
      <c r="E1588" s="67" t="s">
        <v>1631</v>
      </c>
      <c r="F1588" s="87">
        <v>1</v>
      </c>
      <c r="G1588" s="87">
        <v>19</v>
      </c>
      <c r="H1588" s="87">
        <v>43</v>
      </c>
      <c r="I1588" s="87">
        <v>0</v>
      </c>
      <c r="J1588" s="87">
        <v>0</v>
      </c>
      <c r="K1588" t="str">
        <f t="shared" si="145"/>
        <v>OK</v>
      </c>
      <c r="L1588" s="67" t="s">
        <v>1615</v>
      </c>
      <c r="M1588" s="98">
        <v>1583</v>
      </c>
      <c r="N1588" s="67" t="s">
        <v>1616</v>
      </c>
      <c r="O1588" s="67" t="s">
        <v>1631</v>
      </c>
      <c r="P1588" s="87">
        <v>1</v>
      </c>
      <c r="Q1588" s="87">
        <v>19</v>
      </c>
      <c r="R1588" s="87">
        <v>42</v>
      </c>
      <c r="S1588" s="87">
        <v>0</v>
      </c>
      <c r="T1588" s="87">
        <v>0</v>
      </c>
      <c r="V1588" s="67" t="s">
        <v>1615</v>
      </c>
      <c r="W1588" s="98">
        <v>1583</v>
      </c>
      <c r="X1588" s="67" t="s">
        <v>1616</v>
      </c>
      <c r="Y1588" s="67" t="s">
        <v>1631</v>
      </c>
      <c r="Z1588" s="87">
        <f t="shared" si="146"/>
        <v>0</v>
      </c>
      <c r="AA1588" s="87">
        <f t="shared" si="147"/>
        <v>0</v>
      </c>
      <c r="AB1588" s="87">
        <f t="shared" si="148"/>
        <v>-1</v>
      </c>
      <c r="AC1588" s="87">
        <f t="shared" si="149"/>
        <v>0</v>
      </c>
      <c r="AD1588" s="87">
        <f t="shared" si="150"/>
        <v>0</v>
      </c>
    </row>
    <row r="1589" spans="2:30">
      <c r="B1589" s="67" t="s">
        <v>1615</v>
      </c>
      <c r="C1589" s="67">
        <v>1586</v>
      </c>
      <c r="D1589" s="67" t="s">
        <v>1616</v>
      </c>
      <c r="E1589" s="67" t="s">
        <v>1632</v>
      </c>
      <c r="F1589" s="87">
        <v>2</v>
      </c>
      <c r="G1589" s="87">
        <v>190</v>
      </c>
      <c r="H1589" s="87">
        <v>266</v>
      </c>
      <c r="I1589" s="87">
        <v>0</v>
      </c>
      <c r="J1589" s="87">
        <v>0</v>
      </c>
      <c r="K1589" t="str">
        <f t="shared" si="145"/>
        <v>OK</v>
      </c>
      <c r="L1589" s="67" t="s">
        <v>1615</v>
      </c>
      <c r="M1589" s="98">
        <v>1584</v>
      </c>
      <c r="N1589" s="67" t="s">
        <v>1616</v>
      </c>
      <c r="O1589" s="67" t="s">
        <v>1632</v>
      </c>
      <c r="P1589" s="87">
        <v>2</v>
      </c>
      <c r="Q1589" s="87">
        <v>190</v>
      </c>
      <c r="R1589" s="87">
        <v>190</v>
      </c>
      <c r="S1589" s="87">
        <v>0</v>
      </c>
      <c r="T1589" s="87">
        <v>0</v>
      </c>
      <c r="V1589" s="67" t="s">
        <v>1615</v>
      </c>
      <c r="W1589" s="98">
        <v>1584</v>
      </c>
      <c r="X1589" s="67" t="s">
        <v>1616</v>
      </c>
      <c r="Y1589" s="67" t="s">
        <v>1632</v>
      </c>
      <c r="Z1589" s="87">
        <f t="shared" si="146"/>
        <v>0</v>
      </c>
      <c r="AA1589" s="87">
        <f t="shared" si="147"/>
        <v>0</v>
      </c>
      <c r="AB1589" s="87">
        <f t="shared" si="148"/>
        <v>-76</v>
      </c>
      <c r="AC1589" s="87">
        <f t="shared" si="149"/>
        <v>0</v>
      </c>
      <c r="AD1589" s="87">
        <f t="shared" si="150"/>
        <v>0</v>
      </c>
    </row>
    <row r="1590" spans="2:30">
      <c r="B1590" s="67" t="s">
        <v>1615</v>
      </c>
      <c r="C1590" s="67">
        <v>1587</v>
      </c>
      <c r="D1590" s="67" t="s">
        <v>1616</v>
      </c>
      <c r="E1590" s="67" t="s">
        <v>1633</v>
      </c>
      <c r="F1590" s="87">
        <v>6</v>
      </c>
      <c r="G1590" s="87">
        <v>530</v>
      </c>
      <c r="H1590" s="87">
        <v>560</v>
      </c>
      <c r="I1590" s="87">
        <v>0</v>
      </c>
      <c r="J1590" s="87">
        <v>0</v>
      </c>
      <c r="K1590" t="str">
        <f t="shared" si="145"/>
        <v>OK</v>
      </c>
      <c r="L1590" s="67" t="s">
        <v>1615</v>
      </c>
      <c r="M1590" s="98">
        <v>1585</v>
      </c>
      <c r="N1590" s="67" t="s">
        <v>1616</v>
      </c>
      <c r="O1590" s="67" t="s">
        <v>1633</v>
      </c>
      <c r="P1590" s="87">
        <v>6</v>
      </c>
      <c r="Q1590" s="87">
        <v>530</v>
      </c>
      <c r="R1590" s="87">
        <v>534</v>
      </c>
      <c r="S1590" s="87">
        <v>0</v>
      </c>
      <c r="T1590" s="87">
        <v>0</v>
      </c>
      <c r="V1590" s="67" t="s">
        <v>1615</v>
      </c>
      <c r="W1590" s="98">
        <v>1585</v>
      </c>
      <c r="X1590" s="67" t="s">
        <v>1616</v>
      </c>
      <c r="Y1590" s="67" t="s">
        <v>1633</v>
      </c>
      <c r="Z1590" s="87">
        <f t="shared" si="146"/>
        <v>0</v>
      </c>
      <c r="AA1590" s="87">
        <f t="shared" si="147"/>
        <v>0</v>
      </c>
      <c r="AB1590" s="87">
        <f t="shared" si="148"/>
        <v>-26</v>
      </c>
      <c r="AC1590" s="87">
        <f t="shared" si="149"/>
        <v>0</v>
      </c>
      <c r="AD1590" s="87">
        <f t="shared" si="150"/>
        <v>0</v>
      </c>
    </row>
    <row r="1591" spans="2:30">
      <c r="B1591" s="67" t="s">
        <v>1615</v>
      </c>
      <c r="C1591" s="67">
        <v>1588</v>
      </c>
      <c r="D1591" s="67" t="s">
        <v>1616</v>
      </c>
      <c r="E1591" s="67" t="s">
        <v>1634</v>
      </c>
      <c r="F1591" s="87">
        <v>6</v>
      </c>
      <c r="G1591" s="87">
        <v>390</v>
      </c>
      <c r="H1591" s="87">
        <v>383</v>
      </c>
      <c r="I1591" s="87">
        <v>0</v>
      </c>
      <c r="J1591" s="87">
        <v>0</v>
      </c>
      <c r="K1591" t="str">
        <f t="shared" si="145"/>
        <v>OK</v>
      </c>
      <c r="L1591" s="67" t="s">
        <v>1615</v>
      </c>
      <c r="M1591" s="98">
        <v>1586</v>
      </c>
      <c r="N1591" s="67" t="s">
        <v>1616</v>
      </c>
      <c r="O1591" s="67" t="s">
        <v>1634</v>
      </c>
      <c r="P1591" s="87">
        <v>6</v>
      </c>
      <c r="Q1591" s="87">
        <v>410</v>
      </c>
      <c r="R1591" s="87">
        <v>427</v>
      </c>
      <c r="S1591" s="87">
        <v>0</v>
      </c>
      <c r="T1591" s="87">
        <v>0</v>
      </c>
      <c r="V1591" s="67" t="s">
        <v>1615</v>
      </c>
      <c r="W1591" s="98">
        <v>1586</v>
      </c>
      <c r="X1591" s="67" t="s">
        <v>1616</v>
      </c>
      <c r="Y1591" s="67" t="s">
        <v>1634</v>
      </c>
      <c r="Z1591" s="87">
        <f t="shared" si="146"/>
        <v>0</v>
      </c>
      <c r="AA1591" s="87">
        <f t="shared" si="147"/>
        <v>20</v>
      </c>
      <c r="AB1591" s="87">
        <f t="shared" si="148"/>
        <v>44</v>
      </c>
      <c r="AC1591" s="87">
        <f t="shared" si="149"/>
        <v>0</v>
      </c>
      <c r="AD1591" s="87">
        <f t="shared" si="150"/>
        <v>0</v>
      </c>
    </row>
    <row r="1592" spans="2:30">
      <c r="B1592" s="67" t="s">
        <v>1615</v>
      </c>
      <c r="C1592" s="67">
        <v>1589</v>
      </c>
      <c r="D1592" s="67" t="s">
        <v>1616</v>
      </c>
      <c r="E1592" s="67" t="s">
        <v>1635</v>
      </c>
      <c r="F1592" s="87">
        <v>7</v>
      </c>
      <c r="G1592" s="87">
        <v>565</v>
      </c>
      <c r="H1592" s="87">
        <v>658</v>
      </c>
      <c r="I1592" s="87">
        <v>0</v>
      </c>
      <c r="J1592" s="87">
        <v>0</v>
      </c>
      <c r="K1592" t="str">
        <f t="shared" si="145"/>
        <v>OK</v>
      </c>
      <c r="L1592" s="67" t="s">
        <v>1615</v>
      </c>
      <c r="M1592" s="98">
        <v>1587</v>
      </c>
      <c r="N1592" s="67" t="s">
        <v>1616</v>
      </c>
      <c r="O1592" s="67" t="s">
        <v>1635</v>
      </c>
      <c r="P1592" s="87">
        <v>7</v>
      </c>
      <c r="Q1592" s="87">
        <v>540</v>
      </c>
      <c r="R1592" s="87">
        <v>630</v>
      </c>
      <c r="S1592" s="87">
        <v>0</v>
      </c>
      <c r="T1592" s="87">
        <v>0</v>
      </c>
      <c r="V1592" s="67" t="s">
        <v>1615</v>
      </c>
      <c r="W1592" s="98">
        <v>1587</v>
      </c>
      <c r="X1592" s="67" t="s">
        <v>1616</v>
      </c>
      <c r="Y1592" s="67" t="s">
        <v>1635</v>
      </c>
      <c r="Z1592" s="87">
        <f t="shared" si="146"/>
        <v>0</v>
      </c>
      <c r="AA1592" s="87">
        <f t="shared" si="147"/>
        <v>-25</v>
      </c>
      <c r="AB1592" s="87">
        <f t="shared" si="148"/>
        <v>-28</v>
      </c>
      <c r="AC1592" s="87">
        <f t="shared" si="149"/>
        <v>0</v>
      </c>
      <c r="AD1592" s="87">
        <f t="shared" si="150"/>
        <v>0</v>
      </c>
    </row>
    <row r="1593" spans="2:30">
      <c r="B1593" s="67" t="s">
        <v>1615</v>
      </c>
      <c r="C1593" s="67">
        <v>1590</v>
      </c>
      <c r="D1593" s="67" t="s">
        <v>1616</v>
      </c>
      <c r="E1593" s="67" t="s">
        <v>1636</v>
      </c>
      <c r="F1593" s="87">
        <v>3</v>
      </c>
      <c r="G1593" s="87">
        <v>57</v>
      </c>
      <c r="H1593" s="87">
        <v>32</v>
      </c>
      <c r="I1593" s="87">
        <v>0</v>
      </c>
      <c r="J1593" s="87">
        <v>0</v>
      </c>
      <c r="K1593" t="str">
        <f t="shared" si="145"/>
        <v>OK</v>
      </c>
      <c r="L1593" s="67" t="s">
        <v>1615</v>
      </c>
      <c r="M1593" s="98">
        <v>1588</v>
      </c>
      <c r="N1593" s="67" t="s">
        <v>1616</v>
      </c>
      <c r="O1593" s="67" t="s">
        <v>1636</v>
      </c>
      <c r="P1593" s="87">
        <v>3</v>
      </c>
      <c r="Q1593" s="87">
        <v>57</v>
      </c>
      <c r="R1593" s="87">
        <v>31</v>
      </c>
      <c r="S1593" s="87">
        <v>0</v>
      </c>
      <c r="T1593" s="87">
        <v>0</v>
      </c>
      <c r="V1593" s="67" t="s">
        <v>1615</v>
      </c>
      <c r="W1593" s="98">
        <v>1588</v>
      </c>
      <c r="X1593" s="67" t="s">
        <v>1616</v>
      </c>
      <c r="Y1593" s="67" t="s">
        <v>1636</v>
      </c>
      <c r="Z1593" s="87">
        <f t="shared" si="146"/>
        <v>0</v>
      </c>
      <c r="AA1593" s="87">
        <f t="shared" si="147"/>
        <v>0</v>
      </c>
      <c r="AB1593" s="87">
        <f t="shared" si="148"/>
        <v>-1</v>
      </c>
      <c r="AC1593" s="87">
        <f t="shared" si="149"/>
        <v>0</v>
      </c>
      <c r="AD1593" s="87">
        <f t="shared" si="150"/>
        <v>0</v>
      </c>
    </row>
    <row r="1594" spans="2:30">
      <c r="B1594" s="67" t="s">
        <v>1615</v>
      </c>
      <c r="C1594" s="67">
        <v>1591</v>
      </c>
      <c r="D1594" s="67" t="s">
        <v>1616</v>
      </c>
      <c r="E1594" s="67" t="s">
        <v>1637</v>
      </c>
      <c r="F1594" s="87">
        <v>0</v>
      </c>
      <c r="G1594" s="87">
        <v>0</v>
      </c>
      <c r="H1594" s="87">
        <v>0</v>
      </c>
      <c r="I1594" s="87">
        <v>0</v>
      </c>
      <c r="J1594" s="87">
        <v>0</v>
      </c>
      <c r="K1594" t="str">
        <f t="shared" si="145"/>
        <v>OK</v>
      </c>
      <c r="L1594" s="67" t="s">
        <v>1615</v>
      </c>
      <c r="M1594" s="98">
        <v>1589</v>
      </c>
      <c r="N1594" s="67" t="s">
        <v>1616</v>
      </c>
      <c r="O1594" s="67" t="s">
        <v>1637</v>
      </c>
      <c r="P1594" s="87">
        <v>0</v>
      </c>
      <c r="Q1594" s="87">
        <v>0</v>
      </c>
      <c r="R1594" s="87">
        <v>0</v>
      </c>
      <c r="S1594" s="87">
        <v>0</v>
      </c>
      <c r="T1594" s="87">
        <v>0</v>
      </c>
      <c r="V1594" s="67" t="s">
        <v>1615</v>
      </c>
      <c r="W1594" s="98">
        <v>1589</v>
      </c>
      <c r="X1594" s="67" t="s">
        <v>1616</v>
      </c>
      <c r="Y1594" s="67" t="s">
        <v>1637</v>
      </c>
      <c r="Z1594" s="87">
        <f t="shared" si="146"/>
        <v>0</v>
      </c>
      <c r="AA1594" s="87">
        <f t="shared" si="147"/>
        <v>0</v>
      </c>
      <c r="AB1594" s="87">
        <f t="shared" si="148"/>
        <v>0</v>
      </c>
      <c r="AC1594" s="87">
        <f t="shared" si="149"/>
        <v>0</v>
      </c>
      <c r="AD1594" s="87">
        <f t="shared" si="150"/>
        <v>0</v>
      </c>
    </row>
    <row r="1595" spans="2:30">
      <c r="B1595" s="67" t="s">
        <v>1615</v>
      </c>
      <c r="C1595" s="67">
        <v>1592</v>
      </c>
      <c r="D1595" s="67" t="s">
        <v>1616</v>
      </c>
      <c r="E1595" s="67" t="s">
        <v>313</v>
      </c>
      <c r="F1595" s="87">
        <v>4</v>
      </c>
      <c r="G1595" s="87">
        <v>113</v>
      </c>
      <c r="H1595" s="87">
        <v>81</v>
      </c>
      <c r="I1595" s="87">
        <v>0</v>
      </c>
      <c r="J1595" s="87">
        <v>0</v>
      </c>
      <c r="K1595" t="str">
        <f t="shared" si="145"/>
        <v>OK</v>
      </c>
      <c r="L1595" s="67" t="s">
        <v>1615</v>
      </c>
      <c r="M1595" s="98">
        <v>1590</v>
      </c>
      <c r="N1595" s="67" t="s">
        <v>1616</v>
      </c>
      <c r="O1595" s="67" t="s">
        <v>313</v>
      </c>
      <c r="P1595" s="87">
        <v>3</v>
      </c>
      <c r="Q1595" s="87">
        <v>113</v>
      </c>
      <c r="R1595" s="87">
        <v>79</v>
      </c>
      <c r="S1595" s="87">
        <v>0</v>
      </c>
      <c r="T1595" s="87">
        <v>0</v>
      </c>
      <c r="V1595" s="67" t="s">
        <v>1615</v>
      </c>
      <c r="W1595" s="98">
        <v>1590</v>
      </c>
      <c r="X1595" s="67" t="s">
        <v>1616</v>
      </c>
      <c r="Y1595" s="67" t="s">
        <v>313</v>
      </c>
      <c r="Z1595" s="87">
        <f t="shared" si="146"/>
        <v>-1</v>
      </c>
      <c r="AA1595" s="87">
        <f t="shared" si="147"/>
        <v>0</v>
      </c>
      <c r="AB1595" s="87">
        <f t="shared" si="148"/>
        <v>-2</v>
      </c>
      <c r="AC1595" s="87">
        <f t="shared" si="149"/>
        <v>0</v>
      </c>
      <c r="AD1595" s="87">
        <f t="shared" si="150"/>
        <v>0</v>
      </c>
    </row>
    <row r="1596" spans="2:30">
      <c r="B1596" s="67" t="s">
        <v>1615</v>
      </c>
      <c r="C1596" s="67">
        <v>1593</v>
      </c>
      <c r="D1596" s="67" t="s">
        <v>1616</v>
      </c>
      <c r="E1596" s="67" t="s">
        <v>1638</v>
      </c>
      <c r="F1596" s="87">
        <v>7</v>
      </c>
      <c r="G1596" s="87">
        <v>484</v>
      </c>
      <c r="H1596" s="87">
        <v>376</v>
      </c>
      <c r="I1596" s="87">
        <v>0</v>
      </c>
      <c r="J1596" s="87">
        <v>0</v>
      </c>
      <c r="K1596" t="str">
        <f t="shared" si="145"/>
        <v>OK</v>
      </c>
      <c r="L1596" s="67" t="s">
        <v>1615</v>
      </c>
      <c r="M1596" s="98">
        <v>1591</v>
      </c>
      <c r="N1596" s="67" t="s">
        <v>1616</v>
      </c>
      <c r="O1596" s="67" t="s">
        <v>1638</v>
      </c>
      <c r="P1596" s="87">
        <v>7</v>
      </c>
      <c r="Q1596" s="87">
        <v>484</v>
      </c>
      <c r="R1596" s="87">
        <v>400</v>
      </c>
      <c r="S1596" s="87">
        <v>0</v>
      </c>
      <c r="T1596" s="87">
        <v>0</v>
      </c>
      <c r="V1596" s="67" t="s">
        <v>1615</v>
      </c>
      <c r="W1596" s="98">
        <v>1591</v>
      </c>
      <c r="X1596" s="67" t="s">
        <v>1616</v>
      </c>
      <c r="Y1596" s="67" t="s">
        <v>1638</v>
      </c>
      <c r="Z1596" s="87">
        <f t="shared" si="146"/>
        <v>0</v>
      </c>
      <c r="AA1596" s="87">
        <f t="shared" si="147"/>
        <v>0</v>
      </c>
      <c r="AB1596" s="87">
        <f t="shared" si="148"/>
        <v>24</v>
      </c>
      <c r="AC1596" s="87">
        <f t="shared" si="149"/>
        <v>0</v>
      </c>
      <c r="AD1596" s="87">
        <f t="shared" si="150"/>
        <v>0</v>
      </c>
    </row>
    <row r="1597" spans="2:30">
      <c r="B1597" s="67" t="s">
        <v>1615</v>
      </c>
      <c r="C1597" s="67">
        <v>1594</v>
      </c>
      <c r="D1597" s="67" t="s">
        <v>1616</v>
      </c>
      <c r="E1597" s="67" t="s">
        <v>1639</v>
      </c>
      <c r="F1597" s="87">
        <v>3</v>
      </c>
      <c r="G1597" s="87">
        <v>140</v>
      </c>
      <c r="H1597" s="87">
        <v>110</v>
      </c>
      <c r="I1597" s="87">
        <v>0</v>
      </c>
      <c r="J1597" s="87">
        <v>0</v>
      </c>
      <c r="K1597" t="str">
        <f t="shared" si="145"/>
        <v>OK</v>
      </c>
      <c r="L1597" s="67" t="s">
        <v>1615</v>
      </c>
      <c r="M1597" s="98">
        <v>1592</v>
      </c>
      <c r="N1597" s="67" t="s">
        <v>1616</v>
      </c>
      <c r="O1597" s="67" t="s">
        <v>1639</v>
      </c>
      <c r="P1597" s="87">
        <v>3</v>
      </c>
      <c r="Q1597" s="87">
        <v>140</v>
      </c>
      <c r="R1597" s="87">
        <v>104</v>
      </c>
      <c r="S1597" s="87">
        <v>0</v>
      </c>
      <c r="T1597" s="87">
        <v>0</v>
      </c>
      <c r="V1597" s="67" t="s">
        <v>1615</v>
      </c>
      <c r="W1597" s="98">
        <v>1592</v>
      </c>
      <c r="X1597" s="67" t="s">
        <v>1616</v>
      </c>
      <c r="Y1597" s="67" t="s">
        <v>1639</v>
      </c>
      <c r="Z1597" s="87">
        <f t="shared" si="146"/>
        <v>0</v>
      </c>
      <c r="AA1597" s="87">
        <f t="shared" si="147"/>
        <v>0</v>
      </c>
      <c r="AB1597" s="87">
        <f t="shared" si="148"/>
        <v>-6</v>
      </c>
      <c r="AC1597" s="87">
        <f t="shared" si="149"/>
        <v>0</v>
      </c>
      <c r="AD1597" s="87">
        <f t="shared" si="150"/>
        <v>0</v>
      </c>
    </row>
    <row r="1598" spans="2:30">
      <c r="B1598" s="67" t="s">
        <v>1615</v>
      </c>
      <c r="C1598" s="67">
        <v>1595</v>
      </c>
      <c r="D1598" s="67" t="s">
        <v>1616</v>
      </c>
      <c r="E1598" s="67" t="s">
        <v>1640</v>
      </c>
      <c r="F1598" s="87">
        <v>2</v>
      </c>
      <c r="G1598" s="87">
        <v>155</v>
      </c>
      <c r="H1598" s="87">
        <v>138</v>
      </c>
      <c r="I1598" s="87">
        <v>0</v>
      </c>
      <c r="J1598" s="87">
        <v>0</v>
      </c>
      <c r="K1598" t="str">
        <f t="shared" si="145"/>
        <v>OK</v>
      </c>
      <c r="L1598" s="67" t="s">
        <v>1615</v>
      </c>
      <c r="M1598" s="98">
        <v>1593</v>
      </c>
      <c r="N1598" s="67" t="s">
        <v>1616</v>
      </c>
      <c r="O1598" s="67" t="s">
        <v>1640</v>
      </c>
      <c r="P1598" s="87">
        <v>2</v>
      </c>
      <c r="Q1598" s="87">
        <v>155</v>
      </c>
      <c r="R1598" s="87">
        <v>116</v>
      </c>
      <c r="S1598" s="87">
        <v>0</v>
      </c>
      <c r="T1598" s="87">
        <v>0</v>
      </c>
      <c r="V1598" s="67" t="s">
        <v>1615</v>
      </c>
      <c r="W1598" s="98">
        <v>1593</v>
      </c>
      <c r="X1598" s="67" t="s">
        <v>1616</v>
      </c>
      <c r="Y1598" s="67" t="s">
        <v>1640</v>
      </c>
      <c r="Z1598" s="87">
        <f t="shared" si="146"/>
        <v>0</v>
      </c>
      <c r="AA1598" s="87">
        <f t="shared" si="147"/>
        <v>0</v>
      </c>
      <c r="AB1598" s="87">
        <f t="shared" si="148"/>
        <v>-22</v>
      </c>
      <c r="AC1598" s="87">
        <f t="shared" si="149"/>
        <v>0</v>
      </c>
      <c r="AD1598" s="87">
        <f t="shared" si="150"/>
        <v>0</v>
      </c>
    </row>
    <row r="1599" spans="2:30">
      <c r="B1599" s="67" t="s">
        <v>1641</v>
      </c>
      <c r="C1599" s="67">
        <v>1596</v>
      </c>
      <c r="D1599" s="67" t="s">
        <v>1642</v>
      </c>
      <c r="E1599" s="67" t="s">
        <v>1643</v>
      </c>
      <c r="F1599" s="87">
        <v>41</v>
      </c>
      <c r="G1599" s="87">
        <v>2698</v>
      </c>
      <c r="H1599" s="87">
        <v>2972</v>
      </c>
      <c r="I1599" s="87">
        <v>0</v>
      </c>
      <c r="J1599" s="87">
        <v>0</v>
      </c>
      <c r="K1599" t="str">
        <f t="shared" si="145"/>
        <v>OK</v>
      </c>
      <c r="L1599" s="67" t="s">
        <v>1641</v>
      </c>
      <c r="M1599" s="98">
        <v>1594</v>
      </c>
      <c r="N1599" s="67" t="s">
        <v>1642</v>
      </c>
      <c r="O1599" s="67" t="s">
        <v>1643</v>
      </c>
      <c r="P1599" s="87">
        <v>44</v>
      </c>
      <c r="Q1599" s="87">
        <v>2835</v>
      </c>
      <c r="R1599" s="87">
        <v>3107</v>
      </c>
      <c r="S1599" s="87">
        <v>0</v>
      </c>
      <c r="T1599" s="87">
        <v>0</v>
      </c>
      <c r="V1599" s="67" t="s">
        <v>1641</v>
      </c>
      <c r="W1599" s="98">
        <v>1594</v>
      </c>
      <c r="X1599" s="67" t="s">
        <v>1642</v>
      </c>
      <c r="Y1599" s="67" t="s">
        <v>1643</v>
      </c>
      <c r="Z1599" s="87">
        <f t="shared" si="146"/>
        <v>3</v>
      </c>
      <c r="AA1599" s="87">
        <f t="shared" si="147"/>
        <v>137</v>
      </c>
      <c r="AB1599" s="87">
        <f t="shared" si="148"/>
        <v>135</v>
      </c>
      <c r="AC1599" s="87">
        <f t="shared" si="149"/>
        <v>0</v>
      </c>
      <c r="AD1599" s="87">
        <f t="shared" si="150"/>
        <v>0</v>
      </c>
    </row>
    <row r="1600" spans="2:30">
      <c r="B1600" s="67" t="s">
        <v>1641</v>
      </c>
      <c r="C1600" s="67">
        <v>1597</v>
      </c>
      <c r="D1600" s="67" t="s">
        <v>1642</v>
      </c>
      <c r="E1600" s="67" t="s">
        <v>1644</v>
      </c>
      <c r="F1600" s="87">
        <v>7</v>
      </c>
      <c r="G1600" s="87">
        <v>500</v>
      </c>
      <c r="H1600" s="87">
        <v>491</v>
      </c>
      <c r="I1600" s="87">
        <v>0</v>
      </c>
      <c r="J1600" s="87">
        <v>0</v>
      </c>
      <c r="K1600" t="str">
        <f t="shared" si="145"/>
        <v>OK</v>
      </c>
      <c r="L1600" s="67" t="s">
        <v>1641</v>
      </c>
      <c r="M1600" s="98">
        <v>1595</v>
      </c>
      <c r="N1600" s="67" t="s">
        <v>1642</v>
      </c>
      <c r="O1600" s="67" t="s">
        <v>1644</v>
      </c>
      <c r="P1600" s="87">
        <v>7</v>
      </c>
      <c r="Q1600" s="87">
        <v>500</v>
      </c>
      <c r="R1600" s="87">
        <v>484</v>
      </c>
      <c r="S1600" s="87">
        <v>0</v>
      </c>
      <c r="T1600" s="87">
        <v>0</v>
      </c>
      <c r="V1600" s="67" t="s">
        <v>1641</v>
      </c>
      <c r="W1600" s="98">
        <v>1595</v>
      </c>
      <c r="X1600" s="67" t="s">
        <v>1642</v>
      </c>
      <c r="Y1600" s="67" t="s">
        <v>1644</v>
      </c>
      <c r="Z1600" s="87">
        <f t="shared" si="146"/>
        <v>0</v>
      </c>
      <c r="AA1600" s="87">
        <f t="shared" si="147"/>
        <v>0</v>
      </c>
      <c r="AB1600" s="87">
        <f t="shared" si="148"/>
        <v>-7</v>
      </c>
      <c r="AC1600" s="87">
        <f t="shared" si="149"/>
        <v>0</v>
      </c>
      <c r="AD1600" s="87">
        <f t="shared" si="150"/>
        <v>0</v>
      </c>
    </row>
    <row r="1601" spans="2:30">
      <c r="B1601" s="67" t="s">
        <v>1641</v>
      </c>
      <c r="C1601" s="67">
        <v>1598</v>
      </c>
      <c r="D1601" s="67" t="s">
        <v>1642</v>
      </c>
      <c r="E1601" s="67" t="s">
        <v>1645</v>
      </c>
      <c r="F1601" s="87">
        <v>8</v>
      </c>
      <c r="G1601" s="87">
        <v>600</v>
      </c>
      <c r="H1601" s="87">
        <v>539</v>
      </c>
      <c r="I1601" s="87">
        <v>0</v>
      </c>
      <c r="J1601" s="87">
        <v>0</v>
      </c>
      <c r="K1601" t="str">
        <f t="shared" si="145"/>
        <v>OK</v>
      </c>
      <c r="L1601" s="67" t="s">
        <v>1641</v>
      </c>
      <c r="M1601" s="98">
        <v>1596</v>
      </c>
      <c r="N1601" s="67" t="s">
        <v>1642</v>
      </c>
      <c r="O1601" s="67" t="s">
        <v>1645</v>
      </c>
      <c r="P1601" s="87">
        <v>8</v>
      </c>
      <c r="Q1601" s="87">
        <v>600</v>
      </c>
      <c r="R1601" s="87">
        <v>555</v>
      </c>
      <c r="S1601" s="87">
        <v>0</v>
      </c>
      <c r="T1601" s="87">
        <v>0</v>
      </c>
      <c r="V1601" s="67" t="s">
        <v>1641</v>
      </c>
      <c r="W1601" s="98">
        <v>1596</v>
      </c>
      <c r="X1601" s="67" t="s">
        <v>1642</v>
      </c>
      <c r="Y1601" s="67" t="s">
        <v>1645</v>
      </c>
      <c r="Z1601" s="87">
        <f t="shared" si="146"/>
        <v>0</v>
      </c>
      <c r="AA1601" s="87">
        <f t="shared" si="147"/>
        <v>0</v>
      </c>
      <c r="AB1601" s="87">
        <f t="shared" si="148"/>
        <v>16</v>
      </c>
      <c r="AC1601" s="87">
        <f t="shared" si="149"/>
        <v>0</v>
      </c>
      <c r="AD1601" s="87">
        <f t="shared" si="150"/>
        <v>0</v>
      </c>
    </row>
    <row r="1602" spans="2:30">
      <c r="B1602" s="67" t="s">
        <v>1641</v>
      </c>
      <c r="C1602" s="67">
        <v>1599</v>
      </c>
      <c r="D1602" s="67" t="s">
        <v>1642</v>
      </c>
      <c r="E1602" s="67" t="s">
        <v>1646</v>
      </c>
      <c r="F1602" s="87">
        <v>17</v>
      </c>
      <c r="G1602" s="87">
        <v>1390</v>
      </c>
      <c r="H1602" s="87">
        <v>1518</v>
      </c>
      <c r="I1602" s="87">
        <v>67</v>
      </c>
      <c r="J1602" s="87">
        <v>0</v>
      </c>
      <c r="K1602" t="str">
        <f t="shared" si="145"/>
        <v>OK</v>
      </c>
      <c r="L1602" s="67" t="s">
        <v>1641</v>
      </c>
      <c r="M1602" s="98">
        <v>1597</v>
      </c>
      <c r="N1602" s="67" t="s">
        <v>1642</v>
      </c>
      <c r="O1602" s="67" t="s">
        <v>1646</v>
      </c>
      <c r="P1602" s="87">
        <v>17</v>
      </c>
      <c r="Q1602" s="87">
        <v>1407</v>
      </c>
      <c r="R1602" s="87">
        <v>1580</v>
      </c>
      <c r="S1602" s="87">
        <v>66</v>
      </c>
      <c r="T1602" s="87">
        <v>0</v>
      </c>
      <c r="V1602" s="67" t="s">
        <v>1641</v>
      </c>
      <c r="W1602" s="98">
        <v>1597</v>
      </c>
      <c r="X1602" s="67" t="s">
        <v>1642</v>
      </c>
      <c r="Y1602" s="67" t="s">
        <v>1646</v>
      </c>
      <c r="Z1602" s="87">
        <f t="shared" si="146"/>
        <v>0</v>
      </c>
      <c r="AA1602" s="87">
        <f t="shared" si="147"/>
        <v>17</v>
      </c>
      <c r="AB1602" s="87">
        <f t="shared" si="148"/>
        <v>62</v>
      </c>
      <c r="AC1602" s="87">
        <f t="shared" si="149"/>
        <v>-1</v>
      </c>
      <c r="AD1602" s="87">
        <f t="shared" si="150"/>
        <v>0</v>
      </c>
    </row>
    <row r="1603" spans="2:30">
      <c r="B1603" s="67" t="s">
        <v>1641</v>
      </c>
      <c r="C1603" s="67">
        <v>1600</v>
      </c>
      <c r="D1603" s="67" t="s">
        <v>1642</v>
      </c>
      <c r="E1603" s="67" t="s">
        <v>1647</v>
      </c>
      <c r="F1603" s="87">
        <v>15</v>
      </c>
      <c r="G1603" s="87">
        <v>1045</v>
      </c>
      <c r="H1603" s="87">
        <v>1100</v>
      </c>
      <c r="I1603" s="87">
        <v>0</v>
      </c>
      <c r="J1603" s="87">
        <v>0</v>
      </c>
      <c r="K1603" t="str">
        <f t="shared" si="145"/>
        <v>OK</v>
      </c>
      <c r="L1603" s="67" t="s">
        <v>1641</v>
      </c>
      <c r="M1603" s="98">
        <v>1598</v>
      </c>
      <c r="N1603" s="67" t="s">
        <v>1642</v>
      </c>
      <c r="O1603" s="67" t="s">
        <v>1647</v>
      </c>
      <c r="P1603" s="87">
        <v>16</v>
      </c>
      <c r="Q1603" s="87">
        <v>1055</v>
      </c>
      <c r="R1603" s="87">
        <v>1123</v>
      </c>
      <c r="S1603" s="87">
        <v>0</v>
      </c>
      <c r="T1603" s="87">
        <v>0</v>
      </c>
      <c r="V1603" s="67" t="s">
        <v>1641</v>
      </c>
      <c r="W1603" s="98">
        <v>1598</v>
      </c>
      <c r="X1603" s="67" t="s">
        <v>1642</v>
      </c>
      <c r="Y1603" s="67" t="s">
        <v>1647</v>
      </c>
      <c r="Z1603" s="87">
        <f t="shared" si="146"/>
        <v>1</v>
      </c>
      <c r="AA1603" s="87">
        <f t="shared" si="147"/>
        <v>10</v>
      </c>
      <c r="AB1603" s="87">
        <f t="shared" si="148"/>
        <v>23</v>
      </c>
      <c r="AC1603" s="87">
        <f t="shared" si="149"/>
        <v>0</v>
      </c>
      <c r="AD1603" s="87">
        <f t="shared" si="150"/>
        <v>0</v>
      </c>
    </row>
    <row r="1604" spans="2:30">
      <c r="B1604" s="67" t="s">
        <v>1641</v>
      </c>
      <c r="C1604" s="67">
        <v>1601</v>
      </c>
      <c r="D1604" s="67" t="s">
        <v>1642</v>
      </c>
      <c r="E1604" s="67" t="s">
        <v>1648</v>
      </c>
      <c r="F1604" s="87">
        <v>8</v>
      </c>
      <c r="G1604" s="87">
        <v>400</v>
      </c>
      <c r="H1604" s="87">
        <v>372</v>
      </c>
      <c r="I1604" s="87">
        <v>0</v>
      </c>
      <c r="J1604" s="87">
        <v>0</v>
      </c>
      <c r="K1604" t="str">
        <f t="shared" si="145"/>
        <v>OK</v>
      </c>
      <c r="L1604" s="67" t="s">
        <v>1641</v>
      </c>
      <c r="M1604" s="98">
        <v>1599</v>
      </c>
      <c r="N1604" s="67" t="s">
        <v>1642</v>
      </c>
      <c r="O1604" s="67" t="s">
        <v>1648</v>
      </c>
      <c r="P1604" s="87">
        <v>8</v>
      </c>
      <c r="Q1604" s="87">
        <v>390</v>
      </c>
      <c r="R1604" s="87">
        <v>382</v>
      </c>
      <c r="S1604" s="87">
        <v>0</v>
      </c>
      <c r="T1604" s="87">
        <v>0</v>
      </c>
      <c r="V1604" s="67" t="s">
        <v>1641</v>
      </c>
      <c r="W1604" s="98">
        <v>1599</v>
      </c>
      <c r="X1604" s="67" t="s">
        <v>1642</v>
      </c>
      <c r="Y1604" s="67" t="s">
        <v>1648</v>
      </c>
      <c r="Z1604" s="87">
        <f t="shared" si="146"/>
        <v>0</v>
      </c>
      <c r="AA1604" s="87">
        <f t="shared" si="147"/>
        <v>-10</v>
      </c>
      <c r="AB1604" s="87">
        <f t="shared" si="148"/>
        <v>10</v>
      </c>
      <c r="AC1604" s="87">
        <f t="shared" si="149"/>
        <v>0</v>
      </c>
      <c r="AD1604" s="87">
        <f t="shared" si="150"/>
        <v>0</v>
      </c>
    </row>
    <row r="1605" spans="2:30">
      <c r="B1605" s="67" t="s">
        <v>1641</v>
      </c>
      <c r="C1605" s="67">
        <v>1602</v>
      </c>
      <c r="D1605" s="67" t="s">
        <v>1642</v>
      </c>
      <c r="E1605" s="67" t="s">
        <v>1649</v>
      </c>
      <c r="F1605" s="87">
        <v>7</v>
      </c>
      <c r="G1605" s="87">
        <v>313</v>
      </c>
      <c r="H1605" s="87">
        <v>312</v>
      </c>
      <c r="I1605" s="87">
        <v>0</v>
      </c>
      <c r="J1605" s="87">
        <v>0</v>
      </c>
      <c r="K1605" t="str">
        <f t="shared" si="145"/>
        <v>OK</v>
      </c>
      <c r="L1605" s="67" t="s">
        <v>1641</v>
      </c>
      <c r="M1605" s="98">
        <v>1600</v>
      </c>
      <c r="N1605" s="67" t="s">
        <v>1642</v>
      </c>
      <c r="O1605" s="67" t="s">
        <v>1649</v>
      </c>
      <c r="P1605" s="87">
        <v>7</v>
      </c>
      <c r="Q1605" s="87">
        <v>333</v>
      </c>
      <c r="R1605" s="87">
        <v>295</v>
      </c>
      <c r="S1605" s="87">
        <v>0</v>
      </c>
      <c r="T1605" s="87">
        <v>0</v>
      </c>
      <c r="V1605" s="67" t="s">
        <v>1641</v>
      </c>
      <c r="W1605" s="98">
        <v>1600</v>
      </c>
      <c r="X1605" s="67" t="s">
        <v>1642</v>
      </c>
      <c r="Y1605" s="67" t="s">
        <v>1649</v>
      </c>
      <c r="Z1605" s="87">
        <f t="shared" si="146"/>
        <v>0</v>
      </c>
      <c r="AA1605" s="87">
        <f t="shared" si="147"/>
        <v>20</v>
      </c>
      <c r="AB1605" s="87">
        <f t="shared" si="148"/>
        <v>-17</v>
      </c>
      <c r="AC1605" s="87">
        <f t="shared" si="149"/>
        <v>0</v>
      </c>
      <c r="AD1605" s="87">
        <f t="shared" si="150"/>
        <v>0</v>
      </c>
    </row>
    <row r="1606" spans="2:30">
      <c r="B1606" s="67" t="s">
        <v>1641</v>
      </c>
      <c r="C1606" s="67">
        <v>1603</v>
      </c>
      <c r="D1606" s="67" t="s">
        <v>1642</v>
      </c>
      <c r="E1606" s="67" t="s">
        <v>1650</v>
      </c>
      <c r="F1606" s="87">
        <v>36</v>
      </c>
      <c r="G1606" s="87">
        <v>2414</v>
      </c>
      <c r="H1606" s="87">
        <v>2542</v>
      </c>
      <c r="I1606" s="87">
        <v>31</v>
      </c>
      <c r="J1606" s="87">
        <v>0</v>
      </c>
      <c r="K1606" t="str">
        <f t="shared" ref="K1606:K1669" si="151">IF(E1606=O1606,"OK","NO")</f>
        <v>OK</v>
      </c>
      <c r="L1606" s="67" t="s">
        <v>1641</v>
      </c>
      <c r="M1606" s="98">
        <v>1601</v>
      </c>
      <c r="N1606" s="67" t="s">
        <v>1642</v>
      </c>
      <c r="O1606" s="67" t="s">
        <v>1650</v>
      </c>
      <c r="P1606" s="87">
        <v>37</v>
      </c>
      <c r="Q1606" s="87">
        <v>2395</v>
      </c>
      <c r="R1606" s="87">
        <v>2508</v>
      </c>
      <c r="S1606" s="87">
        <v>6</v>
      </c>
      <c r="T1606" s="87">
        <v>0</v>
      </c>
      <c r="V1606" s="67" t="s">
        <v>1641</v>
      </c>
      <c r="W1606" s="98">
        <v>1601</v>
      </c>
      <c r="X1606" s="67" t="s">
        <v>1642</v>
      </c>
      <c r="Y1606" s="67" t="s">
        <v>1650</v>
      </c>
      <c r="Z1606" s="87">
        <f t="shared" si="146"/>
        <v>1</v>
      </c>
      <c r="AA1606" s="87">
        <f t="shared" si="147"/>
        <v>-19</v>
      </c>
      <c r="AB1606" s="87">
        <f t="shared" si="148"/>
        <v>-34</v>
      </c>
      <c r="AC1606" s="87">
        <f t="shared" si="149"/>
        <v>-25</v>
      </c>
      <c r="AD1606" s="87">
        <f t="shared" si="150"/>
        <v>0</v>
      </c>
    </row>
    <row r="1607" spans="2:30">
      <c r="B1607" s="67" t="s">
        <v>1641</v>
      </c>
      <c r="C1607" s="67">
        <v>1604</v>
      </c>
      <c r="D1607" s="67" t="s">
        <v>1642</v>
      </c>
      <c r="E1607" s="67" t="s">
        <v>1651</v>
      </c>
      <c r="F1607" s="87">
        <v>21</v>
      </c>
      <c r="G1607" s="87">
        <v>1140</v>
      </c>
      <c r="H1607" s="87">
        <v>1043</v>
      </c>
      <c r="I1607" s="87">
        <v>0</v>
      </c>
      <c r="J1607" s="87">
        <v>0</v>
      </c>
      <c r="K1607" t="str">
        <f t="shared" si="151"/>
        <v>OK</v>
      </c>
      <c r="L1607" s="67" t="s">
        <v>1641</v>
      </c>
      <c r="M1607" s="98">
        <v>1602</v>
      </c>
      <c r="N1607" s="67" t="s">
        <v>1642</v>
      </c>
      <c r="O1607" s="67" t="s">
        <v>1651</v>
      </c>
      <c r="P1607" s="87">
        <v>21</v>
      </c>
      <c r="Q1607" s="87">
        <v>1140</v>
      </c>
      <c r="R1607" s="87">
        <v>1080</v>
      </c>
      <c r="S1607" s="87">
        <v>0</v>
      </c>
      <c r="T1607" s="87">
        <v>0</v>
      </c>
      <c r="V1607" s="67" t="s">
        <v>1641</v>
      </c>
      <c r="W1607" s="98">
        <v>1602</v>
      </c>
      <c r="X1607" s="67" t="s">
        <v>1642</v>
      </c>
      <c r="Y1607" s="67" t="s">
        <v>1651</v>
      </c>
      <c r="Z1607" s="87">
        <f t="shared" ref="Z1607:Z1670" si="152">P1607-F1607</f>
        <v>0</v>
      </c>
      <c r="AA1607" s="87">
        <f t="shared" ref="AA1607:AA1670" si="153">Q1607-G1607</f>
        <v>0</v>
      </c>
      <c r="AB1607" s="87">
        <f t="shared" ref="AB1607:AB1670" si="154">R1607-H1607</f>
        <v>37</v>
      </c>
      <c r="AC1607" s="87">
        <f t="shared" ref="AC1607:AC1670" si="155">S1607-I1607</f>
        <v>0</v>
      </c>
      <c r="AD1607" s="87">
        <f t="shared" ref="AD1607:AD1670" si="156">T1607-J1607</f>
        <v>0</v>
      </c>
    </row>
    <row r="1608" spans="2:30">
      <c r="B1608" s="67" t="s">
        <v>1641</v>
      </c>
      <c r="C1608" s="67">
        <v>1605</v>
      </c>
      <c r="D1608" s="67" t="s">
        <v>1642</v>
      </c>
      <c r="E1608" s="67" t="s">
        <v>1652</v>
      </c>
      <c r="F1608" s="87">
        <v>13</v>
      </c>
      <c r="G1608" s="87">
        <v>835</v>
      </c>
      <c r="H1608" s="87">
        <v>887</v>
      </c>
      <c r="I1608" s="87">
        <v>0</v>
      </c>
      <c r="J1608" s="87">
        <v>0</v>
      </c>
      <c r="K1608" t="str">
        <f t="shared" si="151"/>
        <v>OK</v>
      </c>
      <c r="L1608" s="67" t="s">
        <v>1641</v>
      </c>
      <c r="M1608" s="98">
        <v>1603</v>
      </c>
      <c r="N1608" s="67" t="s">
        <v>1642</v>
      </c>
      <c r="O1608" s="67" t="s">
        <v>1652</v>
      </c>
      <c r="P1608" s="87">
        <v>13</v>
      </c>
      <c r="Q1608" s="87">
        <v>825</v>
      </c>
      <c r="R1608" s="87">
        <v>963</v>
      </c>
      <c r="S1608" s="87">
        <v>0</v>
      </c>
      <c r="T1608" s="87">
        <v>0</v>
      </c>
      <c r="V1608" s="67" t="s">
        <v>1641</v>
      </c>
      <c r="W1608" s="98">
        <v>1603</v>
      </c>
      <c r="X1608" s="67" t="s">
        <v>1642</v>
      </c>
      <c r="Y1608" s="67" t="s">
        <v>1652</v>
      </c>
      <c r="Z1608" s="87">
        <f t="shared" si="152"/>
        <v>0</v>
      </c>
      <c r="AA1608" s="87">
        <f t="shared" si="153"/>
        <v>-10</v>
      </c>
      <c r="AB1608" s="87">
        <f t="shared" si="154"/>
        <v>76</v>
      </c>
      <c r="AC1608" s="87">
        <f t="shared" si="155"/>
        <v>0</v>
      </c>
      <c r="AD1608" s="87">
        <f t="shared" si="156"/>
        <v>0</v>
      </c>
    </row>
    <row r="1609" spans="2:30">
      <c r="B1609" s="67" t="s">
        <v>1641</v>
      </c>
      <c r="C1609" s="67">
        <v>1606</v>
      </c>
      <c r="D1609" s="67" t="s">
        <v>1642</v>
      </c>
      <c r="E1609" s="67" t="s">
        <v>1653</v>
      </c>
      <c r="F1609" s="87">
        <v>41</v>
      </c>
      <c r="G1609" s="87">
        <v>3254</v>
      </c>
      <c r="H1609" s="87">
        <v>3264</v>
      </c>
      <c r="I1609" s="87">
        <v>0</v>
      </c>
      <c r="J1609" s="87">
        <v>0</v>
      </c>
      <c r="K1609" t="str">
        <f t="shared" si="151"/>
        <v>OK</v>
      </c>
      <c r="L1609" s="67" t="s">
        <v>1641</v>
      </c>
      <c r="M1609" s="98">
        <v>1604</v>
      </c>
      <c r="N1609" s="67" t="s">
        <v>1642</v>
      </c>
      <c r="O1609" s="67" t="s">
        <v>1653</v>
      </c>
      <c r="P1609" s="87">
        <v>42</v>
      </c>
      <c r="Q1609" s="87">
        <v>3279</v>
      </c>
      <c r="R1609" s="87">
        <v>3204</v>
      </c>
      <c r="S1609" s="87">
        <v>0</v>
      </c>
      <c r="T1609" s="87">
        <v>0</v>
      </c>
      <c r="V1609" s="67" t="s">
        <v>1641</v>
      </c>
      <c r="W1609" s="98">
        <v>1604</v>
      </c>
      <c r="X1609" s="67" t="s">
        <v>1642</v>
      </c>
      <c r="Y1609" s="67" t="s">
        <v>1653</v>
      </c>
      <c r="Z1609" s="87">
        <f t="shared" si="152"/>
        <v>1</v>
      </c>
      <c r="AA1609" s="87">
        <f t="shared" si="153"/>
        <v>25</v>
      </c>
      <c r="AB1609" s="87">
        <f t="shared" si="154"/>
        <v>-60</v>
      </c>
      <c r="AC1609" s="87">
        <f t="shared" si="155"/>
        <v>0</v>
      </c>
      <c r="AD1609" s="87">
        <f t="shared" si="156"/>
        <v>0</v>
      </c>
    </row>
    <row r="1610" spans="2:30">
      <c r="B1610" s="67" t="s">
        <v>1641</v>
      </c>
      <c r="C1610" s="67">
        <v>1607</v>
      </c>
      <c r="D1610" s="67" t="s">
        <v>1642</v>
      </c>
      <c r="E1610" s="67" t="s">
        <v>1654</v>
      </c>
      <c r="F1610" s="87">
        <v>8</v>
      </c>
      <c r="G1610" s="87">
        <v>590</v>
      </c>
      <c r="H1610" s="87">
        <v>684</v>
      </c>
      <c r="I1610" s="87">
        <v>0</v>
      </c>
      <c r="J1610" s="87">
        <v>0</v>
      </c>
      <c r="K1610" t="str">
        <f t="shared" si="151"/>
        <v>OK</v>
      </c>
      <c r="L1610" s="67" t="s">
        <v>1641</v>
      </c>
      <c r="M1610" s="98">
        <v>1605</v>
      </c>
      <c r="N1610" s="67" t="s">
        <v>1642</v>
      </c>
      <c r="O1610" s="67" t="s">
        <v>1654</v>
      </c>
      <c r="P1610" s="87">
        <v>9</v>
      </c>
      <c r="Q1610" s="87">
        <v>650</v>
      </c>
      <c r="R1610" s="87">
        <v>669</v>
      </c>
      <c r="S1610" s="87">
        <v>0</v>
      </c>
      <c r="T1610" s="87">
        <v>0</v>
      </c>
      <c r="V1610" s="67" t="s">
        <v>1641</v>
      </c>
      <c r="W1610" s="98">
        <v>1605</v>
      </c>
      <c r="X1610" s="67" t="s">
        <v>1642</v>
      </c>
      <c r="Y1610" s="67" t="s">
        <v>1654</v>
      </c>
      <c r="Z1610" s="87">
        <f t="shared" si="152"/>
        <v>1</v>
      </c>
      <c r="AA1610" s="87">
        <f t="shared" si="153"/>
        <v>60</v>
      </c>
      <c r="AB1610" s="87">
        <f t="shared" si="154"/>
        <v>-15</v>
      </c>
      <c r="AC1610" s="87">
        <f t="shared" si="155"/>
        <v>0</v>
      </c>
      <c r="AD1610" s="87">
        <f t="shared" si="156"/>
        <v>0</v>
      </c>
    </row>
    <row r="1611" spans="2:30">
      <c r="B1611" s="67" t="s">
        <v>1641</v>
      </c>
      <c r="C1611" s="67">
        <v>1608</v>
      </c>
      <c r="D1611" s="67" t="s">
        <v>1642</v>
      </c>
      <c r="E1611" s="67" t="s">
        <v>1655</v>
      </c>
      <c r="F1611" s="87">
        <v>13</v>
      </c>
      <c r="G1611" s="87">
        <v>860</v>
      </c>
      <c r="H1611" s="87">
        <v>853</v>
      </c>
      <c r="I1611" s="87">
        <v>0</v>
      </c>
      <c r="J1611" s="87">
        <v>0</v>
      </c>
      <c r="K1611" t="str">
        <f t="shared" si="151"/>
        <v>OK</v>
      </c>
      <c r="L1611" s="67" t="s">
        <v>1641</v>
      </c>
      <c r="M1611" s="98">
        <v>1606</v>
      </c>
      <c r="N1611" s="67" t="s">
        <v>1642</v>
      </c>
      <c r="O1611" s="67" t="s">
        <v>1655</v>
      </c>
      <c r="P1611" s="87">
        <v>14</v>
      </c>
      <c r="Q1611" s="87">
        <v>880</v>
      </c>
      <c r="R1611" s="87">
        <v>846</v>
      </c>
      <c r="S1611" s="87">
        <v>0</v>
      </c>
      <c r="T1611" s="87">
        <v>0</v>
      </c>
      <c r="V1611" s="67" t="s">
        <v>1641</v>
      </c>
      <c r="W1611" s="98">
        <v>1606</v>
      </c>
      <c r="X1611" s="67" t="s">
        <v>1642</v>
      </c>
      <c r="Y1611" s="67" t="s">
        <v>1655</v>
      </c>
      <c r="Z1611" s="87">
        <f t="shared" si="152"/>
        <v>1</v>
      </c>
      <c r="AA1611" s="87">
        <f t="shared" si="153"/>
        <v>20</v>
      </c>
      <c r="AB1611" s="87">
        <f t="shared" si="154"/>
        <v>-7</v>
      </c>
      <c r="AC1611" s="87">
        <f t="shared" si="155"/>
        <v>0</v>
      </c>
      <c r="AD1611" s="87">
        <f t="shared" si="156"/>
        <v>0</v>
      </c>
    </row>
    <row r="1612" spans="2:30">
      <c r="B1612" s="67" t="s">
        <v>1641</v>
      </c>
      <c r="C1612" s="67">
        <v>1609</v>
      </c>
      <c r="D1612" s="67" t="s">
        <v>1642</v>
      </c>
      <c r="E1612" s="67" t="s">
        <v>1656</v>
      </c>
      <c r="F1612" s="87">
        <v>17</v>
      </c>
      <c r="G1612" s="87">
        <v>1135</v>
      </c>
      <c r="H1612" s="87">
        <v>1241</v>
      </c>
      <c r="I1612" s="87">
        <v>0</v>
      </c>
      <c r="J1612" s="87">
        <v>0</v>
      </c>
      <c r="K1612" t="str">
        <f t="shared" si="151"/>
        <v>OK</v>
      </c>
      <c r="L1612" s="67" t="s">
        <v>1641</v>
      </c>
      <c r="M1612" s="98">
        <v>1607</v>
      </c>
      <c r="N1612" s="67" t="s">
        <v>1642</v>
      </c>
      <c r="O1612" s="67" t="s">
        <v>1656</v>
      </c>
      <c r="P1612" s="87">
        <v>18</v>
      </c>
      <c r="Q1612" s="87">
        <v>1190</v>
      </c>
      <c r="R1612" s="87">
        <v>1279</v>
      </c>
      <c r="S1612" s="87">
        <v>0</v>
      </c>
      <c r="T1612" s="87">
        <v>0</v>
      </c>
      <c r="V1612" s="67" t="s">
        <v>1641</v>
      </c>
      <c r="W1612" s="98">
        <v>1607</v>
      </c>
      <c r="X1612" s="67" t="s">
        <v>1642</v>
      </c>
      <c r="Y1612" s="67" t="s">
        <v>1656</v>
      </c>
      <c r="Z1612" s="87">
        <f t="shared" si="152"/>
        <v>1</v>
      </c>
      <c r="AA1612" s="87">
        <f t="shared" si="153"/>
        <v>55</v>
      </c>
      <c r="AB1612" s="87">
        <f t="shared" si="154"/>
        <v>38</v>
      </c>
      <c r="AC1612" s="87">
        <f t="shared" si="155"/>
        <v>0</v>
      </c>
      <c r="AD1612" s="87">
        <f t="shared" si="156"/>
        <v>0</v>
      </c>
    </row>
    <row r="1613" spans="2:30">
      <c r="B1613" s="67" t="s">
        <v>1641</v>
      </c>
      <c r="C1613" s="67">
        <v>1610</v>
      </c>
      <c r="D1613" s="67" t="s">
        <v>1642</v>
      </c>
      <c r="E1613" s="67" t="s">
        <v>1657</v>
      </c>
      <c r="F1613" s="87">
        <v>12</v>
      </c>
      <c r="G1613" s="87">
        <v>1005</v>
      </c>
      <c r="H1613" s="87">
        <v>1014</v>
      </c>
      <c r="I1613" s="87">
        <v>15</v>
      </c>
      <c r="J1613" s="87">
        <v>0</v>
      </c>
      <c r="K1613" t="str">
        <f t="shared" si="151"/>
        <v>OK</v>
      </c>
      <c r="L1613" s="67" t="s">
        <v>1641</v>
      </c>
      <c r="M1613" s="98">
        <v>1608</v>
      </c>
      <c r="N1613" s="67" t="s">
        <v>1642</v>
      </c>
      <c r="O1613" s="67" t="s">
        <v>1657</v>
      </c>
      <c r="P1613" s="87">
        <v>18</v>
      </c>
      <c r="Q1613" s="87">
        <v>1097</v>
      </c>
      <c r="R1613" s="87">
        <v>1038</v>
      </c>
      <c r="S1613" s="87">
        <v>32</v>
      </c>
      <c r="T1613" s="87">
        <v>0</v>
      </c>
      <c r="V1613" s="67" t="s">
        <v>1641</v>
      </c>
      <c r="W1613" s="98">
        <v>1608</v>
      </c>
      <c r="X1613" s="67" t="s">
        <v>1642</v>
      </c>
      <c r="Y1613" s="67" t="s">
        <v>1657</v>
      </c>
      <c r="Z1613" s="87">
        <f t="shared" si="152"/>
        <v>6</v>
      </c>
      <c r="AA1613" s="87">
        <f t="shared" si="153"/>
        <v>92</v>
      </c>
      <c r="AB1613" s="87">
        <f t="shared" si="154"/>
        <v>24</v>
      </c>
      <c r="AC1613" s="87">
        <f t="shared" si="155"/>
        <v>17</v>
      </c>
      <c r="AD1613" s="87">
        <f t="shared" si="156"/>
        <v>0</v>
      </c>
    </row>
    <row r="1614" spans="2:30">
      <c r="B1614" s="67" t="s">
        <v>1641</v>
      </c>
      <c r="C1614" s="67">
        <v>1611</v>
      </c>
      <c r="D1614" s="67" t="s">
        <v>1642</v>
      </c>
      <c r="E1614" s="67" t="s">
        <v>1896</v>
      </c>
      <c r="F1614" s="87">
        <v>17</v>
      </c>
      <c r="G1614" s="87">
        <v>830</v>
      </c>
      <c r="H1614" s="87">
        <v>878</v>
      </c>
      <c r="I1614" s="87">
        <v>11</v>
      </c>
      <c r="J1614" s="87">
        <v>0</v>
      </c>
      <c r="K1614" t="str">
        <f t="shared" si="151"/>
        <v>OK</v>
      </c>
      <c r="L1614" s="67" t="s">
        <v>1641</v>
      </c>
      <c r="M1614" s="98">
        <v>1609</v>
      </c>
      <c r="N1614" s="67" t="s">
        <v>1642</v>
      </c>
      <c r="O1614" s="67" t="s">
        <v>1896</v>
      </c>
      <c r="P1614" s="87">
        <v>19</v>
      </c>
      <c r="Q1614" s="87">
        <v>894</v>
      </c>
      <c r="R1614" s="87">
        <v>935</v>
      </c>
      <c r="S1614" s="87">
        <v>0</v>
      </c>
      <c r="T1614" s="87">
        <v>0</v>
      </c>
      <c r="V1614" s="67" t="s">
        <v>1641</v>
      </c>
      <c r="W1614" s="98">
        <v>1609</v>
      </c>
      <c r="X1614" s="67" t="s">
        <v>1642</v>
      </c>
      <c r="Y1614" s="67" t="s">
        <v>1896</v>
      </c>
      <c r="Z1614" s="87">
        <f t="shared" si="152"/>
        <v>2</v>
      </c>
      <c r="AA1614" s="87">
        <f t="shared" si="153"/>
        <v>64</v>
      </c>
      <c r="AB1614" s="87">
        <f t="shared" si="154"/>
        <v>57</v>
      </c>
      <c r="AC1614" s="87">
        <f t="shared" si="155"/>
        <v>-11</v>
      </c>
      <c r="AD1614" s="87">
        <f t="shared" si="156"/>
        <v>0</v>
      </c>
    </row>
    <row r="1615" spans="2:30">
      <c r="B1615" s="67" t="s">
        <v>1641</v>
      </c>
      <c r="C1615" s="67">
        <v>1612</v>
      </c>
      <c r="D1615" s="67" t="s">
        <v>1642</v>
      </c>
      <c r="E1615" s="67" t="s">
        <v>1897</v>
      </c>
      <c r="F1615" s="87">
        <v>13</v>
      </c>
      <c r="G1615" s="87">
        <v>815</v>
      </c>
      <c r="H1615" s="87">
        <v>886</v>
      </c>
      <c r="I1615" s="87">
        <v>0</v>
      </c>
      <c r="J1615" s="87">
        <v>0</v>
      </c>
      <c r="K1615" t="str">
        <f t="shared" si="151"/>
        <v>OK</v>
      </c>
      <c r="L1615" s="67" t="s">
        <v>1641</v>
      </c>
      <c r="M1615" s="98">
        <v>1610</v>
      </c>
      <c r="N1615" s="67" t="s">
        <v>1642</v>
      </c>
      <c r="O1615" s="67" t="s">
        <v>1897</v>
      </c>
      <c r="P1615" s="87">
        <v>13</v>
      </c>
      <c r="Q1615" s="87">
        <v>815</v>
      </c>
      <c r="R1615" s="87">
        <v>863</v>
      </c>
      <c r="S1615" s="87">
        <v>0</v>
      </c>
      <c r="T1615" s="87">
        <v>0</v>
      </c>
      <c r="V1615" s="67" t="s">
        <v>1641</v>
      </c>
      <c r="W1615" s="98">
        <v>1610</v>
      </c>
      <c r="X1615" s="67" t="s">
        <v>1642</v>
      </c>
      <c r="Y1615" s="67" t="s">
        <v>1897</v>
      </c>
      <c r="Z1615" s="87">
        <f t="shared" si="152"/>
        <v>0</v>
      </c>
      <c r="AA1615" s="87">
        <f t="shared" si="153"/>
        <v>0</v>
      </c>
      <c r="AB1615" s="87">
        <f t="shared" si="154"/>
        <v>-23</v>
      </c>
      <c r="AC1615" s="87">
        <f t="shared" si="155"/>
        <v>0</v>
      </c>
      <c r="AD1615" s="87">
        <f t="shared" si="156"/>
        <v>0</v>
      </c>
    </row>
    <row r="1616" spans="2:30">
      <c r="B1616" s="67" t="s">
        <v>1641</v>
      </c>
      <c r="C1616" s="67">
        <v>1613</v>
      </c>
      <c r="D1616" s="67" t="s">
        <v>1642</v>
      </c>
      <c r="E1616" s="67" t="s">
        <v>1898</v>
      </c>
      <c r="F1616" s="87">
        <v>25</v>
      </c>
      <c r="G1616" s="87">
        <v>1637</v>
      </c>
      <c r="H1616" s="87">
        <v>1693</v>
      </c>
      <c r="I1616" s="87">
        <v>29</v>
      </c>
      <c r="J1616" s="87">
        <v>0</v>
      </c>
      <c r="K1616" t="str">
        <f t="shared" si="151"/>
        <v>OK</v>
      </c>
      <c r="L1616" s="67" t="s">
        <v>1641</v>
      </c>
      <c r="M1616" s="98">
        <v>1611</v>
      </c>
      <c r="N1616" s="67" t="s">
        <v>1642</v>
      </c>
      <c r="O1616" s="67" t="s">
        <v>1898</v>
      </c>
      <c r="P1616" s="87">
        <v>27</v>
      </c>
      <c r="Q1616" s="87">
        <v>1704</v>
      </c>
      <c r="R1616" s="87">
        <v>1798</v>
      </c>
      <c r="S1616" s="87">
        <v>25</v>
      </c>
      <c r="T1616" s="87">
        <v>0</v>
      </c>
      <c r="V1616" s="67" t="s">
        <v>1641</v>
      </c>
      <c r="W1616" s="98">
        <v>1611</v>
      </c>
      <c r="X1616" s="67" t="s">
        <v>1642</v>
      </c>
      <c r="Y1616" s="67" t="s">
        <v>1898</v>
      </c>
      <c r="Z1616" s="87">
        <f t="shared" si="152"/>
        <v>2</v>
      </c>
      <c r="AA1616" s="87">
        <f t="shared" si="153"/>
        <v>67</v>
      </c>
      <c r="AB1616" s="87">
        <f t="shared" si="154"/>
        <v>105</v>
      </c>
      <c r="AC1616" s="87">
        <f t="shared" si="155"/>
        <v>-4</v>
      </c>
      <c r="AD1616" s="87">
        <f t="shared" si="156"/>
        <v>0</v>
      </c>
    </row>
    <row r="1617" spans="2:30">
      <c r="B1617" s="67" t="s">
        <v>1641</v>
      </c>
      <c r="C1617" s="67">
        <v>1614</v>
      </c>
      <c r="D1617" s="67" t="s">
        <v>1642</v>
      </c>
      <c r="E1617" s="67" t="s">
        <v>1658</v>
      </c>
      <c r="F1617" s="87">
        <v>0</v>
      </c>
      <c r="G1617" s="87">
        <v>0</v>
      </c>
      <c r="H1617" s="87">
        <v>0</v>
      </c>
      <c r="I1617" s="87">
        <v>0</v>
      </c>
      <c r="J1617" s="87">
        <v>0</v>
      </c>
      <c r="K1617" t="str">
        <f t="shared" si="151"/>
        <v>OK</v>
      </c>
      <c r="L1617" s="67" t="s">
        <v>1641</v>
      </c>
      <c r="M1617" s="98">
        <v>1612</v>
      </c>
      <c r="N1617" s="67" t="s">
        <v>1642</v>
      </c>
      <c r="O1617" s="67" t="s">
        <v>1658</v>
      </c>
      <c r="P1617" s="87">
        <v>0</v>
      </c>
      <c r="Q1617" s="87">
        <v>0</v>
      </c>
      <c r="R1617" s="87">
        <v>0</v>
      </c>
      <c r="S1617" s="87">
        <v>0</v>
      </c>
      <c r="T1617" s="87">
        <v>0</v>
      </c>
      <c r="V1617" s="67" t="s">
        <v>1641</v>
      </c>
      <c r="W1617" s="98">
        <v>1612</v>
      </c>
      <c r="X1617" s="67" t="s">
        <v>1642</v>
      </c>
      <c r="Y1617" s="67" t="s">
        <v>1658</v>
      </c>
      <c r="Z1617" s="87">
        <f t="shared" si="152"/>
        <v>0</v>
      </c>
      <c r="AA1617" s="87">
        <f t="shared" si="153"/>
        <v>0</v>
      </c>
      <c r="AB1617" s="87">
        <f t="shared" si="154"/>
        <v>0</v>
      </c>
      <c r="AC1617" s="87">
        <f t="shared" si="155"/>
        <v>0</v>
      </c>
      <c r="AD1617" s="87">
        <f t="shared" si="156"/>
        <v>0</v>
      </c>
    </row>
    <row r="1618" spans="2:30">
      <c r="B1618" s="67" t="s">
        <v>1641</v>
      </c>
      <c r="C1618" s="67">
        <v>1615</v>
      </c>
      <c r="D1618" s="67" t="s">
        <v>1642</v>
      </c>
      <c r="E1618" s="67" t="s">
        <v>1659</v>
      </c>
      <c r="F1618" s="87">
        <v>0</v>
      </c>
      <c r="G1618" s="87">
        <v>0</v>
      </c>
      <c r="H1618" s="87">
        <v>0</v>
      </c>
      <c r="I1618" s="87">
        <v>0</v>
      </c>
      <c r="J1618" s="87">
        <v>0</v>
      </c>
      <c r="K1618" t="str">
        <f t="shared" si="151"/>
        <v>OK</v>
      </c>
      <c r="L1618" s="67" t="s">
        <v>1641</v>
      </c>
      <c r="M1618" s="98">
        <v>1613</v>
      </c>
      <c r="N1618" s="67" t="s">
        <v>1642</v>
      </c>
      <c r="O1618" s="67" t="s">
        <v>1659</v>
      </c>
      <c r="P1618" s="87">
        <v>0</v>
      </c>
      <c r="Q1618" s="87">
        <v>0</v>
      </c>
      <c r="R1618" s="87">
        <v>0</v>
      </c>
      <c r="S1618" s="87">
        <v>0</v>
      </c>
      <c r="T1618" s="87">
        <v>0</v>
      </c>
      <c r="V1618" s="67" t="s">
        <v>1641</v>
      </c>
      <c r="W1618" s="98">
        <v>1613</v>
      </c>
      <c r="X1618" s="67" t="s">
        <v>1642</v>
      </c>
      <c r="Y1618" s="67" t="s">
        <v>1659</v>
      </c>
      <c r="Z1618" s="87">
        <f t="shared" si="152"/>
        <v>0</v>
      </c>
      <c r="AA1618" s="87">
        <f t="shared" si="153"/>
        <v>0</v>
      </c>
      <c r="AB1618" s="87">
        <f t="shared" si="154"/>
        <v>0</v>
      </c>
      <c r="AC1618" s="87">
        <f t="shared" si="155"/>
        <v>0</v>
      </c>
      <c r="AD1618" s="87">
        <f t="shared" si="156"/>
        <v>0</v>
      </c>
    </row>
    <row r="1619" spans="2:30">
      <c r="B1619" s="67" t="s">
        <v>1641</v>
      </c>
      <c r="C1619" s="67">
        <v>1616</v>
      </c>
      <c r="D1619" s="67" t="s">
        <v>1642</v>
      </c>
      <c r="E1619" s="67" t="s">
        <v>1660</v>
      </c>
      <c r="F1619" s="87">
        <v>13</v>
      </c>
      <c r="G1619" s="87">
        <v>685</v>
      </c>
      <c r="H1619" s="87">
        <v>717</v>
      </c>
      <c r="I1619" s="87">
        <v>0</v>
      </c>
      <c r="J1619" s="87">
        <v>0</v>
      </c>
      <c r="K1619" t="str">
        <f t="shared" si="151"/>
        <v>OK</v>
      </c>
      <c r="L1619" s="67" t="s">
        <v>1641</v>
      </c>
      <c r="M1619" s="98">
        <v>1614</v>
      </c>
      <c r="N1619" s="67" t="s">
        <v>1642</v>
      </c>
      <c r="O1619" s="67" t="s">
        <v>1660</v>
      </c>
      <c r="P1619" s="87">
        <v>13</v>
      </c>
      <c r="Q1619" s="87">
        <v>681</v>
      </c>
      <c r="R1619" s="87">
        <v>657</v>
      </c>
      <c r="S1619" s="87">
        <v>0</v>
      </c>
      <c r="T1619" s="87">
        <v>0</v>
      </c>
      <c r="V1619" s="67" t="s">
        <v>1641</v>
      </c>
      <c r="W1619" s="98">
        <v>1614</v>
      </c>
      <c r="X1619" s="67" t="s">
        <v>1642</v>
      </c>
      <c r="Y1619" s="67" t="s">
        <v>1660</v>
      </c>
      <c r="Z1619" s="87">
        <f t="shared" si="152"/>
        <v>0</v>
      </c>
      <c r="AA1619" s="87">
        <f t="shared" si="153"/>
        <v>-4</v>
      </c>
      <c r="AB1619" s="87">
        <f t="shared" si="154"/>
        <v>-60</v>
      </c>
      <c r="AC1619" s="87">
        <f t="shared" si="155"/>
        <v>0</v>
      </c>
      <c r="AD1619" s="87">
        <f t="shared" si="156"/>
        <v>0</v>
      </c>
    </row>
    <row r="1620" spans="2:30">
      <c r="B1620" s="67" t="s">
        <v>1641</v>
      </c>
      <c r="C1620" s="67">
        <v>1617</v>
      </c>
      <c r="D1620" s="67" t="s">
        <v>1642</v>
      </c>
      <c r="E1620" s="67" t="s">
        <v>1661</v>
      </c>
      <c r="F1620" s="87">
        <v>7</v>
      </c>
      <c r="G1620" s="87">
        <v>409</v>
      </c>
      <c r="H1620" s="87">
        <v>407</v>
      </c>
      <c r="I1620" s="87">
        <v>0</v>
      </c>
      <c r="J1620" s="87">
        <v>0</v>
      </c>
      <c r="K1620" t="str">
        <f t="shared" si="151"/>
        <v>OK</v>
      </c>
      <c r="L1620" s="67" t="s">
        <v>1641</v>
      </c>
      <c r="M1620" s="98">
        <v>1615</v>
      </c>
      <c r="N1620" s="67" t="s">
        <v>1642</v>
      </c>
      <c r="O1620" s="67" t="s">
        <v>1661</v>
      </c>
      <c r="P1620" s="87">
        <v>7</v>
      </c>
      <c r="Q1620" s="87">
        <v>387</v>
      </c>
      <c r="R1620" s="87">
        <v>389</v>
      </c>
      <c r="S1620" s="87">
        <v>0</v>
      </c>
      <c r="T1620" s="87">
        <v>0</v>
      </c>
      <c r="V1620" s="67" t="s">
        <v>1641</v>
      </c>
      <c r="W1620" s="98">
        <v>1615</v>
      </c>
      <c r="X1620" s="67" t="s">
        <v>1642</v>
      </c>
      <c r="Y1620" s="67" t="s">
        <v>1661</v>
      </c>
      <c r="Z1620" s="87">
        <f t="shared" si="152"/>
        <v>0</v>
      </c>
      <c r="AA1620" s="87">
        <f t="shared" si="153"/>
        <v>-22</v>
      </c>
      <c r="AB1620" s="87">
        <f t="shared" si="154"/>
        <v>-18</v>
      </c>
      <c r="AC1620" s="87">
        <f t="shared" si="155"/>
        <v>0</v>
      </c>
      <c r="AD1620" s="87">
        <f t="shared" si="156"/>
        <v>0</v>
      </c>
    </row>
    <row r="1621" spans="2:30">
      <c r="B1621" s="67" t="s">
        <v>1641</v>
      </c>
      <c r="C1621" s="67">
        <v>1618</v>
      </c>
      <c r="D1621" s="67" t="s">
        <v>1642</v>
      </c>
      <c r="E1621" s="67" t="s">
        <v>1662</v>
      </c>
      <c r="F1621" s="87">
        <v>4</v>
      </c>
      <c r="G1621" s="87">
        <v>240</v>
      </c>
      <c r="H1621" s="87">
        <v>271</v>
      </c>
      <c r="I1621" s="87">
        <v>0</v>
      </c>
      <c r="J1621" s="87">
        <v>0</v>
      </c>
      <c r="K1621" t="str">
        <f t="shared" si="151"/>
        <v>OK</v>
      </c>
      <c r="L1621" s="67" t="s">
        <v>1641</v>
      </c>
      <c r="M1621" s="98">
        <v>1616</v>
      </c>
      <c r="N1621" s="67" t="s">
        <v>1642</v>
      </c>
      <c r="O1621" s="67" t="s">
        <v>1662</v>
      </c>
      <c r="P1621" s="87">
        <v>4</v>
      </c>
      <c r="Q1621" s="87">
        <v>240</v>
      </c>
      <c r="R1621" s="87">
        <v>269</v>
      </c>
      <c r="S1621" s="87">
        <v>0</v>
      </c>
      <c r="T1621" s="87">
        <v>0</v>
      </c>
      <c r="V1621" s="67" t="s">
        <v>1641</v>
      </c>
      <c r="W1621" s="98">
        <v>1616</v>
      </c>
      <c r="X1621" s="67" t="s">
        <v>1642</v>
      </c>
      <c r="Y1621" s="67" t="s">
        <v>1662</v>
      </c>
      <c r="Z1621" s="87">
        <f t="shared" si="152"/>
        <v>0</v>
      </c>
      <c r="AA1621" s="87">
        <f t="shared" si="153"/>
        <v>0</v>
      </c>
      <c r="AB1621" s="87">
        <f t="shared" si="154"/>
        <v>-2</v>
      </c>
      <c r="AC1621" s="87">
        <f t="shared" si="155"/>
        <v>0</v>
      </c>
      <c r="AD1621" s="87">
        <f t="shared" si="156"/>
        <v>0</v>
      </c>
    </row>
    <row r="1622" spans="2:30">
      <c r="B1622" s="67" t="s">
        <v>1641</v>
      </c>
      <c r="C1622" s="67">
        <v>1619</v>
      </c>
      <c r="D1622" s="67" t="s">
        <v>1642</v>
      </c>
      <c r="E1622" s="67" t="s">
        <v>1663</v>
      </c>
      <c r="F1622" s="87">
        <v>6</v>
      </c>
      <c r="G1622" s="87">
        <v>405</v>
      </c>
      <c r="H1622" s="87">
        <v>386</v>
      </c>
      <c r="I1622" s="87">
        <v>0</v>
      </c>
      <c r="J1622" s="87">
        <v>0</v>
      </c>
      <c r="K1622" t="str">
        <f t="shared" si="151"/>
        <v>OK</v>
      </c>
      <c r="L1622" s="67" t="s">
        <v>1641</v>
      </c>
      <c r="M1622" s="98">
        <v>1617</v>
      </c>
      <c r="N1622" s="67" t="s">
        <v>1642</v>
      </c>
      <c r="O1622" s="67" t="s">
        <v>1663</v>
      </c>
      <c r="P1622" s="87">
        <v>6</v>
      </c>
      <c r="Q1622" s="87">
        <v>405</v>
      </c>
      <c r="R1622" s="87">
        <v>376</v>
      </c>
      <c r="S1622" s="87">
        <v>0</v>
      </c>
      <c r="T1622" s="87">
        <v>0</v>
      </c>
      <c r="V1622" s="67" t="s">
        <v>1641</v>
      </c>
      <c r="W1622" s="98">
        <v>1617</v>
      </c>
      <c r="X1622" s="67" t="s">
        <v>1642</v>
      </c>
      <c r="Y1622" s="67" t="s">
        <v>1663</v>
      </c>
      <c r="Z1622" s="87">
        <f t="shared" si="152"/>
        <v>0</v>
      </c>
      <c r="AA1622" s="87">
        <f t="shared" si="153"/>
        <v>0</v>
      </c>
      <c r="AB1622" s="87">
        <f t="shared" si="154"/>
        <v>-10</v>
      </c>
      <c r="AC1622" s="87">
        <f t="shared" si="155"/>
        <v>0</v>
      </c>
      <c r="AD1622" s="87">
        <f t="shared" si="156"/>
        <v>0</v>
      </c>
    </row>
    <row r="1623" spans="2:30">
      <c r="B1623" s="67" t="s">
        <v>1641</v>
      </c>
      <c r="C1623" s="67">
        <v>1620</v>
      </c>
      <c r="D1623" s="67" t="s">
        <v>1642</v>
      </c>
      <c r="E1623" s="67" t="s">
        <v>1664</v>
      </c>
      <c r="F1623" s="87">
        <v>3</v>
      </c>
      <c r="G1623" s="87">
        <v>220</v>
      </c>
      <c r="H1623" s="87">
        <v>231</v>
      </c>
      <c r="I1623" s="87">
        <v>0</v>
      </c>
      <c r="J1623" s="87">
        <v>0</v>
      </c>
      <c r="K1623" t="str">
        <f t="shared" si="151"/>
        <v>OK</v>
      </c>
      <c r="L1623" s="67" t="s">
        <v>1641</v>
      </c>
      <c r="M1623" s="98">
        <v>1618</v>
      </c>
      <c r="N1623" s="67" t="s">
        <v>1642</v>
      </c>
      <c r="O1623" s="67" t="s">
        <v>1664</v>
      </c>
      <c r="P1623" s="87">
        <v>3</v>
      </c>
      <c r="Q1623" s="87">
        <v>230</v>
      </c>
      <c r="R1623" s="87">
        <v>232</v>
      </c>
      <c r="S1623" s="87">
        <v>0</v>
      </c>
      <c r="T1623" s="87">
        <v>0</v>
      </c>
      <c r="V1623" s="67" t="s">
        <v>1641</v>
      </c>
      <c r="W1623" s="98">
        <v>1618</v>
      </c>
      <c r="X1623" s="67" t="s">
        <v>1642</v>
      </c>
      <c r="Y1623" s="67" t="s">
        <v>1664</v>
      </c>
      <c r="Z1623" s="87">
        <f t="shared" si="152"/>
        <v>0</v>
      </c>
      <c r="AA1623" s="87">
        <f t="shared" si="153"/>
        <v>10</v>
      </c>
      <c r="AB1623" s="87">
        <f t="shared" si="154"/>
        <v>1</v>
      </c>
      <c r="AC1623" s="87">
        <f t="shared" si="155"/>
        <v>0</v>
      </c>
      <c r="AD1623" s="87">
        <f t="shared" si="156"/>
        <v>0</v>
      </c>
    </row>
    <row r="1624" spans="2:30">
      <c r="B1624" s="67" t="s">
        <v>1641</v>
      </c>
      <c r="C1624" s="67">
        <v>1621</v>
      </c>
      <c r="D1624" s="67" t="s">
        <v>1642</v>
      </c>
      <c r="E1624" s="67" t="s">
        <v>1665</v>
      </c>
      <c r="F1624" s="87">
        <v>4</v>
      </c>
      <c r="G1624" s="87">
        <v>190</v>
      </c>
      <c r="H1624" s="87">
        <v>184</v>
      </c>
      <c r="I1624" s="87">
        <v>0</v>
      </c>
      <c r="J1624" s="87">
        <v>0</v>
      </c>
      <c r="K1624" t="str">
        <f t="shared" si="151"/>
        <v>OK</v>
      </c>
      <c r="L1624" s="67" t="s">
        <v>1641</v>
      </c>
      <c r="M1624" s="98">
        <v>1619</v>
      </c>
      <c r="N1624" s="67" t="s">
        <v>1642</v>
      </c>
      <c r="O1624" s="67" t="s">
        <v>1665</v>
      </c>
      <c r="P1624" s="87">
        <v>5</v>
      </c>
      <c r="Q1624" s="87">
        <v>220</v>
      </c>
      <c r="R1624" s="87">
        <v>160</v>
      </c>
      <c r="S1624" s="87">
        <v>0</v>
      </c>
      <c r="T1624" s="87">
        <v>0</v>
      </c>
      <c r="V1624" s="67" t="s">
        <v>1641</v>
      </c>
      <c r="W1624" s="98">
        <v>1619</v>
      </c>
      <c r="X1624" s="67" t="s">
        <v>1642</v>
      </c>
      <c r="Y1624" s="67" t="s">
        <v>1665</v>
      </c>
      <c r="Z1624" s="87">
        <f t="shared" si="152"/>
        <v>1</v>
      </c>
      <c r="AA1624" s="87">
        <f t="shared" si="153"/>
        <v>30</v>
      </c>
      <c r="AB1624" s="87">
        <f t="shared" si="154"/>
        <v>-24</v>
      </c>
      <c r="AC1624" s="87">
        <f t="shared" si="155"/>
        <v>0</v>
      </c>
      <c r="AD1624" s="87">
        <f t="shared" si="156"/>
        <v>0</v>
      </c>
    </row>
    <row r="1625" spans="2:30">
      <c r="B1625" s="67" t="s">
        <v>1641</v>
      </c>
      <c r="C1625" s="67">
        <v>1622</v>
      </c>
      <c r="D1625" s="67" t="s">
        <v>1642</v>
      </c>
      <c r="E1625" s="67" t="s">
        <v>1666</v>
      </c>
      <c r="F1625" s="87">
        <v>3</v>
      </c>
      <c r="G1625" s="87">
        <v>180</v>
      </c>
      <c r="H1625" s="87">
        <v>177</v>
      </c>
      <c r="I1625" s="87">
        <v>0</v>
      </c>
      <c r="J1625" s="87">
        <v>0</v>
      </c>
      <c r="K1625" t="str">
        <f t="shared" si="151"/>
        <v>OK</v>
      </c>
      <c r="L1625" s="67" t="s">
        <v>1641</v>
      </c>
      <c r="M1625" s="98">
        <v>1620</v>
      </c>
      <c r="N1625" s="67" t="s">
        <v>1642</v>
      </c>
      <c r="O1625" s="67" t="s">
        <v>1666</v>
      </c>
      <c r="P1625" s="87">
        <v>3</v>
      </c>
      <c r="Q1625" s="87">
        <v>180</v>
      </c>
      <c r="R1625" s="87">
        <v>163</v>
      </c>
      <c r="S1625" s="87">
        <v>0</v>
      </c>
      <c r="T1625" s="87">
        <v>0</v>
      </c>
      <c r="V1625" s="67" t="s">
        <v>1641</v>
      </c>
      <c r="W1625" s="98">
        <v>1620</v>
      </c>
      <c r="X1625" s="67" t="s">
        <v>1642</v>
      </c>
      <c r="Y1625" s="67" t="s">
        <v>1666</v>
      </c>
      <c r="Z1625" s="87">
        <f t="shared" si="152"/>
        <v>0</v>
      </c>
      <c r="AA1625" s="87">
        <f t="shared" si="153"/>
        <v>0</v>
      </c>
      <c r="AB1625" s="87">
        <f t="shared" si="154"/>
        <v>-14</v>
      </c>
      <c r="AC1625" s="87">
        <f t="shared" si="155"/>
        <v>0</v>
      </c>
      <c r="AD1625" s="87">
        <f t="shared" si="156"/>
        <v>0</v>
      </c>
    </row>
    <row r="1626" spans="2:30">
      <c r="B1626" s="67" t="s">
        <v>1641</v>
      </c>
      <c r="C1626" s="67">
        <v>1623</v>
      </c>
      <c r="D1626" s="67" t="s">
        <v>1642</v>
      </c>
      <c r="E1626" s="67" t="s">
        <v>1667</v>
      </c>
      <c r="F1626" s="87">
        <v>7</v>
      </c>
      <c r="G1626" s="87">
        <v>420</v>
      </c>
      <c r="H1626" s="87">
        <v>392</v>
      </c>
      <c r="I1626" s="87">
        <v>0</v>
      </c>
      <c r="J1626" s="87">
        <v>0</v>
      </c>
      <c r="K1626" t="str">
        <f t="shared" si="151"/>
        <v>OK</v>
      </c>
      <c r="L1626" s="67" t="s">
        <v>1641</v>
      </c>
      <c r="M1626" s="98">
        <v>1621</v>
      </c>
      <c r="N1626" s="67" t="s">
        <v>1642</v>
      </c>
      <c r="O1626" s="67" t="s">
        <v>1667</v>
      </c>
      <c r="P1626" s="87">
        <v>7</v>
      </c>
      <c r="Q1626" s="87">
        <v>430</v>
      </c>
      <c r="R1626" s="87">
        <v>427</v>
      </c>
      <c r="S1626" s="87">
        <v>0</v>
      </c>
      <c r="T1626" s="87">
        <v>0</v>
      </c>
      <c r="V1626" s="67" t="s">
        <v>1641</v>
      </c>
      <c r="W1626" s="98">
        <v>1621</v>
      </c>
      <c r="X1626" s="67" t="s">
        <v>1642</v>
      </c>
      <c r="Y1626" s="67" t="s">
        <v>1667</v>
      </c>
      <c r="Z1626" s="87">
        <f t="shared" si="152"/>
        <v>0</v>
      </c>
      <c r="AA1626" s="87">
        <f t="shared" si="153"/>
        <v>10</v>
      </c>
      <c r="AB1626" s="87">
        <f t="shared" si="154"/>
        <v>35</v>
      </c>
      <c r="AC1626" s="87">
        <f t="shared" si="155"/>
        <v>0</v>
      </c>
      <c r="AD1626" s="87">
        <f t="shared" si="156"/>
        <v>0</v>
      </c>
    </row>
    <row r="1627" spans="2:30">
      <c r="B1627" s="67" t="s">
        <v>1641</v>
      </c>
      <c r="C1627" s="67">
        <v>1624</v>
      </c>
      <c r="D1627" s="67" t="s">
        <v>1642</v>
      </c>
      <c r="E1627" s="67" t="s">
        <v>1668</v>
      </c>
      <c r="F1627" s="87">
        <v>3</v>
      </c>
      <c r="G1627" s="87">
        <v>215</v>
      </c>
      <c r="H1627" s="87">
        <v>195</v>
      </c>
      <c r="I1627" s="87">
        <v>0</v>
      </c>
      <c r="J1627" s="87">
        <v>0</v>
      </c>
      <c r="K1627" t="str">
        <f t="shared" si="151"/>
        <v>OK</v>
      </c>
      <c r="L1627" s="67" t="s">
        <v>1641</v>
      </c>
      <c r="M1627" s="98">
        <v>1622</v>
      </c>
      <c r="N1627" s="67" t="s">
        <v>1642</v>
      </c>
      <c r="O1627" s="67" t="s">
        <v>1668</v>
      </c>
      <c r="P1627" s="87">
        <v>3</v>
      </c>
      <c r="Q1627" s="87">
        <v>215</v>
      </c>
      <c r="R1627" s="87">
        <v>249</v>
      </c>
      <c r="S1627" s="87">
        <v>0</v>
      </c>
      <c r="T1627" s="87">
        <v>0</v>
      </c>
      <c r="V1627" s="67" t="s">
        <v>1641</v>
      </c>
      <c r="W1627" s="98">
        <v>1622</v>
      </c>
      <c r="X1627" s="67" t="s">
        <v>1642</v>
      </c>
      <c r="Y1627" s="67" t="s">
        <v>1668</v>
      </c>
      <c r="Z1627" s="87">
        <f t="shared" si="152"/>
        <v>0</v>
      </c>
      <c r="AA1627" s="87">
        <f t="shared" si="153"/>
        <v>0</v>
      </c>
      <c r="AB1627" s="87">
        <f t="shared" si="154"/>
        <v>54</v>
      </c>
      <c r="AC1627" s="87">
        <f t="shared" si="155"/>
        <v>0</v>
      </c>
      <c r="AD1627" s="87">
        <f t="shared" si="156"/>
        <v>0</v>
      </c>
    </row>
    <row r="1628" spans="2:30">
      <c r="B1628" s="67" t="s">
        <v>1641</v>
      </c>
      <c r="C1628" s="67">
        <v>1625</v>
      </c>
      <c r="D1628" s="67" t="s">
        <v>1642</v>
      </c>
      <c r="E1628" s="67" t="s">
        <v>1669</v>
      </c>
      <c r="F1628" s="87">
        <v>3</v>
      </c>
      <c r="G1628" s="87">
        <v>177</v>
      </c>
      <c r="H1628" s="87">
        <v>144</v>
      </c>
      <c r="I1628" s="87">
        <v>0</v>
      </c>
      <c r="J1628" s="87">
        <v>0</v>
      </c>
      <c r="K1628" t="str">
        <f t="shared" si="151"/>
        <v>OK</v>
      </c>
      <c r="L1628" s="67" t="s">
        <v>1641</v>
      </c>
      <c r="M1628" s="98">
        <v>1623</v>
      </c>
      <c r="N1628" s="67" t="s">
        <v>1642</v>
      </c>
      <c r="O1628" s="67" t="s">
        <v>1669</v>
      </c>
      <c r="P1628" s="87">
        <v>3</v>
      </c>
      <c r="Q1628" s="87">
        <v>201</v>
      </c>
      <c r="R1628" s="87">
        <v>149</v>
      </c>
      <c r="S1628" s="87">
        <v>0</v>
      </c>
      <c r="T1628" s="87">
        <v>0</v>
      </c>
      <c r="V1628" s="67" t="s">
        <v>1641</v>
      </c>
      <c r="W1628" s="98">
        <v>1623</v>
      </c>
      <c r="X1628" s="67" t="s">
        <v>1642</v>
      </c>
      <c r="Y1628" s="67" t="s">
        <v>1669</v>
      </c>
      <c r="Z1628" s="87">
        <f t="shared" si="152"/>
        <v>0</v>
      </c>
      <c r="AA1628" s="87">
        <f t="shared" si="153"/>
        <v>24</v>
      </c>
      <c r="AB1628" s="87">
        <f t="shared" si="154"/>
        <v>5</v>
      </c>
      <c r="AC1628" s="87">
        <f t="shared" si="155"/>
        <v>0</v>
      </c>
      <c r="AD1628" s="87">
        <f t="shared" si="156"/>
        <v>0</v>
      </c>
    </row>
    <row r="1629" spans="2:30">
      <c r="B1629" s="67" t="s">
        <v>1641</v>
      </c>
      <c r="C1629" s="67">
        <v>1626</v>
      </c>
      <c r="D1629" s="67" t="s">
        <v>1642</v>
      </c>
      <c r="E1629" s="67" t="s">
        <v>1899</v>
      </c>
      <c r="F1629" s="87">
        <v>7</v>
      </c>
      <c r="G1629" s="87">
        <v>298</v>
      </c>
      <c r="H1629" s="87">
        <v>302</v>
      </c>
      <c r="I1629" s="87">
        <v>0</v>
      </c>
      <c r="J1629" s="87">
        <v>0</v>
      </c>
      <c r="K1629" t="str">
        <f t="shared" si="151"/>
        <v>OK</v>
      </c>
      <c r="L1629" s="67" t="s">
        <v>1641</v>
      </c>
      <c r="M1629" s="98">
        <v>1624</v>
      </c>
      <c r="N1629" s="67" t="s">
        <v>1642</v>
      </c>
      <c r="O1629" s="67" t="s">
        <v>1899</v>
      </c>
      <c r="P1629" s="87">
        <v>8</v>
      </c>
      <c r="Q1629" s="87">
        <v>323</v>
      </c>
      <c r="R1629" s="87">
        <v>304</v>
      </c>
      <c r="S1629" s="87">
        <v>0</v>
      </c>
      <c r="T1629" s="87">
        <v>0</v>
      </c>
      <c r="V1629" s="67" t="s">
        <v>1641</v>
      </c>
      <c r="W1629" s="98">
        <v>1624</v>
      </c>
      <c r="X1629" s="67" t="s">
        <v>1642</v>
      </c>
      <c r="Y1629" s="67" t="s">
        <v>1899</v>
      </c>
      <c r="Z1629" s="87">
        <f t="shared" si="152"/>
        <v>1</v>
      </c>
      <c r="AA1629" s="87">
        <f t="shared" si="153"/>
        <v>25</v>
      </c>
      <c r="AB1629" s="87">
        <f t="shared" si="154"/>
        <v>2</v>
      </c>
      <c r="AC1629" s="87">
        <f t="shared" si="155"/>
        <v>0</v>
      </c>
      <c r="AD1629" s="87">
        <f t="shared" si="156"/>
        <v>0</v>
      </c>
    </row>
    <row r="1630" spans="2:30">
      <c r="B1630" s="67" t="s">
        <v>1641</v>
      </c>
      <c r="C1630" s="67">
        <v>1627</v>
      </c>
      <c r="D1630" s="67" t="s">
        <v>1642</v>
      </c>
      <c r="E1630" s="67" t="s">
        <v>1670</v>
      </c>
      <c r="F1630" s="87">
        <v>0</v>
      </c>
      <c r="G1630" s="87">
        <v>0</v>
      </c>
      <c r="H1630" s="87">
        <v>0</v>
      </c>
      <c r="I1630" s="87">
        <v>0</v>
      </c>
      <c r="J1630" s="87">
        <v>0</v>
      </c>
      <c r="K1630" t="str">
        <f t="shared" si="151"/>
        <v>OK</v>
      </c>
      <c r="L1630" s="67" t="s">
        <v>1641</v>
      </c>
      <c r="M1630" s="98">
        <v>1625</v>
      </c>
      <c r="N1630" s="67" t="s">
        <v>1642</v>
      </c>
      <c r="O1630" s="67" t="s">
        <v>1670</v>
      </c>
      <c r="P1630" s="87">
        <v>0</v>
      </c>
      <c r="Q1630" s="87">
        <v>0</v>
      </c>
      <c r="R1630" s="87">
        <v>0</v>
      </c>
      <c r="S1630" s="87">
        <v>0</v>
      </c>
      <c r="T1630" s="87">
        <v>0</v>
      </c>
      <c r="V1630" s="67" t="s">
        <v>1641</v>
      </c>
      <c r="W1630" s="98">
        <v>1625</v>
      </c>
      <c r="X1630" s="67" t="s">
        <v>1642</v>
      </c>
      <c r="Y1630" s="67" t="s">
        <v>1670</v>
      </c>
      <c r="Z1630" s="87">
        <f t="shared" si="152"/>
        <v>0</v>
      </c>
      <c r="AA1630" s="87">
        <f t="shared" si="153"/>
        <v>0</v>
      </c>
      <c r="AB1630" s="87">
        <f t="shared" si="154"/>
        <v>0</v>
      </c>
      <c r="AC1630" s="87">
        <f t="shared" si="155"/>
        <v>0</v>
      </c>
      <c r="AD1630" s="87">
        <f t="shared" si="156"/>
        <v>0</v>
      </c>
    </row>
    <row r="1631" spans="2:30">
      <c r="B1631" s="67" t="s">
        <v>1641</v>
      </c>
      <c r="C1631" s="67">
        <v>1628</v>
      </c>
      <c r="D1631" s="67" t="s">
        <v>1642</v>
      </c>
      <c r="E1631" s="67" t="s">
        <v>1671</v>
      </c>
      <c r="F1631" s="87">
        <v>1</v>
      </c>
      <c r="G1631" s="87">
        <v>60</v>
      </c>
      <c r="H1631" s="87">
        <v>44</v>
      </c>
      <c r="I1631" s="87">
        <v>0</v>
      </c>
      <c r="J1631" s="87">
        <v>0</v>
      </c>
      <c r="K1631" t="str">
        <f t="shared" si="151"/>
        <v>OK</v>
      </c>
      <c r="L1631" s="67" t="s">
        <v>1641</v>
      </c>
      <c r="M1631" s="98">
        <v>1626</v>
      </c>
      <c r="N1631" s="67" t="s">
        <v>1642</v>
      </c>
      <c r="O1631" s="67" t="s">
        <v>1671</v>
      </c>
      <c r="P1631" s="87">
        <v>1</v>
      </c>
      <c r="Q1631" s="87">
        <v>60</v>
      </c>
      <c r="R1631" s="87">
        <v>44</v>
      </c>
      <c r="S1631" s="87">
        <v>0</v>
      </c>
      <c r="T1631" s="87">
        <v>0</v>
      </c>
      <c r="V1631" s="67" t="s">
        <v>1641</v>
      </c>
      <c r="W1631" s="98">
        <v>1626</v>
      </c>
      <c r="X1631" s="67" t="s">
        <v>1642</v>
      </c>
      <c r="Y1631" s="67" t="s">
        <v>1671</v>
      </c>
      <c r="Z1631" s="87">
        <f t="shared" si="152"/>
        <v>0</v>
      </c>
      <c r="AA1631" s="87">
        <f t="shared" si="153"/>
        <v>0</v>
      </c>
      <c r="AB1631" s="87">
        <f t="shared" si="154"/>
        <v>0</v>
      </c>
      <c r="AC1631" s="87">
        <f t="shared" si="155"/>
        <v>0</v>
      </c>
      <c r="AD1631" s="87">
        <f t="shared" si="156"/>
        <v>0</v>
      </c>
    </row>
    <row r="1632" spans="2:30">
      <c r="B1632" s="67" t="s">
        <v>1641</v>
      </c>
      <c r="C1632" s="67">
        <v>1629</v>
      </c>
      <c r="D1632" s="67" t="s">
        <v>1642</v>
      </c>
      <c r="E1632" s="67" t="s">
        <v>1672</v>
      </c>
      <c r="F1632" s="87">
        <v>1</v>
      </c>
      <c r="G1632" s="87">
        <v>120</v>
      </c>
      <c r="H1632" s="87">
        <v>110</v>
      </c>
      <c r="I1632" s="87">
        <v>0</v>
      </c>
      <c r="J1632" s="87">
        <v>0</v>
      </c>
      <c r="K1632" t="str">
        <f t="shared" si="151"/>
        <v>OK</v>
      </c>
      <c r="L1632" s="67" t="s">
        <v>1641</v>
      </c>
      <c r="M1632" s="98">
        <v>1627</v>
      </c>
      <c r="N1632" s="67" t="s">
        <v>1642</v>
      </c>
      <c r="O1632" s="67" t="s">
        <v>1672</v>
      </c>
      <c r="P1632" s="87">
        <v>2</v>
      </c>
      <c r="Q1632" s="87">
        <v>139</v>
      </c>
      <c r="R1632" s="87">
        <v>128</v>
      </c>
      <c r="S1632" s="87">
        <v>0</v>
      </c>
      <c r="T1632" s="87">
        <v>0</v>
      </c>
      <c r="V1632" s="67" t="s">
        <v>1641</v>
      </c>
      <c r="W1632" s="98">
        <v>1627</v>
      </c>
      <c r="X1632" s="67" t="s">
        <v>1642</v>
      </c>
      <c r="Y1632" s="67" t="s">
        <v>1672</v>
      </c>
      <c r="Z1632" s="87">
        <f t="shared" si="152"/>
        <v>1</v>
      </c>
      <c r="AA1632" s="87">
        <f t="shared" si="153"/>
        <v>19</v>
      </c>
      <c r="AB1632" s="87">
        <f t="shared" si="154"/>
        <v>18</v>
      </c>
      <c r="AC1632" s="87">
        <f t="shared" si="155"/>
        <v>0</v>
      </c>
      <c r="AD1632" s="87">
        <f t="shared" si="156"/>
        <v>0</v>
      </c>
    </row>
    <row r="1633" spans="2:30">
      <c r="B1633" s="67" t="s">
        <v>1641</v>
      </c>
      <c r="C1633" s="67">
        <v>1630</v>
      </c>
      <c r="D1633" s="67" t="s">
        <v>1642</v>
      </c>
      <c r="E1633" s="67" t="s">
        <v>1673</v>
      </c>
      <c r="F1633" s="87">
        <v>3</v>
      </c>
      <c r="G1633" s="87">
        <v>255</v>
      </c>
      <c r="H1633" s="87">
        <v>237</v>
      </c>
      <c r="I1633" s="87">
        <v>0</v>
      </c>
      <c r="J1633" s="87">
        <v>0</v>
      </c>
      <c r="K1633" t="str">
        <f t="shared" si="151"/>
        <v>OK</v>
      </c>
      <c r="L1633" s="67" t="s">
        <v>1641</v>
      </c>
      <c r="M1633" s="98">
        <v>1628</v>
      </c>
      <c r="N1633" s="67" t="s">
        <v>1642</v>
      </c>
      <c r="O1633" s="67" t="s">
        <v>1673</v>
      </c>
      <c r="P1633" s="87">
        <v>4</v>
      </c>
      <c r="Q1633" s="87">
        <v>274</v>
      </c>
      <c r="R1633" s="87">
        <v>242</v>
      </c>
      <c r="S1633" s="87">
        <v>0</v>
      </c>
      <c r="T1633" s="87">
        <v>0</v>
      </c>
      <c r="V1633" s="67" t="s">
        <v>1641</v>
      </c>
      <c r="W1633" s="98">
        <v>1628</v>
      </c>
      <c r="X1633" s="67" t="s">
        <v>1642</v>
      </c>
      <c r="Y1633" s="67" t="s">
        <v>1673</v>
      </c>
      <c r="Z1633" s="87">
        <f t="shared" si="152"/>
        <v>1</v>
      </c>
      <c r="AA1633" s="87">
        <f t="shared" si="153"/>
        <v>19</v>
      </c>
      <c r="AB1633" s="87">
        <f t="shared" si="154"/>
        <v>5</v>
      </c>
      <c r="AC1633" s="87">
        <f t="shared" si="155"/>
        <v>0</v>
      </c>
      <c r="AD1633" s="87">
        <f t="shared" si="156"/>
        <v>0</v>
      </c>
    </row>
    <row r="1634" spans="2:30">
      <c r="B1634" s="67" t="s">
        <v>1641</v>
      </c>
      <c r="C1634" s="67">
        <v>1631</v>
      </c>
      <c r="D1634" s="67" t="s">
        <v>1642</v>
      </c>
      <c r="E1634" s="67" t="s">
        <v>1674</v>
      </c>
      <c r="F1634" s="87">
        <v>2</v>
      </c>
      <c r="G1634" s="87">
        <v>120</v>
      </c>
      <c r="H1634" s="87">
        <v>111</v>
      </c>
      <c r="I1634" s="87">
        <v>0</v>
      </c>
      <c r="J1634" s="87">
        <v>0</v>
      </c>
      <c r="K1634" t="str">
        <f t="shared" si="151"/>
        <v>OK</v>
      </c>
      <c r="L1634" s="67" t="s">
        <v>1641</v>
      </c>
      <c r="M1634" s="98">
        <v>1629</v>
      </c>
      <c r="N1634" s="67" t="s">
        <v>1642</v>
      </c>
      <c r="O1634" s="67" t="s">
        <v>1674</v>
      </c>
      <c r="P1634" s="87">
        <v>2</v>
      </c>
      <c r="Q1634" s="87">
        <v>120</v>
      </c>
      <c r="R1634" s="87">
        <v>125</v>
      </c>
      <c r="S1634" s="87">
        <v>0</v>
      </c>
      <c r="T1634" s="87">
        <v>0</v>
      </c>
      <c r="V1634" s="67" t="s">
        <v>1641</v>
      </c>
      <c r="W1634" s="98">
        <v>1629</v>
      </c>
      <c r="X1634" s="67" t="s">
        <v>1642</v>
      </c>
      <c r="Y1634" s="67" t="s">
        <v>1674</v>
      </c>
      <c r="Z1634" s="87">
        <f t="shared" si="152"/>
        <v>0</v>
      </c>
      <c r="AA1634" s="87">
        <f t="shared" si="153"/>
        <v>0</v>
      </c>
      <c r="AB1634" s="87">
        <f t="shared" si="154"/>
        <v>14</v>
      </c>
      <c r="AC1634" s="87">
        <f t="shared" si="155"/>
        <v>0</v>
      </c>
      <c r="AD1634" s="87">
        <f t="shared" si="156"/>
        <v>0</v>
      </c>
    </row>
    <row r="1635" spans="2:30">
      <c r="B1635" s="67" t="s">
        <v>1641</v>
      </c>
      <c r="C1635" s="67">
        <v>1632</v>
      </c>
      <c r="D1635" s="67" t="s">
        <v>1642</v>
      </c>
      <c r="E1635" s="67" t="s">
        <v>1675</v>
      </c>
      <c r="F1635" s="87">
        <v>3</v>
      </c>
      <c r="G1635" s="87">
        <v>260</v>
      </c>
      <c r="H1635" s="87">
        <v>278</v>
      </c>
      <c r="I1635" s="87">
        <v>5</v>
      </c>
      <c r="J1635" s="87">
        <v>0</v>
      </c>
      <c r="K1635" t="str">
        <f t="shared" si="151"/>
        <v>OK</v>
      </c>
      <c r="L1635" s="67" t="s">
        <v>1641</v>
      </c>
      <c r="M1635" s="98">
        <v>1630</v>
      </c>
      <c r="N1635" s="67" t="s">
        <v>1642</v>
      </c>
      <c r="O1635" s="67" t="s">
        <v>1675</v>
      </c>
      <c r="P1635" s="87">
        <v>3</v>
      </c>
      <c r="Q1635" s="87">
        <v>260</v>
      </c>
      <c r="R1635" s="87">
        <v>277</v>
      </c>
      <c r="S1635" s="87">
        <v>14</v>
      </c>
      <c r="T1635" s="87">
        <v>0</v>
      </c>
      <c r="V1635" s="67" t="s">
        <v>1641</v>
      </c>
      <c r="W1635" s="98">
        <v>1630</v>
      </c>
      <c r="X1635" s="67" t="s">
        <v>1642</v>
      </c>
      <c r="Y1635" s="67" t="s">
        <v>1675</v>
      </c>
      <c r="Z1635" s="87">
        <f t="shared" si="152"/>
        <v>0</v>
      </c>
      <c r="AA1635" s="87">
        <f t="shared" si="153"/>
        <v>0</v>
      </c>
      <c r="AB1635" s="87">
        <f t="shared" si="154"/>
        <v>-1</v>
      </c>
      <c r="AC1635" s="87">
        <f t="shared" si="155"/>
        <v>9</v>
      </c>
      <c r="AD1635" s="87">
        <f t="shared" si="156"/>
        <v>0</v>
      </c>
    </row>
    <row r="1636" spans="2:30">
      <c r="B1636" s="67" t="s">
        <v>1641</v>
      </c>
      <c r="C1636" s="67">
        <v>1633</v>
      </c>
      <c r="D1636" s="67" t="s">
        <v>1642</v>
      </c>
      <c r="E1636" s="67" t="s">
        <v>1676</v>
      </c>
      <c r="F1636" s="87">
        <v>3</v>
      </c>
      <c r="G1636" s="87">
        <v>195</v>
      </c>
      <c r="H1636" s="87">
        <v>196</v>
      </c>
      <c r="I1636" s="87">
        <v>0</v>
      </c>
      <c r="J1636" s="87">
        <v>0</v>
      </c>
      <c r="K1636" t="str">
        <f t="shared" si="151"/>
        <v>OK</v>
      </c>
      <c r="L1636" s="67" t="s">
        <v>1641</v>
      </c>
      <c r="M1636" s="98">
        <v>1631</v>
      </c>
      <c r="N1636" s="67" t="s">
        <v>1642</v>
      </c>
      <c r="O1636" s="67" t="s">
        <v>1676</v>
      </c>
      <c r="P1636" s="87">
        <v>3</v>
      </c>
      <c r="Q1636" s="87">
        <v>195</v>
      </c>
      <c r="R1636" s="87">
        <v>209</v>
      </c>
      <c r="S1636" s="87">
        <v>0</v>
      </c>
      <c r="T1636" s="87">
        <v>0</v>
      </c>
      <c r="V1636" s="67" t="s">
        <v>1641</v>
      </c>
      <c r="W1636" s="98">
        <v>1631</v>
      </c>
      <c r="X1636" s="67" t="s">
        <v>1642</v>
      </c>
      <c r="Y1636" s="67" t="s">
        <v>1676</v>
      </c>
      <c r="Z1636" s="87">
        <f t="shared" si="152"/>
        <v>0</v>
      </c>
      <c r="AA1636" s="87">
        <f t="shared" si="153"/>
        <v>0</v>
      </c>
      <c r="AB1636" s="87">
        <f t="shared" si="154"/>
        <v>13</v>
      </c>
      <c r="AC1636" s="87">
        <f t="shared" si="155"/>
        <v>0</v>
      </c>
      <c r="AD1636" s="87">
        <f t="shared" si="156"/>
        <v>0</v>
      </c>
    </row>
    <row r="1637" spans="2:30">
      <c r="B1637" s="67" t="s">
        <v>1641</v>
      </c>
      <c r="C1637" s="67">
        <v>1634</v>
      </c>
      <c r="D1637" s="67" t="s">
        <v>1642</v>
      </c>
      <c r="E1637" s="67" t="s">
        <v>1677</v>
      </c>
      <c r="F1637" s="87">
        <v>3</v>
      </c>
      <c r="G1637" s="87">
        <v>180</v>
      </c>
      <c r="H1637" s="87">
        <v>219</v>
      </c>
      <c r="I1637" s="87">
        <v>0</v>
      </c>
      <c r="J1637" s="87">
        <v>0</v>
      </c>
      <c r="K1637" t="str">
        <f t="shared" si="151"/>
        <v>OK</v>
      </c>
      <c r="L1637" s="67" t="s">
        <v>1641</v>
      </c>
      <c r="M1637" s="98">
        <v>1632</v>
      </c>
      <c r="N1637" s="67" t="s">
        <v>1642</v>
      </c>
      <c r="O1637" s="67" t="s">
        <v>1677</v>
      </c>
      <c r="P1637" s="87">
        <v>3</v>
      </c>
      <c r="Q1637" s="87">
        <v>180</v>
      </c>
      <c r="R1637" s="87">
        <v>213</v>
      </c>
      <c r="S1637" s="87">
        <v>1</v>
      </c>
      <c r="T1637" s="87">
        <v>0</v>
      </c>
      <c r="V1637" s="67" t="s">
        <v>1641</v>
      </c>
      <c r="W1637" s="98">
        <v>1632</v>
      </c>
      <c r="X1637" s="67" t="s">
        <v>1642</v>
      </c>
      <c r="Y1637" s="67" t="s">
        <v>1677</v>
      </c>
      <c r="Z1637" s="87">
        <f t="shared" si="152"/>
        <v>0</v>
      </c>
      <c r="AA1637" s="87">
        <f t="shared" si="153"/>
        <v>0</v>
      </c>
      <c r="AB1637" s="87">
        <f t="shared" si="154"/>
        <v>-6</v>
      </c>
      <c r="AC1637" s="87">
        <f t="shared" si="155"/>
        <v>1</v>
      </c>
      <c r="AD1637" s="87">
        <f t="shared" si="156"/>
        <v>0</v>
      </c>
    </row>
    <row r="1638" spans="2:30">
      <c r="B1638" s="67" t="s">
        <v>1641</v>
      </c>
      <c r="C1638" s="67">
        <v>1635</v>
      </c>
      <c r="D1638" s="67" t="s">
        <v>1642</v>
      </c>
      <c r="E1638" s="67" t="s">
        <v>1678</v>
      </c>
      <c r="F1638" s="87">
        <v>4</v>
      </c>
      <c r="G1638" s="87">
        <v>255</v>
      </c>
      <c r="H1638" s="87">
        <v>226</v>
      </c>
      <c r="I1638" s="87">
        <v>0</v>
      </c>
      <c r="J1638" s="87">
        <v>0</v>
      </c>
      <c r="K1638" t="str">
        <f t="shared" si="151"/>
        <v>OK</v>
      </c>
      <c r="L1638" s="67" t="s">
        <v>1641</v>
      </c>
      <c r="M1638" s="98">
        <v>1633</v>
      </c>
      <c r="N1638" s="67" t="s">
        <v>1642</v>
      </c>
      <c r="O1638" s="67" t="s">
        <v>1678</v>
      </c>
      <c r="P1638" s="87">
        <v>4</v>
      </c>
      <c r="Q1638" s="87">
        <v>255</v>
      </c>
      <c r="R1638" s="87">
        <v>228</v>
      </c>
      <c r="S1638" s="87">
        <v>0</v>
      </c>
      <c r="T1638" s="87">
        <v>0</v>
      </c>
      <c r="V1638" s="67" t="s">
        <v>1641</v>
      </c>
      <c r="W1638" s="98">
        <v>1633</v>
      </c>
      <c r="X1638" s="67" t="s">
        <v>1642</v>
      </c>
      <c r="Y1638" s="67" t="s">
        <v>1678</v>
      </c>
      <c r="Z1638" s="87">
        <f t="shared" si="152"/>
        <v>0</v>
      </c>
      <c r="AA1638" s="87">
        <f t="shared" si="153"/>
        <v>0</v>
      </c>
      <c r="AB1638" s="87">
        <f t="shared" si="154"/>
        <v>2</v>
      </c>
      <c r="AC1638" s="87">
        <f t="shared" si="155"/>
        <v>0</v>
      </c>
      <c r="AD1638" s="87">
        <f t="shared" si="156"/>
        <v>0</v>
      </c>
    </row>
    <row r="1639" spans="2:30">
      <c r="B1639" s="67" t="s">
        <v>1641</v>
      </c>
      <c r="C1639" s="67">
        <v>1636</v>
      </c>
      <c r="D1639" s="67" t="s">
        <v>1642</v>
      </c>
      <c r="E1639" s="67" t="s">
        <v>1679</v>
      </c>
      <c r="F1639" s="87">
        <v>4</v>
      </c>
      <c r="G1639" s="87">
        <v>220</v>
      </c>
      <c r="H1639" s="87">
        <v>187</v>
      </c>
      <c r="I1639" s="87">
        <v>0</v>
      </c>
      <c r="J1639" s="87">
        <v>0</v>
      </c>
      <c r="K1639" t="str">
        <f t="shared" si="151"/>
        <v>OK</v>
      </c>
      <c r="L1639" s="67" t="s">
        <v>1641</v>
      </c>
      <c r="M1639" s="98">
        <v>1634</v>
      </c>
      <c r="N1639" s="67" t="s">
        <v>1642</v>
      </c>
      <c r="O1639" s="67" t="s">
        <v>1679</v>
      </c>
      <c r="P1639" s="87">
        <v>4</v>
      </c>
      <c r="Q1639" s="87">
        <v>200</v>
      </c>
      <c r="R1639" s="87">
        <v>201</v>
      </c>
      <c r="S1639" s="87">
        <v>0</v>
      </c>
      <c r="T1639" s="87">
        <v>0</v>
      </c>
      <c r="V1639" s="67" t="s">
        <v>1641</v>
      </c>
      <c r="W1639" s="98">
        <v>1634</v>
      </c>
      <c r="X1639" s="67" t="s">
        <v>1642</v>
      </c>
      <c r="Y1639" s="67" t="s">
        <v>1679</v>
      </c>
      <c r="Z1639" s="87">
        <f t="shared" si="152"/>
        <v>0</v>
      </c>
      <c r="AA1639" s="87">
        <f t="shared" si="153"/>
        <v>-20</v>
      </c>
      <c r="AB1639" s="87">
        <f t="shared" si="154"/>
        <v>14</v>
      </c>
      <c r="AC1639" s="87">
        <f t="shared" si="155"/>
        <v>0</v>
      </c>
      <c r="AD1639" s="87">
        <f t="shared" si="156"/>
        <v>0</v>
      </c>
    </row>
    <row r="1640" spans="2:30">
      <c r="B1640" s="67" t="s">
        <v>1641</v>
      </c>
      <c r="C1640" s="67">
        <v>1637</v>
      </c>
      <c r="D1640" s="67" t="s">
        <v>1642</v>
      </c>
      <c r="E1640" s="67" t="s">
        <v>1680</v>
      </c>
      <c r="F1640" s="87">
        <v>4</v>
      </c>
      <c r="G1640" s="87">
        <v>210</v>
      </c>
      <c r="H1640" s="87">
        <v>212</v>
      </c>
      <c r="I1640" s="87">
        <v>0</v>
      </c>
      <c r="J1640" s="87">
        <v>0</v>
      </c>
      <c r="K1640" t="str">
        <f t="shared" si="151"/>
        <v>OK</v>
      </c>
      <c r="L1640" s="67" t="s">
        <v>1641</v>
      </c>
      <c r="M1640" s="98">
        <v>1635</v>
      </c>
      <c r="N1640" s="67" t="s">
        <v>1642</v>
      </c>
      <c r="O1640" s="67" t="s">
        <v>1680</v>
      </c>
      <c r="P1640" s="87">
        <v>4</v>
      </c>
      <c r="Q1640" s="87">
        <v>210</v>
      </c>
      <c r="R1640" s="87">
        <v>212</v>
      </c>
      <c r="S1640" s="87">
        <v>0</v>
      </c>
      <c r="T1640" s="87">
        <v>0</v>
      </c>
      <c r="V1640" s="67" t="s">
        <v>1641</v>
      </c>
      <c r="W1640" s="98">
        <v>1635</v>
      </c>
      <c r="X1640" s="67" t="s">
        <v>1642</v>
      </c>
      <c r="Y1640" s="67" t="s">
        <v>1680</v>
      </c>
      <c r="Z1640" s="87">
        <f t="shared" si="152"/>
        <v>0</v>
      </c>
      <c r="AA1640" s="87">
        <f t="shared" si="153"/>
        <v>0</v>
      </c>
      <c r="AB1640" s="87">
        <f t="shared" si="154"/>
        <v>0</v>
      </c>
      <c r="AC1640" s="87">
        <f t="shared" si="155"/>
        <v>0</v>
      </c>
      <c r="AD1640" s="87">
        <f t="shared" si="156"/>
        <v>0</v>
      </c>
    </row>
    <row r="1641" spans="2:30">
      <c r="B1641" s="67" t="s">
        <v>1681</v>
      </c>
      <c r="C1641" s="67">
        <v>1638</v>
      </c>
      <c r="D1641" s="67" t="s">
        <v>1682</v>
      </c>
      <c r="E1641" s="67" t="s">
        <v>1683</v>
      </c>
      <c r="F1641" s="87">
        <v>22</v>
      </c>
      <c r="G1641" s="87">
        <v>2310</v>
      </c>
      <c r="H1641" s="87">
        <v>2724</v>
      </c>
      <c r="I1641" s="87">
        <v>350</v>
      </c>
      <c r="J1641" s="87">
        <v>0</v>
      </c>
      <c r="K1641" t="str">
        <f t="shared" si="151"/>
        <v>OK</v>
      </c>
      <c r="L1641" s="67" t="s">
        <v>1681</v>
      </c>
      <c r="M1641" s="98">
        <v>1636</v>
      </c>
      <c r="N1641" s="67" t="s">
        <v>1682</v>
      </c>
      <c r="O1641" s="67" t="s">
        <v>1683</v>
      </c>
      <c r="P1641" s="87">
        <v>27</v>
      </c>
      <c r="Q1641" s="87">
        <v>2614</v>
      </c>
      <c r="R1641" s="87">
        <v>3054</v>
      </c>
      <c r="S1641" s="87">
        <v>172</v>
      </c>
      <c r="T1641" s="87">
        <v>0</v>
      </c>
      <c r="V1641" s="67" t="s">
        <v>1681</v>
      </c>
      <c r="W1641" s="98">
        <v>1636</v>
      </c>
      <c r="X1641" s="67" t="s">
        <v>1682</v>
      </c>
      <c r="Y1641" s="67" t="s">
        <v>1683</v>
      </c>
      <c r="Z1641" s="87">
        <f t="shared" si="152"/>
        <v>5</v>
      </c>
      <c r="AA1641" s="87">
        <f t="shared" si="153"/>
        <v>304</v>
      </c>
      <c r="AB1641" s="87">
        <f t="shared" si="154"/>
        <v>330</v>
      </c>
      <c r="AC1641" s="87">
        <f t="shared" si="155"/>
        <v>-178</v>
      </c>
      <c r="AD1641" s="87">
        <f t="shared" si="156"/>
        <v>0</v>
      </c>
    </row>
    <row r="1642" spans="2:30">
      <c r="B1642" s="67" t="s">
        <v>1681</v>
      </c>
      <c r="C1642" s="67">
        <v>1639</v>
      </c>
      <c r="D1642" s="67" t="s">
        <v>1682</v>
      </c>
      <c r="E1642" s="67" t="s">
        <v>1684</v>
      </c>
      <c r="F1642" s="87">
        <v>17</v>
      </c>
      <c r="G1642" s="87">
        <v>1202</v>
      </c>
      <c r="H1642" s="87">
        <v>1297</v>
      </c>
      <c r="I1642" s="87">
        <v>206</v>
      </c>
      <c r="J1642" s="87">
        <v>68</v>
      </c>
      <c r="K1642" t="str">
        <f t="shared" si="151"/>
        <v>OK</v>
      </c>
      <c r="L1642" s="67" t="s">
        <v>1681</v>
      </c>
      <c r="M1642" s="98">
        <v>1637</v>
      </c>
      <c r="N1642" s="67" t="s">
        <v>1682</v>
      </c>
      <c r="O1642" s="67" t="s">
        <v>1684</v>
      </c>
      <c r="P1642" s="87">
        <v>25</v>
      </c>
      <c r="Q1642" s="87">
        <v>1517</v>
      </c>
      <c r="R1642" s="87">
        <v>1561</v>
      </c>
      <c r="S1642" s="87">
        <v>147</v>
      </c>
      <c r="T1642" s="87">
        <v>0</v>
      </c>
      <c r="V1642" s="67" t="s">
        <v>1681</v>
      </c>
      <c r="W1642" s="98">
        <v>1637</v>
      </c>
      <c r="X1642" s="67" t="s">
        <v>1682</v>
      </c>
      <c r="Y1642" s="67" t="s">
        <v>1684</v>
      </c>
      <c r="Z1642" s="87">
        <f t="shared" si="152"/>
        <v>8</v>
      </c>
      <c r="AA1642" s="87">
        <f t="shared" si="153"/>
        <v>315</v>
      </c>
      <c r="AB1642" s="87">
        <f t="shared" si="154"/>
        <v>264</v>
      </c>
      <c r="AC1642" s="87">
        <f t="shared" si="155"/>
        <v>-59</v>
      </c>
      <c r="AD1642" s="87">
        <f t="shared" si="156"/>
        <v>-68</v>
      </c>
    </row>
    <row r="1643" spans="2:30">
      <c r="B1643" s="67" t="s">
        <v>1681</v>
      </c>
      <c r="C1643" s="67">
        <v>1640</v>
      </c>
      <c r="D1643" s="67" t="s">
        <v>1682</v>
      </c>
      <c r="E1643" s="67" t="s">
        <v>1685</v>
      </c>
      <c r="F1643" s="87">
        <v>26</v>
      </c>
      <c r="G1643" s="87">
        <v>3091</v>
      </c>
      <c r="H1643" s="87">
        <v>3254</v>
      </c>
      <c r="I1643" s="87">
        <v>157</v>
      </c>
      <c r="J1643" s="87">
        <v>0</v>
      </c>
      <c r="K1643" t="str">
        <f t="shared" si="151"/>
        <v>OK</v>
      </c>
      <c r="L1643" s="67" t="s">
        <v>1681</v>
      </c>
      <c r="M1643" s="98">
        <v>1638</v>
      </c>
      <c r="N1643" s="67" t="s">
        <v>1682</v>
      </c>
      <c r="O1643" s="67" t="s">
        <v>1685</v>
      </c>
      <c r="P1643" s="87">
        <v>36</v>
      </c>
      <c r="Q1643" s="87">
        <v>3457</v>
      </c>
      <c r="R1643" s="87">
        <v>3576</v>
      </c>
      <c r="S1643" s="87">
        <v>231</v>
      </c>
      <c r="T1643" s="87">
        <v>0</v>
      </c>
      <c r="V1643" s="67" t="s">
        <v>1681</v>
      </c>
      <c r="W1643" s="98">
        <v>1638</v>
      </c>
      <c r="X1643" s="67" t="s">
        <v>1682</v>
      </c>
      <c r="Y1643" s="67" t="s">
        <v>1685</v>
      </c>
      <c r="Z1643" s="87">
        <f t="shared" si="152"/>
        <v>10</v>
      </c>
      <c r="AA1643" s="87">
        <f t="shared" si="153"/>
        <v>366</v>
      </c>
      <c r="AB1643" s="87">
        <f t="shared" si="154"/>
        <v>322</v>
      </c>
      <c r="AC1643" s="87">
        <f t="shared" si="155"/>
        <v>74</v>
      </c>
      <c r="AD1643" s="87">
        <f t="shared" si="156"/>
        <v>0</v>
      </c>
    </row>
    <row r="1644" spans="2:30">
      <c r="B1644" s="67" t="s">
        <v>1681</v>
      </c>
      <c r="C1644" s="67">
        <v>1641</v>
      </c>
      <c r="D1644" s="67" t="s">
        <v>1682</v>
      </c>
      <c r="E1644" s="67" t="s">
        <v>1686</v>
      </c>
      <c r="F1644" s="87">
        <v>28</v>
      </c>
      <c r="G1644" s="87">
        <v>2416</v>
      </c>
      <c r="H1644" s="87">
        <v>2656</v>
      </c>
      <c r="I1644" s="87">
        <v>17</v>
      </c>
      <c r="J1644" s="87">
        <v>0</v>
      </c>
      <c r="K1644" t="str">
        <f t="shared" si="151"/>
        <v>OK</v>
      </c>
      <c r="L1644" s="67" t="s">
        <v>1681</v>
      </c>
      <c r="M1644" s="98">
        <v>1639</v>
      </c>
      <c r="N1644" s="67" t="s">
        <v>1682</v>
      </c>
      <c r="O1644" s="67" t="s">
        <v>1686</v>
      </c>
      <c r="P1644" s="87">
        <v>33</v>
      </c>
      <c r="Q1644" s="87">
        <v>2737</v>
      </c>
      <c r="R1644" s="87">
        <v>2853</v>
      </c>
      <c r="S1644" s="87">
        <v>21</v>
      </c>
      <c r="T1644" s="87">
        <v>0</v>
      </c>
      <c r="V1644" s="67" t="s">
        <v>1681</v>
      </c>
      <c r="W1644" s="98">
        <v>1639</v>
      </c>
      <c r="X1644" s="67" t="s">
        <v>1682</v>
      </c>
      <c r="Y1644" s="67" t="s">
        <v>1686</v>
      </c>
      <c r="Z1644" s="87">
        <f t="shared" si="152"/>
        <v>5</v>
      </c>
      <c r="AA1644" s="87">
        <f t="shared" si="153"/>
        <v>321</v>
      </c>
      <c r="AB1644" s="87">
        <f t="shared" si="154"/>
        <v>197</v>
      </c>
      <c r="AC1644" s="87">
        <f t="shared" si="155"/>
        <v>4</v>
      </c>
      <c r="AD1644" s="87">
        <f t="shared" si="156"/>
        <v>0</v>
      </c>
    </row>
    <row r="1645" spans="2:30">
      <c r="B1645" s="67" t="s">
        <v>1681</v>
      </c>
      <c r="C1645" s="67">
        <v>1642</v>
      </c>
      <c r="D1645" s="67" t="s">
        <v>1682</v>
      </c>
      <c r="E1645" s="67" t="s">
        <v>1687</v>
      </c>
      <c r="F1645" s="87">
        <v>23</v>
      </c>
      <c r="G1645" s="87">
        <v>1967</v>
      </c>
      <c r="H1645" s="87">
        <v>2092</v>
      </c>
      <c r="I1645" s="87">
        <v>127</v>
      </c>
      <c r="J1645" s="87">
        <v>48</v>
      </c>
      <c r="K1645" t="str">
        <f t="shared" si="151"/>
        <v>OK</v>
      </c>
      <c r="L1645" s="67" t="s">
        <v>1681</v>
      </c>
      <c r="M1645" s="98">
        <v>1640</v>
      </c>
      <c r="N1645" s="67" t="s">
        <v>1682</v>
      </c>
      <c r="O1645" s="67" t="s">
        <v>1687</v>
      </c>
      <c r="P1645" s="87">
        <v>30</v>
      </c>
      <c r="Q1645" s="87">
        <v>2233</v>
      </c>
      <c r="R1645" s="87">
        <v>2365</v>
      </c>
      <c r="S1645" s="87">
        <v>58</v>
      </c>
      <c r="T1645" s="87">
        <v>0</v>
      </c>
      <c r="V1645" s="67" t="s">
        <v>1681</v>
      </c>
      <c r="W1645" s="98">
        <v>1640</v>
      </c>
      <c r="X1645" s="67" t="s">
        <v>1682</v>
      </c>
      <c r="Y1645" s="67" t="s">
        <v>1687</v>
      </c>
      <c r="Z1645" s="87">
        <f t="shared" si="152"/>
        <v>7</v>
      </c>
      <c r="AA1645" s="87">
        <f t="shared" si="153"/>
        <v>266</v>
      </c>
      <c r="AB1645" s="87">
        <f t="shared" si="154"/>
        <v>273</v>
      </c>
      <c r="AC1645" s="87">
        <f t="shared" si="155"/>
        <v>-69</v>
      </c>
      <c r="AD1645" s="87">
        <f t="shared" si="156"/>
        <v>-48</v>
      </c>
    </row>
    <row r="1646" spans="2:30">
      <c r="B1646" s="67" t="s">
        <v>1681</v>
      </c>
      <c r="C1646" s="67">
        <v>1643</v>
      </c>
      <c r="D1646" s="67" t="s">
        <v>1682</v>
      </c>
      <c r="E1646" s="67" t="s">
        <v>1688</v>
      </c>
      <c r="F1646" s="87">
        <v>40</v>
      </c>
      <c r="G1646" s="87">
        <v>3300</v>
      </c>
      <c r="H1646" s="87">
        <v>3700</v>
      </c>
      <c r="I1646" s="87">
        <v>296</v>
      </c>
      <c r="J1646" s="87">
        <v>0</v>
      </c>
      <c r="K1646" t="str">
        <f t="shared" si="151"/>
        <v>OK</v>
      </c>
      <c r="L1646" s="67" t="s">
        <v>1681</v>
      </c>
      <c r="M1646" s="98">
        <v>1641</v>
      </c>
      <c r="N1646" s="67" t="s">
        <v>1682</v>
      </c>
      <c r="O1646" s="67" t="s">
        <v>1688</v>
      </c>
      <c r="P1646" s="87">
        <v>44</v>
      </c>
      <c r="Q1646" s="87">
        <v>3610</v>
      </c>
      <c r="R1646" s="87">
        <v>3856</v>
      </c>
      <c r="S1646" s="87">
        <v>360</v>
      </c>
      <c r="T1646" s="87">
        <v>0</v>
      </c>
      <c r="V1646" s="67" t="s">
        <v>1681</v>
      </c>
      <c r="W1646" s="98">
        <v>1641</v>
      </c>
      <c r="X1646" s="67" t="s">
        <v>1682</v>
      </c>
      <c r="Y1646" s="67" t="s">
        <v>1688</v>
      </c>
      <c r="Z1646" s="87">
        <f t="shared" si="152"/>
        <v>4</v>
      </c>
      <c r="AA1646" s="87">
        <f t="shared" si="153"/>
        <v>310</v>
      </c>
      <c r="AB1646" s="87">
        <f t="shared" si="154"/>
        <v>156</v>
      </c>
      <c r="AC1646" s="87">
        <f t="shared" si="155"/>
        <v>64</v>
      </c>
      <c r="AD1646" s="87">
        <f t="shared" si="156"/>
        <v>0</v>
      </c>
    </row>
    <row r="1647" spans="2:30">
      <c r="B1647" s="67" t="s">
        <v>1681</v>
      </c>
      <c r="C1647" s="67">
        <v>1644</v>
      </c>
      <c r="D1647" s="67" t="s">
        <v>1682</v>
      </c>
      <c r="E1647" s="67" t="s">
        <v>1689</v>
      </c>
      <c r="F1647" s="87">
        <v>20</v>
      </c>
      <c r="G1647" s="87">
        <v>1993</v>
      </c>
      <c r="H1647" s="87">
        <v>2156</v>
      </c>
      <c r="I1647" s="87">
        <v>41</v>
      </c>
      <c r="J1647" s="87">
        <v>33</v>
      </c>
      <c r="K1647" t="str">
        <f t="shared" si="151"/>
        <v>OK</v>
      </c>
      <c r="L1647" s="67" t="s">
        <v>1681</v>
      </c>
      <c r="M1647" s="98">
        <v>1642</v>
      </c>
      <c r="N1647" s="67" t="s">
        <v>1682</v>
      </c>
      <c r="O1647" s="67" t="s">
        <v>1689</v>
      </c>
      <c r="P1647" s="87">
        <v>22</v>
      </c>
      <c r="Q1647" s="87">
        <v>2071</v>
      </c>
      <c r="R1647" s="87">
        <v>2242</v>
      </c>
      <c r="S1647" s="87">
        <v>42</v>
      </c>
      <c r="T1647" s="87">
        <v>36</v>
      </c>
      <c r="V1647" s="67" t="s">
        <v>1681</v>
      </c>
      <c r="W1647" s="98">
        <v>1642</v>
      </c>
      <c r="X1647" s="67" t="s">
        <v>1682</v>
      </c>
      <c r="Y1647" s="67" t="s">
        <v>1689</v>
      </c>
      <c r="Z1647" s="87">
        <f t="shared" si="152"/>
        <v>2</v>
      </c>
      <c r="AA1647" s="87">
        <f t="shared" si="153"/>
        <v>78</v>
      </c>
      <c r="AB1647" s="87">
        <f t="shared" si="154"/>
        <v>86</v>
      </c>
      <c r="AC1647" s="87">
        <f t="shared" si="155"/>
        <v>1</v>
      </c>
      <c r="AD1647" s="87">
        <f t="shared" si="156"/>
        <v>3</v>
      </c>
    </row>
    <row r="1648" spans="2:30">
      <c r="B1648" s="67" t="s">
        <v>1681</v>
      </c>
      <c r="C1648" s="67">
        <v>1645</v>
      </c>
      <c r="D1648" s="67" t="s">
        <v>1682</v>
      </c>
      <c r="E1648" s="67" t="s">
        <v>1690</v>
      </c>
      <c r="F1648" s="87">
        <v>32</v>
      </c>
      <c r="G1648" s="87">
        <v>2795</v>
      </c>
      <c r="H1648" s="87">
        <v>2850</v>
      </c>
      <c r="I1648" s="87">
        <v>115</v>
      </c>
      <c r="J1648" s="87">
        <v>0</v>
      </c>
      <c r="K1648" t="str">
        <f t="shared" si="151"/>
        <v>OK</v>
      </c>
      <c r="L1648" s="67" t="s">
        <v>1681</v>
      </c>
      <c r="M1648" s="98">
        <v>1643</v>
      </c>
      <c r="N1648" s="67" t="s">
        <v>1682</v>
      </c>
      <c r="O1648" s="67" t="s">
        <v>1690</v>
      </c>
      <c r="P1648" s="87">
        <v>33</v>
      </c>
      <c r="Q1648" s="87">
        <v>3000</v>
      </c>
      <c r="R1648" s="87">
        <v>3046</v>
      </c>
      <c r="S1648" s="87">
        <v>131</v>
      </c>
      <c r="T1648" s="87">
        <v>0</v>
      </c>
      <c r="V1648" s="67" t="s">
        <v>1681</v>
      </c>
      <c r="W1648" s="98">
        <v>1643</v>
      </c>
      <c r="X1648" s="67" t="s">
        <v>1682</v>
      </c>
      <c r="Y1648" s="67" t="s">
        <v>1690</v>
      </c>
      <c r="Z1648" s="87">
        <f t="shared" si="152"/>
        <v>1</v>
      </c>
      <c r="AA1648" s="87">
        <f t="shared" si="153"/>
        <v>205</v>
      </c>
      <c r="AB1648" s="87">
        <f t="shared" si="154"/>
        <v>196</v>
      </c>
      <c r="AC1648" s="87">
        <f t="shared" si="155"/>
        <v>16</v>
      </c>
      <c r="AD1648" s="87">
        <f t="shared" si="156"/>
        <v>0</v>
      </c>
    </row>
    <row r="1649" spans="2:30">
      <c r="B1649" s="67" t="s">
        <v>1681</v>
      </c>
      <c r="C1649" s="67">
        <v>1646</v>
      </c>
      <c r="D1649" s="67" t="s">
        <v>1682</v>
      </c>
      <c r="E1649" s="67" t="s">
        <v>1691</v>
      </c>
      <c r="F1649" s="87">
        <v>23</v>
      </c>
      <c r="G1649" s="87">
        <v>1795</v>
      </c>
      <c r="H1649" s="87">
        <v>1765</v>
      </c>
      <c r="I1649" s="87">
        <v>48</v>
      </c>
      <c r="J1649" s="87">
        <v>0</v>
      </c>
      <c r="K1649" t="str">
        <f t="shared" si="151"/>
        <v>OK</v>
      </c>
      <c r="L1649" s="67" t="s">
        <v>1681</v>
      </c>
      <c r="M1649" s="98">
        <v>1644</v>
      </c>
      <c r="N1649" s="67" t="s">
        <v>1682</v>
      </c>
      <c r="O1649" s="67" t="s">
        <v>1691</v>
      </c>
      <c r="P1649" s="87">
        <v>30</v>
      </c>
      <c r="Q1649" s="87">
        <v>2049</v>
      </c>
      <c r="R1649" s="87">
        <v>1945</v>
      </c>
      <c r="S1649" s="87">
        <v>61</v>
      </c>
      <c r="T1649" s="87">
        <v>0</v>
      </c>
      <c r="V1649" s="67" t="s">
        <v>1681</v>
      </c>
      <c r="W1649" s="98">
        <v>1644</v>
      </c>
      <c r="X1649" s="67" t="s">
        <v>1682</v>
      </c>
      <c r="Y1649" s="67" t="s">
        <v>1691</v>
      </c>
      <c r="Z1649" s="87">
        <f t="shared" si="152"/>
        <v>7</v>
      </c>
      <c r="AA1649" s="87">
        <f t="shared" si="153"/>
        <v>254</v>
      </c>
      <c r="AB1649" s="87">
        <f t="shared" si="154"/>
        <v>180</v>
      </c>
      <c r="AC1649" s="87">
        <f t="shared" si="155"/>
        <v>13</v>
      </c>
      <c r="AD1649" s="87">
        <f t="shared" si="156"/>
        <v>0</v>
      </c>
    </row>
    <row r="1650" spans="2:30">
      <c r="B1650" s="67" t="s">
        <v>1681</v>
      </c>
      <c r="C1650" s="67">
        <v>1647</v>
      </c>
      <c r="D1650" s="67" t="s">
        <v>1682</v>
      </c>
      <c r="E1650" s="67" t="s">
        <v>1692</v>
      </c>
      <c r="F1650" s="87">
        <v>15</v>
      </c>
      <c r="G1650" s="87">
        <v>1228</v>
      </c>
      <c r="H1650" s="87">
        <v>1352</v>
      </c>
      <c r="I1650" s="87">
        <v>96</v>
      </c>
      <c r="J1650" s="87">
        <v>0</v>
      </c>
      <c r="K1650" t="str">
        <f t="shared" si="151"/>
        <v>OK</v>
      </c>
      <c r="L1650" s="67" t="s">
        <v>1681</v>
      </c>
      <c r="M1650" s="98">
        <v>1645</v>
      </c>
      <c r="N1650" s="67" t="s">
        <v>1682</v>
      </c>
      <c r="O1650" s="67" t="s">
        <v>1692</v>
      </c>
      <c r="P1650" s="87">
        <v>19</v>
      </c>
      <c r="Q1650" s="87">
        <v>1413</v>
      </c>
      <c r="R1650" s="87">
        <v>1509</v>
      </c>
      <c r="S1650" s="87">
        <v>77</v>
      </c>
      <c r="T1650" s="87">
        <v>0</v>
      </c>
      <c r="V1650" s="67" t="s">
        <v>1681</v>
      </c>
      <c r="W1650" s="98">
        <v>1645</v>
      </c>
      <c r="X1650" s="67" t="s">
        <v>1682</v>
      </c>
      <c r="Y1650" s="67" t="s">
        <v>1692</v>
      </c>
      <c r="Z1650" s="87">
        <f t="shared" si="152"/>
        <v>4</v>
      </c>
      <c r="AA1650" s="87">
        <f t="shared" si="153"/>
        <v>185</v>
      </c>
      <c r="AB1650" s="87">
        <f t="shared" si="154"/>
        <v>157</v>
      </c>
      <c r="AC1650" s="87">
        <f t="shared" si="155"/>
        <v>-19</v>
      </c>
      <c r="AD1650" s="87">
        <f t="shared" si="156"/>
        <v>0</v>
      </c>
    </row>
    <row r="1651" spans="2:30">
      <c r="B1651" s="67" t="s">
        <v>1681</v>
      </c>
      <c r="C1651" s="67">
        <v>1648</v>
      </c>
      <c r="D1651" s="67" t="s">
        <v>1682</v>
      </c>
      <c r="E1651" s="67" t="s">
        <v>1693</v>
      </c>
      <c r="F1651" s="87">
        <v>2</v>
      </c>
      <c r="G1651" s="87">
        <v>120</v>
      </c>
      <c r="H1651" s="87">
        <v>92</v>
      </c>
      <c r="I1651" s="87">
        <v>0</v>
      </c>
      <c r="J1651" s="87">
        <v>0</v>
      </c>
      <c r="K1651" t="str">
        <f t="shared" si="151"/>
        <v>OK</v>
      </c>
      <c r="L1651" s="67" t="s">
        <v>1681</v>
      </c>
      <c r="M1651" s="98">
        <v>1646</v>
      </c>
      <c r="N1651" s="67" t="s">
        <v>1682</v>
      </c>
      <c r="O1651" s="67" t="s">
        <v>1693</v>
      </c>
      <c r="P1651" s="87">
        <v>2</v>
      </c>
      <c r="Q1651" s="87">
        <v>120</v>
      </c>
      <c r="R1651" s="87">
        <v>99</v>
      </c>
      <c r="S1651" s="87">
        <v>0</v>
      </c>
      <c r="T1651" s="87">
        <v>0</v>
      </c>
      <c r="V1651" s="67" t="s">
        <v>1681</v>
      </c>
      <c r="W1651" s="98">
        <v>1646</v>
      </c>
      <c r="X1651" s="67" t="s">
        <v>1682</v>
      </c>
      <c r="Y1651" s="67" t="s">
        <v>1693</v>
      </c>
      <c r="Z1651" s="87">
        <f t="shared" si="152"/>
        <v>0</v>
      </c>
      <c r="AA1651" s="87">
        <f t="shared" si="153"/>
        <v>0</v>
      </c>
      <c r="AB1651" s="87">
        <f t="shared" si="154"/>
        <v>7</v>
      </c>
      <c r="AC1651" s="87">
        <f t="shared" si="155"/>
        <v>0</v>
      </c>
      <c r="AD1651" s="87">
        <f t="shared" si="156"/>
        <v>0</v>
      </c>
    </row>
    <row r="1652" spans="2:30">
      <c r="B1652" s="67" t="s">
        <v>1681</v>
      </c>
      <c r="C1652" s="67">
        <v>1649</v>
      </c>
      <c r="D1652" s="67" t="s">
        <v>1682</v>
      </c>
      <c r="E1652" s="67" t="s">
        <v>1694</v>
      </c>
      <c r="F1652" s="87">
        <v>2</v>
      </c>
      <c r="G1652" s="87">
        <v>120</v>
      </c>
      <c r="H1652" s="87">
        <v>89</v>
      </c>
      <c r="I1652" s="87">
        <v>0</v>
      </c>
      <c r="J1652" s="87">
        <v>0</v>
      </c>
      <c r="K1652" t="str">
        <f t="shared" si="151"/>
        <v>OK</v>
      </c>
      <c r="L1652" s="67" t="s">
        <v>1681</v>
      </c>
      <c r="M1652" s="98">
        <v>1647</v>
      </c>
      <c r="N1652" s="67" t="s">
        <v>1682</v>
      </c>
      <c r="O1652" s="67" t="s">
        <v>1694</v>
      </c>
      <c r="P1652" s="87">
        <v>2</v>
      </c>
      <c r="Q1652" s="87">
        <v>120</v>
      </c>
      <c r="R1652" s="87">
        <v>81</v>
      </c>
      <c r="S1652" s="87">
        <v>0</v>
      </c>
      <c r="T1652" s="87">
        <v>0</v>
      </c>
      <c r="V1652" s="67" t="s">
        <v>1681</v>
      </c>
      <c r="W1652" s="98">
        <v>1647</v>
      </c>
      <c r="X1652" s="67" t="s">
        <v>1682</v>
      </c>
      <c r="Y1652" s="67" t="s">
        <v>1694</v>
      </c>
      <c r="Z1652" s="87">
        <f t="shared" si="152"/>
        <v>0</v>
      </c>
      <c r="AA1652" s="87">
        <f t="shared" si="153"/>
        <v>0</v>
      </c>
      <c r="AB1652" s="87">
        <f t="shared" si="154"/>
        <v>-8</v>
      </c>
      <c r="AC1652" s="87">
        <f t="shared" si="155"/>
        <v>0</v>
      </c>
      <c r="AD1652" s="87">
        <f t="shared" si="156"/>
        <v>0</v>
      </c>
    </row>
    <row r="1653" spans="2:30">
      <c r="B1653" s="67" t="s">
        <v>1681</v>
      </c>
      <c r="C1653" s="67">
        <v>1650</v>
      </c>
      <c r="D1653" s="67" t="s">
        <v>1682</v>
      </c>
      <c r="E1653" s="67" t="s">
        <v>1695</v>
      </c>
      <c r="F1653" s="87">
        <v>1</v>
      </c>
      <c r="G1653" s="87">
        <v>60</v>
      </c>
      <c r="H1653" s="87">
        <v>40</v>
      </c>
      <c r="I1653" s="87">
        <v>0</v>
      </c>
      <c r="J1653" s="87">
        <v>0</v>
      </c>
      <c r="K1653" t="str">
        <f t="shared" si="151"/>
        <v>OK</v>
      </c>
      <c r="L1653" s="67" t="s">
        <v>1681</v>
      </c>
      <c r="M1653" s="98">
        <v>1648</v>
      </c>
      <c r="N1653" s="67" t="s">
        <v>1682</v>
      </c>
      <c r="O1653" s="67" t="s">
        <v>1695</v>
      </c>
      <c r="P1653" s="87">
        <v>1</v>
      </c>
      <c r="Q1653" s="87">
        <v>60</v>
      </c>
      <c r="R1653" s="87">
        <v>40</v>
      </c>
      <c r="S1653" s="87">
        <v>0</v>
      </c>
      <c r="T1653" s="87">
        <v>0</v>
      </c>
      <c r="V1653" s="67" t="s">
        <v>1681</v>
      </c>
      <c r="W1653" s="98">
        <v>1648</v>
      </c>
      <c r="X1653" s="67" t="s">
        <v>1682</v>
      </c>
      <c r="Y1653" s="67" t="s">
        <v>1695</v>
      </c>
      <c r="Z1653" s="87">
        <f t="shared" si="152"/>
        <v>0</v>
      </c>
      <c r="AA1653" s="87">
        <f t="shared" si="153"/>
        <v>0</v>
      </c>
      <c r="AB1653" s="87">
        <f t="shared" si="154"/>
        <v>0</v>
      </c>
      <c r="AC1653" s="87">
        <f t="shared" si="155"/>
        <v>0</v>
      </c>
      <c r="AD1653" s="87">
        <f t="shared" si="156"/>
        <v>0</v>
      </c>
    </row>
    <row r="1654" spans="2:30">
      <c r="B1654" s="67" t="s">
        <v>1681</v>
      </c>
      <c r="C1654" s="67">
        <v>1651</v>
      </c>
      <c r="D1654" s="67" t="s">
        <v>1682</v>
      </c>
      <c r="E1654" s="67" t="s">
        <v>1696</v>
      </c>
      <c r="F1654" s="87">
        <v>4</v>
      </c>
      <c r="G1654" s="87">
        <v>280</v>
      </c>
      <c r="H1654" s="87">
        <v>320</v>
      </c>
      <c r="I1654" s="87">
        <v>0</v>
      </c>
      <c r="J1654" s="87">
        <v>0</v>
      </c>
      <c r="K1654" t="str">
        <f t="shared" si="151"/>
        <v>OK</v>
      </c>
      <c r="L1654" s="67" t="s">
        <v>1681</v>
      </c>
      <c r="M1654" s="98">
        <v>1649</v>
      </c>
      <c r="N1654" s="67" t="s">
        <v>1682</v>
      </c>
      <c r="O1654" s="67" t="s">
        <v>1696</v>
      </c>
      <c r="P1654" s="87">
        <v>5</v>
      </c>
      <c r="Q1654" s="87">
        <v>299</v>
      </c>
      <c r="R1654" s="87">
        <v>334</v>
      </c>
      <c r="S1654" s="87">
        <v>6</v>
      </c>
      <c r="T1654" s="87">
        <v>0</v>
      </c>
      <c r="V1654" s="67" t="s">
        <v>1681</v>
      </c>
      <c r="W1654" s="98">
        <v>1649</v>
      </c>
      <c r="X1654" s="67" t="s">
        <v>1682</v>
      </c>
      <c r="Y1654" s="67" t="s">
        <v>1696</v>
      </c>
      <c r="Z1654" s="87">
        <f t="shared" si="152"/>
        <v>1</v>
      </c>
      <c r="AA1654" s="87">
        <f t="shared" si="153"/>
        <v>19</v>
      </c>
      <c r="AB1654" s="87">
        <f t="shared" si="154"/>
        <v>14</v>
      </c>
      <c r="AC1654" s="87">
        <f t="shared" si="155"/>
        <v>6</v>
      </c>
      <c r="AD1654" s="87">
        <f t="shared" si="156"/>
        <v>0</v>
      </c>
    </row>
    <row r="1655" spans="2:30">
      <c r="B1655" s="67" t="s">
        <v>1681</v>
      </c>
      <c r="C1655" s="67">
        <v>1652</v>
      </c>
      <c r="D1655" s="67" t="s">
        <v>1682</v>
      </c>
      <c r="E1655" s="67" t="s">
        <v>1697</v>
      </c>
      <c r="F1655" s="87">
        <v>8</v>
      </c>
      <c r="G1655" s="87">
        <v>478</v>
      </c>
      <c r="H1655" s="87">
        <v>438</v>
      </c>
      <c r="I1655" s="87">
        <v>27</v>
      </c>
      <c r="J1655" s="87">
        <v>0</v>
      </c>
      <c r="K1655" t="str">
        <f t="shared" si="151"/>
        <v>OK</v>
      </c>
      <c r="L1655" s="67" t="s">
        <v>1681</v>
      </c>
      <c r="M1655" s="98">
        <v>1650</v>
      </c>
      <c r="N1655" s="67" t="s">
        <v>1682</v>
      </c>
      <c r="O1655" s="67" t="s">
        <v>1697</v>
      </c>
      <c r="P1655" s="87">
        <v>8</v>
      </c>
      <c r="Q1655" s="87">
        <v>478</v>
      </c>
      <c r="R1655" s="87">
        <v>456</v>
      </c>
      <c r="S1655" s="87">
        <v>8</v>
      </c>
      <c r="T1655" s="87">
        <v>0</v>
      </c>
      <c r="V1655" s="67" t="s">
        <v>1681</v>
      </c>
      <c r="W1655" s="98">
        <v>1650</v>
      </c>
      <c r="X1655" s="67" t="s">
        <v>1682</v>
      </c>
      <c r="Y1655" s="67" t="s">
        <v>1697</v>
      </c>
      <c r="Z1655" s="87">
        <f t="shared" si="152"/>
        <v>0</v>
      </c>
      <c r="AA1655" s="87">
        <f t="shared" si="153"/>
        <v>0</v>
      </c>
      <c r="AB1655" s="87">
        <f t="shared" si="154"/>
        <v>18</v>
      </c>
      <c r="AC1655" s="87">
        <f t="shared" si="155"/>
        <v>-19</v>
      </c>
      <c r="AD1655" s="87">
        <f t="shared" si="156"/>
        <v>0</v>
      </c>
    </row>
    <row r="1656" spans="2:30">
      <c r="B1656" s="67" t="s">
        <v>1681</v>
      </c>
      <c r="C1656" s="67">
        <v>1653</v>
      </c>
      <c r="D1656" s="67" t="s">
        <v>1682</v>
      </c>
      <c r="E1656" s="67" t="s">
        <v>1698</v>
      </c>
      <c r="F1656" s="87">
        <v>3</v>
      </c>
      <c r="G1656" s="87">
        <v>206</v>
      </c>
      <c r="H1656" s="87">
        <v>187</v>
      </c>
      <c r="I1656" s="87">
        <v>26</v>
      </c>
      <c r="J1656" s="87">
        <v>0</v>
      </c>
      <c r="K1656" t="str">
        <f t="shared" si="151"/>
        <v>OK</v>
      </c>
      <c r="L1656" s="67" t="s">
        <v>1681</v>
      </c>
      <c r="M1656" s="98">
        <v>1651</v>
      </c>
      <c r="N1656" s="67" t="s">
        <v>1682</v>
      </c>
      <c r="O1656" s="67" t="s">
        <v>1698</v>
      </c>
      <c r="P1656" s="87">
        <v>4</v>
      </c>
      <c r="Q1656" s="87">
        <v>211</v>
      </c>
      <c r="R1656" s="87">
        <v>212</v>
      </c>
      <c r="S1656" s="87">
        <v>28</v>
      </c>
      <c r="T1656" s="87">
        <v>0</v>
      </c>
      <c r="V1656" s="67" t="s">
        <v>1681</v>
      </c>
      <c r="W1656" s="98">
        <v>1651</v>
      </c>
      <c r="X1656" s="67" t="s">
        <v>1682</v>
      </c>
      <c r="Y1656" s="67" t="s">
        <v>1698</v>
      </c>
      <c r="Z1656" s="87">
        <f t="shared" si="152"/>
        <v>1</v>
      </c>
      <c r="AA1656" s="87">
        <f t="shared" si="153"/>
        <v>5</v>
      </c>
      <c r="AB1656" s="87">
        <f t="shared" si="154"/>
        <v>25</v>
      </c>
      <c r="AC1656" s="87">
        <f t="shared" si="155"/>
        <v>2</v>
      </c>
      <c r="AD1656" s="87">
        <f t="shared" si="156"/>
        <v>0</v>
      </c>
    </row>
    <row r="1657" spans="2:30">
      <c r="B1657" s="67" t="s">
        <v>1681</v>
      </c>
      <c r="C1657" s="67">
        <v>1654</v>
      </c>
      <c r="D1657" s="67" t="s">
        <v>1682</v>
      </c>
      <c r="E1657" s="67" t="s">
        <v>1699</v>
      </c>
      <c r="F1657" s="87">
        <v>3</v>
      </c>
      <c r="G1657" s="87">
        <v>270</v>
      </c>
      <c r="H1657" s="87">
        <v>284</v>
      </c>
      <c r="I1657" s="87">
        <v>0</v>
      </c>
      <c r="J1657" s="87">
        <v>0</v>
      </c>
      <c r="K1657" t="str">
        <f t="shared" si="151"/>
        <v>OK</v>
      </c>
      <c r="L1657" s="67" t="s">
        <v>1681</v>
      </c>
      <c r="M1657" s="98">
        <v>1652</v>
      </c>
      <c r="N1657" s="67" t="s">
        <v>1682</v>
      </c>
      <c r="O1657" s="67" t="s">
        <v>1699</v>
      </c>
      <c r="P1657" s="87">
        <v>3</v>
      </c>
      <c r="Q1657" s="87">
        <v>270</v>
      </c>
      <c r="R1657" s="87">
        <v>276</v>
      </c>
      <c r="S1657" s="87">
        <v>0</v>
      </c>
      <c r="T1657" s="87">
        <v>0</v>
      </c>
      <c r="V1657" s="67" t="s">
        <v>1681</v>
      </c>
      <c r="W1657" s="98">
        <v>1652</v>
      </c>
      <c r="X1657" s="67" t="s">
        <v>1682</v>
      </c>
      <c r="Y1657" s="67" t="s">
        <v>1699</v>
      </c>
      <c r="Z1657" s="87">
        <f t="shared" si="152"/>
        <v>0</v>
      </c>
      <c r="AA1657" s="87">
        <f t="shared" si="153"/>
        <v>0</v>
      </c>
      <c r="AB1657" s="87">
        <f t="shared" si="154"/>
        <v>-8</v>
      </c>
      <c r="AC1657" s="87">
        <f t="shared" si="155"/>
        <v>0</v>
      </c>
      <c r="AD1657" s="87">
        <f t="shared" si="156"/>
        <v>0</v>
      </c>
    </row>
    <row r="1658" spans="2:30">
      <c r="B1658" s="67" t="s">
        <v>1681</v>
      </c>
      <c r="C1658" s="67">
        <v>1655</v>
      </c>
      <c r="D1658" s="67" t="s">
        <v>1682</v>
      </c>
      <c r="E1658" s="67" t="s">
        <v>1700</v>
      </c>
      <c r="F1658" s="87">
        <v>4</v>
      </c>
      <c r="G1658" s="87">
        <v>284</v>
      </c>
      <c r="H1658" s="87">
        <v>318</v>
      </c>
      <c r="I1658" s="87">
        <v>26</v>
      </c>
      <c r="J1658" s="87">
        <v>0</v>
      </c>
      <c r="K1658" t="str">
        <f t="shared" si="151"/>
        <v>OK</v>
      </c>
      <c r="L1658" s="67" t="s">
        <v>1681</v>
      </c>
      <c r="M1658" s="98">
        <v>1653</v>
      </c>
      <c r="N1658" s="67" t="s">
        <v>1682</v>
      </c>
      <c r="O1658" s="67" t="s">
        <v>1700</v>
      </c>
      <c r="P1658" s="87">
        <v>6</v>
      </c>
      <c r="Q1658" s="87">
        <v>366</v>
      </c>
      <c r="R1658" s="87">
        <v>360</v>
      </c>
      <c r="S1658" s="87">
        <v>10</v>
      </c>
      <c r="T1658" s="87">
        <v>0</v>
      </c>
      <c r="V1658" s="67" t="s">
        <v>1681</v>
      </c>
      <c r="W1658" s="98">
        <v>1653</v>
      </c>
      <c r="X1658" s="67" t="s">
        <v>1682</v>
      </c>
      <c r="Y1658" s="67" t="s">
        <v>1700</v>
      </c>
      <c r="Z1658" s="87">
        <f t="shared" si="152"/>
        <v>2</v>
      </c>
      <c r="AA1658" s="87">
        <f t="shared" si="153"/>
        <v>82</v>
      </c>
      <c r="AB1658" s="87">
        <f t="shared" si="154"/>
        <v>42</v>
      </c>
      <c r="AC1658" s="87">
        <f t="shared" si="155"/>
        <v>-16</v>
      </c>
      <c r="AD1658" s="87">
        <f t="shared" si="156"/>
        <v>0</v>
      </c>
    </row>
    <row r="1659" spans="2:30">
      <c r="B1659" s="67" t="s">
        <v>1681</v>
      </c>
      <c r="C1659" s="67">
        <v>1656</v>
      </c>
      <c r="D1659" s="67" t="s">
        <v>1682</v>
      </c>
      <c r="E1659" s="67" t="s">
        <v>1701</v>
      </c>
      <c r="F1659" s="87">
        <v>2</v>
      </c>
      <c r="G1659" s="87">
        <v>150</v>
      </c>
      <c r="H1659" s="87">
        <v>156</v>
      </c>
      <c r="I1659" s="87">
        <v>0</v>
      </c>
      <c r="J1659" s="87">
        <v>0</v>
      </c>
      <c r="K1659" t="str">
        <f t="shared" si="151"/>
        <v>OK</v>
      </c>
      <c r="L1659" s="67" t="s">
        <v>1681</v>
      </c>
      <c r="M1659" s="98">
        <v>1654</v>
      </c>
      <c r="N1659" s="67" t="s">
        <v>1682</v>
      </c>
      <c r="O1659" s="67" t="s">
        <v>1701</v>
      </c>
      <c r="P1659" s="87">
        <v>2</v>
      </c>
      <c r="Q1659" s="87">
        <v>150</v>
      </c>
      <c r="R1659" s="87">
        <v>165</v>
      </c>
      <c r="S1659" s="87">
        <v>0</v>
      </c>
      <c r="T1659" s="87">
        <v>0</v>
      </c>
      <c r="V1659" s="67" t="s">
        <v>1681</v>
      </c>
      <c r="W1659" s="98">
        <v>1654</v>
      </c>
      <c r="X1659" s="67" t="s">
        <v>1682</v>
      </c>
      <c r="Y1659" s="67" t="s">
        <v>1701</v>
      </c>
      <c r="Z1659" s="87">
        <f t="shared" si="152"/>
        <v>0</v>
      </c>
      <c r="AA1659" s="87">
        <f t="shared" si="153"/>
        <v>0</v>
      </c>
      <c r="AB1659" s="87">
        <f t="shared" si="154"/>
        <v>9</v>
      </c>
      <c r="AC1659" s="87">
        <f t="shared" si="155"/>
        <v>0</v>
      </c>
      <c r="AD1659" s="87">
        <f t="shared" si="156"/>
        <v>0</v>
      </c>
    </row>
    <row r="1660" spans="2:30">
      <c r="B1660" s="67" t="s">
        <v>1681</v>
      </c>
      <c r="C1660" s="67">
        <v>1657</v>
      </c>
      <c r="D1660" s="67" t="s">
        <v>1682</v>
      </c>
      <c r="E1660" s="67" t="s">
        <v>1702</v>
      </c>
      <c r="F1660" s="87">
        <v>9</v>
      </c>
      <c r="G1660" s="87">
        <v>810</v>
      </c>
      <c r="H1660" s="87">
        <v>830</v>
      </c>
      <c r="I1660" s="87">
        <v>60</v>
      </c>
      <c r="J1660" s="87">
        <v>0</v>
      </c>
      <c r="K1660" t="str">
        <f t="shared" si="151"/>
        <v>OK</v>
      </c>
      <c r="L1660" s="67" t="s">
        <v>1681</v>
      </c>
      <c r="M1660" s="98">
        <v>1655</v>
      </c>
      <c r="N1660" s="67" t="s">
        <v>1682</v>
      </c>
      <c r="O1660" s="67" t="s">
        <v>1702</v>
      </c>
      <c r="P1660" s="87">
        <v>9</v>
      </c>
      <c r="Q1660" s="87">
        <v>810</v>
      </c>
      <c r="R1660" s="87">
        <v>862</v>
      </c>
      <c r="S1660" s="87">
        <v>78</v>
      </c>
      <c r="T1660" s="87">
        <v>0</v>
      </c>
      <c r="V1660" s="67" t="s">
        <v>1681</v>
      </c>
      <c r="W1660" s="98">
        <v>1655</v>
      </c>
      <c r="X1660" s="67" t="s">
        <v>1682</v>
      </c>
      <c r="Y1660" s="67" t="s">
        <v>1702</v>
      </c>
      <c r="Z1660" s="87">
        <f t="shared" si="152"/>
        <v>0</v>
      </c>
      <c r="AA1660" s="87">
        <f t="shared" si="153"/>
        <v>0</v>
      </c>
      <c r="AB1660" s="87">
        <f t="shared" si="154"/>
        <v>32</v>
      </c>
      <c r="AC1660" s="87">
        <f t="shared" si="155"/>
        <v>18</v>
      </c>
      <c r="AD1660" s="87">
        <f t="shared" si="156"/>
        <v>0</v>
      </c>
    </row>
    <row r="1661" spans="2:30">
      <c r="B1661" s="67" t="s">
        <v>1681</v>
      </c>
      <c r="C1661" s="67">
        <v>1658</v>
      </c>
      <c r="D1661" s="67" t="s">
        <v>1682</v>
      </c>
      <c r="E1661" s="67" t="s">
        <v>1703</v>
      </c>
      <c r="F1661" s="87">
        <v>3</v>
      </c>
      <c r="G1661" s="87">
        <v>260</v>
      </c>
      <c r="H1661" s="87">
        <v>272</v>
      </c>
      <c r="I1661" s="87">
        <v>60</v>
      </c>
      <c r="J1661" s="87">
        <v>0</v>
      </c>
      <c r="K1661" t="str">
        <f t="shared" si="151"/>
        <v>OK</v>
      </c>
      <c r="L1661" s="67" t="s">
        <v>1681</v>
      </c>
      <c r="M1661" s="98">
        <v>1656</v>
      </c>
      <c r="N1661" s="67" t="s">
        <v>1682</v>
      </c>
      <c r="O1661" s="67" t="s">
        <v>1703</v>
      </c>
      <c r="P1661" s="87">
        <v>5</v>
      </c>
      <c r="Q1661" s="87">
        <v>298</v>
      </c>
      <c r="R1661" s="87">
        <v>296</v>
      </c>
      <c r="S1661" s="87">
        <v>60</v>
      </c>
      <c r="T1661" s="87">
        <v>0</v>
      </c>
      <c r="V1661" s="67" t="s">
        <v>1681</v>
      </c>
      <c r="W1661" s="98">
        <v>1656</v>
      </c>
      <c r="X1661" s="67" t="s">
        <v>1682</v>
      </c>
      <c r="Y1661" s="67" t="s">
        <v>1703</v>
      </c>
      <c r="Z1661" s="87">
        <f t="shared" si="152"/>
        <v>2</v>
      </c>
      <c r="AA1661" s="87">
        <f t="shared" si="153"/>
        <v>38</v>
      </c>
      <c r="AB1661" s="87">
        <f t="shared" si="154"/>
        <v>24</v>
      </c>
      <c r="AC1661" s="87">
        <f t="shared" si="155"/>
        <v>0</v>
      </c>
      <c r="AD1661" s="87">
        <f t="shared" si="156"/>
        <v>0</v>
      </c>
    </row>
    <row r="1662" spans="2:30">
      <c r="B1662" s="67" t="s">
        <v>1681</v>
      </c>
      <c r="C1662" s="67">
        <v>1659</v>
      </c>
      <c r="D1662" s="67" t="s">
        <v>1682</v>
      </c>
      <c r="E1662" s="67" t="s">
        <v>1704</v>
      </c>
      <c r="F1662" s="87">
        <v>9</v>
      </c>
      <c r="G1662" s="87">
        <v>758</v>
      </c>
      <c r="H1662" s="87">
        <v>885</v>
      </c>
      <c r="I1662" s="87">
        <v>54</v>
      </c>
      <c r="J1662" s="87">
        <v>2</v>
      </c>
      <c r="K1662" t="str">
        <f t="shared" si="151"/>
        <v>OK</v>
      </c>
      <c r="L1662" s="67" t="s">
        <v>1681</v>
      </c>
      <c r="M1662" s="98">
        <v>1657</v>
      </c>
      <c r="N1662" s="67" t="s">
        <v>1682</v>
      </c>
      <c r="O1662" s="67" t="s">
        <v>1704</v>
      </c>
      <c r="P1662" s="87">
        <v>11</v>
      </c>
      <c r="Q1662" s="87">
        <v>882</v>
      </c>
      <c r="R1662" s="87">
        <v>945</v>
      </c>
      <c r="S1662" s="87">
        <v>41</v>
      </c>
      <c r="T1662" s="87">
        <v>0</v>
      </c>
      <c r="V1662" s="67" t="s">
        <v>1681</v>
      </c>
      <c r="W1662" s="98">
        <v>1657</v>
      </c>
      <c r="X1662" s="67" t="s">
        <v>1682</v>
      </c>
      <c r="Y1662" s="67" t="s">
        <v>1704</v>
      </c>
      <c r="Z1662" s="87">
        <f t="shared" si="152"/>
        <v>2</v>
      </c>
      <c r="AA1662" s="87">
        <f t="shared" si="153"/>
        <v>124</v>
      </c>
      <c r="AB1662" s="87">
        <f t="shared" si="154"/>
        <v>60</v>
      </c>
      <c r="AC1662" s="87">
        <f t="shared" si="155"/>
        <v>-13</v>
      </c>
      <c r="AD1662" s="87">
        <f t="shared" si="156"/>
        <v>-2</v>
      </c>
    </row>
    <row r="1663" spans="2:30">
      <c r="B1663" s="67" t="s">
        <v>1681</v>
      </c>
      <c r="C1663" s="67">
        <v>1660</v>
      </c>
      <c r="D1663" s="67" t="s">
        <v>1682</v>
      </c>
      <c r="E1663" s="67" t="s">
        <v>1705</v>
      </c>
      <c r="F1663" s="87">
        <v>5</v>
      </c>
      <c r="G1663" s="87">
        <v>469</v>
      </c>
      <c r="H1663" s="87">
        <v>467</v>
      </c>
      <c r="I1663" s="87">
        <v>44</v>
      </c>
      <c r="J1663" s="87">
        <v>0</v>
      </c>
      <c r="K1663" t="str">
        <f t="shared" si="151"/>
        <v>OK</v>
      </c>
      <c r="L1663" s="67" t="s">
        <v>1681</v>
      </c>
      <c r="M1663" s="98">
        <v>1658</v>
      </c>
      <c r="N1663" s="67" t="s">
        <v>1682</v>
      </c>
      <c r="O1663" s="67" t="s">
        <v>1705</v>
      </c>
      <c r="P1663" s="87">
        <v>6</v>
      </c>
      <c r="Q1663" s="87">
        <v>488</v>
      </c>
      <c r="R1663" s="87">
        <v>466</v>
      </c>
      <c r="S1663" s="87">
        <v>92</v>
      </c>
      <c r="T1663" s="87">
        <v>0</v>
      </c>
      <c r="V1663" s="67" t="s">
        <v>1681</v>
      </c>
      <c r="W1663" s="98">
        <v>1658</v>
      </c>
      <c r="X1663" s="67" t="s">
        <v>1682</v>
      </c>
      <c r="Y1663" s="67" t="s">
        <v>1705</v>
      </c>
      <c r="Z1663" s="87">
        <f t="shared" si="152"/>
        <v>1</v>
      </c>
      <c r="AA1663" s="87">
        <f t="shared" si="153"/>
        <v>19</v>
      </c>
      <c r="AB1663" s="87">
        <f t="shared" si="154"/>
        <v>-1</v>
      </c>
      <c r="AC1663" s="87">
        <f t="shared" si="155"/>
        <v>48</v>
      </c>
      <c r="AD1663" s="87">
        <f t="shared" si="156"/>
        <v>0</v>
      </c>
    </row>
    <row r="1664" spans="2:30">
      <c r="B1664" s="67" t="s">
        <v>1681</v>
      </c>
      <c r="C1664" s="67">
        <v>1661</v>
      </c>
      <c r="D1664" s="67" t="s">
        <v>1682</v>
      </c>
      <c r="E1664" s="67" t="s">
        <v>1706</v>
      </c>
      <c r="F1664" s="87">
        <v>6</v>
      </c>
      <c r="G1664" s="87">
        <v>511</v>
      </c>
      <c r="H1664" s="87">
        <v>502</v>
      </c>
      <c r="I1664" s="87">
        <v>22</v>
      </c>
      <c r="J1664" s="87">
        <v>0</v>
      </c>
      <c r="K1664" t="str">
        <f t="shared" si="151"/>
        <v>OK</v>
      </c>
      <c r="L1664" s="67" t="s">
        <v>1681</v>
      </c>
      <c r="M1664" s="98">
        <v>1659</v>
      </c>
      <c r="N1664" s="67" t="s">
        <v>1682</v>
      </c>
      <c r="O1664" s="67" t="s">
        <v>1706</v>
      </c>
      <c r="P1664" s="87">
        <v>7</v>
      </c>
      <c r="Q1664" s="87">
        <v>707</v>
      </c>
      <c r="R1664" s="87">
        <v>578</v>
      </c>
      <c r="S1664" s="87">
        <v>86</v>
      </c>
      <c r="T1664" s="87">
        <v>0</v>
      </c>
      <c r="V1664" s="67" t="s">
        <v>1681</v>
      </c>
      <c r="W1664" s="98">
        <v>1659</v>
      </c>
      <c r="X1664" s="67" t="s">
        <v>1682</v>
      </c>
      <c r="Y1664" s="67" t="s">
        <v>1706</v>
      </c>
      <c r="Z1664" s="87">
        <f t="shared" si="152"/>
        <v>1</v>
      </c>
      <c r="AA1664" s="87">
        <f t="shared" si="153"/>
        <v>196</v>
      </c>
      <c r="AB1664" s="87">
        <f t="shared" si="154"/>
        <v>76</v>
      </c>
      <c r="AC1664" s="87">
        <f t="shared" si="155"/>
        <v>64</v>
      </c>
      <c r="AD1664" s="87">
        <f t="shared" si="156"/>
        <v>0</v>
      </c>
    </row>
    <row r="1665" spans="2:30">
      <c r="B1665" s="67" t="s">
        <v>1681</v>
      </c>
      <c r="C1665" s="67">
        <v>1662</v>
      </c>
      <c r="D1665" s="67" t="s">
        <v>1682</v>
      </c>
      <c r="E1665" s="67" t="s">
        <v>1707</v>
      </c>
      <c r="F1665" s="87">
        <v>9</v>
      </c>
      <c r="G1665" s="87">
        <v>990</v>
      </c>
      <c r="H1665" s="87">
        <v>1077</v>
      </c>
      <c r="I1665" s="87">
        <v>74</v>
      </c>
      <c r="J1665" s="87">
        <v>0</v>
      </c>
      <c r="K1665" t="str">
        <f t="shared" si="151"/>
        <v>OK</v>
      </c>
      <c r="L1665" s="67" t="s">
        <v>1681</v>
      </c>
      <c r="M1665" s="98">
        <v>1660</v>
      </c>
      <c r="N1665" s="67" t="s">
        <v>1682</v>
      </c>
      <c r="O1665" s="67" t="s">
        <v>1707</v>
      </c>
      <c r="P1665" s="87">
        <v>11</v>
      </c>
      <c r="Q1665" s="87">
        <v>1072</v>
      </c>
      <c r="R1665" s="87">
        <v>1138</v>
      </c>
      <c r="S1665" s="87">
        <v>35</v>
      </c>
      <c r="T1665" s="87">
        <v>0</v>
      </c>
      <c r="V1665" s="67" t="s">
        <v>1681</v>
      </c>
      <c r="W1665" s="98">
        <v>1660</v>
      </c>
      <c r="X1665" s="67" t="s">
        <v>1682</v>
      </c>
      <c r="Y1665" s="67" t="s">
        <v>1707</v>
      </c>
      <c r="Z1665" s="87">
        <f t="shared" si="152"/>
        <v>2</v>
      </c>
      <c r="AA1665" s="87">
        <f t="shared" si="153"/>
        <v>82</v>
      </c>
      <c r="AB1665" s="87">
        <f t="shared" si="154"/>
        <v>61</v>
      </c>
      <c r="AC1665" s="87">
        <f t="shared" si="155"/>
        <v>-39</v>
      </c>
      <c r="AD1665" s="87">
        <f t="shared" si="156"/>
        <v>0</v>
      </c>
    </row>
    <row r="1666" spans="2:30">
      <c r="B1666" s="67" t="s">
        <v>1681</v>
      </c>
      <c r="C1666" s="67">
        <v>1663</v>
      </c>
      <c r="D1666" s="67" t="s">
        <v>1682</v>
      </c>
      <c r="E1666" s="67" t="s">
        <v>1708</v>
      </c>
      <c r="F1666" s="87">
        <v>9</v>
      </c>
      <c r="G1666" s="87">
        <v>615</v>
      </c>
      <c r="H1666" s="87">
        <v>658</v>
      </c>
      <c r="I1666" s="87">
        <v>47</v>
      </c>
      <c r="J1666" s="87">
        <v>0</v>
      </c>
      <c r="K1666" t="str">
        <f t="shared" si="151"/>
        <v>OK</v>
      </c>
      <c r="L1666" s="67" t="s">
        <v>1681</v>
      </c>
      <c r="M1666" s="98">
        <v>1661</v>
      </c>
      <c r="N1666" s="67" t="s">
        <v>1682</v>
      </c>
      <c r="O1666" s="67" t="s">
        <v>1708</v>
      </c>
      <c r="P1666" s="87">
        <v>11</v>
      </c>
      <c r="Q1666" s="87">
        <v>711</v>
      </c>
      <c r="R1666" s="87">
        <v>726</v>
      </c>
      <c r="S1666" s="87">
        <v>45</v>
      </c>
      <c r="T1666" s="87">
        <v>0</v>
      </c>
      <c r="V1666" s="67" t="s">
        <v>1681</v>
      </c>
      <c r="W1666" s="98">
        <v>1661</v>
      </c>
      <c r="X1666" s="67" t="s">
        <v>1682</v>
      </c>
      <c r="Y1666" s="67" t="s">
        <v>1708</v>
      </c>
      <c r="Z1666" s="87">
        <f t="shared" si="152"/>
        <v>2</v>
      </c>
      <c r="AA1666" s="87">
        <f t="shared" si="153"/>
        <v>96</v>
      </c>
      <c r="AB1666" s="87">
        <f t="shared" si="154"/>
        <v>68</v>
      </c>
      <c r="AC1666" s="87">
        <f t="shared" si="155"/>
        <v>-2</v>
      </c>
      <c r="AD1666" s="87">
        <f t="shared" si="156"/>
        <v>0</v>
      </c>
    </row>
    <row r="1667" spans="2:30">
      <c r="B1667" s="67" t="s">
        <v>1681</v>
      </c>
      <c r="C1667" s="67">
        <v>1664</v>
      </c>
      <c r="D1667" s="67" t="s">
        <v>1682</v>
      </c>
      <c r="E1667" s="67" t="s">
        <v>1709</v>
      </c>
      <c r="F1667" s="87">
        <v>12</v>
      </c>
      <c r="G1667" s="87">
        <v>1310</v>
      </c>
      <c r="H1667" s="87">
        <v>1457</v>
      </c>
      <c r="I1667" s="87">
        <v>127</v>
      </c>
      <c r="J1667" s="87">
        <v>0</v>
      </c>
      <c r="K1667" t="str">
        <f t="shared" si="151"/>
        <v>OK</v>
      </c>
      <c r="L1667" s="67" t="s">
        <v>1681</v>
      </c>
      <c r="M1667" s="98">
        <v>1662</v>
      </c>
      <c r="N1667" s="67" t="s">
        <v>1682</v>
      </c>
      <c r="O1667" s="67" t="s">
        <v>1709</v>
      </c>
      <c r="P1667" s="87">
        <v>14</v>
      </c>
      <c r="Q1667" s="87">
        <v>1418</v>
      </c>
      <c r="R1667" s="87">
        <v>1525</v>
      </c>
      <c r="S1667" s="87">
        <v>188</v>
      </c>
      <c r="T1667" s="87">
        <v>0</v>
      </c>
      <c r="V1667" s="67" t="s">
        <v>1681</v>
      </c>
      <c r="W1667" s="98">
        <v>1662</v>
      </c>
      <c r="X1667" s="67" t="s">
        <v>1682</v>
      </c>
      <c r="Y1667" s="67" t="s">
        <v>1709</v>
      </c>
      <c r="Z1667" s="87">
        <f t="shared" si="152"/>
        <v>2</v>
      </c>
      <c r="AA1667" s="87">
        <f t="shared" si="153"/>
        <v>108</v>
      </c>
      <c r="AB1667" s="87">
        <f t="shared" si="154"/>
        <v>68</v>
      </c>
      <c r="AC1667" s="87">
        <f t="shared" si="155"/>
        <v>61</v>
      </c>
      <c r="AD1667" s="87">
        <f t="shared" si="156"/>
        <v>0</v>
      </c>
    </row>
    <row r="1668" spans="2:30">
      <c r="B1668" s="67" t="s">
        <v>1681</v>
      </c>
      <c r="C1668" s="67">
        <v>1665</v>
      </c>
      <c r="D1668" s="67" t="s">
        <v>1682</v>
      </c>
      <c r="E1668" s="67" t="s">
        <v>1710</v>
      </c>
      <c r="F1668" s="87">
        <v>0</v>
      </c>
      <c r="G1668" s="87">
        <v>0</v>
      </c>
      <c r="H1668" s="87">
        <v>0</v>
      </c>
      <c r="I1668" s="87">
        <v>0</v>
      </c>
      <c r="J1668" s="87">
        <v>0</v>
      </c>
      <c r="K1668" t="str">
        <f t="shared" si="151"/>
        <v>OK</v>
      </c>
      <c r="L1668" s="67" t="s">
        <v>1681</v>
      </c>
      <c r="M1668" s="98">
        <v>1663</v>
      </c>
      <c r="N1668" s="67" t="s">
        <v>1682</v>
      </c>
      <c r="O1668" s="67" t="s">
        <v>1710</v>
      </c>
      <c r="P1668" s="87">
        <v>1</v>
      </c>
      <c r="Q1668" s="87">
        <v>30</v>
      </c>
      <c r="R1668" s="87">
        <v>20</v>
      </c>
      <c r="S1668" s="87">
        <v>0</v>
      </c>
      <c r="T1668" s="87">
        <v>0</v>
      </c>
      <c r="V1668" s="67" t="s">
        <v>1681</v>
      </c>
      <c r="W1668" s="98">
        <v>1663</v>
      </c>
      <c r="X1668" s="67" t="s">
        <v>1682</v>
      </c>
      <c r="Y1668" s="67" t="s">
        <v>1710</v>
      </c>
      <c r="Z1668" s="87">
        <f t="shared" si="152"/>
        <v>1</v>
      </c>
      <c r="AA1668" s="87">
        <f t="shared" si="153"/>
        <v>30</v>
      </c>
      <c r="AB1668" s="87">
        <f t="shared" si="154"/>
        <v>20</v>
      </c>
      <c r="AC1668" s="87">
        <f t="shared" si="155"/>
        <v>0</v>
      </c>
      <c r="AD1668" s="87">
        <f t="shared" si="156"/>
        <v>0</v>
      </c>
    </row>
    <row r="1669" spans="2:30">
      <c r="B1669" s="67" t="s">
        <v>1681</v>
      </c>
      <c r="C1669" s="67">
        <v>1666</v>
      </c>
      <c r="D1669" s="67" t="s">
        <v>1682</v>
      </c>
      <c r="E1669" s="67" t="s">
        <v>1711</v>
      </c>
      <c r="F1669" s="87">
        <v>0</v>
      </c>
      <c r="G1669" s="87">
        <v>0</v>
      </c>
      <c r="H1669" s="87">
        <v>0</v>
      </c>
      <c r="I1669" s="87">
        <v>0</v>
      </c>
      <c r="J1669" s="87">
        <v>0</v>
      </c>
      <c r="K1669" t="str">
        <f t="shared" si="151"/>
        <v>OK</v>
      </c>
      <c r="L1669" s="67" t="s">
        <v>1681</v>
      </c>
      <c r="M1669" s="98">
        <v>1664</v>
      </c>
      <c r="N1669" s="67" t="s">
        <v>1682</v>
      </c>
      <c r="O1669" s="67" t="s">
        <v>1711</v>
      </c>
      <c r="P1669" s="87">
        <v>0</v>
      </c>
      <c r="Q1669" s="87">
        <v>0</v>
      </c>
      <c r="R1669" s="87">
        <v>0</v>
      </c>
      <c r="S1669" s="87">
        <v>0</v>
      </c>
      <c r="T1669" s="87">
        <v>0</v>
      </c>
      <c r="V1669" s="67" t="s">
        <v>1681</v>
      </c>
      <c r="W1669" s="98">
        <v>1664</v>
      </c>
      <c r="X1669" s="67" t="s">
        <v>1682</v>
      </c>
      <c r="Y1669" s="67" t="s">
        <v>1711</v>
      </c>
      <c r="Z1669" s="87">
        <f t="shared" si="152"/>
        <v>0</v>
      </c>
      <c r="AA1669" s="87">
        <f t="shared" si="153"/>
        <v>0</v>
      </c>
      <c r="AB1669" s="87">
        <f t="shared" si="154"/>
        <v>0</v>
      </c>
      <c r="AC1669" s="87">
        <f t="shared" si="155"/>
        <v>0</v>
      </c>
      <c r="AD1669" s="87">
        <f t="shared" si="156"/>
        <v>0</v>
      </c>
    </row>
    <row r="1670" spans="2:30">
      <c r="B1670" s="67" t="s">
        <v>1681</v>
      </c>
      <c r="C1670" s="67">
        <v>1667</v>
      </c>
      <c r="D1670" s="67" t="s">
        <v>1682</v>
      </c>
      <c r="E1670" s="67" t="s">
        <v>1712</v>
      </c>
      <c r="F1670" s="87">
        <v>0</v>
      </c>
      <c r="G1670" s="87">
        <v>0</v>
      </c>
      <c r="H1670" s="87">
        <v>0</v>
      </c>
      <c r="I1670" s="87">
        <v>0</v>
      </c>
      <c r="J1670" s="87">
        <v>0</v>
      </c>
      <c r="K1670" t="str">
        <f t="shared" ref="K1670:K1733" si="157">IF(E1670=O1670,"OK","NO")</f>
        <v>OK</v>
      </c>
      <c r="L1670" s="67" t="s">
        <v>1681</v>
      </c>
      <c r="M1670" s="98">
        <v>1665</v>
      </c>
      <c r="N1670" s="67" t="s">
        <v>1682</v>
      </c>
      <c r="O1670" s="67" t="s">
        <v>1712</v>
      </c>
      <c r="P1670" s="87">
        <v>0</v>
      </c>
      <c r="Q1670" s="87">
        <v>0</v>
      </c>
      <c r="R1670" s="87">
        <v>0</v>
      </c>
      <c r="S1670" s="87">
        <v>0</v>
      </c>
      <c r="T1670" s="87">
        <v>0</v>
      </c>
      <c r="V1670" s="67" t="s">
        <v>1681</v>
      </c>
      <c r="W1670" s="98">
        <v>1665</v>
      </c>
      <c r="X1670" s="67" t="s">
        <v>1682</v>
      </c>
      <c r="Y1670" s="67" t="s">
        <v>1712</v>
      </c>
      <c r="Z1670" s="87">
        <f t="shared" si="152"/>
        <v>0</v>
      </c>
      <c r="AA1670" s="87">
        <f t="shared" si="153"/>
        <v>0</v>
      </c>
      <c r="AB1670" s="87">
        <f t="shared" si="154"/>
        <v>0</v>
      </c>
      <c r="AC1670" s="87">
        <f t="shared" si="155"/>
        <v>0</v>
      </c>
      <c r="AD1670" s="87">
        <f t="shared" si="156"/>
        <v>0</v>
      </c>
    </row>
    <row r="1671" spans="2:30">
      <c r="B1671" s="67" t="s">
        <v>1681</v>
      </c>
      <c r="C1671" s="67">
        <v>1668</v>
      </c>
      <c r="D1671" s="67" t="s">
        <v>1682</v>
      </c>
      <c r="E1671" s="67" t="s">
        <v>1713</v>
      </c>
      <c r="F1671" s="87">
        <v>0</v>
      </c>
      <c r="G1671" s="87">
        <v>0</v>
      </c>
      <c r="H1671" s="87">
        <v>0</v>
      </c>
      <c r="I1671" s="87">
        <v>0</v>
      </c>
      <c r="J1671" s="87">
        <v>0</v>
      </c>
      <c r="K1671" t="str">
        <f t="shared" si="157"/>
        <v>OK</v>
      </c>
      <c r="L1671" s="67" t="s">
        <v>1681</v>
      </c>
      <c r="M1671" s="98">
        <v>1666</v>
      </c>
      <c r="N1671" s="67" t="s">
        <v>1682</v>
      </c>
      <c r="O1671" s="67" t="s">
        <v>1713</v>
      </c>
      <c r="P1671" s="87">
        <v>0</v>
      </c>
      <c r="Q1671" s="87">
        <v>0</v>
      </c>
      <c r="R1671" s="87">
        <v>0</v>
      </c>
      <c r="S1671" s="87">
        <v>0</v>
      </c>
      <c r="T1671" s="87">
        <v>0</v>
      </c>
      <c r="V1671" s="67" t="s">
        <v>1681</v>
      </c>
      <c r="W1671" s="98">
        <v>1666</v>
      </c>
      <c r="X1671" s="67" t="s">
        <v>1682</v>
      </c>
      <c r="Y1671" s="67" t="s">
        <v>1713</v>
      </c>
      <c r="Z1671" s="87">
        <f t="shared" ref="Z1671:Z1734" si="158">P1671-F1671</f>
        <v>0</v>
      </c>
      <c r="AA1671" s="87">
        <f t="shared" ref="AA1671:AA1734" si="159">Q1671-G1671</f>
        <v>0</v>
      </c>
      <c r="AB1671" s="87">
        <f t="shared" ref="AB1671:AB1734" si="160">R1671-H1671</f>
        <v>0</v>
      </c>
      <c r="AC1671" s="87">
        <f t="shared" ref="AC1671:AC1734" si="161">S1671-I1671</f>
        <v>0</v>
      </c>
      <c r="AD1671" s="87">
        <f t="shared" ref="AD1671:AD1734" si="162">T1671-J1671</f>
        <v>0</v>
      </c>
    </row>
    <row r="1672" spans="2:30">
      <c r="B1672" s="67" t="s">
        <v>1681</v>
      </c>
      <c r="C1672" s="67">
        <v>1669</v>
      </c>
      <c r="D1672" s="67" t="s">
        <v>1682</v>
      </c>
      <c r="E1672" s="67" t="s">
        <v>1714</v>
      </c>
      <c r="F1672" s="87">
        <v>0</v>
      </c>
      <c r="G1672" s="87">
        <v>0</v>
      </c>
      <c r="H1672" s="87">
        <v>0</v>
      </c>
      <c r="I1672" s="87">
        <v>0</v>
      </c>
      <c r="J1672" s="87">
        <v>0</v>
      </c>
      <c r="K1672" t="str">
        <f t="shared" si="157"/>
        <v>OK</v>
      </c>
      <c r="L1672" s="67" t="s">
        <v>1681</v>
      </c>
      <c r="M1672" s="98">
        <v>1667</v>
      </c>
      <c r="N1672" s="67" t="s">
        <v>1682</v>
      </c>
      <c r="O1672" s="67" t="s">
        <v>1714</v>
      </c>
      <c r="P1672" s="87">
        <v>0</v>
      </c>
      <c r="Q1672" s="87">
        <v>0</v>
      </c>
      <c r="R1672" s="87">
        <v>0</v>
      </c>
      <c r="S1672" s="87">
        <v>0</v>
      </c>
      <c r="T1672" s="87">
        <v>0</v>
      </c>
      <c r="V1672" s="67" t="s">
        <v>1681</v>
      </c>
      <c r="W1672" s="98">
        <v>1667</v>
      </c>
      <c r="X1672" s="67" t="s">
        <v>1682</v>
      </c>
      <c r="Y1672" s="67" t="s">
        <v>1714</v>
      </c>
      <c r="Z1672" s="87">
        <f t="shared" si="158"/>
        <v>0</v>
      </c>
      <c r="AA1672" s="87">
        <f t="shared" si="159"/>
        <v>0</v>
      </c>
      <c r="AB1672" s="87">
        <f t="shared" si="160"/>
        <v>0</v>
      </c>
      <c r="AC1672" s="87">
        <f t="shared" si="161"/>
        <v>0</v>
      </c>
      <c r="AD1672" s="87">
        <f t="shared" si="162"/>
        <v>0</v>
      </c>
    </row>
    <row r="1673" spans="2:30">
      <c r="B1673" s="67" t="s">
        <v>1681</v>
      </c>
      <c r="C1673" s="67">
        <v>1670</v>
      </c>
      <c r="D1673" s="67" t="s">
        <v>1682</v>
      </c>
      <c r="E1673" s="67" t="s">
        <v>1715</v>
      </c>
      <c r="F1673" s="87">
        <v>0</v>
      </c>
      <c r="G1673" s="87">
        <v>0</v>
      </c>
      <c r="H1673" s="87">
        <v>0</v>
      </c>
      <c r="I1673" s="87">
        <v>0</v>
      </c>
      <c r="J1673" s="87">
        <v>0</v>
      </c>
      <c r="K1673" t="str">
        <f t="shared" si="157"/>
        <v>OK</v>
      </c>
      <c r="L1673" s="67" t="s">
        <v>1681</v>
      </c>
      <c r="M1673" s="98">
        <v>1668</v>
      </c>
      <c r="N1673" s="67" t="s">
        <v>1682</v>
      </c>
      <c r="O1673" s="67" t="s">
        <v>1715</v>
      </c>
      <c r="P1673" s="87">
        <v>0</v>
      </c>
      <c r="Q1673" s="87">
        <v>0</v>
      </c>
      <c r="R1673" s="87">
        <v>0</v>
      </c>
      <c r="S1673" s="87">
        <v>0</v>
      </c>
      <c r="T1673" s="87">
        <v>0</v>
      </c>
      <c r="V1673" s="67" t="s">
        <v>1681</v>
      </c>
      <c r="W1673" s="98">
        <v>1668</v>
      </c>
      <c r="X1673" s="67" t="s">
        <v>1682</v>
      </c>
      <c r="Y1673" s="67" t="s">
        <v>1715</v>
      </c>
      <c r="Z1673" s="87">
        <f t="shared" si="158"/>
        <v>0</v>
      </c>
      <c r="AA1673" s="87">
        <f t="shared" si="159"/>
        <v>0</v>
      </c>
      <c r="AB1673" s="87">
        <f t="shared" si="160"/>
        <v>0</v>
      </c>
      <c r="AC1673" s="87">
        <f t="shared" si="161"/>
        <v>0</v>
      </c>
      <c r="AD1673" s="87">
        <f t="shared" si="162"/>
        <v>0</v>
      </c>
    </row>
    <row r="1674" spans="2:30">
      <c r="B1674" s="67" t="s">
        <v>1681</v>
      </c>
      <c r="C1674" s="67">
        <v>1671</v>
      </c>
      <c r="D1674" s="67" t="s">
        <v>1682</v>
      </c>
      <c r="E1674" s="67" t="s">
        <v>1716</v>
      </c>
      <c r="F1674" s="87">
        <v>1</v>
      </c>
      <c r="G1674" s="87">
        <v>60</v>
      </c>
      <c r="H1674" s="87">
        <v>46</v>
      </c>
      <c r="I1674" s="87">
        <v>0</v>
      </c>
      <c r="J1674" s="87">
        <v>0</v>
      </c>
      <c r="K1674" t="str">
        <f t="shared" si="157"/>
        <v>OK</v>
      </c>
      <c r="L1674" s="67" t="s">
        <v>1681</v>
      </c>
      <c r="M1674" s="98">
        <v>1669</v>
      </c>
      <c r="N1674" s="67" t="s">
        <v>1682</v>
      </c>
      <c r="O1674" s="67" t="s">
        <v>1716</v>
      </c>
      <c r="P1674" s="87">
        <v>1</v>
      </c>
      <c r="Q1674" s="87">
        <v>60</v>
      </c>
      <c r="R1674" s="87">
        <v>46</v>
      </c>
      <c r="S1674" s="87">
        <v>0</v>
      </c>
      <c r="T1674" s="87">
        <v>0</v>
      </c>
      <c r="V1674" s="67" t="s">
        <v>1681</v>
      </c>
      <c r="W1674" s="98">
        <v>1669</v>
      </c>
      <c r="X1674" s="67" t="s">
        <v>1682</v>
      </c>
      <c r="Y1674" s="67" t="s">
        <v>1716</v>
      </c>
      <c r="Z1674" s="87">
        <f t="shared" si="158"/>
        <v>0</v>
      </c>
      <c r="AA1674" s="87">
        <f t="shared" si="159"/>
        <v>0</v>
      </c>
      <c r="AB1674" s="87">
        <f t="shared" si="160"/>
        <v>0</v>
      </c>
      <c r="AC1674" s="87">
        <f t="shared" si="161"/>
        <v>0</v>
      </c>
      <c r="AD1674" s="87">
        <f t="shared" si="162"/>
        <v>0</v>
      </c>
    </row>
    <row r="1675" spans="2:30">
      <c r="B1675" s="67" t="s">
        <v>1681</v>
      </c>
      <c r="C1675" s="67">
        <v>1672</v>
      </c>
      <c r="D1675" s="67" t="s">
        <v>1682</v>
      </c>
      <c r="E1675" s="67" t="s">
        <v>1717</v>
      </c>
      <c r="F1675" s="87">
        <v>1</v>
      </c>
      <c r="G1675" s="87">
        <v>80</v>
      </c>
      <c r="H1675" s="87">
        <v>55</v>
      </c>
      <c r="I1675" s="87">
        <v>1</v>
      </c>
      <c r="J1675" s="87">
        <v>0</v>
      </c>
      <c r="K1675" t="str">
        <f t="shared" si="157"/>
        <v>OK</v>
      </c>
      <c r="L1675" s="67" t="s">
        <v>1681</v>
      </c>
      <c r="M1675" s="98">
        <v>1670</v>
      </c>
      <c r="N1675" s="67" t="s">
        <v>1682</v>
      </c>
      <c r="O1675" s="67" t="s">
        <v>1717</v>
      </c>
      <c r="P1675" s="87">
        <v>1</v>
      </c>
      <c r="Q1675" s="87">
        <v>70</v>
      </c>
      <c r="R1675" s="87">
        <v>46</v>
      </c>
      <c r="S1675" s="87">
        <v>0</v>
      </c>
      <c r="T1675" s="87">
        <v>0</v>
      </c>
      <c r="V1675" s="67" t="s">
        <v>1681</v>
      </c>
      <c r="W1675" s="98">
        <v>1670</v>
      </c>
      <c r="X1675" s="67" t="s">
        <v>1682</v>
      </c>
      <c r="Y1675" s="67" t="s">
        <v>1717</v>
      </c>
      <c r="Z1675" s="87">
        <f t="shared" si="158"/>
        <v>0</v>
      </c>
      <c r="AA1675" s="87">
        <f t="shared" si="159"/>
        <v>-10</v>
      </c>
      <c r="AB1675" s="87">
        <f t="shared" si="160"/>
        <v>-9</v>
      </c>
      <c r="AC1675" s="87">
        <f t="shared" si="161"/>
        <v>-1</v>
      </c>
      <c r="AD1675" s="87">
        <f t="shared" si="162"/>
        <v>0</v>
      </c>
    </row>
    <row r="1676" spans="2:30">
      <c r="B1676" s="67" t="s">
        <v>1681</v>
      </c>
      <c r="C1676" s="67">
        <v>1673</v>
      </c>
      <c r="D1676" s="67" t="s">
        <v>1682</v>
      </c>
      <c r="E1676" s="67" t="s">
        <v>1718</v>
      </c>
      <c r="F1676" s="87">
        <v>4</v>
      </c>
      <c r="G1676" s="87">
        <v>280</v>
      </c>
      <c r="H1676" s="87">
        <v>283</v>
      </c>
      <c r="I1676" s="87">
        <v>0</v>
      </c>
      <c r="J1676" s="87">
        <v>0</v>
      </c>
      <c r="K1676" t="str">
        <f t="shared" si="157"/>
        <v>OK</v>
      </c>
      <c r="L1676" s="67" t="s">
        <v>1681</v>
      </c>
      <c r="M1676" s="98">
        <v>1671</v>
      </c>
      <c r="N1676" s="67" t="s">
        <v>1682</v>
      </c>
      <c r="O1676" s="67" t="s">
        <v>1718</v>
      </c>
      <c r="P1676" s="87">
        <v>4</v>
      </c>
      <c r="Q1676" s="87">
        <v>280</v>
      </c>
      <c r="R1676" s="87">
        <v>284</v>
      </c>
      <c r="S1676" s="87">
        <v>0</v>
      </c>
      <c r="T1676" s="87">
        <v>0</v>
      </c>
      <c r="V1676" s="67" t="s">
        <v>1681</v>
      </c>
      <c r="W1676" s="98">
        <v>1671</v>
      </c>
      <c r="X1676" s="67" t="s">
        <v>1682</v>
      </c>
      <c r="Y1676" s="67" t="s">
        <v>1718</v>
      </c>
      <c r="Z1676" s="87">
        <f t="shared" si="158"/>
        <v>0</v>
      </c>
      <c r="AA1676" s="87">
        <f t="shared" si="159"/>
        <v>0</v>
      </c>
      <c r="AB1676" s="87">
        <f t="shared" si="160"/>
        <v>1</v>
      </c>
      <c r="AC1676" s="87">
        <f t="shared" si="161"/>
        <v>0</v>
      </c>
      <c r="AD1676" s="87">
        <f t="shared" si="162"/>
        <v>0</v>
      </c>
    </row>
    <row r="1677" spans="2:30">
      <c r="B1677" s="67" t="s">
        <v>1681</v>
      </c>
      <c r="C1677" s="67">
        <v>1674</v>
      </c>
      <c r="D1677" s="67" t="s">
        <v>1682</v>
      </c>
      <c r="E1677" s="67" t="s">
        <v>1719</v>
      </c>
      <c r="F1677" s="87">
        <v>15</v>
      </c>
      <c r="G1677" s="87">
        <v>1335</v>
      </c>
      <c r="H1677" s="87">
        <v>1427</v>
      </c>
      <c r="I1677" s="87">
        <v>31</v>
      </c>
      <c r="J1677" s="87">
        <v>0</v>
      </c>
      <c r="K1677" t="str">
        <f t="shared" si="157"/>
        <v>OK</v>
      </c>
      <c r="L1677" s="67" t="s">
        <v>1681</v>
      </c>
      <c r="M1677" s="98">
        <v>1672</v>
      </c>
      <c r="N1677" s="67" t="s">
        <v>1682</v>
      </c>
      <c r="O1677" s="67" t="s">
        <v>1719</v>
      </c>
      <c r="P1677" s="87">
        <v>15</v>
      </c>
      <c r="Q1677" s="87">
        <v>1565</v>
      </c>
      <c r="R1677" s="87">
        <v>1519</v>
      </c>
      <c r="S1677" s="87">
        <v>0</v>
      </c>
      <c r="T1677" s="87">
        <v>0</v>
      </c>
      <c r="V1677" s="67" t="s">
        <v>1681</v>
      </c>
      <c r="W1677" s="98">
        <v>1672</v>
      </c>
      <c r="X1677" s="67" t="s">
        <v>1682</v>
      </c>
      <c r="Y1677" s="67" t="s">
        <v>1719</v>
      </c>
      <c r="Z1677" s="87">
        <f t="shared" si="158"/>
        <v>0</v>
      </c>
      <c r="AA1677" s="87">
        <f t="shared" si="159"/>
        <v>230</v>
      </c>
      <c r="AB1677" s="87">
        <f t="shared" si="160"/>
        <v>92</v>
      </c>
      <c r="AC1677" s="87">
        <f t="shared" si="161"/>
        <v>-31</v>
      </c>
      <c r="AD1677" s="87">
        <f t="shared" si="162"/>
        <v>0</v>
      </c>
    </row>
    <row r="1678" spans="2:30">
      <c r="B1678" s="67" t="s">
        <v>1681</v>
      </c>
      <c r="C1678" s="67">
        <v>1675</v>
      </c>
      <c r="D1678" s="67" t="s">
        <v>1682</v>
      </c>
      <c r="E1678" s="67" t="s">
        <v>1720</v>
      </c>
      <c r="F1678" s="87">
        <v>1</v>
      </c>
      <c r="G1678" s="87">
        <v>45</v>
      </c>
      <c r="H1678" s="87">
        <v>33</v>
      </c>
      <c r="I1678" s="87">
        <v>0</v>
      </c>
      <c r="J1678" s="87">
        <v>0</v>
      </c>
      <c r="K1678" t="str">
        <f t="shared" si="157"/>
        <v>OK</v>
      </c>
      <c r="L1678" s="67" t="s">
        <v>1681</v>
      </c>
      <c r="M1678" s="98">
        <v>1673</v>
      </c>
      <c r="N1678" s="67" t="s">
        <v>1682</v>
      </c>
      <c r="O1678" s="67" t="s">
        <v>1720</v>
      </c>
      <c r="P1678" s="87">
        <v>1</v>
      </c>
      <c r="Q1678" s="87">
        <v>45</v>
      </c>
      <c r="R1678" s="87">
        <v>25</v>
      </c>
      <c r="S1678" s="87">
        <v>0</v>
      </c>
      <c r="T1678" s="87">
        <v>0</v>
      </c>
      <c r="V1678" s="67" t="s">
        <v>1681</v>
      </c>
      <c r="W1678" s="98">
        <v>1673</v>
      </c>
      <c r="X1678" s="67" t="s">
        <v>1682</v>
      </c>
      <c r="Y1678" s="67" t="s">
        <v>1720</v>
      </c>
      <c r="Z1678" s="87">
        <f t="shared" si="158"/>
        <v>0</v>
      </c>
      <c r="AA1678" s="87">
        <f t="shared" si="159"/>
        <v>0</v>
      </c>
      <c r="AB1678" s="87">
        <f t="shared" si="160"/>
        <v>-8</v>
      </c>
      <c r="AC1678" s="87">
        <f t="shared" si="161"/>
        <v>0</v>
      </c>
      <c r="AD1678" s="87">
        <f t="shared" si="162"/>
        <v>0</v>
      </c>
    </row>
    <row r="1679" spans="2:30">
      <c r="B1679" s="67" t="s">
        <v>1681</v>
      </c>
      <c r="C1679" s="67">
        <v>1676</v>
      </c>
      <c r="D1679" s="67" t="s">
        <v>1682</v>
      </c>
      <c r="E1679" s="67" t="s">
        <v>1721</v>
      </c>
      <c r="F1679" s="87">
        <v>0</v>
      </c>
      <c r="G1679" s="87">
        <v>0</v>
      </c>
      <c r="H1679" s="87">
        <v>0</v>
      </c>
      <c r="I1679" s="87">
        <v>0</v>
      </c>
      <c r="J1679" s="87">
        <v>0</v>
      </c>
      <c r="K1679" t="str">
        <f t="shared" si="157"/>
        <v>OK</v>
      </c>
      <c r="L1679" s="67" t="s">
        <v>1681</v>
      </c>
      <c r="M1679" s="98">
        <v>1674</v>
      </c>
      <c r="N1679" s="67" t="s">
        <v>1682</v>
      </c>
      <c r="O1679" s="67" t="s">
        <v>1721</v>
      </c>
      <c r="P1679" s="87">
        <v>0</v>
      </c>
      <c r="Q1679" s="87">
        <v>0</v>
      </c>
      <c r="R1679" s="87">
        <v>0</v>
      </c>
      <c r="S1679" s="87">
        <v>0</v>
      </c>
      <c r="T1679" s="87">
        <v>0</v>
      </c>
      <c r="V1679" s="67" t="s">
        <v>1681</v>
      </c>
      <c r="W1679" s="98">
        <v>1674</v>
      </c>
      <c r="X1679" s="67" t="s">
        <v>1682</v>
      </c>
      <c r="Y1679" s="67" t="s">
        <v>1721</v>
      </c>
      <c r="Z1679" s="87">
        <f t="shared" si="158"/>
        <v>0</v>
      </c>
      <c r="AA1679" s="87">
        <f t="shared" si="159"/>
        <v>0</v>
      </c>
      <c r="AB1679" s="87">
        <f t="shared" si="160"/>
        <v>0</v>
      </c>
      <c r="AC1679" s="87">
        <f t="shared" si="161"/>
        <v>0</v>
      </c>
      <c r="AD1679" s="87">
        <f t="shared" si="162"/>
        <v>0</v>
      </c>
    </row>
    <row r="1680" spans="2:30">
      <c r="B1680" s="67" t="s">
        <v>1681</v>
      </c>
      <c r="C1680" s="67">
        <v>1677</v>
      </c>
      <c r="D1680" s="67" t="s">
        <v>1682</v>
      </c>
      <c r="E1680" s="67" t="s">
        <v>1722</v>
      </c>
      <c r="F1680" s="87">
        <v>1</v>
      </c>
      <c r="G1680" s="87">
        <v>40</v>
      </c>
      <c r="H1680" s="87">
        <v>29</v>
      </c>
      <c r="I1680" s="87">
        <v>0</v>
      </c>
      <c r="J1680" s="87">
        <v>0</v>
      </c>
      <c r="K1680" t="str">
        <f t="shared" si="157"/>
        <v>OK</v>
      </c>
      <c r="L1680" s="67" t="s">
        <v>1681</v>
      </c>
      <c r="M1680" s="98">
        <v>1675</v>
      </c>
      <c r="N1680" s="67" t="s">
        <v>1682</v>
      </c>
      <c r="O1680" s="67" t="s">
        <v>1722</v>
      </c>
      <c r="P1680" s="87">
        <v>1</v>
      </c>
      <c r="Q1680" s="87">
        <v>40</v>
      </c>
      <c r="R1680" s="87">
        <v>41</v>
      </c>
      <c r="S1680" s="87">
        <v>0</v>
      </c>
      <c r="T1680" s="87">
        <v>0</v>
      </c>
      <c r="V1680" s="67" t="s">
        <v>1681</v>
      </c>
      <c r="W1680" s="98">
        <v>1675</v>
      </c>
      <c r="X1680" s="67" t="s">
        <v>1682</v>
      </c>
      <c r="Y1680" s="67" t="s">
        <v>1722</v>
      </c>
      <c r="Z1680" s="87">
        <f t="shared" si="158"/>
        <v>0</v>
      </c>
      <c r="AA1680" s="87">
        <f t="shared" si="159"/>
        <v>0</v>
      </c>
      <c r="AB1680" s="87">
        <f t="shared" si="160"/>
        <v>12</v>
      </c>
      <c r="AC1680" s="87">
        <f t="shared" si="161"/>
        <v>0</v>
      </c>
      <c r="AD1680" s="87">
        <f t="shared" si="162"/>
        <v>0</v>
      </c>
    </row>
    <row r="1681" spans="2:30">
      <c r="B1681" s="67" t="s">
        <v>2</v>
      </c>
      <c r="C1681" s="67">
        <v>1678</v>
      </c>
      <c r="D1681" s="67" t="s">
        <v>3</v>
      </c>
      <c r="E1681" s="67" t="s">
        <v>1723</v>
      </c>
      <c r="F1681" s="87">
        <v>330</v>
      </c>
      <c r="G1681" s="87">
        <v>26027</v>
      </c>
      <c r="H1681" s="87">
        <v>25672</v>
      </c>
      <c r="I1681" s="87">
        <v>69</v>
      </c>
      <c r="J1681" s="87">
        <v>30</v>
      </c>
      <c r="K1681" t="str">
        <f t="shared" si="157"/>
        <v>OK</v>
      </c>
      <c r="L1681" s="67" t="s">
        <v>2</v>
      </c>
      <c r="M1681" s="98">
        <v>1676</v>
      </c>
      <c r="N1681" s="67" t="s">
        <v>3</v>
      </c>
      <c r="O1681" s="67" t="s">
        <v>1723</v>
      </c>
      <c r="P1681" s="87">
        <v>370</v>
      </c>
      <c r="Q1681" s="87">
        <v>27372</v>
      </c>
      <c r="R1681" s="87">
        <v>27169</v>
      </c>
      <c r="S1681" s="87">
        <v>8</v>
      </c>
      <c r="T1681" s="87">
        <v>31</v>
      </c>
      <c r="V1681" s="67" t="s">
        <v>2</v>
      </c>
      <c r="W1681" s="98">
        <v>1676</v>
      </c>
      <c r="X1681" s="67" t="s">
        <v>3</v>
      </c>
      <c r="Y1681" s="67" t="s">
        <v>1723</v>
      </c>
      <c r="Z1681" s="87">
        <f t="shared" si="158"/>
        <v>40</v>
      </c>
      <c r="AA1681" s="87">
        <f t="shared" si="159"/>
        <v>1345</v>
      </c>
      <c r="AB1681" s="87">
        <f t="shared" si="160"/>
        <v>1497</v>
      </c>
      <c r="AC1681" s="87">
        <f t="shared" si="161"/>
        <v>-61</v>
      </c>
      <c r="AD1681" s="87">
        <f t="shared" si="162"/>
        <v>1</v>
      </c>
    </row>
    <row r="1682" spans="2:30">
      <c r="B1682" s="67" t="s">
        <v>254</v>
      </c>
      <c r="C1682" s="67">
        <v>1679</v>
      </c>
      <c r="D1682" s="67" t="s">
        <v>255</v>
      </c>
      <c r="E1682" s="67" t="s">
        <v>1724</v>
      </c>
      <c r="F1682" s="87">
        <v>249</v>
      </c>
      <c r="G1682" s="87">
        <v>15311</v>
      </c>
      <c r="H1682" s="87">
        <v>15494</v>
      </c>
      <c r="I1682" s="87">
        <v>419</v>
      </c>
      <c r="J1682" s="87">
        <v>130</v>
      </c>
      <c r="K1682" t="str">
        <f t="shared" si="157"/>
        <v>OK</v>
      </c>
      <c r="L1682" s="67" t="s">
        <v>254</v>
      </c>
      <c r="M1682" s="98">
        <v>1677</v>
      </c>
      <c r="N1682" s="67" t="s">
        <v>255</v>
      </c>
      <c r="O1682" s="67" t="s">
        <v>1724</v>
      </c>
      <c r="P1682" s="87">
        <v>290</v>
      </c>
      <c r="Q1682" s="87">
        <v>18323</v>
      </c>
      <c r="R1682" s="87">
        <v>16971</v>
      </c>
      <c r="S1682" s="87">
        <v>213</v>
      </c>
      <c r="T1682" s="87">
        <v>132</v>
      </c>
      <c r="V1682" s="67" t="s">
        <v>254</v>
      </c>
      <c r="W1682" s="98">
        <v>1677</v>
      </c>
      <c r="X1682" s="67" t="s">
        <v>255</v>
      </c>
      <c r="Y1682" s="67" t="s">
        <v>1724</v>
      </c>
      <c r="Z1682" s="87">
        <f t="shared" si="158"/>
        <v>41</v>
      </c>
      <c r="AA1682" s="87">
        <f t="shared" si="159"/>
        <v>3012</v>
      </c>
      <c r="AB1682" s="87">
        <f t="shared" si="160"/>
        <v>1477</v>
      </c>
      <c r="AC1682" s="87">
        <f t="shared" si="161"/>
        <v>-206</v>
      </c>
      <c r="AD1682" s="87">
        <f t="shared" si="162"/>
        <v>2</v>
      </c>
    </row>
    <row r="1683" spans="2:30">
      <c r="B1683" s="67" t="s">
        <v>515</v>
      </c>
      <c r="C1683" s="67">
        <v>1680</v>
      </c>
      <c r="D1683" s="67" t="s">
        <v>516</v>
      </c>
      <c r="E1683" s="67" t="s">
        <v>1725</v>
      </c>
      <c r="F1683" s="87">
        <v>212</v>
      </c>
      <c r="G1683" s="87">
        <v>15516</v>
      </c>
      <c r="H1683" s="87">
        <v>15522</v>
      </c>
      <c r="I1683" s="87">
        <v>95</v>
      </c>
      <c r="J1683" s="87">
        <v>615</v>
      </c>
      <c r="K1683" t="str">
        <f t="shared" si="157"/>
        <v>OK</v>
      </c>
      <c r="L1683" s="67" t="s">
        <v>515</v>
      </c>
      <c r="M1683" s="98">
        <v>1678</v>
      </c>
      <c r="N1683" s="67" t="s">
        <v>516</v>
      </c>
      <c r="O1683" s="67" t="s">
        <v>1725</v>
      </c>
      <c r="P1683" s="87">
        <v>247</v>
      </c>
      <c r="Q1683" s="87">
        <v>17344</v>
      </c>
      <c r="R1683" s="87">
        <v>17306</v>
      </c>
      <c r="S1683" s="87">
        <v>24</v>
      </c>
      <c r="T1683" s="87">
        <v>655</v>
      </c>
      <c r="V1683" s="67" t="s">
        <v>515</v>
      </c>
      <c r="W1683" s="98">
        <v>1678</v>
      </c>
      <c r="X1683" s="67" t="s">
        <v>516</v>
      </c>
      <c r="Y1683" s="67" t="s">
        <v>1725</v>
      </c>
      <c r="Z1683" s="87">
        <f t="shared" si="158"/>
        <v>35</v>
      </c>
      <c r="AA1683" s="87">
        <f t="shared" si="159"/>
        <v>1828</v>
      </c>
      <c r="AB1683" s="87">
        <f t="shared" si="160"/>
        <v>1784</v>
      </c>
      <c r="AC1683" s="87">
        <f t="shared" si="161"/>
        <v>-71</v>
      </c>
      <c r="AD1683" s="87">
        <f t="shared" si="162"/>
        <v>40</v>
      </c>
    </row>
    <row r="1684" spans="2:30">
      <c r="B1684" s="67" t="s">
        <v>575</v>
      </c>
      <c r="C1684" s="67">
        <v>1681</v>
      </c>
      <c r="D1684" s="67" t="s">
        <v>576</v>
      </c>
      <c r="E1684" s="67" t="s">
        <v>1726</v>
      </c>
      <c r="F1684" s="87">
        <v>171</v>
      </c>
      <c r="G1684" s="87">
        <v>13446</v>
      </c>
      <c r="H1684" s="87">
        <v>14079</v>
      </c>
      <c r="I1684" s="87">
        <v>0</v>
      </c>
      <c r="J1684" s="87">
        <v>16</v>
      </c>
      <c r="K1684" t="str">
        <f t="shared" si="157"/>
        <v>OK</v>
      </c>
      <c r="L1684" s="67" t="s">
        <v>575</v>
      </c>
      <c r="M1684" s="98">
        <v>1679</v>
      </c>
      <c r="N1684" s="67" t="s">
        <v>576</v>
      </c>
      <c r="O1684" s="67" t="s">
        <v>1726</v>
      </c>
      <c r="P1684" s="87">
        <v>191</v>
      </c>
      <c r="Q1684" s="87">
        <v>14117</v>
      </c>
      <c r="R1684" s="87">
        <v>14628</v>
      </c>
      <c r="S1684" s="87">
        <v>11</v>
      </c>
      <c r="T1684" s="87">
        <v>43</v>
      </c>
      <c r="V1684" s="67" t="s">
        <v>575</v>
      </c>
      <c r="W1684" s="98">
        <v>1679</v>
      </c>
      <c r="X1684" s="67" t="s">
        <v>576</v>
      </c>
      <c r="Y1684" s="67" t="s">
        <v>1726</v>
      </c>
      <c r="Z1684" s="87">
        <f t="shared" si="158"/>
        <v>20</v>
      </c>
      <c r="AA1684" s="87">
        <f t="shared" si="159"/>
        <v>671</v>
      </c>
      <c r="AB1684" s="87">
        <f t="shared" si="160"/>
        <v>549</v>
      </c>
      <c r="AC1684" s="87">
        <f t="shared" si="161"/>
        <v>11</v>
      </c>
      <c r="AD1684" s="87">
        <f t="shared" si="162"/>
        <v>27</v>
      </c>
    </row>
    <row r="1685" spans="2:30">
      <c r="B1685" s="67" t="s">
        <v>690</v>
      </c>
      <c r="C1685" s="67">
        <v>1682</v>
      </c>
      <c r="D1685" s="67" t="s">
        <v>691</v>
      </c>
      <c r="E1685" s="67" t="s">
        <v>1727</v>
      </c>
      <c r="F1685" s="87">
        <v>797</v>
      </c>
      <c r="G1685" s="87">
        <v>56311</v>
      </c>
      <c r="H1685" s="87">
        <v>54992</v>
      </c>
      <c r="I1685" s="87">
        <v>8</v>
      </c>
      <c r="J1685" s="87">
        <v>926</v>
      </c>
      <c r="K1685" t="str">
        <f t="shared" si="157"/>
        <v>OK</v>
      </c>
      <c r="L1685" s="67" t="s">
        <v>690</v>
      </c>
      <c r="M1685" s="98">
        <v>1680</v>
      </c>
      <c r="N1685" s="67" t="s">
        <v>691</v>
      </c>
      <c r="O1685" s="67" t="s">
        <v>1727</v>
      </c>
      <c r="P1685" s="87">
        <v>869</v>
      </c>
      <c r="Q1685" s="87">
        <v>59097</v>
      </c>
      <c r="R1685" s="87">
        <v>58756</v>
      </c>
      <c r="S1685" s="87">
        <v>7</v>
      </c>
      <c r="T1685" s="87">
        <v>987</v>
      </c>
      <c r="V1685" s="67" t="s">
        <v>690</v>
      </c>
      <c r="W1685" s="98">
        <v>1680</v>
      </c>
      <c r="X1685" s="67" t="s">
        <v>691</v>
      </c>
      <c r="Y1685" s="67" t="s">
        <v>1727</v>
      </c>
      <c r="Z1685" s="87">
        <f t="shared" si="158"/>
        <v>72</v>
      </c>
      <c r="AA1685" s="87">
        <f t="shared" si="159"/>
        <v>2786</v>
      </c>
      <c r="AB1685" s="87">
        <f t="shared" si="160"/>
        <v>3764</v>
      </c>
      <c r="AC1685" s="87">
        <f t="shared" si="161"/>
        <v>-1</v>
      </c>
      <c r="AD1685" s="87">
        <f t="shared" si="162"/>
        <v>61</v>
      </c>
    </row>
    <row r="1686" spans="2:30">
      <c r="B1686" s="67" t="s">
        <v>690</v>
      </c>
      <c r="C1686" s="67">
        <v>1683</v>
      </c>
      <c r="D1686" s="67" t="s">
        <v>691</v>
      </c>
      <c r="E1686" s="67" t="s">
        <v>1728</v>
      </c>
      <c r="F1686" s="87">
        <v>316</v>
      </c>
      <c r="G1686" s="87">
        <v>22869</v>
      </c>
      <c r="H1686" s="87">
        <v>23033</v>
      </c>
      <c r="I1686" s="87">
        <v>0</v>
      </c>
      <c r="J1686" s="87">
        <v>1342</v>
      </c>
      <c r="K1686" t="str">
        <f t="shared" si="157"/>
        <v>OK</v>
      </c>
      <c r="L1686" s="67" t="s">
        <v>690</v>
      </c>
      <c r="M1686" s="98">
        <v>1681</v>
      </c>
      <c r="N1686" s="67" t="s">
        <v>691</v>
      </c>
      <c r="O1686" s="67" t="s">
        <v>1728</v>
      </c>
      <c r="P1686" s="87">
        <v>348</v>
      </c>
      <c r="Q1686" s="87">
        <v>24739</v>
      </c>
      <c r="R1686" s="87">
        <v>25022</v>
      </c>
      <c r="S1686" s="87">
        <v>6</v>
      </c>
      <c r="T1686" s="87">
        <v>1410</v>
      </c>
      <c r="V1686" s="67" t="s">
        <v>690</v>
      </c>
      <c r="W1686" s="98">
        <v>1681</v>
      </c>
      <c r="X1686" s="67" t="s">
        <v>691</v>
      </c>
      <c r="Y1686" s="67" t="s">
        <v>1728</v>
      </c>
      <c r="Z1686" s="87">
        <f t="shared" si="158"/>
        <v>32</v>
      </c>
      <c r="AA1686" s="87">
        <f t="shared" si="159"/>
        <v>1870</v>
      </c>
      <c r="AB1686" s="87">
        <f t="shared" si="160"/>
        <v>1989</v>
      </c>
      <c r="AC1686" s="87">
        <f t="shared" si="161"/>
        <v>6</v>
      </c>
      <c r="AD1686" s="87">
        <f t="shared" si="162"/>
        <v>68</v>
      </c>
    </row>
    <row r="1687" spans="2:30">
      <c r="B1687" s="67" t="s">
        <v>690</v>
      </c>
      <c r="C1687" s="67">
        <v>1684</v>
      </c>
      <c r="D1687" s="67" t="s">
        <v>1900</v>
      </c>
      <c r="E1687" s="67" t="s">
        <v>1815</v>
      </c>
      <c r="F1687" s="87">
        <v>130</v>
      </c>
      <c r="G1687" s="87">
        <v>10925</v>
      </c>
      <c r="H1687" s="87">
        <v>10803</v>
      </c>
      <c r="I1687" s="87">
        <v>0</v>
      </c>
      <c r="J1687" s="87">
        <v>218</v>
      </c>
      <c r="K1687" t="str">
        <f t="shared" si="157"/>
        <v>OK</v>
      </c>
      <c r="L1687" s="67" t="s">
        <v>690</v>
      </c>
      <c r="M1687" s="98">
        <v>1682</v>
      </c>
      <c r="N1687" s="67" t="s">
        <v>1900</v>
      </c>
      <c r="O1687" s="67" t="s">
        <v>1815</v>
      </c>
      <c r="P1687" s="87">
        <v>149</v>
      </c>
      <c r="Q1687" s="87">
        <v>11981</v>
      </c>
      <c r="R1687" s="87">
        <v>11442</v>
      </c>
      <c r="S1687" s="87">
        <v>0</v>
      </c>
      <c r="T1687" s="87">
        <v>121</v>
      </c>
      <c r="V1687" s="67" t="s">
        <v>690</v>
      </c>
      <c r="W1687" s="98">
        <v>1682</v>
      </c>
      <c r="X1687" s="67" t="s">
        <v>1900</v>
      </c>
      <c r="Y1687" s="67" t="s">
        <v>1815</v>
      </c>
      <c r="Z1687" s="87">
        <f t="shared" si="158"/>
        <v>19</v>
      </c>
      <c r="AA1687" s="87">
        <f t="shared" si="159"/>
        <v>1056</v>
      </c>
      <c r="AB1687" s="87">
        <f t="shared" si="160"/>
        <v>639</v>
      </c>
      <c r="AC1687" s="87">
        <f t="shared" si="161"/>
        <v>0</v>
      </c>
      <c r="AD1687" s="87">
        <f t="shared" si="162"/>
        <v>-97</v>
      </c>
    </row>
    <row r="1688" spans="2:30">
      <c r="B1688" s="67" t="s">
        <v>721</v>
      </c>
      <c r="C1688" s="67">
        <v>1685</v>
      </c>
      <c r="D1688" s="67" t="s">
        <v>722</v>
      </c>
      <c r="E1688" s="67" t="s">
        <v>1729</v>
      </c>
      <c r="F1688" s="87">
        <v>231</v>
      </c>
      <c r="G1688" s="87">
        <v>20913</v>
      </c>
      <c r="H1688" s="87">
        <v>20919</v>
      </c>
      <c r="I1688" s="87">
        <v>0</v>
      </c>
      <c r="J1688" s="87">
        <v>0</v>
      </c>
      <c r="K1688" t="str">
        <f t="shared" si="157"/>
        <v>OK</v>
      </c>
      <c r="L1688" s="67" t="s">
        <v>721</v>
      </c>
      <c r="M1688" s="98">
        <v>1683</v>
      </c>
      <c r="N1688" s="67" t="s">
        <v>722</v>
      </c>
      <c r="O1688" s="67" t="s">
        <v>1729</v>
      </c>
      <c r="P1688" s="87">
        <v>244</v>
      </c>
      <c r="Q1688" s="87">
        <v>21591</v>
      </c>
      <c r="R1688" s="87">
        <v>21446</v>
      </c>
      <c r="S1688" s="87">
        <v>0</v>
      </c>
      <c r="T1688" s="87">
        <v>0</v>
      </c>
      <c r="V1688" s="67" t="s">
        <v>721</v>
      </c>
      <c r="W1688" s="98">
        <v>1683</v>
      </c>
      <c r="X1688" s="67" t="s">
        <v>722</v>
      </c>
      <c r="Y1688" s="67" t="s">
        <v>1729</v>
      </c>
      <c r="Z1688" s="87">
        <f t="shared" si="158"/>
        <v>13</v>
      </c>
      <c r="AA1688" s="87">
        <f t="shared" si="159"/>
        <v>678</v>
      </c>
      <c r="AB1688" s="87">
        <f t="shared" si="160"/>
        <v>527</v>
      </c>
      <c r="AC1688" s="87">
        <f t="shared" si="161"/>
        <v>0</v>
      </c>
      <c r="AD1688" s="87">
        <f t="shared" si="162"/>
        <v>0</v>
      </c>
    </row>
    <row r="1689" spans="2:30">
      <c r="B1689" s="67" t="s">
        <v>948</v>
      </c>
      <c r="C1689" s="67">
        <v>1686</v>
      </c>
      <c r="D1689" s="67" t="s">
        <v>949</v>
      </c>
      <c r="E1689" s="67" t="s">
        <v>1730</v>
      </c>
      <c r="F1689" s="87">
        <v>145</v>
      </c>
      <c r="G1689" s="87">
        <v>12536</v>
      </c>
      <c r="H1689" s="87">
        <v>11752</v>
      </c>
      <c r="I1689" s="87">
        <v>141</v>
      </c>
      <c r="J1689" s="87">
        <v>17</v>
      </c>
      <c r="K1689" t="str">
        <f t="shared" si="157"/>
        <v>OK</v>
      </c>
      <c r="L1689" s="67" t="s">
        <v>948</v>
      </c>
      <c r="M1689" s="98">
        <v>1684</v>
      </c>
      <c r="N1689" s="67" t="s">
        <v>949</v>
      </c>
      <c r="O1689" s="67" t="s">
        <v>1730</v>
      </c>
      <c r="P1689" s="87">
        <v>156</v>
      </c>
      <c r="Q1689" s="87">
        <v>13048</v>
      </c>
      <c r="R1689" s="87">
        <v>12163</v>
      </c>
      <c r="S1689" s="87">
        <v>46</v>
      </c>
      <c r="T1689" s="87">
        <v>19</v>
      </c>
      <c r="V1689" s="67" t="s">
        <v>948</v>
      </c>
      <c r="W1689" s="98">
        <v>1684</v>
      </c>
      <c r="X1689" s="67" t="s">
        <v>949</v>
      </c>
      <c r="Y1689" s="67" t="s">
        <v>1730</v>
      </c>
      <c r="Z1689" s="87">
        <f t="shared" si="158"/>
        <v>11</v>
      </c>
      <c r="AA1689" s="87">
        <f t="shared" si="159"/>
        <v>512</v>
      </c>
      <c r="AB1689" s="87">
        <f t="shared" si="160"/>
        <v>411</v>
      </c>
      <c r="AC1689" s="87">
        <f t="shared" si="161"/>
        <v>-95</v>
      </c>
      <c r="AD1689" s="87">
        <f t="shared" si="162"/>
        <v>2</v>
      </c>
    </row>
    <row r="1690" spans="2:30">
      <c r="B1690" s="67" t="s">
        <v>948</v>
      </c>
      <c r="C1690" s="67">
        <v>1687</v>
      </c>
      <c r="D1690" s="67" t="s">
        <v>949</v>
      </c>
      <c r="E1690" s="67" t="s">
        <v>1731</v>
      </c>
      <c r="F1690" s="87">
        <v>106</v>
      </c>
      <c r="G1690" s="87">
        <v>11201</v>
      </c>
      <c r="H1690" s="87">
        <v>10502</v>
      </c>
      <c r="I1690" s="87">
        <v>407</v>
      </c>
      <c r="J1690" s="87">
        <v>153</v>
      </c>
      <c r="K1690" t="str">
        <f t="shared" si="157"/>
        <v>OK</v>
      </c>
      <c r="L1690" s="67" t="s">
        <v>948</v>
      </c>
      <c r="M1690" s="98">
        <v>1685</v>
      </c>
      <c r="N1690" s="67" t="s">
        <v>949</v>
      </c>
      <c r="O1690" s="67" t="s">
        <v>1731</v>
      </c>
      <c r="P1690" s="87">
        <v>126</v>
      </c>
      <c r="Q1690" s="87">
        <v>12446</v>
      </c>
      <c r="R1690" s="87">
        <v>11255</v>
      </c>
      <c r="S1690" s="87">
        <v>214</v>
      </c>
      <c r="T1690" s="87">
        <v>146</v>
      </c>
      <c r="V1690" s="67" t="s">
        <v>948</v>
      </c>
      <c r="W1690" s="98">
        <v>1685</v>
      </c>
      <c r="X1690" s="67" t="s">
        <v>949</v>
      </c>
      <c r="Y1690" s="67" t="s">
        <v>1731</v>
      </c>
      <c r="Z1690" s="87">
        <f t="shared" si="158"/>
        <v>20</v>
      </c>
      <c r="AA1690" s="87">
        <f t="shared" si="159"/>
        <v>1245</v>
      </c>
      <c r="AB1690" s="87">
        <f t="shared" si="160"/>
        <v>753</v>
      </c>
      <c r="AC1690" s="87">
        <f t="shared" si="161"/>
        <v>-193</v>
      </c>
      <c r="AD1690" s="87">
        <f t="shared" si="162"/>
        <v>-7</v>
      </c>
    </row>
    <row r="1691" spans="2:30">
      <c r="B1691" s="67" t="s">
        <v>981</v>
      </c>
      <c r="C1691" s="67">
        <v>1688</v>
      </c>
      <c r="D1691" s="67" t="s">
        <v>982</v>
      </c>
      <c r="E1691" s="67" t="s">
        <v>1732</v>
      </c>
      <c r="F1691" s="87">
        <v>507</v>
      </c>
      <c r="G1691" s="87">
        <v>42695</v>
      </c>
      <c r="H1691" s="87">
        <v>40944</v>
      </c>
      <c r="I1691" s="87">
        <v>0</v>
      </c>
      <c r="J1691" s="87">
        <v>0</v>
      </c>
      <c r="K1691" t="str">
        <f t="shared" si="157"/>
        <v>OK</v>
      </c>
      <c r="L1691" s="67" t="s">
        <v>981</v>
      </c>
      <c r="M1691" s="98">
        <v>1686</v>
      </c>
      <c r="N1691" s="67" t="s">
        <v>982</v>
      </c>
      <c r="O1691" s="67" t="s">
        <v>1732</v>
      </c>
      <c r="P1691" s="87">
        <v>544</v>
      </c>
      <c r="Q1691" s="87">
        <v>44610</v>
      </c>
      <c r="R1691" s="87">
        <v>42660</v>
      </c>
      <c r="S1691" s="87">
        <v>0</v>
      </c>
      <c r="T1691" s="87">
        <v>0</v>
      </c>
      <c r="V1691" s="67" t="s">
        <v>981</v>
      </c>
      <c r="W1691" s="98">
        <v>1686</v>
      </c>
      <c r="X1691" s="67" t="s">
        <v>982</v>
      </c>
      <c r="Y1691" s="67" t="s">
        <v>1732</v>
      </c>
      <c r="Z1691" s="87">
        <f t="shared" si="158"/>
        <v>37</v>
      </c>
      <c r="AA1691" s="87">
        <f t="shared" si="159"/>
        <v>1915</v>
      </c>
      <c r="AB1691" s="87">
        <f t="shared" si="160"/>
        <v>1716</v>
      </c>
      <c r="AC1691" s="87">
        <f t="shared" si="161"/>
        <v>0</v>
      </c>
      <c r="AD1691" s="87">
        <f t="shared" si="162"/>
        <v>0</v>
      </c>
    </row>
    <row r="1692" spans="2:30">
      <c r="B1692" s="67" t="s">
        <v>1078</v>
      </c>
      <c r="C1692" s="67">
        <v>1689</v>
      </c>
      <c r="D1692" s="67" t="s">
        <v>1079</v>
      </c>
      <c r="E1692" s="67" t="s">
        <v>1733</v>
      </c>
      <c r="F1692" s="87">
        <v>334</v>
      </c>
      <c r="G1692" s="87">
        <v>28239</v>
      </c>
      <c r="H1692" s="87">
        <v>29709</v>
      </c>
      <c r="I1692" s="87">
        <v>0</v>
      </c>
      <c r="J1692" s="87">
        <v>0</v>
      </c>
      <c r="K1692" t="str">
        <f t="shared" si="157"/>
        <v>OK</v>
      </c>
      <c r="L1692" s="67" t="s">
        <v>1078</v>
      </c>
      <c r="M1692" s="98">
        <v>1687</v>
      </c>
      <c r="N1692" s="67" t="s">
        <v>1079</v>
      </c>
      <c r="O1692" s="67" t="s">
        <v>1733</v>
      </c>
      <c r="P1692" s="87">
        <v>353</v>
      </c>
      <c r="Q1692" s="87">
        <v>29161</v>
      </c>
      <c r="R1692" s="87">
        <v>30404</v>
      </c>
      <c r="S1692" s="87">
        <v>0</v>
      </c>
      <c r="T1692" s="87">
        <v>0</v>
      </c>
      <c r="V1692" s="67" t="s">
        <v>1078</v>
      </c>
      <c r="W1692" s="98">
        <v>1687</v>
      </c>
      <c r="X1692" s="67" t="s">
        <v>1079</v>
      </c>
      <c r="Y1692" s="67" t="s">
        <v>1733</v>
      </c>
      <c r="Z1692" s="87">
        <f t="shared" si="158"/>
        <v>19</v>
      </c>
      <c r="AA1692" s="87">
        <f t="shared" si="159"/>
        <v>922</v>
      </c>
      <c r="AB1692" s="87">
        <f t="shared" si="160"/>
        <v>695</v>
      </c>
      <c r="AC1692" s="87">
        <f t="shared" si="161"/>
        <v>0</v>
      </c>
      <c r="AD1692" s="87">
        <f t="shared" si="162"/>
        <v>0</v>
      </c>
    </row>
    <row r="1693" spans="2:30">
      <c r="B1693" s="67" t="s">
        <v>1104</v>
      </c>
      <c r="C1693" s="67">
        <v>1690</v>
      </c>
      <c r="D1693" s="67" t="s">
        <v>1105</v>
      </c>
      <c r="E1693" s="67" t="s">
        <v>1734</v>
      </c>
      <c r="F1693" s="87">
        <v>533</v>
      </c>
      <c r="G1693" s="87">
        <v>49385</v>
      </c>
      <c r="H1693" s="87">
        <v>47623</v>
      </c>
      <c r="I1693" s="87">
        <v>217</v>
      </c>
      <c r="J1693" s="87">
        <v>0</v>
      </c>
      <c r="K1693" t="str">
        <f t="shared" si="157"/>
        <v>OK</v>
      </c>
      <c r="L1693" s="67" t="s">
        <v>1104</v>
      </c>
      <c r="M1693" s="98">
        <v>1688</v>
      </c>
      <c r="N1693" s="67" t="s">
        <v>1105</v>
      </c>
      <c r="O1693" s="67" t="s">
        <v>1734</v>
      </c>
      <c r="P1693" s="87">
        <v>576</v>
      </c>
      <c r="Q1693" s="87">
        <v>56578</v>
      </c>
      <c r="R1693" s="87">
        <v>48821</v>
      </c>
      <c r="S1693" s="87">
        <v>273</v>
      </c>
      <c r="T1693" s="87">
        <v>0</v>
      </c>
      <c r="V1693" s="67" t="s">
        <v>1104</v>
      </c>
      <c r="W1693" s="98">
        <v>1688</v>
      </c>
      <c r="X1693" s="67" t="s">
        <v>1105</v>
      </c>
      <c r="Y1693" s="67" t="s">
        <v>1734</v>
      </c>
      <c r="Z1693" s="87">
        <f t="shared" si="158"/>
        <v>43</v>
      </c>
      <c r="AA1693" s="87">
        <f t="shared" si="159"/>
        <v>7193</v>
      </c>
      <c r="AB1693" s="87">
        <f t="shared" si="160"/>
        <v>1198</v>
      </c>
      <c r="AC1693" s="87">
        <f t="shared" si="161"/>
        <v>56</v>
      </c>
      <c r="AD1693" s="87">
        <f t="shared" si="162"/>
        <v>0</v>
      </c>
    </row>
    <row r="1694" spans="2:30">
      <c r="B1694" s="67" t="s">
        <v>1104</v>
      </c>
      <c r="C1694" s="67">
        <v>1691</v>
      </c>
      <c r="D1694" s="67" t="s">
        <v>1105</v>
      </c>
      <c r="E1694" s="67" t="s">
        <v>1735</v>
      </c>
      <c r="F1694" s="87">
        <v>147</v>
      </c>
      <c r="G1694" s="87">
        <v>15792</v>
      </c>
      <c r="H1694" s="87">
        <v>15928</v>
      </c>
      <c r="I1694" s="87">
        <v>54</v>
      </c>
      <c r="J1694" s="87">
        <v>19</v>
      </c>
      <c r="K1694" t="str">
        <f t="shared" si="157"/>
        <v>OK</v>
      </c>
      <c r="L1694" s="67" t="s">
        <v>1104</v>
      </c>
      <c r="M1694" s="98">
        <v>1689</v>
      </c>
      <c r="N1694" s="67" t="s">
        <v>1105</v>
      </c>
      <c r="O1694" s="67" t="s">
        <v>1735</v>
      </c>
      <c r="P1694" s="87">
        <v>156</v>
      </c>
      <c r="Q1694" s="87">
        <v>16240</v>
      </c>
      <c r="R1694" s="87">
        <v>16355</v>
      </c>
      <c r="S1694" s="87">
        <v>16</v>
      </c>
      <c r="T1694" s="87">
        <v>17</v>
      </c>
      <c r="V1694" s="67" t="s">
        <v>1104</v>
      </c>
      <c r="W1694" s="98">
        <v>1689</v>
      </c>
      <c r="X1694" s="67" t="s">
        <v>1105</v>
      </c>
      <c r="Y1694" s="67" t="s">
        <v>1735</v>
      </c>
      <c r="Z1694" s="87">
        <f t="shared" si="158"/>
        <v>9</v>
      </c>
      <c r="AA1694" s="87">
        <f t="shared" si="159"/>
        <v>448</v>
      </c>
      <c r="AB1694" s="87">
        <f t="shared" si="160"/>
        <v>427</v>
      </c>
      <c r="AC1694" s="87">
        <f t="shared" si="161"/>
        <v>-38</v>
      </c>
      <c r="AD1694" s="87">
        <f t="shared" si="162"/>
        <v>-2</v>
      </c>
    </row>
    <row r="1695" spans="2:30">
      <c r="B1695" s="67" t="s">
        <v>1143</v>
      </c>
      <c r="C1695" s="67">
        <v>1692</v>
      </c>
      <c r="D1695" s="67" t="s">
        <v>1144</v>
      </c>
      <c r="E1695" s="67" t="s">
        <v>1736</v>
      </c>
      <c r="F1695" s="87">
        <v>336</v>
      </c>
      <c r="G1695" s="87">
        <v>24569</v>
      </c>
      <c r="H1695" s="87">
        <v>24476</v>
      </c>
      <c r="I1695" s="87">
        <v>13</v>
      </c>
      <c r="J1695" s="87">
        <v>0</v>
      </c>
      <c r="K1695" t="str">
        <f t="shared" si="157"/>
        <v>OK</v>
      </c>
      <c r="L1695" s="67" t="s">
        <v>1143</v>
      </c>
      <c r="M1695" s="98">
        <v>1690</v>
      </c>
      <c r="N1695" s="67" t="s">
        <v>1144</v>
      </c>
      <c r="O1695" s="67" t="s">
        <v>1736</v>
      </c>
      <c r="P1695" s="87">
        <v>363</v>
      </c>
      <c r="Q1695" s="87">
        <v>25437</v>
      </c>
      <c r="R1695" s="87">
        <v>25365</v>
      </c>
      <c r="S1695" s="87">
        <v>59</v>
      </c>
      <c r="T1695" s="87">
        <v>0</v>
      </c>
      <c r="V1695" s="67" t="s">
        <v>1143</v>
      </c>
      <c r="W1695" s="98">
        <v>1690</v>
      </c>
      <c r="X1695" s="67" t="s">
        <v>1144</v>
      </c>
      <c r="Y1695" s="67" t="s">
        <v>1736</v>
      </c>
      <c r="Z1695" s="87">
        <f t="shared" si="158"/>
        <v>27</v>
      </c>
      <c r="AA1695" s="87">
        <f t="shared" si="159"/>
        <v>868</v>
      </c>
      <c r="AB1695" s="87">
        <f t="shared" si="160"/>
        <v>889</v>
      </c>
      <c r="AC1695" s="87">
        <f t="shared" si="161"/>
        <v>46</v>
      </c>
      <c r="AD1695" s="87">
        <f t="shared" si="162"/>
        <v>0</v>
      </c>
    </row>
    <row r="1696" spans="2:30">
      <c r="B1696" s="67" t="s">
        <v>1287</v>
      </c>
      <c r="C1696" s="67">
        <v>1693</v>
      </c>
      <c r="D1696" s="67" t="s">
        <v>1288</v>
      </c>
      <c r="E1696" s="67" t="s">
        <v>1737</v>
      </c>
      <c r="F1696" s="87">
        <v>121</v>
      </c>
      <c r="G1696" s="87">
        <v>16199</v>
      </c>
      <c r="H1696" s="87">
        <v>14518</v>
      </c>
      <c r="I1696" s="87">
        <v>134</v>
      </c>
      <c r="J1696" s="87">
        <v>0</v>
      </c>
      <c r="K1696" t="str">
        <f t="shared" si="157"/>
        <v>OK</v>
      </c>
      <c r="L1696" s="67" t="s">
        <v>1287</v>
      </c>
      <c r="M1696" s="98">
        <v>1691</v>
      </c>
      <c r="N1696" s="67" t="s">
        <v>1288</v>
      </c>
      <c r="O1696" s="67" t="s">
        <v>1737</v>
      </c>
      <c r="P1696" s="87">
        <v>130</v>
      </c>
      <c r="Q1696" s="87">
        <v>16391</v>
      </c>
      <c r="R1696" s="87">
        <v>14966</v>
      </c>
      <c r="S1696" s="87">
        <v>729</v>
      </c>
      <c r="T1696" s="87">
        <v>0</v>
      </c>
      <c r="V1696" s="67" t="s">
        <v>1287</v>
      </c>
      <c r="W1696" s="98">
        <v>1691</v>
      </c>
      <c r="X1696" s="67" t="s">
        <v>1288</v>
      </c>
      <c r="Y1696" s="67" t="s">
        <v>1737</v>
      </c>
      <c r="Z1696" s="87">
        <f t="shared" si="158"/>
        <v>9</v>
      </c>
      <c r="AA1696" s="87">
        <f t="shared" si="159"/>
        <v>192</v>
      </c>
      <c r="AB1696" s="87">
        <f t="shared" si="160"/>
        <v>448</v>
      </c>
      <c r="AC1696" s="87">
        <f t="shared" si="161"/>
        <v>595</v>
      </c>
      <c r="AD1696" s="87">
        <f t="shared" si="162"/>
        <v>0</v>
      </c>
    </row>
    <row r="1697" spans="2:30">
      <c r="B1697" s="67" t="s">
        <v>1314</v>
      </c>
      <c r="C1697" s="67">
        <v>1694</v>
      </c>
      <c r="D1697" s="67" t="s">
        <v>1315</v>
      </c>
      <c r="E1697" s="67" t="s">
        <v>1738</v>
      </c>
      <c r="F1697" s="87">
        <v>210</v>
      </c>
      <c r="G1697" s="87">
        <v>25933</v>
      </c>
      <c r="H1697" s="87">
        <v>24376</v>
      </c>
      <c r="I1697" s="87">
        <v>66</v>
      </c>
      <c r="J1697" s="87">
        <v>0</v>
      </c>
      <c r="K1697" t="str">
        <f t="shared" si="157"/>
        <v>OK</v>
      </c>
      <c r="L1697" s="67" t="s">
        <v>1314</v>
      </c>
      <c r="M1697" s="98">
        <v>1692</v>
      </c>
      <c r="N1697" s="67" t="s">
        <v>1315</v>
      </c>
      <c r="O1697" s="67" t="s">
        <v>1738</v>
      </c>
      <c r="P1697" s="87">
        <v>228</v>
      </c>
      <c r="Q1697" s="87">
        <v>26635</v>
      </c>
      <c r="R1697" s="87">
        <v>25513</v>
      </c>
      <c r="S1697" s="87">
        <v>161</v>
      </c>
      <c r="T1697" s="87">
        <v>0</v>
      </c>
      <c r="V1697" s="67" t="s">
        <v>1314</v>
      </c>
      <c r="W1697" s="98">
        <v>1692</v>
      </c>
      <c r="X1697" s="67" t="s">
        <v>1315</v>
      </c>
      <c r="Y1697" s="67" t="s">
        <v>1738</v>
      </c>
      <c r="Z1697" s="87">
        <f t="shared" si="158"/>
        <v>18</v>
      </c>
      <c r="AA1697" s="87">
        <f t="shared" si="159"/>
        <v>702</v>
      </c>
      <c r="AB1697" s="87">
        <f t="shared" si="160"/>
        <v>1137</v>
      </c>
      <c r="AC1697" s="87">
        <f t="shared" si="161"/>
        <v>95</v>
      </c>
      <c r="AD1697" s="87">
        <f t="shared" si="162"/>
        <v>0</v>
      </c>
    </row>
    <row r="1698" spans="2:30">
      <c r="B1698" s="67" t="s">
        <v>1455</v>
      </c>
      <c r="C1698" s="67">
        <v>1695</v>
      </c>
      <c r="D1698" s="67" t="s">
        <v>1456</v>
      </c>
      <c r="E1698" s="67" t="s">
        <v>1739</v>
      </c>
      <c r="F1698" s="87">
        <v>194</v>
      </c>
      <c r="G1698" s="87">
        <v>16902</v>
      </c>
      <c r="H1698" s="87">
        <v>16237</v>
      </c>
      <c r="I1698" s="87">
        <v>0</v>
      </c>
      <c r="J1698" s="87">
        <v>0</v>
      </c>
      <c r="K1698" t="str">
        <f t="shared" si="157"/>
        <v>OK</v>
      </c>
      <c r="L1698" s="67" t="s">
        <v>1455</v>
      </c>
      <c r="M1698" s="98">
        <v>1693</v>
      </c>
      <c r="N1698" s="67" t="s">
        <v>1456</v>
      </c>
      <c r="O1698" s="67" t="s">
        <v>1739</v>
      </c>
      <c r="P1698" s="87">
        <v>205</v>
      </c>
      <c r="Q1698" s="87">
        <v>17273</v>
      </c>
      <c r="R1698" s="87">
        <v>16495</v>
      </c>
      <c r="S1698" s="87">
        <v>0</v>
      </c>
      <c r="T1698" s="87">
        <v>0</v>
      </c>
      <c r="V1698" s="67" t="s">
        <v>1455</v>
      </c>
      <c r="W1698" s="98">
        <v>1693</v>
      </c>
      <c r="X1698" s="67" t="s">
        <v>1456</v>
      </c>
      <c r="Y1698" s="67" t="s">
        <v>1739</v>
      </c>
      <c r="Z1698" s="87">
        <f t="shared" si="158"/>
        <v>11</v>
      </c>
      <c r="AA1698" s="87">
        <f t="shared" si="159"/>
        <v>371</v>
      </c>
      <c r="AB1698" s="87">
        <f t="shared" si="160"/>
        <v>258</v>
      </c>
      <c r="AC1698" s="87">
        <f t="shared" si="161"/>
        <v>0</v>
      </c>
      <c r="AD1698" s="87">
        <f t="shared" si="162"/>
        <v>0</v>
      </c>
    </row>
    <row r="1699" spans="2:30">
      <c r="B1699" s="67" t="s">
        <v>1455</v>
      </c>
      <c r="C1699" s="67">
        <v>1696</v>
      </c>
      <c r="D1699" s="67" t="s">
        <v>1456</v>
      </c>
      <c r="E1699" s="67" t="s">
        <v>1740</v>
      </c>
      <c r="F1699" s="87">
        <v>284</v>
      </c>
      <c r="G1699" s="87">
        <v>31903</v>
      </c>
      <c r="H1699" s="87">
        <v>32624</v>
      </c>
      <c r="I1699" s="87">
        <v>61</v>
      </c>
      <c r="J1699" s="87">
        <v>0</v>
      </c>
      <c r="K1699" t="str">
        <f t="shared" si="157"/>
        <v>OK</v>
      </c>
      <c r="L1699" s="67" t="s">
        <v>1455</v>
      </c>
      <c r="M1699" s="98">
        <v>1694</v>
      </c>
      <c r="N1699" s="67" t="s">
        <v>1456</v>
      </c>
      <c r="O1699" s="67" t="s">
        <v>1740</v>
      </c>
      <c r="P1699" s="87">
        <v>316</v>
      </c>
      <c r="Q1699" s="87">
        <v>33485</v>
      </c>
      <c r="R1699" s="87">
        <v>33908</v>
      </c>
      <c r="S1699" s="87">
        <v>73</v>
      </c>
      <c r="T1699" s="87">
        <v>0</v>
      </c>
      <c r="V1699" s="67" t="s">
        <v>1455</v>
      </c>
      <c r="W1699" s="98">
        <v>1694</v>
      </c>
      <c r="X1699" s="67" t="s">
        <v>1456</v>
      </c>
      <c r="Y1699" s="67" t="s">
        <v>1740</v>
      </c>
      <c r="Z1699" s="87">
        <f t="shared" si="158"/>
        <v>32</v>
      </c>
      <c r="AA1699" s="87">
        <f t="shared" si="159"/>
        <v>1582</v>
      </c>
      <c r="AB1699" s="87">
        <f t="shared" si="160"/>
        <v>1284</v>
      </c>
      <c r="AC1699" s="87">
        <f t="shared" si="161"/>
        <v>12</v>
      </c>
      <c r="AD1699" s="87">
        <f t="shared" si="162"/>
        <v>0</v>
      </c>
    </row>
    <row r="1700" spans="2:30">
      <c r="B1700" s="67" t="s">
        <v>1553</v>
      </c>
      <c r="C1700" s="67">
        <v>1697</v>
      </c>
      <c r="D1700" s="67" t="s">
        <v>1554</v>
      </c>
      <c r="E1700" s="67" t="s">
        <v>1741</v>
      </c>
      <c r="F1700" s="87">
        <v>186</v>
      </c>
      <c r="G1700" s="87">
        <v>18106</v>
      </c>
      <c r="H1700" s="87">
        <v>18343</v>
      </c>
      <c r="I1700" s="87">
        <v>397</v>
      </c>
      <c r="J1700" s="87">
        <v>0</v>
      </c>
      <c r="K1700" t="str">
        <f t="shared" si="157"/>
        <v>OK</v>
      </c>
      <c r="L1700" s="67" t="s">
        <v>1553</v>
      </c>
      <c r="M1700" s="98">
        <v>1695</v>
      </c>
      <c r="N1700" s="67" t="s">
        <v>1554</v>
      </c>
      <c r="O1700" s="67" t="s">
        <v>1741</v>
      </c>
      <c r="P1700" s="87">
        <v>236</v>
      </c>
      <c r="Q1700" s="87">
        <v>19661</v>
      </c>
      <c r="R1700" s="87">
        <v>19511</v>
      </c>
      <c r="S1700" s="87">
        <v>0</v>
      </c>
      <c r="T1700" s="87">
        <v>0</v>
      </c>
      <c r="V1700" s="67" t="s">
        <v>1553</v>
      </c>
      <c r="W1700" s="98">
        <v>1695</v>
      </c>
      <c r="X1700" s="67" t="s">
        <v>1554</v>
      </c>
      <c r="Y1700" s="67" t="s">
        <v>1741</v>
      </c>
      <c r="Z1700" s="87">
        <f t="shared" si="158"/>
        <v>50</v>
      </c>
      <c r="AA1700" s="87">
        <f t="shared" si="159"/>
        <v>1555</v>
      </c>
      <c r="AB1700" s="87">
        <f t="shared" si="160"/>
        <v>1168</v>
      </c>
      <c r="AC1700" s="87">
        <f t="shared" si="161"/>
        <v>-397</v>
      </c>
      <c r="AD1700" s="87">
        <f t="shared" si="162"/>
        <v>0</v>
      </c>
    </row>
    <row r="1701" spans="2:30">
      <c r="B1701" s="67" t="s">
        <v>2</v>
      </c>
      <c r="C1701" s="67">
        <v>1698</v>
      </c>
      <c r="D1701" s="67" t="s">
        <v>3</v>
      </c>
      <c r="E1701" s="67" t="s">
        <v>1742</v>
      </c>
      <c r="F1701" s="87">
        <v>69</v>
      </c>
      <c r="G1701" s="87">
        <v>4871</v>
      </c>
      <c r="H1701" s="87">
        <v>5140</v>
      </c>
      <c r="I1701" s="87">
        <v>57</v>
      </c>
      <c r="J1701" s="87">
        <v>33</v>
      </c>
      <c r="K1701" t="str">
        <f t="shared" si="157"/>
        <v>OK</v>
      </c>
      <c r="L1701" s="67" t="s">
        <v>2</v>
      </c>
      <c r="M1701" s="98">
        <v>1696</v>
      </c>
      <c r="N1701" s="67" t="s">
        <v>3</v>
      </c>
      <c r="O1701" s="67" t="s">
        <v>1742</v>
      </c>
      <c r="P1701" s="87">
        <v>79</v>
      </c>
      <c r="Q1701" s="87">
        <v>5240</v>
      </c>
      <c r="R1701" s="87">
        <v>5524</v>
      </c>
      <c r="S1701" s="87">
        <v>40</v>
      </c>
      <c r="T1701" s="87">
        <v>40</v>
      </c>
      <c r="V1701" s="67" t="s">
        <v>2</v>
      </c>
      <c r="W1701" s="98">
        <v>1696</v>
      </c>
      <c r="X1701" s="67" t="s">
        <v>3</v>
      </c>
      <c r="Y1701" s="67" t="s">
        <v>1742</v>
      </c>
      <c r="Z1701" s="87">
        <f t="shared" si="158"/>
        <v>10</v>
      </c>
      <c r="AA1701" s="87">
        <f t="shared" si="159"/>
        <v>369</v>
      </c>
      <c r="AB1701" s="87">
        <f t="shared" si="160"/>
        <v>384</v>
      </c>
      <c r="AC1701" s="87">
        <f t="shared" si="161"/>
        <v>-17</v>
      </c>
      <c r="AD1701" s="87">
        <f t="shared" si="162"/>
        <v>7</v>
      </c>
    </row>
    <row r="1702" spans="2:30">
      <c r="B1702" s="67" t="s">
        <v>2</v>
      </c>
      <c r="C1702" s="67">
        <v>1699</v>
      </c>
      <c r="D1702" s="67" t="s">
        <v>3</v>
      </c>
      <c r="E1702" s="67" t="s">
        <v>1743</v>
      </c>
      <c r="F1702" s="87">
        <v>51</v>
      </c>
      <c r="G1702" s="87">
        <v>3808</v>
      </c>
      <c r="H1702" s="87">
        <v>3369</v>
      </c>
      <c r="I1702" s="87">
        <v>0</v>
      </c>
      <c r="J1702" s="87">
        <v>0</v>
      </c>
      <c r="K1702" t="str">
        <f t="shared" si="157"/>
        <v>OK</v>
      </c>
      <c r="L1702" s="67" t="s">
        <v>2</v>
      </c>
      <c r="M1702" s="98">
        <v>1697</v>
      </c>
      <c r="N1702" s="67" t="s">
        <v>3</v>
      </c>
      <c r="O1702" s="67" t="s">
        <v>1743</v>
      </c>
      <c r="P1702" s="87">
        <v>55</v>
      </c>
      <c r="Q1702" s="87">
        <v>3739</v>
      </c>
      <c r="R1702" s="87">
        <v>3492</v>
      </c>
      <c r="S1702" s="87">
        <v>0</v>
      </c>
      <c r="T1702" s="87">
        <v>0</v>
      </c>
      <c r="V1702" s="67" t="s">
        <v>2</v>
      </c>
      <c r="W1702" s="98">
        <v>1697</v>
      </c>
      <c r="X1702" s="67" t="s">
        <v>3</v>
      </c>
      <c r="Y1702" s="67" t="s">
        <v>1743</v>
      </c>
      <c r="Z1702" s="87">
        <f t="shared" si="158"/>
        <v>4</v>
      </c>
      <c r="AA1702" s="87">
        <f t="shared" si="159"/>
        <v>-69</v>
      </c>
      <c r="AB1702" s="87">
        <f t="shared" si="160"/>
        <v>123</v>
      </c>
      <c r="AC1702" s="87">
        <f t="shared" si="161"/>
        <v>0</v>
      </c>
      <c r="AD1702" s="87">
        <f t="shared" si="162"/>
        <v>0</v>
      </c>
    </row>
    <row r="1703" spans="2:30">
      <c r="B1703" s="67" t="s">
        <v>180</v>
      </c>
      <c r="C1703" s="67">
        <v>1700</v>
      </c>
      <c r="D1703" s="67" t="s">
        <v>181</v>
      </c>
      <c r="E1703" s="67" t="s">
        <v>1744</v>
      </c>
      <c r="F1703" s="87">
        <v>99</v>
      </c>
      <c r="G1703" s="87">
        <v>6407</v>
      </c>
      <c r="H1703" s="87">
        <v>6562</v>
      </c>
      <c r="I1703" s="87">
        <v>0</v>
      </c>
      <c r="J1703" s="87">
        <v>0</v>
      </c>
      <c r="K1703" t="str">
        <f t="shared" si="157"/>
        <v>OK</v>
      </c>
      <c r="L1703" s="67" t="s">
        <v>180</v>
      </c>
      <c r="M1703" s="98">
        <v>1698</v>
      </c>
      <c r="N1703" s="67" t="s">
        <v>181</v>
      </c>
      <c r="O1703" s="67" t="s">
        <v>1744</v>
      </c>
      <c r="P1703" s="87">
        <v>100</v>
      </c>
      <c r="Q1703" s="87">
        <v>6637</v>
      </c>
      <c r="R1703" s="87">
        <v>6669</v>
      </c>
      <c r="S1703" s="87">
        <v>0</v>
      </c>
      <c r="T1703" s="87">
        <v>0</v>
      </c>
      <c r="V1703" s="67" t="s">
        <v>180</v>
      </c>
      <c r="W1703" s="98">
        <v>1698</v>
      </c>
      <c r="X1703" s="67" t="s">
        <v>181</v>
      </c>
      <c r="Y1703" s="67" t="s">
        <v>1744</v>
      </c>
      <c r="Z1703" s="87">
        <f t="shared" si="158"/>
        <v>1</v>
      </c>
      <c r="AA1703" s="87">
        <f t="shared" si="159"/>
        <v>230</v>
      </c>
      <c r="AB1703" s="87">
        <f t="shared" si="160"/>
        <v>107</v>
      </c>
      <c r="AC1703" s="87">
        <f t="shared" si="161"/>
        <v>0</v>
      </c>
      <c r="AD1703" s="87">
        <f t="shared" si="162"/>
        <v>0</v>
      </c>
    </row>
    <row r="1704" spans="2:30">
      <c r="B1704" s="67" t="s">
        <v>221</v>
      </c>
      <c r="C1704" s="67">
        <v>1701</v>
      </c>
      <c r="D1704" s="67" t="s">
        <v>222</v>
      </c>
      <c r="E1704" s="67" t="s">
        <v>1745</v>
      </c>
      <c r="F1704" s="87">
        <v>68</v>
      </c>
      <c r="G1704" s="87">
        <v>6168</v>
      </c>
      <c r="H1704" s="87">
        <v>6169</v>
      </c>
      <c r="I1704" s="87">
        <v>9</v>
      </c>
      <c r="J1704" s="87">
        <v>0</v>
      </c>
      <c r="K1704" t="str">
        <f t="shared" si="157"/>
        <v>OK</v>
      </c>
      <c r="L1704" s="67" t="s">
        <v>221</v>
      </c>
      <c r="M1704" s="98">
        <v>1699</v>
      </c>
      <c r="N1704" s="67" t="s">
        <v>222</v>
      </c>
      <c r="O1704" s="67" t="s">
        <v>1745</v>
      </c>
      <c r="P1704" s="87">
        <v>73</v>
      </c>
      <c r="Q1704" s="87">
        <v>6401</v>
      </c>
      <c r="R1704" s="87">
        <v>6316</v>
      </c>
      <c r="S1704" s="87">
        <v>0</v>
      </c>
      <c r="T1704" s="87">
        <v>0</v>
      </c>
      <c r="V1704" s="67" t="s">
        <v>221</v>
      </c>
      <c r="W1704" s="98">
        <v>1699</v>
      </c>
      <c r="X1704" s="67" t="s">
        <v>222</v>
      </c>
      <c r="Y1704" s="67" t="s">
        <v>1745</v>
      </c>
      <c r="Z1704" s="87">
        <f t="shared" si="158"/>
        <v>5</v>
      </c>
      <c r="AA1704" s="87">
        <f t="shared" si="159"/>
        <v>233</v>
      </c>
      <c r="AB1704" s="87">
        <f t="shared" si="160"/>
        <v>147</v>
      </c>
      <c r="AC1704" s="87">
        <f t="shared" si="161"/>
        <v>-9</v>
      </c>
      <c r="AD1704" s="87">
        <f t="shared" si="162"/>
        <v>0</v>
      </c>
    </row>
    <row r="1705" spans="2:30">
      <c r="B1705" s="67" t="s">
        <v>290</v>
      </c>
      <c r="C1705" s="67">
        <v>1702</v>
      </c>
      <c r="D1705" s="67" t="s">
        <v>291</v>
      </c>
      <c r="E1705" s="67" t="s">
        <v>1746</v>
      </c>
      <c r="F1705" s="87">
        <v>76</v>
      </c>
      <c r="G1705" s="87">
        <v>6189</v>
      </c>
      <c r="H1705" s="87">
        <v>5608</v>
      </c>
      <c r="I1705" s="87">
        <v>0</v>
      </c>
      <c r="J1705" s="87">
        <v>5</v>
      </c>
      <c r="K1705" t="str">
        <f t="shared" si="157"/>
        <v>OK</v>
      </c>
      <c r="L1705" s="67" t="s">
        <v>290</v>
      </c>
      <c r="M1705" s="98">
        <v>1700</v>
      </c>
      <c r="N1705" s="67" t="s">
        <v>291</v>
      </c>
      <c r="O1705" s="67" t="s">
        <v>1746</v>
      </c>
      <c r="P1705" s="87">
        <v>89</v>
      </c>
      <c r="Q1705" s="87">
        <v>6634</v>
      </c>
      <c r="R1705" s="87">
        <v>6342</v>
      </c>
      <c r="S1705" s="87">
        <v>0</v>
      </c>
      <c r="T1705" s="87">
        <v>1</v>
      </c>
      <c r="V1705" s="67" t="s">
        <v>290</v>
      </c>
      <c r="W1705" s="98">
        <v>1700</v>
      </c>
      <c r="X1705" s="67" t="s">
        <v>291</v>
      </c>
      <c r="Y1705" s="67" t="s">
        <v>1746</v>
      </c>
      <c r="Z1705" s="87">
        <f t="shared" si="158"/>
        <v>13</v>
      </c>
      <c r="AA1705" s="87">
        <f t="shared" si="159"/>
        <v>445</v>
      </c>
      <c r="AB1705" s="87">
        <f t="shared" si="160"/>
        <v>734</v>
      </c>
      <c r="AC1705" s="87">
        <f t="shared" si="161"/>
        <v>0</v>
      </c>
      <c r="AD1705" s="87">
        <f t="shared" si="162"/>
        <v>-4</v>
      </c>
    </row>
    <row r="1706" spans="2:30">
      <c r="B1706" s="67" t="s">
        <v>353</v>
      </c>
      <c r="C1706" s="67">
        <v>1703</v>
      </c>
      <c r="D1706" s="67" t="s">
        <v>354</v>
      </c>
      <c r="E1706" s="67" t="s">
        <v>1747</v>
      </c>
      <c r="F1706" s="87">
        <v>39</v>
      </c>
      <c r="G1706" s="87">
        <v>3209</v>
      </c>
      <c r="H1706" s="87">
        <v>3370</v>
      </c>
      <c r="I1706" s="87">
        <v>26</v>
      </c>
      <c r="J1706" s="87">
        <v>0</v>
      </c>
      <c r="K1706" t="str">
        <f t="shared" si="157"/>
        <v>OK</v>
      </c>
      <c r="L1706" s="67" t="s">
        <v>353</v>
      </c>
      <c r="M1706" s="98">
        <v>1701</v>
      </c>
      <c r="N1706" s="67" t="s">
        <v>354</v>
      </c>
      <c r="O1706" s="67" t="s">
        <v>1747</v>
      </c>
      <c r="P1706" s="87">
        <v>46</v>
      </c>
      <c r="Q1706" s="87">
        <v>3506</v>
      </c>
      <c r="R1706" s="87">
        <v>3630</v>
      </c>
      <c r="S1706" s="87">
        <v>52</v>
      </c>
      <c r="T1706" s="87">
        <v>0</v>
      </c>
      <c r="V1706" s="67" t="s">
        <v>353</v>
      </c>
      <c r="W1706" s="98">
        <v>1701</v>
      </c>
      <c r="X1706" s="67" t="s">
        <v>354</v>
      </c>
      <c r="Y1706" s="67" t="s">
        <v>1747</v>
      </c>
      <c r="Z1706" s="87">
        <f t="shared" si="158"/>
        <v>7</v>
      </c>
      <c r="AA1706" s="87">
        <f t="shared" si="159"/>
        <v>297</v>
      </c>
      <c r="AB1706" s="87">
        <f t="shared" si="160"/>
        <v>260</v>
      </c>
      <c r="AC1706" s="87">
        <f t="shared" si="161"/>
        <v>26</v>
      </c>
      <c r="AD1706" s="87">
        <f t="shared" si="162"/>
        <v>0</v>
      </c>
    </row>
    <row r="1707" spans="2:30">
      <c r="B1707" s="67" t="s">
        <v>353</v>
      </c>
      <c r="C1707" s="67">
        <v>1704</v>
      </c>
      <c r="D1707" s="67" t="s">
        <v>354</v>
      </c>
      <c r="E1707" s="67" t="s">
        <v>1748</v>
      </c>
      <c r="F1707" s="87">
        <v>60</v>
      </c>
      <c r="G1707" s="87">
        <v>6200</v>
      </c>
      <c r="H1707" s="87">
        <v>5145</v>
      </c>
      <c r="I1707" s="87">
        <v>21</v>
      </c>
      <c r="J1707" s="87">
        <v>0</v>
      </c>
      <c r="K1707" t="str">
        <f t="shared" si="157"/>
        <v>OK</v>
      </c>
      <c r="L1707" s="67" t="s">
        <v>353</v>
      </c>
      <c r="M1707" s="98">
        <v>1702</v>
      </c>
      <c r="N1707" s="67" t="s">
        <v>354</v>
      </c>
      <c r="O1707" s="67" t="s">
        <v>1748</v>
      </c>
      <c r="P1707" s="87">
        <v>64</v>
      </c>
      <c r="Q1707" s="87">
        <v>6201</v>
      </c>
      <c r="R1707" s="87">
        <v>5627</v>
      </c>
      <c r="S1707" s="87">
        <v>12</v>
      </c>
      <c r="T1707" s="87">
        <v>0</v>
      </c>
      <c r="V1707" s="67" t="s">
        <v>353</v>
      </c>
      <c r="W1707" s="98">
        <v>1702</v>
      </c>
      <c r="X1707" s="67" t="s">
        <v>354</v>
      </c>
      <c r="Y1707" s="67" t="s">
        <v>1748</v>
      </c>
      <c r="Z1707" s="87">
        <f t="shared" si="158"/>
        <v>4</v>
      </c>
      <c r="AA1707" s="87">
        <f t="shared" si="159"/>
        <v>1</v>
      </c>
      <c r="AB1707" s="87">
        <f t="shared" si="160"/>
        <v>482</v>
      </c>
      <c r="AC1707" s="87">
        <f t="shared" si="161"/>
        <v>-9</v>
      </c>
      <c r="AD1707" s="87">
        <f t="shared" si="162"/>
        <v>0</v>
      </c>
    </row>
    <row r="1708" spans="2:30">
      <c r="B1708" s="67" t="s">
        <v>455</v>
      </c>
      <c r="C1708" s="67">
        <v>1705</v>
      </c>
      <c r="D1708" s="67" t="s">
        <v>456</v>
      </c>
      <c r="E1708" s="67" t="s">
        <v>1749</v>
      </c>
      <c r="F1708" s="87">
        <v>101</v>
      </c>
      <c r="G1708" s="87">
        <v>9035</v>
      </c>
      <c r="H1708" s="87">
        <v>8682</v>
      </c>
      <c r="I1708" s="87">
        <v>136</v>
      </c>
      <c r="J1708" s="87">
        <v>0</v>
      </c>
      <c r="K1708" t="str">
        <f t="shared" si="157"/>
        <v>OK</v>
      </c>
      <c r="L1708" s="67" t="s">
        <v>455</v>
      </c>
      <c r="M1708" s="98">
        <v>1703</v>
      </c>
      <c r="N1708" s="67" t="s">
        <v>456</v>
      </c>
      <c r="O1708" s="67" t="s">
        <v>1749</v>
      </c>
      <c r="P1708" s="87">
        <v>114</v>
      </c>
      <c r="Q1708" s="87">
        <v>9341</v>
      </c>
      <c r="R1708" s="87">
        <v>9039</v>
      </c>
      <c r="S1708" s="87">
        <v>29</v>
      </c>
      <c r="T1708" s="87">
        <v>0</v>
      </c>
      <c r="V1708" s="67" t="s">
        <v>455</v>
      </c>
      <c r="W1708" s="98">
        <v>1703</v>
      </c>
      <c r="X1708" s="67" t="s">
        <v>456</v>
      </c>
      <c r="Y1708" s="67" t="s">
        <v>1749</v>
      </c>
      <c r="Z1708" s="87">
        <f t="shared" si="158"/>
        <v>13</v>
      </c>
      <c r="AA1708" s="87">
        <f t="shared" si="159"/>
        <v>306</v>
      </c>
      <c r="AB1708" s="87">
        <f t="shared" si="160"/>
        <v>357</v>
      </c>
      <c r="AC1708" s="87">
        <f t="shared" si="161"/>
        <v>-107</v>
      </c>
      <c r="AD1708" s="87">
        <f t="shared" si="162"/>
        <v>0</v>
      </c>
    </row>
    <row r="1709" spans="2:30">
      <c r="B1709" s="67" t="s">
        <v>481</v>
      </c>
      <c r="C1709" s="67">
        <v>1706</v>
      </c>
      <c r="D1709" s="67" t="s">
        <v>482</v>
      </c>
      <c r="E1709" s="67" t="s">
        <v>1750</v>
      </c>
      <c r="F1709" s="87">
        <v>74</v>
      </c>
      <c r="G1709" s="87">
        <v>7007</v>
      </c>
      <c r="H1709" s="87">
        <v>6644</v>
      </c>
      <c r="I1709" s="87">
        <v>0</v>
      </c>
      <c r="J1709" s="87">
        <v>0</v>
      </c>
      <c r="K1709" t="str">
        <f t="shared" si="157"/>
        <v>OK</v>
      </c>
      <c r="L1709" s="67" t="s">
        <v>481</v>
      </c>
      <c r="M1709" s="98">
        <v>1704</v>
      </c>
      <c r="N1709" s="67" t="s">
        <v>482</v>
      </c>
      <c r="O1709" s="67" t="s">
        <v>1750</v>
      </c>
      <c r="P1709" s="87">
        <v>80</v>
      </c>
      <c r="Q1709" s="87">
        <v>7322</v>
      </c>
      <c r="R1709" s="87">
        <v>6717</v>
      </c>
      <c r="S1709" s="87">
        <v>0</v>
      </c>
      <c r="T1709" s="87">
        <v>0</v>
      </c>
      <c r="V1709" s="67" t="s">
        <v>481</v>
      </c>
      <c r="W1709" s="98">
        <v>1704</v>
      </c>
      <c r="X1709" s="67" t="s">
        <v>482</v>
      </c>
      <c r="Y1709" s="67" t="s">
        <v>1750</v>
      </c>
      <c r="Z1709" s="87">
        <f t="shared" si="158"/>
        <v>6</v>
      </c>
      <c r="AA1709" s="87">
        <f t="shared" si="159"/>
        <v>315</v>
      </c>
      <c r="AB1709" s="87">
        <f t="shared" si="160"/>
        <v>73</v>
      </c>
      <c r="AC1709" s="87">
        <f t="shared" si="161"/>
        <v>0</v>
      </c>
      <c r="AD1709" s="87">
        <f t="shared" si="162"/>
        <v>0</v>
      </c>
    </row>
    <row r="1710" spans="2:30">
      <c r="B1710" s="67" t="s">
        <v>481</v>
      </c>
      <c r="C1710" s="67">
        <v>1707</v>
      </c>
      <c r="D1710" s="67" t="s">
        <v>482</v>
      </c>
      <c r="E1710" s="67" t="s">
        <v>1751</v>
      </c>
      <c r="F1710" s="87">
        <v>85</v>
      </c>
      <c r="G1710" s="87">
        <v>8056</v>
      </c>
      <c r="H1710" s="87">
        <v>7913</v>
      </c>
      <c r="I1710" s="87">
        <v>0</v>
      </c>
      <c r="J1710" s="87">
        <v>0</v>
      </c>
      <c r="K1710" t="str">
        <f t="shared" si="157"/>
        <v>OK</v>
      </c>
      <c r="L1710" s="67" t="s">
        <v>481</v>
      </c>
      <c r="M1710" s="98">
        <v>1705</v>
      </c>
      <c r="N1710" s="67" t="s">
        <v>482</v>
      </c>
      <c r="O1710" s="67" t="s">
        <v>1751</v>
      </c>
      <c r="P1710" s="87">
        <v>89</v>
      </c>
      <c r="Q1710" s="87">
        <v>8306</v>
      </c>
      <c r="R1710" s="87">
        <v>8045</v>
      </c>
      <c r="S1710" s="87">
        <v>0</v>
      </c>
      <c r="T1710" s="87">
        <v>0</v>
      </c>
      <c r="V1710" s="67" t="s">
        <v>481</v>
      </c>
      <c r="W1710" s="98">
        <v>1705</v>
      </c>
      <c r="X1710" s="67" t="s">
        <v>482</v>
      </c>
      <c r="Y1710" s="67" t="s">
        <v>1751</v>
      </c>
      <c r="Z1710" s="87">
        <f t="shared" si="158"/>
        <v>4</v>
      </c>
      <c r="AA1710" s="87">
        <f t="shared" si="159"/>
        <v>250</v>
      </c>
      <c r="AB1710" s="87">
        <f t="shared" si="160"/>
        <v>132</v>
      </c>
      <c r="AC1710" s="87">
        <f t="shared" si="161"/>
        <v>0</v>
      </c>
      <c r="AD1710" s="87">
        <f t="shared" si="162"/>
        <v>0</v>
      </c>
    </row>
    <row r="1711" spans="2:30">
      <c r="B1711" s="67" t="s">
        <v>515</v>
      </c>
      <c r="C1711" s="67">
        <v>1708</v>
      </c>
      <c r="D1711" s="67" t="s">
        <v>516</v>
      </c>
      <c r="E1711" s="67" t="s">
        <v>1752</v>
      </c>
      <c r="F1711" s="87">
        <v>56</v>
      </c>
      <c r="G1711" s="87">
        <v>3950</v>
      </c>
      <c r="H1711" s="87">
        <v>3883</v>
      </c>
      <c r="I1711" s="87">
        <v>74</v>
      </c>
      <c r="J1711" s="87">
        <v>49</v>
      </c>
      <c r="K1711" t="str">
        <f t="shared" si="157"/>
        <v>OK</v>
      </c>
      <c r="L1711" s="67" t="s">
        <v>515</v>
      </c>
      <c r="M1711" s="98">
        <v>1706</v>
      </c>
      <c r="N1711" s="67" t="s">
        <v>516</v>
      </c>
      <c r="O1711" s="67" t="s">
        <v>1752</v>
      </c>
      <c r="P1711" s="87">
        <v>64</v>
      </c>
      <c r="Q1711" s="87">
        <v>4298</v>
      </c>
      <c r="R1711" s="87">
        <v>4207</v>
      </c>
      <c r="S1711" s="87">
        <v>67</v>
      </c>
      <c r="T1711" s="87">
        <v>28</v>
      </c>
      <c r="V1711" s="67" t="s">
        <v>515</v>
      </c>
      <c r="W1711" s="98">
        <v>1706</v>
      </c>
      <c r="X1711" s="67" t="s">
        <v>516</v>
      </c>
      <c r="Y1711" s="67" t="s">
        <v>1752</v>
      </c>
      <c r="Z1711" s="87">
        <f t="shared" si="158"/>
        <v>8</v>
      </c>
      <c r="AA1711" s="87">
        <f t="shared" si="159"/>
        <v>348</v>
      </c>
      <c r="AB1711" s="87">
        <f t="shared" si="160"/>
        <v>324</v>
      </c>
      <c r="AC1711" s="87">
        <f t="shared" si="161"/>
        <v>-7</v>
      </c>
      <c r="AD1711" s="87">
        <f t="shared" si="162"/>
        <v>-21</v>
      </c>
    </row>
    <row r="1712" spans="2:30">
      <c r="B1712" s="67" t="s">
        <v>515</v>
      </c>
      <c r="C1712" s="67">
        <v>1709</v>
      </c>
      <c r="D1712" s="67" t="s">
        <v>516</v>
      </c>
      <c r="E1712" s="67" t="s">
        <v>1753</v>
      </c>
      <c r="F1712" s="87">
        <v>70</v>
      </c>
      <c r="G1712" s="87">
        <v>4547</v>
      </c>
      <c r="H1712" s="87">
        <v>4289</v>
      </c>
      <c r="I1712" s="87">
        <v>28</v>
      </c>
      <c r="J1712" s="87">
        <v>0</v>
      </c>
      <c r="K1712" t="str">
        <f t="shared" si="157"/>
        <v>OK</v>
      </c>
      <c r="L1712" s="67" t="s">
        <v>515</v>
      </c>
      <c r="M1712" s="98">
        <v>1707</v>
      </c>
      <c r="N1712" s="67" t="s">
        <v>516</v>
      </c>
      <c r="O1712" s="67" t="s">
        <v>1910</v>
      </c>
      <c r="P1712" s="87">
        <v>80</v>
      </c>
      <c r="Q1712" s="87">
        <v>4858</v>
      </c>
      <c r="R1712" s="87">
        <v>4641</v>
      </c>
      <c r="S1712" s="87">
        <v>38</v>
      </c>
      <c r="T1712" s="87">
        <v>0</v>
      </c>
      <c r="V1712" s="67" t="s">
        <v>515</v>
      </c>
      <c r="W1712" s="98">
        <v>1707</v>
      </c>
      <c r="X1712" s="67" t="s">
        <v>516</v>
      </c>
      <c r="Y1712" s="67" t="s">
        <v>1910</v>
      </c>
      <c r="Z1712" s="87">
        <f t="shared" si="158"/>
        <v>10</v>
      </c>
      <c r="AA1712" s="87">
        <f t="shared" si="159"/>
        <v>311</v>
      </c>
      <c r="AB1712" s="87">
        <f t="shared" si="160"/>
        <v>352</v>
      </c>
      <c r="AC1712" s="87">
        <f t="shared" si="161"/>
        <v>10</v>
      </c>
      <c r="AD1712" s="87">
        <f t="shared" si="162"/>
        <v>0</v>
      </c>
    </row>
    <row r="1713" spans="2:30">
      <c r="B1713" s="67" t="s">
        <v>575</v>
      </c>
      <c r="C1713" s="67">
        <v>1710</v>
      </c>
      <c r="D1713" s="67" t="s">
        <v>576</v>
      </c>
      <c r="E1713" s="67" t="s">
        <v>1754</v>
      </c>
      <c r="F1713" s="87">
        <v>91</v>
      </c>
      <c r="G1713" s="87">
        <v>9613</v>
      </c>
      <c r="H1713" s="87">
        <v>9377</v>
      </c>
      <c r="I1713" s="87">
        <v>625</v>
      </c>
      <c r="J1713" s="87">
        <v>100</v>
      </c>
      <c r="K1713" t="str">
        <f t="shared" si="157"/>
        <v>OK</v>
      </c>
      <c r="L1713" s="67" t="s">
        <v>575</v>
      </c>
      <c r="M1713" s="98">
        <v>1708</v>
      </c>
      <c r="N1713" s="67" t="s">
        <v>576</v>
      </c>
      <c r="O1713" s="67" t="s">
        <v>1754</v>
      </c>
      <c r="P1713" s="87">
        <v>112</v>
      </c>
      <c r="Q1713" s="87">
        <v>11161</v>
      </c>
      <c r="R1713" s="87">
        <v>10505</v>
      </c>
      <c r="S1713" s="87">
        <v>203</v>
      </c>
      <c r="T1713" s="87">
        <v>95</v>
      </c>
      <c r="V1713" s="67" t="s">
        <v>575</v>
      </c>
      <c r="W1713" s="98">
        <v>1708</v>
      </c>
      <c r="X1713" s="67" t="s">
        <v>576</v>
      </c>
      <c r="Y1713" s="67" t="s">
        <v>1754</v>
      </c>
      <c r="Z1713" s="87">
        <f t="shared" si="158"/>
        <v>21</v>
      </c>
      <c r="AA1713" s="87">
        <f t="shared" si="159"/>
        <v>1548</v>
      </c>
      <c r="AB1713" s="87">
        <f t="shared" si="160"/>
        <v>1128</v>
      </c>
      <c r="AC1713" s="87">
        <f t="shared" si="161"/>
        <v>-422</v>
      </c>
      <c r="AD1713" s="87">
        <f t="shared" si="162"/>
        <v>-5</v>
      </c>
    </row>
    <row r="1714" spans="2:30">
      <c r="B1714" s="67" t="s">
        <v>575</v>
      </c>
      <c r="C1714" s="67">
        <v>1711</v>
      </c>
      <c r="D1714" s="67" t="s">
        <v>576</v>
      </c>
      <c r="E1714" s="67" t="s">
        <v>1755</v>
      </c>
      <c r="F1714" s="87">
        <v>60</v>
      </c>
      <c r="G1714" s="87">
        <v>5894</v>
      </c>
      <c r="H1714" s="87">
        <v>5617</v>
      </c>
      <c r="I1714" s="87">
        <v>0</v>
      </c>
      <c r="J1714" s="87">
        <v>8</v>
      </c>
      <c r="K1714" t="str">
        <f t="shared" si="157"/>
        <v>OK</v>
      </c>
      <c r="L1714" s="67" t="s">
        <v>575</v>
      </c>
      <c r="M1714" s="98">
        <v>1709</v>
      </c>
      <c r="N1714" s="67" t="s">
        <v>576</v>
      </c>
      <c r="O1714" s="67" t="s">
        <v>1755</v>
      </c>
      <c r="P1714" s="87">
        <v>68</v>
      </c>
      <c r="Q1714" s="87">
        <v>6379</v>
      </c>
      <c r="R1714" s="87">
        <v>6122</v>
      </c>
      <c r="S1714" s="87">
        <v>0</v>
      </c>
      <c r="T1714" s="87">
        <v>13</v>
      </c>
      <c r="V1714" s="67" t="s">
        <v>575</v>
      </c>
      <c r="W1714" s="98">
        <v>1709</v>
      </c>
      <c r="X1714" s="67" t="s">
        <v>576</v>
      </c>
      <c r="Y1714" s="67" t="s">
        <v>1755</v>
      </c>
      <c r="Z1714" s="87">
        <f t="shared" si="158"/>
        <v>8</v>
      </c>
      <c r="AA1714" s="87">
        <f t="shared" si="159"/>
        <v>485</v>
      </c>
      <c r="AB1714" s="87">
        <f t="shared" si="160"/>
        <v>505</v>
      </c>
      <c r="AC1714" s="87">
        <f t="shared" si="161"/>
        <v>0</v>
      </c>
      <c r="AD1714" s="87">
        <f t="shared" si="162"/>
        <v>5</v>
      </c>
    </row>
    <row r="1715" spans="2:30">
      <c r="B1715" s="67" t="s">
        <v>627</v>
      </c>
      <c r="C1715" s="67">
        <v>1712</v>
      </c>
      <c r="D1715" s="67" t="s">
        <v>628</v>
      </c>
      <c r="E1715" s="67" t="s">
        <v>1756</v>
      </c>
      <c r="F1715" s="87">
        <v>122</v>
      </c>
      <c r="G1715" s="87">
        <v>10735</v>
      </c>
      <c r="H1715" s="87">
        <v>10894</v>
      </c>
      <c r="I1715" s="87">
        <v>144</v>
      </c>
      <c r="J1715" s="87">
        <v>50</v>
      </c>
      <c r="K1715" t="str">
        <f t="shared" si="157"/>
        <v>OK</v>
      </c>
      <c r="L1715" s="67" t="s">
        <v>627</v>
      </c>
      <c r="M1715" s="98">
        <v>1710</v>
      </c>
      <c r="N1715" s="67" t="s">
        <v>1908</v>
      </c>
      <c r="O1715" s="67" t="s">
        <v>1911</v>
      </c>
      <c r="P1715" s="87">
        <v>126</v>
      </c>
      <c r="Q1715" s="87">
        <v>11010</v>
      </c>
      <c r="R1715" s="87">
        <v>11086</v>
      </c>
      <c r="S1715" s="87">
        <v>139</v>
      </c>
      <c r="T1715" s="87">
        <v>48</v>
      </c>
      <c r="V1715" s="67" t="s">
        <v>627</v>
      </c>
      <c r="W1715" s="98">
        <v>1710</v>
      </c>
      <c r="X1715" s="67" t="s">
        <v>1908</v>
      </c>
      <c r="Y1715" s="67" t="s">
        <v>1911</v>
      </c>
      <c r="Z1715" s="87">
        <f t="shared" si="158"/>
        <v>4</v>
      </c>
      <c r="AA1715" s="87">
        <f t="shared" si="159"/>
        <v>275</v>
      </c>
      <c r="AB1715" s="87">
        <f t="shared" si="160"/>
        <v>192</v>
      </c>
      <c r="AC1715" s="87">
        <f t="shared" si="161"/>
        <v>-5</v>
      </c>
      <c r="AD1715" s="87">
        <f t="shared" si="162"/>
        <v>-2</v>
      </c>
    </row>
    <row r="1716" spans="2:30">
      <c r="B1716" s="67" t="s">
        <v>690</v>
      </c>
      <c r="C1716" s="67">
        <v>1713</v>
      </c>
      <c r="D1716" s="67" t="s">
        <v>691</v>
      </c>
      <c r="E1716" s="67" t="s">
        <v>1757</v>
      </c>
      <c r="F1716" s="87">
        <v>54</v>
      </c>
      <c r="G1716" s="87">
        <v>4058</v>
      </c>
      <c r="H1716" s="87">
        <v>3970</v>
      </c>
      <c r="I1716" s="87">
        <v>21</v>
      </c>
      <c r="J1716" s="87">
        <v>0</v>
      </c>
      <c r="K1716" t="str">
        <f t="shared" si="157"/>
        <v>OK</v>
      </c>
      <c r="L1716" s="67" t="s">
        <v>690</v>
      </c>
      <c r="M1716" s="98">
        <v>1711</v>
      </c>
      <c r="N1716" s="67" t="s">
        <v>691</v>
      </c>
      <c r="O1716" s="67" t="s">
        <v>1757</v>
      </c>
      <c r="P1716" s="87">
        <v>58</v>
      </c>
      <c r="Q1716" s="87">
        <v>4227</v>
      </c>
      <c r="R1716" s="87">
        <v>4121</v>
      </c>
      <c r="S1716" s="87">
        <v>19</v>
      </c>
      <c r="T1716" s="87">
        <v>0</v>
      </c>
      <c r="V1716" s="67" t="s">
        <v>690</v>
      </c>
      <c r="W1716" s="98">
        <v>1711</v>
      </c>
      <c r="X1716" s="67" t="s">
        <v>691</v>
      </c>
      <c r="Y1716" s="67" t="s">
        <v>1757</v>
      </c>
      <c r="Z1716" s="87">
        <f t="shared" si="158"/>
        <v>4</v>
      </c>
      <c r="AA1716" s="87">
        <f t="shared" si="159"/>
        <v>169</v>
      </c>
      <c r="AB1716" s="87">
        <f t="shared" si="160"/>
        <v>151</v>
      </c>
      <c r="AC1716" s="87">
        <f t="shared" si="161"/>
        <v>-2</v>
      </c>
      <c r="AD1716" s="87">
        <f t="shared" si="162"/>
        <v>0</v>
      </c>
    </row>
    <row r="1717" spans="2:30">
      <c r="B1717" s="67" t="s">
        <v>752</v>
      </c>
      <c r="C1717" s="67">
        <v>1714</v>
      </c>
      <c r="D1717" s="67" t="s">
        <v>753</v>
      </c>
      <c r="E1717" s="67" t="s">
        <v>1758</v>
      </c>
      <c r="F1717" s="87">
        <v>89</v>
      </c>
      <c r="G1717" s="87">
        <v>11251</v>
      </c>
      <c r="H1717" s="87">
        <v>10261</v>
      </c>
      <c r="I1717" s="87">
        <v>0</v>
      </c>
      <c r="J1717" s="87">
        <v>0</v>
      </c>
      <c r="K1717" t="str">
        <f t="shared" si="157"/>
        <v>OK</v>
      </c>
      <c r="L1717" s="67" t="s">
        <v>752</v>
      </c>
      <c r="M1717" s="98">
        <v>1712</v>
      </c>
      <c r="N1717" s="67" t="s">
        <v>753</v>
      </c>
      <c r="O1717" s="67" t="s">
        <v>1758</v>
      </c>
      <c r="P1717" s="87">
        <v>94</v>
      </c>
      <c r="Q1717" s="87">
        <v>11634</v>
      </c>
      <c r="R1717" s="87">
        <v>11443</v>
      </c>
      <c r="S1717" s="87">
        <v>0</v>
      </c>
      <c r="T1717" s="87">
        <v>0</v>
      </c>
      <c r="V1717" s="67" t="s">
        <v>752</v>
      </c>
      <c r="W1717" s="98">
        <v>1712</v>
      </c>
      <c r="X1717" s="67" t="s">
        <v>753</v>
      </c>
      <c r="Y1717" s="67" t="s">
        <v>1758</v>
      </c>
      <c r="Z1717" s="87">
        <f t="shared" si="158"/>
        <v>5</v>
      </c>
      <c r="AA1717" s="87">
        <f t="shared" si="159"/>
        <v>383</v>
      </c>
      <c r="AB1717" s="87">
        <f t="shared" si="160"/>
        <v>1182</v>
      </c>
      <c r="AC1717" s="87">
        <f t="shared" si="161"/>
        <v>0</v>
      </c>
      <c r="AD1717" s="87">
        <f t="shared" si="162"/>
        <v>0</v>
      </c>
    </row>
    <row r="1718" spans="2:30">
      <c r="B1718" s="67" t="s">
        <v>767</v>
      </c>
      <c r="C1718" s="67">
        <v>1715</v>
      </c>
      <c r="D1718" s="67" t="s">
        <v>768</v>
      </c>
      <c r="E1718" s="67" t="s">
        <v>1759</v>
      </c>
      <c r="F1718" s="87">
        <v>111</v>
      </c>
      <c r="G1718" s="87">
        <v>11824</v>
      </c>
      <c r="H1718" s="87">
        <v>11801</v>
      </c>
      <c r="I1718" s="87">
        <v>0</v>
      </c>
      <c r="J1718" s="87">
        <v>0</v>
      </c>
      <c r="K1718" t="str">
        <f t="shared" si="157"/>
        <v>OK</v>
      </c>
      <c r="L1718" s="67" t="s">
        <v>767</v>
      </c>
      <c r="M1718" s="98">
        <v>1713</v>
      </c>
      <c r="N1718" s="67" t="s">
        <v>768</v>
      </c>
      <c r="O1718" s="67" t="s">
        <v>1759</v>
      </c>
      <c r="P1718" s="87">
        <v>115</v>
      </c>
      <c r="Q1718" s="87">
        <v>12069</v>
      </c>
      <c r="R1718" s="87">
        <v>12156</v>
      </c>
      <c r="S1718" s="87">
        <v>0</v>
      </c>
      <c r="T1718" s="87">
        <v>0</v>
      </c>
      <c r="V1718" s="67" t="s">
        <v>767</v>
      </c>
      <c r="W1718" s="98">
        <v>1713</v>
      </c>
      <c r="X1718" s="67" t="s">
        <v>768</v>
      </c>
      <c r="Y1718" s="67" t="s">
        <v>1759</v>
      </c>
      <c r="Z1718" s="87">
        <f t="shared" si="158"/>
        <v>4</v>
      </c>
      <c r="AA1718" s="87">
        <f t="shared" si="159"/>
        <v>245</v>
      </c>
      <c r="AB1718" s="87">
        <f t="shared" si="160"/>
        <v>355</v>
      </c>
      <c r="AC1718" s="87">
        <f t="shared" si="161"/>
        <v>0</v>
      </c>
      <c r="AD1718" s="87">
        <f t="shared" si="162"/>
        <v>0</v>
      </c>
    </row>
    <row r="1719" spans="2:30">
      <c r="B1719" s="67" t="s">
        <v>831</v>
      </c>
      <c r="C1719" s="67">
        <v>1716</v>
      </c>
      <c r="D1719" s="67" t="s">
        <v>832</v>
      </c>
      <c r="E1719" s="67" t="s">
        <v>1760</v>
      </c>
      <c r="F1719" s="87">
        <v>87</v>
      </c>
      <c r="G1719" s="87">
        <v>9031</v>
      </c>
      <c r="H1719" s="87">
        <v>8407</v>
      </c>
      <c r="I1719" s="87">
        <v>0</v>
      </c>
      <c r="J1719" s="87">
        <v>0</v>
      </c>
      <c r="K1719" t="str">
        <f t="shared" si="157"/>
        <v>OK</v>
      </c>
      <c r="L1719" s="67" t="s">
        <v>831</v>
      </c>
      <c r="M1719" s="98">
        <v>1714</v>
      </c>
      <c r="N1719" s="67" t="s">
        <v>832</v>
      </c>
      <c r="O1719" s="67" t="s">
        <v>1760</v>
      </c>
      <c r="P1719" s="87">
        <v>88</v>
      </c>
      <c r="Q1719" s="87">
        <v>9199</v>
      </c>
      <c r="R1719" s="87">
        <v>8535</v>
      </c>
      <c r="S1719" s="87">
        <v>0</v>
      </c>
      <c r="T1719" s="87">
        <v>0</v>
      </c>
      <c r="V1719" s="67" t="s">
        <v>831</v>
      </c>
      <c r="W1719" s="98">
        <v>1714</v>
      </c>
      <c r="X1719" s="67" t="s">
        <v>832</v>
      </c>
      <c r="Y1719" s="67" t="s">
        <v>1760</v>
      </c>
      <c r="Z1719" s="87">
        <f t="shared" si="158"/>
        <v>1</v>
      </c>
      <c r="AA1719" s="87">
        <f t="shared" si="159"/>
        <v>168</v>
      </c>
      <c r="AB1719" s="87">
        <f t="shared" si="160"/>
        <v>128</v>
      </c>
      <c r="AC1719" s="87">
        <f t="shared" si="161"/>
        <v>0</v>
      </c>
      <c r="AD1719" s="87">
        <f t="shared" si="162"/>
        <v>0</v>
      </c>
    </row>
    <row r="1720" spans="2:30">
      <c r="B1720" s="67" t="s">
        <v>906</v>
      </c>
      <c r="C1720" s="67">
        <v>1717</v>
      </c>
      <c r="D1720" s="67" t="s">
        <v>907</v>
      </c>
      <c r="E1720" s="67" t="s">
        <v>1761</v>
      </c>
      <c r="F1720" s="87">
        <v>52</v>
      </c>
      <c r="G1720" s="87">
        <v>5527</v>
      </c>
      <c r="H1720" s="87">
        <v>5259</v>
      </c>
      <c r="I1720" s="87">
        <v>0</v>
      </c>
      <c r="J1720" s="87">
        <v>0</v>
      </c>
      <c r="K1720" t="str">
        <f t="shared" si="157"/>
        <v>OK</v>
      </c>
      <c r="L1720" s="67" t="s">
        <v>906</v>
      </c>
      <c r="M1720" s="98">
        <v>1715</v>
      </c>
      <c r="N1720" s="67" t="s">
        <v>907</v>
      </c>
      <c r="O1720" s="67" t="s">
        <v>1761</v>
      </c>
      <c r="P1720" s="87">
        <v>58</v>
      </c>
      <c r="Q1720" s="87">
        <v>5665</v>
      </c>
      <c r="R1720" s="87">
        <v>5418</v>
      </c>
      <c r="S1720" s="87">
        <v>0</v>
      </c>
      <c r="T1720" s="87">
        <v>0</v>
      </c>
      <c r="V1720" s="67" t="s">
        <v>906</v>
      </c>
      <c r="W1720" s="98">
        <v>1715</v>
      </c>
      <c r="X1720" s="67" t="s">
        <v>907</v>
      </c>
      <c r="Y1720" s="67" t="s">
        <v>1761</v>
      </c>
      <c r="Z1720" s="87">
        <f t="shared" si="158"/>
        <v>6</v>
      </c>
      <c r="AA1720" s="87">
        <f t="shared" si="159"/>
        <v>138</v>
      </c>
      <c r="AB1720" s="87">
        <f t="shared" si="160"/>
        <v>159</v>
      </c>
      <c r="AC1720" s="87">
        <f t="shared" si="161"/>
        <v>0</v>
      </c>
      <c r="AD1720" s="87">
        <f t="shared" si="162"/>
        <v>0</v>
      </c>
    </row>
    <row r="1721" spans="2:30">
      <c r="B1721" s="67" t="s">
        <v>981</v>
      </c>
      <c r="C1721" s="67">
        <v>1718</v>
      </c>
      <c r="D1721" s="67" t="s">
        <v>982</v>
      </c>
      <c r="E1721" s="67" t="s">
        <v>1762</v>
      </c>
      <c r="F1721" s="87">
        <v>57</v>
      </c>
      <c r="G1721" s="87">
        <v>9400</v>
      </c>
      <c r="H1721" s="87">
        <v>8673</v>
      </c>
      <c r="I1721" s="87">
        <v>0</v>
      </c>
      <c r="J1721" s="87">
        <v>0</v>
      </c>
      <c r="K1721" t="str">
        <f t="shared" si="157"/>
        <v>OK</v>
      </c>
      <c r="L1721" s="67" t="s">
        <v>981</v>
      </c>
      <c r="M1721" s="98">
        <v>1716</v>
      </c>
      <c r="N1721" s="67" t="s">
        <v>982</v>
      </c>
      <c r="O1721" s="67" t="s">
        <v>1762</v>
      </c>
      <c r="P1721" s="87">
        <v>57</v>
      </c>
      <c r="Q1721" s="87">
        <v>9450</v>
      </c>
      <c r="R1721" s="87">
        <v>8538</v>
      </c>
      <c r="S1721" s="87">
        <v>0</v>
      </c>
      <c r="T1721" s="87">
        <v>0</v>
      </c>
      <c r="V1721" s="67" t="s">
        <v>981</v>
      </c>
      <c r="W1721" s="98">
        <v>1716</v>
      </c>
      <c r="X1721" s="67" t="s">
        <v>982</v>
      </c>
      <c r="Y1721" s="67" t="s">
        <v>1762</v>
      </c>
      <c r="Z1721" s="87">
        <f t="shared" si="158"/>
        <v>0</v>
      </c>
      <c r="AA1721" s="87">
        <f t="shared" si="159"/>
        <v>50</v>
      </c>
      <c r="AB1721" s="87">
        <f t="shared" si="160"/>
        <v>-135</v>
      </c>
      <c r="AC1721" s="87">
        <f t="shared" si="161"/>
        <v>0</v>
      </c>
      <c r="AD1721" s="87">
        <f t="shared" si="162"/>
        <v>0</v>
      </c>
    </row>
    <row r="1722" spans="2:30">
      <c r="B1722" s="67" t="s">
        <v>981</v>
      </c>
      <c r="C1722" s="67">
        <v>1719</v>
      </c>
      <c r="D1722" s="67" t="s">
        <v>982</v>
      </c>
      <c r="E1722" s="67" t="s">
        <v>1763</v>
      </c>
      <c r="F1722" s="87">
        <v>67</v>
      </c>
      <c r="G1722" s="87">
        <v>10396</v>
      </c>
      <c r="H1722" s="87">
        <v>6784</v>
      </c>
      <c r="I1722" s="87">
        <v>0</v>
      </c>
      <c r="J1722" s="87">
        <v>0</v>
      </c>
      <c r="K1722" t="str">
        <f t="shared" si="157"/>
        <v>OK</v>
      </c>
      <c r="L1722" s="67" t="s">
        <v>981</v>
      </c>
      <c r="M1722" s="98">
        <v>1717</v>
      </c>
      <c r="N1722" s="67" t="s">
        <v>982</v>
      </c>
      <c r="O1722" s="67" t="s">
        <v>1763</v>
      </c>
      <c r="P1722" s="87">
        <v>73</v>
      </c>
      <c r="Q1722" s="87">
        <v>10804</v>
      </c>
      <c r="R1722" s="87">
        <v>7152</v>
      </c>
      <c r="S1722" s="87">
        <v>0</v>
      </c>
      <c r="T1722" s="87">
        <v>0</v>
      </c>
      <c r="V1722" s="67" t="s">
        <v>981</v>
      </c>
      <c r="W1722" s="98">
        <v>1717</v>
      </c>
      <c r="X1722" s="67" t="s">
        <v>982</v>
      </c>
      <c r="Y1722" s="67" t="s">
        <v>1763</v>
      </c>
      <c r="Z1722" s="87">
        <f t="shared" si="158"/>
        <v>6</v>
      </c>
      <c r="AA1722" s="87">
        <f t="shared" si="159"/>
        <v>408</v>
      </c>
      <c r="AB1722" s="87">
        <f t="shared" si="160"/>
        <v>368</v>
      </c>
      <c r="AC1722" s="87">
        <f t="shared" si="161"/>
        <v>0</v>
      </c>
      <c r="AD1722" s="87">
        <f t="shared" si="162"/>
        <v>0</v>
      </c>
    </row>
    <row r="1723" spans="2:30">
      <c r="B1723" s="67" t="s">
        <v>981</v>
      </c>
      <c r="C1723" s="67">
        <v>1720</v>
      </c>
      <c r="D1723" s="67" t="s">
        <v>982</v>
      </c>
      <c r="E1723" s="67" t="s">
        <v>1764</v>
      </c>
      <c r="F1723" s="87">
        <v>53</v>
      </c>
      <c r="G1723" s="87">
        <v>7840</v>
      </c>
      <c r="H1723" s="87">
        <v>7208</v>
      </c>
      <c r="I1723" s="87">
        <v>0</v>
      </c>
      <c r="J1723" s="87">
        <v>0</v>
      </c>
      <c r="K1723" t="str">
        <f t="shared" si="157"/>
        <v>OK</v>
      </c>
      <c r="L1723" s="67" t="s">
        <v>981</v>
      </c>
      <c r="M1723" s="98">
        <v>1718</v>
      </c>
      <c r="N1723" s="67" t="s">
        <v>982</v>
      </c>
      <c r="O1723" s="67" t="s">
        <v>1764</v>
      </c>
      <c r="P1723" s="87">
        <v>53</v>
      </c>
      <c r="Q1723" s="87">
        <v>7940</v>
      </c>
      <c r="R1723" s="87">
        <v>7342</v>
      </c>
      <c r="S1723" s="87">
        <v>0</v>
      </c>
      <c r="T1723" s="87">
        <v>0</v>
      </c>
      <c r="V1723" s="67" t="s">
        <v>981</v>
      </c>
      <c r="W1723" s="98">
        <v>1718</v>
      </c>
      <c r="X1723" s="67" t="s">
        <v>982</v>
      </c>
      <c r="Y1723" s="67" t="s">
        <v>1764</v>
      </c>
      <c r="Z1723" s="87">
        <f t="shared" si="158"/>
        <v>0</v>
      </c>
      <c r="AA1723" s="87">
        <f t="shared" si="159"/>
        <v>100</v>
      </c>
      <c r="AB1723" s="87">
        <f t="shared" si="160"/>
        <v>134</v>
      </c>
      <c r="AC1723" s="87">
        <f t="shared" si="161"/>
        <v>0</v>
      </c>
      <c r="AD1723" s="87">
        <f t="shared" si="162"/>
        <v>0</v>
      </c>
    </row>
    <row r="1724" spans="2:30">
      <c r="B1724" s="67" t="s">
        <v>1058</v>
      </c>
      <c r="C1724" s="67">
        <v>1721</v>
      </c>
      <c r="D1724" s="67" t="s">
        <v>1059</v>
      </c>
      <c r="E1724" s="67" t="s">
        <v>1765</v>
      </c>
      <c r="F1724" s="87">
        <v>86</v>
      </c>
      <c r="G1724" s="87">
        <v>7081</v>
      </c>
      <c r="H1724" s="87">
        <v>6973</v>
      </c>
      <c r="I1724" s="87">
        <v>0</v>
      </c>
      <c r="J1724" s="87">
        <v>0</v>
      </c>
      <c r="K1724" t="str">
        <f t="shared" si="157"/>
        <v>OK</v>
      </c>
      <c r="L1724" s="67" t="s">
        <v>1058</v>
      </c>
      <c r="M1724" s="98">
        <v>1719</v>
      </c>
      <c r="N1724" s="67" t="s">
        <v>1059</v>
      </c>
      <c r="O1724" s="67" t="s">
        <v>1765</v>
      </c>
      <c r="P1724" s="87">
        <v>92</v>
      </c>
      <c r="Q1724" s="87">
        <v>7463</v>
      </c>
      <c r="R1724" s="87">
        <v>7431</v>
      </c>
      <c r="S1724" s="87">
        <v>0</v>
      </c>
      <c r="T1724" s="87">
        <v>0</v>
      </c>
      <c r="V1724" s="67" t="s">
        <v>1058</v>
      </c>
      <c r="W1724" s="98">
        <v>1719</v>
      </c>
      <c r="X1724" s="67" t="s">
        <v>1059</v>
      </c>
      <c r="Y1724" s="67" t="s">
        <v>1765</v>
      </c>
      <c r="Z1724" s="87">
        <f t="shared" si="158"/>
        <v>6</v>
      </c>
      <c r="AA1724" s="87">
        <f t="shared" si="159"/>
        <v>382</v>
      </c>
      <c r="AB1724" s="87">
        <f t="shared" si="160"/>
        <v>458</v>
      </c>
      <c r="AC1724" s="87">
        <f t="shared" si="161"/>
        <v>0</v>
      </c>
      <c r="AD1724" s="87">
        <f t="shared" si="162"/>
        <v>0</v>
      </c>
    </row>
    <row r="1725" spans="2:30">
      <c r="B1725" s="67" t="s">
        <v>1104</v>
      </c>
      <c r="C1725" s="67">
        <v>1722</v>
      </c>
      <c r="D1725" s="67" t="s">
        <v>1105</v>
      </c>
      <c r="E1725" s="67" t="s">
        <v>1766</v>
      </c>
      <c r="F1725" s="87">
        <v>66</v>
      </c>
      <c r="G1725" s="87">
        <v>5507</v>
      </c>
      <c r="H1725" s="87">
        <v>5798</v>
      </c>
      <c r="I1725" s="87">
        <v>0</v>
      </c>
      <c r="J1725" s="87">
        <v>105</v>
      </c>
      <c r="K1725" t="str">
        <f t="shared" si="157"/>
        <v>OK</v>
      </c>
      <c r="L1725" s="67" t="s">
        <v>1104</v>
      </c>
      <c r="M1725" s="98">
        <v>1720</v>
      </c>
      <c r="N1725" s="67" t="s">
        <v>1105</v>
      </c>
      <c r="O1725" s="67" t="s">
        <v>1766</v>
      </c>
      <c r="P1725" s="87">
        <v>74</v>
      </c>
      <c r="Q1725" s="87">
        <v>5697</v>
      </c>
      <c r="R1725" s="87">
        <v>6017</v>
      </c>
      <c r="S1725" s="87">
        <v>0</v>
      </c>
      <c r="T1725" s="87">
        <v>36</v>
      </c>
      <c r="V1725" s="67" t="s">
        <v>1104</v>
      </c>
      <c r="W1725" s="98">
        <v>1720</v>
      </c>
      <c r="X1725" s="67" t="s">
        <v>1105</v>
      </c>
      <c r="Y1725" s="67" t="s">
        <v>1766</v>
      </c>
      <c r="Z1725" s="87">
        <f t="shared" si="158"/>
        <v>8</v>
      </c>
      <c r="AA1725" s="87">
        <f t="shared" si="159"/>
        <v>190</v>
      </c>
      <c r="AB1725" s="87">
        <f t="shared" si="160"/>
        <v>219</v>
      </c>
      <c r="AC1725" s="87">
        <f t="shared" si="161"/>
        <v>0</v>
      </c>
      <c r="AD1725" s="87">
        <f t="shared" si="162"/>
        <v>-69</v>
      </c>
    </row>
    <row r="1726" spans="2:30">
      <c r="B1726" s="67" t="s">
        <v>1104</v>
      </c>
      <c r="C1726" s="67">
        <v>1723</v>
      </c>
      <c r="D1726" s="67" t="s">
        <v>1105</v>
      </c>
      <c r="E1726" s="67" t="s">
        <v>1767</v>
      </c>
      <c r="F1726" s="87">
        <v>76</v>
      </c>
      <c r="G1726" s="87">
        <v>7438</v>
      </c>
      <c r="H1726" s="87">
        <v>7861</v>
      </c>
      <c r="I1726" s="87">
        <v>206</v>
      </c>
      <c r="J1726" s="87">
        <v>0</v>
      </c>
      <c r="K1726" t="str">
        <f t="shared" si="157"/>
        <v>OK</v>
      </c>
      <c r="L1726" s="67" t="s">
        <v>1104</v>
      </c>
      <c r="M1726" s="98">
        <v>1721</v>
      </c>
      <c r="N1726" s="67" t="s">
        <v>1105</v>
      </c>
      <c r="O1726" s="67" t="s">
        <v>1767</v>
      </c>
      <c r="P1726" s="87">
        <v>88</v>
      </c>
      <c r="Q1726" s="87">
        <v>7856</v>
      </c>
      <c r="R1726" s="87">
        <v>8185</v>
      </c>
      <c r="S1726" s="87">
        <v>127</v>
      </c>
      <c r="T1726" s="87">
        <v>0</v>
      </c>
      <c r="V1726" s="67" t="s">
        <v>1104</v>
      </c>
      <c r="W1726" s="98">
        <v>1721</v>
      </c>
      <c r="X1726" s="67" t="s">
        <v>1105</v>
      </c>
      <c r="Y1726" s="67" t="s">
        <v>1767</v>
      </c>
      <c r="Z1726" s="87">
        <f t="shared" si="158"/>
        <v>12</v>
      </c>
      <c r="AA1726" s="87">
        <f t="shared" si="159"/>
        <v>418</v>
      </c>
      <c r="AB1726" s="87">
        <f t="shared" si="160"/>
        <v>324</v>
      </c>
      <c r="AC1726" s="87">
        <f t="shared" si="161"/>
        <v>-79</v>
      </c>
      <c r="AD1726" s="87">
        <f t="shared" si="162"/>
        <v>0</v>
      </c>
    </row>
    <row r="1727" spans="2:30">
      <c r="B1727" s="67" t="s">
        <v>1104</v>
      </c>
      <c r="C1727" s="67">
        <v>1724</v>
      </c>
      <c r="D1727" s="67" t="s">
        <v>1105</v>
      </c>
      <c r="E1727" s="67" t="s">
        <v>1768</v>
      </c>
      <c r="F1727" s="87">
        <v>70</v>
      </c>
      <c r="G1727" s="87">
        <v>5462</v>
      </c>
      <c r="H1727" s="87">
        <v>5634</v>
      </c>
      <c r="I1727" s="87">
        <v>253</v>
      </c>
      <c r="J1727" s="87">
        <v>90</v>
      </c>
      <c r="K1727" t="str">
        <f t="shared" si="157"/>
        <v>OK</v>
      </c>
      <c r="L1727" s="67" t="s">
        <v>1104</v>
      </c>
      <c r="M1727" s="98">
        <v>1722</v>
      </c>
      <c r="N1727" s="67" t="s">
        <v>1105</v>
      </c>
      <c r="O1727" s="67" t="s">
        <v>1912</v>
      </c>
      <c r="P1727" s="87">
        <v>77</v>
      </c>
      <c r="Q1727" s="87">
        <v>5831</v>
      </c>
      <c r="R1727" s="87">
        <v>6089</v>
      </c>
      <c r="S1727" s="87">
        <v>217</v>
      </c>
      <c r="T1727" s="87">
        <v>81</v>
      </c>
      <c r="V1727" s="67" t="s">
        <v>1104</v>
      </c>
      <c r="W1727" s="98">
        <v>1722</v>
      </c>
      <c r="X1727" s="67" t="s">
        <v>1105</v>
      </c>
      <c r="Y1727" s="67" t="s">
        <v>1912</v>
      </c>
      <c r="Z1727" s="87">
        <f t="shared" si="158"/>
        <v>7</v>
      </c>
      <c r="AA1727" s="87">
        <f t="shared" si="159"/>
        <v>369</v>
      </c>
      <c r="AB1727" s="87">
        <f t="shared" si="160"/>
        <v>455</v>
      </c>
      <c r="AC1727" s="87">
        <f t="shared" si="161"/>
        <v>-36</v>
      </c>
      <c r="AD1727" s="87">
        <f t="shared" si="162"/>
        <v>-9</v>
      </c>
    </row>
    <row r="1728" spans="2:30">
      <c r="B1728" s="67" t="s">
        <v>1104</v>
      </c>
      <c r="C1728" s="67">
        <v>1725</v>
      </c>
      <c r="D1728" s="67" t="s">
        <v>1105</v>
      </c>
      <c r="E1728" s="67" t="s">
        <v>1769</v>
      </c>
      <c r="F1728" s="87">
        <v>64</v>
      </c>
      <c r="G1728" s="87">
        <v>6739</v>
      </c>
      <c r="H1728" s="87">
        <v>7151</v>
      </c>
      <c r="I1728" s="87">
        <v>36</v>
      </c>
      <c r="J1728" s="87">
        <v>0</v>
      </c>
      <c r="K1728" t="str">
        <f t="shared" si="157"/>
        <v>OK</v>
      </c>
      <c r="L1728" s="67" t="s">
        <v>1104</v>
      </c>
      <c r="M1728" s="98">
        <v>1723</v>
      </c>
      <c r="N1728" s="67" t="s">
        <v>1105</v>
      </c>
      <c r="O1728" s="67" t="s">
        <v>1769</v>
      </c>
      <c r="P1728" s="87">
        <v>64</v>
      </c>
      <c r="Q1728" s="87">
        <v>6993</v>
      </c>
      <c r="R1728" s="87">
        <v>7404</v>
      </c>
      <c r="S1728" s="87">
        <v>0</v>
      </c>
      <c r="T1728" s="87">
        <v>0</v>
      </c>
      <c r="V1728" s="67" t="s">
        <v>1104</v>
      </c>
      <c r="W1728" s="98">
        <v>1723</v>
      </c>
      <c r="X1728" s="67" t="s">
        <v>1105</v>
      </c>
      <c r="Y1728" s="67" t="s">
        <v>1769</v>
      </c>
      <c r="Z1728" s="87">
        <f t="shared" si="158"/>
        <v>0</v>
      </c>
      <c r="AA1728" s="87">
        <f t="shared" si="159"/>
        <v>254</v>
      </c>
      <c r="AB1728" s="87">
        <f t="shared" si="160"/>
        <v>253</v>
      </c>
      <c r="AC1728" s="87">
        <f t="shared" si="161"/>
        <v>-36</v>
      </c>
      <c r="AD1728" s="87">
        <f t="shared" si="162"/>
        <v>0</v>
      </c>
    </row>
    <row r="1729" spans="2:30">
      <c r="B1729" s="67" t="s">
        <v>1143</v>
      </c>
      <c r="C1729" s="67">
        <v>1726</v>
      </c>
      <c r="D1729" s="67" t="s">
        <v>1144</v>
      </c>
      <c r="E1729" s="67" t="s">
        <v>1770</v>
      </c>
      <c r="F1729" s="87">
        <v>98</v>
      </c>
      <c r="G1729" s="87">
        <v>11110</v>
      </c>
      <c r="H1729" s="87">
        <v>10733</v>
      </c>
      <c r="I1729" s="87">
        <v>67</v>
      </c>
      <c r="J1729" s="87">
        <v>0</v>
      </c>
      <c r="K1729" t="str">
        <f t="shared" si="157"/>
        <v>OK</v>
      </c>
      <c r="L1729" s="67" t="s">
        <v>1143</v>
      </c>
      <c r="M1729" s="98">
        <v>1724</v>
      </c>
      <c r="N1729" s="67" t="s">
        <v>1144</v>
      </c>
      <c r="O1729" s="67" t="s">
        <v>1770</v>
      </c>
      <c r="P1729" s="87">
        <v>101</v>
      </c>
      <c r="Q1729" s="87">
        <v>11267</v>
      </c>
      <c r="R1729" s="87">
        <v>10853</v>
      </c>
      <c r="S1729" s="87">
        <v>46</v>
      </c>
      <c r="T1729" s="87">
        <v>0</v>
      </c>
      <c r="V1729" s="67" t="s">
        <v>1143</v>
      </c>
      <c r="W1729" s="98">
        <v>1724</v>
      </c>
      <c r="X1729" s="67" t="s">
        <v>1144</v>
      </c>
      <c r="Y1729" s="67" t="s">
        <v>1770</v>
      </c>
      <c r="Z1729" s="87">
        <f t="shared" si="158"/>
        <v>3</v>
      </c>
      <c r="AA1729" s="87">
        <f t="shared" si="159"/>
        <v>157</v>
      </c>
      <c r="AB1729" s="87">
        <f t="shared" si="160"/>
        <v>120</v>
      </c>
      <c r="AC1729" s="87">
        <f t="shared" si="161"/>
        <v>-21</v>
      </c>
      <c r="AD1729" s="87">
        <f t="shared" si="162"/>
        <v>0</v>
      </c>
    </row>
    <row r="1730" spans="2:30">
      <c r="B1730" s="67" t="s">
        <v>1143</v>
      </c>
      <c r="C1730" s="67">
        <v>1727</v>
      </c>
      <c r="D1730" s="67" t="s">
        <v>1144</v>
      </c>
      <c r="E1730" s="67" t="s">
        <v>1771</v>
      </c>
      <c r="F1730" s="87">
        <v>115</v>
      </c>
      <c r="G1730" s="87">
        <v>6435</v>
      </c>
      <c r="H1730" s="87">
        <v>6816</v>
      </c>
      <c r="I1730" s="87">
        <v>76</v>
      </c>
      <c r="J1730" s="87">
        <v>0</v>
      </c>
      <c r="K1730" t="str">
        <f t="shared" si="157"/>
        <v>OK</v>
      </c>
      <c r="L1730" s="67" t="s">
        <v>1143</v>
      </c>
      <c r="M1730" s="98">
        <v>1725</v>
      </c>
      <c r="N1730" s="67" t="s">
        <v>1144</v>
      </c>
      <c r="O1730" s="67" t="s">
        <v>1771</v>
      </c>
      <c r="P1730" s="87">
        <v>120</v>
      </c>
      <c r="Q1730" s="87">
        <v>6550</v>
      </c>
      <c r="R1730" s="87">
        <v>7190</v>
      </c>
      <c r="S1730" s="87">
        <v>183</v>
      </c>
      <c r="T1730" s="87">
        <v>0</v>
      </c>
      <c r="V1730" s="67" t="s">
        <v>1143</v>
      </c>
      <c r="W1730" s="98">
        <v>1725</v>
      </c>
      <c r="X1730" s="67" t="s">
        <v>1144</v>
      </c>
      <c r="Y1730" s="67" t="s">
        <v>1771</v>
      </c>
      <c r="Z1730" s="87">
        <f t="shared" si="158"/>
        <v>5</v>
      </c>
      <c r="AA1730" s="87">
        <f t="shared" si="159"/>
        <v>115</v>
      </c>
      <c r="AB1730" s="87">
        <f t="shared" si="160"/>
        <v>374</v>
      </c>
      <c r="AC1730" s="87">
        <f t="shared" si="161"/>
        <v>107</v>
      </c>
      <c r="AD1730" s="87">
        <f t="shared" si="162"/>
        <v>0</v>
      </c>
    </row>
    <row r="1731" spans="2:30">
      <c r="B1731" s="67" t="s">
        <v>1143</v>
      </c>
      <c r="C1731" s="67">
        <v>1728</v>
      </c>
      <c r="D1731" s="67" t="s">
        <v>1144</v>
      </c>
      <c r="E1731" s="67" t="s">
        <v>1772</v>
      </c>
      <c r="F1731" s="87">
        <v>97</v>
      </c>
      <c r="G1731" s="87">
        <v>6933</v>
      </c>
      <c r="H1731" s="87">
        <v>6950</v>
      </c>
      <c r="I1731" s="87">
        <v>68</v>
      </c>
      <c r="J1731" s="87">
        <v>0</v>
      </c>
      <c r="K1731" t="str">
        <f t="shared" si="157"/>
        <v>OK</v>
      </c>
      <c r="L1731" s="67" t="s">
        <v>1143</v>
      </c>
      <c r="M1731" s="98">
        <v>1726</v>
      </c>
      <c r="N1731" s="67" t="s">
        <v>1144</v>
      </c>
      <c r="O1731" s="67" t="s">
        <v>1772</v>
      </c>
      <c r="P1731" s="87">
        <v>107</v>
      </c>
      <c r="Q1731" s="87">
        <v>7357</v>
      </c>
      <c r="R1731" s="87">
        <v>7354</v>
      </c>
      <c r="S1731" s="87">
        <v>47</v>
      </c>
      <c r="T1731" s="87">
        <v>0</v>
      </c>
      <c r="V1731" s="67" t="s">
        <v>1143</v>
      </c>
      <c r="W1731" s="98">
        <v>1726</v>
      </c>
      <c r="X1731" s="67" t="s">
        <v>1144</v>
      </c>
      <c r="Y1731" s="67" t="s">
        <v>1772</v>
      </c>
      <c r="Z1731" s="87">
        <f t="shared" si="158"/>
        <v>10</v>
      </c>
      <c r="AA1731" s="87">
        <f t="shared" si="159"/>
        <v>424</v>
      </c>
      <c r="AB1731" s="87">
        <f t="shared" si="160"/>
        <v>404</v>
      </c>
      <c r="AC1731" s="87">
        <f t="shared" si="161"/>
        <v>-21</v>
      </c>
      <c r="AD1731" s="87">
        <f t="shared" si="162"/>
        <v>0</v>
      </c>
    </row>
    <row r="1732" spans="2:30">
      <c r="B1732" s="67" t="s">
        <v>1181</v>
      </c>
      <c r="C1732" s="67">
        <v>1729</v>
      </c>
      <c r="D1732" s="67" t="s">
        <v>1182</v>
      </c>
      <c r="E1732" s="67" t="s">
        <v>1773</v>
      </c>
      <c r="F1732" s="87">
        <v>52</v>
      </c>
      <c r="G1732" s="87">
        <v>6339</v>
      </c>
      <c r="H1732" s="87">
        <v>5584</v>
      </c>
      <c r="I1732" s="87">
        <v>79</v>
      </c>
      <c r="J1732" s="87">
        <v>0</v>
      </c>
      <c r="K1732" t="str">
        <f t="shared" si="157"/>
        <v>OK</v>
      </c>
      <c r="L1732" s="67" t="s">
        <v>1181</v>
      </c>
      <c r="M1732" s="98">
        <v>1727</v>
      </c>
      <c r="N1732" s="67" t="s">
        <v>1182</v>
      </c>
      <c r="O1732" s="67" t="s">
        <v>1773</v>
      </c>
      <c r="P1732" s="87">
        <v>56</v>
      </c>
      <c r="Q1732" s="87">
        <v>6407</v>
      </c>
      <c r="R1732" s="87">
        <v>5660</v>
      </c>
      <c r="S1732" s="87">
        <v>85</v>
      </c>
      <c r="T1732" s="87">
        <v>0</v>
      </c>
      <c r="V1732" s="67" t="s">
        <v>1181</v>
      </c>
      <c r="W1732" s="98">
        <v>1727</v>
      </c>
      <c r="X1732" s="67" t="s">
        <v>1182</v>
      </c>
      <c r="Y1732" s="67" t="s">
        <v>1773</v>
      </c>
      <c r="Z1732" s="87">
        <f t="shared" si="158"/>
        <v>4</v>
      </c>
      <c r="AA1732" s="87">
        <f t="shared" si="159"/>
        <v>68</v>
      </c>
      <c r="AB1732" s="87">
        <f t="shared" si="160"/>
        <v>76</v>
      </c>
      <c r="AC1732" s="87">
        <f t="shared" si="161"/>
        <v>6</v>
      </c>
      <c r="AD1732" s="87">
        <f t="shared" si="162"/>
        <v>0</v>
      </c>
    </row>
    <row r="1733" spans="2:30">
      <c r="B1733" s="67" t="s">
        <v>1219</v>
      </c>
      <c r="C1733" s="67">
        <v>1730</v>
      </c>
      <c r="D1733" s="67" t="s">
        <v>1220</v>
      </c>
      <c r="E1733" s="67" t="s">
        <v>1774</v>
      </c>
      <c r="F1733" s="87">
        <v>60</v>
      </c>
      <c r="G1733" s="87">
        <v>7254</v>
      </c>
      <c r="H1733" s="87">
        <v>6683</v>
      </c>
      <c r="I1733" s="87">
        <v>3</v>
      </c>
      <c r="J1733" s="87">
        <v>0</v>
      </c>
      <c r="K1733" t="str">
        <f t="shared" si="157"/>
        <v>OK</v>
      </c>
      <c r="L1733" s="67" t="s">
        <v>1219</v>
      </c>
      <c r="M1733" s="98">
        <v>1728</v>
      </c>
      <c r="N1733" s="67" t="s">
        <v>1220</v>
      </c>
      <c r="O1733" s="67" t="s">
        <v>1774</v>
      </c>
      <c r="P1733" s="87">
        <v>61</v>
      </c>
      <c r="Q1733" s="87">
        <v>7332</v>
      </c>
      <c r="R1733" s="87">
        <v>6773</v>
      </c>
      <c r="S1733" s="87">
        <v>6</v>
      </c>
      <c r="T1733" s="87">
        <v>0</v>
      </c>
      <c r="V1733" s="67" t="s">
        <v>1219</v>
      </c>
      <c r="W1733" s="98">
        <v>1728</v>
      </c>
      <c r="X1733" s="67" t="s">
        <v>1220</v>
      </c>
      <c r="Y1733" s="67" t="s">
        <v>1774</v>
      </c>
      <c r="Z1733" s="87">
        <f t="shared" si="158"/>
        <v>1</v>
      </c>
      <c r="AA1733" s="87">
        <f t="shared" si="159"/>
        <v>78</v>
      </c>
      <c r="AB1733" s="87">
        <f t="shared" si="160"/>
        <v>90</v>
      </c>
      <c r="AC1733" s="87">
        <f t="shared" si="161"/>
        <v>3</v>
      </c>
      <c r="AD1733" s="87">
        <f t="shared" si="162"/>
        <v>0</v>
      </c>
    </row>
    <row r="1734" spans="2:30">
      <c r="B1734" s="67" t="s">
        <v>1287</v>
      </c>
      <c r="C1734" s="67">
        <v>1731</v>
      </c>
      <c r="D1734" s="67" t="s">
        <v>1288</v>
      </c>
      <c r="E1734" s="67" t="s">
        <v>1775</v>
      </c>
      <c r="F1734" s="87">
        <v>103</v>
      </c>
      <c r="G1734" s="87">
        <v>11281</v>
      </c>
      <c r="H1734" s="87">
        <v>10883</v>
      </c>
      <c r="I1734" s="87">
        <v>180</v>
      </c>
      <c r="J1734" s="87">
        <v>0</v>
      </c>
      <c r="K1734" t="str">
        <f t="shared" ref="K1734:K1747" si="163">IF(E1734=O1734,"OK","NO")</f>
        <v>OK</v>
      </c>
      <c r="L1734" s="67" t="s">
        <v>1287</v>
      </c>
      <c r="M1734" s="98">
        <v>1729</v>
      </c>
      <c r="N1734" s="67" t="s">
        <v>1288</v>
      </c>
      <c r="O1734" s="67" t="s">
        <v>1775</v>
      </c>
      <c r="P1734" s="87">
        <v>108</v>
      </c>
      <c r="Q1734" s="87">
        <v>11372</v>
      </c>
      <c r="R1734" s="87">
        <v>11027</v>
      </c>
      <c r="S1734" s="87">
        <v>111</v>
      </c>
      <c r="T1734" s="87">
        <v>0</v>
      </c>
      <c r="V1734" s="67" t="s">
        <v>1287</v>
      </c>
      <c r="W1734" s="98">
        <v>1729</v>
      </c>
      <c r="X1734" s="67" t="s">
        <v>1288</v>
      </c>
      <c r="Y1734" s="67" t="s">
        <v>1775</v>
      </c>
      <c r="Z1734" s="87">
        <f t="shared" si="158"/>
        <v>5</v>
      </c>
      <c r="AA1734" s="87">
        <f t="shared" si="159"/>
        <v>91</v>
      </c>
      <c r="AB1734" s="87">
        <f t="shared" si="160"/>
        <v>144</v>
      </c>
      <c r="AC1734" s="87">
        <f t="shared" si="161"/>
        <v>-69</v>
      </c>
      <c r="AD1734" s="87">
        <f t="shared" si="162"/>
        <v>0</v>
      </c>
    </row>
    <row r="1735" spans="2:30">
      <c r="B1735" s="67" t="s">
        <v>1314</v>
      </c>
      <c r="C1735" s="67">
        <v>1282</v>
      </c>
      <c r="D1735" s="67" t="s">
        <v>1315</v>
      </c>
      <c r="E1735" s="67" t="s">
        <v>1316</v>
      </c>
      <c r="F1735" s="87">
        <v>49</v>
      </c>
      <c r="G1735" s="87">
        <v>3940</v>
      </c>
      <c r="H1735" s="87">
        <v>3714</v>
      </c>
      <c r="I1735" s="87">
        <v>0</v>
      </c>
      <c r="J1735" s="87">
        <v>4</v>
      </c>
      <c r="K1735" t="str">
        <f t="shared" si="163"/>
        <v>OK</v>
      </c>
      <c r="L1735" s="67" t="s">
        <v>1314</v>
      </c>
      <c r="M1735" s="98">
        <v>1730</v>
      </c>
      <c r="N1735" s="67" t="s">
        <v>1315</v>
      </c>
      <c r="O1735" s="67" t="s">
        <v>1316</v>
      </c>
      <c r="P1735" s="87">
        <v>54</v>
      </c>
      <c r="Q1735" s="87">
        <v>4091</v>
      </c>
      <c r="R1735" s="87">
        <v>3747</v>
      </c>
      <c r="S1735" s="87">
        <v>0</v>
      </c>
      <c r="T1735" s="87">
        <v>3</v>
      </c>
      <c r="V1735" s="67" t="s">
        <v>1314</v>
      </c>
      <c r="W1735" s="98">
        <v>1730</v>
      </c>
      <c r="X1735" s="67" t="s">
        <v>1315</v>
      </c>
      <c r="Y1735" s="67" t="s">
        <v>1316</v>
      </c>
      <c r="Z1735" s="87">
        <f t="shared" ref="Z1735:Z1747" si="164">P1735-F1735</f>
        <v>5</v>
      </c>
      <c r="AA1735" s="87">
        <f t="shared" ref="AA1735:AA1747" si="165">Q1735-G1735</f>
        <v>151</v>
      </c>
      <c r="AB1735" s="87">
        <f t="shared" ref="AB1735:AB1747" si="166">R1735-H1735</f>
        <v>33</v>
      </c>
      <c r="AC1735" s="87">
        <f t="shared" ref="AC1735:AC1747" si="167">S1735-I1735</f>
        <v>0</v>
      </c>
      <c r="AD1735" s="87">
        <f t="shared" ref="AD1735:AD1746" si="168">T1735-J1735</f>
        <v>-1</v>
      </c>
    </row>
    <row r="1736" spans="2:30">
      <c r="B1736" s="67" t="s">
        <v>1314</v>
      </c>
      <c r="C1736" s="67">
        <v>1732</v>
      </c>
      <c r="D1736" s="67" t="s">
        <v>1315</v>
      </c>
      <c r="E1736" s="67" t="s">
        <v>1776</v>
      </c>
      <c r="F1736" s="87">
        <v>116</v>
      </c>
      <c r="G1736" s="87">
        <v>12705</v>
      </c>
      <c r="H1736" s="87">
        <v>12368</v>
      </c>
      <c r="I1736" s="87">
        <v>0</v>
      </c>
      <c r="J1736" s="87">
        <v>0</v>
      </c>
      <c r="K1736" t="str">
        <f t="shared" si="163"/>
        <v>OK</v>
      </c>
      <c r="L1736" s="67" t="s">
        <v>1314</v>
      </c>
      <c r="M1736" s="98">
        <v>1731</v>
      </c>
      <c r="N1736" s="67" t="s">
        <v>1315</v>
      </c>
      <c r="O1736" s="67" t="s">
        <v>1776</v>
      </c>
      <c r="P1736" s="87">
        <v>126</v>
      </c>
      <c r="Q1736" s="87">
        <v>12873</v>
      </c>
      <c r="R1736" s="87">
        <v>12324</v>
      </c>
      <c r="S1736" s="87">
        <v>0</v>
      </c>
      <c r="T1736" s="87">
        <v>0</v>
      </c>
      <c r="V1736" s="67" t="s">
        <v>1314</v>
      </c>
      <c r="W1736" s="98">
        <v>1731</v>
      </c>
      <c r="X1736" s="67" t="s">
        <v>1315</v>
      </c>
      <c r="Y1736" s="67" t="s">
        <v>1776</v>
      </c>
      <c r="Z1736" s="87">
        <f t="shared" si="164"/>
        <v>10</v>
      </c>
      <c r="AA1736" s="87">
        <f t="shared" si="165"/>
        <v>168</v>
      </c>
      <c r="AB1736" s="87">
        <f t="shared" si="166"/>
        <v>-44</v>
      </c>
      <c r="AC1736" s="87">
        <f t="shared" si="167"/>
        <v>0</v>
      </c>
      <c r="AD1736" s="87">
        <f t="shared" si="168"/>
        <v>0</v>
      </c>
    </row>
    <row r="1737" spans="2:30">
      <c r="B1737" s="67" t="s">
        <v>1336</v>
      </c>
      <c r="C1737" s="67">
        <v>1733</v>
      </c>
      <c r="D1737" s="67" t="s">
        <v>1337</v>
      </c>
      <c r="E1737" s="67" t="s">
        <v>1777</v>
      </c>
      <c r="F1737" s="87">
        <v>59</v>
      </c>
      <c r="G1737" s="87">
        <v>5606</v>
      </c>
      <c r="H1737" s="87">
        <v>5113</v>
      </c>
      <c r="I1737" s="87">
        <v>0</v>
      </c>
      <c r="J1737" s="87">
        <v>0</v>
      </c>
      <c r="K1737" t="str">
        <f t="shared" si="163"/>
        <v>OK</v>
      </c>
      <c r="L1737" s="67" t="s">
        <v>1336</v>
      </c>
      <c r="M1737" s="98">
        <v>1732</v>
      </c>
      <c r="N1737" s="67" t="s">
        <v>1337</v>
      </c>
      <c r="O1737" s="67" t="s">
        <v>1777</v>
      </c>
      <c r="P1737" s="87">
        <v>61</v>
      </c>
      <c r="Q1737" s="87">
        <v>5722</v>
      </c>
      <c r="R1737" s="87">
        <v>5235</v>
      </c>
      <c r="S1737" s="87">
        <v>0</v>
      </c>
      <c r="T1737" s="87">
        <v>0</v>
      </c>
      <c r="V1737" s="67" t="s">
        <v>1336</v>
      </c>
      <c r="W1737" s="98">
        <v>1732</v>
      </c>
      <c r="X1737" s="67" t="s">
        <v>1337</v>
      </c>
      <c r="Y1737" s="67" t="s">
        <v>1777</v>
      </c>
      <c r="Z1737" s="87">
        <f t="shared" si="164"/>
        <v>2</v>
      </c>
      <c r="AA1737" s="87">
        <f t="shared" si="165"/>
        <v>116</v>
      </c>
      <c r="AB1737" s="87">
        <f t="shared" si="166"/>
        <v>122</v>
      </c>
      <c r="AC1737" s="87">
        <f t="shared" si="167"/>
        <v>0</v>
      </c>
      <c r="AD1737" s="87">
        <f t="shared" si="168"/>
        <v>0</v>
      </c>
    </row>
    <row r="1738" spans="2:30">
      <c r="B1738" s="67" t="s">
        <v>1382</v>
      </c>
      <c r="C1738" s="67">
        <v>1734</v>
      </c>
      <c r="D1738" s="67" t="s">
        <v>1383</v>
      </c>
      <c r="E1738" s="67" t="s">
        <v>1778</v>
      </c>
      <c r="F1738" s="87">
        <v>81</v>
      </c>
      <c r="G1738" s="87">
        <v>9520</v>
      </c>
      <c r="H1738" s="87">
        <v>8839</v>
      </c>
      <c r="I1738" s="87">
        <v>129</v>
      </c>
      <c r="J1738" s="87">
        <v>0</v>
      </c>
      <c r="K1738" t="str">
        <f t="shared" si="163"/>
        <v>OK</v>
      </c>
      <c r="L1738" s="67" t="s">
        <v>1382</v>
      </c>
      <c r="M1738" s="98">
        <v>1733</v>
      </c>
      <c r="N1738" s="67" t="s">
        <v>1383</v>
      </c>
      <c r="O1738" s="67" t="s">
        <v>1778</v>
      </c>
      <c r="P1738" s="87">
        <v>86</v>
      </c>
      <c r="Q1738" s="87">
        <v>9555</v>
      </c>
      <c r="R1738" s="87">
        <v>8924</v>
      </c>
      <c r="S1738" s="87">
        <v>321</v>
      </c>
      <c r="T1738" s="87">
        <v>0</v>
      </c>
      <c r="V1738" s="67" t="s">
        <v>1382</v>
      </c>
      <c r="W1738" s="98">
        <v>1733</v>
      </c>
      <c r="X1738" s="67" t="s">
        <v>1383</v>
      </c>
      <c r="Y1738" s="67" t="s">
        <v>1778</v>
      </c>
      <c r="Z1738" s="87">
        <f t="shared" si="164"/>
        <v>5</v>
      </c>
      <c r="AA1738" s="87">
        <f t="shared" si="165"/>
        <v>35</v>
      </c>
      <c r="AB1738" s="87">
        <f t="shared" si="166"/>
        <v>85</v>
      </c>
      <c r="AC1738" s="87">
        <f t="shared" si="167"/>
        <v>192</v>
      </c>
      <c r="AD1738" s="87">
        <f t="shared" si="168"/>
        <v>0</v>
      </c>
    </row>
    <row r="1739" spans="2:30">
      <c r="B1739" s="67" t="s">
        <v>1400</v>
      </c>
      <c r="C1739" s="67">
        <v>1735</v>
      </c>
      <c r="D1739" s="67" t="s">
        <v>1401</v>
      </c>
      <c r="E1739" s="67" t="s">
        <v>1779</v>
      </c>
      <c r="F1739" s="87">
        <v>83</v>
      </c>
      <c r="G1739" s="87">
        <v>6935</v>
      </c>
      <c r="H1739" s="87">
        <v>6656</v>
      </c>
      <c r="I1739" s="87">
        <v>95</v>
      </c>
      <c r="J1739" s="87">
        <v>1</v>
      </c>
      <c r="K1739" t="str">
        <f t="shared" si="163"/>
        <v>OK</v>
      </c>
      <c r="L1739" s="67" t="s">
        <v>1400</v>
      </c>
      <c r="M1739" s="98">
        <v>1734</v>
      </c>
      <c r="N1739" s="67" t="s">
        <v>1401</v>
      </c>
      <c r="O1739" s="67" t="s">
        <v>1779</v>
      </c>
      <c r="P1739" s="87">
        <v>99</v>
      </c>
      <c r="Q1739" s="87">
        <v>7275</v>
      </c>
      <c r="R1739" s="87">
        <v>6884</v>
      </c>
      <c r="S1739" s="87">
        <v>94</v>
      </c>
      <c r="T1739" s="87">
        <v>0</v>
      </c>
      <c r="V1739" s="67" t="s">
        <v>1400</v>
      </c>
      <c r="W1739" s="98">
        <v>1734</v>
      </c>
      <c r="X1739" s="67" t="s">
        <v>1401</v>
      </c>
      <c r="Y1739" s="67" t="s">
        <v>1779</v>
      </c>
      <c r="Z1739" s="87">
        <f t="shared" si="164"/>
        <v>16</v>
      </c>
      <c r="AA1739" s="87">
        <f t="shared" si="165"/>
        <v>340</v>
      </c>
      <c r="AB1739" s="87">
        <f t="shared" si="166"/>
        <v>228</v>
      </c>
      <c r="AC1739" s="87">
        <f t="shared" si="167"/>
        <v>-1</v>
      </c>
      <c r="AD1739" s="87">
        <f t="shared" si="168"/>
        <v>-1</v>
      </c>
    </row>
    <row r="1740" spans="2:30">
      <c r="B1740" s="67" t="s">
        <v>1420</v>
      </c>
      <c r="C1740" s="67">
        <v>1736</v>
      </c>
      <c r="D1740" s="67" t="s">
        <v>1421</v>
      </c>
      <c r="E1740" s="67" t="s">
        <v>1780</v>
      </c>
      <c r="F1740" s="87">
        <v>107</v>
      </c>
      <c r="G1740" s="87">
        <v>12593</v>
      </c>
      <c r="H1740" s="87">
        <v>10158</v>
      </c>
      <c r="I1740" s="87">
        <v>43</v>
      </c>
      <c r="J1740" s="87">
        <v>2</v>
      </c>
      <c r="K1740" t="str">
        <f t="shared" si="163"/>
        <v>OK</v>
      </c>
      <c r="L1740" s="67" t="s">
        <v>1420</v>
      </c>
      <c r="M1740" s="98">
        <v>1735</v>
      </c>
      <c r="N1740" s="67" t="s">
        <v>1421</v>
      </c>
      <c r="O1740" s="67" t="s">
        <v>1780</v>
      </c>
      <c r="P1740" s="87">
        <v>117</v>
      </c>
      <c r="Q1740" s="87">
        <v>12954</v>
      </c>
      <c r="R1740" s="87">
        <v>10425</v>
      </c>
      <c r="S1740" s="87">
        <v>42</v>
      </c>
      <c r="T1740" s="87">
        <v>3</v>
      </c>
      <c r="V1740" s="67" t="s">
        <v>1420</v>
      </c>
      <c r="W1740" s="98">
        <v>1735</v>
      </c>
      <c r="X1740" s="67" t="s">
        <v>1421</v>
      </c>
      <c r="Y1740" s="67" t="s">
        <v>1780</v>
      </c>
      <c r="Z1740" s="87">
        <f t="shared" si="164"/>
        <v>10</v>
      </c>
      <c r="AA1740" s="87">
        <f t="shared" si="165"/>
        <v>361</v>
      </c>
      <c r="AB1740" s="87">
        <f t="shared" si="166"/>
        <v>267</v>
      </c>
      <c r="AC1740" s="87">
        <f t="shared" si="167"/>
        <v>-1</v>
      </c>
      <c r="AD1740" s="87">
        <f t="shared" si="168"/>
        <v>1</v>
      </c>
    </row>
    <row r="1741" spans="2:30">
      <c r="B1741" s="67" t="s">
        <v>1455</v>
      </c>
      <c r="C1741" s="67">
        <v>1737</v>
      </c>
      <c r="D1741" s="67" t="s">
        <v>1456</v>
      </c>
      <c r="E1741" s="67" t="s">
        <v>1781</v>
      </c>
      <c r="F1741" s="87">
        <v>82</v>
      </c>
      <c r="G1741" s="87">
        <v>8670</v>
      </c>
      <c r="H1741" s="87">
        <v>8722</v>
      </c>
      <c r="I1741" s="87">
        <v>33</v>
      </c>
      <c r="J1741" s="87">
        <v>0</v>
      </c>
      <c r="K1741" t="str">
        <f t="shared" si="163"/>
        <v>OK</v>
      </c>
      <c r="L1741" s="67" t="s">
        <v>1455</v>
      </c>
      <c r="M1741" s="98">
        <v>1736</v>
      </c>
      <c r="N1741" s="67" t="s">
        <v>1456</v>
      </c>
      <c r="O1741" s="67" t="s">
        <v>1781</v>
      </c>
      <c r="P1741" s="87">
        <v>83</v>
      </c>
      <c r="Q1741" s="87">
        <v>8922</v>
      </c>
      <c r="R1741" s="87">
        <v>8845</v>
      </c>
      <c r="S1741" s="87">
        <v>78</v>
      </c>
      <c r="T1741" s="87">
        <v>0</v>
      </c>
      <c r="V1741" s="67" t="s">
        <v>1455</v>
      </c>
      <c r="W1741" s="98">
        <v>1736</v>
      </c>
      <c r="X1741" s="67" t="s">
        <v>1456</v>
      </c>
      <c r="Y1741" s="67" t="s">
        <v>1781</v>
      </c>
      <c r="Z1741" s="87">
        <f t="shared" si="164"/>
        <v>1</v>
      </c>
      <c r="AA1741" s="87">
        <f t="shared" si="165"/>
        <v>252</v>
      </c>
      <c r="AB1741" s="87">
        <f t="shared" si="166"/>
        <v>123</v>
      </c>
      <c r="AC1741" s="87">
        <f t="shared" si="167"/>
        <v>45</v>
      </c>
      <c r="AD1741" s="87">
        <f t="shared" si="168"/>
        <v>0</v>
      </c>
    </row>
    <row r="1742" spans="2:30">
      <c r="B1742" s="67" t="s">
        <v>1531</v>
      </c>
      <c r="C1742" s="67">
        <v>1738</v>
      </c>
      <c r="D1742" s="67" t="s">
        <v>1532</v>
      </c>
      <c r="E1742" s="67" t="s">
        <v>1782</v>
      </c>
      <c r="F1742" s="87">
        <v>120</v>
      </c>
      <c r="G1742" s="87">
        <v>9566</v>
      </c>
      <c r="H1742" s="87">
        <v>9237</v>
      </c>
      <c r="I1742" s="87">
        <v>36</v>
      </c>
      <c r="J1742" s="87">
        <v>0</v>
      </c>
      <c r="K1742" t="str">
        <f t="shared" si="163"/>
        <v>OK</v>
      </c>
      <c r="L1742" s="67" t="s">
        <v>1531</v>
      </c>
      <c r="M1742" s="98">
        <v>1737</v>
      </c>
      <c r="N1742" s="67" t="s">
        <v>1532</v>
      </c>
      <c r="O1742" s="67" t="s">
        <v>1782</v>
      </c>
      <c r="P1742" s="87">
        <v>121</v>
      </c>
      <c r="Q1742" s="87">
        <v>9880</v>
      </c>
      <c r="R1742" s="87">
        <v>9466</v>
      </c>
      <c r="S1742" s="87">
        <v>66</v>
      </c>
      <c r="T1742" s="87">
        <v>0</v>
      </c>
      <c r="V1742" s="67" t="s">
        <v>1531</v>
      </c>
      <c r="W1742" s="98">
        <v>1737</v>
      </c>
      <c r="X1742" s="67" t="s">
        <v>1532</v>
      </c>
      <c r="Y1742" s="67" t="s">
        <v>1782</v>
      </c>
      <c r="Z1742" s="87">
        <f t="shared" si="164"/>
        <v>1</v>
      </c>
      <c r="AA1742" s="87">
        <f t="shared" si="165"/>
        <v>314</v>
      </c>
      <c r="AB1742" s="87">
        <f t="shared" si="166"/>
        <v>229</v>
      </c>
      <c r="AC1742" s="87">
        <f t="shared" si="167"/>
        <v>30</v>
      </c>
      <c r="AD1742" s="87">
        <f t="shared" si="168"/>
        <v>0</v>
      </c>
    </row>
    <row r="1743" spans="2:30">
      <c r="B1743" s="67" t="s">
        <v>1531</v>
      </c>
      <c r="C1743" s="67">
        <v>1490</v>
      </c>
      <c r="D1743" s="67" t="s">
        <v>1532</v>
      </c>
      <c r="E1743" s="67" t="s">
        <v>1533</v>
      </c>
      <c r="F1743" s="87">
        <v>98</v>
      </c>
      <c r="G1743" s="87">
        <v>6706</v>
      </c>
      <c r="H1743" s="87">
        <v>6133</v>
      </c>
      <c r="I1743" s="87">
        <v>0</v>
      </c>
      <c r="J1743" s="87">
        <v>0</v>
      </c>
      <c r="K1743" t="str">
        <f t="shared" si="163"/>
        <v>OK</v>
      </c>
      <c r="L1743" s="67" t="s">
        <v>1531</v>
      </c>
      <c r="M1743" s="98">
        <v>1738</v>
      </c>
      <c r="N1743" s="67" t="s">
        <v>1532</v>
      </c>
      <c r="O1743" s="67" t="s">
        <v>1533</v>
      </c>
      <c r="P1743" s="87">
        <v>96</v>
      </c>
      <c r="Q1743" s="87">
        <v>6730</v>
      </c>
      <c r="R1743" s="87">
        <v>6340</v>
      </c>
      <c r="S1743" s="87">
        <v>0</v>
      </c>
      <c r="T1743" s="87">
        <v>0</v>
      </c>
      <c r="V1743" s="67" t="s">
        <v>1531</v>
      </c>
      <c r="W1743" s="98">
        <v>1738</v>
      </c>
      <c r="X1743" s="67" t="s">
        <v>1532</v>
      </c>
      <c r="Y1743" s="67" t="s">
        <v>1533</v>
      </c>
      <c r="Z1743" s="87">
        <f t="shared" si="164"/>
        <v>-2</v>
      </c>
      <c r="AA1743" s="87">
        <f t="shared" si="165"/>
        <v>24</v>
      </c>
      <c r="AB1743" s="87">
        <f t="shared" si="166"/>
        <v>207</v>
      </c>
      <c r="AC1743" s="87">
        <f t="shared" si="167"/>
        <v>0</v>
      </c>
      <c r="AD1743" s="87">
        <f t="shared" si="168"/>
        <v>0</v>
      </c>
    </row>
    <row r="1744" spans="2:30">
      <c r="B1744" s="67" t="s">
        <v>1596</v>
      </c>
      <c r="C1744" s="67">
        <v>1739</v>
      </c>
      <c r="D1744" s="67" t="s">
        <v>1597</v>
      </c>
      <c r="E1744" s="67" t="s">
        <v>1783</v>
      </c>
      <c r="F1744" s="87">
        <v>98</v>
      </c>
      <c r="G1744" s="87">
        <v>8699</v>
      </c>
      <c r="H1744" s="87">
        <v>8469</v>
      </c>
      <c r="I1744" s="87">
        <v>484</v>
      </c>
      <c r="J1744" s="87">
        <v>0</v>
      </c>
      <c r="K1744" t="str">
        <f t="shared" si="163"/>
        <v>OK</v>
      </c>
      <c r="L1744" s="67" t="s">
        <v>1596</v>
      </c>
      <c r="M1744" s="98">
        <v>1739</v>
      </c>
      <c r="N1744" s="67" t="s">
        <v>1597</v>
      </c>
      <c r="O1744" s="67" t="s">
        <v>1783</v>
      </c>
      <c r="P1744" s="87">
        <v>106</v>
      </c>
      <c r="Q1744" s="87">
        <v>9004</v>
      </c>
      <c r="R1744" s="87">
        <v>8957</v>
      </c>
      <c r="S1744" s="87">
        <v>350</v>
      </c>
      <c r="T1744" s="87">
        <v>0</v>
      </c>
      <c r="V1744" s="67" t="s">
        <v>1596</v>
      </c>
      <c r="W1744" s="98">
        <v>1739</v>
      </c>
      <c r="X1744" s="67" t="s">
        <v>1597</v>
      </c>
      <c r="Y1744" s="67" t="s">
        <v>1783</v>
      </c>
      <c r="Z1744" s="87">
        <f t="shared" si="164"/>
        <v>8</v>
      </c>
      <c r="AA1744" s="87">
        <f t="shared" si="165"/>
        <v>305</v>
      </c>
      <c r="AB1744" s="87">
        <f t="shared" si="166"/>
        <v>488</v>
      </c>
      <c r="AC1744" s="87">
        <f t="shared" si="167"/>
        <v>-134</v>
      </c>
      <c r="AD1744" s="87">
        <f t="shared" si="168"/>
        <v>0</v>
      </c>
    </row>
    <row r="1745" spans="2:30">
      <c r="B1745" s="67" t="s">
        <v>1615</v>
      </c>
      <c r="C1745" s="67">
        <v>1740</v>
      </c>
      <c r="D1745" s="67" t="s">
        <v>1616</v>
      </c>
      <c r="E1745" s="67" t="s">
        <v>1784</v>
      </c>
      <c r="F1745" s="87">
        <v>135</v>
      </c>
      <c r="G1745" s="87">
        <v>11024</v>
      </c>
      <c r="H1745" s="87">
        <v>11059</v>
      </c>
      <c r="I1745" s="87">
        <v>0</v>
      </c>
      <c r="J1745" s="87">
        <v>0</v>
      </c>
      <c r="K1745" t="str">
        <f t="shared" si="163"/>
        <v>OK</v>
      </c>
      <c r="L1745" s="67" t="s">
        <v>1615</v>
      </c>
      <c r="M1745" s="98">
        <v>1740</v>
      </c>
      <c r="N1745" s="67" t="s">
        <v>1616</v>
      </c>
      <c r="O1745" s="67" t="s">
        <v>1784</v>
      </c>
      <c r="P1745" s="87">
        <v>137</v>
      </c>
      <c r="Q1745" s="87">
        <v>11141</v>
      </c>
      <c r="R1745" s="87">
        <v>11172</v>
      </c>
      <c r="S1745" s="87">
        <v>64</v>
      </c>
      <c r="T1745" s="87">
        <v>0</v>
      </c>
      <c r="V1745" s="67" t="s">
        <v>1615</v>
      </c>
      <c r="W1745" s="98">
        <v>1740</v>
      </c>
      <c r="X1745" s="67" t="s">
        <v>1616</v>
      </c>
      <c r="Y1745" s="67" t="s">
        <v>1784</v>
      </c>
      <c r="Z1745" s="87">
        <f t="shared" si="164"/>
        <v>2</v>
      </c>
      <c r="AA1745" s="87">
        <f t="shared" si="165"/>
        <v>117</v>
      </c>
      <c r="AB1745" s="87">
        <f t="shared" si="166"/>
        <v>113</v>
      </c>
      <c r="AC1745" s="87">
        <f t="shared" si="167"/>
        <v>64</v>
      </c>
      <c r="AD1745" s="87">
        <f t="shared" si="168"/>
        <v>0</v>
      </c>
    </row>
    <row r="1746" spans="2:30">
      <c r="B1746" s="67" t="s">
        <v>1641</v>
      </c>
      <c r="C1746" s="67">
        <v>1741</v>
      </c>
      <c r="D1746" s="67" t="s">
        <v>1642</v>
      </c>
      <c r="E1746" s="67" t="s">
        <v>1785</v>
      </c>
      <c r="F1746" s="87">
        <v>143</v>
      </c>
      <c r="G1746" s="87">
        <v>11571</v>
      </c>
      <c r="H1746" s="87">
        <v>11830</v>
      </c>
      <c r="I1746" s="87">
        <v>24</v>
      </c>
      <c r="J1746" s="87">
        <v>0</v>
      </c>
      <c r="K1746" t="str">
        <f t="shared" si="163"/>
        <v>OK</v>
      </c>
      <c r="L1746" s="67" t="s">
        <v>1641</v>
      </c>
      <c r="M1746" s="98">
        <v>1741</v>
      </c>
      <c r="N1746" s="67" t="s">
        <v>1642</v>
      </c>
      <c r="O1746" s="67" t="s">
        <v>1785</v>
      </c>
      <c r="P1746" s="87">
        <v>151</v>
      </c>
      <c r="Q1746" s="87">
        <v>12124</v>
      </c>
      <c r="R1746" s="87">
        <v>12293</v>
      </c>
      <c r="S1746" s="87">
        <v>151</v>
      </c>
      <c r="T1746" s="87">
        <v>0</v>
      </c>
      <c r="V1746" s="67" t="s">
        <v>1641</v>
      </c>
      <c r="W1746" s="98">
        <v>1741</v>
      </c>
      <c r="X1746" s="67" t="s">
        <v>1642</v>
      </c>
      <c r="Y1746" s="67" t="s">
        <v>1785</v>
      </c>
      <c r="Z1746" s="87">
        <f t="shared" si="164"/>
        <v>8</v>
      </c>
      <c r="AA1746" s="87">
        <f t="shared" si="165"/>
        <v>553</v>
      </c>
      <c r="AB1746" s="87">
        <f t="shared" si="166"/>
        <v>463</v>
      </c>
      <c r="AC1746" s="87">
        <f t="shared" si="167"/>
        <v>127</v>
      </c>
      <c r="AD1746" s="87">
        <f t="shared" si="168"/>
        <v>0</v>
      </c>
    </row>
    <row r="1747" spans="2:30">
      <c r="B1747" s="67" t="s">
        <v>1681</v>
      </c>
      <c r="C1747" s="67">
        <v>1742</v>
      </c>
      <c r="D1747" s="67" t="s">
        <v>1682</v>
      </c>
      <c r="E1747" s="67" t="s">
        <v>1786</v>
      </c>
      <c r="F1747" s="87">
        <v>73</v>
      </c>
      <c r="G1747" s="87">
        <v>7389</v>
      </c>
      <c r="H1747" s="87">
        <v>7649</v>
      </c>
      <c r="I1747" s="87">
        <v>539</v>
      </c>
      <c r="J1747" s="87">
        <v>10</v>
      </c>
      <c r="K1747" t="str">
        <f t="shared" si="163"/>
        <v>OK</v>
      </c>
      <c r="L1747" s="67" t="s">
        <v>1681</v>
      </c>
      <c r="M1747" s="98">
        <v>1742</v>
      </c>
      <c r="N1747" s="67" t="s">
        <v>1682</v>
      </c>
      <c r="O1747" s="67" t="s">
        <v>1786</v>
      </c>
      <c r="P1747" s="87">
        <v>84</v>
      </c>
      <c r="Q1747" s="87">
        <v>8050</v>
      </c>
      <c r="R1747" s="87">
        <v>8219</v>
      </c>
      <c r="S1747" s="87">
        <v>559</v>
      </c>
      <c r="T1747" s="87">
        <v>0</v>
      </c>
      <c r="V1747" s="67" t="s">
        <v>1681</v>
      </c>
      <c r="W1747" s="98">
        <v>1742</v>
      </c>
      <c r="X1747" s="67" t="s">
        <v>1682</v>
      </c>
      <c r="Y1747" s="67" t="s">
        <v>1786</v>
      </c>
      <c r="Z1747" s="87">
        <f t="shared" si="164"/>
        <v>11</v>
      </c>
      <c r="AA1747" s="87">
        <f t="shared" si="165"/>
        <v>661</v>
      </c>
      <c r="AB1747" s="87">
        <f t="shared" si="166"/>
        <v>570</v>
      </c>
      <c r="AC1747" s="87">
        <f t="shared" si="167"/>
        <v>20</v>
      </c>
      <c r="AD1747" s="87">
        <f>T1747-J1747</f>
        <v>-10</v>
      </c>
    </row>
    <row r="1748" spans="2:30">
      <c r="B1748" s="88"/>
      <c r="C1748" s="88">
        <v>1743</v>
      </c>
      <c r="D1748" s="88" t="s">
        <v>1787</v>
      </c>
      <c r="E1748" s="88"/>
      <c r="F1748" s="89">
        <v>28783</v>
      </c>
      <c r="G1748" s="89">
        <v>2531692</v>
      </c>
      <c r="H1748" s="89">
        <v>2373614</v>
      </c>
      <c r="I1748" s="89">
        <v>23167</v>
      </c>
      <c r="J1748" s="89">
        <v>16405</v>
      </c>
      <c r="L1748" s="88"/>
      <c r="M1748" s="96">
        <v>1743</v>
      </c>
      <c r="N1748" s="88" t="s">
        <v>1787</v>
      </c>
      <c r="O1748" s="88"/>
      <c r="P1748" s="89">
        <v>30859</v>
      </c>
      <c r="Q1748" s="89">
        <v>2634510</v>
      </c>
      <c r="R1748" s="89">
        <v>2458592</v>
      </c>
      <c r="S1748" s="89">
        <v>23571</v>
      </c>
      <c r="T1748" s="89">
        <v>16345</v>
      </c>
      <c r="V1748" s="88"/>
      <c r="W1748" s="96">
        <v>1743</v>
      </c>
      <c r="X1748" s="88" t="s">
        <v>1787</v>
      </c>
      <c r="Y1748" s="88"/>
      <c r="Z1748" s="89">
        <v>30859</v>
      </c>
      <c r="AA1748" s="89">
        <v>2634510</v>
      </c>
      <c r="AB1748" s="89">
        <v>2458592</v>
      </c>
      <c r="AC1748" s="89">
        <v>23571</v>
      </c>
      <c r="AD1748" s="89">
        <v>16345</v>
      </c>
    </row>
    <row r="1749" spans="2:30">
      <c r="M1749" s="94"/>
      <c r="W1749" s="94"/>
    </row>
  </sheetData>
  <phoneticPr fontId="7"/>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2:BF1749"/>
  <sheetViews>
    <sheetView topLeftCell="AH1" zoomScale="85" zoomScaleNormal="85" workbookViewId="0">
      <pane ySplit="5" topLeftCell="A60" activePane="bottomLeft" state="frozen"/>
      <selection activeCell="T1629" sqref="A1625:T1629"/>
      <selection pane="bottomLeft" activeCell="AR1747" sqref="AR6:AR1747"/>
    </sheetView>
  </sheetViews>
  <sheetFormatPr defaultRowHeight="13.5"/>
  <cols>
    <col min="1" max="2" width="4.625" customWidth="1"/>
    <col min="3" max="3" width="5.625" customWidth="1"/>
    <col min="4" max="10" width="10.625" customWidth="1"/>
    <col min="11" max="11" width="6.625" customWidth="1"/>
    <col min="12" max="12" width="4.625" customWidth="1"/>
    <col min="13" max="13" width="5.625" customWidth="1"/>
    <col min="14" max="21" width="10.625" customWidth="1"/>
    <col min="22" max="23" width="11" customWidth="1"/>
    <col min="24" max="24" width="4.625" customWidth="1"/>
    <col min="25" max="25" width="5.625" customWidth="1"/>
    <col min="26" max="33" width="10.625" customWidth="1"/>
    <col min="34" max="34" width="11" customWidth="1"/>
    <col min="35" max="35" width="6.625" customWidth="1"/>
    <col min="36" max="36" width="4.625" customWidth="1"/>
    <col min="37" max="37" width="5.625" customWidth="1"/>
    <col min="38" max="45" width="10.625" customWidth="1"/>
    <col min="46" max="46" width="11" customWidth="1"/>
  </cols>
  <sheetData>
    <row r="2" spans="2:58">
      <c r="B2" s="93" t="s">
        <v>1919</v>
      </c>
    </row>
    <row r="3" spans="2:58">
      <c r="L3" s="3"/>
      <c r="X3" s="3"/>
      <c r="AJ3" s="3"/>
    </row>
    <row r="4" spans="2:58">
      <c r="B4" s="90" t="s">
        <v>1918</v>
      </c>
      <c r="C4" s="91"/>
      <c r="D4" s="91"/>
      <c r="E4" s="91"/>
      <c r="F4" s="91"/>
      <c r="G4" s="91"/>
      <c r="H4" s="91"/>
      <c r="I4" s="91"/>
      <c r="J4" s="92"/>
      <c r="L4" s="95" t="s">
        <v>1920</v>
      </c>
      <c r="M4" s="91"/>
      <c r="N4" s="91"/>
      <c r="O4" s="91"/>
      <c r="P4" s="91"/>
      <c r="Q4" s="91"/>
      <c r="R4" s="91"/>
      <c r="S4" s="91"/>
      <c r="T4" s="91"/>
      <c r="U4" s="92"/>
      <c r="X4" s="95" t="s">
        <v>1922</v>
      </c>
      <c r="Y4" s="91"/>
      <c r="Z4" s="91"/>
      <c r="AA4" s="91"/>
      <c r="AB4" s="91"/>
      <c r="AC4" s="91"/>
      <c r="AD4" s="91"/>
      <c r="AE4" s="91"/>
      <c r="AF4" s="91"/>
      <c r="AG4" s="92"/>
      <c r="AJ4" s="95" t="s">
        <v>1915</v>
      </c>
      <c r="AK4" s="91"/>
      <c r="AL4" s="91"/>
      <c r="AM4" s="91"/>
      <c r="AN4" s="91"/>
      <c r="AO4" s="91"/>
      <c r="AP4" s="91"/>
      <c r="AQ4" s="91"/>
      <c r="AR4" s="91"/>
      <c r="AS4" s="92"/>
    </row>
    <row r="5" spans="2:58" ht="14.25" thickBot="1">
      <c r="B5" s="67"/>
      <c r="C5" s="67"/>
      <c r="D5" s="67"/>
      <c r="E5" s="67"/>
      <c r="F5" s="97" t="s">
        <v>1790</v>
      </c>
      <c r="G5" s="97" t="s">
        <v>1791</v>
      </c>
      <c r="H5" s="97" t="s">
        <v>1792</v>
      </c>
      <c r="I5" s="97" t="s">
        <v>1793</v>
      </c>
      <c r="J5" s="97" t="s">
        <v>1794</v>
      </c>
      <c r="L5" s="67"/>
      <c r="M5" s="67"/>
      <c r="N5" s="67"/>
      <c r="O5" s="67"/>
      <c r="P5" s="97" t="s">
        <v>1790</v>
      </c>
      <c r="Q5" s="97" t="s">
        <v>1791</v>
      </c>
      <c r="R5" s="97" t="s">
        <v>1944</v>
      </c>
      <c r="S5" s="97" t="s">
        <v>1792</v>
      </c>
      <c r="T5" s="97" t="s">
        <v>1793</v>
      </c>
      <c r="U5" s="97" t="s">
        <v>1945</v>
      </c>
      <c r="V5" s="117" t="s">
        <v>1946</v>
      </c>
      <c r="W5" s="117"/>
      <c r="X5" s="67"/>
      <c r="Y5" s="67"/>
      <c r="Z5" s="67"/>
      <c r="AA5" s="67"/>
      <c r="AB5" s="97" t="s">
        <v>1790</v>
      </c>
      <c r="AC5" s="97" t="s">
        <v>1791</v>
      </c>
      <c r="AD5" s="97" t="s">
        <v>1944</v>
      </c>
      <c r="AE5" s="97" t="s">
        <v>1792</v>
      </c>
      <c r="AF5" s="97" t="s">
        <v>1793</v>
      </c>
      <c r="AG5" s="97" t="s">
        <v>1945</v>
      </c>
      <c r="AH5" s="117" t="s">
        <v>1946</v>
      </c>
      <c r="AJ5" s="67"/>
      <c r="AK5" s="67"/>
      <c r="AL5" s="67"/>
      <c r="AM5" s="67"/>
      <c r="AN5" s="97" t="s">
        <v>1790</v>
      </c>
      <c r="AO5" s="97" t="s">
        <v>1791</v>
      </c>
      <c r="AP5" s="97" t="s">
        <v>1944</v>
      </c>
      <c r="AQ5" s="97" t="s">
        <v>1792</v>
      </c>
      <c r="AR5" s="97" t="s">
        <v>1793</v>
      </c>
      <c r="AS5" s="97" t="s">
        <v>1945</v>
      </c>
      <c r="AT5" s="117" t="s">
        <v>1946</v>
      </c>
      <c r="BA5" t="s">
        <v>3712</v>
      </c>
      <c r="BB5" t="s">
        <v>3707</v>
      </c>
      <c r="BC5" t="s">
        <v>3708</v>
      </c>
      <c r="BD5" t="s">
        <v>3709</v>
      </c>
      <c r="BE5" t="s">
        <v>3710</v>
      </c>
      <c r="BF5" t="s">
        <v>3711</v>
      </c>
    </row>
    <row r="6" spans="2:58" ht="14.25" thickTop="1">
      <c r="B6" s="67" t="s">
        <v>2</v>
      </c>
      <c r="C6" s="67">
        <v>1</v>
      </c>
      <c r="D6" s="67" t="s">
        <v>3</v>
      </c>
      <c r="E6" s="67" t="s">
        <v>4</v>
      </c>
      <c r="F6" s="87">
        <v>22</v>
      </c>
      <c r="G6" s="87">
        <v>1370</v>
      </c>
      <c r="H6" s="87">
        <v>1298</v>
      </c>
      <c r="I6" s="87">
        <v>0</v>
      </c>
      <c r="J6" s="87">
        <v>0</v>
      </c>
      <c r="K6" t="str">
        <f t="shared" ref="K6:K69" si="0">IF(E6=O6,"OK","NO")</f>
        <v>OK</v>
      </c>
      <c r="L6" s="67" t="s">
        <v>2</v>
      </c>
      <c r="M6" s="98">
        <v>1</v>
      </c>
      <c r="N6" s="67" t="s">
        <v>3</v>
      </c>
      <c r="O6" s="67" t="s">
        <v>4</v>
      </c>
      <c r="P6" s="87">
        <v>23</v>
      </c>
      <c r="Q6" s="87">
        <v>1399</v>
      </c>
      <c r="R6" s="111">
        <v>1268</v>
      </c>
      <c r="S6" s="87">
        <v>1245</v>
      </c>
      <c r="T6" s="87">
        <v>0</v>
      </c>
      <c r="U6" s="111">
        <v>0</v>
      </c>
      <c r="V6" s="118">
        <f t="shared" ref="V6:V69" si="1">T6/R6</f>
        <v>0</v>
      </c>
      <c r="W6" t="str">
        <f t="shared" ref="W6:W69" si="2">IF(O6=AA6,"","NO")</f>
        <v/>
      </c>
      <c r="X6" s="67" t="s">
        <v>2</v>
      </c>
      <c r="Y6" s="98">
        <v>1</v>
      </c>
      <c r="Z6" s="67" t="s">
        <v>3</v>
      </c>
      <c r="AA6" s="67" t="s">
        <v>4</v>
      </c>
      <c r="AB6" s="111">
        <f>SUMIF($AY$6:$AY$1747,AU6,$BA$6:$BA$1747)</f>
        <v>25</v>
      </c>
      <c r="AC6" s="111">
        <f>SUMIF($AY$6:$AY$1747,AU6,$BB$6:$BB$1747)</f>
        <v>1457</v>
      </c>
      <c r="AD6" s="111">
        <f>SUMIF($AY$6:$AY$1747,AU6,$BC$6:$BC$1747)</f>
        <v>1316</v>
      </c>
      <c r="AE6" s="111">
        <f>SUMIF($AY$6:$AY$1747,AU6,$BD$6:$BD$1747)</f>
        <v>1287</v>
      </c>
      <c r="AF6" s="111">
        <f>SUMIF($AY$6:$AY$1747,AU6,$BE$6:$BE$1747)</f>
        <v>0</v>
      </c>
      <c r="AG6" s="111">
        <f>SUMIF($AY$6:$AY$1747,AU6,$BF$6:$BF$1747)</f>
        <v>0</v>
      </c>
      <c r="AH6" s="118">
        <f>AF6/AD6</f>
        <v>0</v>
      </c>
      <c r="AJ6" s="67" t="s">
        <v>2</v>
      </c>
      <c r="AK6" s="98">
        <v>1</v>
      </c>
      <c r="AL6" s="67" t="s">
        <v>3</v>
      </c>
      <c r="AM6" s="67" t="s">
        <v>4</v>
      </c>
      <c r="AN6" s="87">
        <f t="shared" ref="AN6:AT6" si="3">AB6-P6</f>
        <v>2</v>
      </c>
      <c r="AO6" s="87">
        <f t="shared" si="3"/>
        <v>58</v>
      </c>
      <c r="AP6" s="87">
        <f t="shared" si="3"/>
        <v>48</v>
      </c>
      <c r="AQ6" s="87">
        <f t="shared" si="3"/>
        <v>42</v>
      </c>
      <c r="AR6" s="87">
        <f t="shared" si="3"/>
        <v>0</v>
      </c>
      <c r="AS6" s="87">
        <f t="shared" si="3"/>
        <v>0</v>
      </c>
      <c r="AT6" s="118">
        <f t="shared" si="3"/>
        <v>0</v>
      </c>
      <c r="AU6" s="119" t="str">
        <f t="shared" ref="AU6:AU69" si="4">AL6&amp;AM6</f>
        <v>北海道小樽市</v>
      </c>
      <c r="AW6" s="225" t="s">
        <v>1965</v>
      </c>
      <c r="AY6" s="229" t="s">
        <v>1965</v>
      </c>
      <c r="BA6">
        <v>25</v>
      </c>
      <c r="BB6">
        <v>1457</v>
      </c>
      <c r="BC6">
        <v>1316</v>
      </c>
      <c r="BD6">
        <v>1287</v>
      </c>
      <c r="BE6">
        <v>0</v>
      </c>
      <c r="BF6">
        <v>0</v>
      </c>
    </row>
    <row r="7" spans="2:58">
      <c r="B7" s="67" t="s">
        <v>2</v>
      </c>
      <c r="C7" s="67">
        <v>2</v>
      </c>
      <c r="D7" s="67" t="s">
        <v>3</v>
      </c>
      <c r="E7" s="67" t="s">
        <v>5</v>
      </c>
      <c r="F7" s="87">
        <v>10</v>
      </c>
      <c r="G7" s="87">
        <v>950</v>
      </c>
      <c r="H7" s="87">
        <v>908</v>
      </c>
      <c r="I7" s="87">
        <v>0</v>
      </c>
      <c r="J7" s="87">
        <v>0</v>
      </c>
      <c r="K7" t="str">
        <f t="shared" si="0"/>
        <v>OK</v>
      </c>
      <c r="L7" s="67" t="s">
        <v>2</v>
      </c>
      <c r="M7" s="98">
        <v>2</v>
      </c>
      <c r="N7" s="67" t="s">
        <v>3</v>
      </c>
      <c r="O7" s="67" t="s">
        <v>5</v>
      </c>
      <c r="P7" s="87">
        <v>10</v>
      </c>
      <c r="Q7" s="87">
        <v>950</v>
      </c>
      <c r="R7" s="111">
        <v>962</v>
      </c>
      <c r="S7" s="87">
        <v>956</v>
      </c>
      <c r="T7" s="87">
        <v>1</v>
      </c>
      <c r="U7" s="111">
        <v>0</v>
      </c>
      <c r="V7" s="118">
        <f t="shared" si="1"/>
        <v>1.0395010395010396E-3</v>
      </c>
      <c r="W7" t="str">
        <f t="shared" si="2"/>
        <v/>
      </c>
      <c r="X7" s="67" t="s">
        <v>2</v>
      </c>
      <c r="Y7" s="98">
        <v>2</v>
      </c>
      <c r="Z7" s="67" t="s">
        <v>3</v>
      </c>
      <c r="AA7" s="67" t="s">
        <v>5</v>
      </c>
      <c r="AB7" s="111">
        <f t="shared" ref="AB7:AB70" si="5">SUMIF($AY$6:$AY$1747,AU7,$BA$6:$BA$1747)</f>
        <v>10</v>
      </c>
      <c r="AC7" s="111">
        <f t="shared" ref="AC7:AC70" si="6">SUMIF($AY$6:$AY$1747,AU7,$BB$6:$BB$1747)</f>
        <v>950</v>
      </c>
      <c r="AD7" s="111">
        <f t="shared" ref="AD7:AD70" si="7">SUMIF($AY$6:$AY$1747,AU7,$BC$6:$BC$1747)</f>
        <v>995</v>
      </c>
      <c r="AE7" s="111">
        <f t="shared" ref="AE7:AE70" si="8">SUMIF($AY$6:$AY$1747,AU7,$BD$6:$BD$1747)</f>
        <v>984</v>
      </c>
      <c r="AF7" s="111">
        <f t="shared" ref="AF7:AF70" si="9">SUMIF($AY$6:$AY$1747,AU7,$BE$6:$BE$1747)</f>
        <v>0</v>
      </c>
      <c r="AG7" s="111">
        <f t="shared" ref="AG7:AG70" si="10">SUMIF($AY$6:$AY$1747,AU7,$BF$6:$BF$1747)</f>
        <v>0</v>
      </c>
      <c r="AH7" s="118">
        <f t="shared" ref="AH7:AH70" si="11">AF7/AD7</f>
        <v>0</v>
      </c>
      <c r="AJ7" s="67" t="s">
        <v>2</v>
      </c>
      <c r="AK7" s="98">
        <v>2</v>
      </c>
      <c r="AL7" s="67" t="s">
        <v>3</v>
      </c>
      <c r="AM7" s="67" t="s">
        <v>5</v>
      </c>
      <c r="AN7" s="87">
        <f t="shared" ref="AN7:AN70" si="12">AB7-P7</f>
        <v>0</v>
      </c>
      <c r="AO7" s="87">
        <f t="shared" ref="AO7:AO70" si="13">AC7-Q7</f>
        <v>0</v>
      </c>
      <c r="AP7" s="87">
        <f t="shared" ref="AP7:AP70" si="14">AD7-R7</f>
        <v>33</v>
      </c>
      <c r="AQ7" s="87">
        <f t="shared" ref="AQ7:AQ70" si="15">AE7-S7</f>
        <v>28</v>
      </c>
      <c r="AR7" s="87">
        <f t="shared" ref="AR7:AR70" si="16">AF7-T7</f>
        <v>-1</v>
      </c>
      <c r="AS7" s="87">
        <f t="shared" ref="AS7:AS70" si="17">AG7-U7</f>
        <v>0</v>
      </c>
      <c r="AT7" s="118">
        <f t="shared" ref="AT7:AT70" si="18">AH7-V7</f>
        <v>-1.0395010395010396E-3</v>
      </c>
      <c r="AU7" s="119" t="str">
        <f t="shared" si="4"/>
        <v>北海道室蘭市</v>
      </c>
      <c r="AW7" s="225" t="s">
        <v>1966</v>
      </c>
      <c r="AY7" s="230" t="s">
        <v>1966</v>
      </c>
      <c r="BA7">
        <v>10</v>
      </c>
      <c r="BB7">
        <v>950</v>
      </c>
      <c r="BC7">
        <v>995</v>
      </c>
      <c r="BD7">
        <v>984</v>
      </c>
      <c r="BE7">
        <v>0</v>
      </c>
      <c r="BF7">
        <v>0</v>
      </c>
    </row>
    <row r="8" spans="2:58">
      <c r="B8" s="67" t="s">
        <v>2</v>
      </c>
      <c r="C8" s="67">
        <v>3</v>
      </c>
      <c r="D8" s="67" t="s">
        <v>3</v>
      </c>
      <c r="E8" s="67" t="s">
        <v>6</v>
      </c>
      <c r="F8" s="87">
        <v>27</v>
      </c>
      <c r="G8" s="87">
        <v>1860</v>
      </c>
      <c r="H8" s="87">
        <v>1680</v>
      </c>
      <c r="I8" s="87">
        <v>0</v>
      </c>
      <c r="J8" s="87">
        <v>0</v>
      </c>
      <c r="K8" t="str">
        <f t="shared" si="0"/>
        <v>OK</v>
      </c>
      <c r="L8" s="67" t="s">
        <v>2</v>
      </c>
      <c r="M8" s="98">
        <v>3</v>
      </c>
      <c r="N8" s="67" t="s">
        <v>3</v>
      </c>
      <c r="O8" s="67" t="s">
        <v>6</v>
      </c>
      <c r="P8" s="87">
        <v>29</v>
      </c>
      <c r="Q8" s="87">
        <v>1925</v>
      </c>
      <c r="R8" s="111">
        <v>1820</v>
      </c>
      <c r="S8" s="87">
        <v>1808</v>
      </c>
      <c r="T8" s="87">
        <v>0</v>
      </c>
      <c r="U8" s="111">
        <v>0</v>
      </c>
      <c r="V8" s="118">
        <f t="shared" si="1"/>
        <v>0</v>
      </c>
      <c r="W8" t="str">
        <f t="shared" si="2"/>
        <v/>
      </c>
      <c r="X8" s="67" t="s">
        <v>2</v>
      </c>
      <c r="Y8" s="98">
        <v>3</v>
      </c>
      <c r="Z8" s="67" t="s">
        <v>3</v>
      </c>
      <c r="AA8" s="67" t="s">
        <v>6</v>
      </c>
      <c r="AB8" s="111">
        <f t="shared" si="5"/>
        <v>34</v>
      </c>
      <c r="AC8" s="111">
        <f t="shared" si="6"/>
        <v>1944</v>
      </c>
      <c r="AD8" s="111">
        <f t="shared" si="7"/>
        <v>1843</v>
      </c>
      <c r="AE8" s="111">
        <f t="shared" si="8"/>
        <v>1819</v>
      </c>
      <c r="AF8" s="111">
        <f t="shared" si="9"/>
        <v>0</v>
      </c>
      <c r="AG8" s="111">
        <f t="shared" si="10"/>
        <v>0</v>
      </c>
      <c r="AH8" s="118">
        <f t="shared" si="11"/>
        <v>0</v>
      </c>
      <c r="AJ8" s="67" t="s">
        <v>2</v>
      </c>
      <c r="AK8" s="98">
        <v>3</v>
      </c>
      <c r="AL8" s="67" t="s">
        <v>3</v>
      </c>
      <c r="AM8" s="67" t="s">
        <v>6</v>
      </c>
      <c r="AN8" s="87">
        <f t="shared" si="12"/>
        <v>5</v>
      </c>
      <c r="AO8" s="87">
        <f t="shared" si="13"/>
        <v>19</v>
      </c>
      <c r="AP8" s="87">
        <f t="shared" si="14"/>
        <v>23</v>
      </c>
      <c r="AQ8" s="87">
        <f t="shared" si="15"/>
        <v>11</v>
      </c>
      <c r="AR8" s="87">
        <f t="shared" si="16"/>
        <v>0</v>
      </c>
      <c r="AS8" s="87">
        <f t="shared" si="17"/>
        <v>0</v>
      </c>
      <c r="AT8" s="118">
        <f t="shared" si="18"/>
        <v>0</v>
      </c>
      <c r="AU8" s="119" t="str">
        <f t="shared" si="4"/>
        <v>北海道釧路市</v>
      </c>
      <c r="AW8" s="225" t="s">
        <v>1967</v>
      </c>
      <c r="AY8" s="230" t="s">
        <v>1967</v>
      </c>
      <c r="BA8">
        <v>34</v>
      </c>
      <c r="BB8">
        <v>1944</v>
      </c>
      <c r="BC8">
        <v>1843</v>
      </c>
      <c r="BD8">
        <v>1819</v>
      </c>
      <c r="BE8">
        <v>0</v>
      </c>
      <c r="BF8">
        <v>0</v>
      </c>
    </row>
    <row r="9" spans="2:58">
      <c r="B9" s="67" t="s">
        <v>2</v>
      </c>
      <c r="C9" s="67">
        <v>4</v>
      </c>
      <c r="D9" s="67" t="s">
        <v>3</v>
      </c>
      <c r="E9" s="67" t="s">
        <v>7</v>
      </c>
      <c r="F9" s="87">
        <v>28</v>
      </c>
      <c r="G9" s="87">
        <v>2618</v>
      </c>
      <c r="H9" s="87">
        <v>2634</v>
      </c>
      <c r="I9" s="87">
        <v>0</v>
      </c>
      <c r="J9" s="87">
        <v>0</v>
      </c>
      <c r="K9" t="str">
        <f t="shared" si="0"/>
        <v>OK</v>
      </c>
      <c r="L9" s="67" t="s">
        <v>2</v>
      </c>
      <c r="M9" s="98">
        <v>4</v>
      </c>
      <c r="N9" s="67" t="s">
        <v>3</v>
      </c>
      <c r="O9" s="67" t="s">
        <v>7</v>
      </c>
      <c r="P9" s="87">
        <v>32</v>
      </c>
      <c r="Q9" s="87">
        <v>2791</v>
      </c>
      <c r="R9" s="111">
        <v>2905</v>
      </c>
      <c r="S9" s="87">
        <v>2684</v>
      </c>
      <c r="T9" s="87">
        <v>0</v>
      </c>
      <c r="U9" s="111">
        <v>0</v>
      </c>
      <c r="V9" s="118">
        <f t="shared" si="1"/>
        <v>0</v>
      </c>
      <c r="W9" t="str">
        <f t="shared" si="2"/>
        <v/>
      </c>
      <c r="X9" s="67" t="s">
        <v>2</v>
      </c>
      <c r="Y9" s="98">
        <v>4</v>
      </c>
      <c r="Z9" s="67" t="s">
        <v>3</v>
      </c>
      <c r="AA9" s="67" t="s">
        <v>7</v>
      </c>
      <c r="AB9" s="111">
        <f t="shared" si="5"/>
        <v>32</v>
      </c>
      <c r="AC9" s="111">
        <f t="shared" si="6"/>
        <v>2791</v>
      </c>
      <c r="AD9" s="111">
        <f t="shared" si="7"/>
        <v>2994</v>
      </c>
      <c r="AE9" s="111">
        <f t="shared" si="8"/>
        <v>2698</v>
      </c>
      <c r="AF9" s="111">
        <f t="shared" si="9"/>
        <v>1</v>
      </c>
      <c r="AG9" s="111">
        <f t="shared" si="10"/>
        <v>0</v>
      </c>
      <c r="AH9" s="118">
        <f t="shared" si="11"/>
        <v>3.3400133600534405E-4</v>
      </c>
      <c r="AJ9" s="67" t="s">
        <v>2</v>
      </c>
      <c r="AK9" s="98">
        <v>4</v>
      </c>
      <c r="AL9" s="67" t="s">
        <v>3</v>
      </c>
      <c r="AM9" s="67" t="s">
        <v>7</v>
      </c>
      <c r="AN9" s="87">
        <f t="shared" si="12"/>
        <v>0</v>
      </c>
      <c r="AO9" s="87">
        <f t="shared" si="13"/>
        <v>0</v>
      </c>
      <c r="AP9" s="87">
        <f t="shared" si="14"/>
        <v>89</v>
      </c>
      <c r="AQ9" s="87">
        <f t="shared" si="15"/>
        <v>14</v>
      </c>
      <c r="AR9" s="87">
        <f t="shared" si="16"/>
        <v>1</v>
      </c>
      <c r="AS9" s="87">
        <f t="shared" si="17"/>
        <v>0</v>
      </c>
      <c r="AT9" s="118">
        <f t="shared" si="18"/>
        <v>3.3400133600534405E-4</v>
      </c>
      <c r="AU9" s="119" t="str">
        <f t="shared" si="4"/>
        <v>北海道帯広市</v>
      </c>
      <c r="AW9" s="225" t="s">
        <v>1968</v>
      </c>
      <c r="AY9" s="230" t="s">
        <v>1968</v>
      </c>
      <c r="BA9">
        <v>32</v>
      </c>
      <c r="BB9">
        <v>2791</v>
      </c>
      <c r="BC9">
        <v>2994</v>
      </c>
      <c r="BD9">
        <v>2698</v>
      </c>
      <c r="BE9">
        <v>1</v>
      </c>
      <c r="BF9">
        <v>0</v>
      </c>
    </row>
    <row r="10" spans="2:58">
      <c r="B10" s="67" t="s">
        <v>2</v>
      </c>
      <c r="C10" s="67">
        <v>5</v>
      </c>
      <c r="D10" s="67" t="s">
        <v>3</v>
      </c>
      <c r="E10" s="67" t="s">
        <v>8</v>
      </c>
      <c r="F10" s="87">
        <v>30</v>
      </c>
      <c r="G10" s="87">
        <v>1974</v>
      </c>
      <c r="H10" s="87">
        <v>1798</v>
      </c>
      <c r="I10" s="87">
        <v>0</v>
      </c>
      <c r="J10" s="87">
        <v>0</v>
      </c>
      <c r="K10" t="str">
        <f t="shared" si="0"/>
        <v>OK</v>
      </c>
      <c r="L10" s="67" t="s">
        <v>2</v>
      </c>
      <c r="M10" s="98">
        <v>5</v>
      </c>
      <c r="N10" s="67" t="s">
        <v>3</v>
      </c>
      <c r="O10" s="67" t="s">
        <v>8</v>
      </c>
      <c r="P10" s="87">
        <v>33</v>
      </c>
      <c r="Q10" s="87">
        <v>3000</v>
      </c>
      <c r="R10" s="111">
        <v>1684</v>
      </c>
      <c r="S10" s="87">
        <v>1564</v>
      </c>
      <c r="T10" s="87">
        <v>0</v>
      </c>
      <c r="U10" s="111">
        <v>0</v>
      </c>
      <c r="V10" s="118">
        <f t="shared" si="1"/>
        <v>0</v>
      </c>
      <c r="W10" t="str">
        <f t="shared" si="2"/>
        <v/>
      </c>
      <c r="X10" s="67" t="s">
        <v>2</v>
      </c>
      <c r="Y10" s="98">
        <v>5</v>
      </c>
      <c r="Z10" s="67" t="s">
        <v>3</v>
      </c>
      <c r="AA10" s="67" t="s">
        <v>8</v>
      </c>
      <c r="AB10" s="111">
        <f t="shared" si="5"/>
        <v>33</v>
      </c>
      <c r="AC10" s="111">
        <f t="shared" si="6"/>
        <v>1759</v>
      </c>
      <c r="AD10" s="111">
        <f t="shared" si="7"/>
        <v>1685</v>
      </c>
      <c r="AE10" s="111">
        <f t="shared" si="8"/>
        <v>1554</v>
      </c>
      <c r="AF10" s="111">
        <f t="shared" si="9"/>
        <v>0</v>
      </c>
      <c r="AG10" s="111">
        <f t="shared" si="10"/>
        <v>0</v>
      </c>
      <c r="AH10" s="118">
        <f t="shared" si="11"/>
        <v>0</v>
      </c>
      <c r="AJ10" s="67" t="s">
        <v>2</v>
      </c>
      <c r="AK10" s="98">
        <v>5</v>
      </c>
      <c r="AL10" s="67" t="s">
        <v>3</v>
      </c>
      <c r="AM10" s="67" t="s">
        <v>8</v>
      </c>
      <c r="AN10" s="87">
        <f t="shared" si="12"/>
        <v>0</v>
      </c>
      <c r="AO10" s="87">
        <f t="shared" si="13"/>
        <v>-1241</v>
      </c>
      <c r="AP10" s="87">
        <f t="shared" si="14"/>
        <v>1</v>
      </c>
      <c r="AQ10" s="87">
        <f t="shared" si="15"/>
        <v>-10</v>
      </c>
      <c r="AR10" s="87">
        <f t="shared" si="16"/>
        <v>0</v>
      </c>
      <c r="AS10" s="87">
        <f t="shared" si="17"/>
        <v>0</v>
      </c>
      <c r="AT10" s="118">
        <f t="shared" si="18"/>
        <v>0</v>
      </c>
      <c r="AU10" s="119" t="str">
        <f t="shared" si="4"/>
        <v>北海道北見市</v>
      </c>
      <c r="AW10" s="225" t="s">
        <v>1969</v>
      </c>
      <c r="AY10" s="230" t="s">
        <v>1969</v>
      </c>
      <c r="BA10">
        <v>33</v>
      </c>
      <c r="BB10">
        <v>1759</v>
      </c>
      <c r="BC10">
        <v>1685</v>
      </c>
      <c r="BD10">
        <v>1554</v>
      </c>
      <c r="BE10">
        <v>0</v>
      </c>
      <c r="BF10">
        <v>0</v>
      </c>
    </row>
    <row r="11" spans="2:58">
      <c r="B11" s="67" t="s">
        <v>2</v>
      </c>
      <c r="C11" s="67">
        <v>6</v>
      </c>
      <c r="D11" s="67" t="s">
        <v>3</v>
      </c>
      <c r="E11" s="67" t="s">
        <v>9</v>
      </c>
      <c r="F11" s="87">
        <v>3</v>
      </c>
      <c r="G11" s="87">
        <v>95</v>
      </c>
      <c r="H11" s="87">
        <v>86</v>
      </c>
      <c r="I11" s="87">
        <v>0</v>
      </c>
      <c r="J11" s="87">
        <v>0</v>
      </c>
      <c r="K11" t="str">
        <f t="shared" si="0"/>
        <v>OK</v>
      </c>
      <c r="L11" s="67" t="s">
        <v>2</v>
      </c>
      <c r="M11" s="98">
        <v>6</v>
      </c>
      <c r="N11" s="67" t="s">
        <v>3</v>
      </c>
      <c r="O11" s="67" t="s">
        <v>9</v>
      </c>
      <c r="P11" s="87">
        <v>3</v>
      </c>
      <c r="Q11" s="87">
        <v>95</v>
      </c>
      <c r="R11" s="111">
        <v>103</v>
      </c>
      <c r="S11" s="87">
        <v>103</v>
      </c>
      <c r="T11" s="87">
        <v>0</v>
      </c>
      <c r="U11" s="111">
        <v>0</v>
      </c>
      <c r="V11" s="118">
        <f t="shared" si="1"/>
        <v>0</v>
      </c>
      <c r="W11" t="str">
        <f t="shared" si="2"/>
        <v/>
      </c>
      <c r="X11" s="67" t="s">
        <v>2</v>
      </c>
      <c r="Y11" s="98">
        <v>6</v>
      </c>
      <c r="Z11" s="67" t="s">
        <v>3</v>
      </c>
      <c r="AA11" s="67" t="s">
        <v>9</v>
      </c>
      <c r="AB11" s="111">
        <f t="shared" si="5"/>
        <v>3</v>
      </c>
      <c r="AC11" s="111">
        <f t="shared" si="6"/>
        <v>115</v>
      </c>
      <c r="AD11" s="111">
        <f t="shared" si="7"/>
        <v>88</v>
      </c>
      <c r="AE11" s="111">
        <f t="shared" si="8"/>
        <v>88</v>
      </c>
      <c r="AF11" s="111">
        <f t="shared" si="9"/>
        <v>0</v>
      </c>
      <c r="AG11" s="111">
        <f t="shared" si="10"/>
        <v>0</v>
      </c>
      <c r="AH11" s="118">
        <f t="shared" si="11"/>
        <v>0</v>
      </c>
      <c r="AJ11" s="67" t="s">
        <v>2</v>
      </c>
      <c r="AK11" s="98">
        <v>6</v>
      </c>
      <c r="AL11" s="67" t="s">
        <v>3</v>
      </c>
      <c r="AM11" s="67" t="s">
        <v>9</v>
      </c>
      <c r="AN11" s="87">
        <f t="shared" si="12"/>
        <v>0</v>
      </c>
      <c r="AO11" s="87">
        <f t="shared" si="13"/>
        <v>20</v>
      </c>
      <c r="AP11" s="87">
        <f t="shared" si="14"/>
        <v>-15</v>
      </c>
      <c r="AQ11" s="87">
        <f t="shared" si="15"/>
        <v>-15</v>
      </c>
      <c r="AR11" s="87">
        <f t="shared" si="16"/>
        <v>0</v>
      </c>
      <c r="AS11" s="87">
        <f t="shared" si="17"/>
        <v>0</v>
      </c>
      <c r="AT11" s="118">
        <f t="shared" si="18"/>
        <v>0</v>
      </c>
      <c r="AU11" s="119" t="str">
        <f t="shared" si="4"/>
        <v>北海道夕張市</v>
      </c>
      <c r="AW11" s="225" t="s">
        <v>1970</v>
      </c>
      <c r="AY11" s="230" t="s">
        <v>1970</v>
      </c>
      <c r="BA11">
        <v>3</v>
      </c>
      <c r="BB11">
        <v>115</v>
      </c>
      <c r="BC11">
        <v>88</v>
      </c>
      <c r="BD11">
        <v>88</v>
      </c>
      <c r="BE11">
        <v>0</v>
      </c>
      <c r="BF11">
        <v>0</v>
      </c>
    </row>
    <row r="12" spans="2:58">
      <c r="B12" s="67" t="s">
        <v>2</v>
      </c>
      <c r="C12" s="67">
        <v>7</v>
      </c>
      <c r="D12" s="67" t="s">
        <v>3</v>
      </c>
      <c r="E12" s="67" t="s">
        <v>10</v>
      </c>
      <c r="F12" s="87">
        <v>14</v>
      </c>
      <c r="G12" s="87">
        <v>1020</v>
      </c>
      <c r="H12" s="87">
        <v>1063</v>
      </c>
      <c r="I12" s="87">
        <v>0</v>
      </c>
      <c r="J12" s="87">
        <v>0</v>
      </c>
      <c r="K12" t="str">
        <f t="shared" si="0"/>
        <v>OK</v>
      </c>
      <c r="L12" s="67" t="s">
        <v>2</v>
      </c>
      <c r="M12" s="98">
        <v>7</v>
      </c>
      <c r="N12" s="67" t="s">
        <v>3</v>
      </c>
      <c r="O12" s="67" t="s">
        <v>10</v>
      </c>
      <c r="P12" s="87">
        <v>14</v>
      </c>
      <c r="Q12" s="87">
        <v>1020</v>
      </c>
      <c r="R12" s="111">
        <v>1067</v>
      </c>
      <c r="S12" s="87">
        <v>1054</v>
      </c>
      <c r="T12" s="87">
        <v>0</v>
      </c>
      <c r="U12" s="111">
        <v>0</v>
      </c>
      <c r="V12" s="118">
        <f t="shared" si="1"/>
        <v>0</v>
      </c>
      <c r="W12" t="str">
        <f t="shared" si="2"/>
        <v/>
      </c>
      <c r="X12" s="67" t="s">
        <v>2</v>
      </c>
      <c r="Y12" s="98">
        <v>7</v>
      </c>
      <c r="Z12" s="67" t="s">
        <v>3</v>
      </c>
      <c r="AA12" s="67" t="s">
        <v>10</v>
      </c>
      <c r="AB12" s="111">
        <f t="shared" si="5"/>
        <v>16</v>
      </c>
      <c r="AC12" s="111">
        <f t="shared" si="6"/>
        <v>1084</v>
      </c>
      <c r="AD12" s="111">
        <f t="shared" si="7"/>
        <v>1207</v>
      </c>
      <c r="AE12" s="111">
        <f t="shared" si="8"/>
        <v>1180</v>
      </c>
      <c r="AF12" s="111">
        <f t="shared" si="9"/>
        <v>0</v>
      </c>
      <c r="AG12" s="111">
        <f t="shared" si="10"/>
        <v>0</v>
      </c>
      <c r="AH12" s="118">
        <f t="shared" si="11"/>
        <v>0</v>
      </c>
      <c r="AJ12" s="67" t="s">
        <v>2</v>
      </c>
      <c r="AK12" s="98">
        <v>7</v>
      </c>
      <c r="AL12" s="67" t="s">
        <v>3</v>
      </c>
      <c r="AM12" s="67" t="s">
        <v>10</v>
      </c>
      <c r="AN12" s="87">
        <f t="shared" si="12"/>
        <v>2</v>
      </c>
      <c r="AO12" s="87">
        <f t="shared" si="13"/>
        <v>64</v>
      </c>
      <c r="AP12" s="87">
        <f t="shared" si="14"/>
        <v>140</v>
      </c>
      <c r="AQ12" s="87">
        <f t="shared" si="15"/>
        <v>126</v>
      </c>
      <c r="AR12" s="87">
        <f t="shared" si="16"/>
        <v>0</v>
      </c>
      <c r="AS12" s="87">
        <f t="shared" si="17"/>
        <v>0</v>
      </c>
      <c r="AT12" s="118">
        <f t="shared" si="18"/>
        <v>0</v>
      </c>
      <c r="AU12" s="119" t="str">
        <f t="shared" si="4"/>
        <v>北海道岩見沢市</v>
      </c>
      <c r="AW12" s="225" t="s">
        <v>1971</v>
      </c>
      <c r="AY12" s="230" t="s">
        <v>1971</v>
      </c>
      <c r="BA12">
        <v>16</v>
      </c>
      <c r="BB12">
        <v>1084</v>
      </c>
      <c r="BC12">
        <v>1207</v>
      </c>
      <c r="BD12">
        <v>1180</v>
      </c>
      <c r="BE12">
        <v>0</v>
      </c>
      <c r="BF12">
        <v>0</v>
      </c>
    </row>
    <row r="13" spans="2:58">
      <c r="B13" s="67" t="s">
        <v>2</v>
      </c>
      <c r="C13" s="67">
        <v>8</v>
      </c>
      <c r="D13" s="67" t="s">
        <v>3</v>
      </c>
      <c r="E13" s="67" t="s">
        <v>11</v>
      </c>
      <c r="F13" s="87">
        <v>5</v>
      </c>
      <c r="G13" s="87">
        <v>372</v>
      </c>
      <c r="H13" s="87">
        <v>334</v>
      </c>
      <c r="I13" s="87">
        <v>3</v>
      </c>
      <c r="J13" s="87">
        <v>0</v>
      </c>
      <c r="K13" t="str">
        <f t="shared" si="0"/>
        <v>OK</v>
      </c>
      <c r="L13" s="67" t="s">
        <v>2</v>
      </c>
      <c r="M13" s="98">
        <v>8</v>
      </c>
      <c r="N13" s="67" t="s">
        <v>3</v>
      </c>
      <c r="O13" s="67" t="s">
        <v>11</v>
      </c>
      <c r="P13" s="87">
        <v>6</v>
      </c>
      <c r="Q13" s="87">
        <v>372</v>
      </c>
      <c r="R13" s="111">
        <v>408</v>
      </c>
      <c r="S13" s="87">
        <v>314</v>
      </c>
      <c r="T13" s="87">
        <v>0</v>
      </c>
      <c r="U13" s="111">
        <v>0</v>
      </c>
      <c r="V13" s="118">
        <f t="shared" si="1"/>
        <v>0</v>
      </c>
      <c r="W13" t="str">
        <f t="shared" si="2"/>
        <v/>
      </c>
      <c r="X13" s="67" t="s">
        <v>2</v>
      </c>
      <c r="Y13" s="98">
        <v>8</v>
      </c>
      <c r="Z13" s="67" t="s">
        <v>3</v>
      </c>
      <c r="AA13" s="67" t="s">
        <v>11</v>
      </c>
      <c r="AB13" s="111">
        <f t="shared" si="5"/>
        <v>6</v>
      </c>
      <c r="AC13" s="111">
        <f t="shared" si="6"/>
        <v>372</v>
      </c>
      <c r="AD13" s="111">
        <f t="shared" si="7"/>
        <v>323</v>
      </c>
      <c r="AE13" s="111">
        <f t="shared" si="8"/>
        <v>322</v>
      </c>
      <c r="AF13" s="111">
        <f t="shared" si="9"/>
        <v>0</v>
      </c>
      <c r="AG13" s="111">
        <f t="shared" si="10"/>
        <v>0</v>
      </c>
      <c r="AH13" s="118">
        <f t="shared" si="11"/>
        <v>0</v>
      </c>
      <c r="AJ13" s="67" t="s">
        <v>2</v>
      </c>
      <c r="AK13" s="98">
        <v>8</v>
      </c>
      <c r="AL13" s="67" t="s">
        <v>3</v>
      </c>
      <c r="AM13" s="67" t="s">
        <v>11</v>
      </c>
      <c r="AN13" s="87">
        <f t="shared" si="12"/>
        <v>0</v>
      </c>
      <c r="AO13" s="87">
        <f t="shared" si="13"/>
        <v>0</v>
      </c>
      <c r="AP13" s="87">
        <f t="shared" si="14"/>
        <v>-85</v>
      </c>
      <c r="AQ13" s="87">
        <f t="shared" si="15"/>
        <v>8</v>
      </c>
      <c r="AR13" s="87">
        <f t="shared" si="16"/>
        <v>0</v>
      </c>
      <c r="AS13" s="87">
        <f t="shared" si="17"/>
        <v>0</v>
      </c>
      <c r="AT13" s="118">
        <f t="shared" si="18"/>
        <v>0</v>
      </c>
      <c r="AU13" s="119" t="str">
        <f t="shared" si="4"/>
        <v>北海道網走市</v>
      </c>
      <c r="AW13" s="225" t="s">
        <v>1972</v>
      </c>
      <c r="AY13" s="230" t="s">
        <v>1972</v>
      </c>
      <c r="BA13">
        <v>6</v>
      </c>
      <c r="BB13">
        <v>372</v>
      </c>
      <c r="BC13">
        <v>323</v>
      </c>
      <c r="BD13">
        <v>322</v>
      </c>
      <c r="BE13">
        <v>0</v>
      </c>
      <c r="BF13">
        <v>0</v>
      </c>
    </row>
    <row r="14" spans="2:58">
      <c r="B14" s="67" t="s">
        <v>2</v>
      </c>
      <c r="C14" s="67">
        <v>9</v>
      </c>
      <c r="D14" s="67" t="s">
        <v>3</v>
      </c>
      <c r="E14" s="67" t="s">
        <v>12</v>
      </c>
      <c r="F14" s="87">
        <v>3</v>
      </c>
      <c r="G14" s="87">
        <v>300</v>
      </c>
      <c r="H14" s="87">
        <v>276</v>
      </c>
      <c r="I14" s="87">
        <v>0</v>
      </c>
      <c r="J14" s="87">
        <v>0</v>
      </c>
      <c r="K14" t="str">
        <f t="shared" si="0"/>
        <v>OK</v>
      </c>
      <c r="L14" s="67" t="s">
        <v>2</v>
      </c>
      <c r="M14" s="98">
        <v>9</v>
      </c>
      <c r="N14" s="67" t="s">
        <v>3</v>
      </c>
      <c r="O14" s="67" t="s">
        <v>12</v>
      </c>
      <c r="P14" s="87">
        <v>3</v>
      </c>
      <c r="Q14" s="87">
        <v>300</v>
      </c>
      <c r="R14" s="111">
        <v>275</v>
      </c>
      <c r="S14" s="87">
        <v>275</v>
      </c>
      <c r="T14" s="87">
        <v>0</v>
      </c>
      <c r="U14" s="111">
        <v>0</v>
      </c>
      <c r="V14" s="118">
        <f t="shared" si="1"/>
        <v>0</v>
      </c>
      <c r="W14" t="str">
        <f t="shared" si="2"/>
        <v/>
      </c>
      <c r="X14" s="67" t="s">
        <v>2</v>
      </c>
      <c r="Y14" s="98">
        <v>9</v>
      </c>
      <c r="Z14" s="67" t="s">
        <v>3</v>
      </c>
      <c r="AA14" s="67" t="s">
        <v>12</v>
      </c>
      <c r="AB14" s="111">
        <f t="shared" si="5"/>
        <v>3</v>
      </c>
      <c r="AC14" s="111">
        <f t="shared" si="6"/>
        <v>300</v>
      </c>
      <c r="AD14" s="111">
        <f t="shared" si="7"/>
        <v>285</v>
      </c>
      <c r="AE14" s="111">
        <f t="shared" si="8"/>
        <v>285</v>
      </c>
      <c r="AF14" s="111">
        <f t="shared" si="9"/>
        <v>0</v>
      </c>
      <c r="AG14" s="111">
        <f t="shared" si="10"/>
        <v>0</v>
      </c>
      <c r="AH14" s="118">
        <f t="shared" si="11"/>
        <v>0</v>
      </c>
      <c r="AJ14" s="67" t="s">
        <v>2</v>
      </c>
      <c r="AK14" s="98">
        <v>9</v>
      </c>
      <c r="AL14" s="67" t="s">
        <v>3</v>
      </c>
      <c r="AM14" s="67" t="s">
        <v>12</v>
      </c>
      <c r="AN14" s="87">
        <f t="shared" si="12"/>
        <v>0</v>
      </c>
      <c r="AO14" s="87">
        <f t="shared" si="13"/>
        <v>0</v>
      </c>
      <c r="AP14" s="87">
        <f t="shared" si="14"/>
        <v>10</v>
      </c>
      <c r="AQ14" s="87">
        <f t="shared" si="15"/>
        <v>10</v>
      </c>
      <c r="AR14" s="87">
        <f t="shared" si="16"/>
        <v>0</v>
      </c>
      <c r="AS14" s="87">
        <f t="shared" si="17"/>
        <v>0</v>
      </c>
      <c r="AT14" s="118">
        <f t="shared" si="18"/>
        <v>0</v>
      </c>
      <c r="AU14" s="119" t="str">
        <f t="shared" si="4"/>
        <v>北海道留萌市</v>
      </c>
      <c r="AW14" s="225" t="s">
        <v>1973</v>
      </c>
      <c r="AY14" s="230" t="s">
        <v>1973</v>
      </c>
      <c r="BA14">
        <v>3</v>
      </c>
      <c r="BB14">
        <v>300</v>
      </c>
      <c r="BC14">
        <v>285</v>
      </c>
      <c r="BD14">
        <v>285</v>
      </c>
      <c r="BE14">
        <v>0</v>
      </c>
      <c r="BF14">
        <v>0</v>
      </c>
    </row>
    <row r="15" spans="2:58">
      <c r="B15" s="67" t="s">
        <v>2</v>
      </c>
      <c r="C15" s="67">
        <v>10</v>
      </c>
      <c r="D15" s="67" t="s">
        <v>3</v>
      </c>
      <c r="E15" s="67" t="s">
        <v>13</v>
      </c>
      <c r="F15" s="87">
        <v>24</v>
      </c>
      <c r="G15" s="87">
        <v>1900</v>
      </c>
      <c r="H15" s="87">
        <v>1749</v>
      </c>
      <c r="I15" s="87">
        <v>0</v>
      </c>
      <c r="J15" s="87">
        <v>0</v>
      </c>
      <c r="K15" t="str">
        <f t="shared" si="0"/>
        <v>OK</v>
      </c>
      <c r="L15" s="67" t="s">
        <v>2</v>
      </c>
      <c r="M15" s="98">
        <v>10</v>
      </c>
      <c r="N15" s="67" t="s">
        <v>3</v>
      </c>
      <c r="O15" s="67" t="s">
        <v>13</v>
      </c>
      <c r="P15" s="87">
        <v>24</v>
      </c>
      <c r="Q15" s="87">
        <v>1910</v>
      </c>
      <c r="R15" s="111">
        <v>1845</v>
      </c>
      <c r="S15" s="87">
        <v>1733</v>
      </c>
      <c r="T15" s="87">
        <v>0</v>
      </c>
      <c r="U15" s="111">
        <v>0</v>
      </c>
      <c r="V15" s="118">
        <f t="shared" si="1"/>
        <v>0</v>
      </c>
      <c r="W15" t="str">
        <f t="shared" si="2"/>
        <v/>
      </c>
      <c r="X15" s="67" t="s">
        <v>2</v>
      </c>
      <c r="Y15" s="98">
        <v>10</v>
      </c>
      <c r="Z15" s="67" t="s">
        <v>3</v>
      </c>
      <c r="AA15" s="67" t="s">
        <v>13</v>
      </c>
      <c r="AB15" s="111">
        <f t="shared" si="5"/>
        <v>28</v>
      </c>
      <c r="AC15" s="111">
        <f t="shared" si="6"/>
        <v>1984</v>
      </c>
      <c r="AD15" s="111">
        <f t="shared" si="7"/>
        <v>1921</v>
      </c>
      <c r="AE15" s="111">
        <f t="shared" si="8"/>
        <v>1829</v>
      </c>
      <c r="AF15" s="111">
        <f t="shared" si="9"/>
        <v>0</v>
      </c>
      <c r="AG15" s="111">
        <f t="shared" si="10"/>
        <v>0</v>
      </c>
      <c r="AH15" s="118">
        <f t="shared" si="11"/>
        <v>0</v>
      </c>
      <c r="AJ15" s="67" t="s">
        <v>2</v>
      </c>
      <c r="AK15" s="98">
        <v>10</v>
      </c>
      <c r="AL15" s="67" t="s">
        <v>3</v>
      </c>
      <c r="AM15" s="67" t="s">
        <v>13</v>
      </c>
      <c r="AN15" s="87">
        <f t="shared" si="12"/>
        <v>4</v>
      </c>
      <c r="AO15" s="87">
        <f t="shared" si="13"/>
        <v>74</v>
      </c>
      <c r="AP15" s="87">
        <f t="shared" si="14"/>
        <v>76</v>
      </c>
      <c r="AQ15" s="87">
        <f t="shared" si="15"/>
        <v>96</v>
      </c>
      <c r="AR15" s="87">
        <f t="shared" si="16"/>
        <v>0</v>
      </c>
      <c r="AS15" s="87">
        <f t="shared" si="17"/>
        <v>0</v>
      </c>
      <c r="AT15" s="118">
        <f t="shared" si="18"/>
        <v>0</v>
      </c>
      <c r="AU15" s="119" t="str">
        <f t="shared" si="4"/>
        <v>北海道苫小牧市</v>
      </c>
      <c r="AW15" s="225" t="s">
        <v>1974</v>
      </c>
      <c r="AY15" s="230" t="s">
        <v>1974</v>
      </c>
      <c r="BA15">
        <v>28</v>
      </c>
      <c r="BB15">
        <v>1984</v>
      </c>
      <c r="BC15">
        <v>1921</v>
      </c>
      <c r="BD15">
        <v>1829</v>
      </c>
      <c r="BE15">
        <v>0</v>
      </c>
      <c r="BF15">
        <v>0</v>
      </c>
    </row>
    <row r="16" spans="2:58">
      <c r="B16" s="67" t="s">
        <v>2</v>
      </c>
      <c r="C16" s="67">
        <v>11</v>
      </c>
      <c r="D16" s="67" t="s">
        <v>3</v>
      </c>
      <c r="E16" s="67" t="s">
        <v>14</v>
      </c>
      <c r="F16" s="87">
        <v>6</v>
      </c>
      <c r="G16" s="87">
        <v>410</v>
      </c>
      <c r="H16" s="87">
        <v>349</v>
      </c>
      <c r="I16" s="87">
        <v>12</v>
      </c>
      <c r="J16" s="87">
        <v>0</v>
      </c>
      <c r="K16" t="str">
        <f t="shared" si="0"/>
        <v>OK</v>
      </c>
      <c r="L16" s="67" t="s">
        <v>2</v>
      </c>
      <c r="M16" s="98">
        <v>11</v>
      </c>
      <c r="N16" s="67" t="s">
        <v>3</v>
      </c>
      <c r="O16" s="67" t="s">
        <v>14</v>
      </c>
      <c r="P16" s="87">
        <v>6</v>
      </c>
      <c r="Q16" s="87">
        <v>410</v>
      </c>
      <c r="R16" s="111">
        <v>441</v>
      </c>
      <c r="S16" s="87">
        <v>350</v>
      </c>
      <c r="T16" s="87">
        <v>13</v>
      </c>
      <c r="U16" s="111">
        <v>0</v>
      </c>
      <c r="V16" s="118">
        <f t="shared" si="1"/>
        <v>2.9478458049886622E-2</v>
      </c>
      <c r="W16" t="str">
        <f t="shared" si="2"/>
        <v/>
      </c>
      <c r="X16" s="67" t="s">
        <v>2</v>
      </c>
      <c r="Y16" s="98">
        <v>11</v>
      </c>
      <c r="Z16" s="67" t="s">
        <v>3</v>
      </c>
      <c r="AA16" s="67" t="s">
        <v>14</v>
      </c>
      <c r="AB16" s="111">
        <f t="shared" si="5"/>
        <v>6</v>
      </c>
      <c r="AC16" s="111">
        <f t="shared" si="6"/>
        <v>410</v>
      </c>
      <c r="AD16" s="111">
        <f t="shared" si="7"/>
        <v>439</v>
      </c>
      <c r="AE16" s="111">
        <f t="shared" si="8"/>
        <v>346</v>
      </c>
      <c r="AF16" s="111">
        <f t="shared" si="9"/>
        <v>7</v>
      </c>
      <c r="AG16" s="111">
        <f t="shared" si="10"/>
        <v>0</v>
      </c>
      <c r="AH16" s="118">
        <f t="shared" si="11"/>
        <v>1.5945330296127564E-2</v>
      </c>
      <c r="AJ16" s="67" t="s">
        <v>2</v>
      </c>
      <c r="AK16" s="98">
        <v>11</v>
      </c>
      <c r="AL16" s="67" t="s">
        <v>3</v>
      </c>
      <c r="AM16" s="67" t="s">
        <v>14</v>
      </c>
      <c r="AN16" s="87">
        <f t="shared" si="12"/>
        <v>0</v>
      </c>
      <c r="AO16" s="87">
        <f t="shared" si="13"/>
        <v>0</v>
      </c>
      <c r="AP16" s="87">
        <f t="shared" si="14"/>
        <v>-2</v>
      </c>
      <c r="AQ16" s="87">
        <f t="shared" si="15"/>
        <v>-4</v>
      </c>
      <c r="AR16" s="87">
        <f t="shared" si="16"/>
        <v>-6</v>
      </c>
      <c r="AS16" s="87">
        <f t="shared" si="17"/>
        <v>0</v>
      </c>
      <c r="AT16" s="118">
        <f t="shared" si="18"/>
        <v>-1.3533127753759058E-2</v>
      </c>
      <c r="AU16" s="119" t="str">
        <f t="shared" si="4"/>
        <v>北海道稚内市</v>
      </c>
      <c r="AW16" s="225" t="s">
        <v>1975</v>
      </c>
      <c r="AY16" s="230" t="s">
        <v>1975</v>
      </c>
      <c r="BA16">
        <v>6</v>
      </c>
      <c r="BB16">
        <v>410</v>
      </c>
      <c r="BC16">
        <v>439</v>
      </c>
      <c r="BD16">
        <v>346</v>
      </c>
      <c r="BE16">
        <v>7</v>
      </c>
      <c r="BF16">
        <v>0</v>
      </c>
    </row>
    <row r="17" spans="2:58">
      <c r="B17" s="67" t="s">
        <v>2</v>
      </c>
      <c r="C17" s="67">
        <v>12</v>
      </c>
      <c r="D17" s="67" t="s">
        <v>3</v>
      </c>
      <c r="E17" s="67" t="s">
        <v>15</v>
      </c>
      <c r="F17" s="87">
        <v>4</v>
      </c>
      <c r="G17" s="87">
        <v>180</v>
      </c>
      <c r="H17" s="87">
        <v>128</v>
      </c>
      <c r="I17" s="87">
        <v>0</v>
      </c>
      <c r="J17" s="87">
        <v>0</v>
      </c>
      <c r="K17" t="str">
        <f t="shared" si="0"/>
        <v>OK</v>
      </c>
      <c r="L17" s="67" t="s">
        <v>2</v>
      </c>
      <c r="M17" s="98">
        <v>12</v>
      </c>
      <c r="N17" s="67" t="s">
        <v>3</v>
      </c>
      <c r="O17" s="67" t="s">
        <v>15</v>
      </c>
      <c r="P17" s="87">
        <v>2</v>
      </c>
      <c r="Q17" s="87">
        <v>180</v>
      </c>
      <c r="R17" s="111">
        <v>194</v>
      </c>
      <c r="S17" s="87">
        <v>127</v>
      </c>
      <c r="T17" s="87">
        <v>0</v>
      </c>
      <c r="U17" s="111">
        <v>0</v>
      </c>
      <c r="V17" s="118">
        <f t="shared" si="1"/>
        <v>0</v>
      </c>
      <c r="W17" t="str">
        <f t="shared" si="2"/>
        <v/>
      </c>
      <c r="X17" s="67" t="s">
        <v>2</v>
      </c>
      <c r="Y17" s="98">
        <v>12</v>
      </c>
      <c r="Z17" s="67" t="s">
        <v>3</v>
      </c>
      <c r="AA17" s="67" t="s">
        <v>15</v>
      </c>
      <c r="AB17" s="111">
        <f t="shared" si="5"/>
        <v>2</v>
      </c>
      <c r="AC17" s="111">
        <f t="shared" si="6"/>
        <v>180</v>
      </c>
      <c r="AD17" s="111">
        <f t="shared" si="7"/>
        <v>183</v>
      </c>
      <c r="AE17" s="111">
        <f t="shared" si="8"/>
        <v>119</v>
      </c>
      <c r="AF17" s="111">
        <f t="shared" si="9"/>
        <v>0</v>
      </c>
      <c r="AG17" s="111">
        <f t="shared" si="10"/>
        <v>0</v>
      </c>
      <c r="AH17" s="118">
        <f t="shared" si="11"/>
        <v>0</v>
      </c>
      <c r="AJ17" s="67" t="s">
        <v>2</v>
      </c>
      <c r="AK17" s="98">
        <v>12</v>
      </c>
      <c r="AL17" s="67" t="s">
        <v>3</v>
      </c>
      <c r="AM17" s="67" t="s">
        <v>15</v>
      </c>
      <c r="AN17" s="87">
        <f t="shared" si="12"/>
        <v>0</v>
      </c>
      <c r="AO17" s="87">
        <f t="shared" si="13"/>
        <v>0</v>
      </c>
      <c r="AP17" s="87">
        <f t="shared" si="14"/>
        <v>-11</v>
      </c>
      <c r="AQ17" s="87">
        <f t="shared" si="15"/>
        <v>-8</v>
      </c>
      <c r="AR17" s="87">
        <f t="shared" si="16"/>
        <v>0</v>
      </c>
      <c r="AS17" s="87">
        <f t="shared" si="17"/>
        <v>0</v>
      </c>
      <c r="AT17" s="118">
        <f t="shared" si="18"/>
        <v>0</v>
      </c>
      <c r="AU17" s="119" t="str">
        <f t="shared" si="4"/>
        <v>北海道美唄市</v>
      </c>
      <c r="AW17" s="225" t="s">
        <v>1976</v>
      </c>
      <c r="AY17" s="230" t="s">
        <v>1976</v>
      </c>
      <c r="BA17">
        <v>2</v>
      </c>
      <c r="BB17">
        <v>180</v>
      </c>
      <c r="BC17">
        <v>183</v>
      </c>
      <c r="BD17">
        <v>119</v>
      </c>
      <c r="BE17">
        <v>0</v>
      </c>
      <c r="BF17">
        <v>0</v>
      </c>
    </row>
    <row r="18" spans="2:58">
      <c r="B18" s="67" t="s">
        <v>2</v>
      </c>
      <c r="C18" s="67">
        <v>13</v>
      </c>
      <c r="D18" s="67" t="s">
        <v>3</v>
      </c>
      <c r="E18" s="67" t="s">
        <v>16</v>
      </c>
      <c r="F18" s="87">
        <v>2</v>
      </c>
      <c r="G18" s="87">
        <v>170</v>
      </c>
      <c r="H18" s="87">
        <v>99</v>
      </c>
      <c r="I18" s="87">
        <v>0</v>
      </c>
      <c r="J18" s="87">
        <v>0</v>
      </c>
      <c r="K18" t="str">
        <f t="shared" si="0"/>
        <v>OK</v>
      </c>
      <c r="L18" s="67" t="s">
        <v>2</v>
      </c>
      <c r="M18" s="98">
        <v>13</v>
      </c>
      <c r="N18" s="67" t="s">
        <v>3</v>
      </c>
      <c r="O18" s="67" t="s">
        <v>16</v>
      </c>
      <c r="P18" s="87">
        <v>2</v>
      </c>
      <c r="Q18" s="87">
        <v>170</v>
      </c>
      <c r="R18" s="111">
        <v>99</v>
      </c>
      <c r="S18" s="87">
        <v>99</v>
      </c>
      <c r="T18" s="87">
        <v>0</v>
      </c>
      <c r="U18" s="111">
        <v>0</v>
      </c>
      <c r="V18" s="118">
        <f t="shared" si="1"/>
        <v>0</v>
      </c>
      <c r="W18" t="str">
        <f t="shared" si="2"/>
        <v/>
      </c>
      <c r="X18" s="67" t="s">
        <v>2</v>
      </c>
      <c r="Y18" s="98">
        <v>13</v>
      </c>
      <c r="Z18" s="67" t="s">
        <v>3</v>
      </c>
      <c r="AA18" s="67" t="s">
        <v>16</v>
      </c>
      <c r="AB18" s="111">
        <f t="shared" si="5"/>
        <v>1</v>
      </c>
      <c r="AC18" s="111">
        <f t="shared" si="6"/>
        <v>110</v>
      </c>
      <c r="AD18" s="111">
        <f t="shared" si="7"/>
        <v>99</v>
      </c>
      <c r="AE18" s="111">
        <f t="shared" si="8"/>
        <v>99</v>
      </c>
      <c r="AF18" s="111">
        <f t="shared" si="9"/>
        <v>0</v>
      </c>
      <c r="AG18" s="111">
        <f t="shared" si="10"/>
        <v>0</v>
      </c>
      <c r="AH18" s="118">
        <f t="shared" si="11"/>
        <v>0</v>
      </c>
      <c r="AJ18" s="67" t="s">
        <v>2</v>
      </c>
      <c r="AK18" s="98">
        <v>13</v>
      </c>
      <c r="AL18" s="67" t="s">
        <v>3</v>
      </c>
      <c r="AM18" s="67" t="s">
        <v>16</v>
      </c>
      <c r="AN18" s="87">
        <f t="shared" si="12"/>
        <v>-1</v>
      </c>
      <c r="AO18" s="87">
        <f t="shared" si="13"/>
        <v>-60</v>
      </c>
      <c r="AP18" s="87">
        <f t="shared" si="14"/>
        <v>0</v>
      </c>
      <c r="AQ18" s="87">
        <f t="shared" si="15"/>
        <v>0</v>
      </c>
      <c r="AR18" s="87">
        <f t="shared" si="16"/>
        <v>0</v>
      </c>
      <c r="AS18" s="87">
        <f t="shared" si="17"/>
        <v>0</v>
      </c>
      <c r="AT18" s="118">
        <f t="shared" si="18"/>
        <v>0</v>
      </c>
      <c r="AU18" s="119" t="str">
        <f t="shared" si="4"/>
        <v>北海道芦別市</v>
      </c>
      <c r="AW18" s="225" t="s">
        <v>1977</v>
      </c>
      <c r="AY18" s="230" t="s">
        <v>1977</v>
      </c>
      <c r="BA18">
        <v>1</v>
      </c>
      <c r="BB18">
        <v>110</v>
      </c>
      <c r="BC18">
        <v>99</v>
      </c>
      <c r="BD18">
        <v>99</v>
      </c>
      <c r="BE18">
        <v>0</v>
      </c>
      <c r="BF18">
        <v>0</v>
      </c>
    </row>
    <row r="19" spans="2:58">
      <c r="B19" s="67" t="s">
        <v>2</v>
      </c>
      <c r="C19" s="67">
        <v>14</v>
      </c>
      <c r="D19" s="67" t="s">
        <v>3</v>
      </c>
      <c r="E19" s="67" t="s">
        <v>17</v>
      </c>
      <c r="F19" s="87">
        <v>19</v>
      </c>
      <c r="G19" s="87">
        <v>1163</v>
      </c>
      <c r="H19" s="87">
        <v>1199</v>
      </c>
      <c r="I19" s="87">
        <v>0</v>
      </c>
      <c r="J19" s="87">
        <v>0</v>
      </c>
      <c r="K19" t="str">
        <f t="shared" si="0"/>
        <v>OK</v>
      </c>
      <c r="L19" s="67" t="s">
        <v>2</v>
      </c>
      <c r="M19" s="98">
        <v>14</v>
      </c>
      <c r="N19" s="67" t="s">
        <v>3</v>
      </c>
      <c r="O19" s="67" t="s">
        <v>17</v>
      </c>
      <c r="P19" s="87">
        <v>19</v>
      </c>
      <c r="Q19" s="87">
        <v>1215</v>
      </c>
      <c r="R19" s="111">
        <v>1299</v>
      </c>
      <c r="S19" s="87">
        <v>1194</v>
      </c>
      <c r="T19" s="87">
        <v>0</v>
      </c>
      <c r="U19" s="111">
        <v>0</v>
      </c>
      <c r="V19" s="118">
        <f t="shared" si="1"/>
        <v>0</v>
      </c>
      <c r="W19" t="str">
        <f t="shared" si="2"/>
        <v/>
      </c>
      <c r="X19" s="67" t="s">
        <v>2</v>
      </c>
      <c r="Y19" s="98">
        <v>14</v>
      </c>
      <c r="Z19" s="67" t="s">
        <v>3</v>
      </c>
      <c r="AA19" s="67" t="s">
        <v>17</v>
      </c>
      <c r="AB19" s="111">
        <f t="shared" si="5"/>
        <v>20</v>
      </c>
      <c r="AC19" s="111">
        <f t="shared" si="6"/>
        <v>1344</v>
      </c>
      <c r="AD19" s="111">
        <f t="shared" si="7"/>
        <v>1379</v>
      </c>
      <c r="AE19" s="111">
        <f t="shared" si="8"/>
        <v>1297</v>
      </c>
      <c r="AF19" s="111">
        <f t="shared" si="9"/>
        <v>0</v>
      </c>
      <c r="AG19" s="111">
        <f t="shared" si="10"/>
        <v>0</v>
      </c>
      <c r="AH19" s="118">
        <f t="shared" si="11"/>
        <v>0</v>
      </c>
      <c r="AJ19" s="67" t="s">
        <v>2</v>
      </c>
      <c r="AK19" s="98">
        <v>14</v>
      </c>
      <c r="AL19" s="67" t="s">
        <v>3</v>
      </c>
      <c r="AM19" s="67" t="s">
        <v>17</v>
      </c>
      <c r="AN19" s="87">
        <f t="shared" si="12"/>
        <v>1</v>
      </c>
      <c r="AO19" s="87">
        <f t="shared" si="13"/>
        <v>129</v>
      </c>
      <c r="AP19" s="87">
        <f t="shared" si="14"/>
        <v>80</v>
      </c>
      <c r="AQ19" s="87">
        <f t="shared" si="15"/>
        <v>103</v>
      </c>
      <c r="AR19" s="87">
        <f t="shared" si="16"/>
        <v>0</v>
      </c>
      <c r="AS19" s="87">
        <f t="shared" si="17"/>
        <v>0</v>
      </c>
      <c r="AT19" s="118">
        <f t="shared" si="18"/>
        <v>0</v>
      </c>
      <c r="AU19" s="119" t="str">
        <f t="shared" si="4"/>
        <v>北海道江別市</v>
      </c>
      <c r="AW19" s="225" t="s">
        <v>1978</v>
      </c>
      <c r="AY19" s="230" t="s">
        <v>1978</v>
      </c>
      <c r="BA19">
        <v>20</v>
      </c>
      <c r="BB19">
        <v>1344</v>
      </c>
      <c r="BC19">
        <v>1379</v>
      </c>
      <c r="BD19">
        <v>1297</v>
      </c>
      <c r="BE19">
        <v>0</v>
      </c>
      <c r="BF19">
        <v>0</v>
      </c>
    </row>
    <row r="20" spans="2:58">
      <c r="B20" s="67" t="s">
        <v>2</v>
      </c>
      <c r="C20" s="67">
        <v>15</v>
      </c>
      <c r="D20" s="67" t="s">
        <v>3</v>
      </c>
      <c r="E20" s="67" t="s">
        <v>18</v>
      </c>
      <c r="F20" s="87">
        <v>2</v>
      </c>
      <c r="G20" s="87">
        <v>120</v>
      </c>
      <c r="H20" s="87">
        <v>114</v>
      </c>
      <c r="I20" s="87">
        <v>0</v>
      </c>
      <c r="J20" s="87">
        <v>0</v>
      </c>
      <c r="K20" t="str">
        <f t="shared" si="0"/>
        <v>OK</v>
      </c>
      <c r="L20" s="67" t="s">
        <v>2</v>
      </c>
      <c r="M20" s="98">
        <v>15</v>
      </c>
      <c r="N20" s="67" t="s">
        <v>3</v>
      </c>
      <c r="O20" s="67" t="s">
        <v>18</v>
      </c>
      <c r="P20" s="87">
        <v>2</v>
      </c>
      <c r="Q20" s="87">
        <v>120</v>
      </c>
      <c r="R20" s="111">
        <v>167</v>
      </c>
      <c r="S20" s="87">
        <v>110</v>
      </c>
      <c r="T20" s="87">
        <v>0</v>
      </c>
      <c r="U20" s="111">
        <v>0</v>
      </c>
      <c r="V20" s="118">
        <f t="shared" si="1"/>
        <v>0</v>
      </c>
      <c r="W20" t="str">
        <f t="shared" si="2"/>
        <v/>
      </c>
      <c r="X20" s="67" t="s">
        <v>2</v>
      </c>
      <c r="Y20" s="98">
        <v>15</v>
      </c>
      <c r="Z20" s="67" t="s">
        <v>3</v>
      </c>
      <c r="AA20" s="67" t="s">
        <v>18</v>
      </c>
      <c r="AB20" s="111">
        <f t="shared" si="5"/>
        <v>2</v>
      </c>
      <c r="AC20" s="111">
        <f t="shared" si="6"/>
        <v>120</v>
      </c>
      <c r="AD20" s="111">
        <f t="shared" si="7"/>
        <v>102</v>
      </c>
      <c r="AE20" s="111">
        <f t="shared" si="8"/>
        <v>102</v>
      </c>
      <c r="AF20" s="111">
        <f t="shared" si="9"/>
        <v>0</v>
      </c>
      <c r="AG20" s="111">
        <f t="shared" si="10"/>
        <v>0</v>
      </c>
      <c r="AH20" s="118">
        <f t="shared" si="11"/>
        <v>0</v>
      </c>
      <c r="AJ20" s="67" t="s">
        <v>2</v>
      </c>
      <c r="AK20" s="98">
        <v>15</v>
      </c>
      <c r="AL20" s="67" t="s">
        <v>3</v>
      </c>
      <c r="AM20" s="67" t="s">
        <v>18</v>
      </c>
      <c r="AN20" s="87">
        <f t="shared" si="12"/>
        <v>0</v>
      </c>
      <c r="AO20" s="87">
        <f t="shared" si="13"/>
        <v>0</v>
      </c>
      <c r="AP20" s="87">
        <f t="shared" si="14"/>
        <v>-65</v>
      </c>
      <c r="AQ20" s="87">
        <f t="shared" si="15"/>
        <v>-8</v>
      </c>
      <c r="AR20" s="87">
        <f t="shared" si="16"/>
        <v>0</v>
      </c>
      <c r="AS20" s="87">
        <f t="shared" si="17"/>
        <v>0</v>
      </c>
      <c r="AT20" s="118">
        <f t="shared" si="18"/>
        <v>0</v>
      </c>
      <c r="AU20" s="119" t="str">
        <f t="shared" si="4"/>
        <v>北海道赤平市</v>
      </c>
      <c r="AW20" s="225" t="s">
        <v>1979</v>
      </c>
      <c r="AY20" s="230" t="s">
        <v>1979</v>
      </c>
      <c r="BA20">
        <v>2</v>
      </c>
      <c r="BB20">
        <v>120</v>
      </c>
      <c r="BC20">
        <v>102</v>
      </c>
      <c r="BD20">
        <v>102</v>
      </c>
      <c r="BE20">
        <v>0</v>
      </c>
      <c r="BF20">
        <v>0</v>
      </c>
    </row>
    <row r="21" spans="2:58">
      <c r="B21" s="67" t="s">
        <v>2</v>
      </c>
      <c r="C21" s="67">
        <v>16</v>
      </c>
      <c r="D21" s="67" t="s">
        <v>3</v>
      </c>
      <c r="E21" s="67" t="s">
        <v>19</v>
      </c>
      <c r="F21" s="87">
        <v>7</v>
      </c>
      <c r="G21" s="87">
        <v>414</v>
      </c>
      <c r="H21" s="87">
        <v>240</v>
      </c>
      <c r="I21" s="87">
        <v>0</v>
      </c>
      <c r="J21" s="87">
        <v>0</v>
      </c>
      <c r="K21" t="str">
        <f t="shared" si="0"/>
        <v>OK</v>
      </c>
      <c r="L21" s="67" t="s">
        <v>2</v>
      </c>
      <c r="M21" s="98">
        <v>16</v>
      </c>
      <c r="N21" s="67" t="s">
        <v>3</v>
      </c>
      <c r="O21" s="67" t="s">
        <v>19</v>
      </c>
      <c r="P21" s="87">
        <v>7</v>
      </c>
      <c r="Q21" s="87">
        <v>359</v>
      </c>
      <c r="R21" s="111">
        <v>280</v>
      </c>
      <c r="S21" s="87">
        <v>252</v>
      </c>
      <c r="T21" s="87">
        <v>0</v>
      </c>
      <c r="U21" s="111">
        <v>0</v>
      </c>
      <c r="V21" s="118">
        <f t="shared" si="1"/>
        <v>0</v>
      </c>
      <c r="W21" t="str">
        <f t="shared" si="2"/>
        <v/>
      </c>
      <c r="X21" s="67" t="s">
        <v>2</v>
      </c>
      <c r="Y21" s="98">
        <v>16</v>
      </c>
      <c r="Z21" s="67" t="s">
        <v>3</v>
      </c>
      <c r="AA21" s="67" t="s">
        <v>19</v>
      </c>
      <c r="AB21" s="111">
        <f t="shared" si="5"/>
        <v>7</v>
      </c>
      <c r="AC21" s="111">
        <f t="shared" si="6"/>
        <v>359</v>
      </c>
      <c r="AD21" s="111">
        <f t="shared" si="7"/>
        <v>265</v>
      </c>
      <c r="AE21" s="111">
        <f t="shared" si="8"/>
        <v>242</v>
      </c>
      <c r="AF21" s="111">
        <f t="shared" si="9"/>
        <v>0</v>
      </c>
      <c r="AG21" s="111">
        <f t="shared" si="10"/>
        <v>0</v>
      </c>
      <c r="AH21" s="118">
        <f t="shared" si="11"/>
        <v>0</v>
      </c>
      <c r="AJ21" s="67" t="s">
        <v>2</v>
      </c>
      <c r="AK21" s="98">
        <v>16</v>
      </c>
      <c r="AL21" s="67" t="s">
        <v>3</v>
      </c>
      <c r="AM21" s="67" t="s">
        <v>19</v>
      </c>
      <c r="AN21" s="87">
        <f t="shared" si="12"/>
        <v>0</v>
      </c>
      <c r="AO21" s="87">
        <f t="shared" si="13"/>
        <v>0</v>
      </c>
      <c r="AP21" s="87">
        <f t="shared" si="14"/>
        <v>-15</v>
      </c>
      <c r="AQ21" s="87">
        <f t="shared" si="15"/>
        <v>-10</v>
      </c>
      <c r="AR21" s="87">
        <f t="shared" si="16"/>
        <v>0</v>
      </c>
      <c r="AS21" s="87">
        <f t="shared" si="17"/>
        <v>0</v>
      </c>
      <c r="AT21" s="118">
        <f t="shared" si="18"/>
        <v>0</v>
      </c>
      <c r="AU21" s="119" t="str">
        <f t="shared" si="4"/>
        <v>北海道紋別市</v>
      </c>
      <c r="AW21" s="225" t="s">
        <v>1980</v>
      </c>
      <c r="AY21" s="230" t="s">
        <v>1980</v>
      </c>
      <c r="BA21">
        <v>7</v>
      </c>
      <c r="BB21">
        <v>359</v>
      </c>
      <c r="BC21">
        <v>265</v>
      </c>
      <c r="BD21">
        <v>242</v>
      </c>
      <c r="BE21">
        <v>0</v>
      </c>
      <c r="BF21">
        <v>0</v>
      </c>
    </row>
    <row r="22" spans="2:58">
      <c r="B22" s="67" t="s">
        <v>2</v>
      </c>
      <c r="C22" s="67">
        <v>17</v>
      </c>
      <c r="D22" s="67" t="s">
        <v>3</v>
      </c>
      <c r="E22" s="67" t="s">
        <v>20</v>
      </c>
      <c r="F22" s="87">
        <v>3</v>
      </c>
      <c r="G22" s="87">
        <v>260</v>
      </c>
      <c r="H22" s="87">
        <v>216</v>
      </c>
      <c r="I22" s="87">
        <v>0</v>
      </c>
      <c r="J22" s="87">
        <v>0</v>
      </c>
      <c r="K22" t="str">
        <f t="shared" si="0"/>
        <v>OK</v>
      </c>
      <c r="L22" s="67" t="s">
        <v>2</v>
      </c>
      <c r="M22" s="98">
        <v>17</v>
      </c>
      <c r="N22" s="67" t="s">
        <v>3</v>
      </c>
      <c r="O22" s="67" t="s">
        <v>20</v>
      </c>
      <c r="P22" s="87">
        <v>3</v>
      </c>
      <c r="Q22" s="87">
        <v>260</v>
      </c>
      <c r="R22" s="111">
        <v>261</v>
      </c>
      <c r="S22" s="87">
        <v>209</v>
      </c>
      <c r="T22" s="87">
        <v>0</v>
      </c>
      <c r="U22" s="111">
        <v>0</v>
      </c>
      <c r="V22" s="118">
        <f t="shared" si="1"/>
        <v>0</v>
      </c>
      <c r="W22" t="str">
        <f t="shared" si="2"/>
        <v/>
      </c>
      <c r="X22" s="67" t="s">
        <v>2</v>
      </c>
      <c r="Y22" s="98">
        <v>17</v>
      </c>
      <c r="Z22" s="67" t="s">
        <v>3</v>
      </c>
      <c r="AA22" s="67" t="s">
        <v>20</v>
      </c>
      <c r="AB22" s="111">
        <f t="shared" si="5"/>
        <v>4</v>
      </c>
      <c r="AC22" s="111">
        <f t="shared" si="6"/>
        <v>270</v>
      </c>
      <c r="AD22" s="111">
        <f t="shared" si="7"/>
        <v>255</v>
      </c>
      <c r="AE22" s="111">
        <f t="shared" si="8"/>
        <v>217</v>
      </c>
      <c r="AF22" s="111">
        <f t="shared" si="9"/>
        <v>0</v>
      </c>
      <c r="AG22" s="111">
        <f t="shared" si="10"/>
        <v>0</v>
      </c>
      <c r="AH22" s="118">
        <f t="shared" si="11"/>
        <v>0</v>
      </c>
      <c r="AJ22" s="67" t="s">
        <v>2</v>
      </c>
      <c r="AK22" s="98">
        <v>17</v>
      </c>
      <c r="AL22" s="67" t="s">
        <v>3</v>
      </c>
      <c r="AM22" s="67" t="s">
        <v>20</v>
      </c>
      <c r="AN22" s="87">
        <f t="shared" si="12"/>
        <v>1</v>
      </c>
      <c r="AO22" s="87">
        <f t="shared" si="13"/>
        <v>10</v>
      </c>
      <c r="AP22" s="87">
        <f t="shared" si="14"/>
        <v>-6</v>
      </c>
      <c r="AQ22" s="87">
        <f t="shared" si="15"/>
        <v>8</v>
      </c>
      <c r="AR22" s="87">
        <f t="shared" si="16"/>
        <v>0</v>
      </c>
      <c r="AS22" s="87">
        <f t="shared" si="17"/>
        <v>0</v>
      </c>
      <c r="AT22" s="118">
        <f t="shared" si="18"/>
        <v>0</v>
      </c>
      <c r="AU22" s="119" t="str">
        <f t="shared" si="4"/>
        <v>北海道士別市</v>
      </c>
      <c r="AW22" s="225" t="s">
        <v>1981</v>
      </c>
      <c r="AY22" s="230" t="s">
        <v>1981</v>
      </c>
      <c r="BA22">
        <v>4</v>
      </c>
      <c r="BB22">
        <v>270</v>
      </c>
      <c r="BC22">
        <v>255</v>
      </c>
      <c r="BD22">
        <v>217</v>
      </c>
      <c r="BE22">
        <v>0</v>
      </c>
      <c r="BF22">
        <v>0</v>
      </c>
    </row>
    <row r="23" spans="2:58">
      <c r="B23" s="67" t="s">
        <v>2</v>
      </c>
      <c r="C23" s="67">
        <v>18</v>
      </c>
      <c r="D23" s="67" t="s">
        <v>3</v>
      </c>
      <c r="E23" s="67" t="s">
        <v>21</v>
      </c>
      <c r="F23" s="87">
        <v>5</v>
      </c>
      <c r="G23" s="87">
        <v>330</v>
      </c>
      <c r="H23" s="87">
        <v>319</v>
      </c>
      <c r="I23" s="87">
        <v>8</v>
      </c>
      <c r="J23" s="87">
        <v>0</v>
      </c>
      <c r="K23" t="str">
        <f t="shared" si="0"/>
        <v>OK</v>
      </c>
      <c r="L23" s="67" t="s">
        <v>2</v>
      </c>
      <c r="M23" s="98">
        <v>18</v>
      </c>
      <c r="N23" s="67" t="s">
        <v>3</v>
      </c>
      <c r="O23" s="67" t="s">
        <v>21</v>
      </c>
      <c r="P23" s="87">
        <v>5</v>
      </c>
      <c r="Q23" s="87">
        <v>330</v>
      </c>
      <c r="R23" s="111">
        <v>320</v>
      </c>
      <c r="S23" s="87">
        <v>314</v>
      </c>
      <c r="T23" s="87">
        <v>6</v>
      </c>
      <c r="U23" s="111">
        <v>0</v>
      </c>
      <c r="V23" s="118">
        <f t="shared" si="1"/>
        <v>1.8749999999999999E-2</v>
      </c>
      <c r="W23" t="str">
        <f t="shared" si="2"/>
        <v/>
      </c>
      <c r="X23" s="67" t="s">
        <v>2</v>
      </c>
      <c r="Y23" s="98">
        <v>18</v>
      </c>
      <c r="Z23" s="67" t="s">
        <v>3</v>
      </c>
      <c r="AA23" s="67" t="s">
        <v>21</v>
      </c>
      <c r="AB23" s="111">
        <f t="shared" si="5"/>
        <v>6</v>
      </c>
      <c r="AC23" s="111">
        <f t="shared" si="6"/>
        <v>360</v>
      </c>
      <c r="AD23" s="111">
        <f t="shared" si="7"/>
        <v>341</v>
      </c>
      <c r="AE23" s="111">
        <f t="shared" si="8"/>
        <v>308</v>
      </c>
      <c r="AF23" s="111">
        <f t="shared" si="9"/>
        <v>3</v>
      </c>
      <c r="AG23" s="111">
        <f t="shared" si="10"/>
        <v>0</v>
      </c>
      <c r="AH23" s="118">
        <f t="shared" si="11"/>
        <v>8.7976539589442824E-3</v>
      </c>
      <c r="AJ23" s="67" t="s">
        <v>2</v>
      </c>
      <c r="AK23" s="98">
        <v>18</v>
      </c>
      <c r="AL23" s="67" t="s">
        <v>3</v>
      </c>
      <c r="AM23" s="67" t="s">
        <v>21</v>
      </c>
      <c r="AN23" s="87">
        <f t="shared" si="12"/>
        <v>1</v>
      </c>
      <c r="AO23" s="87">
        <f t="shared" si="13"/>
        <v>30</v>
      </c>
      <c r="AP23" s="87">
        <f t="shared" si="14"/>
        <v>21</v>
      </c>
      <c r="AQ23" s="87">
        <f t="shared" si="15"/>
        <v>-6</v>
      </c>
      <c r="AR23" s="87">
        <f t="shared" si="16"/>
        <v>-3</v>
      </c>
      <c r="AS23" s="87">
        <f t="shared" si="17"/>
        <v>0</v>
      </c>
      <c r="AT23" s="118">
        <f t="shared" si="18"/>
        <v>-9.9523460410557169E-3</v>
      </c>
      <c r="AU23" s="119" t="str">
        <f t="shared" si="4"/>
        <v>北海道名寄市</v>
      </c>
      <c r="AW23" s="225" t="s">
        <v>1982</v>
      </c>
      <c r="AY23" s="230" t="s">
        <v>1982</v>
      </c>
      <c r="BA23">
        <v>6</v>
      </c>
      <c r="BB23">
        <v>360</v>
      </c>
      <c r="BC23">
        <v>341</v>
      </c>
      <c r="BD23">
        <v>308</v>
      </c>
      <c r="BE23">
        <v>3</v>
      </c>
      <c r="BF23">
        <v>0</v>
      </c>
    </row>
    <row r="24" spans="2:58">
      <c r="B24" s="67" t="s">
        <v>2</v>
      </c>
      <c r="C24" s="67">
        <v>19</v>
      </c>
      <c r="D24" s="67" t="s">
        <v>3</v>
      </c>
      <c r="E24" s="67" t="s">
        <v>22</v>
      </c>
      <c r="F24" s="87">
        <v>2</v>
      </c>
      <c r="G24" s="87">
        <v>105</v>
      </c>
      <c r="H24" s="87">
        <v>91</v>
      </c>
      <c r="I24" s="87">
        <v>0</v>
      </c>
      <c r="J24" s="87">
        <v>0</v>
      </c>
      <c r="K24" t="str">
        <f t="shared" si="0"/>
        <v>OK</v>
      </c>
      <c r="L24" s="67" t="s">
        <v>2</v>
      </c>
      <c r="M24" s="98">
        <v>19</v>
      </c>
      <c r="N24" s="67" t="s">
        <v>3</v>
      </c>
      <c r="O24" s="67" t="s">
        <v>22</v>
      </c>
      <c r="P24" s="87">
        <v>2</v>
      </c>
      <c r="Q24" s="87">
        <v>105</v>
      </c>
      <c r="R24" s="111">
        <v>158</v>
      </c>
      <c r="S24" s="87">
        <v>104</v>
      </c>
      <c r="T24" s="87">
        <v>0</v>
      </c>
      <c r="U24" s="111">
        <v>0</v>
      </c>
      <c r="V24" s="118">
        <f t="shared" si="1"/>
        <v>0</v>
      </c>
      <c r="W24" t="str">
        <f t="shared" si="2"/>
        <v/>
      </c>
      <c r="X24" s="67" t="s">
        <v>2</v>
      </c>
      <c r="Y24" s="98">
        <v>19</v>
      </c>
      <c r="Z24" s="67" t="s">
        <v>3</v>
      </c>
      <c r="AA24" s="67" t="s">
        <v>22</v>
      </c>
      <c r="AB24" s="111">
        <f t="shared" si="5"/>
        <v>2</v>
      </c>
      <c r="AC24" s="111">
        <f t="shared" si="6"/>
        <v>105</v>
      </c>
      <c r="AD24" s="111">
        <f t="shared" si="7"/>
        <v>108</v>
      </c>
      <c r="AE24" s="111">
        <f t="shared" si="8"/>
        <v>108</v>
      </c>
      <c r="AF24" s="111">
        <f t="shared" si="9"/>
        <v>0</v>
      </c>
      <c r="AG24" s="111">
        <f t="shared" si="10"/>
        <v>0</v>
      </c>
      <c r="AH24" s="118">
        <f t="shared" si="11"/>
        <v>0</v>
      </c>
      <c r="AJ24" s="67" t="s">
        <v>2</v>
      </c>
      <c r="AK24" s="98">
        <v>19</v>
      </c>
      <c r="AL24" s="67" t="s">
        <v>3</v>
      </c>
      <c r="AM24" s="67" t="s">
        <v>22</v>
      </c>
      <c r="AN24" s="87">
        <f t="shared" si="12"/>
        <v>0</v>
      </c>
      <c r="AO24" s="87">
        <f t="shared" si="13"/>
        <v>0</v>
      </c>
      <c r="AP24" s="87">
        <f t="shared" si="14"/>
        <v>-50</v>
      </c>
      <c r="AQ24" s="87">
        <f t="shared" si="15"/>
        <v>4</v>
      </c>
      <c r="AR24" s="87">
        <f t="shared" si="16"/>
        <v>0</v>
      </c>
      <c r="AS24" s="87">
        <f t="shared" si="17"/>
        <v>0</v>
      </c>
      <c r="AT24" s="118">
        <f t="shared" si="18"/>
        <v>0</v>
      </c>
      <c r="AU24" s="119" t="str">
        <f t="shared" si="4"/>
        <v>北海道三笠市</v>
      </c>
      <c r="AW24" s="225" t="s">
        <v>1983</v>
      </c>
      <c r="AY24" s="230" t="s">
        <v>1983</v>
      </c>
      <c r="BA24">
        <v>2</v>
      </c>
      <c r="BB24">
        <v>105</v>
      </c>
      <c r="BC24">
        <v>108</v>
      </c>
      <c r="BD24">
        <v>108</v>
      </c>
      <c r="BE24">
        <v>0</v>
      </c>
      <c r="BF24">
        <v>0</v>
      </c>
    </row>
    <row r="25" spans="2:58">
      <c r="B25" s="67" t="s">
        <v>2</v>
      </c>
      <c r="C25" s="67">
        <v>20</v>
      </c>
      <c r="D25" s="67" t="s">
        <v>3</v>
      </c>
      <c r="E25" s="67" t="s">
        <v>23</v>
      </c>
      <c r="F25" s="87">
        <v>5</v>
      </c>
      <c r="G25" s="87">
        <v>390</v>
      </c>
      <c r="H25" s="87">
        <v>299</v>
      </c>
      <c r="I25" s="87">
        <v>0</v>
      </c>
      <c r="J25" s="87">
        <v>0</v>
      </c>
      <c r="K25" t="str">
        <f t="shared" si="0"/>
        <v>OK</v>
      </c>
      <c r="L25" s="67" t="s">
        <v>2</v>
      </c>
      <c r="M25" s="98">
        <v>20</v>
      </c>
      <c r="N25" s="67" t="s">
        <v>3</v>
      </c>
      <c r="O25" s="67" t="s">
        <v>23</v>
      </c>
      <c r="P25" s="87">
        <v>6</v>
      </c>
      <c r="Q25" s="87">
        <v>400</v>
      </c>
      <c r="R25" s="111">
        <v>378</v>
      </c>
      <c r="S25" s="87">
        <v>349</v>
      </c>
      <c r="T25" s="87">
        <v>0</v>
      </c>
      <c r="U25" s="111">
        <v>0</v>
      </c>
      <c r="V25" s="118">
        <f t="shared" si="1"/>
        <v>0</v>
      </c>
      <c r="W25" t="str">
        <f t="shared" si="2"/>
        <v/>
      </c>
      <c r="X25" s="67" t="s">
        <v>2</v>
      </c>
      <c r="Y25" s="98">
        <v>20</v>
      </c>
      <c r="Z25" s="67" t="s">
        <v>3</v>
      </c>
      <c r="AA25" s="67" t="s">
        <v>23</v>
      </c>
      <c r="AB25" s="111">
        <f t="shared" si="5"/>
        <v>6</v>
      </c>
      <c r="AC25" s="111">
        <f t="shared" si="6"/>
        <v>450</v>
      </c>
      <c r="AD25" s="111">
        <f t="shared" si="7"/>
        <v>377</v>
      </c>
      <c r="AE25" s="111">
        <f t="shared" si="8"/>
        <v>355</v>
      </c>
      <c r="AF25" s="111">
        <f t="shared" si="9"/>
        <v>0</v>
      </c>
      <c r="AG25" s="111">
        <f t="shared" si="10"/>
        <v>0</v>
      </c>
      <c r="AH25" s="118">
        <f t="shared" si="11"/>
        <v>0</v>
      </c>
      <c r="AJ25" s="67" t="s">
        <v>2</v>
      </c>
      <c r="AK25" s="98">
        <v>20</v>
      </c>
      <c r="AL25" s="67" t="s">
        <v>3</v>
      </c>
      <c r="AM25" s="67" t="s">
        <v>23</v>
      </c>
      <c r="AN25" s="87">
        <f t="shared" si="12"/>
        <v>0</v>
      </c>
      <c r="AO25" s="87">
        <f t="shared" si="13"/>
        <v>50</v>
      </c>
      <c r="AP25" s="87">
        <f t="shared" si="14"/>
        <v>-1</v>
      </c>
      <c r="AQ25" s="87">
        <f t="shared" si="15"/>
        <v>6</v>
      </c>
      <c r="AR25" s="87">
        <f t="shared" si="16"/>
        <v>0</v>
      </c>
      <c r="AS25" s="87">
        <f t="shared" si="17"/>
        <v>0</v>
      </c>
      <c r="AT25" s="118">
        <f t="shared" si="18"/>
        <v>0</v>
      </c>
      <c r="AU25" s="119" t="str">
        <f t="shared" si="4"/>
        <v>北海道根室市</v>
      </c>
      <c r="AW25" s="225" t="s">
        <v>1984</v>
      </c>
      <c r="AY25" s="230" t="s">
        <v>1984</v>
      </c>
      <c r="BA25">
        <v>6</v>
      </c>
      <c r="BB25">
        <v>450</v>
      </c>
      <c r="BC25">
        <v>377</v>
      </c>
      <c r="BD25">
        <v>355</v>
      </c>
      <c r="BE25">
        <v>0</v>
      </c>
      <c r="BF25">
        <v>0</v>
      </c>
    </row>
    <row r="26" spans="2:58">
      <c r="B26" s="67" t="s">
        <v>2</v>
      </c>
      <c r="C26" s="67">
        <v>21</v>
      </c>
      <c r="D26" s="67" t="s">
        <v>3</v>
      </c>
      <c r="E26" s="67" t="s">
        <v>24</v>
      </c>
      <c r="F26" s="87">
        <v>18</v>
      </c>
      <c r="G26" s="87">
        <v>1012</v>
      </c>
      <c r="H26" s="87">
        <v>993</v>
      </c>
      <c r="I26" s="87">
        <v>0</v>
      </c>
      <c r="J26" s="87">
        <v>0</v>
      </c>
      <c r="K26" t="str">
        <f t="shared" si="0"/>
        <v>OK</v>
      </c>
      <c r="L26" s="67" t="s">
        <v>2</v>
      </c>
      <c r="M26" s="98">
        <v>21</v>
      </c>
      <c r="N26" s="67" t="s">
        <v>3</v>
      </c>
      <c r="O26" s="67" t="s">
        <v>24</v>
      </c>
      <c r="P26" s="87">
        <v>21</v>
      </c>
      <c r="Q26" s="87">
        <v>1116</v>
      </c>
      <c r="R26" s="111">
        <v>1144</v>
      </c>
      <c r="S26" s="87">
        <v>1090</v>
      </c>
      <c r="T26" s="87">
        <v>0</v>
      </c>
      <c r="U26" s="111">
        <v>0</v>
      </c>
      <c r="V26" s="118">
        <f t="shared" si="1"/>
        <v>0</v>
      </c>
      <c r="W26" t="str">
        <f t="shared" si="2"/>
        <v/>
      </c>
      <c r="X26" s="67" t="s">
        <v>2</v>
      </c>
      <c r="Y26" s="98">
        <v>21</v>
      </c>
      <c r="Z26" s="67" t="s">
        <v>3</v>
      </c>
      <c r="AA26" s="67" t="s">
        <v>24</v>
      </c>
      <c r="AB26" s="111">
        <f t="shared" si="5"/>
        <v>23</v>
      </c>
      <c r="AC26" s="111">
        <f t="shared" si="6"/>
        <v>1206</v>
      </c>
      <c r="AD26" s="111">
        <f t="shared" si="7"/>
        <v>1182</v>
      </c>
      <c r="AE26" s="111">
        <f t="shared" si="8"/>
        <v>1153</v>
      </c>
      <c r="AF26" s="111">
        <f t="shared" si="9"/>
        <v>0</v>
      </c>
      <c r="AG26" s="111">
        <f t="shared" si="10"/>
        <v>0</v>
      </c>
      <c r="AH26" s="118">
        <f t="shared" si="11"/>
        <v>0</v>
      </c>
      <c r="AJ26" s="67" t="s">
        <v>2</v>
      </c>
      <c r="AK26" s="98">
        <v>21</v>
      </c>
      <c r="AL26" s="67" t="s">
        <v>3</v>
      </c>
      <c r="AM26" s="67" t="s">
        <v>24</v>
      </c>
      <c r="AN26" s="87">
        <f t="shared" si="12"/>
        <v>2</v>
      </c>
      <c r="AO26" s="87">
        <f t="shared" si="13"/>
        <v>90</v>
      </c>
      <c r="AP26" s="87">
        <f t="shared" si="14"/>
        <v>38</v>
      </c>
      <c r="AQ26" s="87">
        <f t="shared" si="15"/>
        <v>63</v>
      </c>
      <c r="AR26" s="87">
        <f t="shared" si="16"/>
        <v>0</v>
      </c>
      <c r="AS26" s="87">
        <f t="shared" si="17"/>
        <v>0</v>
      </c>
      <c r="AT26" s="118">
        <f t="shared" si="18"/>
        <v>0</v>
      </c>
      <c r="AU26" s="119" t="str">
        <f t="shared" si="4"/>
        <v>北海道千歳市</v>
      </c>
      <c r="AW26" s="225" t="s">
        <v>1985</v>
      </c>
      <c r="AY26" s="230" t="s">
        <v>1985</v>
      </c>
      <c r="BA26">
        <v>23</v>
      </c>
      <c r="BB26">
        <v>1206</v>
      </c>
      <c r="BC26">
        <v>1182</v>
      </c>
      <c r="BD26">
        <v>1153</v>
      </c>
      <c r="BE26">
        <v>0</v>
      </c>
      <c r="BF26">
        <v>0</v>
      </c>
    </row>
    <row r="27" spans="2:58">
      <c r="B27" s="67" t="s">
        <v>2</v>
      </c>
      <c r="C27" s="67">
        <v>22</v>
      </c>
      <c r="D27" s="67" t="s">
        <v>3</v>
      </c>
      <c r="E27" s="67" t="s">
        <v>25</v>
      </c>
      <c r="F27" s="87">
        <v>5</v>
      </c>
      <c r="G27" s="87">
        <v>460</v>
      </c>
      <c r="H27" s="87">
        <v>422</v>
      </c>
      <c r="I27" s="87">
        <v>0</v>
      </c>
      <c r="J27" s="87">
        <v>0</v>
      </c>
      <c r="K27" t="str">
        <f t="shared" si="0"/>
        <v>OK</v>
      </c>
      <c r="L27" s="67" t="s">
        <v>2</v>
      </c>
      <c r="M27" s="98">
        <v>22</v>
      </c>
      <c r="N27" s="67" t="s">
        <v>3</v>
      </c>
      <c r="O27" s="67" t="s">
        <v>25</v>
      </c>
      <c r="P27" s="87">
        <v>5</v>
      </c>
      <c r="Q27" s="87">
        <v>460</v>
      </c>
      <c r="R27" s="111">
        <v>429</v>
      </c>
      <c r="S27" s="87">
        <v>429</v>
      </c>
      <c r="T27" s="87">
        <v>0</v>
      </c>
      <c r="U27" s="111">
        <v>0</v>
      </c>
      <c r="V27" s="118">
        <f t="shared" si="1"/>
        <v>0</v>
      </c>
      <c r="W27" t="str">
        <f t="shared" si="2"/>
        <v/>
      </c>
      <c r="X27" s="67" t="s">
        <v>2</v>
      </c>
      <c r="Y27" s="98">
        <v>22</v>
      </c>
      <c r="Z27" s="67" t="s">
        <v>3</v>
      </c>
      <c r="AA27" s="67" t="s">
        <v>25</v>
      </c>
      <c r="AB27" s="111">
        <f t="shared" si="5"/>
        <v>5</v>
      </c>
      <c r="AC27" s="111">
        <f t="shared" si="6"/>
        <v>460</v>
      </c>
      <c r="AD27" s="111">
        <f t="shared" si="7"/>
        <v>439</v>
      </c>
      <c r="AE27" s="111">
        <f t="shared" si="8"/>
        <v>439</v>
      </c>
      <c r="AF27" s="111">
        <f t="shared" si="9"/>
        <v>0</v>
      </c>
      <c r="AG27" s="111">
        <f t="shared" si="10"/>
        <v>0</v>
      </c>
      <c r="AH27" s="118">
        <f t="shared" si="11"/>
        <v>0</v>
      </c>
      <c r="AJ27" s="67" t="s">
        <v>2</v>
      </c>
      <c r="AK27" s="98">
        <v>22</v>
      </c>
      <c r="AL27" s="67" t="s">
        <v>3</v>
      </c>
      <c r="AM27" s="67" t="s">
        <v>25</v>
      </c>
      <c r="AN27" s="87">
        <f t="shared" si="12"/>
        <v>0</v>
      </c>
      <c r="AO27" s="87">
        <f t="shared" si="13"/>
        <v>0</v>
      </c>
      <c r="AP27" s="87">
        <f t="shared" si="14"/>
        <v>10</v>
      </c>
      <c r="AQ27" s="87">
        <f t="shared" si="15"/>
        <v>10</v>
      </c>
      <c r="AR27" s="87">
        <f t="shared" si="16"/>
        <v>0</v>
      </c>
      <c r="AS27" s="87">
        <f t="shared" si="17"/>
        <v>0</v>
      </c>
      <c r="AT27" s="118">
        <f t="shared" si="18"/>
        <v>0</v>
      </c>
      <c r="AU27" s="119" t="str">
        <f t="shared" si="4"/>
        <v>北海道滝川市</v>
      </c>
      <c r="AW27" s="225" t="s">
        <v>1986</v>
      </c>
      <c r="AY27" s="230" t="s">
        <v>1986</v>
      </c>
      <c r="BA27">
        <v>5</v>
      </c>
      <c r="BB27">
        <v>460</v>
      </c>
      <c r="BC27">
        <v>439</v>
      </c>
      <c r="BD27">
        <v>439</v>
      </c>
      <c r="BE27">
        <v>0</v>
      </c>
      <c r="BF27">
        <v>0</v>
      </c>
    </row>
    <row r="28" spans="2:58">
      <c r="B28" s="67" t="s">
        <v>2</v>
      </c>
      <c r="C28" s="67">
        <v>23</v>
      </c>
      <c r="D28" s="67" t="s">
        <v>3</v>
      </c>
      <c r="E28" s="67" t="s">
        <v>26</v>
      </c>
      <c r="F28" s="87">
        <v>3</v>
      </c>
      <c r="G28" s="87">
        <v>240</v>
      </c>
      <c r="H28" s="87">
        <v>203</v>
      </c>
      <c r="I28" s="87">
        <v>0</v>
      </c>
      <c r="J28" s="87">
        <v>0</v>
      </c>
      <c r="K28" t="str">
        <f t="shared" si="0"/>
        <v>OK</v>
      </c>
      <c r="L28" s="67" t="s">
        <v>2</v>
      </c>
      <c r="M28" s="98">
        <v>23</v>
      </c>
      <c r="N28" s="67" t="s">
        <v>3</v>
      </c>
      <c r="O28" s="67" t="s">
        <v>26</v>
      </c>
      <c r="P28" s="87">
        <v>3</v>
      </c>
      <c r="Q28" s="87">
        <v>240</v>
      </c>
      <c r="R28" s="111">
        <v>192</v>
      </c>
      <c r="S28" s="87">
        <v>192</v>
      </c>
      <c r="T28" s="87">
        <v>0</v>
      </c>
      <c r="U28" s="111">
        <v>0</v>
      </c>
      <c r="V28" s="118">
        <f t="shared" si="1"/>
        <v>0</v>
      </c>
      <c r="W28" t="str">
        <f t="shared" si="2"/>
        <v/>
      </c>
      <c r="X28" s="67" t="s">
        <v>2</v>
      </c>
      <c r="Y28" s="98">
        <v>23</v>
      </c>
      <c r="Z28" s="67" t="s">
        <v>3</v>
      </c>
      <c r="AA28" s="67" t="s">
        <v>26</v>
      </c>
      <c r="AB28" s="111">
        <f t="shared" si="5"/>
        <v>3</v>
      </c>
      <c r="AC28" s="111">
        <f t="shared" si="6"/>
        <v>240</v>
      </c>
      <c r="AD28" s="111">
        <f t="shared" si="7"/>
        <v>198</v>
      </c>
      <c r="AE28" s="111">
        <f t="shared" si="8"/>
        <v>198</v>
      </c>
      <c r="AF28" s="111">
        <f t="shared" si="9"/>
        <v>0</v>
      </c>
      <c r="AG28" s="111">
        <f t="shared" si="10"/>
        <v>0</v>
      </c>
      <c r="AH28" s="118">
        <f t="shared" si="11"/>
        <v>0</v>
      </c>
      <c r="AJ28" s="67" t="s">
        <v>2</v>
      </c>
      <c r="AK28" s="98">
        <v>23</v>
      </c>
      <c r="AL28" s="67" t="s">
        <v>3</v>
      </c>
      <c r="AM28" s="67" t="s">
        <v>26</v>
      </c>
      <c r="AN28" s="87">
        <f t="shared" si="12"/>
        <v>0</v>
      </c>
      <c r="AO28" s="87">
        <f t="shared" si="13"/>
        <v>0</v>
      </c>
      <c r="AP28" s="87">
        <f t="shared" si="14"/>
        <v>6</v>
      </c>
      <c r="AQ28" s="87">
        <f t="shared" si="15"/>
        <v>6</v>
      </c>
      <c r="AR28" s="87">
        <f t="shared" si="16"/>
        <v>0</v>
      </c>
      <c r="AS28" s="87">
        <f t="shared" si="17"/>
        <v>0</v>
      </c>
      <c r="AT28" s="118">
        <f t="shared" si="18"/>
        <v>0</v>
      </c>
      <c r="AU28" s="119" t="str">
        <f t="shared" si="4"/>
        <v>北海道砂川市</v>
      </c>
      <c r="AW28" s="225" t="s">
        <v>1987</v>
      </c>
      <c r="AY28" s="230" t="s">
        <v>1987</v>
      </c>
      <c r="BA28">
        <v>3</v>
      </c>
      <c r="BB28">
        <v>240</v>
      </c>
      <c r="BC28">
        <v>198</v>
      </c>
      <c r="BD28">
        <v>198</v>
      </c>
      <c r="BE28">
        <v>0</v>
      </c>
      <c r="BF28">
        <v>0</v>
      </c>
    </row>
    <row r="29" spans="2:58">
      <c r="B29" s="67" t="s">
        <v>2</v>
      </c>
      <c r="C29" s="67">
        <v>24</v>
      </c>
      <c r="D29" s="67" t="s">
        <v>3</v>
      </c>
      <c r="E29" s="67" t="s">
        <v>27</v>
      </c>
      <c r="F29" s="87">
        <v>1</v>
      </c>
      <c r="G29" s="87">
        <v>45</v>
      </c>
      <c r="H29" s="87">
        <v>17</v>
      </c>
      <c r="I29" s="87">
        <v>0</v>
      </c>
      <c r="J29" s="87">
        <v>0</v>
      </c>
      <c r="K29" t="str">
        <f t="shared" si="0"/>
        <v>OK</v>
      </c>
      <c r="L29" s="67" t="s">
        <v>2</v>
      </c>
      <c r="M29" s="98">
        <v>24</v>
      </c>
      <c r="N29" s="67" t="s">
        <v>3</v>
      </c>
      <c r="O29" s="67" t="s">
        <v>27</v>
      </c>
      <c r="P29" s="87">
        <v>1</v>
      </c>
      <c r="Q29" s="87">
        <v>45</v>
      </c>
      <c r="R29" s="111">
        <v>15</v>
      </c>
      <c r="S29" s="87">
        <v>15</v>
      </c>
      <c r="T29" s="87">
        <v>0</v>
      </c>
      <c r="U29" s="111">
        <v>0</v>
      </c>
      <c r="V29" s="118">
        <f t="shared" si="1"/>
        <v>0</v>
      </c>
      <c r="W29" t="str">
        <f t="shared" si="2"/>
        <v/>
      </c>
      <c r="X29" s="67" t="s">
        <v>2</v>
      </c>
      <c r="Y29" s="98">
        <v>24</v>
      </c>
      <c r="Z29" s="67" t="s">
        <v>3</v>
      </c>
      <c r="AA29" s="67" t="s">
        <v>27</v>
      </c>
      <c r="AB29" s="111">
        <f t="shared" si="5"/>
        <v>1</v>
      </c>
      <c r="AC29" s="111">
        <f t="shared" si="6"/>
        <v>45</v>
      </c>
      <c r="AD29" s="111">
        <f t="shared" si="7"/>
        <v>11</v>
      </c>
      <c r="AE29" s="111">
        <f t="shared" si="8"/>
        <v>11</v>
      </c>
      <c r="AF29" s="111">
        <f t="shared" si="9"/>
        <v>0</v>
      </c>
      <c r="AG29" s="111">
        <f t="shared" si="10"/>
        <v>0</v>
      </c>
      <c r="AH29" s="118">
        <f t="shared" si="11"/>
        <v>0</v>
      </c>
      <c r="AJ29" s="67" t="s">
        <v>2</v>
      </c>
      <c r="AK29" s="98">
        <v>24</v>
      </c>
      <c r="AL29" s="67" t="s">
        <v>3</v>
      </c>
      <c r="AM29" s="67" t="s">
        <v>27</v>
      </c>
      <c r="AN29" s="87">
        <f t="shared" si="12"/>
        <v>0</v>
      </c>
      <c r="AO29" s="87">
        <f t="shared" si="13"/>
        <v>0</v>
      </c>
      <c r="AP29" s="87">
        <f t="shared" si="14"/>
        <v>-4</v>
      </c>
      <c r="AQ29" s="87">
        <f t="shared" si="15"/>
        <v>-4</v>
      </c>
      <c r="AR29" s="87">
        <f t="shared" si="16"/>
        <v>0</v>
      </c>
      <c r="AS29" s="87">
        <f t="shared" si="17"/>
        <v>0</v>
      </c>
      <c r="AT29" s="118">
        <f t="shared" si="18"/>
        <v>0</v>
      </c>
      <c r="AU29" s="119" t="str">
        <f t="shared" si="4"/>
        <v>北海道歌志内市</v>
      </c>
      <c r="AW29" s="225" t="s">
        <v>1988</v>
      </c>
      <c r="AY29" s="230" t="s">
        <v>1988</v>
      </c>
      <c r="BA29">
        <v>1</v>
      </c>
      <c r="BB29">
        <v>45</v>
      </c>
      <c r="BC29">
        <v>11</v>
      </c>
      <c r="BD29">
        <v>11</v>
      </c>
      <c r="BE29">
        <v>0</v>
      </c>
      <c r="BF29">
        <v>0</v>
      </c>
    </row>
    <row r="30" spans="2:58">
      <c r="B30" s="67" t="s">
        <v>2</v>
      </c>
      <c r="C30" s="67">
        <v>25</v>
      </c>
      <c r="D30" s="67" t="s">
        <v>3</v>
      </c>
      <c r="E30" s="67" t="s">
        <v>28</v>
      </c>
      <c r="F30" s="87">
        <v>9</v>
      </c>
      <c r="G30" s="87">
        <v>360</v>
      </c>
      <c r="H30" s="87">
        <v>345</v>
      </c>
      <c r="I30" s="87">
        <v>0</v>
      </c>
      <c r="J30" s="87">
        <v>0</v>
      </c>
      <c r="K30" t="str">
        <f t="shared" si="0"/>
        <v>OK</v>
      </c>
      <c r="L30" s="67" t="s">
        <v>2</v>
      </c>
      <c r="M30" s="98">
        <v>25</v>
      </c>
      <c r="N30" s="67" t="s">
        <v>3</v>
      </c>
      <c r="O30" s="67" t="s">
        <v>28</v>
      </c>
      <c r="P30" s="87">
        <v>9</v>
      </c>
      <c r="Q30" s="87">
        <v>370</v>
      </c>
      <c r="R30" s="111">
        <v>351</v>
      </c>
      <c r="S30" s="87">
        <v>351</v>
      </c>
      <c r="T30" s="87">
        <v>0</v>
      </c>
      <c r="U30" s="111">
        <v>0</v>
      </c>
      <c r="V30" s="118">
        <f t="shared" si="1"/>
        <v>0</v>
      </c>
      <c r="W30" t="str">
        <f t="shared" si="2"/>
        <v/>
      </c>
      <c r="X30" s="67" t="s">
        <v>2</v>
      </c>
      <c r="Y30" s="98">
        <v>25</v>
      </c>
      <c r="Z30" s="67" t="s">
        <v>3</v>
      </c>
      <c r="AA30" s="67" t="s">
        <v>28</v>
      </c>
      <c r="AB30" s="111">
        <f t="shared" si="5"/>
        <v>9</v>
      </c>
      <c r="AC30" s="111">
        <f t="shared" si="6"/>
        <v>370</v>
      </c>
      <c r="AD30" s="111">
        <f t="shared" si="7"/>
        <v>360</v>
      </c>
      <c r="AE30" s="111">
        <f t="shared" si="8"/>
        <v>360</v>
      </c>
      <c r="AF30" s="111">
        <f t="shared" si="9"/>
        <v>0</v>
      </c>
      <c r="AG30" s="111">
        <f t="shared" si="10"/>
        <v>0</v>
      </c>
      <c r="AH30" s="118">
        <f t="shared" si="11"/>
        <v>0</v>
      </c>
      <c r="AJ30" s="67" t="s">
        <v>2</v>
      </c>
      <c r="AK30" s="98">
        <v>25</v>
      </c>
      <c r="AL30" s="67" t="s">
        <v>3</v>
      </c>
      <c r="AM30" s="67" t="s">
        <v>28</v>
      </c>
      <c r="AN30" s="87">
        <f t="shared" si="12"/>
        <v>0</v>
      </c>
      <c r="AO30" s="87">
        <f t="shared" si="13"/>
        <v>0</v>
      </c>
      <c r="AP30" s="87">
        <f t="shared" si="14"/>
        <v>9</v>
      </c>
      <c r="AQ30" s="87">
        <f t="shared" si="15"/>
        <v>9</v>
      </c>
      <c r="AR30" s="87">
        <f t="shared" si="16"/>
        <v>0</v>
      </c>
      <c r="AS30" s="87">
        <f t="shared" si="17"/>
        <v>0</v>
      </c>
      <c r="AT30" s="118">
        <f t="shared" si="18"/>
        <v>0</v>
      </c>
      <c r="AU30" s="119" t="str">
        <f t="shared" si="4"/>
        <v>北海道深川市</v>
      </c>
      <c r="AW30" s="225" t="s">
        <v>1989</v>
      </c>
      <c r="AY30" s="230" t="s">
        <v>1989</v>
      </c>
      <c r="BA30">
        <v>9</v>
      </c>
      <c r="BB30">
        <v>370</v>
      </c>
      <c r="BC30">
        <v>360</v>
      </c>
      <c r="BD30">
        <v>360</v>
      </c>
      <c r="BE30">
        <v>0</v>
      </c>
      <c r="BF30">
        <v>0</v>
      </c>
    </row>
    <row r="31" spans="2:58">
      <c r="B31" s="67" t="s">
        <v>2</v>
      </c>
      <c r="C31" s="67">
        <v>26</v>
      </c>
      <c r="D31" s="67" t="s">
        <v>3</v>
      </c>
      <c r="E31" s="67" t="s">
        <v>29</v>
      </c>
      <c r="F31" s="87">
        <v>4</v>
      </c>
      <c r="G31" s="87">
        <v>228</v>
      </c>
      <c r="H31" s="87">
        <v>168</v>
      </c>
      <c r="I31" s="87">
        <v>0</v>
      </c>
      <c r="J31" s="87">
        <v>0</v>
      </c>
      <c r="K31" t="str">
        <f t="shared" si="0"/>
        <v>OK</v>
      </c>
      <c r="L31" s="67" t="s">
        <v>2</v>
      </c>
      <c r="M31" s="98">
        <v>26</v>
      </c>
      <c r="N31" s="67" t="s">
        <v>3</v>
      </c>
      <c r="O31" s="67" t="s">
        <v>29</v>
      </c>
      <c r="P31" s="87">
        <v>3</v>
      </c>
      <c r="Q31" s="87">
        <v>165</v>
      </c>
      <c r="R31" s="111">
        <v>236</v>
      </c>
      <c r="S31" s="87">
        <v>167</v>
      </c>
      <c r="T31" s="87">
        <v>0</v>
      </c>
      <c r="U31" s="111">
        <v>0</v>
      </c>
      <c r="V31" s="118">
        <f t="shared" si="1"/>
        <v>0</v>
      </c>
      <c r="W31" t="str">
        <f t="shared" si="2"/>
        <v/>
      </c>
      <c r="X31" s="67" t="s">
        <v>2</v>
      </c>
      <c r="Y31" s="98">
        <v>26</v>
      </c>
      <c r="Z31" s="67" t="s">
        <v>3</v>
      </c>
      <c r="AA31" s="67" t="s">
        <v>29</v>
      </c>
      <c r="AB31" s="111">
        <f t="shared" si="5"/>
        <v>3</v>
      </c>
      <c r="AC31" s="111">
        <f t="shared" si="6"/>
        <v>165</v>
      </c>
      <c r="AD31" s="111">
        <f t="shared" si="7"/>
        <v>203</v>
      </c>
      <c r="AE31" s="111">
        <f t="shared" si="8"/>
        <v>148</v>
      </c>
      <c r="AF31" s="111">
        <f t="shared" si="9"/>
        <v>2</v>
      </c>
      <c r="AG31" s="111">
        <f t="shared" si="10"/>
        <v>0</v>
      </c>
      <c r="AH31" s="118">
        <f t="shared" si="11"/>
        <v>9.852216748768473E-3</v>
      </c>
      <c r="AJ31" s="67" t="s">
        <v>2</v>
      </c>
      <c r="AK31" s="98">
        <v>26</v>
      </c>
      <c r="AL31" s="67" t="s">
        <v>3</v>
      </c>
      <c r="AM31" s="67" t="s">
        <v>29</v>
      </c>
      <c r="AN31" s="87">
        <f t="shared" si="12"/>
        <v>0</v>
      </c>
      <c r="AO31" s="87">
        <f t="shared" si="13"/>
        <v>0</v>
      </c>
      <c r="AP31" s="87">
        <f t="shared" si="14"/>
        <v>-33</v>
      </c>
      <c r="AQ31" s="87">
        <f t="shared" si="15"/>
        <v>-19</v>
      </c>
      <c r="AR31" s="87">
        <f t="shared" si="16"/>
        <v>2</v>
      </c>
      <c r="AS31" s="87">
        <f t="shared" si="17"/>
        <v>0</v>
      </c>
      <c r="AT31" s="118">
        <f t="shared" si="18"/>
        <v>9.852216748768473E-3</v>
      </c>
      <c r="AU31" s="119" t="str">
        <f t="shared" si="4"/>
        <v>北海道富良野市</v>
      </c>
      <c r="AW31" s="225" t="s">
        <v>1990</v>
      </c>
      <c r="AY31" s="230" t="s">
        <v>1990</v>
      </c>
      <c r="BA31">
        <v>3</v>
      </c>
      <c r="BB31">
        <v>165</v>
      </c>
      <c r="BC31">
        <v>203</v>
      </c>
      <c r="BD31">
        <v>148</v>
      </c>
      <c r="BE31">
        <v>2</v>
      </c>
      <c r="BF31">
        <v>0</v>
      </c>
    </row>
    <row r="32" spans="2:58">
      <c r="B32" s="67" t="s">
        <v>2</v>
      </c>
      <c r="C32" s="67">
        <v>27</v>
      </c>
      <c r="D32" s="67" t="s">
        <v>3</v>
      </c>
      <c r="E32" s="67" t="s">
        <v>30</v>
      </c>
      <c r="F32" s="87">
        <v>5</v>
      </c>
      <c r="G32" s="87">
        <v>540</v>
      </c>
      <c r="H32" s="87">
        <v>404</v>
      </c>
      <c r="I32" s="87">
        <v>0</v>
      </c>
      <c r="J32" s="87">
        <v>0</v>
      </c>
      <c r="K32" t="str">
        <f t="shared" si="0"/>
        <v>OK</v>
      </c>
      <c r="L32" s="67" t="s">
        <v>2</v>
      </c>
      <c r="M32" s="98">
        <v>27</v>
      </c>
      <c r="N32" s="67" t="s">
        <v>3</v>
      </c>
      <c r="O32" s="67" t="s">
        <v>30</v>
      </c>
      <c r="P32" s="87">
        <v>5</v>
      </c>
      <c r="Q32" s="87">
        <v>540</v>
      </c>
      <c r="R32" s="111">
        <v>413</v>
      </c>
      <c r="S32" s="87">
        <v>413</v>
      </c>
      <c r="T32" s="87">
        <v>0</v>
      </c>
      <c r="U32" s="111">
        <v>0</v>
      </c>
      <c r="V32" s="118">
        <f t="shared" si="1"/>
        <v>0</v>
      </c>
      <c r="W32" t="str">
        <f t="shared" si="2"/>
        <v/>
      </c>
      <c r="X32" s="67" t="s">
        <v>2</v>
      </c>
      <c r="Y32" s="98">
        <v>27</v>
      </c>
      <c r="Z32" s="67" t="s">
        <v>3</v>
      </c>
      <c r="AA32" s="67" t="s">
        <v>30</v>
      </c>
      <c r="AB32" s="111">
        <f t="shared" si="5"/>
        <v>7</v>
      </c>
      <c r="AC32" s="111">
        <f t="shared" si="6"/>
        <v>580</v>
      </c>
      <c r="AD32" s="111">
        <f t="shared" si="7"/>
        <v>491</v>
      </c>
      <c r="AE32" s="111">
        <f t="shared" si="8"/>
        <v>491</v>
      </c>
      <c r="AF32" s="111">
        <f t="shared" si="9"/>
        <v>0</v>
      </c>
      <c r="AG32" s="111">
        <f t="shared" si="10"/>
        <v>0</v>
      </c>
      <c r="AH32" s="118">
        <f t="shared" si="11"/>
        <v>0</v>
      </c>
      <c r="AJ32" s="67" t="s">
        <v>2</v>
      </c>
      <c r="AK32" s="98">
        <v>27</v>
      </c>
      <c r="AL32" s="67" t="s">
        <v>3</v>
      </c>
      <c r="AM32" s="67" t="s">
        <v>30</v>
      </c>
      <c r="AN32" s="87">
        <f t="shared" si="12"/>
        <v>2</v>
      </c>
      <c r="AO32" s="87">
        <f t="shared" si="13"/>
        <v>40</v>
      </c>
      <c r="AP32" s="87">
        <f t="shared" si="14"/>
        <v>78</v>
      </c>
      <c r="AQ32" s="87">
        <f t="shared" si="15"/>
        <v>78</v>
      </c>
      <c r="AR32" s="87">
        <f t="shared" si="16"/>
        <v>0</v>
      </c>
      <c r="AS32" s="87">
        <f t="shared" si="17"/>
        <v>0</v>
      </c>
      <c r="AT32" s="118">
        <f t="shared" si="18"/>
        <v>0</v>
      </c>
      <c r="AU32" s="119" t="str">
        <f t="shared" si="4"/>
        <v>北海道登別市</v>
      </c>
      <c r="AW32" s="225" t="s">
        <v>1991</v>
      </c>
      <c r="AY32" s="230" t="s">
        <v>1991</v>
      </c>
      <c r="BA32">
        <v>7</v>
      </c>
      <c r="BB32">
        <v>580</v>
      </c>
      <c r="BC32">
        <v>491</v>
      </c>
      <c r="BD32">
        <v>491</v>
      </c>
      <c r="BE32">
        <v>0</v>
      </c>
      <c r="BF32">
        <v>0</v>
      </c>
    </row>
    <row r="33" spans="2:58">
      <c r="B33" s="67" t="s">
        <v>2</v>
      </c>
      <c r="C33" s="67">
        <v>28</v>
      </c>
      <c r="D33" s="67" t="s">
        <v>3</v>
      </c>
      <c r="E33" s="67" t="s">
        <v>31</v>
      </c>
      <c r="F33" s="87">
        <v>10</v>
      </c>
      <c r="G33" s="87">
        <v>672</v>
      </c>
      <c r="H33" s="87">
        <v>629</v>
      </c>
      <c r="I33" s="87">
        <v>0</v>
      </c>
      <c r="J33" s="87">
        <v>0</v>
      </c>
      <c r="K33" t="str">
        <f t="shared" si="0"/>
        <v>OK</v>
      </c>
      <c r="L33" s="67" t="s">
        <v>2</v>
      </c>
      <c r="M33" s="98">
        <v>28</v>
      </c>
      <c r="N33" s="67" t="s">
        <v>3</v>
      </c>
      <c r="O33" s="67" t="s">
        <v>31</v>
      </c>
      <c r="P33" s="87">
        <v>11</v>
      </c>
      <c r="Q33" s="87">
        <v>795</v>
      </c>
      <c r="R33" s="111">
        <v>670</v>
      </c>
      <c r="S33" s="87">
        <v>666</v>
      </c>
      <c r="T33" s="87">
        <v>0</v>
      </c>
      <c r="U33" s="111">
        <v>0</v>
      </c>
      <c r="V33" s="118">
        <f t="shared" si="1"/>
        <v>0</v>
      </c>
      <c r="W33" t="str">
        <f t="shared" si="2"/>
        <v/>
      </c>
      <c r="X33" s="67" t="s">
        <v>2</v>
      </c>
      <c r="Y33" s="98">
        <v>28</v>
      </c>
      <c r="Z33" s="67" t="s">
        <v>3</v>
      </c>
      <c r="AA33" s="67" t="s">
        <v>31</v>
      </c>
      <c r="AB33" s="111">
        <f t="shared" si="5"/>
        <v>11</v>
      </c>
      <c r="AC33" s="111">
        <f t="shared" si="6"/>
        <v>796</v>
      </c>
      <c r="AD33" s="111">
        <f t="shared" si="7"/>
        <v>730</v>
      </c>
      <c r="AE33" s="111">
        <f t="shared" si="8"/>
        <v>724</v>
      </c>
      <c r="AF33" s="111">
        <f t="shared" si="9"/>
        <v>0</v>
      </c>
      <c r="AG33" s="111">
        <f t="shared" si="10"/>
        <v>0</v>
      </c>
      <c r="AH33" s="118">
        <f t="shared" si="11"/>
        <v>0</v>
      </c>
      <c r="AJ33" s="67" t="s">
        <v>2</v>
      </c>
      <c r="AK33" s="98">
        <v>28</v>
      </c>
      <c r="AL33" s="67" t="s">
        <v>3</v>
      </c>
      <c r="AM33" s="67" t="s">
        <v>31</v>
      </c>
      <c r="AN33" s="87">
        <f t="shared" si="12"/>
        <v>0</v>
      </c>
      <c r="AO33" s="87">
        <f t="shared" si="13"/>
        <v>1</v>
      </c>
      <c r="AP33" s="87">
        <f t="shared" si="14"/>
        <v>60</v>
      </c>
      <c r="AQ33" s="87">
        <f t="shared" si="15"/>
        <v>58</v>
      </c>
      <c r="AR33" s="87">
        <f t="shared" si="16"/>
        <v>0</v>
      </c>
      <c r="AS33" s="87">
        <f t="shared" si="17"/>
        <v>0</v>
      </c>
      <c r="AT33" s="118">
        <f t="shared" si="18"/>
        <v>0</v>
      </c>
      <c r="AU33" s="119" t="str">
        <f t="shared" si="4"/>
        <v>北海道恵庭市</v>
      </c>
      <c r="AW33" s="225" t="s">
        <v>1992</v>
      </c>
      <c r="AY33" s="230" t="s">
        <v>1992</v>
      </c>
      <c r="BA33">
        <v>11</v>
      </c>
      <c r="BB33">
        <v>796</v>
      </c>
      <c r="BC33">
        <v>730</v>
      </c>
      <c r="BD33">
        <v>724</v>
      </c>
      <c r="BE33">
        <v>0</v>
      </c>
      <c r="BF33">
        <v>0</v>
      </c>
    </row>
    <row r="34" spans="2:58">
      <c r="B34" s="67" t="s">
        <v>2</v>
      </c>
      <c r="C34" s="67">
        <v>29</v>
      </c>
      <c r="D34" s="67" t="s">
        <v>3</v>
      </c>
      <c r="E34" s="67" t="s">
        <v>32</v>
      </c>
      <c r="F34" s="87">
        <v>8</v>
      </c>
      <c r="G34" s="87">
        <v>540</v>
      </c>
      <c r="H34" s="87">
        <v>554</v>
      </c>
      <c r="I34" s="87">
        <v>9</v>
      </c>
      <c r="J34" s="87">
        <v>0</v>
      </c>
      <c r="K34" t="str">
        <f t="shared" si="0"/>
        <v>OK</v>
      </c>
      <c r="L34" s="67" t="s">
        <v>2</v>
      </c>
      <c r="M34" s="98">
        <v>29</v>
      </c>
      <c r="N34" s="67" t="s">
        <v>3</v>
      </c>
      <c r="O34" s="67" t="s">
        <v>32</v>
      </c>
      <c r="P34" s="87">
        <v>8</v>
      </c>
      <c r="Q34" s="87">
        <v>540</v>
      </c>
      <c r="R34" s="111">
        <v>560</v>
      </c>
      <c r="S34" s="87">
        <v>539</v>
      </c>
      <c r="T34" s="87">
        <v>2</v>
      </c>
      <c r="U34" s="111">
        <v>0</v>
      </c>
      <c r="V34" s="118">
        <f t="shared" si="1"/>
        <v>3.5714285714285713E-3</v>
      </c>
      <c r="W34" t="str">
        <f t="shared" si="2"/>
        <v/>
      </c>
      <c r="X34" s="67" t="s">
        <v>2</v>
      </c>
      <c r="Y34" s="98">
        <v>29</v>
      </c>
      <c r="Z34" s="67" t="s">
        <v>3</v>
      </c>
      <c r="AA34" s="67" t="s">
        <v>32</v>
      </c>
      <c r="AB34" s="111">
        <f t="shared" si="5"/>
        <v>8</v>
      </c>
      <c r="AC34" s="111">
        <f t="shared" si="6"/>
        <v>540</v>
      </c>
      <c r="AD34" s="111">
        <f t="shared" si="7"/>
        <v>573</v>
      </c>
      <c r="AE34" s="111">
        <f t="shared" si="8"/>
        <v>544</v>
      </c>
      <c r="AF34" s="111">
        <f t="shared" si="9"/>
        <v>15</v>
      </c>
      <c r="AG34" s="111">
        <f t="shared" si="10"/>
        <v>0</v>
      </c>
      <c r="AH34" s="118">
        <f t="shared" si="11"/>
        <v>2.6178010471204188E-2</v>
      </c>
      <c r="AJ34" s="67" t="s">
        <v>2</v>
      </c>
      <c r="AK34" s="98">
        <v>29</v>
      </c>
      <c r="AL34" s="67" t="s">
        <v>3</v>
      </c>
      <c r="AM34" s="67" t="s">
        <v>32</v>
      </c>
      <c r="AN34" s="87">
        <f t="shared" si="12"/>
        <v>0</v>
      </c>
      <c r="AO34" s="87">
        <f t="shared" si="13"/>
        <v>0</v>
      </c>
      <c r="AP34" s="87">
        <f t="shared" si="14"/>
        <v>13</v>
      </c>
      <c r="AQ34" s="87">
        <f t="shared" si="15"/>
        <v>5</v>
      </c>
      <c r="AR34" s="87">
        <f t="shared" si="16"/>
        <v>13</v>
      </c>
      <c r="AS34" s="87">
        <f t="shared" si="17"/>
        <v>0</v>
      </c>
      <c r="AT34" s="118">
        <f t="shared" si="18"/>
        <v>2.2606581899775616E-2</v>
      </c>
      <c r="AU34" s="119" t="str">
        <f t="shared" si="4"/>
        <v>北海道伊達市</v>
      </c>
      <c r="AW34" s="225" t="s">
        <v>1993</v>
      </c>
      <c r="AY34" s="230" t="s">
        <v>1993</v>
      </c>
      <c r="BA34">
        <v>8</v>
      </c>
      <c r="BB34">
        <v>540</v>
      </c>
      <c r="BC34">
        <v>573</v>
      </c>
      <c r="BD34">
        <v>544</v>
      </c>
      <c r="BE34">
        <v>15</v>
      </c>
      <c r="BF34">
        <v>0</v>
      </c>
    </row>
    <row r="35" spans="2:58">
      <c r="B35" s="67" t="s">
        <v>2</v>
      </c>
      <c r="C35" s="67">
        <v>30</v>
      </c>
      <c r="D35" s="67" t="s">
        <v>3</v>
      </c>
      <c r="E35" s="67" t="s">
        <v>33</v>
      </c>
      <c r="F35" s="87">
        <v>11</v>
      </c>
      <c r="G35" s="87">
        <v>729</v>
      </c>
      <c r="H35" s="87">
        <v>741</v>
      </c>
      <c r="I35" s="87">
        <v>0</v>
      </c>
      <c r="J35" s="87">
        <v>0</v>
      </c>
      <c r="K35" t="str">
        <f t="shared" si="0"/>
        <v>OK</v>
      </c>
      <c r="L35" s="67" t="s">
        <v>2</v>
      </c>
      <c r="M35" s="98">
        <v>30</v>
      </c>
      <c r="N35" s="67" t="s">
        <v>3</v>
      </c>
      <c r="O35" s="67" t="s">
        <v>33</v>
      </c>
      <c r="P35" s="87">
        <v>12</v>
      </c>
      <c r="Q35" s="87">
        <v>759</v>
      </c>
      <c r="R35" s="111">
        <v>748</v>
      </c>
      <c r="S35" s="87">
        <v>741</v>
      </c>
      <c r="T35" s="87">
        <v>0</v>
      </c>
      <c r="U35" s="111">
        <v>0</v>
      </c>
      <c r="V35" s="118">
        <f t="shared" si="1"/>
        <v>0</v>
      </c>
      <c r="W35" t="str">
        <f t="shared" si="2"/>
        <v/>
      </c>
      <c r="X35" s="67" t="s">
        <v>2</v>
      </c>
      <c r="Y35" s="98">
        <v>30</v>
      </c>
      <c r="Z35" s="67" t="s">
        <v>3</v>
      </c>
      <c r="AA35" s="67" t="s">
        <v>33</v>
      </c>
      <c r="AB35" s="111">
        <f t="shared" si="5"/>
        <v>13</v>
      </c>
      <c r="AC35" s="111">
        <f t="shared" si="6"/>
        <v>799</v>
      </c>
      <c r="AD35" s="111">
        <f t="shared" si="7"/>
        <v>778</v>
      </c>
      <c r="AE35" s="111">
        <f t="shared" si="8"/>
        <v>776</v>
      </c>
      <c r="AF35" s="111">
        <f t="shared" si="9"/>
        <v>0</v>
      </c>
      <c r="AG35" s="111">
        <f t="shared" si="10"/>
        <v>0</v>
      </c>
      <c r="AH35" s="118">
        <f t="shared" si="11"/>
        <v>0</v>
      </c>
      <c r="AJ35" s="67" t="s">
        <v>2</v>
      </c>
      <c r="AK35" s="98">
        <v>30</v>
      </c>
      <c r="AL35" s="67" t="s">
        <v>3</v>
      </c>
      <c r="AM35" s="67" t="s">
        <v>33</v>
      </c>
      <c r="AN35" s="87">
        <f t="shared" si="12"/>
        <v>1</v>
      </c>
      <c r="AO35" s="87">
        <f t="shared" si="13"/>
        <v>40</v>
      </c>
      <c r="AP35" s="87">
        <f t="shared" si="14"/>
        <v>30</v>
      </c>
      <c r="AQ35" s="87">
        <f t="shared" si="15"/>
        <v>35</v>
      </c>
      <c r="AR35" s="87">
        <f t="shared" si="16"/>
        <v>0</v>
      </c>
      <c r="AS35" s="87">
        <f t="shared" si="17"/>
        <v>0</v>
      </c>
      <c r="AT35" s="118">
        <f t="shared" si="18"/>
        <v>0</v>
      </c>
      <c r="AU35" s="119" t="str">
        <f t="shared" si="4"/>
        <v>北海道北広島市</v>
      </c>
      <c r="AW35" s="225" t="s">
        <v>1994</v>
      </c>
      <c r="AY35" s="230" t="s">
        <v>1994</v>
      </c>
      <c r="BA35">
        <v>13</v>
      </c>
      <c r="BB35">
        <v>799</v>
      </c>
      <c r="BC35">
        <v>778</v>
      </c>
      <c r="BD35">
        <v>776</v>
      </c>
      <c r="BE35">
        <v>0</v>
      </c>
      <c r="BF35">
        <v>0</v>
      </c>
    </row>
    <row r="36" spans="2:58">
      <c r="B36" s="67" t="s">
        <v>2</v>
      </c>
      <c r="C36" s="67">
        <v>31</v>
      </c>
      <c r="D36" s="67" t="s">
        <v>3</v>
      </c>
      <c r="E36" s="67" t="s">
        <v>34</v>
      </c>
      <c r="F36" s="87">
        <v>10</v>
      </c>
      <c r="G36" s="87">
        <v>789</v>
      </c>
      <c r="H36" s="87">
        <v>811</v>
      </c>
      <c r="I36" s="87">
        <v>0</v>
      </c>
      <c r="J36" s="87">
        <v>0</v>
      </c>
      <c r="K36" t="str">
        <f t="shared" si="0"/>
        <v>OK</v>
      </c>
      <c r="L36" s="67" t="s">
        <v>2</v>
      </c>
      <c r="M36" s="98">
        <v>31</v>
      </c>
      <c r="N36" s="67" t="s">
        <v>3</v>
      </c>
      <c r="O36" s="67" t="s">
        <v>34</v>
      </c>
      <c r="P36" s="87">
        <v>13</v>
      </c>
      <c r="Q36" s="87">
        <v>832</v>
      </c>
      <c r="R36" s="111">
        <v>827</v>
      </c>
      <c r="S36" s="87">
        <v>814</v>
      </c>
      <c r="T36" s="87">
        <v>0</v>
      </c>
      <c r="U36" s="111">
        <v>0</v>
      </c>
      <c r="V36" s="118">
        <f t="shared" si="1"/>
        <v>0</v>
      </c>
      <c r="W36" t="str">
        <f t="shared" si="2"/>
        <v/>
      </c>
      <c r="X36" s="67" t="s">
        <v>2</v>
      </c>
      <c r="Y36" s="98">
        <v>31</v>
      </c>
      <c r="Z36" s="67" t="s">
        <v>3</v>
      </c>
      <c r="AA36" s="67" t="s">
        <v>34</v>
      </c>
      <c r="AB36" s="111">
        <f t="shared" si="5"/>
        <v>14</v>
      </c>
      <c r="AC36" s="111">
        <f t="shared" si="6"/>
        <v>951</v>
      </c>
      <c r="AD36" s="111">
        <f t="shared" si="7"/>
        <v>815</v>
      </c>
      <c r="AE36" s="111">
        <f t="shared" si="8"/>
        <v>809</v>
      </c>
      <c r="AF36" s="111">
        <f t="shared" si="9"/>
        <v>0</v>
      </c>
      <c r="AG36" s="111">
        <f t="shared" si="10"/>
        <v>0</v>
      </c>
      <c r="AH36" s="118">
        <f t="shared" si="11"/>
        <v>0</v>
      </c>
      <c r="AJ36" s="67" t="s">
        <v>2</v>
      </c>
      <c r="AK36" s="98">
        <v>31</v>
      </c>
      <c r="AL36" s="67" t="s">
        <v>3</v>
      </c>
      <c r="AM36" s="67" t="s">
        <v>34</v>
      </c>
      <c r="AN36" s="87">
        <f t="shared" si="12"/>
        <v>1</v>
      </c>
      <c r="AO36" s="87">
        <f t="shared" si="13"/>
        <v>119</v>
      </c>
      <c r="AP36" s="87">
        <f t="shared" si="14"/>
        <v>-12</v>
      </c>
      <c r="AQ36" s="87">
        <f t="shared" si="15"/>
        <v>-5</v>
      </c>
      <c r="AR36" s="87">
        <f t="shared" si="16"/>
        <v>0</v>
      </c>
      <c r="AS36" s="87">
        <f t="shared" si="17"/>
        <v>0</v>
      </c>
      <c r="AT36" s="118">
        <f t="shared" si="18"/>
        <v>0</v>
      </c>
      <c r="AU36" s="119" t="str">
        <f t="shared" si="4"/>
        <v>北海道石狩市</v>
      </c>
      <c r="AW36" s="225" t="s">
        <v>1995</v>
      </c>
      <c r="AY36" s="230" t="s">
        <v>1995</v>
      </c>
      <c r="BA36">
        <v>14</v>
      </c>
      <c r="BB36">
        <v>951</v>
      </c>
      <c r="BC36">
        <v>815</v>
      </c>
      <c r="BD36">
        <v>809</v>
      </c>
      <c r="BE36">
        <v>0</v>
      </c>
      <c r="BF36">
        <v>0</v>
      </c>
    </row>
    <row r="37" spans="2:58">
      <c r="B37" s="67" t="s">
        <v>2</v>
      </c>
      <c r="C37" s="67">
        <v>32</v>
      </c>
      <c r="D37" s="67" t="s">
        <v>3</v>
      </c>
      <c r="E37" s="67" t="s">
        <v>35</v>
      </c>
      <c r="F37" s="87">
        <v>9</v>
      </c>
      <c r="G37" s="87">
        <v>740</v>
      </c>
      <c r="H37" s="87">
        <v>808</v>
      </c>
      <c r="I37" s="87">
        <v>0</v>
      </c>
      <c r="J37" s="87">
        <v>0</v>
      </c>
      <c r="K37" t="str">
        <f t="shared" si="0"/>
        <v>OK</v>
      </c>
      <c r="L37" s="67" t="s">
        <v>2</v>
      </c>
      <c r="M37" s="98">
        <v>32</v>
      </c>
      <c r="N37" s="67" t="s">
        <v>3</v>
      </c>
      <c r="O37" s="67" t="s">
        <v>35</v>
      </c>
      <c r="P37" s="87">
        <v>9</v>
      </c>
      <c r="Q37" s="87">
        <v>740</v>
      </c>
      <c r="R37" s="111">
        <v>762</v>
      </c>
      <c r="S37" s="87">
        <v>762</v>
      </c>
      <c r="T37" s="87">
        <v>0</v>
      </c>
      <c r="U37" s="111">
        <v>0</v>
      </c>
      <c r="V37" s="118">
        <f t="shared" si="1"/>
        <v>0</v>
      </c>
      <c r="W37" t="str">
        <f t="shared" si="2"/>
        <v/>
      </c>
      <c r="X37" s="67" t="s">
        <v>2</v>
      </c>
      <c r="Y37" s="98">
        <v>32</v>
      </c>
      <c r="Z37" s="67" t="s">
        <v>3</v>
      </c>
      <c r="AA37" s="67" t="s">
        <v>35</v>
      </c>
      <c r="AB37" s="111">
        <f t="shared" si="5"/>
        <v>9</v>
      </c>
      <c r="AC37" s="111">
        <f t="shared" si="6"/>
        <v>740</v>
      </c>
      <c r="AD37" s="111">
        <f t="shared" si="7"/>
        <v>869</v>
      </c>
      <c r="AE37" s="111">
        <f t="shared" si="8"/>
        <v>847</v>
      </c>
      <c r="AF37" s="111">
        <f t="shared" si="9"/>
        <v>0</v>
      </c>
      <c r="AG37" s="111">
        <f t="shared" si="10"/>
        <v>0</v>
      </c>
      <c r="AH37" s="118">
        <f t="shared" si="11"/>
        <v>0</v>
      </c>
      <c r="AJ37" s="67" t="s">
        <v>2</v>
      </c>
      <c r="AK37" s="98">
        <v>32</v>
      </c>
      <c r="AL37" s="67" t="s">
        <v>3</v>
      </c>
      <c r="AM37" s="67" t="s">
        <v>35</v>
      </c>
      <c r="AN37" s="87">
        <f t="shared" si="12"/>
        <v>0</v>
      </c>
      <c r="AO37" s="87">
        <f t="shared" si="13"/>
        <v>0</v>
      </c>
      <c r="AP37" s="87">
        <f t="shared" si="14"/>
        <v>107</v>
      </c>
      <c r="AQ37" s="87">
        <f t="shared" si="15"/>
        <v>85</v>
      </c>
      <c r="AR37" s="87">
        <f t="shared" si="16"/>
        <v>0</v>
      </c>
      <c r="AS37" s="87">
        <f t="shared" si="17"/>
        <v>0</v>
      </c>
      <c r="AT37" s="118">
        <f t="shared" si="18"/>
        <v>0</v>
      </c>
      <c r="AU37" s="119" t="str">
        <f t="shared" si="4"/>
        <v>北海道北斗市</v>
      </c>
      <c r="AW37" s="225" t="s">
        <v>1996</v>
      </c>
      <c r="AY37" s="230" t="s">
        <v>1996</v>
      </c>
      <c r="BA37">
        <v>9</v>
      </c>
      <c r="BB37">
        <v>740</v>
      </c>
      <c r="BC37">
        <v>869</v>
      </c>
      <c r="BD37">
        <v>847</v>
      </c>
      <c r="BE37">
        <v>0</v>
      </c>
      <c r="BF37">
        <v>0</v>
      </c>
    </row>
    <row r="38" spans="2:58">
      <c r="B38" s="67" t="s">
        <v>2</v>
      </c>
      <c r="C38" s="67">
        <v>33</v>
      </c>
      <c r="D38" s="67" t="s">
        <v>3</v>
      </c>
      <c r="E38" s="67" t="s">
        <v>36</v>
      </c>
      <c r="F38" s="87">
        <v>2</v>
      </c>
      <c r="G38" s="87">
        <v>220</v>
      </c>
      <c r="H38" s="87">
        <v>167</v>
      </c>
      <c r="I38" s="87">
        <v>0</v>
      </c>
      <c r="J38" s="87">
        <v>0</v>
      </c>
      <c r="K38" t="str">
        <f t="shared" si="0"/>
        <v>OK</v>
      </c>
      <c r="L38" s="67" t="s">
        <v>2</v>
      </c>
      <c r="M38" s="98">
        <v>33</v>
      </c>
      <c r="N38" s="67" t="s">
        <v>3</v>
      </c>
      <c r="O38" s="67" t="s">
        <v>36</v>
      </c>
      <c r="P38" s="87">
        <v>2</v>
      </c>
      <c r="Q38" s="87">
        <v>190</v>
      </c>
      <c r="R38" s="111">
        <v>129</v>
      </c>
      <c r="S38" s="87">
        <v>129</v>
      </c>
      <c r="T38" s="87">
        <v>0</v>
      </c>
      <c r="U38" s="111">
        <v>0</v>
      </c>
      <c r="V38" s="118">
        <f t="shared" si="1"/>
        <v>0</v>
      </c>
      <c r="W38" t="str">
        <f t="shared" si="2"/>
        <v/>
      </c>
      <c r="X38" s="67" t="s">
        <v>2</v>
      </c>
      <c r="Y38" s="98">
        <v>33</v>
      </c>
      <c r="Z38" s="67" t="s">
        <v>3</v>
      </c>
      <c r="AA38" s="67" t="s">
        <v>36</v>
      </c>
      <c r="AB38" s="111">
        <f t="shared" si="5"/>
        <v>2</v>
      </c>
      <c r="AC38" s="111">
        <f t="shared" si="6"/>
        <v>180</v>
      </c>
      <c r="AD38" s="111">
        <f t="shared" si="7"/>
        <v>133</v>
      </c>
      <c r="AE38" s="111">
        <f t="shared" si="8"/>
        <v>133</v>
      </c>
      <c r="AF38" s="111">
        <f t="shared" si="9"/>
        <v>0</v>
      </c>
      <c r="AG38" s="111">
        <f t="shared" si="10"/>
        <v>0</v>
      </c>
      <c r="AH38" s="118">
        <f t="shared" si="11"/>
        <v>0</v>
      </c>
      <c r="AJ38" s="67" t="s">
        <v>2</v>
      </c>
      <c r="AK38" s="98">
        <v>33</v>
      </c>
      <c r="AL38" s="67" t="s">
        <v>3</v>
      </c>
      <c r="AM38" s="67" t="s">
        <v>36</v>
      </c>
      <c r="AN38" s="87">
        <f t="shared" si="12"/>
        <v>0</v>
      </c>
      <c r="AO38" s="87">
        <f t="shared" si="13"/>
        <v>-10</v>
      </c>
      <c r="AP38" s="87">
        <f t="shared" si="14"/>
        <v>4</v>
      </c>
      <c r="AQ38" s="87">
        <f t="shared" si="15"/>
        <v>4</v>
      </c>
      <c r="AR38" s="87">
        <f t="shared" si="16"/>
        <v>0</v>
      </c>
      <c r="AS38" s="87">
        <f t="shared" si="17"/>
        <v>0</v>
      </c>
      <c r="AT38" s="118">
        <f t="shared" si="18"/>
        <v>0</v>
      </c>
      <c r="AU38" s="119" t="str">
        <f t="shared" si="4"/>
        <v>北海道当別町</v>
      </c>
      <c r="AW38" s="225" t="s">
        <v>1997</v>
      </c>
      <c r="AY38" s="230" t="s">
        <v>1997</v>
      </c>
      <c r="BA38">
        <v>2</v>
      </c>
      <c r="BB38">
        <v>180</v>
      </c>
      <c r="BC38">
        <v>133</v>
      </c>
      <c r="BD38">
        <v>133</v>
      </c>
      <c r="BE38">
        <v>0</v>
      </c>
      <c r="BF38">
        <v>0</v>
      </c>
    </row>
    <row r="39" spans="2:58">
      <c r="B39" s="67" t="s">
        <v>2</v>
      </c>
      <c r="C39" s="67">
        <v>34</v>
      </c>
      <c r="D39" s="67" t="s">
        <v>3</v>
      </c>
      <c r="E39" s="67" t="s">
        <v>37</v>
      </c>
      <c r="F39" s="87">
        <v>0</v>
      </c>
      <c r="G39" s="87">
        <v>0</v>
      </c>
      <c r="H39" s="87">
        <v>0</v>
      </c>
      <c r="I39" s="87">
        <v>0</v>
      </c>
      <c r="J39" s="87">
        <v>0</v>
      </c>
      <c r="K39" t="str">
        <f t="shared" si="0"/>
        <v>OK</v>
      </c>
      <c r="L39" s="67" t="s">
        <v>2</v>
      </c>
      <c r="M39" s="98">
        <v>34</v>
      </c>
      <c r="N39" s="67" t="s">
        <v>3</v>
      </c>
      <c r="O39" s="67" t="s">
        <v>37</v>
      </c>
      <c r="P39" s="87">
        <v>0</v>
      </c>
      <c r="Q39" s="87">
        <v>0</v>
      </c>
      <c r="R39" s="111">
        <v>79</v>
      </c>
      <c r="S39" s="87">
        <v>0</v>
      </c>
      <c r="T39" s="87">
        <v>0</v>
      </c>
      <c r="U39" s="111">
        <v>0</v>
      </c>
      <c r="V39" s="118">
        <f t="shared" si="1"/>
        <v>0</v>
      </c>
      <c r="W39" t="str">
        <f t="shared" si="2"/>
        <v/>
      </c>
      <c r="X39" s="67" t="s">
        <v>2</v>
      </c>
      <c r="Y39" s="98">
        <v>34</v>
      </c>
      <c r="Z39" s="67" t="s">
        <v>3</v>
      </c>
      <c r="AA39" s="67" t="s">
        <v>37</v>
      </c>
      <c r="AB39" s="111">
        <f t="shared" si="5"/>
        <v>1</v>
      </c>
      <c r="AC39" s="111">
        <f t="shared" si="6"/>
        <v>19</v>
      </c>
      <c r="AD39" s="111">
        <f t="shared" si="7"/>
        <v>92</v>
      </c>
      <c r="AE39" s="111">
        <f t="shared" si="8"/>
        <v>3</v>
      </c>
      <c r="AF39" s="111">
        <f t="shared" si="9"/>
        <v>0</v>
      </c>
      <c r="AG39" s="111">
        <f t="shared" si="10"/>
        <v>0</v>
      </c>
      <c r="AH39" s="118">
        <f t="shared" si="11"/>
        <v>0</v>
      </c>
      <c r="AJ39" s="67" t="s">
        <v>2</v>
      </c>
      <c r="AK39" s="98">
        <v>34</v>
      </c>
      <c r="AL39" s="67" t="s">
        <v>3</v>
      </c>
      <c r="AM39" s="67" t="s">
        <v>37</v>
      </c>
      <c r="AN39" s="87">
        <f t="shared" si="12"/>
        <v>1</v>
      </c>
      <c r="AO39" s="87">
        <f t="shared" si="13"/>
        <v>19</v>
      </c>
      <c r="AP39" s="87">
        <f t="shared" si="14"/>
        <v>13</v>
      </c>
      <c r="AQ39" s="87">
        <f t="shared" si="15"/>
        <v>3</v>
      </c>
      <c r="AR39" s="87">
        <f t="shared" si="16"/>
        <v>0</v>
      </c>
      <c r="AS39" s="87">
        <f t="shared" si="17"/>
        <v>0</v>
      </c>
      <c r="AT39" s="118">
        <f t="shared" si="18"/>
        <v>0</v>
      </c>
      <c r="AU39" s="119" t="str">
        <f t="shared" si="4"/>
        <v>北海道新篠津村</v>
      </c>
      <c r="AW39" s="225" t="s">
        <v>1998</v>
      </c>
      <c r="AY39" s="230" t="s">
        <v>1998</v>
      </c>
      <c r="BA39">
        <v>1</v>
      </c>
      <c r="BB39">
        <v>19</v>
      </c>
      <c r="BC39">
        <v>92</v>
      </c>
      <c r="BD39">
        <v>3</v>
      </c>
      <c r="BE39">
        <v>0</v>
      </c>
      <c r="BF39">
        <v>0</v>
      </c>
    </row>
    <row r="40" spans="2:58">
      <c r="B40" s="67" t="s">
        <v>2</v>
      </c>
      <c r="C40" s="67">
        <v>35</v>
      </c>
      <c r="D40" s="67" t="s">
        <v>3</v>
      </c>
      <c r="E40" s="67" t="s">
        <v>38</v>
      </c>
      <c r="F40" s="87">
        <v>2</v>
      </c>
      <c r="G40" s="87">
        <v>120</v>
      </c>
      <c r="H40" s="87">
        <v>47</v>
      </c>
      <c r="I40" s="87">
        <v>0</v>
      </c>
      <c r="J40" s="87">
        <v>0</v>
      </c>
      <c r="K40" t="str">
        <f t="shared" si="0"/>
        <v>OK</v>
      </c>
      <c r="L40" s="67" t="s">
        <v>2</v>
      </c>
      <c r="M40" s="98">
        <v>35</v>
      </c>
      <c r="N40" s="67" t="s">
        <v>3</v>
      </c>
      <c r="O40" s="67" t="s">
        <v>38</v>
      </c>
      <c r="P40" s="87">
        <v>2</v>
      </c>
      <c r="Q40" s="87">
        <v>120</v>
      </c>
      <c r="R40" s="111">
        <v>54</v>
      </c>
      <c r="S40" s="87">
        <v>54</v>
      </c>
      <c r="T40" s="87">
        <v>0</v>
      </c>
      <c r="U40" s="111">
        <v>0</v>
      </c>
      <c r="V40" s="118">
        <f t="shared" si="1"/>
        <v>0</v>
      </c>
      <c r="W40" t="str">
        <f t="shared" si="2"/>
        <v/>
      </c>
      <c r="X40" s="67" t="s">
        <v>2</v>
      </c>
      <c r="Y40" s="98">
        <v>35</v>
      </c>
      <c r="Z40" s="67" t="s">
        <v>3</v>
      </c>
      <c r="AA40" s="67" t="s">
        <v>38</v>
      </c>
      <c r="AB40" s="111">
        <f t="shared" si="5"/>
        <v>2</v>
      </c>
      <c r="AC40" s="111">
        <f t="shared" si="6"/>
        <v>120</v>
      </c>
      <c r="AD40" s="111">
        <f t="shared" si="7"/>
        <v>60</v>
      </c>
      <c r="AE40" s="111">
        <f t="shared" si="8"/>
        <v>60</v>
      </c>
      <c r="AF40" s="111">
        <f t="shared" si="9"/>
        <v>0</v>
      </c>
      <c r="AG40" s="111">
        <f t="shared" si="10"/>
        <v>0</v>
      </c>
      <c r="AH40" s="118">
        <f t="shared" si="11"/>
        <v>0</v>
      </c>
      <c r="AJ40" s="67" t="s">
        <v>2</v>
      </c>
      <c r="AK40" s="98">
        <v>35</v>
      </c>
      <c r="AL40" s="67" t="s">
        <v>3</v>
      </c>
      <c r="AM40" s="67" t="s">
        <v>38</v>
      </c>
      <c r="AN40" s="87">
        <f t="shared" si="12"/>
        <v>0</v>
      </c>
      <c r="AO40" s="87">
        <f t="shared" si="13"/>
        <v>0</v>
      </c>
      <c r="AP40" s="87">
        <f t="shared" si="14"/>
        <v>6</v>
      </c>
      <c r="AQ40" s="87">
        <f t="shared" si="15"/>
        <v>6</v>
      </c>
      <c r="AR40" s="87">
        <f t="shared" si="16"/>
        <v>0</v>
      </c>
      <c r="AS40" s="87">
        <f t="shared" si="17"/>
        <v>0</v>
      </c>
      <c r="AT40" s="118">
        <f t="shared" si="18"/>
        <v>0</v>
      </c>
      <c r="AU40" s="119" t="str">
        <f t="shared" si="4"/>
        <v>北海道松前町</v>
      </c>
      <c r="AW40" s="225" t="s">
        <v>1999</v>
      </c>
      <c r="AY40" s="230" t="s">
        <v>1999</v>
      </c>
      <c r="BA40">
        <v>2</v>
      </c>
      <c r="BB40">
        <v>120</v>
      </c>
      <c r="BC40">
        <v>60</v>
      </c>
      <c r="BD40">
        <v>60</v>
      </c>
      <c r="BE40">
        <v>0</v>
      </c>
      <c r="BF40">
        <v>0</v>
      </c>
    </row>
    <row r="41" spans="2:58">
      <c r="B41" s="67" t="s">
        <v>2</v>
      </c>
      <c r="C41" s="67">
        <v>36</v>
      </c>
      <c r="D41" s="67" t="s">
        <v>3</v>
      </c>
      <c r="E41" s="67" t="s">
        <v>39</v>
      </c>
      <c r="F41" s="87">
        <v>1</v>
      </c>
      <c r="G41" s="87">
        <v>40</v>
      </c>
      <c r="H41" s="87">
        <v>24</v>
      </c>
      <c r="I41" s="87">
        <v>0</v>
      </c>
      <c r="J41" s="87">
        <v>0</v>
      </c>
      <c r="K41" t="str">
        <f t="shared" si="0"/>
        <v>OK</v>
      </c>
      <c r="L41" s="67" t="s">
        <v>2</v>
      </c>
      <c r="M41" s="98">
        <v>36</v>
      </c>
      <c r="N41" s="67" t="s">
        <v>3</v>
      </c>
      <c r="O41" s="67" t="s">
        <v>39</v>
      </c>
      <c r="P41" s="87">
        <v>1</v>
      </c>
      <c r="Q41" s="87">
        <v>60</v>
      </c>
      <c r="R41" s="111">
        <v>43</v>
      </c>
      <c r="S41" s="87">
        <v>43</v>
      </c>
      <c r="T41" s="87">
        <v>0</v>
      </c>
      <c r="U41" s="111">
        <v>0</v>
      </c>
      <c r="V41" s="118">
        <f t="shared" si="1"/>
        <v>0</v>
      </c>
      <c r="W41" t="str">
        <f t="shared" si="2"/>
        <v/>
      </c>
      <c r="X41" s="67" t="s">
        <v>2</v>
      </c>
      <c r="Y41" s="98">
        <v>36</v>
      </c>
      <c r="Z41" s="67" t="s">
        <v>3</v>
      </c>
      <c r="AA41" s="67" t="s">
        <v>39</v>
      </c>
      <c r="AB41" s="111">
        <f t="shared" si="5"/>
        <v>1</v>
      </c>
      <c r="AC41" s="111">
        <f t="shared" si="6"/>
        <v>40</v>
      </c>
      <c r="AD41" s="111">
        <f t="shared" si="7"/>
        <v>35</v>
      </c>
      <c r="AE41" s="111">
        <f t="shared" si="8"/>
        <v>35</v>
      </c>
      <c r="AF41" s="111">
        <f t="shared" si="9"/>
        <v>0</v>
      </c>
      <c r="AG41" s="111">
        <f t="shared" si="10"/>
        <v>0</v>
      </c>
      <c r="AH41" s="118">
        <f t="shared" si="11"/>
        <v>0</v>
      </c>
      <c r="AJ41" s="67" t="s">
        <v>2</v>
      </c>
      <c r="AK41" s="98">
        <v>36</v>
      </c>
      <c r="AL41" s="67" t="s">
        <v>3</v>
      </c>
      <c r="AM41" s="67" t="s">
        <v>39</v>
      </c>
      <c r="AN41" s="87">
        <f t="shared" si="12"/>
        <v>0</v>
      </c>
      <c r="AO41" s="87">
        <f t="shared" si="13"/>
        <v>-20</v>
      </c>
      <c r="AP41" s="87">
        <f t="shared" si="14"/>
        <v>-8</v>
      </c>
      <c r="AQ41" s="87">
        <f t="shared" si="15"/>
        <v>-8</v>
      </c>
      <c r="AR41" s="87">
        <f t="shared" si="16"/>
        <v>0</v>
      </c>
      <c r="AS41" s="87">
        <f t="shared" si="17"/>
        <v>0</v>
      </c>
      <c r="AT41" s="118">
        <f t="shared" si="18"/>
        <v>0</v>
      </c>
      <c r="AU41" s="119" t="str">
        <f t="shared" si="4"/>
        <v>北海道福島町</v>
      </c>
      <c r="AW41" s="225" t="s">
        <v>2000</v>
      </c>
      <c r="AY41" s="230" t="s">
        <v>2000</v>
      </c>
      <c r="BA41">
        <v>1</v>
      </c>
      <c r="BB41">
        <v>40</v>
      </c>
      <c r="BC41">
        <v>35</v>
      </c>
      <c r="BD41">
        <v>35</v>
      </c>
      <c r="BE41">
        <v>0</v>
      </c>
      <c r="BF41">
        <v>0</v>
      </c>
    </row>
    <row r="42" spans="2:58">
      <c r="B42" s="67" t="s">
        <v>2</v>
      </c>
      <c r="C42" s="67">
        <v>37</v>
      </c>
      <c r="D42" s="67" t="s">
        <v>3</v>
      </c>
      <c r="E42" s="67" t="s">
        <v>40</v>
      </c>
      <c r="F42" s="87">
        <v>2</v>
      </c>
      <c r="G42" s="87">
        <v>90</v>
      </c>
      <c r="H42" s="87">
        <v>88</v>
      </c>
      <c r="I42" s="87">
        <v>0</v>
      </c>
      <c r="J42" s="87">
        <v>0</v>
      </c>
      <c r="K42" t="str">
        <f t="shared" si="0"/>
        <v>OK</v>
      </c>
      <c r="L42" s="67" t="s">
        <v>2</v>
      </c>
      <c r="M42" s="98">
        <v>37</v>
      </c>
      <c r="N42" s="67" t="s">
        <v>3</v>
      </c>
      <c r="O42" s="67" t="s">
        <v>40</v>
      </c>
      <c r="P42" s="87">
        <v>2</v>
      </c>
      <c r="Q42" s="87">
        <v>90</v>
      </c>
      <c r="R42" s="111">
        <v>84</v>
      </c>
      <c r="S42" s="87">
        <v>84</v>
      </c>
      <c r="T42" s="87">
        <v>0</v>
      </c>
      <c r="U42" s="111">
        <v>0</v>
      </c>
      <c r="V42" s="118">
        <f t="shared" si="1"/>
        <v>0</v>
      </c>
      <c r="W42" t="str">
        <f t="shared" si="2"/>
        <v/>
      </c>
      <c r="X42" s="67" t="s">
        <v>2</v>
      </c>
      <c r="Y42" s="98">
        <v>37</v>
      </c>
      <c r="Z42" s="67" t="s">
        <v>3</v>
      </c>
      <c r="AA42" s="67" t="s">
        <v>40</v>
      </c>
      <c r="AB42" s="111">
        <f t="shared" si="5"/>
        <v>2</v>
      </c>
      <c r="AC42" s="111">
        <f t="shared" si="6"/>
        <v>90</v>
      </c>
      <c r="AD42" s="111">
        <f t="shared" si="7"/>
        <v>82</v>
      </c>
      <c r="AE42" s="111">
        <f t="shared" si="8"/>
        <v>82</v>
      </c>
      <c r="AF42" s="111">
        <f t="shared" si="9"/>
        <v>0</v>
      </c>
      <c r="AG42" s="111">
        <f t="shared" si="10"/>
        <v>0</v>
      </c>
      <c r="AH42" s="118">
        <f t="shared" si="11"/>
        <v>0</v>
      </c>
      <c r="AJ42" s="67" t="s">
        <v>2</v>
      </c>
      <c r="AK42" s="98">
        <v>37</v>
      </c>
      <c r="AL42" s="67" t="s">
        <v>3</v>
      </c>
      <c r="AM42" s="67" t="s">
        <v>40</v>
      </c>
      <c r="AN42" s="87">
        <f t="shared" si="12"/>
        <v>0</v>
      </c>
      <c r="AO42" s="87">
        <f t="shared" si="13"/>
        <v>0</v>
      </c>
      <c r="AP42" s="87">
        <f t="shared" si="14"/>
        <v>-2</v>
      </c>
      <c r="AQ42" s="87">
        <f t="shared" si="15"/>
        <v>-2</v>
      </c>
      <c r="AR42" s="87">
        <f t="shared" si="16"/>
        <v>0</v>
      </c>
      <c r="AS42" s="87">
        <f t="shared" si="17"/>
        <v>0</v>
      </c>
      <c r="AT42" s="118">
        <f t="shared" si="18"/>
        <v>0</v>
      </c>
      <c r="AU42" s="119" t="str">
        <f t="shared" si="4"/>
        <v>北海道知内町</v>
      </c>
      <c r="AW42" s="225" t="s">
        <v>2001</v>
      </c>
      <c r="AY42" s="230" t="s">
        <v>2001</v>
      </c>
      <c r="BA42">
        <v>2</v>
      </c>
      <c r="BB42">
        <v>90</v>
      </c>
      <c r="BC42">
        <v>82</v>
      </c>
      <c r="BD42">
        <v>82</v>
      </c>
      <c r="BE42">
        <v>0</v>
      </c>
      <c r="BF42">
        <v>0</v>
      </c>
    </row>
    <row r="43" spans="2:58">
      <c r="B43" s="67" t="s">
        <v>2</v>
      </c>
      <c r="C43" s="67">
        <v>38</v>
      </c>
      <c r="D43" s="67" t="s">
        <v>3</v>
      </c>
      <c r="E43" s="67" t="s">
        <v>41</v>
      </c>
      <c r="F43" s="87">
        <v>2</v>
      </c>
      <c r="G43" s="87">
        <v>90</v>
      </c>
      <c r="H43" s="87">
        <v>70</v>
      </c>
      <c r="I43" s="87">
        <v>0</v>
      </c>
      <c r="J43" s="87">
        <v>0</v>
      </c>
      <c r="K43" t="str">
        <f t="shared" si="0"/>
        <v>OK</v>
      </c>
      <c r="L43" s="67" t="s">
        <v>2</v>
      </c>
      <c r="M43" s="98">
        <v>38</v>
      </c>
      <c r="N43" s="67" t="s">
        <v>3</v>
      </c>
      <c r="O43" s="67" t="s">
        <v>41</v>
      </c>
      <c r="P43" s="87">
        <v>2</v>
      </c>
      <c r="Q43" s="87">
        <v>90</v>
      </c>
      <c r="R43" s="111">
        <v>67</v>
      </c>
      <c r="S43" s="87">
        <v>67</v>
      </c>
      <c r="T43" s="87">
        <v>0</v>
      </c>
      <c r="U43" s="111">
        <v>0</v>
      </c>
      <c r="V43" s="118">
        <f t="shared" si="1"/>
        <v>0</v>
      </c>
      <c r="W43" t="str">
        <f t="shared" si="2"/>
        <v/>
      </c>
      <c r="X43" s="67" t="s">
        <v>2</v>
      </c>
      <c r="Y43" s="98">
        <v>38</v>
      </c>
      <c r="Z43" s="67" t="s">
        <v>3</v>
      </c>
      <c r="AA43" s="67" t="s">
        <v>41</v>
      </c>
      <c r="AB43" s="111">
        <f t="shared" si="5"/>
        <v>2</v>
      </c>
      <c r="AC43" s="111">
        <f t="shared" si="6"/>
        <v>90</v>
      </c>
      <c r="AD43" s="111">
        <f t="shared" si="7"/>
        <v>65</v>
      </c>
      <c r="AE43" s="111">
        <f t="shared" si="8"/>
        <v>65</v>
      </c>
      <c r="AF43" s="111">
        <f t="shared" si="9"/>
        <v>0</v>
      </c>
      <c r="AG43" s="111">
        <f t="shared" si="10"/>
        <v>0</v>
      </c>
      <c r="AH43" s="118">
        <f t="shared" si="11"/>
        <v>0</v>
      </c>
      <c r="AJ43" s="67" t="s">
        <v>2</v>
      </c>
      <c r="AK43" s="98">
        <v>38</v>
      </c>
      <c r="AL43" s="67" t="s">
        <v>3</v>
      </c>
      <c r="AM43" s="67" t="s">
        <v>41</v>
      </c>
      <c r="AN43" s="87">
        <f t="shared" si="12"/>
        <v>0</v>
      </c>
      <c r="AO43" s="87">
        <f t="shared" si="13"/>
        <v>0</v>
      </c>
      <c r="AP43" s="87">
        <f t="shared" si="14"/>
        <v>-2</v>
      </c>
      <c r="AQ43" s="87">
        <f t="shared" si="15"/>
        <v>-2</v>
      </c>
      <c r="AR43" s="87">
        <f t="shared" si="16"/>
        <v>0</v>
      </c>
      <c r="AS43" s="87">
        <f t="shared" si="17"/>
        <v>0</v>
      </c>
      <c r="AT43" s="118">
        <f t="shared" si="18"/>
        <v>0</v>
      </c>
      <c r="AU43" s="119" t="str">
        <f t="shared" si="4"/>
        <v>北海道木古内町</v>
      </c>
      <c r="AW43" s="225" t="s">
        <v>2002</v>
      </c>
      <c r="AY43" s="230" t="s">
        <v>2002</v>
      </c>
      <c r="BA43">
        <v>2</v>
      </c>
      <c r="BB43">
        <v>90</v>
      </c>
      <c r="BC43">
        <v>65</v>
      </c>
      <c r="BD43">
        <v>65</v>
      </c>
      <c r="BE43">
        <v>0</v>
      </c>
      <c r="BF43">
        <v>0</v>
      </c>
    </row>
    <row r="44" spans="2:58">
      <c r="B44" s="67" t="s">
        <v>2</v>
      </c>
      <c r="C44" s="67">
        <v>39</v>
      </c>
      <c r="D44" s="67" t="s">
        <v>3</v>
      </c>
      <c r="E44" s="67" t="s">
        <v>42</v>
      </c>
      <c r="F44" s="87">
        <v>7</v>
      </c>
      <c r="G44" s="87">
        <v>399</v>
      </c>
      <c r="H44" s="87">
        <v>424</v>
      </c>
      <c r="I44" s="87">
        <v>0</v>
      </c>
      <c r="J44" s="87">
        <v>0</v>
      </c>
      <c r="K44" t="str">
        <f t="shared" si="0"/>
        <v>OK</v>
      </c>
      <c r="L44" s="67" t="s">
        <v>2</v>
      </c>
      <c r="M44" s="98">
        <v>39</v>
      </c>
      <c r="N44" s="67" t="s">
        <v>3</v>
      </c>
      <c r="O44" s="67" t="s">
        <v>42</v>
      </c>
      <c r="P44" s="87">
        <v>7</v>
      </c>
      <c r="Q44" s="87">
        <v>399</v>
      </c>
      <c r="R44" s="111">
        <v>422</v>
      </c>
      <c r="S44" s="87">
        <v>421</v>
      </c>
      <c r="T44" s="87">
        <v>0</v>
      </c>
      <c r="U44" s="111">
        <v>0</v>
      </c>
      <c r="V44" s="118">
        <f t="shared" si="1"/>
        <v>0</v>
      </c>
      <c r="W44" t="str">
        <f t="shared" si="2"/>
        <v/>
      </c>
      <c r="X44" s="67" t="s">
        <v>2</v>
      </c>
      <c r="Y44" s="98">
        <v>39</v>
      </c>
      <c r="Z44" s="67" t="s">
        <v>3</v>
      </c>
      <c r="AA44" s="67" t="s">
        <v>42</v>
      </c>
      <c r="AB44" s="111">
        <f t="shared" si="5"/>
        <v>7</v>
      </c>
      <c r="AC44" s="111">
        <f t="shared" si="6"/>
        <v>399</v>
      </c>
      <c r="AD44" s="111">
        <f t="shared" si="7"/>
        <v>457</v>
      </c>
      <c r="AE44" s="111">
        <f t="shared" si="8"/>
        <v>452</v>
      </c>
      <c r="AF44" s="111">
        <f t="shared" si="9"/>
        <v>0</v>
      </c>
      <c r="AG44" s="111">
        <f t="shared" si="10"/>
        <v>0</v>
      </c>
      <c r="AH44" s="118">
        <f t="shared" si="11"/>
        <v>0</v>
      </c>
      <c r="AJ44" s="67" t="s">
        <v>2</v>
      </c>
      <c r="AK44" s="98">
        <v>39</v>
      </c>
      <c r="AL44" s="67" t="s">
        <v>3</v>
      </c>
      <c r="AM44" s="67" t="s">
        <v>42</v>
      </c>
      <c r="AN44" s="87">
        <f t="shared" si="12"/>
        <v>0</v>
      </c>
      <c r="AO44" s="87">
        <f t="shared" si="13"/>
        <v>0</v>
      </c>
      <c r="AP44" s="87">
        <f t="shared" si="14"/>
        <v>35</v>
      </c>
      <c r="AQ44" s="87">
        <f t="shared" si="15"/>
        <v>31</v>
      </c>
      <c r="AR44" s="87">
        <f t="shared" si="16"/>
        <v>0</v>
      </c>
      <c r="AS44" s="87">
        <f t="shared" si="17"/>
        <v>0</v>
      </c>
      <c r="AT44" s="118">
        <f t="shared" si="18"/>
        <v>0</v>
      </c>
      <c r="AU44" s="119" t="str">
        <f t="shared" si="4"/>
        <v>北海道七飯町</v>
      </c>
      <c r="AW44" s="225" t="s">
        <v>2003</v>
      </c>
      <c r="AY44" s="230" t="s">
        <v>2003</v>
      </c>
      <c r="BA44">
        <v>7</v>
      </c>
      <c r="BB44">
        <v>399</v>
      </c>
      <c r="BC44">
        <v>457</v>
      </c>
      <c r="BD44">
        <v>452</v>
      </c>
      <c r="BE44">
        <v>0</v>
      </c>
      <c r="BF44">
        <v>0</v>
      </c>
    </row>
    <row r="45" spans="2:58">
      <c r="B45" s="67" t="s">
        <v>2</v>
      </c>
      <c r="C45" s="67">
        <v>40</v>
      </c>
      <c r="D45" s="67" t="s">
        <v>3</v>
      </c>
      <c r="E45" s="67" t="s">
        <v>43</v>
      </c>
      <c r="F45" s="87">
        <v>0</v>
      </c>
      <c r="G45" s="87">
        <v>0</v>
      </c>
      <c r="H45" s="87">
        <v>0</v>
      </c>
      <c r="I45" s="87">
        <v>0</v>
      </c>
      <c r="J45" s="87">
        <v>0</v>
      </c>
      <c r="K45" t="str">
        <f t="shared" si="0"/>
        <v>OK</v>
      </c>
      <c r="L45" s="67" t="s">
        <v>2</v>
      </c>
      <c r="M45" s="98">
        <v>40</v>
      </c>
      <c r="N45" s="67" t="s">
        <v>3</v>
      </c>
      <c r="O45" s="67" t="s">
        <v>43</v>
      </c>
      <c r="P45" s="87">
        <v>0</v>
      </c>
      <c r="Q45" s="87">
        <v>0</v>
      </c>
      <c r="R45" s="111">
        <v>2</v>
      </c>
      <c r="S45" s="87">
        <v>2</v>
      </c>
      <c r="T45" s="87">
        <v>0</v>
      </c>
      <c r="U45" s="111">
        <v>0</v>
      </c>
      <c r="V45" s="118">
        <f t="shared" si="1"/>
        <v>0</v>
      </c>
      <c r="W45" t="str">
        <f t="shared" si="2"/>
        <v/>
      </c>
      <c r="X45" s="67" t="s">
        <v>2</v>
      </c>
      <c r="Y45" s="98">
        <v>40</v>
      </c>
      <c r="Z45" s="67" t="s">
        <v>3</v>
      </c>
      <c r="AA45" s="67" t="s">
        <v>43</v>
      </c>
      <c r="AB45" s="111">
        <f t="shared" si="5"/>
        <v>0</v>
      </c>
      <c r="AC45" s="111">
        <f t="shared" si="6"/>
        <v>0</v>
      </c>
      <c r="AD45" s="111">
        <f t="shared" si="7"/>
        <v>3</v>
      </c>
      <c r="AE45" s="111">
        <f t="shared" si="8"/>
        <v>3</v>
      </c>
      <c r="AF45" s="111">
        <f t="shared" si="9"/>
        <v>0</v>
      </c>
      <c r="AG45" s="111">
        <f t="shared" si="10"/>
        <v>0</v>
      </c>
      <c r="AH45" s="118">
        <f t="shared" si="11"/>
        <v>0</v>
      </c>
      <c r="AJ45" s="67" t="s">
        <v>2</v>
      </c>
      <c r="AK45" s="98">
        <v>40</v>
      </c>
      <c r="AL45" s="67" t="s">
        <v>3</v>
      </c>
      <c r="AM45" s="67" t="s">
        <v>43</v>
      </c>
      <c r="AN45" s="87">
        <f t="shared" si="12"/>
        <v>0</v>
      </c>
      <c r="AO45" s="87">
        <f t="shared" si="13"/>
        <v>0</v>
      </c>
      <c r="AP45" s="87">
        <f t="shared" si="14"/>
        <v>1</v>
      </c>
      <c r="AQ45" s="87">
        <f t="shared" si="15"/>
        <v>1</v>
      </c>
      <c r="AR45" s="87">
        <f t="shared" si="16"/>
        <v>0</v>
      </c>
      <c r="AS45" s="87">
        <f t="shared" si="17"/>
        <v>0</v>
      </c>
      <c r="AT45" s="118">
        <f t="shared" si="18"/>
        <v>0</v>
      </c>
      <c r="AU45" s="119" t="str">
        <f t="shared" si="4"/>
        <v>北海道鹿部町</v>
      </c>
      <c r="AW45" s="225" t="s">
        <v>2004</v>
      </c>
      <c r="AY45" s="230" t="s">
        <v>2004</v>
      </c>
      <c r="BA45">
        <v>0</v>
      </c>
      <c r="BB45">
        <v>0</v>
      </c>
      <c r="BC45">
        <v>3</v>
      </c>
      <c r="BD45">
        <v>3</v>
      </c>
      <c r="BE45">
        <v>0</v>
      </c>
      <c r="BF45">
        <v>0</v>
      </c>
    </row>
    <row r="46" spans="2:58">
      <c r="B46" s="67" t="s">
        <v>2</v>
      </c>
      <c r="C46" s="67">
        <v>41</v>
      </c>
      <c r="D46" s="67" t="s">
        <v>3</v>
      </c>
      <c r="E46" s="67" t="s">
        <v>44</v>
      </c>
      <c r="F46" s="87">
        <v>5</v>
      </c>
      <c r="G46" s="87">
        <v>300</v>
      </c>
      <c r="H46" s="87">
        <v>157</v>
      </c>
      <c r="I46" s="87">
        <v>0</v>
      </c>
      <c r="J46" s="87">
        <v>0</v>
      </c>
      <c r="K46" t="str">
        <f t="shared" si="0"/>
        <v>OK</v>
      </c>
      <c r="L46" s="67" t="s">
        <v>2</v>
      </c>
      <c r="M46" s="98">
        <v>41</v>
      </c>
      <c r="N46" s="67" t="s">
        <v>3</v>
      </c>
      <c r="O46" s="67" t="s">
        <v>44</v>
      </c>
      <c r="P46" s="87">
        <v>5</v>
      </c>
      <c r="Q46" s="87">
        <v>300</v>
      </c>
      <c r="R46" s="111">
        <v>183</v>
      </c>
      <c r="S46" s="87">
        <v>171</v>
      </c>
      <c r="T46" s="87">
        <v>0</v>
      </c>
      <c r="U46" s="111">
        <v>0</v>
      </c>
      <c r="V46" s="118">
        <f t="shared" si="1"/>
        <v>0</v>
      </c>
      <c r="W46" t="str">
        <f t="shared" si="2"/>
        <v/>
      </c>
      <c r="X46" s="67" t="s">
        <v>2</v>
      </c>
      <c r="Y46" s="98">
        <v>41</v>
      </c>
      <c r="Z46" s="67" t="s">
        <v>3</v>
      </c>
      <c r="AA46" s="67" t="s">
        <v>44</v>
      </c>
      <c r="AB46" s="111">
        <f t="shared" si="5"/>
        <v>3</v>
      </c>
      <c r="AC46" s="111">
        <f t="shared" si="6"/>
        <v>210</v>
      </c>
      <c r="AD46" s="111">
        <f t="shared" si="7"/>
        <v>191</v>
      </c>
      <c r="AE46" s="111">
        <f t="shared" si="8"/>
        <v>181</v>
      </c>
      <c r="AF46" s="111">
        <f t="shared" si="9"/>
        <v>0</v>
      </c>
      <c r="AG46" s="111">
        <f t="shared" si="10"/>
        <v>0</v>
      </c>
      <c r="AH46" s="118">
        <f t="shared" si="11"/>
        <v>0</v>
      </c>
      <c r="AJ46" s="67" t="s">
        <v>2</v>
      </c>
      <c r="AK46" s="98">
        <v>41</v>
      </c>
      <c r="AL46" s="67" t="s">
        <v>3</v>
      </c>
      <c r="AM46" s="67" t="s">
        <v>44</v>
      </c>
      <c r="AN46" s="87">
        <f t="shared" si="12"/>
        <v>-2</v>
      </c>
      <c r="AO46" s="87">
        <f t="shared" si="13"/>
        <v>-90</v>
      </c>
      <c r="AP46" s="87">
        <f t="shared" si="14"/>
        <v>8</v>
      </c>
      <c r="AQ46" s="87">
        <f t="shared" si="15"/>
        <v>10</v>
      </c>
      <c r="AR46" s="87">
        <f t="shared" si="16"/>
        <v>0</v>
      </c>
      <c r="AS46" s="87">
        <f t="shared" si="17"/>
        <v>0</v>
      </c>
      <c r="AT46" s="118">
        <f t="shared" si="18"/>
        <v>0</v>
      </c>
      <c r="AU46" s="119" t="str">
        <f t="shared" si="4"/>
        <v>北海道森町</v>
      </c>
      <c r="AW46" s="225" t="s">
        <v>2005</v>
      </c>
      <c r="AY46" s="230" t="s">
        <v>2005</v>
      </c>
      <c r="BA46">
        <v>3</v>
      </c>
      <c r="BB46">
        <v>210</v>
      </c>
      <c r="BC46">
        <v>191</v>
      </c>
      <c r="BD46">
        <v>181</v>
      </c>
      <c r="BE46">
        <v>0</v>
      </c>
      <c r="BF46">
        <v>0</v>
      </c>
    </row>
    <row r="47" spans="2:58">
      <c r="B47" s="67" t="s">
        <v>2</v>
      </c>
      <c r="C47" s="67">
        <v>42</v>
      </c>
      <c r="D47" s="67" t="s">
        <v>3</v>
      </c>
      <c r="E47" s="67" t="s">
        <v>45</v>
      </c>
      <c r="F47" s="87">
        <v>5</v>
      </c>
      <c r="G47" s="87">
        <v>335</v>
      </c>
      <c r="H47" s="87">
        <v>248</v>
      </c>
      <c r="I47" s="87">
        <v>0</v>
      </c>
      <c r="J47" s="87">
        <v>0</v>
      </c>
      <c r="K47" t="str">
        <f t="shared" si="0"/>
        <v>OK</v>
      </c>
      <c r="L47" s="67" t="s">
        <v>2</v>
      </c>
      <c r="M47" s="98">
        <v>42</v>
      </c>
      <c r="N47" s="67" t="s">
        <v>3</v>
      </c>
      <c r="O47" s="67" t="s">
        <v>45</v>
      </c>
      <c r="P47" s="87">
        <v>5</v>
      </c>
      <c r="Q47" s="87">
        <v>335</v>
      </c>
      <c r="R47" s="111">
        <v>277</v>
      </c>
      <c r="S47" s="87">
        <v>265</v>
      </c>
      <c r="T47" s="87">
        <v>0</v>
      </c>
      <c r="U47" s="111">
        <v>0</v>
      </c>
      <c r="V47" s="118">
        <f t="shared" si="1"/>
        <v>0</v>
      </c>
      <c r="W47" t="str">
        <f t="shared" si="2"/>
        <v/>
      </c>
      <c r="X47" s="67" t="s">
        <v>2</v>
      </c>
      <c r="Y47" s="98">
        <v>42</v>
      </c>
      <c r="Z47" s="67" t="s">
        <v>3</v>
      </c>
      <c r="AA47" s="67" t="s">
        <v>45</v>
      </c>
      <c r="AB47" s="111">
        <f t="shared" si="5"/>
        <v>5</v>
      </c>
      <c r="AC47" s="111">
        <f t="shared" si="6"/>
        <v>335</v>
      </c>
      <c r="AD47" s="111">
        <f t="shared" si="7"/>
        <v>249</v>
      </c>
      <c r="AE47" s="111">
        <f t="shared" si="8"/>
        <v>246</v>
      </c>
      <c r="AF47" s="111">
        <f t="shared" si="9"/>
        <v>0</v>
      </c>
      <c r="AG47" s="111">
        <f t="shared" si="10"/>
        <v>0</v>
      </c>
      <c r="AH47" s="118">
        <f t="shared" si="11"/>
        <v>0</v>
      </c>
      <c r="AJ47" s="67" t="s">
        <v>2</v>
      </c>
      <c r="AK47" s="98">
        <v>42</v>
      </c>
      <c r="AL47" s="67" t="s">
        <v>3</v>
      </c>
      <c r="AM47" s="67" t="s">
        <v>45</v>
      </c>
      <c r="AN47" s="87">
        <f t="shared" si="12"/>
        <v>0</v>
      </c>
      <c r="AO47" s="87">
        <f t="shared" si="13"/>
        <v>0</v>
      </c>
      <c r="AP47" s="87">
        <f t="shared" si="14"/>
        <v>-28</v>
      </c>
      <c r="AQ47" s="87">
        <f t="shared" si="15"/>
        <v>-19</v>
      </c>
      <c r="AR47" s="87">
        <f t="shared" si="16"/>
        <v>0</v>
      </c>
      <c r="AS47" s="87">
        <f t="shared" si="17"/>
        <v>0</v>
      </c>
      <c r="AT47" s="118">
        <f t="shared" si="18"/>
        <v>0</v>
      </c>
      <c r="AU47" s="119" t="str">
        <f t="shared" si="4"/>
        <v>北海道八雲町</v>
      </c>
      <c r="AW47" s="225" t="s">
        <v>2006</v>
      </c>
      <c r="AY47" s="230" t="s">
        <v>2006</v>
      </c>
      <c r="BA47">
        <v>5</v>
      </c>
      <c r="BB47">
        <v>335</v>
      </c>
      <c r="BC47">
        <v>249</v>
      </c>
      <c r="BD47">
        <v>246</v>
      </c>
      <c r="BE47">
        <v>0</v>
      </c>
      <c r="BF47">
        <v>0</v>
      </c>
    </row>
    <row r="48" spans="2:58">
      <c r="B48" s="67" t="s">
        <v>2</v>
      </c>
      <c r="C48" s="67">
        <v>43</v>
      </c>
      <c r="D48" s="67" t="s">
        <v>3</v>
      </c>
      <c r="E48" s="67" t="s">
        <v>46</v>
      </c>
      <c r="F48" s="87">
        <v>1</v>
      </c>
      <c r="G48" s="87">
        <v>60</v>
      </c>
      <c r="H48" s="87">
        <v>59</v>
      </c>
      <c r="I48" s="87">
        <v>0</v>
      </c>
      <c r="J48" s="87">
        <v>0</v>
      </c>
      <c r="K48" t="str">
        <f t="shared" si="0"/>
        <v>OK</v>
      </c>
      <c r="L48" s="67" t="s">
        <v>2</v>
      </c>
      <c r="M48" s="98">
        <v>43</v>
      </c>
      <c r="N48" s="67" t="s">
        <v>3</v>
      </c>
      <c r="O48" s="67" t="s">
        <v>46</v>
      </c>
      <c r="P48" s="87">
        <v>1</v>
      </c>
      <c r="Q48" s="87">
        <v>60</v>
      </c>
      <c r="R48" s="111">
        <v>59</v>
      </c>
      <c r="S48" s="87">
        <v>59</v>
      </c>
      <c r="T48" s="87">
        <v>0</v>
      </c>
      <c r="U48" s="111">
        <v>0</v>
      </c>
      <c r="V48" s="118">
        <f t="shared" si="1"/>
        <v>0</v>
      </c>
      <c r="W48" t="str">
        <f t="shared" si="2"/>
        <v/>
      </c>
      <c r="X48" s="67" t="s">
        <v>2</v>
      </c>
      <c r="Y48" s="98">
        <v>43</v>
      </c>
      <c r="Z48" s="67" t="s">
        <v>3</v>
      </c>
      <c r="AA48" s="67" t="s">
        <v>46</v>
      </c>
      <c r="AB48" s="111">
        <f t="shared" si="5"/>
        <v>1</v>
      </c>
      <c r="AC48" s="111">
        <f t="shared" si="6"/>
        <v>60</v>
      </c>
      <c r="AD48" s="111">
        <f t="shared" si="7"/>
        <v>59</v>
      </c>
      <c r="AE48" s="111">
        <f t="shared" si="8"/>
        <v>59</v>
      </c>
      <c r="AF48" s="111">
        <f t="shared" si="9"/>
        <v>0</v>
      </c>
      <c r="AG48" s="111">
        <f t="shared" si="10"/>
        <v>0</v>
      </c>
      <c r="AH48" s="118">
        <f t="shared" si="11"/>
        <v>0</v>
      </c>
      <c r="AJ48" s="67" t="s">
        <v>2</v>
      </c>
      <c r="AK48" s="98">
        <v>43</v>
      </c>
      <c r="AL48" s="67" t="s">
        <v>3</v>
      </c>
      <c r="AM48" s="67" t="s">
        <v>46</v>
      </c>
      <c r="AN48" s="87">
        <f t="shared" si="12"/>
        <v>0</v>
      </c>
      <c r="AO48" s="87">
        <f t="shared" si="13"/>
        <v>0</v>
      </c>
      <c r="AP48" s="87">
        <f t="shared" si="14"/>
        <v>0</v>
      </c>
      <c r="AQ48" s="87">
        <f t="shared" si="15"/>
        <v>0</v>
      </c>
      <c r="AR48" s="87">
        <f t="shared" si="16"/>
        <v>0</v>
      </c>
      <c r="AS48" s="87">
        <f t="shared" si="17"/>
        <v>0</v>
      </c>
      <c r="AT48" s="118">
        <f t="shared" si="18"/>
        <v>0</v>
      </c>
      <c r="AU48" s="119" t="str">
        <f t="shared" si="4"/>
        <v>北海道長万部町</v>
      </c>
      <c r="AW48" s="225" t="s">
        <v>2007</v>
      </c>
      <c r="AY48" s="230" t="s">
        <v>2007</v>
      </c>
      <c r="BA48">
        <v>1</v>
      </c>
      <c r="BB48">
        <v>60</v>
      </c>
      <c r="BC48">
        <v>59</v>
      </c>
      <c r="BD48">
        <v>59</v>
      </c>
      <c r="BE48">
        <v>0</v>
      </c>
      <c r="BF48">
        <v>0</v>
      </c>
    </row>
    <row r="49" spans="2:58">
      <c r="B49" s="67" t="s">
        <v>2</v>
      </c>
      <c r="C49" s="67">
        <v>44</v>
      </c>
      <c r="D49" s="67" t="s">
        <v>3</v>
      </c>
      <c r="E49" s="67" t="s">
        <v>47</v>
      </c>
      <c r="F49" s="87">
        <v>3</v>
      </c>
      <c r="G49" s="87">
        <v>170</v>
      </c>
      <c r="H49" s="87">
        <v>108</v>
      </c>
      <c r="I49" s="87">
        <v>0</v>
      </c>
      <c r="J49" s="87">
        <v>0</v>
      </c>
      <c r="K49" t="str">
        <f t="shared" si="0"/>
        <v>OK</v>
      </c>
      <c r="L49" s="67" t="s">
        <v>2</v>
      </c>
      <c r="M49" s="98">
        <v>44</v>
      </c>
      <c r="N49" s="67" t="s">
        <v>3</v>
      </c>
      <c r="O49" s="67" t="s">
        <v>47</v>
      </c>
      <c r="P49" s="87">
        <v>3</v>
      </c>
      <c r="Q49" s="87">
        <v>170</v>
      </c>
      <c r="R49" s="111">
        <v>139</v>
      </c>
      <c r="S49" s="87">
        <v>98</v>
      </c>
      <c r="T49" s="87">
        <v>0</v>
      </c>
      <c r="U49" s="111">
        <v>0</v>
      </c>
      <c r="V49" s="118">
        <f t="shared" si="1"/>
        <v>0</v>
      </c>
      <c r="W49" t="str">
        <f t="shared" si="2"/>
        <v/>
      </c>
      <c r="X49" s="67" t="s">
        <v>2</v>
      </c>
      <c r="Y49" s="98">
        <v>44</v>
      </c>
      <c r="Z49" s="67" t="s">
        <v>3</v>
      </c>
      <c r="AA49" s="67" t="s">
        <v>47</v>
      </c>
      <c r="AB49" s="111">
        <f t="shared" si="5"/>
        <v>3</v>
      </c>
      <c r="AC49" s="111">
        <f t="shared" si="6"/>
        <v>170</v>
      </c>
      <c r="AD49" s="111">
        <f t="shared" si="7"/>
        <v>126</v>
      </c>
      <c r="AE49" s="111">
        <f t="shared" si="8"/>
        <v>93</v>
      </c>
      <c r="AF49" s="111">
        <f t="shared" si="9"/>
        <v>0</v>
      </c>
      <c r="AG49" s="111">
        <f t="shared" si="10"/>
        <v>0</v>
      </c>
      <c r="AH49" s="118">
        <f t="shared" si="11"/>
        <v>0</v>
      </c>
      <c r="AJ49" s="67" t="s">
        <v>2</v>
      </c>
      <c r="AK49" s="98">
        <v>44</v>
      </c>
      <c r="AL49" s="67" t="s">
        <v>3</v>
      </c>
      <c r="AM49" s="67" t="s">
        <v>47</v>
      </c>
      <c r="AN49" s="87">
        <f t="shared" si="12"/>
        <v>0</v>
      </c>
      <c r="AO49" s="87">
        <f t="shared" si="13"/>
        <v>0</v>
      </c>
      <c r="AP49" s="87">
        <f t="shared" si="14"/>
        <v>-13</v>
      </c>
      <c r="AQ49" s="87">
        <f t="shared" si="15"/>
        <v>-5</v>
      </c>
      <c r="AR49" s="87">
        <f t="shared" si="16"/>
        <v>0</v>
      </c>
      <c r="AS49" s="87">
        <f t="shared" si="17"/>
        <v>0</v>
      </c>
      <c r="AT49" s="118">
        <f t="shared" si="18"/>
        <v>0</v>
      </c>
      <c r="AU49" s="119" t="str">
        <f t="shared" si="4"/>
        <v>北海道江差町</v>
      </c>
      <c r="AW49" s="225" t="s">
        <v>2008</v>
      </c>
      <c r="AY49" s="230" t="s">
        <v>2008</v>
      </c>
      <c r="BA49">
        <v>3</v>
      </c>
      <c r="BB49">
        <v>170</v>
      </c>
      <c r="BC49">
        <v>126</v>
      </c>
      <c r="BD49">
        <v>93</v>
      </c>
      <c r="BE49">
        <v>0</v>
      </c>
      <c r="BF49">
        <v>0</v>
      </c>
    </row>
    <row r="50" spans="2:58">
      <c r="B50" s="67" t="s">
        <v>2</v>
      </c>
      <c r="C50" s="67">
        <v>45</v>
      </c>
      <c r="D50" s="67" t="s">
        <v>3</v>
      </c>
      <c r="E50" s="67" t="s">
        <v>48</v>
      </c>
      <c r="F50" s="87">
        <v>2</v>
      </c>
      <c r="G50" s="87">
        <v>165</v>
      </c>
      <c r="H50" s="87">
        <v>123</v>
      </c>
      <c r="I50" s="87">
        <v>0</v>
      </c>
      <c r="J50" s="87">
        <v>0</v>
      </c>
      <c r="K50" t="str">
        <f t="shared" si="0"/>
        <v>OK</v>
      </c>
      <c r="L50" s="67" t="s">
        <v>2</v>
      </c>
      <c r="M50" s="98">
        <v>45</v>
      </c>
      <c r="N50" s="67" t="s">
        <v>3</v>
      </c>
      <c r="O50" s="67" t="s">
        <v>48</v>
      </c>
      <c r="P50" s="87">
        <v>2</v>
      </c>
      <c r="Q50" s="87">
        <v>165</v>
      </c>
      <c r="R50" s="111">
        <v>125</v>
      </c>
      <c r="S50" s="87">
        <v>121</v>
      </c>
      <c r="T50" s="87">
        <v>4</v>
      </c>
      <c r="U50" s="111">
        <v>0</v>
      </c>
      <c r="V50" s="118">
        <f t="shared" si="1"/>
        <v>3.2000000000000001E-2</v>
      </c>
      <c r="W50" t="str">
        <f t="shared" si="2"/>
        <v/>
      </c>
      <c r="X50" s="67" t="s">
        <v>2</v>
      </c>
      <c r="Y50" s="98">
        <v>45</v>
      </c>
      <c r="Z50" s="67" t="s">
        <v>3</v>
      </c>
      <c r="AA50" s="67" t="s">
        <v>48</v>
      </c>
      <c r="AB50" s="111">
        <f t="shared" si="5"/>
        <v>2</v>
      </c>
      <c r="AC50" s="111">
        <f t="shared" si="6"/>
        <v>165</v>
      </c>
      <c r="AD50" s="111">
        <f t="shared" si="7"/>
        <v>120</v>
      </c>
      <c r="AE50" s="111">
        <f t="shared" si="8"/>
        <v>120</v>
      </c>
      <c r="AF50" s="111">
        <f t="shared" si="9"/>
        <v>0</v>
      </c>
      <c r="AG50" s="111">
        <f t="shared" si="10"/>
        <v>0</v>
      </c>
      <c r="AH50" s="118">
        <f t="shared" si="11"/>
        <v>0</v>
      </c>
      <c r="AJ50" s="67" t="s">
        <v>2</v>
      </c>
      <c r="AK50" s="98">
        <v>45</v>
      </c>
      <c r="AL50" s="67" t="s">
        <v>3</v>
      </c>
      <c r="AM50" s="67" t="s">
        <v>48</v>
      </c>
      <c r="AN50" s="87">
        <f t="shared" si="12"/>
        <v>0</v>
      </c>
      <c r="AO50" s="87">
        <f t="shared" si="13"/>
        <v>0</v>
      </c>
      <c r="AP50" s="87">
        <f t="shared" si="14"/>
        <v>-5</v>
      </c>
      <c r="AQ50" s="87">
        <f t="shared" si="15"/>
        <v>-1</v>
      </c>
      <c r="AR50" s="87">
        <f t="shared" si="16"/>
        <v>-4</v>
      </c>
      <c r="AS50" s="87">
        <f t="shared" si="17"/>
        <v>0</v>
      </c>
      <c r="AT50" s="118">
        <f t="shared" si="18"/>
        <v>-3.2000000000000001E-2</v>
      </c>
      <c r="AU50" s="119" t="str">
        <f t="shared" si="4"/>
        <v>北海道上ノ国町</v>
      </c>
      <c r="AW50" s="225" t="s">
        <v>2009</v>
      </c>
      <c r="AY50" s="230" t="s">
        <v>2009</v>
      </c>
      <c r="BA50">
        <v>2</v>
      </c>
      <c r="BB50">
        <v>165</v>
      </c>
      <c r="BC50">
        <v>120</v>
      </c>
      <c r="BD50">
        <v>120</v>
      </c>
      <c r="BE50">
        <v>0</v>
      </c>
      <c r="BF50">
        <v>0</v>
      </c>
    </row>
    <row r="51" spans="2:58">
      <c r="B51" s="67" t="s">
        <v>2</v>
      </c>
      <c r="C51" s="67">
        <v>46</v>
      </c>
      <c r="D51" s="67" t="s">
        <v>3</v>
      </c>
      <c r="E51" s="67" t="s">
        <v>49</v>
      </c>
      <c r="F51" s="87">
        <v>3</v>
      </c>
      <c r="G51" s="87">
        <v>200</v>
      </c>
      <c r="H51" s="87">
        <v>101</v>
      </c>
      <c r="I51" s="87">
        <v>0</v>
      </c>
      <c r="J51" s="87">
        <v>0</v>
      </c>
      <c r="K51" t="str">
        <f t="shared" si="0"/>
        <v>OK</v>
      </c>
      <c r="L51" s="67" t="s">
        <v>2</v>
      </c>
      <c r="M51" s="98">
        <v>46</v>
      </c>
      <c r="N51" s="67" t="s">
        <v>3</v>
      </c>
      <c r="O51" s="67" t="s">
        <v>49</v>
      </c>
      <c r="P51" s="87">
        <v>3</v>
      </c>
      <c r="Q51" s="87">
        <v>200</v>
      </c>
      <c r="R51" s="111">
        <v>107</v>
      </c>
      <c r="S51" s="87">
        <v>107</v>
      </c>
      <c r="T51" s="87">
        <v>0</v>
      </c>
      <c r="U51" s="111">
        <v>0</v>
      </c>
      <c r="V51" s="118">
        <f t="shared" si="1"/>
        <v>0</v>
      </c>
      <c r="W51" t="str">
        <f t="shared" si="2"/>
        <v/>
      </c>
      <c r="X51" s="67" t="s">
        <v>2</v>
      </c>
      <c r="Y51" s="98">
        <v>46</v>
      </c>
      <c r="Z51" s="67" t="s">
        <v>3</v>
      </c>
      <c r="AA51" s="67" t="s">
        <v>49</v>
      </c>
      <c r="AB51" s="111">
        <f t="shared" si="5"/>
        <v>3</v>
      </c>
      <c r="AC51" s="111">
        <f t="shared" si="6"/>
        <v>200</v>
      </c>
      <c r="AD51" s="111">
        <f t="shared" si="7"/>
        <v>102</v>
      </c>
      <c r="AE51" s="111">
        <f t="shared" si="8"/>
        <v>102</v>
      </c>
      <c r="AF51" s="111">
        <f t="shared" si="9"/>
        <v>0</v>
      </c>
      <c r="AG51" s="111">
        <f t="shared" si="10"/>
        <v>0</v>
      </c>
      <c r="AH51" s="118">
        <f t="shared" si="11"/>
        <v>0</v>
      </c>
      <c r="AJ51" s="67" t="s">
        <v>2</v>
      </c>
      <c r="AK51" s="98">
        <v>46</v>
      </c>
      <c r="AL51" s="67" t="s">
        <v>3</v>
      </c>
      <c r="AM51" s="67" t="s">
        <v>49</v>
      </c>
      <c r="AN51" s="87">
        <f t="shared" si="12"/>
        <v>0</v>
      </c>
      <c r="AO51" s="87">
        <f t="shared" si="13"/>
        <v>0</v>
      </c>
      <c r="AP51" s="87">
        <f t="shared" si="14"/>
        <v>-5</v>
      </c>
      <c r="AQ51" s="87">
        <f t="shared" si="15"/>
        <v>-5</v>
      </c>
      <c r="AR51" s="87">
        <f t="shared" si="16"/>
        <v>0</v>
      </c>
      <c r="AS51" s="87">
        <f t="shared" si="17"/>
        <v>0</v>
      </c>
      <c r="AT51" s="118">
        <f t="shared" si="18"/>
        <v>0</v>
      </c>
      <c r="AU51" s="119" t="str">
        <f t="shared" si="4"/>
        <v>北海道厚沢部町</v>
      </c>
      <c r="AW51" s="225" t="s">
        <v>2010</v>
      </c>
      <c r="AY51" s="230" t="s">
        <v>2010</v>
      </c>
      <c r="BA51">
        <v>3</v>
      </c>
      <c r="BB51">
        <v>200</v>
      </c>
      <c r="BC51">
        <v>102</v>
      </c>
      <c r="BD51">
        <v>102</v>
      </c>
      <c r="BE51">
        <v>0</v>
      </c>
      <c r="BF51">
        <v>0</v>
      </c>
    </row>
    <row r="52" spans="2:58">
      <c r="B52" s="67" t="s">
        <v>2</v>
      </c>
      <c r="C52" s="67">
        <v>47</v>
      </c>
      <c r="D52" s="67" t="s">
        <v>3</v>
      </c>
      <c r="E52" s="67" t="s">
        <v>50</v>
      </c>
      <c r="F52" s="87">
        <v>1</v>
      </c>
      <c r="G52" s="87">
        <v>110</v>
      </c>
      <c r="H52" s="87">
        <v>81</v>
      </c>
      <c r="I52" s="87">
        <v>0</v>
      </c>
      <c r="J52" s="87">
        <v>0</v>
      </c>
      <c r="K52" t="str">
        <f t="shared" si="0"/>
        <v>OK</v>
      </c>
      <c r="L52" s="67" t="s">
        <v>2</v>
      </c>
      <c r="M52" s="98">
        <v>47</v>
      </c>
      <c r="N52" s="67" t="s">
        <v>3</v>
      </c>
      <c r="O52" s="67" t="s">
        <v>50</v>
      </c>
      <c r="P52" s="87">
        <v>1</v>
      </c>
      <c r="Q52" s="87">
        <v>110</v>
      </c>
      <c r="R52" s="111">
        <v>79</v>
      </c>
      <c r="S52" s="87">
        <v>79</v>
      </c>
      <c r="T52" s="87">
        <v>0</v>
      </c>
      <c r="U52" s="111">
        <v>0</v>
      </c>
      <c r="V52" s="118">
        <f t="shared" si="1"/>
        <v>0</v>
      </c>
      <c r="W52" t="str">
        <f t="shared" si="2"/>
        <v/>
      </c>
      <c r="X52" s="67" t="s">
        <v>2</v>
      </c>
      <c r="Y52" s="98">
        <v>47</v>
      </c>
      <c r="Z52" s="67" t="s">
        <v>3</v>
      </c>
      <c r="AA52" s="67" t="s">
        <v>50</v>
      </c>
      <c r="AB52" s="111">
        <f t="shared" si="5"/>
        <v>1</v>
      </c>
      <c r="AC52" s="111">
        <f t="shared" si="6"/>
        <v>110</v>
      </c>
      <c r="AD52" s="111">
        <f t="shared" si="7"/>
        <v>77</v>
      </c>
      <c r="AE52" s="111">
        <f t="shared" si="8"/>
        <v>77</v>
      </c>
      <c r="AF52" s="111">
        <f t="shared" si="9"/>
        <v>0</v>
      </c>
      <c r="AG52" s="111">
        <f t="shared" si="10"/>
        <v>0</v>
      </c>
      <c r="AH52" s="118">
        <f t="shared" si="11"/>
        <v>0</v>
      </c>
      <c r="AJ52" s="67" t="s">
        <v>2</v>
      </c>
      <c r="AK52" s="98">
        <v>47</v>
      </c>
      <c r="AL52" s="67" t="s">
        <v>3</v>
      </c>
      <c r="AM52" s="67" t="s">
        <v>50</v>
      </c>
      <c r="AN52" s="87">
        <f t="shared" si="12"/>
        <v>0</v>
      </c>
      <c r="AO52" s="87">
        <f t="shared" si="13"/>
        <v>0</v>
      </c>
      <c r="AP52" s="87">
        <f t="shared" si="14"/>
        <v>-2</v>
      </c>
      <c r="AQ52" s="87">
        <f t="shared" si="15"/>
        <v>-2</v>
      </c>
      <c r="AR52" s="87">
        <f t="shared" si="16"/>
        <v>0</v>
      </c>
      <c r="AS52" s="87">
        <f t="shared" si="17"/>
        <v>0</v>
      </c>
      <c r="AT52" s="118">
        <f t="shared" si="18"/>
        <v>0</v>
      </c>
      <c r="AU52" s="119" t="str">
        <f t="shared" si="4"/>
        <v>北海道乙部町</v>
      </c>
      <c r="AW52" s="225" t="s">
        <v>2011</v>
      </c>
      <c r="AY52" s="230" t="s">
        <v>2011</v>
      </c>
      <c r="BA52">
        <v>1</v>
      </c>
      <c r="BB52">
        <v>110</v>
      </c>
      <c r="BC52">
        <v>77</v>
      </c>
      <c r="BD52">
        <v>77</v>
      </c>
      <c r="BE52">
        <v>0</v>
      </c>
      <c r="BF52">
        <v>0</v>
      </c>
    </row>
    <row r="53" spans="2:58">
      <c r="B53" s="67" t="s">
        <v>2</v>
      </c>
      <c r="C53" s="67">
        <v>48</v>
      </c>
      <c r="D53" s="67" t="s">
        <v>3</v>
      </c>
      <c r="E53" s="67" t="s">
        <v>51</v>
      </c>
      <c r="F53" s="87">
        <v>0</v>
      </c>
      <c r="G53" s="87">
        <v>0</v>
      </c>
      <c r="H53" s="87">
        <v>0</v>
      </c>
      <c r="I53" s="87">
        <v>0</v>
      </c>
      <c r="J53" s="87">
        <v>0</v>
      </c>
      <c r="K53" t="str">
        <f t="shared" si="0"/>
        <v>OK</v>
      </c>
      <c r="L53" s="67" t="s">
        <v>2</v>
      </c>
      <c r="M53" s="98">
        <v>48</v>
      </c>
      <c r="N53" s="67" t="s">
        <v>3</v>
      </c>
      <c r="O53" s="67" t="s">
        <v>51</v>
      </c>
      <c r="P53" s="87">
        <v>0</v>
      </c>
      <c r="Q53" s="87">
        <v>0</v>
      </c>
      <c r="R53" s="111">
        <v>36</v>
      </c>
      <c r="S53" s="87">
        <v>0</v>
      </c>
      <c r="T53" s="87">
        <v>0</v>
      </c>
      <c r="U53" s="111">
        <v>0</v>
      </c>
      <c r="V53" s="118">
        <f t="shared" si="1"/>
        <v>0</v>
      </c>
      <c r="W53" t="str">
        <f t="shared" si="2"/>
        <v/>
      </c>
      <c r="X53" s="67" t="s">
        <v>2</v>
      </c>
      <c r="Y53" s="98">
        <v>48</v>
      </c>
      <c r="Z53" s="67" t="s">
        <v>3</v>
      </c>
      <c r="AA53" s="67" t="s">
        <v>51</v>
      </c>
      <c r="AB53" s="111">
        <f t="shared" si="5"/>
        <v>0</v>
      </c>
      <c r="AC53" s="111">
        <f t="shared" si="6"/>
        <v>0</v>
      </c>
      <c r="AD53" s="111">
        <f t="shared" si="7"/>
        <v>0</v>
      </c>
      <c r="AE53" s="111">
        <f t="shared" si="8"/>
        <v>0</v>
      </c>
      <c r="AF53" s="111">
        <f t="shared" si="9"/>
        <v>0</v>
      </c>
      <c r="AG53" s="111">
        <f t="shared" si="10"/>
        <v>0</v>
      </c>
      <c r="AH53" s="118" t="e">
        <f t="shared" si="11"/>
        <v>#DIV/0!</v>
      </c>
      <c r="AJ53" s="67" t="s">
        <v>2</v>
      </c>
      <c r="AK53" s="98">
        <v>48</v>
      </c>
      <c r="AL53" s="67" t="s">
        <v>3</v>
      </c>
      <c r="AM53" s="67" t="s">
        <v>51</v>
      </c>
      <c r="AN53" s="87">
        <f t="shared" si="12"/>
        <v>0</v>
      </c>
      <c r="AO53" s="87">
        <f t="shared" si="13"/>
        <v>0</v>
      </c>
      <c r="AP53" s="87">
        <f t="shared" si="14"/>
        <v>-36</v>
      </c>
      <c r="AQ53" s="87">
        <f t="shared" si="15"/>
        <v>0</v>
      </c>
      <c r="AR53" s="87">
        <f t="shared" si="16"/>
        <v>0</v>
      </c>
      <c r="AS53" s="87">
        <f t="shared" si="17"/>
        <v>0</v>
      </c>
      <c r="AT53" s="118" t="e">
        <f t="shared" si="18"/>
        <v>#DIV/0!</v>
      </c>
      <c r="AU53" s="119" t="str">
        <f t="shared" si="4"/>
        <v>北海道奥尻町</v>
      </c>
      <c r="AW53" s="225" t="s">
        <v>2012</v>
      </c>
      <c r="AY53" s="230" t="s">
        <v>2012</v>
      </c>
      <c r="BA53">
        <v>0</v>
      </c>
      <c r="BB53">
        <v>0</v>
      </c>
      <c r="BC53">
        <v>0</v>
      </c>
      <c r="BD53">
        <v>0</v>
      </c>
      <c r="BE53">
        <v>0</v>
      </c>
      <c r="BF53">
        <v>0</v>
      </c>
    </row>
    <row r="54" spans="2:58">
      <c r="B54" s="67" t="s">
        <v>2</v>
      </c>
      <c r="C54" s="67">
        <v>49</v>
      </c>
      <c r="D54" s="67" t="s">
        <v>3</v>
      </c>
      <c r="E54" s="67" t="s">
        <v>52</v>
      </c>
      <c r="F54" s="87">
        <v>1</v>
      </c>
      <c r="G54" s="87">
        <v>100</v>
      </c>
      <c r="H54" s="87">
        <v>128</v>
      </c>
      <c r="I54" s="87">
        <v>0</v>
      </c>
      <c r="J54" s="87">
        <v>0</v>
      </c>
      <c r="K54" t="str">
        <f t="shared" si="0"/>
        <v>OK</v>
      </c>
      <c r="L54" s="67" t="s">
        <v>2</v>
      </c>
      <c r="M54" s="98">
        <v>49</v>
      </c>
      <c r="N54" s="67" t="s">
        <v>3</v>
      </c>
      <c r="O54" s="67" t="s">
        <v>52</v>
      </c>
      <c r="P54" s="87">
        <v>1</v>
      </c>
      <c r="Q54" s="87">
        <v>100</v>
      </c>
      <c r="R54" s="111">
        <v>134</v>
      </c>
      <c r="S54" s="87">
        <v>115</v>
      </c>
      <c r="T54" s="87">
        <v>0</v>
      </c>
      <c r="U54" s="111">
        <v>0</v>
      </c>
      <c r="V54" s="118">
        <f t="shared" si="1"/>
        <v>0</v>
      </c>
      <c r="W54" t="str">
        <f t="shared" si="2"/>
        <v/>
      </c>
      <c r="X54" s="67" t="s">
        <v>2</v>
      </c>
      <c r="Y54" s="98">
        <v>49</v>
      </c>
      <c r="Z54" s="67" t="s">
        <v>3</v>
      </c>
      <c r="AA54" s="67" t="s">
        <v>52</v>
      </c>
      <c r="AB54" s="111">
        <f t="shared" si="5"/>
        <v>1</v>
      </c>
      <c r="AC54" s="111">
        <f t="shared" si="6"/>
        <v>100</v>
      </c>
      <c r="AD54" s="111">
        <f t="shared" si="7"/>
        <v>129</v>
      </c>
      <c r="AE54" s="111">
        <f t="shared" si="8"/>
        <v>107</v>
      </c>
      <c r="AF54" s="111">
        <f t="shared" si="9"/>
        <v>0</v>
      </c>
      <c r="AG54" s="111">
        <f t="shared" si="10"/>
        <v>0</v>
      </c>
      <c r="AH54" s="118">
        <f t="shared" si="11"/>
        <v>0</v>
      </c>
      <c r="AJ54" s="67" t="s">
        <v>2</v>
      </c>
      <c r="AK54" s="98">
        <v>49</v>
      </c>
      <c r="AL54" s="67" t="s">
        <v>3</v>
      </c>
      <c r="AM54" s="67" t="s">
        <v>52</v>
      </c>
      <c r="AN54" s="87">
        <f t="shared" si="12"/>
        <v>0</v>
      </c>
      <c r="AO54" s="87">
        <f t="shared" si="13"/>
        <v>0</v>
      </c>
      <c r="AP54" s="87">
        <f t="shared" si="14"/>
        <v>-5</v>
      </c>
      <c r="AQ54" s="87">
        <f t="shared" si="15"/>
        <v>-8</v>
      </c>
      <c r="AR54" s="87">
        <f t="shared" si="16"/>
        <v>0</v>
      </c>
      <c r="AS54" s="87">
        <f t="shared" si="17"/>
        <v>0</v>
      </c>
      <c r="AT54" s="118">
        <f t="shared" si="18"/>
        <v>0</v>
      </c>
      <c r="AU54" s="119" t="str">
        <f t="shared" si="4"/>
        <v>北海道今金町</v>
      </c>
      <c r="AW54" s="225" t="s">
        <v>2013</v>
      </c>
      <c r="AY54" s="230" t="s">
        <v>2013</v>
      </c>
      <c r="BA54">
        <v>1</v>
      </c>
      <c r="BB54">
        <v>100</v>
      </c>
      <c r="BC54">
        <v>129</v>
      </c>
      <c r="BD54">
        <v>107</v>
      </c>
      <c r="BE54">
        <v>0</v>
      </c>
      <c r="BF54">
        <v>0</v>
      </c>
    </row>
    <row r="55" spans="2:58">
      <c r="B55" s="67" t="s">
        <v>2</v>
      </c>
      <c r="C55" s="67">
        <v>50</v>
      </c>
      <c r="D55" s="67" t="s">
        <v>3</v>
      </c>
      <c r="E55" s="67" t="s">
        <v>53</v>
      </c>
      <c r="F55" s="87">
        <v>3</v>
      </c>
      <c r="G55" s="87">
        <v>150</v>
      </c>
      <c r="H55" s="87">
        <v>132</v>
      </c>
      <c r="I55" s="87">
        <v>0</v>
      </c>
      <c r="J55" s="87">
        <v>0</v>
      </c>
      <c r="K55" t="str">
        <f t="shared" si="0"/>
        <v>OK</v>
      </c>
      <c r="L55" s="67" t="s">
        <v>2</v>
      </c>
      <c r="M55" s="98">
        <v>50</v>
      </c>
      <c r="N55" s="67" t="s">
        <v>3</v>
      </c>
      <c r="O55" s="67" t="s">
        <v>53</v>
      </c>
      <c r="P55" s="87">
        <v>3</v>
      </c>
      <c r="Q55" s="87">
        <v>150</v>
      </c>
      <c r="R55" s="111">
        <v>143</v>
      </c>
      <c r="S55" s="87">
        <v>138</v>
      </c>
      <c r="T55" s="87">
        <v>0</v>
      </c>
      <c r="U55" s="111">
        <v>0</v>
      </c>
      <c r="V55" s="118">
        <f t="shared" si="1"/>
        <v>0</v>
      </c>
      <c r="W55" t="str">
        <f t="shared" si="2"/>
        <v/>
      </c>
      <c r="X55" s="67" t="s">
        <v>2</v>
      </c>
      <c r="Y55" s="98">
        <v>50</v>
      </c>
      <c r="Z55" s="67" t="s">
        <v>3</v>
      </c>
      <c r="AA55" s="67" t="s">
        <v>53</v>
      </c>
      <c r="AB55" s="111">
        <f t="shared" si="5"/>
        <v>3</v>
      </c>
      <c r="AC55" s="111">
        <f t="shared" si="6"/>
        <v>150</v>
      </c>
      <c r="AD55" s="111">
        <f t="shared" si="7"/>
        <v>136</v>
      </c>
      <c r="AE55" s="111">
        <f t="shared" si="8"/>
        <v>130</v>
      </c>
      <c r="AF55" s="111">
        <f t="shared" si="9"/>
        <v>0</v>
      </c>
      <c r="AG55" s="111">
        <f t="shared" si="10"/>
        <v>0</v>
      </c>
      <c r="AH55" s="118">
        <f t="shared" si="11"/>
        <v>0</v>
      </c>
      <c r="AJ55" s="67" t="s">
        <v>2</v>
      </c>
      <c r="AK55" s="98">
        <v>50</v>
      </c>
      <c r="AL55" s="67" t="s">
        <v>3</v>
      </c>
      <c r="AM55" s="67" t="s">
        <v>53</v>
      </c>
      <c r="AN55" s="87">
        <f t="shared" si="12"/>
        <v>0</v>
      </c>
      <c r="AO55" s="87">
        <f t="shared" si="13"/>
        <v>0</v>
      </c>
      <c r="AP55" s="87">
        <f t="shared" si="14"/>
        <v>-7</v>
      </c>
      <c r="AQ55" s="87">
        <f t="shared" si="15"/>
        <v>-8</v>
      </c>
      <c r="AR55" s="87">
        <f t="shared" si="16"/>
        <v>0</v>
      </c>
      <c r="AS55" s="87">
        <f t="shared" si="17"/>
        <v>0</v>
      </c>
      <c r="AT55" s="118">
        <f t="shared" si="18"/>
        <v>0</v>
      </c>
      <c r="AU55" s="119" t="str">
        <f t="shared" si="4"/>
        <v>北海道せたな町</v>
      </c>
      <c r="AW55" s="225" t="s">
        <v>2014</v>
      </c>
      <c r="AY55" s="230" t="s">
        <v>2014</v>
      </c>
      <c r="BA55">
        <v>3</v>
      </c>
      <c r="BB55">
        <v>150</v>
      </c>
      <c r="BC55">
        <v>136</v>
      </c>
      <c r="BD55">
        <v>130</v>
      </c>
      <c r="BE55">
        <v>0</v>
      </c>
      <c r="BF55">
        <v>0</v>
      </c>
    </row>
    <row r="56" spans="2:58">
      <c r="B56" s="67" t="s">
        <v>2</v>
      </c>
      <c r="C56" s="67">
        <v>51</v>
      </c>
      <c r="D56" s="67" t="s">
        <v>3</v>
      </c>
      <c r="E56" s="67" t="s">
        <v>54</v>
      </c>
      <c r="F56" s="87">
        <v>1</v>
      </c>
      <c r="G56" s="87">
        <v>60</v>
      </c>
      <c r="H56" s="87">
        <v>17</v>
      </c>
      <c r="I56" s="87">
        <v>0</v>
      </c>
      <c r="J56" s="87">
        <v>0</v>
      </c>
      <c r="K56" t="str">
        <f t="shared" si="0"/>
        <v>OK</v>
      </c>
      <c r="L56" s="67" t="s">
        <v>2</v>
      </c>
      <c r="M56" s="98">
        <v>51</v>
      </c>
      <c r="N56" s="67" t="s">
        <v>3</v>
      </c>
      <c r="O56" s="67" t="s">
        <v>54</v>
      </c>
      <c r="P56" s="87">
        <v>1</v>
      </c>
      <c r="Q56" s="87">
        <v>60</v>
      </c>
      <c r="R56" s="111">
        <v>22</v>
      </c>
      <c r="S56" s="87">
        <v>22</v>
      </c>
      <c r="T56" s="87">
        <v>0</v>
      </c>
      <c r="U56" s="111">
        <v>0</v>
      </c>
      <c r="V56" s="118">
        <f t="shared" si="1"/>
        <v>0</v>
      </c>
      <c r="W56" t="str">
        <f t="shared" si="2"/>
        <v/>
      </c>
      <c r="X56" s="67" t="s">
        <v>2</v>
      </c>
      <c r="Y56" s="98">
        <v>51</v>
      </c>
      <c r="Z56" s="67" t="s">
        <v>3</v>
      </c>
      <c r="AA56" s="67" t="s">
        <v>54</v>
      </c>
      <c r="AB56" s="111">
        <f t="shared" si="5"/>
        <v>1</v>
      </c>
      <c r="AC56" s="111">
        <f t="shared" si="6"/>
        <v>60</v>
      </c>
      <c r="AD56" s="111">
        <f t="shared" si="7"/>
        <v>26</v>
      </c>
      <c r="AE56" s="111">
        <f t="shared" si="8"/>
        <v>26</v>
      </c>
      <c r="AF56" s="111">
        <f t="shared" si="9"/>
        <v>0</v>
      </c>
      <c r="AG56" s="111">
        <f t="shared" si="10"/>
        <v>0</v>
      </c>
      <c r="AH56" s="118">
        <f t="shared" si="11"/>
        <v>0</v>
      </c>
      <c r="AJ56" s="67" t="s">
        <v>2</v>
      </c>
      <c r="AK56" s="98">
        <v>51</v>
      </c>
      <c r="AL56" s="67" t="s">
        <v>3</v>
      </c>
      <c r="AM56" s="67" t="s">
        <v>54</v>
      </c>
      <c r="AN56" s="87">
        <f t="shared" si="12"/>
        <v>0</v>
      </c>
      <c r="AO56" s="87">
        <f t="shared" si="13"/>
        <v>0</v>
      </c>
      <c r="AP56" s="87">
        <f t="shared" si="14"/>
        <v>4</v>
      </c>
      <c r="AQ56" s="87">
        <f t="shared" si="15"/>
        <v>4</v>
      </c>
      <c r="AR56" s="87">
        <f t="shared" si="16"/>
        <v>0</v>
      </c>
      <c r="AS56" s="87">
        <f t="shared" si="17"/>
        <v>0</v>
      </c>
      <c r="AT56" s="118">
        <f t="shared" si="18"/>
        <v>0</v>
      </c>
      <c r="AU56" s="119" t="str">
        <f t="shared" si="4"/>
        <v>北海道島牧村</v>
      </c>
      <c r="AW56" s="225" t="s">
        <v>2015</v>
      </c>
      <c r="AY56" s="230" t="s">
        <v>2015</v>
      </c>
      <c r="BA56">
        <v>1</v>
      </c>
      <c r="BB56">
        <v>60</v>
      </c>
      <c r="BC56">
        <v>26</v>
      </c>
      <c r="BD56">
        <v>26</v>
      </c>
      <c r="BE56">
        <v>0</v>
      </c>
      <c r="BF56">
        <v>0</v>
      </c>
    </row>
    <row r="57" spans="2:58">
      <c r="B57" s="67" t="s">
        <v>2</v>
      </c>
      <c r="C57" s="67">
        <v>52</v>
      </c>
      <c r="D57" s="67" t="s">
        <v>3</v>
      </c>
      <c r="E57" s="67" t="s">
        <v>55</v>
      </c>
      <c r="F57" s="87">
        <v>1</v>
      </c>
      <c r="G57" s="87">
        <v>90</v>
      </c>
      <c r="H57" s="87">
        <v>69</v>
      </c>
      <c r="I57" s="87">
        <v>0</v>
      </c>
      <c r="J57" s="87">
        <v>0</v>
      </c>
      <c r="K57" t="str">
        <f t="shared" si="0"/>
        <v>OK</v>
      </c>
      <c r="L57" s="67" t="s">
        <v>2</v>
      </c>
      <c r="M57" s="98">
        <v>52</v>
      </c>
      <c r="N57" s="67" t="s">
        <v>3</v>
      </c>
      <c r="O57" s="67" t="s">
        <v>55</v>
      </c>
      <c r="P57" s="87">
        <v>1</v>
      </c>
      <c r="Q57" s="87">
        <v>90</v>
      </c>
      <c r="R57" s="111">
        <v>69</v>
      </c>
      <c r="S57" s="87">
        <v>69</v>
      </c>
      <c r="T57" s="87">
        <v>0</v>
      </c>
      <c r="U57" s="111">
        <v>0</v>
      </c>
      <c r="V57" s="118">
        <f t="shared" si="1"/>
        <v>0</v>
      </c>
      <c r="W57" t="str">
        <f t="shared" si="2"/>
        <v/>
      </c>
      <c r="X57" s="67" t="s">
        <v>2</v>
      </c>
      <c r="Y57" s="98">
        <v>52</v>
      </c>
      <c r="Z57" s="67" t="s">
        <v>3</v>
      </c>
      <c r="AA57" s="67" t="s">
        <v>55</v>
      </c>
      <c r="AB57" s="111">
        <f t="shared" si="5"/>
        <v>1</v>
      </c>
      <c r="AC57" s="111">
        <f t="shared" si="6"/>
        <v>90</v>
      </c>
      <c r="AD57" s="111">
        <f t="shared" si="7"/>
        <v>66</v>
      </c>
      <c r="AE57" s="111">
        <f t="shared" si="8"/>
        <v>66</v>
      </c>
      <c r="AF57" s="111">
        <f t="shared" si="9"/>
        <v>0</v>
      </c>
      <c r="AG57" s="111">
        <f t="shared" si="10"/>
        <v>0</v>
      </c>
      <c r="AH57" s="118">
        <f t="shared" si="11"/>
        <v>0</v>
      </c>
      <c r="AJ57" s="67" t="s">
        <v>2</v>
      </c>
      <c r="AK57" s="98">
        <v>52</v>
      </c>
      <c r="AL57" s="67" t="s">
        <v>3</v>
      </c>
      <c r="AM57" s="67" t="s">
        <v>55</v>
      </c>
      <c r="AN57" s="87">
        <f t="shared" si="12"/>
        <v>0</v>
      </c>
      <c r="AO57" s="87">
        <f t="shared" si="13"/>
        <v>0</v>
      </c>
      <c r="AP57" s="87">
        <f t="shared" si="14"/>
        <v>-3</v>
      </c>
      <c r="AQ57" s="87">
        <f t="shared" si="15"/>
        <v>-3</v>
      </c>
      <c r="AR57" s="87">
        <f t="shared" si="16"/>
        <v>0</v>
      </c>
      <c r="AS57" s="87">
        <f t="shared" si="17"/>
        <v>0</v>
      </c>
      <c r="AT57" s="118">
        <f t="shared" si="18"/>
        <v>0</v>
      </c>
      <c r="AU57" s="119" t="str">
        <f t="shared" si="4"/>
        <v>北海道寿都町</v>
      </c>
      <c r="AW57" s="225" t="s">
        <v>2016</v>
      </c>
      <c r="AY57" s="230" t="s">
        <v>2016</v>
      </c>
      <c r="BA57">
        <v>1</v>
      </c>
      <c r="BB57">
        <v>90</v>
      </c>
      <c r="BC57">
        <v>66</v>
      </c>
      <c r="BD57">
        <v>66</v>
      </c>
      <c r="BE57">
        <v>0</v>
      </c>
      <c r="BF57">
        <v>0</v>
      </c>
    </row>
    <row r="58" spans="2:58">
      <c r="B58" s="67" t="s">
        <v>2</v>
      </c>
      <c r="C58" s="67">
        <v>53</v>
      </c>
      <c r="D58" s="67" t="s">
        <v>3</v>
      </c>
      <c r="E58" s="67" t="s">
        <v>56</v>
      </c>
      <c r="F58" s="87">
        <v>1</v>
      </c>
      <c r="G58" s="87">
        <v>60</v>
      </c>
      <c r="H58" s="87">
        <v>68</v>
      </c>
      <c r="I58" s="87">
        <v>0</v>
      </c>
      <c r="J58" s="87">
        <v>0</v>
      </c>
      <c r="K58" t="str">
        <f t="shared" si="0"/>
        <v>OK</v>
      </c>
      <c r="L58" s="67" t="s">
        <v>2</v>
      </c>
      <c r="M58" s="98">
        <v>53</v>
      </c>
      <c r="N58" s="67" t="s">
        <v>3</v>
      </c>
      <c r="O58" s="67" t="s">
        <v>56</v>
      </c>
      <c r="P58" s="87">
        <v>1</v>
      </c>
      <c r="Q58" s="87">
        <v>60</v>
      </c>
      <c r="R58" s="111">
        <v>53</v>
      </c>
      <c r="S58" s="87">
        <v>53</v>
      </c>
      <c r="T58" s="87">
        <v>0</v>
      </c>
      <c r="U58" s="111">
        <v>0</v>
      </c>
      <c r="V58" s="118">
        <f t="shared" si="1"/>
        <v>0</v>
      </c>
      <c r="W58" t="str">
        <f t="shared" si="2"/>
        <v/>
      </c>
      <c r="X58" s="67" t="s">
        <v>2</v>
      </c>
      <c r="Y58" s="98">
        <v>53</v>
      </c>
      <c r="Z58" s="67" t="s">
        <v>3</v>
      </c>
      <c r="AA58" s="67" t="s">
        <v>56</v>
      </c>
      <c r="AB58" s="111">
        <f t="shared" si="5"/>
        <v>1</v>
      </c>
      <c r="AC58" s="111">
        <f t="shared" si="6"/>
        <v>60</v>
      </c>
      <c r="AD58" s="111">
        <f t="shared" si="7"/>
        <v>50</v>
      </c>
      <c r="AE58" s="111">
        <f t="shared" si="8"/>
        <v>50</v>
      </c>
      <c r="AF58" s="111">
        <f t="shared" si="9"/>
        <v>0</v>
      </c>
      <c r="AG58" s="111">
        <f t="shared" si="10"/>
        <v>0</v>
      </c>
      <c r="AH58" s="118">
        <f t="shared" si="11"/>
        <v>0</v>
      </c>
      <c r="AJ58" s="67" t="s">
        <v>2</v>
      </c>
      <c r="AK58" s="98">
        <v>53</v>
      </c>
      <c r="AL58" s="67" t="s">
        <v>3</v>
      </c>
      <c r="AM58" s="67" t="s">
        <v>56</v>
      </c>
      <c r="AN58" s="87">
        <f t="shared" si="12"/>
        <v>0</v>
      </c>
      <c r="AO58" s="87">
        <f t="shared" si="13"/>
        <v>0</v>
      </c>
      <c r="AP58" s="87">
        <f t="shared" si="14"/>
        <v>-3</v>
      </c>
      <c r="AQ58" s="87">
        <f t="shared" si="15"/>
        <v>-3</v>
      </c>
      <c r="AR58" s="87">
        <f t="shared" si="16"/>
        <v>0</v>
      </c>
      <c r="AS58" s="87">
        <f t="shared" si="17"/>
        <v>0</v>
      </c>
      <c r="AT58" s="118">
        <f t="shared" si="18"/>
        <v>0</v>
      </c>
      <c r="AU58" s="119" t="str">
        <f t="shared" si="4"/>
        <v>北海道黒松内町</v>
      </c>
      <c r="AW58" s="225" t="s">
        <v>2017</v>
      </c>
      <c r="AY58" s="230" t="s">
        <v>2017</v>
      </c>
      <c r="BA58">
        <v>1</v>
      </c>
      <c r="BB58">
        <v>60</v>
      </c>
      <c r="BC58">
        <v>50</v>
      </c>
      <c r="BD58">
        <v>50</v>
      </c>
      <c r="BE58">
        <v>0</v>
      </c>
      <c r="BF58">
        <v>0</v>
      </c>
    </row>
    <row r="59" spans="2:58">
      <c r="B59" s="67" t="s">
        <v>2</v>
      </c>
      <c r="C59" s="67">
        <v>54</v>
      </c>
      <c r="D59" s="67" t="s">
        <v>3</v>
      </c>
      <c r="E59" s="67" t="s">
        <v>57</v>
      </c>
      <c r="F59" s="87">
        <v>1</v>
      </c>
      <c r="G59" s="87">
        <v>90</v>
      </c>
      <c r="H59" s="87">
        <v>81</v>
      </c>
      <c r="I59" s="87">
        <v>0</v>
      </c>
      <c r="J59" s="87">
        <v>0</v>
      </c>
      <c r="K59" t="str">
        <f t="shared" si="0"/>
        <v>OK</v>
      </c>
      <c r="L59" s="67" t="s">
        <v>2</v>
      </c>
      <c r="M59" s="98">
        <v>54</v>
      </c>
      <c r="N59" s="67" t="s">
        <v>3</v>
      </c>
      <c r="O59" s="67" t="s">
        <v>57</v>
      </c>
      <c r="P59" s="87">
        <v>1</v>
      </c>
      <c r="Q59" s="87">
        <v>90</v>
      </c>
      <c r="R59" s="111">
        <v>88</v>
      </c>
      <c r="S59" s="87">
        <v>74</v>
      </c>
      <c r="T59" s="87">
        <v>0</v>
      </c>
      <c r="U59" s="111">
        <v>0</v>
      </c>
      <c r="V59" s="118">
        <f t="shared" si="1"/>
        <v>0</v>
      </c>
      <c r="W59" t="str">
        <f t="shared" si="2"/>
        <v/>
      </c>
      <c r="X59" s="67" t="s">
        <v>2</v>
      </c>
      <c r="Y59" s="98">
        <v>54</v>
      </c>
      <c r="Z59" s="67" t="s">
        <v>3</v>
      </c>
      <c r="AA59" s="67" t="s">
        <v>57</v>
      </c>
      <c r="AB59" s="111">
        <f t="shared" si="5"/>
        <v>1</v>
      </c>
      <c r="AC59" s="111">
        <f t="shared" si="6"/>
        <v>90</v>
      </c>
      <c r="AD59" s="111">
        <f t="shared" si="7"/>
        <v>97</v>
      </c>
      <c r="AE59" s="111">
        <f t="shared" si="8"/>
        <v>80</v>
      </c>
      <c r="AF59" s="111">
        <f t="shared" si="9"/>
        <v>0</v>
      </c>
      <c r="AG59" s="111">
        <f t="shared" si="10"/>
        <v>0</v>
      </c>
      <c r="AH59" s="118">
        <f t="shared" si="11"/>
        <v>0</v>
      </c>
      <c r="AJ59" s="67" t="s">
        <v>2</v>
      </c>
      <c r="AK59" s="98">
        <v>54</v>
      </c>
      <c r="AL59" s="67" t="s">
        <v>3</v>
      </c>
      <c r="AM59" s="67" t="s">
        <v>57</v>
      </c>
      <c r="AN59" s="87">
        <f t="shared" si="12"/>
        <v>0</v>
      </c>
      <c r="AO59" s="87">
        <f t="shared" si="13"/>
        <v>0</v>
      </c>
      <c r="AP59" s="87">
        <f t="shared" si="14"/>
        <v>9</v>
      </c>
      <c r="AQ59" s="87">
        <f t="shared" si="15"/>
        <v>6</v>
      </c>
      <c r="AR59" s="87">
        <f t="shared" si="16"/>
        <v>0</v>
      </c>
      <c r="AS59" s="87">
        <f t="shared" si="17"/>
        <v>0</v>
      </c>
      <c r="AT59" s="118">
        <f t="shared" si="18"/>
        <v>0</v>
      </c>
      <c r="AU59" s="119" t="str">
        <f t="shared" si="4"/>
        <v>北海道蘭越町</v>
      </c>
      <c r="AW59" s="225" t="s">
        <v>2018</v>
      </c>
      <c r="AY59" s="230" t="s">
        <v>2018</v>
      </c>
      <c r="BA59">
        <v>1</v>
      </c>
      <c r="BB59">
        <v>90</v>
      </c>
      <c r="BC59">
        <v>97</v>
      </c>
      <c r="BD59">
        <v>80</v>
      </c>
      <c r="BE59">
        <v>0</v>
      </c>
      <c r="BF59">
        <v>0</v>
      </c>
    </row>
    <row r="60" spans="2:58">
      <c r="B60" s="67" t="s">
        <v>2</v>
      </c>
      <c r="C60" s="67">
        <v>55</v>
      </c>
      <c r="D60" s="67" t="s">
        <v>3</v>
      </c>
      <c r="E60" s="67" t="s">
        <v>58</v>
      </c>
      <c r="F60" s="87">
        <v>1</v>
      </c>
      <c r="G60" s="87">
        <v>90</v>
      </c>
      <c r="H60" s="87">
        <v>88</v>
      </c>
      <c r="I60" s="87">
        <v>0</v>
      </c>
      <c r="J60" s="87">
        <v>0</v>
      </c>
      <c r="K60" t="str">
        <f t="shared" si="0"/>
        <v>OK</v>
      </c>
      <c r="L60" s="67" t="s">
        <v>2</v>
      </c>
      <c r="M60" s="98">
        <v>55</v>
      </c>
      <c r="N60" s="67" t="s">
        <v>3</v>
      </c>
      <c r="O60" s="67" t="s">
        <v>58</v>
      </c>
      <c r="P60" s="87">
        <v>1</v>
      </c>
      <c r="Q60" s="87">
        <v>90</v>
      </c>
      <c r="R60" s="111">
        <v>88</v>
      </c>
      <c r="S60" s="87">
        <v>88</v>
      </c>
      <c r="T60" s="87">
        <v>0</v>
      </c>
      <c r="U60" s="111">
        <v>0</v>
      </c>
      <c r="V60" s="118">
        <f t="shared" si="1"/>
        <v>0</v>
      </c>
      <c r="W60" t="str">
        <f t="shared" si="2"/>
        <v/>
      </c>
      <c r="X60" s="67" t="s">
        <v>2</v>
      </c>
      <c r="Y60" s="98">
        <v>55</v>
      </c>
      <c r="Z60" s="67" t="s">
        <v>3</v>
      </c>
      <c r="AA60" s="67" t="s">
        <v>58</v>
      </c>
      <c r="AB60" s="111">
        <f t="shared" si="5"/>
        <v>3</v>
      </c>
      <c r="AC60" s="111">
        <f t="shared" si="6"/>
        <v>355</v>
      </c>
      <c r="AD60" s="111">
        <f t="shared" si="7"/>
        <v>101</v>
      </c>
      <c r="AE60" s="111">
        <f t="shared" si="8"/>
        <v>101</v>
      </c>
      <c r="AF60" s="111">
        <f t="shared" si="9"/>
        <v>0</v>
      </c>
      <c r="AG60" s="111">
        <f t="shared" si="10"/>
        <v>0</v>
      </c>
      <c r="AH60" s="118">
        <f t="shared" si="11"/>
        <v>0</v>
      </c>
      <c r="AJ60" s="67" t="s">
        <v>2</v>
      </c>
      <c r="AK60" s="98">
        <v>55</v>
      </c>
      <c r="AL60" s="67" t="s">
        <v>3</v>
      </c>
      <c r="AM60" s="67" t="s">
        <v>58</v>
      </c>
      <c r="AN60" s="87">
        <f t="shared" si="12"/>
        <v>2</v>
      </c>
      <c r="AO60" s="87">
        <f t="shared" si="13"/>
        <v>265</v>
      </c>
      <c r="AP60" s="87">
        <f t="shared" si="14"/>
        <v>13</v>
      </c>
      <c r="AQ60" s="87">
        <f t="shared" si="15"/>
        <v>13</v>
      </c>
      <c r="AR60" s="87">
        <f t="shared" si="16"/>
        <v>0</v>
      </c>
      <c r="AS60" s="87">
        <f t="shared" si="17"/>
        <v>0</v>
      </c>
      <c r="AT60" s="118">
        <f t="shared" si="18"/>
        <v>0</v>
      </c>
      <c r="AU60" s="119" t="str">
        <f t="shared" si="4"/>
        <v>北海道ニセコ町</v>
      </c>
      <c r="AW60" s="225" t="s">
        <v>2019</v>
      </c>
      <c r="AY60" s="230" t="s">
        <v>2019</v>
      </c>
      <c r="BA60">
        <v>3</v>
      </c>
      <c r="BB60">
        <v>355</v>
      </c>
      <c r="BC60">
        <v>101</v>
      </c>
      <c r="BD60">
        <v>101</v>
      </c>
      <c r="BE60">
        <v>0</v>
      </c>
      <c r="BF60">
        <v>0</v>
      </c>
    </row>
    <row r="61" spans="2:58">
      <c r="B61" s="67" t="s">
        <v>2</v>
      </c>
      <c r="C61" s="67">
        <v>56</v>
      </c>
      <c r="D61" s="67" t="s">
        <v>3</v>
      </c>
      <c r="E61" s="67" t="s">
        <v>59</v>
      </c>
      <c r="F61" s="87">
        <v>1</v>
      </c>
      <c r="G61" s="87">
        <v>90</v>
      </c>
      <c r="H61" s="87">
        <v>50</v>
      </c>
      <c r="I61" s="87">
        <v>0</v>
      </c>
      <c r="J61" s="87">
        <v>0</v>
      </c>
      <c r="K61" t="str">
        <f t="shared" si="0"/>
        <v>OK</v>
      </c>
      <c r="L61" s="67" t="s">
        <v>2</v>
      </c>
      <c r="M61" s="98">
        <v>56</v>
      </c>
      <c r="N61" s="67" t="s">
        <v>3</v>
      </c>
      <c r="O61" s="67" t="s">
        <v>59</v>
      </c>
      <c r="P61" s="87">
        <v>1</v>
      </c>
      <c r="Q61" s="87">
        <v>90</v>
      </c>
      <c r="R61" s="111">
        <v>51</v>
      </c>
      <c r="S61" s="87">
        <v>51</v>
      </c>
      <c r="T61" s="87">
        <v>0</v>
      </c>
      <c r="U61" s="111">
        <v>0</v>
      </c>
      <c r="V61" s="118">
        <f t="shared" si="1"/>
        <v>0</v>
      </c>
      <c r="W61" t="str">
        <f t="shared" si="2"/>
        <v/>
      </c>
      <c r="X61" s="67" t="s">
        <v>2</v>
      </c>
      <c r="Y61" s="98">
        <v>56</v>
      </c>
      <c r="Z61" s="67" t="s">
        <v>3</v>
      </c>
      <c r="AA61" s="67" t="s">
        <v>59</v>
      </c>
      <c r="AB61" s="111">
        <f t="shared" si="5"/>
        <v>1</v>
      </c>
      <c r="AC61" s="111">
        <f t="shared" si="6"/>
        <v>90</v>
      </c>
      <c r="AD61" s="111">
        <f t="shared" si="7"/>
        <v>65</v>
      </c>
      <c r="AE61" s="111">
        <f t="shared" si="8"/>
        <v>54</v>
      </c>
      <c r="AF61" s="111">
        <f t="shared" si="9"/>
        <v>0</v>
      </c>
      <c r="AG61" s="111">
        <f t="shared" si="10"/>
        <v>0</v>
      </c>
      <c r="AH61" s="118">
        <f t="shared" si="11"/>
        <v>0</v>
      </c>
      <c r="AJ61" s="67" t="s">
        <v>2</v>
      </c>
      <c r="AK61" s="98">
        <v>56</v>
      </c>
      <c r="AL61" s="67" t="s">
        <v>3</v>
      </c>
      <c r="AM61" s="67" t="s">
        <v>59</v>
      </c>
      <c r="AN61" s="87">
        <f t="shared" si="12"/>
        <v>0</v>
      </c>
      <c r="AO61" s="87">
        <f t="shared" si="13"/>
        <v>0</v>
      </c>
      <c r="AP61" s="87">
        <f t="shared" si="14"/>
        <v>14</v>
      </c>
      <c r="AQ61" s="87">
        <f t="shared" si="15"/>
        <v>3</v>
      </c>
      <c r="AR61" s="87">
        <f t="shared" si="16"/>
        <v>0</v>
      </c>
      <c r="AS61" s="87">
        <f t="shared" si="17"/>
        <v>0</v>
      </c>
      <c r="AT61" s="118">
        <f t="shared" si="18"/>
        <v>0</v>
      </c>
      <c r="AU61" s="119" t="str">
        <f t="shared" si="4"/>
        <v>北海道真狩村</v>
      </c>
      <c r="AW61" s="225" t="s">
        <v>2020</v>
      </c>
      <c r="AY61" s="230" t="s">
        <v>2020</v>
      </c>
      <c r="BA61">
        <v>1</v>
      </c>
      <c r="BB61">
        <v>90</v>
      </c>
      <c r="BC61">
        <v>65</v>
      </c>
      <c r="BD61">
        <v>54</v>
      </c>
      <c r="BE61">
        <v>0</v>
      </c>
      <c r="BF61">
        <v>0</v>
      </c>
    </row>
    <row r="62" spans="2:58">
      <c r="B62" s="67" t="s">
        <v>2</v>
      </c>
      <c r="C62" s="67">
        <v>57</v>
      </c>
      <c r="D62" s="67" t="s">
        <v>3</v>
      </c>
      <c r="E62" s="67" t="s">
        <v>60</v>
      </c>
      <c r="F62" s="87">
        <v>1</v>
      </c>
      <c r="G62" s="87">
        <v>80</v>
      </c>
      <c r="H62" s="87">
        <v>65</v>
      </c>
      <c r="I62" s="87">
        <v>0</v>
      </c>
      <c r="J62" s="87">
        <v>0</v>
      </c>
      <c r="K62" t="str">
        <f t="shared" si="0"/>
        <v>OK</v>
      </c>
      <c r="L62" s="67" t="s">
        <v>2</v>
      </c>
      <c r="M62" s="98">
        <v>57</v>
      </c>
      <c r="N62" s="67" t="s">
        <v>3</v>
      </c>
      <c r="O62" s="67" t="s">
        <v>60</v>
      </c>
      <c r="P62" s="87">
        <v>1</v>
      </c>
      <c r="Q62" s="87">
        <v>80</v>
      </c>
      <c r="R62" s="111">
        <v>58</v>
      </c>
      <c r="S62" s="87">
        <v>58</v>
      </c>
      <c r="T62" s="87">
        <v>0</v>
      </c>
      <c r="U62" s="111">
        <v>0</v>
      </c>
      <c r="V62" s="118">
        <f t="shared" si="1"/>
        <v>0</v>
      </c>
      <c r="W62" t="str">
        <f t="shared" si="2"/>
        <v/>
      </c>
      <c r="X62" s="67" t="s">
        <v>2</v>
      </c>
      <c r="Y62" s="98">
        <v>57</v>
      </c>
      <c r="Z62" s="67" t="s">
        <v>3</v>
      </c>
      <c r="AA62" s="67" t="s">
        <v>60</v>
      </c>
      <c r="AB62" s="111">
        <f t="shared" si="5"/>
        <v>1</v>
      </c>
      <c r="AC62" s="111">
        <f t="shared" si="6"/>
        <v>80</v>
      </c>
      <c r="AD62" s="111">
        <f t="shared" si="7"/>
        <v>58</v>
      </c>
      <c r="AE62" s="111">
        <f t="shared" si="8"/>
        <v>58</v>
      </c>
      <c r="AF62" s="111">
        <f t="shared" si="9"/>
        <v>0</v>
      </c>
      <c r="AG62" s="111">
        <f t="shared" si="10"/>
        <v>0</v>
      </c>
      <c r="AH62" s="118">
        <f t="shared" si="11"/>
        <v>0</v>
      </c>
      <c r="AJ62" s="67" t="s">
        <v>2</v>
      </c>
      <c r="AK62" s="98">
        <v>57</v>
      </c>
      <c r="AL62" s="67" t="s">
        <v>3</v>
      </c>
      <c r="AM62" s="67" t="s">
        <v>60</v>
      </c>
      <c r="AN62" s="87">
        <f t="shared" si="12"/>
        <v>0</v>
      </c>
      <c r="AO62" s="87">
        <f t="shared" si="13"/>
        <v>0</v>
      </c>
      <c r="AP62" s="87">
        <f t="shared" si="14"/>
        <v>0</v>
      </c>
      <c r="AQ62" s="87">
        <f t="shared" si="15"/>
        <v>0</v>
      </c>
      <c r="AR62" s="87">
        <f t="shared" si="16"/>
        <v>0</v>
      </c>
      <c r="AS62" s="87">
        <f t="shared" si="17"/>
        <v>0</v>
      </c>
      <c r="AT62" s="118">
        <f t="shared" si="18"/>
        <v>0</v>
      </c>
      <c r="AU62" s="119" t="str">
        <f t="shared" si="4"/>
        <v>北海道留寿都村</v>
      </c>
      <c r="AW62" s="225" t="s">
        <v>2021</v>
      </c>
      <c r="AY62" s="230" t="s">
        <v>2021</v>
      </c>
      <c r="BA62">
        <v>1</v>
      </c>
      <c r="BB62">
        <v>80</v>
      </c>
      <c r="BC62">
        <v>58</v>
      </c>
      <c r="BD62">
        <v>58</v>
      </c>
      <c r="BE62">
        <v>0</v>
      </c>
      <c r="BF62">
        <v>0</v>
      </c>
    </row>
    <row r="63" spans="2:58">
      <c r="B63" s="67" t="s">
        <v>2</v>
      </c>
      <c r="C63" s="67">
        <v>58</v>
      </c>
      <c r="D63" s="67" t="s">
        <v>3</v>
      </c>
      <c r="E63" s="67" t="s">
        <v>61</v>
      </c>
      <c r="F63" s="87">
        <v>1</v>
      </c>
      <c r="G63" s="87">
        <v>70</v>
      </c>
      <c r="H63" s="87">
        <v>47</v>
      </c>
      <c r="I63" s="87">
        <v>0</v>
      </c>
      <c r="J63" s="87">
        <v>0</v>
      </c>
      <c r="K63" t="str">
        <f t="shared" si="0"/>
        <v>OK</v>
      </c>
      <c r="L63" s="67" t="s">
        <v>2</v>
      </c>
      <c r="M63" s="98">
        <v>58</v>
      </c>
      <c r="N63" s="67" t="s">
        <v>3</v>
      </c>
      <c r="O63" s="67" t="s">
        <v>61</v>
      </c>
      <c r="P63" s="87">
        <v>1</v>
      </c>
      <c r="Q63" s="87">
        <v>70</v>
      </c>
      <c r="R63" s="111">
        <v>44</v>
      </c>
      <c r="S63" s="87">
        <v>44</v>
      </c>
      <c r="T63" s="87">
        <v>0</v>
      </c>
      <c r="U63" s="111">
        <v>0</v>
      </c>
      <c r="V63" s="118">
        <f t="shared" si="1"/>
        <v>0</v>
      </c>
      <c r="W63" t="str">
        <f t="shared" si="2"/>
        <v/>
      </c>
      <c r="X63" s="67" t="s">
        <v>2</v>
      </c>
      <c r="Y63" s="98">
        <v>58</v>
      </c>
      <c r="Z63" s="67" t="s">
        <v>3</v>
      </c>
      <c r="AA63" s="67" t="s">
        <v>61</v>
      </c>
      <c r="AB63" s="111">
        <f t="shared" si="5"/>
        <v>1</v>
      </c>
      <c r="AC63" s="111">
        <f t="shared" si="6"/>
        <v>70</v>
      </c>
      <c r="AD63" s="111">
        <f t="shared" si="7"/>
        <v>37</v>
      </c>
      <c r="AE63" s="111">
        <f t="shared" si="8"/>
        <v>37</v>
      </c>
      <c r="AF63" s="111">
        <f t="shared" si="9"/>
        <v>0</v>
      </c>
      <c r="AG63" s="111">
        <f t="shared" si="10"/>
        <v>0</v>
      </c>
      <c r="AH63" s="118">
        <f t="shared" si="11"/>
        <v>0</v>
      </c>
      <c r="AJ63" s="67" t="s">
        <v>2</v>
      </c>
      <c r="AK63" s="98">
        <v>58</v>
      </c>
      <c r="AL63" s="67" t="s">
        <v>3</v>
      </c>
      <c r="AM63" s="67" t="s">
        <v>61</v>
      </c>
      <c r="AN63" s="87">
        <f t="shared" si="12"/>
        <v>0</v>
      </c>
      <c r="AO63" s="87">
        <f t="shared" si="13"/>
        <v>0</v>
      </c>
      <c r="AP63" s="87">
        <f t="shared" si="14"/>
        <v>-7</v>
      </c>
      <c r="AQ63" s="87">
        <f t="shared" si="15"/>
        <v>-7</v>
      </c>
      <c r="AR63" s="87">
        <f t="shared" si="16"/>
        <v>0</v>
      </c>
      <c r="AS63" s="87">
        <f t="shared" si="17"/>
        <v>0</v>
      </c>
      <c r="AT63" s="118">
        <f t="shared" si="18"/>
        <v>0</v>
      </c>
      <c r="AU63" s="119" t="str">
        <f t="shared" si="4"/>
        <v>北海道喜茂別町</v>
      </c>
      <c r="AW63" s="225" t="s">
        <v>2022</v>
      </c>
      <c r="AY63" s="230" t="s">
        <v>2022</v>
      </c>
      <c r="BA63">
        <v>1</v>
      </c>
      <c r="BB63">
        <v>70</v>
      </c>
      <c r="BC63">
        <v>37</v>
      </c>
      <c r="BD63">
        <v>37</v>
      </c>
      <c r="BE63">
        <v>0</v>
      </c>
      <c r="BF63">
        <v>0</v>
      </c>
    </row>
    <row r="64" spans="2:58">
      <c r="B64" s="67" t="s">
        <v>2</v>
      </c>
      <c r="C64" s="67">
        <v>59</v>
      </c>
      <c r="D64" s="67" t="s">
        <v>3</v>
      </c>
      <c r="E64" s="67" t="s">
        <v>62</v>
      </c>
      <c r="F64" s="87">
        <v>1</v>
      </c>
      <c r="G64" s="87">
        <v>60</v>
      </c>
      <c r="H64" s="87">
        <v>58</v>
      </c>
      <c r="I64" s="87">
        <v>0</v>
      </c>
      <c r="J64" s="87">
        <v>0</v>
      </c>
      <c r="K64" t="str">
        <f t="shared" si="0"/>
        <v>OK</v>
      </c>
      <c r="L64" s="67" t="s">
        <v>2</v>
      </c>
      <c r="M64" s="98">
        <v>59</v>
      </c>
      <c r="N64" s="67" t="s">
        <v>3</v>
      </c>
      <c r="O64" s="67" t="s">
        <v>62</v>
      </c>
      <c r="P64" s="87">
        <v>1</v>
      </c>
      <c r="Q64" s="87">
        <v>60</v>
      </c>
      <c r="R64" s="111">
        <v>54</v>
      </c>
      <c r="S64" s="87">
        <v>54</v>
      </c>
      <c r="T64" s="87">
        <v>0</v>
      </c>
      <c r="U64" s="111">
        <v>0</v>
      </c>
      <c r="V64" s="118">
        <f t="shared" si="1"/>
        <v>0</v>
      </c>
      <c r="W64" t="str">
        <f t="shared" si="2"/>
        <v/>
      </c>
      <c r="X64" s="67" t="s">
        <v>2</v>
      </c>
      <c r="Y64" s="98">
        <v>59</v>
      </c>
      <c r="Z64" s="67" t="s">
        <v>3</v>
      </c>
      <c r="AA64" s="67" t="s">
        <v>62</v>
      </c>
      <c r="AB64" s="111">
        <f t="shared" si="5"/>
        <v>1</v>
      </c>
      <c r="AC64" s="111">
        <f t="shared" si="6"/>
        <v>60</v>
      </c>
      <c r="AD64" s="111">
        <f t="shared" si="7"/>
        <v>62</v>
      </c>
      <c r="AE64" s="111">
        <f t="shared" si="8"/>
        <v>62</v>
      </c>
      <c r="AF64" s="111">
        <f t="shared" si="9"/>
        <v>0</v>
      </c>
      <c r="AG64" s="111">
        <f t="shared" si="10"/>
        <v>0</v>
      </c>
      <c r="AH64" s="118">
        <f t="shared" si="11"/>
        <v>0</v>
      </c>
      <c r="AJ64" s="67" t="s">
        <v>2</v>
      </c>
      <c r="AK64" s="98">
        <v>59</v>
      </c>
      <c r="AL64" s="67" t="s">
        <v>3</v>
      </c>
      <c r="AM64" s="67" t="s">
        <v>62</v>
      </c>
      <c r="AN64" s="87">
        <f t="shared" si="12"/>
        <v>0</v>
      </c>
      <c r="AO64" s="87">
        <f t="shared" si="13"/>
        <v>0</v>
      </c>
      <c r="AP64" s="87">
        <f t="shared" si="14"/>
        <v>8</v>
      </c>
      <c r="AQ64" s="87">
        <f t="shared" si="15"/>
        <v>8</v>
      </c>
      <c r="AR64" s="87">
        <f t="shared" si="16"/>
        <v>0</v>
      </c>
      <c r="AS64" s="87">
        <f t="shared" si="17"/>
        <v>0</v>
      </c>
      <c r="AT64" s="118">
        <f t="shared" si="18"/>
        <v>0</v>
      </c>
      <c r="AU64" s="119" t="str">
        <f t="shared" si="4"/>
        <v>北海道京極町</v>
      </c>
      <c r="AW64" s="225" t="s">
        <v>2023</v>
      </c>
      <c r="AY64" s="230" t="s">
        <v>2023</v>
      </c>
      <c r="BA64">
        <v>1</v>
      </c>
      <c r="BB64">
        <v>60</v>
      </c>
      <c r="BC64">
        <v>62</v>
      </c>
      <c r="BD64">
        <v>62</v>
      </c>
      <c r="BE64">
        <v>0</v>
      </c>
      <c r="BF64">
        <v>0</v>
      </c>
    </row>
    <row r="65" spans="2:58">
      <c r="B65" s="67" t="s">
        <v>2</v>
      </c>
      <c r="C65" s="67">
        <v>60</v>
      </c>
      <c r="D65" s="67" t="s">
        <v>3</v>
      </c>
      <c r="E65" s="67" t="s">
        <v>63</v>
      </c>
      <c r="F65" s="87">
        <v>3</v>
      </c>
      <c r="G65" s="87">
        <v>310</v>
      </c>
      <c r="H65" s="87">
        <v>217</v>
      </c>
      <c r="I65" s="87">
        <v>11</v>
      </c>
      <c r="J65" s="87">
        <v>0</v>
      </c>
      <c r="K65" t="str">
        <f t="shared" si="0"/>
        <v>OK</v>
      </c>
      <c r="L65" s="67" t="s">
        <v>2</v>
      </c>
      <c r="M65" s="98">
        <v>60</v>
      </c>
      <c r="N65" s="67" t="s">
        <v>3</v>
      </c>
      <c r="O65" s="67" t="s">
        <v>63</v>
      </c>
      <c r="P65" s="87">
        <v>3</v>
      </c>
      <c r="Q65" s="87">
        <v>310</v>
      </c>
      <c r="R65" s="111">
        <v>226</v>
      </c>
      <c r="S65" s="87">
        <v>217</v>
      </c>
      <c r="T65" s="87">
        <v>8</v>
      </c>
      <c r="U65" s="111">
        <v>0</v>
      </c>
      <c r="V65" s="118">
        <f t="shared" si="1"/>
        <v>3.5398230088495575E-2</v>
      </c>
      <c r="W65" t="str">
        <f t="shared" si="2"/>
        <v/>
      </c>
      <c r="X65" s="67" t="s">
        <v>2</v>
      </c>
      <c r="Y65" s="98">
        <v>60</v>
      </c>
      <c r="Z65" s="67" t="s">
        <v>3</v>
      </c>
      <c r="AA65" s="67" t="s">
        <v>63</v>
      </c>
      <c r="AB65" s="111">
        <f t="shared" si="5"/>
        <v>4</v>
      </c>
      <c r="AC65" s="111">
        <f t="shared" si="6"/>
        <v>415</v>
      </c>
      <c r="AD65" s="111">
        <f t="shared" si="7"/>
        <v>277</v>
      </c>
      <c r="AE65" s="111">
        <f t="shared" si="8"/>
        <v>272</v>
      </c>
      <c r="AF65" s="111">
        <f t="shared" si="9"/>
        <v>5</v>
      </c>
      <c r="AG65" s="111">
        <f t="shared" si="10"/>
        <v>0</v>
      </c>
      <c r="AH65" s="118">
        <f t="shared" si="11"/>
        <v>1.8050541516245487E-2</v>
      </c>
      <c r="AJ65" s="67" t="s">
        <v>2</v>
      </c>
      <c r="AK65" s="98">
        <v>60</v>
      </c>
      <c r="AL65" s="67" t="s">
        <v>3</v>
      </c>
      <c r="AM65" s="67" t="s">
        <v>63</v>
      </c>
      <c r="AN65" s="87">
        <f t="shared" si="12"/>
        <v>1</v>
      </c>
      <c r="AO65" s="87">
        <f t="shared" si="13"/>
        <v>105</v>
      </c>
      <c r="AP65" s="87">
        <f t="shared" si="14"/>
        <v>51</v>
      </c>
      <c r="AQ65" s="87">
        <f t="shared" si="15"/>
        <v>55</v>
      </c>
      <c r="AR65" s="87">
        <f t="shared" si="16"/>
        <v>-3</v>
      </c>
      <c r="AS65" s="87">
        <f t="shared" si="17"/>
        <v>0</v>
      </c>
      <c r="AT65" s="118">
        <f t="shared" si="18"/>
        <v>-1.7347688572250088E-2</v>
      </c>
      <c r="AU65" s="119" t="str">
        <f t="shared" si="4"/>
        <v>北海道倶知安町</v>
      </c>
      <c r="AW65" s="225" t="s">
        <v>2024</v>
      </c>
      <c r="AY65" s="230" t="s">
        <v>2024</v>
      </c>
      <c r="BA65">
        <v>4</v>
      </c>
      <c r="BB65">
        <v>415</v>
      </c>
      <c r="BC65">
        <v>277</v>
      </c>
      <c r="BD65">
        <v>272</v>
      </c>
      <c r="BE65">
        <v>5</v>
      </c>
      <c r="BF65">
        <v>0</v>
      </c>
    </row>
    <row r="66" spans="2:58">
      <c r="B66" s="67" t="s">
        <v>2</v>
      </c>
      <c r="C66" s="67">
        <v>61</v>
      </c>
      <c r="D66" s="67" t="s">
        <v>3</v>
      </c>
      <c r="E66" s="67" t="s">
        <v>64</v>
      </c>
      <c r="F66" s="87">
        <v>1</v>
      </c>
      <c r="G66" s="87">
        <v>100</v>
      </c>
      <c r="H66" s="87">
        <v>60</v>
      </c>
      <c r="I66" s="87">
        <v>0</v>
      </c>
      <c r="J66" s="87">
        <v>0</v>
      </c>
      <c r="K66" t="str">
        <f t="shared" si="0"/>
        <v>OK</v>
      </c>
      <c r="L66" s="67" t="s">
        <v>2</v>
      </c>
      <c r="M66" s="98">
        <v>61</v>
      </c>
      <c r="N66" s="67" t="s">
        <v>3</v>
      </c>
      <c r="O66" s="67" t="s">
        <v>64</v>
      </c>
      <c r="P66" s="87">
        <v>1</v>
      </c>
      <c r="Q66" s="87">
        <v>100</v>
      </c>
      <c r="R66" s="111">
        <v>116</v>
      </c>
      <c r="S66" s="87">
        <v>87</v>
      </c>
      <c r="T66" s="87">
        <v>0</v>
      </c>
      <c r="U66" s="111">
        <v>0</v>
      </c>
      <c r="V66" s="118">
        <f t="shared" si="1"/>
        <v>0</v>
      </c>
      <c r="W66" t="str">
        <f t="shared" si="2"/>
        <v/>
      </c>
      <c r="X66" s="67" t="s">
        <v>2</v>
      </c>
      <c r="Y66" s="98">
        <v>61</v>
      </c>
      <c r="Z66" s="67" t="s">
        <v>3</v>
      </c>
      <c r="AA66" s="67" t="s">
        <v>64</v>
      </c>
      <c r="AB66" s="111">
        <f t="shared" si="5"/>
        <v>1</v>
      </c>
      <c r="AC66" s="111">
        <f t="shared" si="6"/>
        <v>100</v>
      </c>
      <c r="AD66" s="111">
        <f t="shared" si="7"/>
        <v>126</v>
      </c>
      <c r="AE66" s="111">
        <f t="shared" si="8"/>
        <v>93</v>
      </c>
      <c r="AF66" s="111">
        <f t="shared" si="9"/>
        <v>0</v>
      </c>
      <c r="AG66" s="111">
        <f t="shared" si="10"/>
        <v>0</v>
      </c>
      <c r="AH66" s="118">
        <f t="shared" si="11"/>
        <v>0</v>
      </c>
      <c r="AJ66" s="67" t="s">
        <v>2</v>
      </c>
      <c r="AK66" s="98">
        <v>61</v>
      </c>
      <c r="AL66" s="67" t="s">
        <v>3</v>
      </c>
      <c r="AM66" s="67" t="s">
        <v>64</v>
      </c>
      <c r="AN66" s="87">
        <f t="shared" si="12"/>
        <v>0</v>
      </c>
      <c r="AO66" s="87">
        <f t="shared" si="13"/>
        <v>0</v>
      </c>
      <c r="AP66" s="87">
        <f t="shared" si="14"/>
        <v>10</v>
      </c>
      <c r="AQ66" s="87">
        <f t="shared" si="15"/>
        <v>6</v>
      </c>
      <c r="AR66" s="87">
        <f t="shared" si="16"/>
        <v>0</v>
      </c>
      <c r="AS66" s="87">
        <f t="shared" si="17"/>
        <v>0</v>
      </c>
      <c r="AT66" s="118">
        <f t="shared" si="18"/>
        <v>0</v>
      </c>
      <c r="AU66" s="119" t="str">
        <f t="shared" si="4"/>
        <v>北海道共和町</v>
      </c>
      <c r="AW66" s="225" t="s">
        <v>2025</v>
      </c>
      <c r="AY66" s="230" t="s">
        <v>2025</v>
      </c>
      <c r="BA66">
        <v>1</v>
      </c>
      <c r="BB66">
        <v>100</v>
      </c>
      <c r="BC66">
        <v>126</v>
      </c>
      <c r="BD66">
        <v>93</v>
      </c>
      <c r="BE66">
        <v>0</v>
      </c>
      <c r="BF66">
        <v>0</v>
      </c>
    </row>
    <row r="67" spans="2:58">
      <c r="B67" s="67" t="s">
        <v>2</v>
      </c>
      <c r="C67" s="67">
        <v>62</v>
      </c>
      <c r="D67" s="67" t="s">
        <v>3</v>
      </c>
      <c r="E67" s="67" t="s">
        <v>65</v>
      </c>
      <c r="F67" s="87">
        <v>3</v>
      </c>
      <c r="G67" s="87">
        <v>300</v>
      </c>
      <c r="H67" s="87">
        <v>135</v>
      </c>
      <c r="I67" s="87">
        <v>0</v>
      </c>
      <c r="J67" s="87">
        <v>0</v>
      </c>
      <c r="K67" t="str">
        <f t="shared" si="0"/>
        <v>OK</v>
      </c>
      <c r="L67" s="67" t="s">
        <v>2</v>
      </c>
      <c r="M67" s="98">
        <v>62</v>
      </c>
      <c r="N67" s="67" t="s">
        <v>3</v>
      </c>
      <c r="O67" s="67" t="s">
        <v>65</v>
      </c>
      <c r="P67" s="87">
        <v>3</v>
      </c>
      <c r="Q67" s="87">
        <v>300</v>
      </c>
      <c r="R67" s="111">
        <v>133</v>
      </c>
      <c r="S67" s="87">
        <v>133</v>
      </c>
      <c r="T67" s="87">
        <v>0</v>
      </c>
      <c r="U67" s="111">
        <v>0</v>
      </c>
      <c r="V67" s="118">
        <f t="shared" si="1"/>
        <v>0</v>
      </c>
      <c r="W67" t="str">
        <f t="shared" si="2"/>
        <v/>
      </c>
      <c r="X67" s="67" t="s">
        <v>2</v>
      </c>
      <c r="Y67" s="98">
        <v>62</v>
      </c>
      <c r="Z67" s="67" t="s">
        <v>3</v>
      </c>
      <c r="AA67" s="67" t="s">
        <v>65</v>
      </c>
      <c r="AB67" s="111">
        <f t="shared" si="5"/>
        <v>3</v>
      </c>
      <c r="AC67" s="111">
        <f t="shared" si="6"/>
        <v>300</v>
      </c>
      <c r="AD67" s="111">
        <f t="shared" si="7"/>
        <v>124</v>
      </c>
      <c r="AE67" s="111">
        <f t="shared" si="8"/>
        <v>124</v>
      </c>
      <c r="AF67" s="111">
        <f t="shared" si="9"/>
        <v>0</v>
      </c>
      <c r="AG67" s="111">
        <f t="shared" si="10"/>
        <v>0</v>
      </c>
      <c r="AH67" s="118">
        <f t="shared" si="11"/>
        <v>0</v>
      </c>
      <c r="AJ67" s="67" t="s">
        <v>2</v>
      </c>
      <c r="AK67" s="98">
        <v>62</v>
      </c>
      <c r="AL67" s="67" t="s">
        <v>3</v>
      </c>
      <c r="AM67" s="67" t="s">
        <v>65</v>
      </c>
      <c r="AN67" s="87">
        <f t="shared" si="12"/>
        <v>0</v>
      </c>
      <c r="AO67" s="87">
        <f t="shared" si="13"/>
        <v>0</v>
      </c>
      <c r="AP67" s="87">
        <f t="shared" si="14"/>
        <v>-9</v>
      </c>
      <c r="AQ67" s="87">
        <f t="shared" si="15"/>
        <v>-9</v>
      </c>
      <c r="AR67" s="87">
        <f t="shared" si="16"/>
        <v>0</v>
      </c>
      <c r="AS67" s="87">
        <f t="shared" si="17"/>
        <v>0</v>
      </c>
      <c r="AT67" s="118">
        <f t="shared" si="18"/>
        <v>0</v>
      </c>
      <c r="AU67" s="119" t="str">
        <f t="shared" si="4"/>
        <v>北海道岩内町</v>
      </c>
      <c r="AW67" s="225" t="s">
        <v>2026</v>
      </c>
      <c r="AY67" s="230" t="s">
        <v>2026</v>
      </c>
      <c r="BA67">
        <v>3</v>
      </c>
      <c r="BB67">
        <v>300</v>
      </c>
      <c r="BC67">
        <v>124</v>
      </c>
      <c r="BD67">
        <v>124</v>
      </c>
      <c r="BE67">
        <v>0</v>
      </c>
      <c r="BF67">
        <v>0</v>
      </c>
    </row>
    <row r="68" spans="2:58">
      <c r="B68" s="67" t="s">
        <v>2</v>
      </c>
      <c r="C68" s="67">
        <v>63</v>
      </c>
      <c r="D68" s="67" t="s">
        <v>3</v>
      </c>
      <c r="E68" s="67" t="s">
        <v>66</v>
      </c>
      <c r="F68" s="87">
        <v>1</v>
      </c>
      <c r="G68" s="87">
        <v>60</v>
      </c>
      <c r="H68" s="87">
        <v>46</v>
      </c>
      <c r="I68" s="87">
        <v>0</v>
      </c>
      <c r="J68" s="87">
        <v>0</v>
      </c>
      <c r="K68" t="str">
        <f t="shared" si="0"/>
        <v>OK</v>
      </c>
      <c r="L68" s="67" t="s">
        <v>2</v>
      </c>
      <c r="M68" s="98">
        <v>63</v>
      </c>
      <c r="N68" s="67" t="s">
        <v>3</v>
      </c>
      <c r="O68" s="67" t="s">
        <v>66</v>
      </c>
      <c r="P68" s="87">
        <v>1</v>
      </c>
      <c r="Q68" s="87">
        <v>60</v>
      </c>
      <c r="R68" s="111">
        <v>37</v>
      </c>
      <c r="S68" s="87">
        <v>37</v>
      </c>
      <c r="T68" s="87">
        <v>0</v>
      </c>
      <c r="U68" s="111">
        <v>0</v>
      </c>
      <c r="V68" s="118">
        <f t="shared" si="1"/>
        <v>0</v>
      </c>
      <c r="W68" t="str">
        <f t="shared" si="2"/>
        <v/>
      </c>
      <c r="X68" s="67" t="s">
        <v>2</v>
      </c>
      <c r="Y68" s="98">
        <v>63</v>
      </c>
      <c r="Z68" s="67" t="s">
        <v>3</v>
      </c>
      <c r="AA68" s="67" t="s">
        <v>66</v>
      </c>
      <c r="AB68" s="111">
        <f t="shared" si="5"/>
        <v>1</v>
      </c>
      <c r="AC68" s="111">
        <f t="shared" si="6"/>
        <v>60</v>
      </c>
      <c r="AD68" s="111">
        <f t="shared" si="7"/>
        <v>34</v>
      </c>
      <c r="AE68" s="111">
        <f t="shared" si="8"/>
        <v>34</v>
      </c>
      <c r="AF68" s="111">
        <f t="shared" si="9"/>
        <v>0</v>
      </c>
      <c r="AG68" s="111">
        <f t="shared" si="10"/>
        <v>0</v>
      </c>
      <c r="AH68" s="118">
        <f t="shared" si="11"/>
        <v>0</v>
      </c>
      <c r="AJ68" s="67" t="s">
        <v>2</v>
      </c>
      <c r="AK68" s="98">
        <v>63</v>
      </c>
      <c r="AL68" s="67" t="s">
        <v>3</v>
      </c>
      <c r="AM68" s="67" t="s">
        <v>66</v>
      </c>
      <c r="AN68" s="87">
        <f t="shared" si="12"/>
        <v>0</v>
      </c>
      <c r="AO68" s="87">
        <f t="shared" si="13"/>
        <v>0</v>
      </c>
      <c r="AP68" s="87">
        <f t="shared" si="14"/>
        <v>-3</v>
      </c>
      <c r="AQ68" s="87">
        <f t="shared" si="15"/>
        <v>-3</v>
      </c>
      <c r="AR68" s="87">
        <f t="shared" si="16"/>
        <v>0</v>
      </c>
      <c r="AS68" s="87">
        <f t="shared" si="17"/>
        <v>0</v>
      </c>
      <c r="AT68" s="118">
        <f t="shared" si="18"/>
        <v>0</v>
      </c>
      <c r="AU68" s="119" t="str">
        <f t="shared" si="4"/>
        <v>北海道泊村</v>
      </c>
      <c r="AW68" s="225" t="s">
        <v>2027</v>
      </c>
      <c r="AY68" s="230" t="s">
        <v>2027</v>
      </c>
      <c r="BA68">
        <v>1</v>
      </c>
      <c r="BB68">
        <v>60</v>
      </c>
      <c r="BC68">
        <v>34</v>
      </c>
      <c r="BD68">
        <v>34</v>
      </c>
      <c r="BE68">
        <v>0</v>
      </c>
      <c r="BF68">
        <v>0</v>
      </c>
    </row>
    <row r="69" spans="2:58">
      <c r="B69" s="67" t="s">
        <v>2</v>
      </c>
      <c r="C69" s="67">
        <v>64</v>
      </c>
      <c r="D69" s="67" t="s">
        <v>3</v>
      </c>
      <c r="E69" s="67" t="s">
        <v>67</v>
      </c>
      <c r="F69" s="87">
        <v>1</v>
      </c>
      <c r="G69" s="87">
        <v>30</v>
      </c>
      <c r="H69" s="87">
        <v>14</v>
      </c>
      <c r="I69" s="87">
        <v>0</v>
      </c>
      <c r="J69" s="87">
        <v>0</v>
      </c>
      <c r="K69" t="str">
        <f t="shared" si="0"/>
        <v>OK</v>
      </c>
      <c r="L69" s="67" t="s">
        <v>2</v>
      </c>
      <c r="M69" s="98">
        <v>64</v>
      </c>
      <c r="N69" s="67" t="s">
        <v>3</v>
      </c>
      <c r="O69" s="67" t="s">
        <v>67</v>
      </c>
      <c r="P69" s="87">
        <v>1</v>
      </c>
      <c r="Q69" s="87">
        <v>30</v>
      </c>
      <c r="R69" s="111">
        <v>23</v>
      </c>
      <c r="S69" s="87">
        <v>23</v>
      </c>
      <c r="T69" s="87">
        <v>0</v>
      </c>
      <c r="U69" s="111">
        <v>0</v>
      </c>
      <c r="V69" s="118">
        <f t="shared" si="1"/>
        <v>0</v>
      </c>
      <c r="W69" t="str">
        <f t="shared" si="2"/>
        <v/>
      </c>
      <c r="X69" s="67" t="s">
        <v>2</v>
      </c>
      <c r="Y69" s="98">
        <v>64</v>
      </c>
      <c r="Z69" s="67" t="s">
        <v>3</v>
      </c>
      <c r="AA69" s="67" t="s">
        <v>67</v>
      </c>
      <c r="AB69" s="111">
        <f t="shared" si="5"/>
        <v>1</v>
      </c>
      <c r="AC69" s="111">
        <f t="shared" si="6"/>
        <v>30</v>
      </c>
      <c r="AD69" s="111">
        <f t="shared" si="7"/>
        <v>18</v>
      </c>
      <c r="AE69" s="111">
        <f t="shared" si="8"/>
        <v>18</v>
      </c>
      <c r="AF69" s="111">
        <f t="shared" si="9"/>
        <v>0</v>
      </c>
      <c r="AG69" s="111">
        <f t="shared" si="10"/>
        <v>0</v>
      </c>
      <c r="AH69" s="118">
        <f t="shared" si="11"/>
        <v>0</v>
      </c>
      <c r="AJ69" s="67" t="s">
        <v>2</v>
      </c>
      <c r="AK69" s="98">
        <v>64</v>
      </c>
      <c r="AL69" s="67" t="s">
        <v>3</v>
      </c>
      <c r="AM69" s="67" t="s">
        <v>67</v>
      </c>
      <c r="AN69" s="87">
        <f t="shared" si="12"/>
        <v>0</v>
      </c>
      <c r="AO69" s="87">
        <f t="shared" si="13"/>
        <v>0</v>
      </c>
      <c r="AP69" s="87">
        <f t="shared" si="14"/>
        <v>-5</v>
      </c>
      <c r="AQ69" s="87">
        <f t="shared" si="15"/>
        <v>-5</v>
      </c>
      <c r="AR69" s="87">
        <f t="shared" si="16"/>
        <v>0</v>
      </c>
      <c r="AS69" s="87">
        <f t="shared" si="17"/>
        <v>0</v>
      </c>
      <c r="AT69" s="118">
        <f t="shared" si="18"/>
        <v>0</v>
      </c>
      <c r="AU69" s="119" t="str">
        <f t="shared" si="4"/>
        <v>北海道神恵内村</v>
      </c>
      <c r="AW69" s="225" t="s">
        <v>2028</v>
      </c>
      <c r="AY69" s="230" t="s">
        <v>2028</v>
      </c>
      <c r="BA69">
        <v>1</v>
      </c>
      <c r="BB69">
        <v>30</v>
      </c>
      <c r="BC69">
        <v>18</v>
      </c>
      <c r="BD69">
        <v>18</v>
      </c>
      <c r="BE69">
        <v>0</v>
      </c>
      <c r="BF69">
        <v>0</v>
      </c>
    </row>
    <row r="70" spans="2:58">
      <c r="B70" s="67" t="s">
        <v>2</v>
      </c>
      <c r="C70" s="67">
        <v>65</v>
      </c>
      <c r="D70" s="67" t="s">
        <v>3</v>
      </c>
      <c r="E70" s="67" t="s">
        <v>68</v>
      </c>
      <c r="F70" s="87">
        <v>1</v>
      </c>
      <c r="G70" s="87">
        <v>45</v>
      </c>
      <c r="H70" s="87">
        <v>19</v>
      </c>
      <c r="I70" s="87">
        <v>0</v>
      </c>
      <c r="J70" s="87">
        <v>0</v>
      </c>
      <c r="K70" t="str">
        <f t="shared" ref="K70:K133" si="19">IF(E70=O70,"OK","NO")</f>
        <v>OK</v>
      </c>
      <c r="L70" s="67" t="s">
        <v>2</v>
      </c>
      <c r="M70" s="98">
        <v>65</v>
      </c>
      <c r="N70" s="67" t="s">
        <v>3</v>
      </c>
      <c r="O70" s="67" t="s">
        <v>68</v>
      </c>
      <c r="P70" s="87">
        <v>1</v>
      </c>
      <c r="Q70" s="87">
        <v>45</v>
      </c>
      <c r="R70" s="111">
        <v>26</v>
      </c>
      <c r="S70" s="87">
        <v>18</v>
      </c>
      <c r="T70" s="87">
        <v>0</v>
      </c>
      <c r="U70" s="111">
        <v>0</v>
      </c>
      <c r="V70" s="118">
        <f t="shared" ref="V70:V133" si="20">T70/R70</f>
        <v>0</v>
      </c>
      <c r="W70" t="str">
        <f t="shared" ref="W70:W133" si="21">IF(O70=AA70,"","NO")</f>
        <v/>
      </c>
      <c r="X70" s="67" t="s">
        <v>2</v>
      </c>
      <c r="Y70" s="98">
        <v>65</v>
      </c>
      <c r="Z70" s="67" t="s">
        <v>3</v>
      </c>
      <c r="AA70" s="67" t="s">
        <v>68</v>
      </c>
      <c r="AB70" s="111">
        <f t="shared" si="5"/>
        <v>1</v>
      </c>
      <c r="AC70" s="111">
        <f t="shared" si="6"/>
        <v>45</v>
      </c>
      <c r="AD70" s="111">
        <f t="shared" si="7"/>
        <v>33</v>
      </c>
      <c r="AE70" s="111">
        <f t="shared" si="8"/>
        <v>23</v>
      </c>
      <c r="AF70" s="111">
        <f t="shared" si="9"/>
        <v>0</v>
      </c>
      <c r="AG70" s="111">
        <f t="shared" si="10"/>
        <v>0</v>
      </c>
      <c r="AH70" s="118">
        <f t="shared" si="11"/>
        <v>0</v>
      </c>
      <c r="AJ70" s="67" t="s">
        <v>2</v>
      </c>
      <c r="AK70" s="98">
        <v>65</v>
      </c>
      <c r="AL70" s="67" t="s">
        <v>3</v>
      </c>
      <c r="AM70" s="67" t="s">
        <v>68</v>
      </c>
      <c r="AN70" s="87">
        <f t="shared" si="12"/>
        <v>0</v>
      </c>
      <c r="AO70" s="87">
        <f t="shared" si="13"/>
        <v>0</v>
      </c>
      <c r="AP70" s="87">
        <f t="shared" si="14"/>
        <v>7</v>
      </c>
      <c r="AQ70" s="87">
        <f t="shared" si="15"/>
        <v>5</v>
      </c>
      <c r="AR70" s="87">
        <f t="shared" si="16"/>
        <v>0</v>
      </c>
      <c r="AS70" s="87">
        <f t="shared" si="17"/>
        <v>0</v>
      </c>
      <c r="AT70" s="118">
        <f t="shared" si="18"/>
        <v>0</v>
      </c>
      <c r="AU70" s="119" t="str">
        <f t="shared" ref="AU70:AU133" si="22">AL70&amp;AM70</f>
        <v>北海道積丹町</v>
      </c>
      <c r="AW70" s="225" t="s">
        <v>2029</v>
      </c>
      <c r="AY70" s="230" t="s">
        <v>2029</v>
      </c>
      <c r="BA70">
        <v>1</v>
      </c>
      <c r="BB70">
        <v>45</v>
      </c>
      <c r="BC70">
        <v>33</v>
      </c>
      <c r="BD70">
        <v>23</v>
      </c>
      <c r="BE70">
        <v>0</v>
      </c>
      <c r="BF70">
        <v>0</v>
      </c>
    </row>
    <row r="71" spans="2:58">
      <c r="B71" s="67" t="s">
        <v>2</v>
      </c>
      <c r="C71" s="67">
        <v>66</v>
      </c>
      <c r="D71" s="67" t="s">
        <v>3</v>
      </c>
      <c r="E71" s="67" t="s">
        <v>69</v>
      </c>
      <c r="F71" s="87">
        <v>1</v>
      </c>
      <c r="G71" s="87">
        <v>50</v>
      </c>
      <c r="H71" s="87">
        <v>33</v>
      </c>
      <c r="I71" s="87">
        <v>0</v>
      </c>
      <c r="J71" s="87">
        <v>0</v>
      </c>
      <c r="K71" t="str">
        <f t="shared" si="19"/>
        <v>OK</v>
      </c>
      <c r="L71" s="67" t="s">
        <v>2</v>
      </c>
      <c r="M71" s="98">
        <v>66</v>
      </c>
      <c r="N71" s="67" t="s">
        <v>3</v>
      </c>
      <c r="O71" s="67" t="s">
        <v>69</v>
      </c>
      <c r="P71" s="87">
        <v>1</v>
      </c>
      <c r="Q71" s="87">
        <v>50</v>
      </c>
      <c r="R71" s="111">
        <v>36</v>
      </c>
      <c r="S71" s="87">
        <v>36</v>
      </c>
      <c r="T71" s="87">
        <v>0</v>
      </c>
      <c r="U71" s="111">
        <v>0</v>
      </c>
      <c r="V71" s="118">
        <f t="shared" si="20"/>
        <v>0</v>
      </c>
      <c r="W71" t="str">
        <f t="shared" si="21"/>
        <v/>
      </c>
      <c r="X71" s="67" t="s">
        <v>2</v>
      </c>
      <c r="Y71" s="98">
        <v>66</v>
      </c>
      <c r="Z71" s="67" t="s">
        <v>3</v>
      </c>
      <c r="AA71" s="67" t="s">
        <v>69</v>
      </c>
      <c r="AB71" s="111">
        <f t="shared" ref="AB71:AB134" si="23">SUMIF($AY$6:$AY$1747,AU71,$BA$6:$BA$1747)</f>
        <v>1</v>
      </c>
      <c r="AC71" s="111">
        <f t="shared" ref="AC71:AC134" si="24">SUMIF($AY$6:$AY$1747,AU71,$BB$6:$BB$1747)</f>
        <v>50</v>
      </c>
      <c r="AD71" s="111">
        <f t="shared" ref="AD71:AD134" si="25">SUMIF($AY$6:$AY$1747,AU71,$BC$6:$BC$1747)</f>
        <v>34</v>
      </c>
      <c r="AE71" s="111">
        <f t="shared" ref="AE71:AE134" si="26">SUMIF($AY$6:$AY$1747,AU71,$BD$6:$BD$1747)</f>
        <v>34</v>
      </c>
      <c r="AF71" s="111">
        <f t="shared" ref="AF71:AF134" si="27">SUMIF($AY$6:$AY$1747,AU71,$BE$6:$BE$1747)</f>
        <v>0</v>
      </c>
      <c r="AG71" s="111">
        <f t="shared" ref="AG71:AG134" si="28">SUMIF($AY$6:$AY$1747,AU71,$BF$6:$BF$1747)</f>
        <v>0</v>
      </c>
      <c r="AH71" s="118">
        <f t="shared" ref="AH71:AH134" si="29">AF71/AD71</f>
        <v>0</v>
      </c>
      <c r="AJ71" s="67" t="s">
        <v>2</v>
      </c>
      <c r="AK71" s="98">
        <v>66</v>
      </c>
      <c r="AL71" s="67" t="s">
        <v>3</v>
      </c>
      <c r="AM71" s="67" t="s">
        <v>69</v>
      </c>
      <c r="AN71" s="87">
        <f t="shared" ref="AN71:AN134" si="30">AB71-P71</f>
        <v>0</v>
      </c>
      <c r="AO71" s="87">
        <f t="shared" ref="AO71:AO134" si="31">AC71-Q71</f>
        <v>0</v>
      </c>
      <c r="AP71" s="87">
        <f t="shared" ref="AP71:AP134" si="32">AD71-R71</f>
        <v>-2</v>
      </c>
      <c r="AQ71" s="87">
        <f t="shared" ref="AQ71:AQ134" si="33">AE71-S71</f>
        <v>-2</v>
      </c>
      <c r="AR71" s="87">
        <f t="shared" ref="AR71:AR134" si="34">AF71-T71</f>
        <v>0</v>
      </c>
      <c r="AS71" s="87">
        <f t="shared" ref="AS71:AS134" si="35">AG71-U71</f>
        <v>0</v>
      </c>
      <c r="AT71" s="118">
        <f t="shared" ref="AT71:AT134" si="36">AH71-V71</f>
        <v>0</v>
      </c>
      <c r="AU71" s="119" t="str">
        <f t="shared" si="22"/>
        <v>北海道古平町</v>
      </c>
      <c r="AW71" s="225" t="s">
        <v>2030</v>
      </c>
      <c r="AY71" s="230" t="s">
        <v>2030</v>
      </c>
      <c r="BA71">
        <v>1</v>
      </c>
      <c r="BB71">
        <v>50</v>
      </c>
      <c r="BC71">
        <v>34</v>
      </c>
      <c r="BD71">
        <v>34</v>
      </c>
      <c r="BE71">
        <v>0</v>
      </c>
      <c r="BF71">
        <v>0</v>
      </c>
    </row>
    <row r="72" spans="2:58">
      <c r="B72" s="67" t="s">
        <v>2</v>
      </c>
      <c r="C72" s="67">
        <v>67</v>
      </c>
      <c r="D72" s="67" t="s">
        <v>3</v>
      </c>
      <c r="E72" s="67" t="s">
        <v>70</v>
      </c>
      <c r="F72" s="87">
        <v>1</v>
      </c>
      <c r="G72" s="87">
        <v>50</v>
      </c>
      <c r="H72" s="87">
        <v>52</v>
      </c>
      <c r="I72" s="87">
        <v>0</v>
      </c>
      <c r="J72" s="87">
        <v>0</v>
      </c>
      <c r="K72" t="str">
        <f t="shared" si="19"/>
        <v>OK</v>
      </c>
      <c r="L72" s="67" t="s">
        <v>2</v>
      </c>
      <c r="M72" s="98">
        <v>67</v>
      </c>
      <c r="N72" s="67" t="s">
        <v>3</v>
      </c>
      <c r="O72" s="67" t="s">
        <v>70</v>
      </c>
      <c r="P72" s="87">
        <v>1</v>
      </c>
      <c r="Q72" s="87">
        <v>50</v>
      </c>
      <c r="R72" s="111">
        <v>73</v>
      </c>
      <c r="S72" s="87">
        <v>53</v>
      </c>
      <c r="T72" s="87">
        <v>0</v>
      </c>
      <c r="U72" s="111">
        <v>0</v>
      </c>
      <c r="V72" s="118">
        <f t="shared" si="20"/>
        <v>0</v>
      </c>
      <c r="W72" t="str">
        <f t="shared" si="21"/>
        <v/>
      </c>
      <c r="X72" s="67" t="s">
        <v>2</v>
      </c>
      <c r="Y72" s="98">
        <v>67</v>
      </c>
      <c r="Z72" s="67" t="s">
        <v>3</v>
      </c>
      <c r="AA72" s="67" t="s">
        <v>70</v>
      </c>
      <c r="AB72" s="111">
        <f t="shared" si="23"/>
        <v>1</v>
      </c>
      <c r="AC72" s="111">
        <f t="shared" si="24"/>
        <v>50</v>
      </c>
      <c r="AD72" s="111">
        <f t="shared" si="25"/>
        <v>66</v>
      </c>
      <c r="AE72" s="111">
        <f t="shared" si="26"/>
        <v>52</v>
      </c>
      <c r="AF72" s="111">
        <f t="shared" si="27"/>
        <v>0</v>
      </c>
      <c r="AG72" s="111">
        <f t="shared" si="28"/>
        <v>0</v>
      </c>
      <c r="AH72" s="118">
        <f t="shared" si="29"/>
        <v>0</v>
      </c>
      <c r="AJ72" s="67" t="s">
        <v>2</v>
      </c>
      <c r="AK72" s="98">
        <v>67</v>
      </c>
      <c r="AL72" s="67" t="s">
        <v>3</v>
      </c>
      <c r="AM72" s="67" t="s">
        <v>70</v>
      </c>
      <c r="AN72" s="87">
        <f t="shared" si="30"/>
        <v>0</v>
      </c>
      <c r="AO72" s="87">
        <f t="shared" si="31"/>
        <v>0</v>
      </c>
      <c r="AP72" s="87">
        <f t="shared" si="32"/>
        <v>-7</v>
      </c>
      <c r="AQ72" s="87">
        <f t="shared" si="33"/>
        <v>-1</v>
      </c>
      <c r="AR72" s="87">
        <f t="shared" si="34"/>
        <v>0</v>
      </c>
      <c r="AS72" s="87">
        <f t="shared" si="35"/>
        <v>0</v>
      </c>
      <c r="AT72" s="118">
        <f t="shared" si="36"/>
        <v>0</v>
      </c>
      <c r="AU72" s="119" t="str">
        <f t="shared" si="22"/>
        <v>北海道仁木町</v>
      </c>
      <c r="AW72" s="225" t="s">
        <v>2031</v>
      </c>
      <c r="AY72" s="230" t="s">
        <v>2031</v>
      </c>
      <c r="BA72">
        <v>1</v>
      </c>
      <c r="BB72">
        <v>50</v>
      </c>
      <c r="BC72">
        <v>66</v>
      </c>
      <c r="BD72">
        <v>52</v>
      </c>
      <c r="BE72">
        <v>0</v>
      </c>
      <c r="BF72">
        <v>0</v>
      </c>
    </row>
    <row r="73" spans="2:58">
      <c r="B73" s="67" t="s">
        <v>2</v>
      </c>
      <c r="C73" s="67">
        <v>68</v>
      </c>
      <c r="D73" s="67" t="s">
        <v>3</v>
      </c>
      <c r="E73" s="67" t="s">
        <v>71</v>
      </c>
      <c r="F73" s="87">
        <v>3</v>
      </c>
      <c r="G73" s="87">
        <v>240</v>
      </c>
      <c r="H73" s="87">
        <v>194</v>
      </c>
      <c r="I73" s="87">
        <v>0</v>
      </c>
      <c r="J73" s="87">
        <v>0</v>
      </c>
      <c r="K73" t="str">
        <f t="shared" si="19"/>
        <v>OK</v>
      </c>
      <c r="L73" s="67" t="s">
        <v>2</v>
      </c>
      <c r="M73" s="98">
        <v>68</v>
      </c>
      <c r="N73" s="67" t="s">
        <v>3</v>
      </c>
      <c r="O73" s="67" t="s">
        <v>71</v>
      </c>
      <c r="P73" s="87">
        <v>3</v>
      </c>
      <c r="Q73" s="87">
        <v>240</v>
      </c>
      <c r="R73" s="111">
        <v>184</v>
      </c>
      <c r="S73" s="87">
        <v>184</v>
      </c>
      <c r="T73" s="87">
        <v>0</v>
      </c>
      <c r="U73" s="111">
        <v>0</v>
      </c>
      <c r="V73" s="118">
        <f t="shared" si="20"/>
        <v>0</v>
      </c>
      <c r="W73" t="str">
        <f t="shared" si="21"/>
        <v/>
      </c>
      <c r="X73" s="67" t="s">
        <v>2</v>
      </c>
      <c r="Y73" s="98">
        <v>68</v>
      </c>
      <c r="Z73" s="67" t="s">
        <v>3</v>
      </c>
      <c r="AA73" s="67" t="s">
        <v>71</v>
      </c>
      <c r="AB73" s="111">
        <f t="shared" si="23"/>
        <v>4</v>
      </c>
      <c r="AC73" s="111">
        <f t="shared" si="24"/>
        <v>260</v>
      </c>
      <c r="AD73" s="111">
        <f t="shared" si="25"/>
        <v>185</v>
      </c>
      <c r="AE73" s="111">
        <f t="shared" si="26"/>
        <v>185</v>
      </c>
      <c r="AF73" s="111">
        <f t="shared" si="27"/>
        <v>0</v>
      </c>
      <c r="AG73" s="111">
        <f t="shared" si="28"/>
        <v>0</v>
      </c>
      <c r="AH73" s="118">
        <f t="shared" si="29"/>
        <v>0</v>
      </c>
      <c r="AJ73" s="67" t="s">
        <v>2</v>
      </c>
      <c r="AK73" s="98">
        <v>68</v>
      </c>
      <c r="AL73" s="67" t="s">
        <v>3</v>
      </c>
      <c r="AM73" s="67" t="s">
        <v>71</v>
      </c>
      <c r="AN73" s="87">
        <f t="shared" si="30"/>
        <v>1</v>
      </c>
      <c r="AO73" s="87">
        <f t="shared" si="31"/>
        <v>20</v>
      </c>
      <c r="AP73" s="87">
        <f t="shared" si="32"/>
        <v>1</v>
      </c>
      <c r="AQ73" s="87">
        <f t="shared" si="33"/>
        <v>1</v>
      </c>
      <c r="AR73" s="87">
        <f t="shared" si="34"/>
        <v>0</v>
      </c>
      <c r="AS73" s="87">
        <f t="shared" si="35"/>
        <v>0</v>
      </c>
      <c r="AT73" s="118">
        <f t="shared" si="36"/>
        <v>0</v>
      </c>
      <c r="AU73" s="119" t="str">
        <f t="shared" si="22"/>
        <v>北海道余市町</v>
      </c>
      <c r="AW73" s="225" t="s">
        <v>2032</v>
      </c>
      <c r="AY73" s="230" t="s">
        <v>2032</v>
      </c>
      <c r="BA73">
        <v>4</v>
      </c>
      <c r="BB73">
        <v>260</v>
      </c>
      <c r="BC73">
        <v>185</v>
      </c>
      <c r="BD73">
        <v>185</v>
      </c>
      <c r="BE73">
        <v>0</v>
      </c>
      <c r="BF73">
        <v>0</v>
      </c>
    </row>
    <row r="74" spans="2:58">
      <c r="B74" s="67" t="s">
        <v>2</v>
      </c>
      <c r="C74" s="67">
        <v>69</v>
      </c>
      <c r="D74" s="67" t="s">
        <v>3</v>
      </c>
      <c r="E74" s="67" t="s">
        <v>72</v>
      </c>
      <c r="F74" s="87">
        <v>0</v>
      </c>
      <c r="G74" s="87">
        <v>0</v>
      </c>
      <c r="H74" s="87">
        <v>5</v>
      </c>
      <c r="I74" s="87">
        <v>0</v>
      </c>
      <c r="J74" s="87">
        <v>0</v>
      </c>
      <c r="K74" t="str">
        <f t="shared" si="19"/>
        <v>OK</v>
      </c>
      <c r="L74" s="67" t="s">
        <v>2</v>
      </c>
      <c r="M74" s="98">
        <v>69</v>
      </c>
      <c r="N74" s="67" t="s">
        <v>3</v>
      </c>
      <c r="O74" s="67" t="s">
        <v>72</v>
      </c>
      <c r="P74" s="87">
        <v>0</v>
      </c>
      <c r="Q74" s="87">
        <v>0</v>
      </c>
      <c r="R74" s="111">
        <v>32</v>
      </c>
      <c r="S74" s="87">
        <v>6</v>
      </c>
      <c r="T74" s="87">
        <v>0</v>
      </c>
      <c r="U74" s="111">
        <v>0</v>
      </c>
      <c r="V74" s="118">
        <f t="shared" si="20"/>
        <v>0</v>
      </c>
      <c r="W74" t="str">
        <f t="shared" si="21"/>
        <v/>
      </c>
      <c r="X74" s="67" t="s">
        <v>2</v>
      </c>
      <c r="Y74" s="98">
        <v>69</v>
      </c>
      <c r="Z74" s="67" t="s">
        <v>3</v>
      </c>
      <c r="AA74" s="67" t="s">
        <v>72</v>
      </c>
      <c r="AB74" s="111">
        <f t="shared" si="23"/>
        <v>0</v>
      </c>
      <c r="AC74" s="111">
        <f t="shared" si="24"/>
        <v>0</v>
      </c>
      <c r="AD74" s="111">
        <f t="shared" si="25"/>
        <v>35</v>
      </c>
      <c r="AE74" s="111">
        <f t="shared" si="26"/>
        <v>8</v>
      </c>
      <c r="AF74" s="111">
        <f t="shared" si="27"/>
        <v>0</v>
      </c>
      <c r="AG74" s="111">
        <f t="shared" si="28"/>
        <v>0</v>
      </c>
      <c r="AH74" s="118">
        <f t="shared" si="29"/>
        <v>0</v>
      </c>
      <c r="AJ74" s="67" t="s">
        <v>2</v>
      </c>
      <c r="AK74" s="98">
        <v>69</v>
      </c>
      <c r="AL74" s="67" t="s">
        <v>3</v>
      </c>
      <c r="AM74" s="67" t="s">
        <v>72</v>
      </c>
      <c r="AN74" s="87">
        <f t="shared" si="30"/>
        <v>0</v>
      </c>
      <c r="AO74" s="87">
        <f t="shared" si="31"/>
        <v>0</v>
      </c>
      <c r="AP74" s="87">
        <f t="shared" si="32"/>
        <v>3</v>
      </c>
      <c r="AQ74" s="87">
        <f t="shared" si="33"/>
        <v>2</v>
      </c>
      <c r="AR74" s="87">
        <f t="shared" si="34"/>
        <v>0</v>
      </c>
      <c r="AS74" s="87">
        <f t="shared" si="35"/>
        <v>0</v>
      </c>
      <c r="AT74" s="118">
        <f t="shared" si="36"/>
        <v>0</v>
      </c>
      <c r="AU74" s="119" t="str">
        <f t="shared" si="22"/>
        <v>北海道赤井川村</v>
      </c>
      <c r="AW74" s="225" t="s">
        <v>2033</v>
      </c>
      <c r="AY74" s="230" t="s">
        <v>2033</v>
      </c>
      <c r="BA74">
        <v>0</v>
      </c>
      <c r="BB74">
        <v>0</v>
      </c>
      <c r="BC74">
        <v>35</v>
      </c>
      <c r="BD74">
        <v>8</v>
      </c>
      <c r="BE74">
        <v>0</v>
      </c>
      <c r="BF74">
        <v>0</v>
      </c>
    </row>
    <row r="75" spans="2:58">
      <c r="B75" s="67" t="s">
        <v>2</v>
      </c>
      <c r="C75" s="67">
        <v>70</v>
      </c>
      <c r="D75" s="67" t="s">
        <v>3</v>
      </c>
      <c r="E75" s="67" t="s">
        <v>73</v>
      </c>
      <c r="F75" s="87">
        <v>1</v>
      </c>
      <c r="G75" s="87">
        <v>70</v>
      </c>
      <c r="H75" s="87">
        <v>78</v>
      </c>
      <c r="I75" s="87">
        <v>0</v>
      </c>
      <c r="J75" s="87">
        <v>0</v>
      </c>
      <c r="K75" t="str">
        <f t="shared" si="19"/>
        <v>OK</v>
      </c>
      <c r="L75" s="67" t="s">
        <v>2</v>
      </c>
      <c r="M75" s="98">
        <v>70</v>
      </c>
      <c r="N75" s="67" t="s">
        <v>3</v>
      </c>
      <c r="O75" s="67" t="s">
        <v>73</v>
      </c>
      <c r="P75" s="87">
        <v>1</v>
      </c>
      <c r="Q75" s="87">
        <v>70</v>
      </c>
      <c r="R75" s="111">
        <v>76</v>
      </c>
      <c r="S75" s="87">
        <v>76</v>
      </c>
      <c r="T75" s="87">
        <v>0</v>
      </c>
      <c r="U75" s="111">
        <v>0</v>
      </c>
      <c r="V75" s="118">
        <f t="shared" si="20"/>
        <v>0</v>
      </c>
      <c r="W75" t="str">
        <f t="shared" si="21"/>
        <v/>
      </c>
      <c r="X75" s="67" t="s">
        <v>2</v>
      </c>
      <c r="Y75" s="98">
        <v>70</v>
      </c>
      <c r="Z75" s="67" t="s">
        <v>3</v>
      </c>
      <c r="AA75" s="67" t="s">
        <v>73</v>
      </c>
      <c r="AB75" s="111">
        <f t="shared" si="23"/>
        <v>1</v>
      </c>
      <c r="AC75" s="111">
        <f t="shared" si="24"/>
        <v>70</v>
      </c>
      <c r="AD75" s="111">
        <f t="shared" si="25"/>
        <v>84</v>
      </c>
      <c r="AE75" s="111">
        <f t="shared" si="26"/>
        <v>84</v>
      </c>
      <c r="AF75" s="111">
        <f t="shared" si="27"/>
        <v>0</v>
      </c>
      <c r="AG75" s="111">
        <f t="shared" si="28"/>
        <v>0</v>
      </c>
      <c r="AH75" s="118">
        <f t="shared" si="29"/>
        <v>0</v>
      </c>
      <c r="AJ75" s="67" t="s">
        <v>2</v>
      </c>
      <c r="AK75" s="98">
        <v>70</v>
      </c>
      <c r="AL75" s="67" t="s">
        <v>3</v>
      </c>
      <c r="AM75" s="67" t="s">
        <v>73</v>
      </c>
      <c r="AN75" s="87">
        <f t="shared" si="30"/>
        <v>0</v>
      </c>
      <c r="AO75" s="87">
        <f t="shared" si="31"/>
        <v>0</v>
      </c>
      <c r="AP75" s="87">
        <f t="shared" si="32"/>
        <v>8</v>
      </c>
      <c r="AQ75" s="87">
        <f t="shared" si="33"/>
        <v>8</v>
      </c>
      <c r="AR75" s="87">
        <f t="shared" si="34"/>
        <v>0</v>
      </c>
      <c r="AS75" s="87">
        <f t="shared" si="35"/>
        <v>0</v>
      </c>
      <c r="AT75" s="118">
        <f t="shared" si="36"/>
        <v>0</v>
      </c>
      <c r="AU75" s="119" t="str">
        <f t="shared" si="22"/>
        <v>北海道南幌町</v>
      </c>
      <c r="AW75" s="225" t="s">
        <v>2034</v>
      </c>
      <c r="AY75" s="230" t="s">
        <v>2034</v>
      </c>
      <c r="BA75">
        <v>1</v>
      </c>
      <c r="BB75">
        <v>70</v>
      </c>
      <c r="BC75">
        <v>84</v>
      </c>
      <c r="BD75">
        <v>84</v>
      </c>
      <c r="BE75">
        <v>0</v>
      </c>
      <c r="BF75">
        <v>0</v>
      </c>
    </row>
    <row r="76" spans="2:58">
      <c r="B76" s="67" t="s">
        <v>2</v>
      </c>
      <c r="C76" s="67">
        <v>71</v>
      </c>
      <c r="D76" s="67" t="s">
        <v>3</v>
      </c>
      <c r="E76" s="67" t="s">
        <v>74</v>
      </c>
      <c r="F76" s="87">
        <v>1</v>
      </c>
      <c r="G76" s="87">
        <v>90</v>
      </c>
      <c r="H76" s="87">
        <v>62</v>
      </c>
      <c r="I76" s="87">
        <v>0</v>
      </c>
      <c r="J76" s="87">
        <v>0</v>
      </c>
      <c r="K76" t="str">
        <f t="shared" si="19"/>
        <v>OK</v>
      </c>
      <c r="L76" s="67" t="s">
        <v>2</v>
      </c>
      <c r="M76" s="98">
        <v>71</v>
      </c>
      <c r="N76" s="67" t="s">
        <v>3</v>
      </c>
      <c r="O76" s="67" t="s">
        <v>74</v>
      </c>
      <c r="P76" s="87">
        <v>1</v>
      </c>
      <c r="Q76" s="87">
        <v>90</v>
      </c>
      <c r="R76" s="111">
        <v>76</v>
      </c>
      <c r="S76" s="87">
        <v>76</v>
      </c>
      <c r="T76" s="87">
        <v>0</v>
      </c>
      <c r="U76" s="111">
        <v>0</v>
      </c>
      <c r="V76" s="118">
        <f t="shared" si="20"/>
        <v>0</v>
      </c>
      <c r="W76" t="str">
        <f t="shared" si="21"/>
        <v/>
      </c>
      <c r="X76" s="67" t="s">
        <v>2</v>
      </c>
      <c r="Y76" s="98">
        <v>71</v>
      </c>
      <c r="Z76" s="67" t="s">
        <v>3</v>
      </c>
      <c r="AA76" s="67" t="s">
        <v>74</v>
      </c>
      <c r="AB76" s="111">
        <f t="shared" si="23"/>
        <v>1</v>
      </c>
      <c r="AC76" s="111">
        <f t="shared" si="24"/>
        <v>90</v>
      </c>
      <c r="AD76" s="111">
        <f t="shared" si="25"/>
        <v>80</v>
      </c>
      <c r="AE76" s="111">
        <f t="shared" si="26"/>
        <v>80</v>
      </c>
      <c r="AF76" s="111">
        <f t="shared" si="27"/>
        <v>0</v>
      </c>
      <c r="AG76" s="111">
        <f t="shared" si="28"/>
        <v>0</v>
      </c>
      <c r="AH76" s="118">
        <f t="shared" si="29"/>
        <v>0</v>
      </c>
      <c r="AJ76" s="67" t="s">
        <v>2</v>
      </c>
      <c r="AK76" s="98">
        <v>71</v>
      </c>
      <c r="AL76" s="67" t="s">
        <v>3</v>
      </c>
      <c r="AM76" s="67" t="s">
        <v>74</v>
      </c>
      <c r="AN76" s="87">
        <f t="shared" si="30"/>
        <v>0</v>
      </c>
      <c r="AO76" s="87">
        <f t="shared" si="31"/>
        <v>0</v>
      </c>
      <c r="AP76" s="87">
        <f t="shared" si="32"/>
        <v>4</v>
      </c>
      <c r="AQ76" s="87">
        <f t="shared" si="33"/>
        <v>4</v>
      </c>
      <c r="AR76" s="87">
        <f t="shared" si="34"/>
        <v>0</v>
      </c>
      <c r="AS76" s="87">
        <f t="shared" si="35"/>
        <v>0</v>
      </c>
      <c r="AT76" s="118">
        <f t="shared" si="36"/>
        <v>0</v>
      </c>
      <c r="AU76" s="119" t="str">
        <f t="shared" si="22"/>
        <v>北海道奈井江町</v>
      </c>
      <c r="AW76" s="225" t="s">
        <v>2035</v>
      </c>
      <c r="AY76" s="230" t="s">
        <v>2035</v>
      </c>
      <c r="BA76">
        <v>1</v>
      </c>
      <c r="BB76">
        <v>90</v>
      </c>
      <c r="BC76">
        <v>80</v>
      </c>
      <c r="BD76">
        <v>80</v>
      </c>
      <c r="BE76">
        <v>0</v>
      </c>
      <c r="BF76">
        <v>0</v>
      </c>
    </row>
    <row r="77" spans="2:58">
      <c r="B77" s="67" t="s">
        <v>2</v>
      </c>
      <c r="C77" s="67">
        <v>72</v>
      </c>
      <c r="D77" s="67" t="s">
        <v>3</v>
      </c>
      <c r="E77" s="67" t="s">
        <v>75</v>
      </c>
      <c r="F77" s="87">
        <v>1</v>
      </c>
      <c r="G77" s="87">
        <v>90</v>
      </c>
      <c r="H77" s="87">
        <v>35</v>
      </c>
      <c r="I77" s="87">
        <v>0</v>
      </c>
      <c r="J77" s="87">
        <v>0</v>
      </c>
      <c r="K77" t="str">
        <f t="shared" si="19"/>
        <v>OK</v>
      </c>
      <c r="L77" s="67" t="s">
        <v>2</v>
      </c>
      <c r="M77" s="98">
        <v>72</v>
      </c>
      <c r="N77" s="67" t="s">
        <v>3</v>
      </c>
      <c r="O77" s="67" t="s">
        <v>75</v>
      </c>
      <c r="P77" s="87">
        <v>1</v>
      </c>
      <c r="Q77" s="87">
        <v>90</v>
      </c>
      <c r="R77" s="111">
        <v>48</v>
      </c>
      <c r="S77" s="87">
        <v>48</v>
      </c>
      <c r="T77" s="87">
        <v>0</v>
      </c>
      <c r="U77" s="111">
        <v>0</v>
      </c>
      <c r="V77" s="118">
        <f t="shared" si="20"/>
        <v>0</v>
      </c>
      <c r="W77" t="str">
        <f t="shared" si="21"/>
        <v/>
      </c>
      <c r="X77" s="67" t="s">
        <v>2</v>
      </c>
      <c r="Y77" s="98">
        <v>72</v>
      </c>
      <c r="Z77" s="67" t="s">
        <v>3</v>
      </c>
      <c r="AA77" s="67" t="s">
        <v>75</v>
      </c>
      <c r="AB77" s="111">
        <f t="shared" si="23"/>
        <v>1</v>
      </c>
      <c r="AC77" s="111">
        <f t="shared" si="24"/>
        <v>90</v>
      </c>
      <c r="AD77" s="111">
        <f t="shared" si="25"/>
        <v>40</v>
      </c>
      <c r="AE77" s="111">
        <f t="shared" si="26"/>
        <v>40</v>
      </c>
      <c r="AF77" s="111">
        <f t="shared" si="27"/>
        <v>0</v>
      </c>
      <c r="AG77" s="111">
        <f t="shared" si="28"/>
        <v>0</v>
      </c>
      <c r="AH77" s="118">
        <f t="shared" si="29"/>
        <v>0</v>
      </c>
      <c r="AJ77" s="67" t="s">
        <v>2</v>
      </c>
      <c r="AK77" s="98">
        <v>72</v>
      </c>
      <c r="AL77" s="67" t="s">
        <v>3</v>
      </c>
      <c r="AM77" s="67" t="s">
        <v>75</v>
      </c>
      <c r="AN77" s="87">
        <f t="shared" si="30"/>
        <v>0</v>
      </c>
      <c r="AO77" s="87">
        <f t="shared" si="31"/>
        <v>0</v>
      </c>
      <c r="AP77" s="87">
        <f t="shared" si="32"/>
        <v>-8</v>
      </c>
      <c r="AQ77" s="87">
        <f t="shared" si="33"/>
        <v>-8</v>
      </c>
      <c r="AR77" s="87">
        <f t="shared" si="34"/>
        <v>0</v>
      </c>
      <c r="AS77" s="87">
        <f t="shared" si="35"/>
        <v>0</v>
      </c>
      <c r="AT77" s="118">
        <f t="shared" si="36"/>
        <v>0</v>
      </c>
      <c r="AU77" s="119" t="str">
        <f t="shared" si="22"/>
        <v>北海道上砂川町</v>
      </c>
      <c r="AW77" s="225" t="s">
        <v>2036</v>
      </c>
      <c r="AY77" s="230" t="s">
        <v>2036</v>
      </c>
      <c r="BA77">
        <v>1</v>
      </c>
      <c r="BB77">
        <v>90</v>
      </c>
      <c r="BC77">
        <v>40</v>
      </c>
      <c r="BD77">
        <v>40</v>
      </c>
      <c r="BE77">
        <v>0</v>
      </c>
      <c r="BF77">
        <v>0</v>
      </c>
    </row>
    <row r="78" spans="2:58">
      <c r="B78" s="67" t="s">
        <v>2</v>
      </c>
      <c r="C78" s="67">
        <v>73</v>
      </c>
      <c r="D78" s="67" t="s">
        <v>3</v>
      </c>
      <c r="E78" s="67" t="s">
        <v>76</v>
      </c>
      <c r="F78" s="87">
        <v>2</v>
      </c>
      <c r="G78" s="87">
        <v>120</v>
      </c>
      <c r="H78" s="87">
        <v>79</v>
      </c>
      <c r="I78" s="87">
        <v>0</v>
      </c>
      <c r="J78" s="87">
        <v>0</v>
      </c>
      <c r="K78" t="str">
        <f t="shared" si="19"/>
        <v>OK</v>
      </c>
      <c r="L78" s="67" t="s">
        <v>2</v>
      </c>
      <c r="M78" s="98">
        <v>73</v>
      </c>
      <c r="N78" s="67" t="s">
        <v>3</v>
      </c>
      <c r="O78" s="67" t="s">
        <v>76</v>
      </c>
      <c r="P78" s="87">
        <v>2</v>
      </c>
      <c r="Q78" s="87">
        <v>120</v>
      </c>
      <c r="R78" s="111">
        <v>91</v>
      </c>
      <c r="S78" s="87">
        <v>91</v>
      </c>
      <c r="T78" s="87">
        <v>0</v>
      </c>
      <c r="U78" s="111">
        <v>0</v>
      </c>
      <c r="V78" s="118">
        <f t="shared" si="20"/>
        <v>0</v>
      </c>
      <c r="W78" t="str">
        <f t="shared" si="21"/>
        <v/>
      </c>
      <c r="X78" s="67" t="s">
        <v>2</v>
      </c>
      <c r="Y78" s="98">
        <v>73</v>
      </c>
      <c r="Z78" s="67" t="s">
        <v>3</v>
      </c>
      <c r="AA78" s="67" t="s">
        <v>76</v>
      </c>
      <c r="AB78" s="111">
        <f t="shared" si="23"/>
        <v>2</v>
      </c>
      <c r="AC78" s="111">
        <f t="shared" si="24"/>
        <v>120</v>
      </c>
      <c r="AD78" s="111">
        <f t="shared" si="25"/>
        <v>88</v>
      </c>
      <c r="AE78" s="111">
        <f t="shared" si="26"/>
        <v>88</v>
      </c>
      <c r="AF78" s="111">
        <f t="shared" si="27"/>
        <v>0</v>
      </c>
      <c r="AG78" s="111">
        <f t="shared" si="28"/>
        <v>0</v>
      </c>
      <c r="AH78" s="118">
        <f t="shared" si="29"/>
        <v>0</v>
      </c>
      <c r="AJ78" s="67" t="s">
        <v>2</v>
      </c>
      <c r="AK78" s="98">
        <v>73</v>
      </c>
      <c r="AL78" s="67" t="s">
        <v>3</v>
      </c>
      <c r="AM78" s="67" t="s">
        <v>76</v>
      </c>
      <c r="AN78" s="87">
        <f t="shared" si="30"/>
        <v>0</v>
      </c>
      <c r="AO78" s="87">
        <f t="shared" si="31"/>
        <v>0</v>
      </c>
      <c r="AP78" s="87">
        <f t="shared" si="32"/>
        <v>-3</v>
      </c>
      <c r="AQ78" s="87">
        <f t="shared" si="33"/>
        <v>-3</v>
      </c>
      <c r="AR78" s="87">
        <f t="shared" si="34"/>
        <v>0</v>
      </c>
      <c r="AS78" s="87">
        <f t="shared" si="35"/>
        <v>0</v>
      </c>
      <c r="AT78" s="118">
        <f t="shared" si="36"/>
        <v>0</v>
      </c>
      <c r="AU78" s="119" t="str">
        <f t="shared" si="22"/>
        <v>北海道由仁町</v>
      </c>
      <c r="AW78" s="225" t="s">
        <v>2037</v>
      </c>
      <c r="AY78" s="230" t="s">
        <v>2037</v>
      </c>
      <c r="BA78">
        <v>2</v>
      </c>
      <c r="BB78">
        <v>120</v>
      </c>
      <c r="BC78">
        <v>88</v>
      </c>
      <c r="BD78">
        <v>88</v>
      </c>
      <c r="BE78">
        <v>0</v>
      </c>
      <c r="BF78">
        <v>0</v>
      </c>
    </row>
    <row r="79" spans="2:58">
      <c r="B79" s="67" t="s">
        <v>2</v>
      </c>
      <c r="C79" s="67">
        <v>74</v>
      </c>
      <c r="D79" s="67" t="s">
        <v>3</v>
      </c>
      <c r="E79" s="67" t="s">
        <v>77</v>
      </c>
      <c r="F79" s="87">
        <v>2</v>
      </c>
      <c r="G79" s="87">
        <v>195</v>
      </c>
      <c r="H79" s="87">
        <v>158</v>
      </c>
      <c r="I79" s="87">
        <v>0</v>
      </c>
      <c r="J79" s="87">
        <v>0</v>
      </c>
      <c r="K79" t="str">
        <f t="shared" si="19"/>
        <v>OK</v>
      </c>
      <c r="L79" s="67" t="s">
        <v>2</v>
      </c>
      <c r="M79" s="98">
        <v>74</v>
      </c>
      <c r="N79" s="67" t="s">
        <v>3</v>
      </c>
      <c r="O79" s="67" t="s">
        <v>77</v>
      </c>
      <c r="P79" s="87">
        <v>2</v>
      </c>
      <c r="Q79" s="87">
        <v>195</v>
      </c>
      <c r="R79" s="111">
        <v>152</v>
      </c>
      <c r="S79" s="87">
        <v>149</v>
      </c>
      <c r="T79" s="87">
        <v>0</v>
      </c>
      <c r="U79" s="111">
        <v>0</v>
      </c>
      <c r="V79" s="118">
        <f t="shared" si="20"/>
        <v>0</v>
      </c>
      <c r="W79" t="str">
        <f t="shared" si="21"/>
        <v/>
      </c>
      <c r="X79" s="67" t="s">
        <v>2</v>
      </c>
      <c r="Y79" s="98">
        <v>74</v>
      </c>
      <c r="Z79" s="67" t="s">
        <v>3</v>
      </c>
      <c r="AA79" s="67" t="s">
        <v>77</v>
      </c>
      <c r="AB79" s="111">
        <f t="shared" si="23"/>
        <v>2</v>
      </c>
      <c r="AC79" s="111">
        <f t="shared" si="24"/>
        <v>195</v>
      </c>
      <c r="AD79" s="111">
        <f t="shared" si="25"/>
        <v>147</v>
      </c>
      <c r="AE79" s="111">
        <f t="shared" si="26"/>
        <v>147</v>
      </c>
      <c r="AF79" s="111">
        <f t="shared" si="27"/>
        <v>0</v>
      </c>
      <c r="AG79" s="111">
        <f t="shared" si="28"/>
        <v>0</v>
      </c>
      <c r="AH79" s="118">
        <f t="shared" si="29"/>
        <v>0</v>
      </c>
      <c r="AJ79" s="67" t="s">
        <v>2</v>
      </c>
      <c r="AK79" s="98">
        <v>74</v>
      </c>
      <c r="AL79" s="67" t="s">
        <v>3</v>
      </c>
      <c r="AM79" s="67" t="s">
        <v>77</v>
      </c>
      <c r="AN79" s="87">
        <f t="shared" si="30"/>
        <v>0</v>
      </c>
      <c r="AO79" s="87">
        <f t="shared" si="31"/>
        <v>0</v>
      </c>
      <c r="AP79" s="87">
        <f t="shared" si="32"/>
        <v>-5</v>
      </c>
      <c r="AQ79" s="87">
        <f t="shared" si="33"/>
        <v>-2</v>
      </c>
      <c r="AR79" s="87">
        <f t="shared" si="34"/>
        <v>0</v>
      </c>
      <c r="AS79" s="87">
        <f t="shared" si="35"/>
        <v>0</v>
      </c>
      <c r="AT79" s="118">
        <f t="shared" si="36"/>
        <v>0</v>
      </c>
      <c r="AU79" s="119" t="str">
        <f t="shared" si="22"/>
        <v>北海道長沼町</v>
      </c>
      <c r="AW79" s="225" t="s">
        <v>2038</v>
      </c>
      <c r="AY79" s="230" t="s">
        <v>2038</v>
      </c>
      <c r="BA79">
        <v>2</v>
      </c>
      <c r="BB79">
        <v>195</v>
      </c>
      <c r="BC79">
        <v>147</v>
      </c>
      <c r="BD79">
        <v>147</v>
      </c>
      <c r="BE79">
        <v>0</v>
      </c>
      <c r="BF79">
        <v>0</v>
      </c>
    </row>
    <row r="80" spans="2:58">
      <c r="B80" s="67" t="s">
        <v>2</v>
      </c>
      <c r="C80" s="67">
        <v>75</v>
      </c>
      <c r="D80" s="67" t="s">
        <v>3</v>
      </c>
      <c r="E80" s="67" t="s">
        <v>78</v>
      </c>
      <c r="F80" s="87">
        <v>2</v>
      </c>
      <c r="G80" s="87">
        <v>180</v>
      </c>
      <c r="H80" s="87">
        <v>189</v>
      </c>
      <c r="I80" s="87">
        <v>0</v>
      </c>
      <c r="J80" s="87">
        <v>0</v>
      </c>
      <c r="K80" t="str">
        <f t="shared" si="19"/>
        <v>OK</v>
      </c>
      <c r="L80" s="67" t="s">
        <v>2</v>
      </c>
      <c r="M80" s="98">
        <v>75</v>
      </c>
      <c r="N80" s="67" t="s">
        <v>3</v>
      </c>
      <c r="O80" s="67" t="s">
        <v>78</v>
      </c>
      <c r="P80" s="87">
        <v>2</v>
      </c>
      <c r="Q80" s="87">
        <v>180</v>
      </c>
      <c r="R80" s="111">
        <v>189</v>
      </c>
      <c r="S80" s="87">
        <v>189</v>
      </c>
      <c r="T80" s="87">
        <v>0</v>
      </c>
      <c r="U80" s="111">
        <v>0</v>
      </c>
      <c r="V80" s="118">
        <f t="shared" si="20"/>
        <v>0</v>
      </c>
      <c r="W80" t="str">
        <f t="shared" si="21"/>
        <v/>
      </c>
      <c r="X80" s="67" t="s">
        <v>2</v>
      </c>
      <c r="Y80" s="98">
        <v>75</v>
      </c>
      <c r="Z80" s="67" t="s">
        <v>3</v>
      </c>
      <c r="AA80" s="67" t="s">
        <v>78</v>
      </c>
      <c r="AB80" s="111">
        <f t="shared" si="23"/>
        <v>3</v>
      </c>
      <c r="AC80" s="111">
        <f t="shared" si="24"/>
        <v>199</v>
      </c>
      <c r="AD80" s="111">
        <f t="shared" si="25"/>
        <v>181</v>
      </c>
      <c r="AE80" s="111">
        <f t="shared" si="26"/>
        <v>181</v>
      </c>
      <c r="AF80" s="111">
        <f t="shared" si="27"/>
        <v>0</v>
      </c>
      <c r="AG80" s="111">
        <f t="shared" si="28"/>
        <v>0</v>
      </c>
      <c r="AH80" s="118">
        <f t="shared" si="29"/>
        <v>0</v>
      </c>
      <c r="AJ80" s="67" t="s">
        <v>2</v>
      </c>
      <c r="AK80" s="98">
        <v>75</v>
      </c>
      <c r="AL80" s="67" t="s">
        <v>3</v>
      </c>
      <c r="AM80" s="67" t="s">
        <v>78</v>
      </c>
      <c r="AN80" s="87">
        <f t="shared" si="30"/>
        <v>1</v>
      </c>
      <c r="AO80" s="87">
        <f t="shared" si="31"/>
        <v>19</v>
      </c>
      <c r="AP80" s="87">
        <f t="shared" si="32"/>
        <v>-8</v>
      </c>
      <c r="AQ80" s="87">
        <f t="shared" si="33"/>
        <v>-8</v>
      </c>
      <c r="AR80" s="87">
        <f t="shared" si="34"/>
        <v>0</v>
      </c>
      <c r="AS80" s="87">
        <f t="shared" si="35"/>
        <v>0</v>
      </c>
      <c r="AT80" s="118">
        <f t="shared" si="36"/>
        <v>0</v>
      </c>
      <c r="AU80" s="119" t="str">
        <f t="shared" si="22"/>
        <v>北海道栗山町</v>
      </c>
      <c r="AW80" s="225" t="s">
        <v>2039</v>
      </c>
      <c r="AY80" s="230" t="s">
        <v>2039</v>
      </c>
      <c r="BA80">
        <v>3</v>
      </c>
      <c r="BB80">
        <v>199</v>
      </c>
      <c r="BC80">
        <v>181</v>
      </c>
      <c r="BD80">
        <v>181</v>
      </c>
      <c r="BE80">
        <v>0</v>
      </c>
      <c r="BF80">
        <v>0</v>
      </c>
    </row>
    <row r="81" spans="2:58">
      <c r="B81" s="67" t="s">
        <v>2</v>
      </c>
      <c r="C81" s="67">
        <v>76</v>
      </c>
      <c r="D81" s="67" t="s">
        <v>3</v>
      </c>
      <c r="E81" s="67" t="s">
        <v>79</v>
      </c>
      <c r="F81" s="87">
        <v>1</v>
      </c>
      <c r="G81" s="87">
        <v>40</v>
      </c>
      <c r="H81" s="87">
        <v>42</v>
      </c>
      <c r="I81" s="87">
        <v>0</v>
      </c>
      <c r="J81" s="87">
        <v>0</v>
      </c>
      <c r="K81" t="str">
        <f t="shared" si="19"/>
        <v>OK</v>
      </c>
      <c r="L81" s="67" t="s">
        <v>2</v>
      </c>
      <c r="M81" s="98">
        <v>76</v>
      </c>
      <c r="N81" s="67" t="s">
        <v>3</v>
      </c>
      <c r="O81" s="67" t="s">
        <v>79</v>
      </c>
      <c r="P81" s="87">
        <v>1</v>
      </c>
      <c r="Q81" s="87">
        <v>50</v>
      </c>
      <c r="R81" s="111">
        <v>39</v>
      </c>
      <c r="S81" s="87">
        <v>39</v>
      </c>
      <c r="T81" s="87">
        <v>0</v>
      </c>
      <c r="U81" s="111">
        <v>0</v>
      </c>
      <c r="V81" s="118">
        <f t="shared" si="20"/>
        <v>0</v>
      </c>
      <c r="W81" t="str">
        <f t="shared" si="21"/>
        <v/>
      </c>
      <c r="X81" s="67" t="s">
        <v>2</v>
      </c>
      <c r="Y81" s="98">
        <v>76</v>
      </c>
      <c r="Z81" s="67" t="s">
        <v>3</v>
      </c>
      <c r="AA81" s="67" t="s">
        <v>79</v>
      </c>
      <c r="AB81" s="111">
        <f t="shared" si="23"/>
        <v>1</v>
      </c>
      <c r="AC81" s="111">
        <f t="shared" si="24"/>
        <v>50</v>
      </c>
      <c r="AD81" s="111">
        <f t="shared" si="25"/>
        <v>50</v>
      </c>
      <c r="AE81" s="111">
        <f t="shared" si="26"/>
        <v>50</v>
      </c>
      <c r="AF81" s="111">
        <f t="shared" si="27"/>
        <v>0</v>
      </c>
      <c r="AG81" s="111">
        <f t="shared" si="28"/>
        <v>0</v>
      </c>
      <c r="AH81" s="118">
        <f t="shared" si="29"/>
        <v>0</v>
      </c>
      <c r="AJ81" s="67" t="s">
        <v>2</v>
      </c>
      <c r="AK81" s="98">
        <v>76</v>
      </c>
      <c r="AL81" s="67" t="s">
        <v>3</v>
      </c>
      <c r="AM81" s="67" t="s">
        <v>79</v>
      </c>
      <c r="AN81" s="87">
        <f t="shared" si="30"/>
        <v>0</v>
      </c>
      <c r="AO81" s="87">
        <f t="shared" si="31"/>
        <v>0</v>
      </c>
      <c r="AP81" s="87">
        <f t="shared" si="32"/>
        <v>11</v>
      </c>
      <c r="AQ81" s="87">
        <f t="shared" si="33"/>
        <v>11</v>
      </c>
      <c r="AR81" s="87">
        <f t="shared" si="34"/>
        <v>0</v>
      </c>
      <c r="AS81" s="87">
        <f t="shared" si="35"/>
        <v>0</v>
      </c>
      <c r="AT81" s="118">
        <f t="shared" si="36"/>
        <v>0</v>
      </c>
      <c r="AU81" s="119" t="str">
        <f t="shared" si="22"/>
        <v>北海道月形町</v>
      </c>
      <c r="AW81" s="225" t="s">
        <v>2040</v>
      </c>
      <c r="AY81" s="230" t="s">
        <v>2040</v>
      </c>
      <c r="BA81">
        <v>1</v>
      </c>
      <c r="BB81">
        <v>50</v>
      </c>
      <c r="BC81">
        <v>50</v>
      </c>
      <c r="BD81">
        <v>50</v>
      </c>
      <c r="BE81">
        <v>0</v>
      </c>
      <c r="BF81">
        <v>0</v>
      </c>
    </row>
    <row r="82" spans="2:58">
      <c r="B82" s="67" t="s">
        <v>2</v>
      </c>
      <c r="C82" s="67">
        <v>77</v>
      </c>
      <c r="D82" s="67" t="s">
        <v>3</v>
      </c>
      <c r="E82" s="67" t="s">
        <v>80</v>
      </c>
      <c r="F82" s="87">
        <v>0</v>
      </c>
      <c r="G82" s="87">
        <v>0</v>
      </c>
      <c r="H82" s="87">
        <v>9</v>
      </c>
      <c r="I82" s="87">
        <v>0</v>
      </c>
      <c r="J82" s="87">
        <v>0</v>
      </c>
      <c r="K82" t="str">
        <f t="shared" si="19"/>
        <v>OK</v>
      </c>
      <c r="L82" s="67" t="s">
        <v>2</v>
      </c>
      <c r="M82" s="98">
        <v>77</v>
      </c>
      <c r="N82" s="67" t="s">
        <v>3</v>
      </c>
      <c r="O82" s="67" t="s">
        <v>80</v>
      </c>
      <c r="P82" s="87">
        <v>0</v>
      </c>
      <c r="Q82" s="87">
        <v>0</v>
      </c>
      <c r="R82" s="111">
        <v>43</v>
      </c>
      <c r="S82" s="87">
        <v>8</v>
      </c>
      <c r="T82" s="87">
        <v>3</v>
      </c>
      <c r="U82" s="111">
        <v>0</v>
      </c>
      <c r="V82" s="118">
        <f t="shared" si="20"/>
        <v>6.9767441860465115E-2</v>
      </c>
      <c r="W82" t="str">
        <f t="shared" si="21"/>
        <v/>
      </c>
      <c r="X82" s="67" t="s">
        <v>2</v>
      </c>
      <c r="Y82" s="98">
        <v>77</v>
      </c>
      <c r="Z82" s="67" t="s">
        <v>3</v>
      </c>
      <c r="AA82" s="67" t="s">
        <v>80</v>
      </c>
      <c r="AB82" s="111">
        <f t="shared" si="23"/>
        <v>0</v>
      </c>
      <c r="AC82" s="111">
        <f t="shared" si="24"/>
        <v>0</v>
      </c>
      <c r="AD82" s="111">
        <f t="shared" si="25"/>
        <v>10</v>
      </c>
      <c r="AE82" s="111">
        <f t="shared" si="26"/>
        <v>10</v>
      </c>
      <c r="AF82" s="111">
        <f t="shared" si="27"/>
        <v>0</v>
      </c>
      <c r="AG82" s="111">
        <f t="shared" si="28"/>
        <v>0</v>
      </c>
      <c r="AH82" s="118">
        <f t="shared" si="29"/>
        <v>0</v>
      </c>
      <c r="AJ82" s="67" t="s">
        <v>2</v>
      </c>
      <c r="AK82" s="98">
        <v>77</v>
      </c>
      <c r="AL82" s="67" t="s">
        <v>3</v>
      </c>
      <c r="AM82" s="67" t="s">
        <v>80</v>
      </c>
      <c r="AN82" s="87">
        <f t="shared" si="30"/>
        <v>0</v>
      </c>
      <c r="AO82" s="87">
        <f t="shared" si="31"/>
        <v>0</v>
      </c>
      <c r="AP82" s="87">
        <f t="shared" si="32"/>
        <v>-33</v>
      </c>
      <c r="AQ82" s="87">
        <f t="shared" si="33"/>
        <v>2</v>
      </c>
      <c r="AR82" s="87">
        <f t="shared" si="34"/>
        <v>-3</v>
      </c>
      <c r="AS82" s="87">
        <f t="shared" si="35"/>
        <v>0</v>
      </c>
      <c r="AT82" s="118">
        <f t="shared" si="36"/>
        <v>-6.9767441860465115E-2</v>
      </c>
      <c r="AU82" s="119" t="str">
        <f t="shared" si="22"/>
        <v>北海道浦臼町</v>
      </c>
      <c r="AW82" s="225" t="s">
        <v>2041</v>
      </c>
      <c r="AY82" s="230" t="s">
        <v>2041</v>
      </c>
      <c r="BA82">
        <v>0</v>
      </c>
      <c r="BB82">
        <v>0</v>
      </c>
      <c r="BC82">
        <v>10</v>
      </c>
      <c r="BD82">
        <v>10</v>
      </c>
      <c r="BE82">
        <v>0</v>
      </c>
      <c r="BF82">
        <v>0</v>
      </c>
    </row>
    <row r="83" spans="2:58">
      <c r="B83" s="67" t="s">
        <v>2</v>
      </c>
      <c r="C83" s="67">
        <v>78</v>
      </c>
      <c r="D83" s="67" t="s">
        <v>3</v>
      </c>
      <c r="E83" s="67" t="s">
        <v>81</v>
      </c>
      <c r="F83" s="87">
        <v>1</v>
      </c>
      <c r="G83" s="87">
        <v>90</v>
      </c>
      <c r="H83" s="87">
        <v>64</v>
      </c>
      <c r="I83" s="87">
        <v>0</v>
      </c>
      <c r="J83" s="87">
        <v>0</v>
      </c>
      <c r="K83" t="str">
        <f t="shared" si="19"/>
        <v>OK</v>
      </c>
      <c r="L83" s="67" t="s">
        <v>2</v>
      </c>
      <c r="M83" s="98">
        <v>78</v>
      </c>
      <c r="N83" s="67" t="s">
        <v>3</v>
      </c>
      <c r="O83" s="67" t="s">
        <v>81</v>
      </c>
      <c r="P83" s="87">
        <v>1</v>
      </c>
      <c r="Q83" s="87">
        <v>90</v>
      </c>
      <c r="R83" s="111">
        <v>68</v>
      </c>
      <c r="S83" s="87">
        <v>68</v>
      </c>
      <c r="T83" s="87">
        <v>0</v>
      </c>
      <c r="U83" s="111">
        <v>0</v>
      </c>
      <c r="V83" s="118">
        <f t="shared" si="20"/>
        <v>0</v>
      </c>
      <c r="W83" t="str">
        <f t="shared" si="21"/>
        <v/>
      </c>
      <c r="X83" s="67" t="s">
        <v>2</v>
      </c>
      <c r="Y83" s="98">
        <v>78</v>
      </c>
      <c r="Z83" s="67" t="s">
        <v>3</v>
      </c>
      <c r="AA83" s="67" t="s">
        <v>81</v>
      </c>
      <c r="AB83" s="111">
        <f t="shared" si="23"/>
        <v>1</v>
      </c>
      <c r="AC83" s="111">
        <f t="shared" si="24"/>
        <v>90</v>
      </c>
      <c r="AD83" s="111">
        <f t="shared" si="25"/>
        <v>78</v>
      </c>
      <c r="AE83" s="111">
        <f t="shared" si="26"/>
        <v>78</v>
      </c>
      <c r="AF83" s="111">
        <f t="shared" si="27"/>
        <v>0</v>
      </c>
      <c r="AG83" s="111">
        <f t="shared" si="28"/>
        <v>0</v>
      </c>
      <c r="AH83" s="118">
        <f t="shared" si="29"/>
        <v>0</v>
      </c>
      <c r="AJ83" s="67" t="s">
        <v>2</v>
      </c>
      <c r="AK83" s="98">
        <v>78</v>
      </c>
      <c r="AL83" s="67" t="s">
        <v>3</v>
      </c>
      <c r="AM83" s="67" t="s">
        <v>81</v>
      </c>
      <c r="AN83" s="87">
        <f t="shared" si="30"/>
        <v>0</v>
      </c>
      <c r="AO83" s="87">
        <f t="shared" si="31"/>
        <v>0</v>
      </c>
      <c r="AP83" s="87">
        <f t="shared" si="32"/>
        <v>10</v>
      </c>
      <c r="AQ83" s="87">
        <f t="shared" si="33"/>
        <v>10</v>
      </c>
      <c r="AR83" s="87">
        <f t="shared" si="34"/>
        <v>0</v>
      </c>
      <c r="AS83" s="87">
        <f t="shared" si="35"/>
        <v>0</v>
      </c>
      <c r="AT83" s="118">
        <f t="shared" si="36"/>
        <v>0</v>
      </c>
      <c r="AU83" s="119" t="str">
        <f t="shared" si="22"/>
        <v>北海道新十津川町</v>
      </c>
      <c r="AW83" s="225" t="s">
        <v>2042</v>
      </c>
      <c r="AY83" s="230" t="s">
        <v>2042</v>
      </c>
      <c r="BA83">
        <v>1</v>
      </c>
      <c r="BB83">
        <v>90</v>
      </c>
      <c r="BC83">
        <v>78</v>
      </c>
      <c r="BD83">
        <v>78</v>
      </c>
      <c r="BE83">
        <v>0</v>
      </c>
      <c r="BF83">
        <v>0</v>
      </c>
    </row>
    <row r="84" spans="2:58">
      <c r="B84" s="67" t="s">
        <v>2</v>
      </c>
      <c r="C84" s="67">
        <v>79</v>
      </c>
      <c r="D84" s="67" t="s">
        <v>3</v>
      </c>
      <c r="E84" s="67" t="s">
        <v>82</v>
      </c>
      <c r="F84" s="87">
        <v>1</v>
      </c>
      <c r="G84" s="87">
        <v>80</v>
      </c>
      <c r="H84" s="87">
        <v>58</v>
      </c>
      <c r="I84" s="87">
        <v>0</v>
      </c>
      <c r="J84" s="87">
        <v>0</v>
      </c>
      <c r="K84" t="str">
        <f t="shared" si="19"/>
        <v>OK</v>
      </c>
      <c r="L84" s="67" t="s">
        <v>2</v>
      </c>
      <c r="M84" s="98">
        <v>79</v>
      </c>
      <c r="N84" s="67" t="s">
        <v>3</v>
      </c>
      <c r="O84" s="67" t="s">
        <v>82</v>
      </c>
      <c r="P84" s="87">
        <v>1</v>
      </c>
      <c r="Q84" s="87">
        <v>80</v>
      </c>
      <c r="R84" s="111">
        <v>46</v>
      </c>
      <c r="S84" s="87">
        <v>46</v>
      </c>
      <c r="T84" s="87">
        <v>0</v>
      </c>
      <c r="U84" s="111">
        <v>0</v>
      </c>
      <c r="V84" s="118">
        <f t="shared" si="20"/>
        <v>0</v>
      </c>
      <c r="W84" t="str">
        <f t="shared" si="21"/>
        <v/>
      </c>
      <c r="X84" s="67" t="s">
        <v>2</v>
      </c>
      <c r="Y84" s="98">
        <v>79</v>
      </c>
      <c r="Z84" s="67" t="s">
        <v>3</v>
      </c>
      <c r="AA84" s="67" t="s">
        <v>82</v>
      </c>
      <c r="AB84" s="111">
        <f t="shared" si="23"/>
        <v>1</v>
      </c>
      <c r="AC84" s="111">
        <f t="shared" si="24"/>
        <v>70</v>
      </c>
      <c r="AD84" s="111">
        <f t="shared" si="25"/>
        <v>43</v>
      </c>
      <c r="AE84" s="111">
        <f t="shared" si="26"/>
        <v>43</v>
      </c>
      <c r="AF84" s="111">
        <f t="shared" si="27"/>
        <v>0</v>
      </c>
      <c r="AG84" s="111">
        <f t="shared" si="28"/>
        <v>0</v>
      </c>
      <c r="AH84" s="118">
        <f t="shared" si="29"/>
        <v>0</v>
      </c>
      <c r="AJ84" s="67" t="s">
        <v>2</v>
      </c>
      <c r="AK84" s="98">
        <v>79</v>
      </c>
      <c r="AL84" s="67" t="s">
        <v>3</v>
      </c>
      <c r="AM84" s="67" t="s">
        <v>82</v>
      </c>
      <c r="AN84" s="87">
        <f t="shared" si="30"/>
        <v>0</v>
      </c>
      <c r="AO84" s="87">
        <f t="shared" si="31"/>
        <v>-10</v>
      </c>
      <c r="AP84" s="87">
        <f t="shared" si="32"/>
        <v>-3</v>
      </c>
      <c r="AQ84" s="87">
        <f t="shared" si="33"/>
        <v>-3</v>
      </c>
      <c r="AR84" s="87">
        <f t="shared" si="34"/>
        <v>0</v>
      </c>
      <c r="AS84" s="87">
        <f t="shared" si="35"/>
        <v>0</v>
      </c>
      <c r="AT84" s="118">
        <f t="shared" si="36"/>
        <v>0</v>
      </c>
      <c r="AU84" s="119" t="str">
        <f t="shared" si="22"/>
        <v>北海道妹背牛町</v>
      </c>
      <c r="AW84" s="225" t="s">
        <v>2043</v>
      </c>
      <c r="AY84" s="230" t="s">
        <v>2043</v>
      </c>
      <c r="BA84">
        <v>1</v>
      </c>
      <c r="BB84">
        <v>70</v>
      </c>
      <c r="BC84">
        <v>43</v>
      </c>
      <c r="BD84">
        <v>43</v>
      </c>
      <c r="BE84">
        <v>0</v>
      </c>
      <c r="BF84">
        <v>0</v>
      </c>
    </row>
    <row r="85" spans="2:58">
      <c r="B85" s="67" t="s">
        <v>2</v>
      </c>
      <c r="C85" s="67">
        <v>80</v>
      </c>
      <c r="D85" s="67" t="s">
        <v>3</v>
      </c>
      <c r="E85" s="67" t="s">
        <v>83</v>
      </c>
      <c r="F85" s="87">
        <v>1</v>
      </c>
      <c r="G85" s="87">
        <v>70</v>
      </c>
      <c r="H85" s="87">
        <v>49</v>
      </c>
      <c r="I85" s="87">
        <v>0</v>
      </c>
      <c r="J85" s="87">
        <v>0</v>
      </c>
      <c r="K85" t="str">
        <f t="shared" si="19"/>
        <v>OK</v>
      </c>
      <c r="L85" s="67" t="s">
        <v>2</v>
      </c>
      <c r="M85" s="98">
        <v>80</v>
      </c>
      <c r="N85" s="67" t="s">
        <v>3</v>
      </c>
      <c r="O85" s="67" t="s">
        <v>83</v>
      </c>
      <c r="P85" s="87">
        <v>1</v>
      </c>
      <c r="Q85" s="87">
        <v>70</v>
      </c>
      <c r="R85" s="111">
        <v>58</v>
      </c>
      <c r="S85" s="87">
        <v>58</v>
      </c>
      <c r="T85" s="87">
        <v>0</v>
      </c>
      <c r="U85" s="111">
        <v>0</v>
      </c>
      <c r="V85" s="118">
        <f t="shared" si="20"/>
        <v>0</v>
      </c>
      <c r="W85" t="str">
        <f t="shared" si="21"/>
        <v/>
      </c>
      <c r="X85" s="67" t="s">
        <v>2</v>
      </c>
      <c r="Y85" s="98">
        <v>80</v>
      </c>
      <c r="Z85" s="67" t="s">
        <v>3</v>
      </c>
      <c r="AA85" s="67" t="s">
        <v>83</v>
      </c>
      <c r="AB85" s="111">
        <f t="shared" si="23"/>
        <v>1</v>
      </c>
      <c r="AC85" s="111">
        <f t="shared" si="24"/>
        <v>70</v>
      </c>
      <c r="AD85" s="111">
        <f t="shared" si="25"/>
        <v>59</v>
      </c>
      <c r="AE85" s="111">
        <f t="shared" si="26"/>
        <v>59</v>
      </c>
      <c r="AF85" s="111">
        <f t="shared" si="27"/>
        <v>0</v>
      </c>
      <c r="AG85" s="111">
        <f t="shared" si="28"/>
        <v>0</v>
      </c>
      <c r="AH85" s="118">
        <f t="shared" si="29"/>
        <v>0</v>
      </c>
      <c r="AJ85" s="67" t="s">
        <v>2</v>
      </c>
      <c r="AK85" s="98">
        <v>80</v>
      </c>
      <c r="AL85" s="67" t="s">
        <v>3</v>
      </c>
      <c r="AM85" s="67" t="s">
        <v>83</v>
      </c>
      <c r="AN85" s="87">
        <f t="shared" si="30"/>
        <v>0</v>
      </c>
      <c r="AO85" s="87">
        <f t="shared" si="31"/>
        <v>0</v>
      </c>
      <c r="AP85" s="87">
        <f t="shared" si="32"/>
        <v>1</v>
      </c>
      <c r="AQ85" s="87">
        <f t="shared" si="33"/>
        <v>1</v>
      </c>
      <c r="AR85" s="87">
        <f t="shared" si="34"/>
        <v>0</v>
      </c>
      <c r="AS85" s="87">
        <f t="shared" si="35"/>
        <v>0</v>
      </c>
      <c r="AT85" s="118">
        <f t="shared" si="36"/>
        <v>0</v>
      </c>
      <c r="AU85" s="119" t="str">
        <f t="shared" si="22"/>
        <v>北海道秩父別町</v>
      </c>
      <c r="AW85" s="225" t="s">
        <v>2044</v>
      </c>
      <c r="AY85" s="230" t="s">
        <v>2044</v>
      </c>
      <c r="BA85">
        <v>1</v>
      </c>
      <c r="BB85">
        <v>70</v>
      </c>
      <c r="BC85">
        <v>59</v>
      </c>
      <c r="BD85">
        <v>59</v>
      </c>
      <c r="BE85">
        <v>0</v>
      </c>
      <c r="BF85">
        <v>0</v>
      </c>
    </row>
    <row r="86" spans="2:58">
      <c r="B86" s="67" t="s">
        <v>2</v>
      </c>
      <c r="C86" s="67">
        <v>81</v>
      </c>
      <c r="D86" s="67" t="s">
        <v>3</v>
      </c>
      <c r="E86" s="67" t="s">
        <v>84</v>
      </c>
      <c r="F86" s="87">
        <v>0</v>
      </c>
      <c r="G86" s="87">
        <v>0</v>
      </c>
      <c r="H86" s="87">
        <v>0</v>
      </c>
      <c r="I86" s="87">
        <v>0</v>
      </c>
      <c r="J86" s="87">
        <v>0</v>
      </c>
      <c r="K86" t="str">
        <f t="shared" si="19"/>
        <v>OK</v>
      </c>
      <c r="L86" s="67" t="s">
        <v>2</v>
      </c>
      <c r="M86" s="98">
        <v>81</v>
      </c>
      <c r="N86" s="67" t="s">
        <v>3</v>
      </c>
      <c r="O86" s="67" t="s">
        <v>84</v>
      </c>
      <c r="P86" s="87">
        <v>0</v>
      </c>
      <c r="Q86" s="87">
        <v>0</v>
      </c>
      <c r="R86" s="111">
        <v>74</v>
      </c>
      <c r="S86" s="87">
        <v>0</v>
      </c>
      <c r="T86" s="87">
        <v>0</v>
      </c>
      <c r="U86" s="111">
        <v>0</v>
      </c>
      <c r="V86" s="118">
        <f t="shared" si="20"/>
        <v>0</v>
      </c>
      <c r="W86" t="str">
        <f t="shared" si="21"/>
        <v/>
      </c>
      <c r="X86" s="67" t="s">
        <v>2</v>
      </c>
      <c r="Y86" s="98">
        <v>81</v>
      </c>
      <c r="Z86" s="67" t="s">
        <v>3</v>
      </c>
      <c r="AA86" s="67" t="s">
        <v>84</v>
      </c>
      <c r="AB86" s="111">
        <f t="shared" si="23"/>
        <v>0</v>
      </c>
      <c r="AC86" s="111">
        <f t="shared" si="24"/>
        <v>0</v>
      </c>
      <c r="AD86" s="111">
        <f t="shared" si="25"/>
        <v>73</v>
      </c>
      <c r="AE86" s="111">
        <f t="shared" si="26"/>
        <v>0</v>
      </c>
      <c r="AF86" s="111">
        <f t="shared" si="27"/>
        <v>0</v>
      </c>
      <c r="AG86" s="111">
        <f t="shared" si="28"/>
        <v>0</v>
      </c>
      <c r="AH86" s="118">
        <f t="shared" si="29"/>
        <v>0</v>
      </c>
      <c r="AJ86" s="67" t="s">
        <v>2</v>
      </c>
      <c r="AK86" s="98">
        <v>81</v>
      </c>
      <c r="AL86" s="67" t="s">
        <v>3</v>
      </c>
      <c r="AM86" s="67" t="s">
        <v>84</v>
      </c>
      <c r="AN86" s="87">
        <f t="shared" si="30"/>
        <v>0</v>
      </c>
      <c r="AO86" s="87">
        <f t="shared" si="31"/>
        <v>0</v>
      </c>
      <c r="AP86" s="87">
        <f t="shared" si="32"/>
        <v>-1</v>
      </c>
      <c r="AQ86" s="87">
        <f t="shared" si="33"/>
        <v>0</v>
      </c>
      <c r="AR86" s="87">
        <f t="shared" si="34"/>
        <v>0</v>
      </c>
      <c r="AS86" s="87">
        <f t="shared" si="35"/>
        <v>0</v>
      </c>
      <c r="AT86" s="118">
        <f t="shared" si="36"/>
        <v>0</v>
      </c>
      <c r="AU86" s="119" t="str">
        <f t="shared" si="22"/>
        <v>北海道雨竜町</v>
      </c>
      <c r="AW86" s="225" t="s">
        <v>2045</v>
      </c>
      <c r="AY86" s="230" t="s">
        <v>2045</v>
      </c>
      <c r="BA86">
        <v>0</v>
      </c>
      <c r="BB86">
        <v>0</v>
      </c>
      <c r="BC86">
        <v>73</v>
      </c>
      <c r="BD86">
        <v>0</v>
      </c>
      <c r="BE86">
        <v>0</v>
      </c>
      <c r="BF86">
        <v>0</v>
      </c>
    </row>
    <row r="87" spans="2:58">
      <c r="B87" s="67" t="s">
        <v>2</v>
      </c>
      <c r="C87" s="67">
        <v>82</v>
      </c>
      <c r="D87" s="67" t="s">
        <v>3</v>
      </c>
      <c r="E87" s="67" t="s">
        <v>85</v>
      </c>
      <c r="F87" s="87">
        <v>0</v>
      </c>
      <c r="G87" s="87">
        <v>0</v>
      </c>
      <c r="H87" s="87">
        <v>0</v>
      </c>
      <c r="I87" s="87">
        <v>0</v>
      </c>
      <c r="J87" s="87">
        <v>0</v>
      </c>
      <c r="K87" t="str">
        <f t="shared" si="19"/>
        <v>OK</v>
      </c>
      <c r="L87" s="67" t="s">
        <v>2</v>
      </c>
      <c r="M87" s="98">
        <v>82</v>
      </c>
      <c r="N87" s="67" t="s">
        <v>3</v>
      </c>
      <c r="O87" s="67" t="s">
        <v>85</v>
      </c>
      <c r="P87" s="87">
        <v>0</v>
      </c>
      <c r="Q87" s="87">
        <v>0</v>
      </c>
      <c r="R87" s="111">
        <v>38</v>
      </c>
      <c r="S87" s="87">
        <v>0</v>
      </c>
      <c r="T87" s="87">
        <v>0</v>
      </c>
      <c r="U87" s="111">
        <v>0</v>
      </c>
      <c r="V87" s="118">
        <f t="shared" si="20"/>
        <v>0</v>
      </c>
      <c r="W87" t="str">
        <f t="shared" si="21"/>
        <v/>
      </c>
      <c r="X87" s="67" t="s">
        <v>2</v>
      </c>
      <c r="Y87" s="98">
        <v>82</v>
      </c>
      <c r="Z87" s="67" t="s">
        <v>3</v>
      </c>
      <c r="AA87" s="67" t="s">
        <v>85</v>
      </c>
      <c r="AB87" s="111">
        <f t="shared" si="23"/>
        <v>0</v>
      </c>
      <c r="AC87" s="111">
        <f t="shared" si="24"/>
        <v>0</v>
      </c>
      <c r="AD87" s="111">
        <f t="shared" si="25"/>
        <v>45</v>
      </c>
      <c r="AE87" s="111">
        <f t="shared" si="26"/>
        <v>0</v>
      </c>
      <c r="AF87" s="111">
        <f t="shared" si="27"/>
        <v>0</v>
      </c>
      <c r="AG87" s="111">
        <f t="shared" si="28"/>
        <v>0</v>
      </c>
      <c r="AH87" s="118">
        <f t="shared" si="29"/>
        <v>0</v>
      </c>
      <c r="AJ87" s="67" t="s">
        <v>2</v>
      </c>
      <c r="AK87" s="98">
        <v>82</v>
      </c>
      <c r="AL87" s="67" t="s">
        <v>3</v>
      </c>
      <c r="AM87" s="67" t="s">
        <v>85</v>
      </c>
      <c r="AN87" s="87">
        <f t="shared" si="30"/>
        <v>0</v>
      </c>
      <c r="AO87" s="87">
        <f t="shared" si="31"/>
        <v>0</v>
      </c>
      <c r="AP87" s="87">
        <f t="shared" si="32"/>
        <v>7</v>
      </c>
      <c r="AQ87" s="87">
        <f t="shared" si="33"/>
        <v>0</v>
      </c>
      <c r="AR87" s="87">
        <f t="shared" si="34"/>
        <v>0</v>
      </c>
      <c r="AS87" s="87">
        <f t="shared" si="35"/>
        <v>0</v>
      </c>
      <c r="AT87" s="118">
        <f t="shared" si="36"/>
        <v>0</v>
      </c>
      <c r="AU87" s="119" t="str">
        <f t="shared" si="22"/>
        <v>北海道北竜町</v>
      </c>
      <c r="AW87" s="225" t="s">
        <v>2046</v>
      </c>
      <c r="AY87" s="230" t="s">
        <v>2046</v>
      </c>
      <c r="BA87">
        <v>0</v>
      </c>
      <c r="BB87">
        <v>0</v>
      </c>
      <c r="BC87">
        <v>45</v>
      </c>
      <c r="BD87">
        <v>0</v>
      </c>
      <c r="BE87">
        <v>0</v>
      </c>
      <c r="BF87">
        <v>0</v>
      </c>
    </row>
    <row r="88" spans="2:58">
      <c r="B88" s="67" t="s">
        <v>2</v>
      </c>
      <c r="C88" s="67">
        <v>83</v>
      </c>
      <c r="D88" s="67" t="s">
        <v>3</v>
      </c>
      <c r="E88" s="67" t="s">
        <v>86</v>
      </c>
      <c r="F88" s="87">
        <v>1</v>
      </c>
      <c r="G88" s="87">
        <v>60</v>
      </c>
      <c r="H88" s="87">
        <v>29</v>
      </c>
      <c r="I88" s="87">
        <v>0</v>
      </c>
      <c r="J88" s="87">
        <v>0</v>
      </c>
      <c r="K88" t="str">
        <f t="shared" si="19"/>
        <v>OK</v>
      </c>
      <c r="L88" s="67" t="s">
        <v>2</v>
      </c>
      <c r="M88" s="98">
        <v>83</v>
      </c>
      <c r="N88" s="67" t="s">
        <v>3</v>
      </c>
      <c r="O88" s="67" t="s">
        <v>86</v>
      </c>
      <c r="P88" s="87">
        <v>1</v>
      </c>
      <c r="Q88" s="87">
        <v>60</v>
      </c>
      <c r="R88" s="111">
        <v>39</v>
      </c>
      <c r="S88" s="87">
        <v>39</v>
      </c>
      <c r="T88" s="87">
        <v>0</v>
      </c>
      <c r="U88" s="111">
        <v>0</v>
      </c>
      <c r="V88" s="118">
        <f t="shared" si="20"/>
        <v>0</v>
      </c>
      <c r="W88" t="str">
        <f t="shared" si="21"/>
        <v/>
      </c>
      <c r="X88" s="67" t="s">
        <v>2</v>
      </c>
      <c r="Y88" s="98">
        <v>83</v>
      </c>
      <c r="Z88" s="67" t="s">
        <v>3</v>
      </c>
      <c r="AA88" s="67" t="s">
        <v>86</v>
      </c>
      <c r="AB88" s="111">
        <f t="shared" si="23"/>
        <v>1</v>
      </c>
      <c r="AC88" s="111">
        <f t="shared" si="24"/>
        <v>60</v>
      </c>
      <c r="AD88" s="111">
        <f t="shared" si="25"/>
        <v>62</v>
      </c>
      <c r="AE88" s="111">
        <f t="shared" si="26"/>
        <v>62</v>
      </c>
      <c r="AF88" s="111">
        <f t="shared" si="27"/>
        <v>0</v>
      </c>
      <c r="AG88" s="111">
        <f t="shared" si="28"/>
        <v>0</v>
      </c>
      <c r="AH88" s="118">
        <f t="shared" si="29"/>
        <v>0</v>
      </c>
      <c r="AJ88" s="67" t="s">
        <v>2</v>
      </c>
      <c r="AK88" s="98">
        <v>83</v>
      </c>
      <c r="AL88" s="67" t="s">
        <v>3</v>
      </c>
      <c r="AM88" s="67" t="s">
        <v>86</v>
      </c>
      <c r="AN88" s="87">
        <f t="shared" si="30"/>
        <v>0</v>
      </c>
      <c r="AO88" s="87">
        <f t="shared" si="31"/>
        <v>0</v>
      </c>
      <c r="AP88" s="87">
        <f t="shared" si="32"/>
        <v>23</v>
      </c>
      <c r="AQ88" s="87">
        <f t="shared" si="33"/>
        <v>23</v>
      </c>
      <c r="AR88" s="87">
        <f t="shared" si="34"/>
        <v>0</v>
      </c>
      <c r="AS88" s="87">
        <f t="shared" si="35"/>
        <v>0</v>
      </c>
      <c r="AT88" s="118">
        <f t="shared" si="36"/>
        <v>0</v>
      </c>
      <c r="AU88" s="119" t="str">
        <f t="shared" si="22"/>
        <v>北海道沼田町</v>
      </c>
      <c r="AW88" s="225" t="s">
        <v>2047</v>
      </c>
      <c r="AY88" s="230" t="s">
        <v>2047</v>
      </c>
      <c r="BA88">
        <v>1</v>
      </c>
      <c r="BB88">
        <v>60</v>
      </c>
      <c r="BC88">
        <v>62</v>
      </c>
      <c r="BD88">
        <v>62</v>
      </c>
      <c r="BE88">
        <v>0</v>
      </c>
      <c r="BF88">
        <v>0</v>
      </c>
    </row>
    <row r="89" spans="2:58">
      <c r="B89" s="67" t="s">
        <v>2</v>
      </c>
      <c r="C89" s="67">
        <v>84</v>
      </c>
      <c r="D89" s="67" t="s">
        <v>3</v>
      </c>
      <c r="E89" s="67" t="s">
        <v>87</v>
      </c>
      <c r="F89" s="87">
        <v>1</v>
      </c>
      <c r="G89" s="87">
        <v>35</v>
      </c>
      <c r="H89" s="87">
        <v>22</v>
      </c>
      <c r="I89" s="87">
        <v>0</v>
      </c>
      <c r="J89" s="87">
        <v>0</v>
      </c>
      <c r="K89" t="str">
        <f t="shared" si="19"/>
        <v>OK</v>
      </c>
      <c r="L89" s="67" t="s">
        <v>2</v>
      </c>
      <c r="M89" s="98">
        <v>84</v>
      </c>
      <c r="N89" s="67" t="s">
        <v>3</v>
      </c>
      <c r="O89" s="67" t="s">
        <v>87</v>
      </c>
      <c r="P89" s="87">
        <v>1</v>
      </c>
      <c r="Q89" s="87">
        <v>30</v>
      </c>
      <c r="R89" s="111">
        <v>27</v>
      </c>
      <c r="S89" s="87">
        <v>27</v>
      </c>
      <c r="T89" s="87">
        <v>0</v>
      </c>
      <c r="U89" s="111">
        <v>0</v>
      </c>
      <c r="V89" s="118">
        <f t="shared" si="20"/>
        <v>0</v>
      </c>
      <c r="W89" t="str">
        <f t="shared" si="21"/>
        <v/>
      </c>
      <c r="X89" s="67" t="s">
        <v>2</v>
      </c>
      <c r="Y89" s="98">
        <v>84</v>
      </c>
      <c r="Z89" s="67" t="s">
        <v>3</v>
      </c>
      <c r="AA89" s="67" t="s">
        <v>87</v>
      </c>
      <c r="AB89" s="111">
        <f t="shared" si="23"/>
        <v>1</v>
      </c>
      <c r="AC89" s="111">
        <f t="shared" si="24"/>
        <v>30</v>
      </c>
      <c r="AD89" s="111">
        <f t="shared" si="25"/>
        <v>30</v>
      </c>
      <c r="AE89" s="111">
        <f t="shared" si="26"/>
        <v>26</v>
      </c>
      <c r="AF89" s="111">
        <f t="shared" si="27"/>
        <v>0</v>
      </c>
      <c r="AG89" s="111">
        <f t="shared" si="28"/>
        <v>0</v>
      </c>
      <c r="AH89" s="118">
        <f t="shared" si="29"/>
        <v>0</v>
      </c>
      <c r="AJ89" s="67" t="s">
        <v>2</v>
      </c>
      <c r="AK89" s="98">
        <v>84</v>
      </c>
      <c r="AL89" s="67" t="s">
        <v>3</v>
      </c>
      <c r="AM89" s="67" t="s">
        <v>87</v>
      </c>
      <c r="AN89" s="87">
        <f t="shared" si="30"/>
        <v>0</v>
      </c>
      <c r="AO89" s="87">
        <f t="shared" si="31"/>
        <v>0</v>
      </c>
      <c r="AP89" s="87">
        <f t="shared" si="32"/>
        <v>3</v>
      </c>
      <c r="AQ89" s="87">
        <f t="shared" si="33"/>
        <v>-1</v>
      </c>
      <c r="AR89" s="87">
        <f t="shared" si="34"/>
        <v>0</v>
      </c>
      <c r="AS89" s="87">
        <f t="shared" si="35"/>
        <v>0</v>
      </c>
      <c r="AT89" s="118">
        <f t="shared" si="36"/>
        <v>0</v>
      </c>
      <c r="AU89" s="119" t="str">
        <f t="shared" si="22"/>
        <v>北海道幌加内町</v>
      </c>
      <c r="AW89" s="225" t="s">
        <v>2048</v>
      </c>
      <c r="AY89" s="230" t="s">
        <v>2048</v>
      </c>
      <c r="BA89">
        <v>1</v>
      </c>
      <c r="BB89">
        <v>30</v>
      </c>
      <c r="BC89">
        <v>30</v>
      </c>
      <c r="BD89">
        <v>26</v>
      </c>
      <c r="BE89">
        <v>0</v>
      </c>
      <c r="BF89">
        <v>0</v>
      </c>
    </row>
    <row r="90" spans="2:58">
      <c r="B90" s="67" t="s">
        <v>2</v>
      </c>
      <c r="C90" s="67">
        <v>85</v>
      </c>
      <c r="D90" s="67" t="s">
        <v>3</v>
      </c>
      <c r="E90" s="67" t="s">
        <v>88</v>
      </c>
      <c r="F90" s="87">
        <v>2</v>
      </c>
      <c r="G90" s="87">
        <v>180</v>
      </c>
      <c r="H90" s="87">
        <v>128</v>
      </c>
      <c r="I90" s="87">
        <v>0</v>
      </c>
      <c r="J90" s="87">
        <v>0</v>
      </c>
      <c r="K90" t="str">
        <f t="shared" si="19"/>
        <v>OK</v>
      </c>
      <c r="L90" s="67" t="s">
        <v>2</v>
      </c>
      <c r="M90" s="98">
        <v>85</v>
      </c>
      <c r="N90" s="67" t="s">
        <v>3</v>
      </c>
      <c r="O90" s="67" t="s">
        <v>88</v>
      </c>
      <c r="P90" s="87">
        <v>2</v>
      </c>
      <c r="Q90" s="87">
        <v>180</v>
      </c>
      <c r="R90" s="111">
        <v>141</v>
      </c>
      <c r="S90" s="87">
        <v>141</v>
      </c>
      <c r="T90" s="87">
        <v>0</v>
      </c>
      <c r="U90" s="111">
        <v>0</v>
      </c>
      <c r="V90" s="118">
        <f t="shared" si="20"/>
        <v>0</v>
      </c>
      <c r="W90" t="str">
        <f t="shared" si="21"/>
        <v/>
      </c>
      <c r="X90" s="67" t="s">
        <v>2</v>
      </c>
      <c r="Y90" s="98">
        <v>85</v>
      </c>
      <c r="Z90" s="67" t="s">
        <v>3</v>
      </c>
      <c r="AA90" s="67" t="s">
        <v>88</v>
      </c>
      <c r="AB90" s="111">
        <f t="shared" si="23"/>
        <v>3</v>
      </c>
      <c r="AC90" s="111">
        <f t="shared" si="24"/>
        <v>210</v>
      </c>
      <c r="AD90" s="111">
        <f t="shared" si="25"/>
        <v>144</v>
      </c>
      <c r="AE90" s="111">
        <f t="shared" si="26"/>
        <v>144</v>
      </c>
      <c r="AF90" s="111">
        <f t="shared" si="27"/>
        <v>0</v>
      </c>
      <c r="AG90" s="111">
        <f t="shared" si="28"/>
        <v>0</v>
      </c>
      <c r="AH90" s="118">
        <f t="shared" si="29"/>
        <v>0</v>
      </c>
      <c r="AJ90" s="67" t="s">
        <v>2</v>
      </c>
      <c r="AK90" s="98">
        <v>85</v>
      </c>
      <c r="AL90" s="67" t="s">
        <v>3</v>
      </c>
      <c r="AM90" s="67" t="s">
        <v>88</v>
      </c>
      <c r="AN90" s="87">
        <f t="shared" si="30"/>
        <v>1</v>
      </c>
      <c r="AO90" s="87">
        <f t="shared" si="31"/>
        <v>30</v>
      </c>
      <c r="AP90" s="87">
        <f t="shared" si="32"/>
        <v>3</v>
      </c>
      <c r="AQ90" s="87">
        <f t="shared" si="33"/>
        <v>3</v>
      </c>
      <c r="AR90" s="87">
        <f t="shared" si="34"/>
        <v>0</v>
      </c>
      <c r="AS90" s="87">
        <f t="shared" si="35"/>
        <v>0</v>
      </c>
      <c r="AT90" s="118">
        <f t="shared" si="36"/>
        <v>0</v>
      </c>
      <c r="AU90" s="119" t="str">
        <f t="shared" si="22"/>
        <v>北海道鷹栖町</v>
      </c>
      <c r="AW90" s="225" t="s">
        <v>2049</v>
      </c>
      <c r="AY90" s="230" t="s">
        <v>2049</v>
      </c>
      <c r="BA90">
        <v>3</v>
      </c>
      <c r="BB90">
        <v>210</v>
      </c>
      <c r="BC90">
        <v>144</v>
      </c>
      <c r="BD90">
        <v>144</v>
      </c>
      <c r="BE90">
        <v>0</v>
      </c>
      <c r="BF90">
        <v>0</v>
      </c>
    </row>
    <row r="91" spans="2:58">
      <c r="B91" s="67" t="s">
        <v>2</v>
      </c>
      <c r="C91" s="67">
        <v>86</v>
      </c>
      <c r="D91" s="67" t="s">
        <v>3</v>
      </c>
      <c r="E91" s="67" t="s">
        <v>89</v>
      </c>
      <c r="F91" s="87">
        <v>2</v>
      </c>
      <c r="G91" s="87">
        <v>210</v>
      </c>
      <c r="H91" s="87">
        <v>239</v>
      </c>
      <c r="I91" s="87">
        <v>0</v>
      </c>
      <c r="J91" s="87">
        <v>0</v>
      </c>
      <c r="K91" t="str">
        <f t="shared" si="19"/>
        <v>OK</v>
      </c>
      <c r="L91" s="67" t="s">
        <v>2</v>
      </c>
      <c r="M91" s="98">
        <v>86</v>
      </c>
      <c r="N91" s="67" t="s">
        <v>3</v>
      </c>
      <c r="O91" s="67" t="s">
        <v>89</v>
      </c>
      <c r="P91" s="87">
        <v>3</v>
      </c>
      <c r="Q91" s="87">
        <v>220</v>
      </c>
      <c r="R91" s="111">
        <v>241</v>
      </c>
      <c r="S91" s="87">
        <v>236</v>
      </c>
      <c r="T91" s="87">
        <v>3</v>
      </c>
      <c r="U91" s="111">
        <v>0</v>
      </c>
      <c r="V91" s="118">
        <f t="shared" si="20"/>
        <v>1.2448132780082987E-2</v>
      </c>
      <c r="W91" t="str">
        <f t="shared" si="21"/>
        <v/>
      </c>
      <c r="X91" s="67" t="s">
        <v>2</v>
      </c>
      <c r="Y91" s="98">
        <v>86</v>
      </c>
      <c r="Z91" s="67" t="s">
        <v>3</v>
      </c>
      <c r="AA91" s="67" t="s">
        <v>89</v>
      </c>
      <c r="AB91" s="111">
        <f t="shared" si="23"/>
        <v>3</v>
      </c>
      <c r="AC91" s="111">
        <f t="shared" si="24"/>
        <v>220</v>
      </c>
      <c r="AD91" s="111">
        <f t="shared" si="25"/>
        <v>228</v>
      </c>
      <c r="AE91" s="111">
        <f t="shared" si="26"/>
        <v>228</v>
      </c>
      <c r="AF91" s="111">
        <f t="shared" si="27"/>
        <v>0</v>
      </c>
      <c r="AG91" s="111">
        <f t="shared" si="28"/>
        <v>0</v>
      </c>
      <c r="AH91" s="118">
        <f t="shared" si="29"/>
        <v>0</v>
      </c>
      <c r="AJ91" s="67" t="s">
        <v>2</v>
      </c>
      <c r="AK91" s="98">
        <v>86</v>
      </c>
      <c r="AL91" s="67" t="s">
        <v>3</v>
      </c>
      <c r="AM91" s="67" t="s">
        <v>89</v>
      </c>
      <c r="AN91" s="87">
        <f t="shared" si="30"/>
        <v>0</v>
      </c>
      <c r="AO91" s="87">
        <f t="shared" si="31"/>
        <v>0</v>
      </c>
      <c r="AP91" s="87">
        <f t="shared" si="32"/>
        <v>-13</v>
      </c>
      <c r="AQ91" s="87">
        <f t="shared" si="33"/>
        <v>-8</v>
      </c>
      <c r="AR91" s="87">
        <f t="shared" si="34"/>
        <v>-3</v>
      </c>
      <c r="AS91" s="87">
        <f t="shared" si="35"/>
        <v>0</v>
      </c>
      <c r="AT91" s="118">
        <f t="shared" si="36"/>
        <v>-1.2448132780082987E-2</v>
      </c>
      <c r="AU91" s="119" t="str">
        <f t="shared" si="22"/>
        <v>北海道東神楽町</v>
      </c>
      <c r="AW91" s="225" t="s">
        <v>2050</v>
      </c>
      <c r="AY91" s="230" t="s">
        <v>2050</v>
      </c>
      <c r="BA91">
        <v>3</v>
      </c>
      <c r="BB91">
        <v>220</v>
      </c>
      <c r="BC91">
        <v>228</v>
      </c>
      <c r="BD91">
        <v>228</v>
      </c>
      <c r="BE91">
        <v>0</v>
      </c>
      <c r="BF91">
        <v>0</v>
      </c>
    </row>
    <row r="92" spans="2:58">
      <c r="B92" s="67" t="s">
        <v>2</v>
      </c>
      <c r="C92" s="67">
        <v>87</v>
      </c>
      <c r="D92" s="67" t="s">
        <v>3</v>
      </c>
      <c r="E92" s="67" t="s">
        <v>90</v>
      </c>
      <c r="F92" s="87">
        <v>1</v>
      </c>
      <c r="G92" s="87">
        <v>90</v>
      </c>
      <c r="H92" s="87">
        <v>95</v>
      </c>
      <c r="I92" s="87">
        <v>0</v>
      </c>
      <c r="J92" s="87">
        <v>0</v>
      </c>
      <c r="K92" t="str">
        <f t="shared" si="19"/>
        <v>OK</v>
      </c>
      <c r="L92" s="67" t="s">
        <v>2</v>
      </c>
      <c r="M92" s="98">
        <v>87</v>
      </c>
      <c r="N92" s="67" t="s">
        <v>3</v>
      </c>
      <c r="O92" s="67" t="s">
        <v>90</v>
      </c>
      <c r="P92" s="87">
        <v>1</v>
      </c>
      <c r="Q92" s="87">
        <v>90</v>
      </c>
      <c r="R92" s="111">
        <v>87</v>
      </c>
      <c r="S92" s="87">
        <v>87</v>
      </c>
      <c r="T92" s="87">
        <v>0</v>
      </c>
      <c r="U92" s="111">
        <v>0</v>
      </c>
      <c r="V92" s="118">
        <f t="shared" si="20"/>
        <v>0</v>
      </c>
      <c r="W92" t="str">
        <f t="shared" si="21"/>
        <v/>
      </c>
      <c r="X92" s="67" t="s">
        <v>2</v>
      </c>
      <c r="Y92" s="98">
        <v>87</v>
      </c>
      <c r="Z92" s="67" t="s">
        <v>3</v>
      </c>
      <c r="AA92" s="67" t="s">
        <v>90</v>
      </c>
      <c r="AB92" s="111">
        <f t="shared" si="23"/>
        <v>1</v>
      </c>
      <c r="AC92" s="111">
        <f t="shared" si="24"/>
        <v>90</v>
      </c>
      <c r="AD92" s="111">
        <f t="shared" si="25"/>
        <v>89</v>
      </c>
      <c r="AE92" s="111">
        <f t="shared" si="26"/>
        <v>88</v>
      </c>
      <c r="AF92" s="111">
        <f t="shared" si="27"/>
        <v>1</v>
      </c>
      <c r="AG92" s="111">
        <f t="shared" si="28"/>
        <v>0</v>
      </c>
      <c r="AH92" s="118">
        <f t="shared" si="29"/>
        <v>1.1235955056179775E-2</v>
      </c>
      <c r="AJ92" s="67" t="s">
        <v>2</v>
      </c>
      <c r="AK92" s="98">
        <v>87</v>
      </c>
      <c r="AL92" s="67" t="s">
        <v>3</v>
      </c>
      <c r="AM92" s="67" t="s">
        <v>90</v>
      </c>
      <c r="AN92" s="87">
        <f t="shared" si="30"/>
        <v>0</v>
      </c>
      <c r="AO92" s="87">
        <f t="shared" si="31"/>
        <v>0</v>
      </c>
      <c r="AP92" s="87">
        <f t="shared" si="32"/>
        <v>2</v>
      </c>
      <c r="AQ92" s="87">
        <f t="shared" si="33"/>
        <v>1</v>
      </c>
      <c r="AR92" s="87">
        <f t="shared" si="34"/>
        <v>1</v>
      </c>
      <c r="AS92" s="87">
        <f t="shared" si="35"/>
        <v>0</v>
      </c>
      <c r="AT92" s="118">
        <f t="shared" si="36"/>
        <v>1.1235955056179775E-2</v>
      </c>
      <c r="AU92" s="119" t="str">
        <f t="shared" si="22"/>
        <v>北海道当麻町</v>
      </c>
      <c r="AW92" s="225" t="s">
        <v>2051</v>
      </c>
      <c r="AY92" s="230" t="s">
        <v>2051</v>
      </c>
      <c r="BA92">
        <v>1</v>
      </c>
      <c r="BB92">
        <v>90</v>
      </c>
      <c r="BC92">
        <v>89</v>
      </c>
      <c r="BD92">
        <v>88</v>
      </c>
      <c r="BE92">
        <v>1</v>
      </c>
      <c r="BF92">
        <v>0</v>
      </c>
    </row>
    <row r="93" spans="2:58">
      <c r="B93" s="67" t="s">
        <v>2</v>
      </c>
      <c r="C93" s="67">
        <v>88</v>
      </c>
      <c r="D93" s="67" t="s">
        <v>3</v>
      </c>
      <c r="E93" s="67" t="s">
        <v>91</v>
      </c>
      <c r="F93" s="87">
        <v>1</v>
      </c>
      <c r="G93" s="87">
        <v>90</v>
      </c>
      <c r="H93" s="87">
        <v>81</v>
      </c>
      <c r="I93" s="87">
        <v>0</v>
      </c>
      <c r="J93" s="87">
        <v>0</v>
      </c>
      <c r="K93" t="str">
        <f t="shared" si="19"/>
        <v>OK</v>
      </c>
      <c r="L93" s="67" t="s">
        <v>2</v>
      </c>
      <c r="M93" s="98">
        <v>88</v>
      </c>
      <c r="N93" s="67" t="s">
        <v>3</v>
      </c>
      <c r="O93" s="67" t="s">
        <v>91</v>
      </c>
      <c r="P93" s="87">
        <v>1</v>
      </c>
      <c r="Q93" s="87">
        <v>90</v>
      </c>
      <c r="R93" s="111">
        <v>89</v>
      </c>
      <c r="S93" s="87">
        <v>89</v>
      </c>
      <c r="T93" s="87">
        <v>0</v>
      </c>
      <c r="U93" s="111">
        <v>0</v>
      </c>
      <c r="V93" s="118">
        <f t="shared" si="20"/>
        <v>0</v>
      </c>
      <c r="W93" t="str">
        <f t="shared" si="21"/>
        <v/>
      </c>
      <c r="X93" s="67" t="s">
        <v>2</v>
      </c>
      <c r="Y93" s="98">
        <v>88</v>
      </c>
      <c r="Z93" s="67" t="s">
        <v>3</v>
      </c>
      <c r="AA93" s="67" t="s">
        <v>91</v>
      </c>
      <c r="AB93" s="111">
        <f t="shared" si="23"/>
        <v>1</v>
      </c>
      <c r="AC93" s="111">
        <f t="shared" si="24"/>
        <v>90</v>
      </c>
      <c r="AD93" s="111">
        <f t="shared" si="25"/>
        <v>88</v>
      </c>
      <c r="AE93" s="111">
        <f t="shared" si="26"/>
        <v>88</v>
      </c>
      <c r="AF93" s="111">
        <f t="shared" si="27"/>
        <v>0</v>
      </c>
      <c r="AG93" s="111">
        <f t="shared" si="28"/>
        <v>0</v>
      </c>
      <c r="AH93" s="118">
        <f t="shared" si="29"/>
        <v>0</v>
      </c>
      <c r="AJ93" s="67" t="s">
        <v>2</v>
      </c>
      <c r="AK93" s="98">
        <v>88</v>
      </c>
      <c r="AL93" s="67" t="s">
        <v>3</v>
      </c>
      <c r="AM93" s="67" t="s">
        <v>91</v>
      </c>
      <c r="AN93" s="87">
        <f t="shared" si="30"/>
        <v>0</v>
      </c>
      <c r="AO93" s="87">
        <f t="shared" si="31"/>
        <v>0</v>
      </c>
      <c r="AP93" s="87">
        <f t="shared" si="32"/>
        <v>-1</v>
      </c>
      <c r="AQ93" s="87">
        <f t="shared" si="33"/>
        <v>-1</v>
      </c>
      <c r="AR93" s="87">
        <f t="shared" si="34"/>
        <v>0</v>
      </c>
      <c r="AS93" s="87">
        <f t="shared" si="35"/>
        <v>0</v>
      </c>
      <c r="AT93" s="118">
        <f t="shared" si="36"/>
        <v>0</v>
      </c>
      <c r="AU93" s="119" t="str">
        <f t="shared" si="22"/>
        <v>北海道比布町</v>
      </c>
      <c r="AW93" s="225" t="s">
        <v>2052</v>
      </c>
      <c r="AY93" s="230" t="s">
        <v>2052</v>
      </c>
      <c r="BA93">
        <v>1</v>
      </c>
      <c r="BB93">
        <v>90</v>
      </c>
      <c r="BC93">
        <v>88</v>
      </c>
      <c r="BD93">
        <v>88</v>
      </c>
      <c r="BE93">
        <v>0</v>
      </c>
      <c r="BF93">
        <v>0</v>
      </c>
    </row>
    <row r="94" spans="2:58">
      <c r="B94" s="67" t="s">
        <v>2</v>
      </c>
      <c r="C94" s="67">
        <v>89</v>
      </c>
      <c r="D94" s="67" t="s">
        <v>3</v>
      </c>
      <c r="E94" s="67" t="s">
        <v>92</v>
      </c>
      <c r="F94" s="87">
        <v>1</v>
      </c>
      <c r="G94" s="87">
        <v>45</v>
      </c>
      <c r="H94" s="87">
        <v>28</v>
      </c>
      <c r="I94" s="87">
        <v>0</v>
      </c>
      <c r="J94" s="87">
        <v>0</v>
      </c>
      <c r="K94" t="str">
        <f t="shared" si="19"/>
        <v>OK</v>
      </c>
      <c r="L94" s="67" t="s">
        <v>2</v>
      </c>
      <c r="M94" s="98">
        <v>89</v>
      </c>
      <c r="N94" s="67" t="s">
        <v>3</v>
      </c>
      <c r="O94" s="67" t="s">
        <v>92</v>
      </c>
      <c r="P94" s="87">
        <v>1</v>
      </c>
      <c r="Q94" s="87">
        <v>45</v>
      </c>
      <c r="R94" s="111">
        <v>28</v>
      </c>
      <c r="S94" s="87">
        <v>28</v>
      </c>
      <c r="T94" s="87">
        <v>0</v>
      </c>
      <c r="U94" s="111">
        <v>0</v>
      </c>
      <c r="V94" s="118">
        <f t="shared" si="20"/>
        <v>0</v>
      </c>
      <c r="W94" t="str">
        <f t="shared" si="21"/>
        <v/>
      </c>
      <c r="X94" s="67" t="s">
        <v>2</v>
      </c>
      <c r="Y94" s="98">
        <v>89</v>
      </c>
      <c r="Z94" s="67" t="s">
        <v>3</v>
      </c>
      <c r="AA94" s="67" t="s">
        <v>92</v>
      </c>
      <c r="AB94" s="111">
        <f t="shared" si="23"/>
        <v>1</v>
      </c>
      <c r="AC94" s="111">
        <f t="shared" si="24"/>
        <v>45</v>
      </c>
      <c r="AD94" s="111">
        <f t="shared" si="25"/>
        <v>31</v>
      </c>
      <c r="AE94" s="111">
        <f t="shared" si="26"/>
        <v>31</v>
      </c>
      <c r="AF94" s="111">
        <f t="shared" si="27"/>
        <v>0</v>
      </c>
      <c r="AG94" s="111">
        <f t="shared" si="28"/>
        <v>0</v>
      </c>
      <c r="AH94" s="118">
        <f t="shared" si="29"/>
        <v>0</v>
      </c>
      <c r="AJ94" s="67" t="s">
        <v>2</v>
      </c>
      <c r="AK94" s="98">
        <v>89</v>
      </c>
      <c r="AL94" s="67" t="s">
        <v>3</v>
      </c>
      <c r="AM94" s="67" t="s">
        <v>92</v>
      </c>
      <c r="AN94" s="87">
        <f t="shared" si="30"/>
        <v>0</v>
      </c>
      <c r="AO94" s="87">
        <f t="shared" si="31"/>
        <v>0</v>
      </c>
      <c r="AP94" s="87">
        <f t="shared" si="32"/>
        <v>3</v>
      </c>
      <c r="AQ94" s="87">
        <f t="shared" si="33"/>
        <v>3</v>
      </c>
      <c r="AR94" s="87">
        <f t="shared" si="34"/>
        <v>0</v>
      </c>
      <c r="AS94" s="87">
        <f t="shared" si="35"/>
        <v>0</v>
      </c>
      <c r="AT94" s="118">
        <f t="shared" si="36"/>
        <v>0</v>
      </c>
      <c r="AU94" s="119" t="str">
        <f t="shared" si="22"/>
        <v>北海道愛別町</v>
      </c>
      <c r="AW94" s="225" t="s">
        <v>2053</v>
      </c>
      <c r="AY94" s="230" t="s">
        <v>2053</v>
      </c>
      <c r="BA94">
        <v>1</v>
      </c>
      <c r="BB94">
        <v>45</v>
      </c>
      <c r="BC94">
        <v>31</v>
      </c>
      <c r="BD94">
        <v>31</v>
      </c>
      <c r="BE94">
        <v>0</v>
      </c>
      <c r="BF94">
        <v>0</v>
      </c>
    </row>
    <row r="95" spans="2:58">
      <c r="B95" s="67" t="s">
        <v>2</v>
      </c>
      <c r="C95" s="67">
        <v>90</v>
      </c>
      <c r="D95" s="67" t="s">
        <v>3</v>
      </c>
      <c r="E95" s="67" t="s">
        <v>93</v>
      </c>
      <c r="F95" s="87">
        <v>1</v>
      </c>
      <c r="G95" s="87">
        <v>60</v>
      </c>
      <c r="H95" s="87">
        <v>45</v>
      </c>
      <c r="I95" s="87">
        <v>0</v>
      </c>
      <c r="J95" s="87">
        <v>0</v>
      </c>
      <c r="K95" t="str">
        <f t="shared" si="19"/>
        <v>OK</v>
      </c>
      <c r="L95" s="67" t="s">
        <v>2</v>
      </c>
      <c r="M95" s="98">
        <v>90</v>
      </c>
      <c r="N95" s="67" t="s">
        <v>3</v>
      </c>
      <c r="O95" s="67" t="s">
        <v>93</v>
      </c>
      <c r="P95" s="87">
        <v>1</v>
      </c>
      <c r="Q95" s="87">
        <v>60</v>
      </c>
      <c r="R95" s="111">
        <v>43</v>
      </c>
      <c r="S95" s="87">
        <v>43</v>
      </c>
      <c r="T95" s="87">
        <v>0</v>
      </c>
      <c r="U95" s="111">
        <v>0</v>
      </c>
      <c r="V95" s="118">
        <f t="shared" si="20"/>
        <v>0</v>
      </c>
      <c r="W95" t="str">
        <f t="shared" si="21"/>
        <v/>
      </c>
      <c r="X95" s="67" t="s">
        <v>2</v>
      </c>
      <c r="Y95" s="98">
        <v>90</v>
      </c>
      <c r="Z95" s="67" t="s">
        <v>3</v>
      </c>
      <c r="AA95" s="67" t="s">
        <v>93</v>
      </c>
      <c r="AB95" s="111">
        <f t="shared" si="23"/>
        <v>1</v>
      </c>
      <c r="AC95" s="111">
        <f t="shared" si="24"/>
        <v>60</v>
      </c>
      <c r="AD95" s="111">
        <f t="shared" si="25"/>
        <v>42</v>
      </c>
      <c r="AE95" s="111">
        <f t="shared" si="26"/>
        <v>42</v>
      </c>
      <c r="AF95" s="111">
        <f t="shared" si="27"/>
        <v>0</v>
      </c>
      <c r="AG95" s="111">
        <f t="shared" si="28"/>
        <v>0</v>
      </c>
      <c r="AH95" s="118">
        <f t="shared" si="29"/>
        <v>0</v>
      </c>
      <c r="AJ95" s="67" t="s">
        <v>2</v>
      </c>
      <c r="AK95" s="98">
        <v>90</v>
      </c>
      <c r="AL95" s="67" t="s">
        <v>3</v>
      </c>
      <c r="AM95" s="67" t="s">
        <v>93</v>
      </c>
      <c r="AN95" s="87">
        <f t="shared" si="30"/>
        <v>0</v>
      </c>
      <c r="AO95" s="87">
        <f t="shared" si="31"/>
        <v>0</v>
      </c>
      <c r="AP95" s="87">
        <f t="shared" si="32"/>
        <v>-1</v>
      </c>
      <c r="AQ95" s="87">
        <f t="shared" si="33"/>
        <v>-1</v>
      </c>
      <c r="AR95" s="87">
        <f t="shared" si="34"/>
        <v>0</v>
      </c>
      <c r="AS95" s="87">
        <f t="shared" si="35"/>
        <v>0</v>
      </c>
      <c r="AT95" s="118">
        <f t="shared" si="36"/>
        <v>0</v>
      </c>
      <c r="AU95" s="119" t="str">
        <f t="shared" si="22"/>
        <v>北海道上川町</v>
      </c>
      <c r="AW95" s="225" t="s">
        <v>2054</v>
      </c>
      <c r="AY95" s="230" t="s">
        <v>2054</v>
      </c>
      <c r="BA95">
        <v>1</v>
      </c>
      <c r="BB95">
        <v>60</v>
      </c>
      <c r="BC95">
        <v>42</v>
      </c>
      <c r="BD95">
        <v>42</v>
      </c>
      <c r="BE95">
        <v>0</v>
      </c>
      <c r="BF95">
        <v>0</v>
      </c>
    </row>
    <row r="96" spans="2:58">
      <c r="B96" s="67" t="s">
        <v>2</v>
      </c>
      <c r="C96" s="67">
        <v>91</v>
      </c>
      <c r="D96" s="67" t="s">
        <v>3</v>
      </c>
      <c r="E96" s="67" t="s">
        <v>94</v>
      </c>
      <c r="F96" s="87">
        <v>1</v>
      </c>
      <c r="G96" s="87">
        <v>180</v>
      </c>
      <c r="H96" s="87">
        <v>182</v>
      </c>
      <c r="I96" s="87">
        <v>0</v>
      </c>
      <c r="J96" s="87">
        <v>0</v>
      </c>
      <c r="K96" t="str">
        <f t="shared" si="19"/>
        <v>OK</v>
      </c>
      <c r="L96" s="67" t="s">
        <v>2</v>
      </c>
      <c r="M96" s="98">
        <v>91</v>
      </c>
      <c r="N96" s="67" t="s">
        <v>3</v>
      </c>
      <c r="O96" s="67" t="s">
        <v>94</v>
      </c>
      <c r="P96" s="87">
        <v>1</v>
      </c>
      <c r="Q96" s="87">
        <v>180</v>
      </c>
      <c r="R96" s="111">
        <v>177</v>
      </c>
      <c r="S96" s="87">
        <v>177</v>
      </c>
      <c r="T96" s="87">
        <v>0</v>
      </c>
      <c r="U96" s="111">
        <v>0</v>
      </c>
      <c r="V96" s="118">
        <f t="shared" si="20"/>
        <v>0</v>
      </c>
      <c r="W96" t="str">
        <f t="shared" si="21"/>
        <v/>
      </c>
      <c r="X96" s="67" t="s">
        <v>2</v>
      </c>
      <c r="Y96" s="98">
        <v>91</v>
      </c>
      <c r="Z96" s="67" t="s">
        <v>3</v>
      </c>
      <c r="AA96" s="67" t="s">
        <v>94</v>
      </c>
      <c r="AB96" s="111">
        <f t="shared" si="23"/>
        <v>2</v>
      </c>
      <c r="AC96" s="111">
        <f t="shared" si="24"/>
        <v>189</v>
      </c>
      <c r="AD96" s="111">
        <f t="shared" si="25"/>
        <v>184</v>
      </c>
      <c r="AE96" s="111">
        <f t="shared" si="26"/>
        <v>184</v>
      </c>
      <c r="AF96" s="111">
        <f t="shared" si="27"/>
        <v>0</v>
      </c>
      <c r="AG96" s="111">
        <f t="shared" si="28"/>
        <v>0</v>
      </c>
      <c r="AH96" s="118">
        <f t="shared" si="29"/>
        <v>0</v>
      </c>
      <c r="AJ96" s="67" t="s">
        <v>2</v>
      </c>
      <c r="AK96" s="98">
        <v>91</v>
      </c>
      <c r="AL96" s="67" t="s">
        <v>3</v>
      </c>
      <c r="AM96" s="67" t="s">
        <v>94</v>
      </c>
      <c r="AN96" s="87">
        <f t="shared" si="30"/>
        <v>1</v>
      </c>
      <c r="AO96" s="87">
        <f t="shared" si="31"/>
        <v>9</v>
      </c>
      <c r="AP96" s="87">
        <f t="shared" si="32"/>
        <v>7</v>
      </c>
      <c r="AQ96" s="87">
        <f t="shared" si="33"/>
        <v>7</v>
      </c>
      <c r="AR96" s="87">
        <f t="shared" si="34"/>
        <v>0</v>
      </c>
      <c r="AS96" s="87">
        <f t="shared" si="35"/>
        <v>0</v>
      </c>
      <c r="AT96" s="118">
        <f t="shared" si="36"/>
        <v>0</v>
      </c>
      <c r="AU96" s="119" t="str">
        <f t="shared" si="22"/>
        <v>北海道東川町</v>
      </c>
      <c r="AW96" s="225" t="s">
        <v>2055</v>
      </c>
      <c r="AY96" s="230" t="s">
        <v>2055</v>
      </c>
      <c r="BA96">
        <v>2</v>
      </c>
      <c r="BB96">
        <v>189</v>
      </c>
      <c r="BC96">
        <v>184</v>
      </c>
      <c r="BD96">
        <v>184</v>
      </c>
      <c r="BE96">
        <v>0</v>
      </c>
      <c r="BF96">
        <v>0</v>
      </c>
    </row>
    <row r="97" spans="2:58">
      <c r="B97" s="67" t="s">
        <v>2</v>
      </c>
      <c r="C97" s="67">
        <v>92</v>
      </c>
      <c r="D97" s="67" t="s">
        <v>3</v>
      </c>
      <c r="E97" s="67" t="s">
        <v>95</v>
      </c>
      <c r="F97" s="87">
        <v>1</v>
      </c>
      <c r="G97" s="87">
        <v>130</v>
      </c>
      <c r="H97" s="87">
        <v>133</v>
      </c>
      <c r="I97" s="87">
        <v>0</v>
      </c>
      <c r="J97" s="87">
        <v>0</v>
      </c>
      <c r="K97" t="str">
        <f t="shared" si="19"/>
        <v>OK</v>
      </c>
      <c r="L97" s="67" t="s">
        <v>2</v>
      </c>
      <c r="M97" s="98">
        <v>92</v>
      </c>
      <c r="N97" s="67" t="s">
        <v>3</v>
      </c>
      <c r="O97" s="67" t="s">
        <v>95</v>
      </c>
      <c r="P97" s="87">
        <v>1</v>
      </c>
      <c r="Q97" s="87">
        <v>130</v>
      </c>
      <c r="R97" s="111">
        <v>194</v>
      </c>
      <c r="S97" s="87">
        <v>141</v>
      </c>
      <c r="T97" s="87">
        <v>0</v>
      </c>
      <c r="U97" s="111">
        <v>0</v>
      </c>
      <c r="V97" s="118">
        <f t="shared" si="20"/>
        <v>0</v>
      </c>
      <c r="W97" t="str">
        <f t="shared" si="21"/>
        <v/>
      </c>
      <c r="X97" s="67" t="s">
        <v>2</v>
      </c>
      <c r="Y97" s="98">
        <v>92</v>
      </c>
      <c r="Z97" s="67" t="s">
        <v>3</v>
      </c>
      <c r="AA97" s="67" t="s">
        <v>95</v>
      </c>
      <c r="AB97" s="111">
        <f t="shared" si="23"/>
        <v>1</v>
      </c>
      <c r="AC97" s="111">
        <f t="shared" si="24"/>
        <v>130</v>
      </c>
      <c r="AD97" s="111">
        <f t="shared" si="25"/>
        <v>201</v>
      </c>
      <c r="AE97" s="111">
        <f t="shared" si="26"/>
        <v>144</v>
      </c>
      <c r="AF97" s="111">
        <f t="shared" si="27"/>
        <v>0</v>
      </c>
      <c r="AG97" s="111">
        <f t="shared" si="28"/>
        <v>0</v>
      </c>
      <c r="AH97" s="118">
        <f t="shared" si="29"/>
        <v>0</v>
      </c>
      <c r="AJ97" s="67" t="s">
        <v>2</v>
      </c>
      <c r="AK97" s="98">
        <v>92</v>
      </c>
      <c r="AL97" s="67" t="s">
        <v>3</v>
      </c>
      <c r="AM97" s="67" t="s">
        <v>95</v>
      </c>
      <c r="AN97" s="87">
        <f t="shared" si="30"/>
        <v>0</v>
      </c>
      <c r="AO97" s="87">
        <f t="shared" si="31"/>
        <v>0</v>
      </c>
      <c r="AP97" s="87">
        <f t="shared" si="32"/>
        <v>7</v>
      </c>
      <c r="AQ97" s="87">
        <f t="shared" si="33"/>
        <v>3</v>
      </c>
      <c r="AR97" s="87">
        <f t="shared" si="34"/>
        <v>0</v>
      </c>
      <c r="AS97" s="87">
        <f t="shared" si="35"/>
        <v>0</v>
      </c>
      <c r="AT97" s="118">
        <f t="shared" si="36"/>
        <v>0</v>
      </c>
      <c r="AU97" s="119" t="str">
        <f t="shared" si="22"/>
        <v>北海道美瑛町</v>
      </c>
      <c r="AW97" s="225" t="s">
        <v>2056</v>
      </c>
      <c r="AY97" s="230" t="s">
        <v>2056</v>
      </c>
      <c r="BA97">
        <v>1</v>
      </c>
      <c r="BB97">
        <v>130</v>
      </c>
      <c r="BC97">
        <v>201</v>
      </c>
      <c r="BD97">
        <v>144</v>
      </c>
      <c r="BE97">
        <v>0</v>
      </c>
      <c r="BF97">
        <v>0</v>
      </c>
    </row>
    <row r="98" spans="2:58">
      <c r="B98" s="67" t="s">
        <v>2</v>
      </c>
      <c r="C98" s="67">
        <v>93</v>
      </c>
      <c r="D98" s="67" t="s">
        <v>3</v>
      </c>
      <c r="E98" s="67" t="s">
        <v>96</v>
      </c>
      <c r="F98" s="87">
        <v>3</v>
      </c>
      <c r="G98" s="87">
        <v>200</v>
      </c>
      <c r="H98" s="87">
        <v>181</v>
      </c>
      <c r="I98" s="87">
        <v>0</v>
      </c>
      <c r="J98" s="87">
        <v>0</v>
      </c>
      <c r="K98" t="str">
        <f t="shared" si="19"/>
        <v>OK</v>
      </c>
      <c r="L98" s="67" t="s">
        <v>2</v>
      </c>
      <c r="M98" s="98">
        <v>93</v>
      </c>
      <c r="N98" s="67" t="s">
        <v>3</v>
      </c>
      <c r="O98" s="67" t="s">
        <v>96</v>
      </c>
      <c r="P98" s="87">
        <v>4</v>
      </c>
      <c r="Q98" s="87">
        <v>250</v>
      </c>
      <c r="R98" s="111">
        <v>204</v>
      </c>
      <c r="S98" s="87">
        <v>203</v>
      </c>
      <c r="T98" s="87">
        <v>0</v>
      </c>
      <c r="U98" s="111">
        <v>0</v>
      </c>
      <c r="V98" s="118">
        <f t="shared" si="20"/>
        <v>0</v>
      </c>
      <c r="W98" t="str">
        <f t="shared" si="21"/>
        <v/>
      </c>
      <c r="X98" s="67" t="s">
        <v>2</v>
      </c>
      <c r="Y98" s="98">
        <v>93</v>
      </c>
      <c r="Z98" s="67" t="s">
        <v>3</v>
      </c>
      <c r="AA98" s="67" t="s">
        <v>96</v>
      </c>
      <c r="AB98" s="111">
        <f t="shared" si="23"/>
        <v>4</v>
      </c>
      <c r="AC98" s="111">
        <f t="shared" si="24"/>
        <v>240</v>
      </c>
      <c r="AD98" s="111">
        <f t="shared" si="25"/>
        <v>226</v>
      </c>
      <c r="AE98" s="111">
        <f t="shared" si="26"/>
        <v>226</v>
      </c>
      <c r="AF98" s="111">
        <f t="shared" si="27"/>
        <v>0</v>
      </c>
      <c r="AG98" s="111">
        <f t="shared" si="28"/>
        <v>0</v>
      </c>
      <c r="AH98" s="118">
        <f t="shared" si="29"/>
        <v>0</v>
      </c>
      <c r="AJ98" s="67" t="s">
        <v>2</v>
      </c>
      <c r="AK98" s="98">
        <v>93</v>
      </c>
      <c r="AL98" s="67" t="s">
        <v>3</v>
      </c>
      <c r="AM98" s="67" t="s">
        <v>96</v>
      </c>
      <c r="AN98" s="87">
        <f t="shared" si="30"/>
        <v>0</v>
      </c>
      <c r="AO98" s="87">
        <f t="shared" si="31"/>
        <v>-10</v>
      </c>
      <c r="AP98" s="87">
        <f t="shared" si="32"/>
        <v>22</v>
      </c>
      <c r="AQ98" s="87">
        <f t="shared" si="33"/>
        <v>23</v>
      </c>
      <c r="AR98" s="87">
        <f t="shared" si="34"/>
        <v>0</v>
      </c>
      <c r="AS98" s="87">
        <f t="shared" si="35"/>
        <v>0</v>
      </c>
      <c r="AT98" s="118">
        <f t="shared" si="36"/>
        <v>0</v>
      </c>
      <c r="AU98" s="119" t="str">
        <f t="shared" si="22"/>
        <v>北海道上富良野町</v>
      </c>
      <c r="AW98" s="225" t="s">
        <v>2057</v>
      </c>
      <c r="AY98" s="230" t="s">
        <v>2057</v>
      </c>
      <c r="BA98">
        <v>4</v>
      </c>
      <c r="BB98">
        <v>240</v>
      </c>
      <c r="BC98">
        <v>226</v>
      </c>
      <c r="BD98">
        <v>226</v>
      </c>
      <c r="BE98">
        <v>0</v>
      </c>
      <c r="BF98">
        <v>0</v>
      </c>
    </row>
    <row r="99" spans="2:58">
      <c r="B99" s="67" t="s">
        <v>2</v>
      </c>
      <c r="C99" s="67">
        <v>94</v>
      </c>
      <c r="D99" s="67" t="s">
        <v>3</v>
      </c>
      <c r="E99" s="67" t="s">
        <v>97</v>
      </c>
      <c r="F99" s="87">
        <v>1</v>
      </c>
      <c r="G99" s="87">
        <v>140</v>
      </c>
      <c r="H99" s="87">
        <v>128</v>
      </c>
      <c r="I99" s="87">
        <v>0</v>
      </c>
      <c r="J99" s="87">
        <v>0</v>
      </c>
      <c r="K99" t="str">
        <f t="shared" si="19"/>
        <v>OK</v>
      </c>
      <c r="L99" s="67" t="s">
        <v>2</v>
      </c>
      <c r="M99" s="98">
        <v>94</v>
      </c>
      <c r="N99" s="67" t="s">
        <v>3</v>
      </c>
      <c r="O99" s="67" t="s">
        <v>97</v>
      </c>
      <c r="P99" s="87">
        <v>1</v>
      </c>
      <c r="Q99" s="87">
        <v>130</v>
      </c>
      <c r="R99" s="111">
        <v>135</v>
      </c>
      <c r="S99" s="87">
        <v>135</v>
      </c>
      <c r="T99" s="87">
        <v>0</v>
      </c>
      <c r="U99" s="111">
        <v>0</v>
      </c>
      <c r="V99" s="118">
        <f t="shared" si="20"/>
        <v>0</v>
      </c>
      <c r="W99" t="str">
        <f t="shared" si="21"/>
        <v/>
      </c>
      <c r="X99" s="67" t="s">
        <v>2</v>
      </c>
      <c r="Y99" s="98">
        <v>94</v>
      </c>
      <c r="Z99" s="67" t="s">
        <v>3</v>
      </c>
      <c r="AA99" s="67" t="s">
        <v>97</v>
      </c>
      <c r="AB99" s="111">
        <f t="shared" si="23"/>
        <v>1</v>
      </c>
      <c r="AC99" s="111">
        <f t="shared" si="24"/>
        <v>130</v>
      </c>
      <c r="AD99" s="111">
        <f t="shared" si="25"/>
        <v>114</v>
      </c>
      <c r="AE99" s="111">
        <f t="shared" si="26"/>
        <v>114</v>
      </c>
      <c r="AF99" s="111">
        <f t="shared" si="27"/>
        <v>0</v>
      </c>
      <c r="AG99" s="111">
        <f t="shared" si="28"/>
        <v>0</v>
      </c>
      <c r="AH99" s="118">
        <f t="shared" si="29"/>
        <v>0</v>
      </c>
      <c r="AJ99" s="67" t="s">
        <v>2</v>
      </c>
      <c r="AK99" s="98">
        <v>94</v>
      </c>
      <c r="AL99" s="67" t="s">
        <v>3</v>
      </c>
      <c r="AM99" s="67" t="s">
        <v>97</v>
      </c>
      <c r="AN99" s="87">
        <f t="shared" si="30"/>
        <v>0</v>
      </c>
      <c r="AO99" s="87">
        <f t="shared" si="31"/>
        <v>0</v>
      </c>
      <c r="AP99" s="87">
        <f t="shared" si="32"/>
        <v>-21</v>
      </c>
      <c r="AQ99" s="87">
        <f t="shared" si="33"/>
        <v>-21</v>
      </c>
      <c r="AR99" s="87">
        <f t="shared" si="34"/>
        <v>0</v>
      </c>
      <c r="AS99" s="87">
        <f t="shared" si="35"/>
        <v>0</v>
      </c>
      <c r="AT99" s="118">
        <f t="shared" si="36"/>
        <v>0</v>
      </c>
      <c r="AU99" s="119" t="str">
        <f t="shared" si="22"/>
        <v>北海道中富良野町</v>
      </c>
      <c r="AW99" s="225" t="s">
        <v>2058</v>
      </c>
      <c r="AY99" s="230" t="s">
        <v>2058</v>
      </c>
      <c r="BA99">
        <v>1</v>
      </c>
      <c r="BB99">
        <v>130</v>
      </c>
      <c r="BC99">
        <v>114</v>
      </c>
      <c r="BD99">
        <v>114</v>
      </c>
      <c r="BE99">
        <v>0</v>
      </c>
      <c r="BF99">
        <v>0</v>
      </c>
    </row>
    <row r="100" spans="2:58">
      <c r="B100" s="67" t="s">
        <v>2</v>
      </c>
      <c r="C100" s="67">
        <v>95</v>
      </c>
      <c r="D100" s="67" t="s">
        <v>3</v>
      </c>
      <c r="E100" s="67" t="s">
        <v>98</v>
      </c>
      <c r="F100" s="87">
        <v>2</v>
      </c>
      <c r="G100" s="87">
        <v>80</v>
      </c>
      <c r="H100" s="87">
        <v>59</v>
      </c>
      <c r="I100" s="87">
        <v>0</v>
      </c>
      <c r="J100" s="87">
        <v>0</v>
      </c>
      <c r="K100" t="str">
        <f t="shared" si="19"/>
        <v>OK</v>
      </c>
      <c r="L100" s="67" t="s">
        <v>2</v>
      </c>
      <c r="M100" s="98">
        <v>95</v>
      </c>
      <c r="N100" s="67" t="s">
        <v>3</v>
      </c>
      <c r="O100" s="67" t="s">
        <v>98</v>
      </c>
      <c r="P100" s="87">
        <v>2</v>
      </c>
      <c r="Q100" s="87">
        <v>80</v>
      </c>
      <c r="R100" s="111">
        <v>56</v>
      </c>
      <c r="S100" s="87">
        <v>56</v>
      </c>
      <c r="T100" s="87">
        <v>0</v>
      </c>
      <c r="U100" s="111">
        <v>0</v>
      </c>
      <c r="V100" s="118">
        <f t="shared" si="20"/>
        <v>0</v>
      </c>
      <c r="W100" t="str">
        <f t="shared" si="21"/>
        <v/>
      </c>
      <c r="X100" s="67" t="s">
        <v>2</v>
      </c>
      <c r="Y100" s="98">
        <v>95</v>
      </c>
      <c r="Z100" s="67" t="s">
        <v>3</v>
      </c>
      <c r="AA100" s="67" t="s">
        <v>98</v>
      </c>
      <c r="AB100" s="111">
        <f t="shared" si="23"/>
        <v>2</v>
      </c>
      <c r="AC100" s="111">
        <f t="shared" si="24"/>
        <v>80</v>
      </c>
      <c r="AD100" s="111">
        <f t="shared" si="25"/>
        <v>71</v>
      </c>
      <c r="AE100" s="111">
        <f t="shared" si="26"/>
        <v>71</v>
      </c>
      <c r="AF100" s="111">
        <f t="shared" si="27"/>
        <v>0</v>
      </c>
      <c r="AG100" s="111">
        <f t="shared" si="28"/>
        <v>0</v>
      </c>
      <c r="AH100" s="118">
        <f t="shared" si="29"/>
        <v>0</v>
      </c>
      <c r="AJ100" s="67" t="s">
        <v>2</v>
      </c>
      <c r="AK100" s="98">
        <v>95</v>
      </c>
      <c r="AL100" s="67" t="s">
        <v>3</v>
      </c>
      <c r="AM100" s="67" t="s">
        <v>98</v>
      </c>
      <c r="AN100" s="87">
        <f t="shared" si="30"/>
        <v>0</v>
      </c>
      <c r="AO100" s="87">
        <f t="shared" si="31"/>
        <v>0</v>
      </c>
      <c r="AP100" s="87">
        <f t="shared" si="32"/>
        <v>15</v>
      </c>
      <c r="AQ100" s="87">
        <f t="shared" si="33"/>
        <v>15</v>
      </c>
      <c r="AR100" s="87">
        <f t="shared" si="34"/>
        <v>0</v>
      </c>
      <c r="AS100" s="87">
        <f t="shared" si="35"/>
        <v>0</v>
      </c>
      <c r="AT100" s="118">
        <f t="shared" si="36"/>
        <v>0</v>
      </c>
      <c r="AU100" s="119" t="str">
        <f t="shared" si="22"/>
        <v>北海道南富良野町</v>
      </c>
      <c r="AW100" s="225" t="s">
        <v>2059</v>
      </c>
      <c r="AY100" s="230" t="s">
        <v>2059</v>
      </c>
      <c r="BA100">
        <v>2</v>
      </c>
      <c r="BB100">
        <v>80</v>
      </c>
      <c r="BC100">
        <v>71</v>
      </c>
      <c r="BD100">
        <v>71</v>
      </c>
      <c r="BE100">
        <v>0</v>
      </c>
      <c r="BF100">
        <v>0</v>
      </c>
    </row>
    <row r="101" spans="2:58">
      <c r="B101" s="67" t="s">
        <v>2</v>
      </c>
      <c r="C101" s="67">
        <v>96</v>
      </c>
      <c r="D101" s="67" t="s">
        <v>3</v>
      </c>
      <c r="E101" s="67" t="s">
        <v>99</v>
      </c>
      <c r="F101" s="87">
        <v>0</v>
      </c>
      <c r="G101" s="87">
        <v>0</v>
      </c>
      <c r="H101" s="87">
        <v>0</v>
      </c>
      <c r="I101" s="87">
        <v>0</v>
      </c>
      <c r="J101" s="87">
        <v>0</v>
      </c>
      <c r="K101" t="str">
        <f t="shared" si="19"/>
        <v>OK</v>
      </c>
      <c r="L101" s="67" t="s">
        <v>2</v>
      </c>
      <c r="M101" s="98">
        <v>96</v>
      </c>
      <c r="N101" s="67" t="s">
        <v>3</v>
      </c>
      <c r="O101" s="67" t="s">
        <v>99</v>
      </c>
      <c r="P101" s="87">
        <v>0</v>
      </c>
      <c r="Q101" s="87">
        <v>0</v>
      </c>
      <c r="R101" s="111">
        <v>16</v>
      </c>
      <c r="S101" s="87">
        <v>0</v>
      </c>
      <c r="T101" s="87">
        <v>0</v>
      </c>
      <c r="U101" s="111">
        <v>0</v>
      </c>
      <c r="V101" s="118">
        <f t="shared" si="20"/>
        <v>0</v>
      </c>
      <c r="W101" t="str">
        <f t="shared" si="21"/>
        <v/>
      </c>
      <c r="X101" s="67" t="s">
        <v>2</v>
      </c>
      <c r="Y101" s="98">
        <v>96</v>
      </c>
      <c r="Z101" s="67" t="s">
        <v>3</v>
      </c>
      <c r="AA101" s="67" t="s">
        <v>99</v>
      </c>
      <c r="AB101" s="111">
        <f t="shared" si="23"/>
        <v>0</v>
      </c>
      <c r="AC101" s="111">
        <f t="shared" si="24"/>
        <v>0</v>
      </c>
      <c r="AD101" s="111">
        <f t="shared" si="25"/>
        <v>20</v>
      </c>
      <c r="AE101" s="111">
        <f t="shared" si="26"/>
        <v>0</v>
      </c>
      <c r="AF101" s="111">
        <f t="shared" si="27"/>
        <v>0</v>
      </c>
      <c r="AG101" s="111">
        <f t="shared" si="28"/>
        <v>0</v>
      </c>
      <c r="AH101" s="118">
        <f t="shared" si="29"/>
        <v>0</v>
      </c>
      <c r="AJ101" s="67" t="s">
        <v>2</v>
      </c>
      <c r="AK101" s="98">
        <v>96</v>
      </c>
      <c r="AL101" s="67" t="s">
        <v>3</v>
      </c>
      <c r="AM101" s="67" t="s">
        <v>99</v>
      </c>
      <c r="AN101" s="87">
        <f t="shared" si="30"/>
        <v>0</v>
      </c>
      <c r="AO101" s="87">
        <f t="shared" si="31"/>
        <v>0</v>
      </c>
      <c r="AP101" s="87">
        <f t="shared" si="32"/>
        <v>4</v>
      </c>
      <c r="AQ101" s="87">
        <f t="shared" si="33"/>
        <v>0</v>
      </c>
      <c r="AR101" s="87">
        <f t="shared" si="34"/>
        <v>0</v>
      </c>
      <c r="AS101" s="87">
        <f t="shared" si="35"/>
        <v>0</v>
      </c>
      <c r="AT101" s="118">
        <f t="shared" si="36"/>
        <v>0</v>
      </c>
      <c r="AU101" s="119" t="str">
        <f t="shared" si="22"/>
        <v>北海道占冠村</v>
      </c>
      <c r="AW101" s="225" t="s">
        <v>2060</v>
      </c>
      <c r="AY101" s="230" t="s">
        <v>2060</v>
      </c>
      <c r="BA101">
        <v>0</v>
      </c>
      <c r="BB101">
        <v>0</v>
      </c>
      <c r="BC101">
        <v>20</v>
      </c>
      <c r="BD101">
        <v>0</v>
      </c>
      <c r="BE101">
        <v>0</v>
      </c>
      <c r="BF101">
        <v>0</v>
      </c>
    </row>
    <row r="102" spans="2:58">
      <c r="B102" s="67" t="s">
        <v>2</v>
      </c>
      <c r="C102" s="67">
        <v>97</v>
      </c>
      <c r="D102" s="67" t="s">
        <v>3</v>
      </c>
      <c r="E102" s="67" t="s">
        <v>100</v>
      </c>
      <c r="F102" s="87">
        <v>1</v>
      </c>
      <c r="G102" s="87">
        <v>100</v>
      </c>
      <c r="H102" s="87">
        <v>92</v>
      </c>
      <c r="I102" s="87">
        <v>0</v>
      </c>
      <c r="J102" s="87">
        <v>0</v>
      </c>
      <c r="K102" t="str">
        <f t="shared" si="19"/>
        <v>OK</v>
      </c>
      <c r="L102" s="67" t="s">
        <v>2</v>
      </c>
      <c r="M102" s="98">
        <v>97</v>
      </c>
      <c r="N102" s="67" t="s">
        <v>3</v>
      </c>
      <c r="O102" s="67" t="s">
        <v>100</v>
      </c>
      <c r="P102" s="87">
        <v>1</v>
      </c>
      <c r="Q102" s="87">
        <v>100</v>
      </c>
      <c r="R102" s="111">
        <v>85</v>
      </c>
      <c r="S102" s="87">
        <v>85</v>
      </c>
      <c r="T102" s="87">
        <v>0</v>
      </c>
      <c r="U102" s="111">
        <v>0</v>
      </c>
      <c r="V102" s="118">
        <f t="shared" si="20"/>
        <v>0</v>
      </c>
      <c r="W102" t="str">
        <f t="shared" si="21"/>
        <v/>
      </c>
      <c r="X102" s="67" t="s">
        <v>2</v>
      </c>
      <c r="Y102" s="98">
        <v>97</v>
      </c>
      <c r="Z102" s="67" t="s">
        <v>3</v>
      </c>
      <c r="AA102" s="67" t="s">
        <v>100</v>
      </c>
      <c r="AB102" s="111">
        <f t="shared" si="23"/>
        <v>1</v>
      </c>
      <c r="AC102" s="111">
        <f t="shared" si="24"/>
        <v>100</v>
      </c>
      <c r="AD102" s="111">
        <f t="shared" si="25"/>
        <v>85</v>
      </c>
      <c r="AE102" s="111">
        <f t="shared" si="26"/>
        <v>85</v>
      </c>
      <c r="AF102" s="111">
        <f t="shared" si="27"/>
        <v>0</v>
      </c>
      <c r="AG102" s="111">
        <f t="shared" si="28"/>
        <v>0</v>
      </c>
      <c r="AH102" s="118">
        <f t="shared" si="29"/>
        <v>0</v>
      </c>
      <c r="AJ102" s="67" t="s">
        <v>2</v>
      </c>
      <c r="AK102" s="98">
        <v>97</v>
      </c>
      <c r="AL102" s="67" t="s">
        <v>3</v>
      </c>
      <c r="AM102" s="67" t="s">
        <v>100</v>
      </c>
      <c r="AN102" s="87">
        <f t="shared" si="30"/>
        <v>0</v>
      </c>
      <c r="AO102" s="87">
        <f t="shared" si="31"/>
        <v>0</v>
      </c>
      <c r="AP102" s="87">
        <f t="shared" si="32"/>
        <v>0</v>
      </c>
      <c r="AQ102" s="87">
        <f t="shared" si="33"/>
        <v>0</v>
      </c>
      <c r="AR102" s="87">
        <f t="shared" si="34"/>
        <v>0</v>
      </c>
      <c r="AS102" s="87">
        <f t="shared" si="35"/>
        <v>0</v>
      </c>
      <c r="AT102" s="118">
        <f t="shared" si="36"/>
        <v>0</v>
      </c>
      <c r="AU102" s="119" t="str">
        <f t="shared" si="22"/>
        <v>北海道和寒町</v>
      </c>
      <c r="AW102" s="225" t="s">
        <v>2061</v>
      </c>
      <c r="AY102" s="230" t="s">
        <v>2061</v>
      </c>
      <c r="BA102">
        <v>1</v>
      </c>
      <c r="BB102">
        <v>100</v>
      </c>
      <c r="BC102">
        <v>85</v>
      </c>
      <c r="BD102">
        <v>85</v>
      </c>
      <c r="BE102">
        <v>0</v>
      </c>
      <c r="BF102">
        <v>0</v>
      </c>
    </row>
    <row r="103" spans="2:58">
      <c r="B103" s="67" t="s">
        <v>2</v>
      </c>
      <c r="C103" s="67">
        <v>98</v>
      </c>
      <c r="D103" s="67" t="s">
        <v>3</v>
      </c>
      <c r="E103" s="67" t="s">
        <v>101</v>
      </c>
      <c r="F103" s="87">
        <v>1</v>
      </c>
      <c r="G103" s="87">
        <v>90</v>
      </c>
      <c r="H103" s="87">
        <v>74</v>
      </c>
      <c r="I103" s="87">
        <v>0</v>
      </c>
      <c r="J103" s="87">
        <v>0</v>
      </c>
      <c r="K103" t="str">
        <f t="shared" si="19"/>
        <v>OK</v>
      </c>
      <c r="L103" s="67" t="s">
        <v>2</v>
      </c>
      <c r="M103" s="98">
        <v>98</v>
      </c>
      <c r="N103" s="67" t="s">
        <v>3</v>
      </c>
      <c r="O103" s="67" t="s">
        <v>101</v>
      </c>
      <c r="P103" s="87">
        <v>1</v>
      </c>
      <c r="Q103" s="87">
        <v>90</v>
      </c>
      <c r="R103" s="111">
        <v>64</v>
      </c>
      <c r="S103" s="87">
        <v>64</v>
      </c>
      <c r="T103" s="87">
        <v>0</v>
      </c>
      <c r="U103" s="111">
        <v>0</v>
      </c>
      <c r="V103" s="118">
        <f t="shared" si="20"/>
        <v>0</v>
      </c>
      <c r="W103" t="str">
        <f t="shared" si="21"/>
        <v/>
      </c>
      <c r="X103" s="67" t="s">
        <v>2</v>
      </c>
      <c r="Y103" s="98">
        <v>98</v>
      </c>
      <c r="Z103" s="67" t="s">
        <v>3</v>
      </c>
      <c r="AA103" s="67" t="s">
        <v>101</v>
      </c>
      <c r="AB103" s="111">
        <f t="shared" si="23"/>
        <v>1</v>
      </c>
      <c r="AC103" s="111">
        <f t="shared" si="24"/>
        <v>90</v>
      </c>
      <c r="AD103" s="111">
        <f t="shared" si="25"/>
        <v>62</v>
      </c>
      <c r="AE103" s="111">
        <f t="shared" si="26"/>
        <v>62</v>
      </c>
      <c r="AF103" s="111">
        <f t="shared" si="27"/>
        <v>0</v>
      </c>
      <c r="AG103" s="111">
        <f t="shared" si="28"/>
        <v>0</v>
      </c>
      <c r="AH103" s="118">
        <f t="shared" si="29"/>
        <v>0</v>
      </c>
      <c r="AJ103" s="67" t="s">
        <v>2</v>
      </c>
      <c r="AK103" s="98">
        <v>98</v>
      </c>
      <c r="AL103" s="67" t="s">
        <v>3</v>
      </c>
      <c r="AM103" s="67" t="s">
        <v>101</v>
      </c>
      <c r="AN103" s="87">
        <f t="shared" si="30"/>
        <v>0</v>
      </c>
      <c r="AO103" s="87">
        <f t="shared" si="31"/>
        <v>0</v>
      </c>
      <c r="AP103" s="87">
        <f t="shared" si="32"/>
        <v>-2</v>
      </c>
      <c r="AQ103" s="87">
        <f t="shared" si="33"/>
        <v>-2</v>
      </c>
      <c r="AR103" s="87">
        <f t="shared" si="34"/>
        <v>0</v>
      </c>
      <c r="AS103" s="87">
        <f t="shared" si="35"/>
        <v>0</v>
      </c>
      <c r="AT103" s="118">
        <f t="shared" si="36"/>
        <v>0</v>
      </c>
      <c r="AU103" s="119" t="str">
        <f t="shared" si="22"/>
        <v>北海道剣淵町</v>
      </c>
      <c r="AW103" s="225" t="s">
        <v>2062</v>
      </c>
      <c r="AY103" s="230" t="s">
        <v>2062</v>
      </c>
      <c r="BA103">
        <v>1</v>
      </c>
      <c r="BB103">
        <v>90</v>
      </c>
      <c r="BC103">
        <v>62</v>
      </c>
      <c r="BD103">
        <v>62</v>
      </c>
      <c r="BE103">
        <v>0</v>
      </c>
      <c r="BF103">
        <v>0</v>
      </c>
    </row>
    <row r="104" spans="2:58">
      <c r="B104" s="67" t="s">
        <v>2</v>
      </c>
      <c r="C104" s="67">
        <v>99</v>
      </c>
      <c r="D104" s="67" t="s">
        <v>3</v>
      </c>
      <c r="E104" s="67" t="s">
        <v>102</v>
      </c>
      <c r="F104" s="87">
        <v>1</v>
      </c>
      <c r="G104" s="87">
        <v>90</v>
      </c>
      <c r="H104" s="87">
        <v>49</v>
      </c>
      <c r="I104" s="87">
        <v>0</v>
      </c>
      <c r="J104" s="87">
        <v>0</v>
      </c>
      <c r="K104" t="str">
        <f t="shared" si="19"/>
        <v>OK</v>
      </c>
      <c r="L104" s="67" t="s">
        <v>2</v>
      </c>
      <c r="M104" s="98">
        <v>99</v>
      </c>
      <c r="N104" s="67" t="s">
        <v>3</v>
      </c>
      <c r="O104" s="67" t="s">
        <v>102</v>
      </c>
      <c r="P104" s="87">
        <v>1</v>
      </c>
      <c r="Q104" s="87">
        <v>90</v>
      </c>
      <c r="R104" s="111">
        <v>55</v>
      </c>
      <c r="S104" s="87">
        <v>55</v>
      </c>
      <c r="T104" s="87">
        <v>0</v>
      </c>
      <c r="U104" s="111">
        <v>0</v>
      </c>
      <c r="V104" s="118">
        <f t="shared" si="20"/>
        <v>0</v>
      </c>
      <c r="W104" t="str">
        <f t="shared" si="21"/>
        <v/>
      </c>
      <c r="X104" s="67" t="s">
        <v>2</v>
      </c>
      <c r="Y104" s="98">
        <v>99</v>
      </c>
      <c r="Z104" s="67" t="s">
        <v>3</v>
      </c>
      <c r="AA104" s="67" t="s">
        <v>102</v>
      </c>
      <c r="AB104" s="111">
        <f t="shared" si="23"/>
        <v>1</v>
      </c>
      <c r="AC104" s="111">
        <f t="shared" si="24"/>
        <v>90</v>
      </c>
      <c r="AD104" s="111">
        <f t="shared" si="25"/>
        <v>58</v>
      </c>
      <c r="AE104" s="111">
        <f t="shared" si="26"/>
        <v>58</v>
      </c>
      <c r="AF104" s="111">
        <f t="shared" si="27"/>
        <v>0</v>
      </c>
      <c r="AG104" s="111">
        <f t="shared" si="28"/>
        <v>0</v>
      </c>
      <c r="AH104" s="118">
        <f t="shared" si="29"/>
        <v>0</v>
      </c>
      <c r="AJ104" s="67" t="s">
        <v>2</v>
      </c>
      <c r="AK104" s="98">
        <v>99</v>
      </c>
      <c r="AL104" s="67" t="s">
        <v>3</v>
      </c>
      <c r="AM104" s="67" t="s">
        <v>102</v>
      </c>
      <c r="AN104" s="87">
        <f t="shared" si="30"/>
        <v>0</v>
      </c>
      <c r="AO104" s="87">
        <f t="shared" si="31"/>
        <v>0</v>
      </c>
      <c r="AP104" s="87">
        <f t="shared" si="32"/>
        <v>3</v>
      </c>
      <c r="AQ104" s="87">
        <f t="shared" si="33"/>
        <v>3</v>
      </c>
      <c r="AR104" s="87">
        <f t="shared" si="34"/>
        <v>0</v>
      </c>
      <c r="AS104" s="87">
        <f t="shared" si="35"/>
        <v>0</v>
      </c>
      <c r="AT104" s="118">
        <f t="shared" si="36"/>
        <v>0</v>
      </c>
      <c r="AU104" s="119" t="str">
        <f t="shared" si="22"/>
        <v>北海道下川町</v>
      </c>
      <c r="AW104" s="225" t="s">
        <v>2063</v>
      </c>
      <c r="AY104" s="230" t="s">
        <v>2063</v>
      </c>
      <c r="BA104">
        <v>1</v>
      </c>
      <c r="BB104">
        <v>90</v>
      </c>
      <c r="BC104">
        <v>58</v>
      </c>
      <c r="BD104">
        <v>58</v>
      </c>
      <c r="BE104">
        <v>0</v>
      </c>
      <c r="BF104">
        <v>0</v>
      </c>
    </row>
    <row r="105" spans="2:58">
      <c r="B105" s="67" t="s">
        <v>2</v>
      </c>
      <c r="C105" s="67">
        <v>100</v>
      </c>
      <c r="D105" s="67" t="s">
        <v>3</v>
      </c>
      <c r="E105" s="67" t="s">
        <v>103</v>
      </c>
      <c r="F105" s="87">
        <v>1</v>
      </c>
      <c r="G105" s="87">
        <v>100</v>
      </c>
      <c r="H105" s="87">
        <v>62</v>
      </c>
      <c r="I105" s="87">
        <v>0</v>
      </c>
      <c r="J105" s="87">
        <v>0</v>
      </c>
      <c r="K105" t="str">
        <f t="shared" si="19"/>
        <v>OK</v>
      </c>
      <c r="L105" s="67" t="s">
        <v>2</v>
      </c>
      <c r="M105" s="98">
        <v>100</v>
      </c>
      <c r="N105" s="67" t="s">
        <v>3</v>
      </c>
      <c r="O105" s="67" t="s">
        <v>103</v>
      </c>
      <c r="P105" s="87">
        <v>1</v>
      </c>
      <c r="Q105" s="87">
        <v>100</v>
      </c>
      <c r="R105" s="111">
        <v>71</v>
      </c>
      <c r="S105" s="87">
        <v>71</v>
      </c>
      <c r="T105" s="87">
        <v>0</v>
      </c>
      <c r="U105" s="111">
        <v>0</v>
      </c>
      <c r="V105" s="118">
        <f t="shared" si="20"/>
        <v>0</v>
      </c>
      <c r="W105" t="str">
        <f t="shared" si="21"/>
        <v/>
      </c>
      <c r="X105" s="67" t="s">
        <v>2</v>
      </c>
      <c r="Y105" s="98">
        <v>100</v>
      </c>
      <c r="Z105" s="67" t="s">
        <v>3</v>
      </c>
      <c r="AA105" s="67" t="s">
        <v>103</v>
      </c>
      <c r="AB105" s="111">
        <f t="shared" si="23"/>
        <v>1</v>
      </c>
      <c r="AC105" s="111">
        <f t="shared" si="24"/>
        <v>100</v>
      </c>
      <c r="AD105" s="111">
        <f t="shared" si="25"/>
        <v>75</v>
      </c>
      <c r="AE105" s="111">
        <f t="shared" si="26"/>
        <v>75</v>
      </c>
      <c r="AF105" s="111">
        <f t="shared" si="27"/>
        <v>0</v>
      </c>
      <c r="AG105" s="111">
        <f t="shared" si="28"/>
        <v>0</v>
      </c>
      <c r="AH105" s="118">
        <f t="shared" si="29"/>
        <v>0</v>
      </c>
      <c r="AJ105" s="67" t="s">
        <v>2</v>
      </c>
      <c r="AK105" s="98">
        <v>100</v>
      </c>
      <c r="AL105" s="67" t="s">
        <v>3</v>
      </c>
      <c r="AM105" s="67" t="s">
        <v>103</v>
      </c>
      <c r="AN105" s="87">
        <f t="shared" si="30"/>
        <v>0</v>
      </c>
      <c r="AO105" s="87">
        <f t="shared" si="31"/>
        <v>0</v>
      </c>
      <c r="AP105" s="87">
        <f t="shared" si="32"/>
        <v>4</v>
      </c>
      <c r="AQ105" s="87">
        <f t="shared" si="33"/>
        <v>4</v>
      </c>
      <c r="AR105" s="87">
        <f t="shared" si="34"/>
        <v>0</v>
      </c>
      <c r="AS105" s="87">
        <f t="shared" si="35"/>
        <v>0</v>
      </c>
      <c r="AT105" s="118">
        <f t="shared" si="36"/>
        <v>0</v>
      </c>
      <c r="AU105" s="119" t="str">
        <f t="shared" si="22"/>
        <v>北海道美深町</v>
      </c>
      <c r="AW105" s="225" t="s">
        <v>2064</v>
      </c>
      <c r="AY105" s="230" t="s">
        <v>2064</v>
      </c>
      <c r="BA105">
        <v>1</v>
      </c>
      <c r="BB105">
        <v>100</v>
      </c>
      <c r="BC105">
        <v>75</v>
      </c>
      <c r="BD105">
        <v>75</v>
      </c>
      <c r="BE105">
        <v>0</v>
      </c>
      <c r="BF105">
        <v>0</v>
      </c>
    </row>
    <row r="106" spans="2:58">
      <c r="B106" s="67" t="s">
        <v>2</v>
      </c>
      <c r="C106" s="67">
        <v>101</v>
      </c>
      <c r="D106" s="67" t="s">
        <v>3</v>
      </c>
      <c r="E106" s="67" t="s">
        <v>104</v>
      </c>
      <c r="F106" s="87">
        <v>0</v>
      </c>
      <c r="G106" s="87">
        <v>0</v>
      </c>
      <c r="H106" s="87">
        <v>0</v>
      </c>
      <c r="I106" s="87">
        <v>0</v>
      </c>
      <c r="J106" s="87">
        <v>0</v>
      </c>
      <c r="K106" t="str">
        <f t="shared" si="19"/>
        <v>OK</v>
      </c>
      <c r="L106" s="67" t="s">
        <v>2</v>
      </c>
      <c r="M106" s="98">
        <v>101</v>
      </c>
      <c r="N106" s="67" t="s">
        <v>3</v>
      </c>
      <c r="O106" s="67" t="s">
        <v>104</v>
      </c>
      <c r="P106" s="87">
        <v>0</v>
      </c>
      <c r="Q106" s="87">
        <v>0</v>
      </c>
      <c r="R106" s="111">
        <v>0</v>
      </c>
      <c r="S106" s="87">
        <v>0</v>
      </c>
      <c r="T106" s="87">
        <v>0</v>
      </c>
      <c r="U106" s="111">
        <v>0</v>
      </c>
      <c r="V106" s="118" t="e">
        <f t="shared" si="20"/>
        <v>#DIV/0!</v>
      </c>
      <c r="W106" t="str">
        <f t="shared" si="21"/>
        <v/>
      </c>
      <c r="X106" s="67" t="s">
        <v>2</v>
      </c>
      <c r="Y106" s="98">
        <v>101</v>
      </c>
      <c r="Z106" s="67" t="s">
        <v>3</v>
      </c>
      <c r="AA106" s="67" t="s">
        <v>104</v>
      </c>
      <c r="AB106" s="111">
        <f t="shared" si="23"/>
        <v>0</v>
      </c>
      <c r="AC106" s="111">
        <f t="shared" si="24"/>
        <v>0</v>
      </c>
      <c r="AD106" s="111">
        <f t="shared" si="25"/>
        <v>0</v>
      </c>
      <c r="AE106" s="111">
        <f t="shared" si="26"/>
        <v>0</v>
      </c>
      <c r="AF106" s="111">
        <f t="shared" si="27"/>
        <v>0</v>
      </c>
      <c r="AG106" s="111">
        <f t="shared" si="28"/>
        <v>0</v>
      </c>
      <c r="AH106" s="118" t="e">
        <f t="shared" si="29"/>
        <v>#DIV/0!</v>
      </c>
      <c r="AJ106" s="67" t="s">
        <v>2</v>
      </c>
      <c r="AK106" s="98">
        <v>101</v>
      </c>
      <c r="AL106" s="67" t="s">
        <v>3</v>
      </c>
      <c r="AM106" s="67" t="s">
        <v>104</v>
      </c>
      <c r="AN106" s="87">
        <f t="shared" si="30"/>
        <v>0</v>
      </c>
      <c r="AO106" s="87">
        <f t="shared" si="31"/>
        <v>0</v>
      </c>
      <c r="AP106" s="87">
        <f t="shared" si="32"/>
        <v>0</v>
      </c>
      <c r="AQ106" s="87">
        <f t="shared" si="33"/>
        <v>0</v>
      </c>
      <c r="AR106" s="87">
        <f t="shared" si="34"/>
        <v>0</v>
      </c>
      <c r="AS106" s="87">
        <f t="shared" si="35"/>
        <v>0</v>
      </c>
      <c r="AT106" s="118" t="e">
        <f t="shared" si="36"/>
        <v>#DIV/0!</v>
      </c>
      <c r="AU106" s="119" t="str">
        <f t="shared" si="22"/>
        <v>北海道音威子府村</v>
      </c>
      <c r="AW106" s="225" t="s">
        <v>2065</v>
      </c>
      <c r="AY106" s="230" t="s">
        <v>2065</v>
      </c>
      <c r="BA106">
        <v>0</v>
      </c>
      <c r="BB106">
        <v>0</v>
      </c>
      <c r="BC106">
        <v>0</v>
      </c>
      <c r="BD106">
        <v>0</v>
      </c>
      <c r="BE106">
        <v>0</v>
      </c>
      <c r="BF106">
        <v>0</v>
      </c>
    </row>
    <row r="107" spans="2:58">
      <c r="B107" s="67" t="s">
        <v>2</v>
      </c>
      <c r="C107" s="67">
        <v>102</v>
      </c>
      <c r="D107" s="67" t="s">
        <v>3</v>
      </c>
      <c r="E107" s="67" t="s">
        <v>105</v>
      </c>
      <c r="F107" s="87">
        <v>1</v>
      </c>
      <c r="G107" s="87">
        <v>40</v>
      </c>
      <c r="H107" s="87">
        <v>37</v>
      </c>
      <c r="I107" s="87">
        <v>0</v>
      </c>
      <c r="J107" s="87">
        <v>0</v>
      </c>
      <c r="K107" t="str">
        <f t="shared" si="19"/>
        <v>OK</v>
      </c>
      <c r="L107" s="67" t="s">
        <v>2</v>
      </c>
      <c r="M107" s="98">
        <v>102</v>
      </c>
      <c r="N107" s="67" t="s">
        <v>3</v>
      </c>
      <c r="O107" s="67" t="s">
        <v>105</v>
      </c>
      <c r="P107" s="87">
        <v>1</v>
      </c>
      <c r="Q107" s="87">
        <v>40</v>
      </c>
      <c r="R107" s="111">
        <v>32</v>
      </c>
      <c r="S107" s="87">
        <v>32</v>
      </c>
      <c r="T107" s="87">
        <v>0</v>
      </c>
      <c r="U107" s="111">
        <v>0</v>
      </c>
      <c r="V107" s="118">
        <f t="shared" si="20"/>
        <v>0</v>
      </c>
      <c r="W107" t="str">
        <f t="shared" si="21"/>
        <v/>
      </c>
      <c r="X107" s="67" t="s">
        <v>2</v>
      </c>
      <c r="Y107" s="98">
        <v>102</v>
      </c>
      <c r="Z107" s="67" t="s">
        <v>3</v>
      </c>
      <c r="AA107" s="67" t="s">
        <v>105</v>
      </c>
      <c r="AB107" s="111">
        <f t="shared" si="23"/>
        <v>1</v>
      </c>
      <c r="AC107" s="111">
        <f t="shared" si="24"/>
        <v>40</v>
      </c>
      <c r="AD107" s="111">
        <f t="shared" si="25"/>
        <v>37</v>
      </c>
      <c r="AE107" s="111">
        <f t="shared" si="26"/>
        <v>37</v>
      </c>
      <c r="AF107" s="111">
        <f t="shared" si="27"/>
        <v>0</v>
      </c>
      <c r="AG107" s="111">
        <f t="shared" si="28"/>
        <v>0</v>
      </c>
      <c r="AH107" s="118">
        <f t="shared" si="29"/>
        <v>0</v>
      </c>
      <c r="AJ107" s="67" t="s">
        <v>2</v>
      </c>
      <c r="AK107" s="98">
        <v>102</v>
      </c>
      <c r="AL107" s="67" t="s">
        <v>3</v>
      </c>
      <c r="AM107" s="67" t="s">
        <v>105</v>
      </c>
      <c r="AN107" s="87">
        <f t="shared" si="30"/>
        <v>0</v>
      </c>
      <c r="AO107" s="87">
        <f t="shared" si="31"/>
        <v>0</v>
      </c>
      <c r="AP107" s="87">
        <f t="shared" si="32"/>
        <v>5</v>
      </c>
      <c r="AQ107" s="87">
        <f t="shared" si="33"/>
        <v>5</v>
      </c>
      <c r="AR107" s="87">
        <f t="shared" si="34"/>
        <v>0</v>
      </c>
      <c r="AS107" s="87">
        <f t="shared" si="35"/>
        <v>0</v>
      </c>
      <c r="AT107" s="118">
        <f t="shared" si="36"/>
        <v>0</v>
      </c>
      <c r="AU107" s="119" t="str">
        <f t="shared" si="22"/>
        <v>北海道中川町</v>
      </c>
      <c r="AW107" s="225" t="s">
        <v>2066</v>
      </c>
      <c r="AY107" s="230" t="s">
        <v>2066</v>
      </c>
      <c r="BA107">
        <v>1</v>
      </c>
      <c r="BB107">
        <v>40</v>
      </c>
      <c r="BC107">
        <v>37</v>
      </c>
      <c r="BD107">
        <v>37</v>
      </c>
      <c r="BE107">
        <v>0</v>
      </c>
      <c r="BF107">
        <v>0</v>
      </c>
    </row>
    <row r="108" spans="2:58">
      <c r="B108" s="67" t="s">
        <v>2</v>
      </c>
      <c r="C108" s="67">
        <v>103</v>
      </c>
      <c r="D108" s="67" t="s">
        <v>3</v>
      </c>
      <c r="E108" s="67" t="s">
        <v>106</v>
      </c>
      <c r="F108" s="87">
        <v>1</v>
      </c>
      <c r="G108" s="87">
        <v>60</v>
      </c>
      <c r="H108" s="87">
        <v>63</v>
      </c>
      <c r="I108" s="87">
        <v>0</v>
      </c>
      <c r="J108" s="87">
        <v>0</v>
      </c>
      <c r="K108" t="str">
        <f t="shared" si="19"/>
        <v>OK</v>
      </c>
      <c r="L108" s="67" t="s">
        <v>2</v>
      </c>
      <c r="M108" s="98">
        <v>103</v>
      </c>
      <c r="N108" s="67" t="s">
        <v>3</v>
      </c>
      <c r="O108" s="67" t="s">
        <v>106</v>
      </c>
      <c r="P108" s="87">
        <v>1</v>
      </c>
      <c r="Q108" s="87">
        <v>60</v>
      </c>
      <c r="R108" s="111">
        <v>70</v>
      </c>
      <c r="S108" s="87">
        <v>70</v>
      </c>
      <c r="T108" s="87">
        <v>0</v>
      </c>
      <c r="U108" s="111">
        <v>0</v>
      </c>
      <c r="V108" s="118">
        <f t="shared" si="20"/>
        <v>0</v>
      </c>
      <c r="W108" t="str">
        <f t="shared" si="21"/>
        <v/>
      </c>
      <c r="X108" s="67" t="s">
        <v>2</v>
      </c>
      <c r="Y108" s="98">
        <v>103</v>
      </c>
      <c r="Z108" s="67" t="s">
        <v>3</v>
      </c>
      <c r="AA108" s="67" t="s">
        <v>106</v>
      </c>
      <c r="AB108" s="111">
        <f t="shared" si="23"/>
        <v>1</v>
      </c>
      <c r="AC108" s="111">
        <f t="shared" si="24"/>
        <v>74</v>
      </c>
      <c r="AD108" s="111">
        <f t="shared" si="25"/>
        <v>61</v>
      </c>
      <c r="AE108" s="111">
        <f t="shared" si="26"/>
        <v>61</v>
      </c>
      <c r="AF108" s="111">
        <f t="shared" si="27"/>
        <v>0</v>
      </c>
      <c r="AG108" s="111">
        <f t="shared" si="28"/>
        <v>0</v>
      </c>
      <c r="AH108" s="118">
        <f t="shared" si="29"/>
        <v>0</v>
      </c>
      <c r="AJ108" s="67" t="s">
        <v>2</v>
      </c>
      <c r="AK108" s="98">
        <v>103</v>
      </c>
      <c r="AL108" s="67" t="s">
        <v>3</v>
      </c>
      <c r="AM108" s="67" t="s">
        <v>106</v>
      </c>
      <c r="AN108" s="87">
        <f t="shared" si="30"/>
        <v>0</v>
      </c>
      <c r="AO108" s="87">
        <f t="shared" si="31"/>
        <v>14</v>
      </c>
      <c r="AP108" s="87">
        <f t="shared" si="32"/>
        <v>-9</v>
      </c>
      <c r="AQ108" s="87">
        <f t="shared" si="33"/>
        <v>-9</v>
      </c>
      <c r="AR108" s="87">
        <f t="shared" si="34"/>
        <v>0</v>
      </c>
      <c r="AS108" s="87">
        <f t="shared" si="35"/>
        <v>0</v>
      </c>
      <c r="AT108" s="118">
        <f t="shared" si="36"/>
        <v>0</v>
      </c>
      <c r="AU108" s="119" t="str">
        <f t="shared" si="22"/>
        <v>北海道増毛町</v>
      </c>
      <c r="AW108" s="225" t="s">
        <v>2067</v>
      </c>
      <c r="AY108" s="230" t="s">
        <v>2067</v>
      </c>
      <c r="BA108">
        <v>1</v>
      </c>
      <c r="BB108">
        <v>74</v>
      </c>
      <c r="BC108">
        <v>61</v>
      </c>
      <c r="BD108">
        <v>61</v>
      </c>
      <c r="BE108">
        <v>0</v>
      </c>
      <c r="BF108">
        <v>0</v>
      </c>
    </row>
    <row r="109" spans="2:58">
      <c r="B109" s="67" t="s">
        <v>2</v>
      </c>
      <c r="C109" s="67">
        <v>104</v>
      </c>
      <c r="D109" s="67" t="s">
        <v>3</v>
      </c>
      <c r="E109" s="67" t="s">
        <v>107</v>
      </c>
      <c r="F109" s="87">
        <v>0</v>
      </c>
      <c r="G109" s="87">
        <v>0</v>
      </c>
      <c r="H109" s="87">
        <v>1</v>
      </c>
      <c r="I109" s="87">
        <v>0</v>
      </c>
      <c r="J109" s="87">
        <v>0</v>
      </c>
      <c r="K109" t="str">
        <f t="shared" si="19"/>
        <v>OK</v>
      </c>
      <c r="L109" s="67" t="s">
        <v>2</v>
      </c>
      <c r="M109" s="98">
        <v>104</v>
      </c>
      <c r="N109" s="67" t="s">
        <v>3</v>
      </c>
      <c r="O109" s="67" t="s">
        <v>107</v>
      </c>
      <c r="P109" s="87">
        <v>0</v>
      </c>
      <c r="Q109" s="87">
        <v>0</v>
      </c>
      <c r="R109" s="111">
        <v>0</v>
      </c>
      <c r="S109" s="87">
        <v>0</v>
      </c>
      <c r="T109" s="87">
        <v>0</v>
      </c>
      <c r="U109" s="111">
        <v>0</v>
      </c>
      <c r="V109" s="118" t="e">
        <f t="shared" si="20"/>
        <v>#DIV/0!</v>
      </c>
      <c r="W109" t="str">
        <f t="shared" si="21"/>
        <v/>
      </c>
      <c r="X109" s="67" t="s">
        <v>2</v>
      </c>
      <c r="Y109" s="98">
        <v>104</v>
      </c>
      <c r="Z109" s="67" t="s">
        <v>3</v>
      </c>
      <c r="AA109" s="67" t="s">
        <v>107</v>
      </c>
      <c r="AB109" s="111">
        <f t="shared" si="23"/>
        <v>0</v>
      </c>
      <c r="AC109" s="111">
        <f t="shared" si="24"/>
        <v>0</v>
      </c>
      <c r="AD109" s="111">
        <f t="shared" si="25"/>
        <v>0</v>
      </c>
      <c r="AE109" s="111">
        <f t="shared" si="26"/>
        <v>0</v>
      </c>
      <c r="AF109" s="111">
        <f t="shared" si="27"/>
        <v>0</v>
      </c>
      <c r="AG109" s="111">
        <f t="shared" si="28"/>
        <v>0</v>
      </c>
      <c r="AH109" s="118" t="e">
        <f t="shared" si="29"/>
        <v>#DIV/0!</v>
      </c>
      <c r="AJ109" s="67" t="s">
        <v>2</v>
      </c>
      <c r="AK109" s="98">
        <v>104</v>
      </c>
      <c r="AL109" s="67" t="s">
        <v>3</v>
      </c>
      <c r="AM109" s="67" t="s">
        <v>107</v>
      </c>
      <c r="AN109" s="87">
        <f t="shared" si="30"/>
        <v>0</v>
      </c>
      <c r="AO109" s="87">
        <f t="shared" si="31"/>
        <v>0</v>
      </c>
      <c r="AP109" s="87">
        <f t="shared" si="32"/>
        <v>0</v>
      </c>
      <c r="AQ109" s="87">
        <f t="shared" si="33"/>
        <v>0</v>
      </c>
      <c r="AR109" s="87">
        <f t="shared" si="34"/>
        <v>0</v>
      </c>
      <c r="AS109" s="87">
        <f t="shared" si="35"/>
        <v>0</v>
      </c>
      <c r="AT109" s="118" t="e">
        <f t="shared" si="36"/>
        <v>#DIV/0!</v>
      </c>
      <c r="AU109" s="119" t="str">
        <f t="shared" si="22"/>
        <v>北海道小平町</v>
      </c>
      <c r="AW109" s="225" t="s">
        <v>2068</v>
      </c>
      <c r="AY109" s="230" t="s">
        <v>2068</v>
      </c>
      <c r="BA109">
        <v>0</v>
      </c>
      <c r="BB109">
        <v>0</v>
      </c>
      <c r="BC109">
        <v>0</v>
      </c>
      <c r="BD109">
        <v>0</v>
      </c>
      <c r="BE109">
        <v>0</v>
      </c>
      <c r="BF109">
        <v>0</v>
      </c>
    </row>
    <row r="110" spans="2:58">
      <c r="B110" s="67" t="s">
        <v>2</v>
      </c>
      <c r="C110" s="67">
        <v>105</v>
      </c>
      <c r="D110" s="67" t="s">
        <v>3</v>
      </c>
      <c r="E110" s="67" t="s">
        <v>108</v>
      </c>
      <c r="F110" s="87">
        <v>2</v>
      </c>
      <c r="G110" s="87">
        <v>90</v>
      </c>
      <c r="H110" s="87">
        <v>87</v>
      </c>
      <c r="I110" s="87">
        <v>0</v>
      </c>
      <c r="J110" s="87">
        <v>0</v>
      </c>
      <c r="K110" t="str">
        <f t="shared" si="19"/>
        <v>OK</v>
      </c>
      <c r="L110" s="67" t="s">
        <v>2</v>
      </c>
      <c r="M110" s="98">
        <v>105</v>
      </c>
      <c r="N110" s="67" t="s">
        <v>3</v>
      </c>
      <c r="O110" s="67" t="s">
        <v>108</v>
      </c>
      <c r="P110" s="87">
        <v>2</v>
      </c>
      <c r="Q110" s="87">
        <v>90</v>
      </c>
      <c r="R110" s="111">
        <v>75</v>
      </c>
      <c r="S110" s="87">
        <v>75</v>
      </c>
      <c r="T110" s="87">
        <v>0</v>
      </c>
      <c r="U110" s="111">
        <v>0</v>
      </c>
      <c r="V110" s="118">
        <f t="shared" si="20"/>
        <v>0</v>
      </c>
      <c r="W110" t="str">
        <f t="shared" si="21"/>
        <v/>
      </c>
      <c r="X110" s="67" t="s">
        <v>2</v>
      </c>
      <c r="Y110" s="98">
        <v>105</v>
      </c>
      <c r="Z110" s="67" t="s">
        <v>3</v>
      </c>
      <c r="AA110" s="67" t="s">
        <v>108</v>
      </c>
      <c r="AB110" s="111">
        <f t="shared" si="23"/>
        <v>2</v>
      </c>
      <c r="AC110" s="111">
        <f t="shared" si="24"/>
        <v>90</v>
      </c>
      <c r="AD110" s="111">
        <f t="shared" si="25"/>
        <v>78</v>
      </c>
      <c r="AE110" s="111">
        <f t="shared" si="26"/>
        <v>78</v>
      </c>
      <c r="AF110" s="111">
        <f t="shared" si="27"/>
        <v>0</v>
      </c>
      <c r="AG110" s="111">
        <f t="shared" si="28"/>
        <v>0</v>
      </c>
      <c r="AH110" s="118">
        <f t="shared" si="29"/>
        <v>0</v>
      </c>
      <c r="AJ110" s="67" t="s">
        <v>2</v>
      </c>
      <c r="AK110" s="98">
        <v>105</v>
      </c>
      <c r="AL110" s="67" t="s">
        <v>3</v>
      </c>
      <c r="AM110" s="67" t="s">
        <v>108</v>
      </c>
      <c r="AN110" s="87">
        <f t="shared" si="30"/>
        <v>0</v>
      </c>
      <c r="AO110" s="87">
        <f t="shared" si="31"/>
        <v>0</v>
      </c>
      <c r="AP110" s="87">
        <f t="shared" si="32"/>
        <v>3</v>
      </c>
      <c r="AQ110" s="87">
        <f t="shared" si="33"/>
        <v>3</v>
      </c>
      <c r="AR110" s="87">
        <f t="shared" si="34"/>
        <v>0</v>
      </c>
      <c r="AS110" s="87">
        <f t="shared" si="35"/>
        <v>0</v>
      </c>
      <c r="AT110" s="118">
        <f t="shared" si="36"/>
        <v>0</v>
      </c>
      <c r="AU110" s="119" t="str">
        <f t="shared" si="22"/>
        <v>北海道苫前町</v>
      </c>
      <c r="AW110" s="225" t="s">
        <v>2069</v>
      </c>
      <c r="AY110" s="230" t="s">
        <v>2069</v>
      </c>
      <c r="BA110">
        <v>2</v>
      </c>
      <c r="BB110">
        <v>90</v>
      </c>
      <c r="BC110">
        <v>78</v>
      </c>
      <c r="BD110">
        <v>78</v>
      </c>
      <c r="BE110">
        <v>0</v>
      </c>
      <c r="BF110">
        <v>0</v>
      </c>
    </row>
    <row r="111" spans="2:58">
      <c r="B111" s="67" t="s">
        <v>2</v>
      </c>
      <c r="C111" s="67">
        <v>106</v>
      </c>
      <c r="D111" s="67" t="s">
        <v>3</v>
      </c>
      <c r="E111" s="67" t="s">
        <v>109</v>
      </c>
      <c r="F111" s="87">
        <v>2</v>
      </c>
      <c r="G111" s="87">
        <v>130</v>
      </c>
      <c r="H111" s="87">
        <v>46</v>
      </c>
      <c r="I111" s="87">
        <v>0</v>
      </c>
      <c r="J111" s="87">
        <v>0</v>
      </c>
      <c r="K111" t="str">
        <f t="shared" si="19"/>
        <v>OK</v>
      </c>
      <c r="L111" s="67" t="s">
        <v>2</v>
      </c>
      <c r="M111" s="98">
        <v>106</v>
      </c>
      <c r="N111" s="67" t="s">
        <v>3</v>
      </c>
      <c r="O111" s="67" t="s">
        <v>109</v>
      </c>
      <c r="P111" s="87">
        <v>2</v>
      </c>
      <c r="Q111" s="87">
        <v>130</v>
      </c>
      <c r="R111" s="111">
        <v>36</v>
      </c>
      <c r="S111" s="87">
        <v>36</v>
      </c>
      <c r="T111" s="87">
        <v>0</v>
      </c>
      <c r="U111" s="111">
        <v>0</v>
      </c>
      <c r="V111" s="118">
        <f t="shared" si="20"/>
        <v>0</v>
      </c>
      <c r="W111" t="str">
        <f t="shared" si="21"/>
        <v/>
      </c>
      <c r="X111" s="67" t="s">
        <v>2</v>
      </c>
      <c r="Y111" s="98">
        <v>106</v>
      </c>
      <c r="Z111" s="67" t="s">
        <v>3</v>
      </c>
      <c r="AA111" s="67" t="s">
        <v>109</v>
      </c>
      <c r="AB111" s="111">
        <f t="shared" si="23"/>
        <v>1</v>
      </c>
      <c r="AC111" s="111">
        <f t="shared" si="24"/>
        <v>40</v>
      </c>
      <c r="AD111" s="111">
        <f t="shared" si="25"/>
        <v>40</v>
      </c>
      <c r="AE111" s="111">
        <f t="shared" si="26"/>
        <v>40</v>
      </c>
      <c r="AF111" s="111">
        <f t="shared" si="27"/>
        <v>0</v>
      </c>
      <c r="AG111" s="111">
        <f t="shared" si="28"/>
        <v>0</v>
      </c>
      <c r="AH111" s="118">
        <f t="shared" si="29"/>
        <v>0</v>
      </c>
      <c r="AJ111" s="67" t="s">
        <v>2</v>
      </c>
      <c r="AK111" s="98">
        <v>106</v>
      </c>
      <c r="AL111" s="67" t="s">
        <v>3</v>
      </c>
      <c r="AM111" s="67" t="s">
        <v>109</v>
      </c>
      <c r="AN111" s="87">
        <f t="shared" si="30"/>
        <v>-1</v>
      </c>
      <c r="AO111" s="87">
        <f t="shared" si="31"/>
        <v>-90</v>
      </c>
      <c r="AP111" s="87">
        <f t="shared" si="32"/>
        <v>4</v>
      </c>
      <c r="AQ111" s="87">
        <f t="shared" si="33"/>
        <v>4</v>
      </c>
      <c r="AR111" s="87">
        <f t="shared" si="34"/>
        <v>0</v>
      </c>
      <c r="AS111" s="87">
        <f t="shared" si="35"/>
        <v>0</v>
      </c>
      <c r="AT111" s="118">
        <f t="shared" si="36"/>
        <v>0</v>
      </c>
      <c r="AU111" s="119" t="str">
        <f t="shared" si="22"/>
        <v>北海道羽幌町</v>
      </c>
      <c r="AW111" s="225" t="s">
        <v>2070</v>
      </c>
      <c r="AY111" s="230" t="s">
        <v>2070</v>
      </c>
      <c r="BA111">
        <v>1</v>
      </c>
      <c r="BB111">
        <v>40</v>
      </c>
      <c r="BC111">
        <v>40</v>
      </c>
      <c r="BD111">
        <v>40</v>
      </c>
      <c r="BE111">
        <v>0</v>
      </c>
      <c r="BF111">
        <v>0</v>
      </c>
    </row>
    <row r="112" spans="2:58">
      <c r="B112" s="67" t="s">
        <v>2</v>
      </c>
      <c r="C112" s="67">
        <v>107</v>
      </c>
      <c r="D112" s="67" t="s">
        <v>3</v>
      </c>
      <c r="E112" s="67" t="s">
        <v>110</v>
      </c>
      <c r="F112" s="87">
        <v>0</v>
      </c>
      <c r="G112" s="87">
        <v>0</v>
      </c>
      <c r="H112" s="87">
        <v>0</v>
      </c>
      <c r="I112" s="87">
        <v>0</v>
      </c>
      <c r="J112" s="87">
        <v>0</v>
      </c>
      <c r="K112" t="str">
        <f t="shared" si="19"/>
        <v>OK</v>
      </c>
      <c r="L112" s="67" t="s">
        <v>2</v>
      </c>
      <c r="M112" s="98">
        <v>107</v>
      </c>
      <c r="N112" s="67" t="s">
        <v>3</v>
      </c>
      <c r="O112" s="67" t="s">
        <v>110</v>
      </c>
      <c r="P112" s="87">
        <v>0</v>
      </c>
      <c r="Q112" s="87">
        <v>0</v>
      </c>
      <c r="R112" s="111">
        <v>17</v>
      </c>
      <c r="S112" s="87">
        <v>0</v>
      </c>
      <c r="T112" s="87">
        <v>0</v>
      </c>
      <c r="U112" s="111">
        <v>0</v>
      </c>
      <c r="V112" s="118">
        <f t="shared" si="20"/>
        <v>0</v>
      </c>
      <c r="W112" t="str">
        <f t="shared" si="21"/>
        <v/>
      </c>
      <c r="X112" s="67" t="s">
        <v>2</v>
      </c>
      <c r="Y112" s="98">
        <v>107</v>
      </c>
      <c r="Z112" s="67" t="s">
        <v>3</v>
      </c>
      <c r="AA112" s="67" t="s">
        <v>110</v>
      </c>
      <c r="AB112" s="111">
        <f t="shared" si="23"/>
        <v>0</v>
      </c>
      <c r="AC112" s="111">
        <f t="shared" si="24"/>
        <v>0</v>
      </c>
      <c r="AD112" s="111">
        <f t="shared" si="25"/>
        <v>20</v>
      </c>
      <c r="AE112" s="111">
        <f t="shared" si="26"/>
        <v>0</v>
      </c>
      <c r="AF112" s="111">
        <f t="shared" si="27"/>
        <v>0</v>
      </c>
      <c r="AG112" s="111">
        <f t="shared" si="28"/>
        <v>0</v>
      </c>
      <c r="AH112" s="118">
        <f t="shared" si="29"/>
        <v>0</v>
      </c>
      <c r="AJ112" s="67" t="s">
        <v>2</v>
      </c>
      <c r="AK112" s="98">
        <v>107</v>
      </c>
      <c r="AL112" s="67" t="s">
        <v>3</v>
      </c>
      <c r="AM112" s="67" t="s">
        <v>110</v>
      </c>
      <c r="AN112" s="87">
        <f t="shared" si="30"/>
        <v>0</v>
      </c>
      <c r="AO112" s="87">
        <f t="shared" si="31"/>
        <v>0</v>
      </c>
      <c r="AP112" s="87">
        <f t="shared" si="32"/>
        <v>3</v>
      </c>
      <c r="AQ112" s="87">
        <f t="shared" si="33"/>
        <v>0</v>
      </c>
      <c r="AR112" s="87">
        <f t="shared" si="34"/>
        <v>0</v>
      </c>
      <c r="AS112" s="87">
        <f t="shared" si="35"/>
        <v>0</v>
      </c>
      <c r="AT112" s="118">
        <f t="shared" si="36"/>
        <v>0</v>
      </c>
      <c r="AU112" s="119" t="str">
        <f t="shared" si="22"/>
        <v>北海道初山別村</v>
      </c>
      <c r="AW112" s="225" t="s">
        <v>2071</v>
      </c>
      <c r="AY112" s="230" t="s">
        <v>2071</v>
      </c>
      <c r="BA112">
        <v>0</v>
      </c>
      <c r="BB112">
        <v>0</v>
      </c>
      <c r="BC112">
        <v>20</v>
      </c>
      <c r="BD112">
        <v>0</v>
      </c>
      <c r="BE112">
        <v>0</v>
      </c>
      <c r="BF112">
        <v>0</v>
      </c>
    </row>
    <row r="113" spans="2:58">
      <c r="B113" s="67" t="s">
        <v>2</v>
      </c>
      <c r="C113" s="67">
        <v>108</v>
      </c>
      <c r="D113" s="67" t="s">
        <v>3</v>
      </c>
      <c r="E113" s="67" t="s">
        <v>111</v>
      </c>
      <c r="F113" s="87">
        <v>1</v>
      </c>
      <c r="G113" s="87">
        <v>60</v>
      </c>
      <c r="H113" s="87">
        <v>43</v>
      </c>
      <c r="I113" s="87">
        <v>0</v>
      </c>
      <c r="J113" s="87">
        <v>0</v>
      </c>
      <c r="K113" t="str">
        <f t="shared" si="19"/>
        <v>OK</v>
      </c>
      <c r="L113" s="67" t="s">
        <v>2</v>
      </c>
      <c r="M113" s="98">
        <v>108</v>
      </c>
      <c r="N113" s="67" t="s">
        <v>3</v>
      </c>
      <c r="O113" s="67" t="s">
        <v>111</v>
      </c>
      <c r="P113" s="87">
        <v>1</v>
      </c>
      <c r="Q113" s="87">
        <v>60</v>
      </c>
      <c r="R113" s="111">
        <v>46</v>
      </c>
      <c r="S113" s="87">
        <v>46</v>
      </c>
      <c r="T113" s="87">
        <v>0</v>
      </c>
      <c r="U113" s="111">
        <v>0</v>
      </c>
      <c r="V113" s="118">
        <f t="shared" si="20"/>
        <v>0</v>
      </c>
      <c r="W113" t="str">
        <f t="shared" si="21"/>
        <v/>
      </c>
      <c r="X113" s="67" t="s">
        <v>2</v>
      </c>
      <c r="Y113" s="98">
        <v>108</v>
      </c>
      <c r="Z113" s="67" t="s">
        <v>3</v>
      </c>
      <c r="AA113" s="67" t="s">
        <v>111</v>
      </c>
      <c r="AB113" s="111">
        <f t="shared" si="23"/>
        <v>1</v>
      </c>
      <c r="AC113" s="111">
        <f t="shared" si="24"/>
        <v>60</v>
      </c>
      <c r="AD113" s="111">
        <f t="shared" si="25"/>
        <v>43</v>
      </c>
      <c r="AE113" s="111">
        <f t="shared" si="26"/>
        <v>43</v>
      </c>
      <c r="AF113" s="111">
        <f t="shared" si="27"/>
        <v>0</v>
      </c>
      <c r="AG113" s="111">
        <f t="shared" si="28"/>
        <v>0</v>
      </c>
      <c r="AH113" s="118">
        <f t="shared" si="29"/>
        <v>0</v>
      </c>
      <c r="AJ113" s="67" t="s">
        <v>2</v>
      </c>
      <c r="AK113" s="98">
        <v>108</v>
      </c>
      <c r="AL113" s="67" t="s">
        <v>3</v>
      </c>
      <c r="AM113" s="67" t="s">
        <v>111</v>
      </c>
      <c r="AN113" s="87">
        <f t="shared" si="30"/>
        <v>0</v>
      </c>
      <c r="AO113" s="87">
        <f t="shared" si="31"/>
        <v>0</v>
      </c>
      <c r="AP113" s="87">
        <f t="shared" si="32"/>
        <v>-3</v>
      </c>
      <c r="AQ113" s="87">
        <f t="shared" si="33"/>
        <v>-3</v>
      </c>
      <c r="AR113" s="87">
        <f t="shared" si="34"/>
        <v>0</v>
      </c>
      <c r="AS113" s="87">
        <f t="shared" si="35"/>
        <v>0</v>
      </c>
      <c r="AT113" s="118">
        <f t="shared" si="36"/>
        <v>0</v>
      </c>
      <c r="AU113" s="119" t="str">
        <f t="shared" si="22"/>
        <v>北海道遠別町</v>
      </c>
      <c r="AW113" s="225" t="s">
        <v>2072</v>
      </c>
      <c r="AY113" s="230" t="s">
        <v>2072</v>
      </c>
      <c r="BA113">
        <v>1</v>
      </c>
      <c r="BB113">
        <v>60</v>
      </c>
      <c r="BC113">
        <v>43</v>
      </c>
      <c r="BD113">
        <v>43</v>
      </c>
      <c r="BE113">
        <v>0</v>
      </c>
      <c r="BF113">
        <v>0</v>
      </c>
    </row>
    <row r="114" spans="2:58">
      <c r="B114" s="67" t="s">
        <v>2</v>
      </c>
      <c r="C114" s="67">
        <v>109</v>
      </c>
      <c r="D114" s="67" t="s">
        <v>3</v>
      </c>
      <c r="E114" s="67" t="s">
        <v>112</v>
      </c>
      <c r="F114" s="87">
        <v>1</v>
      </c>
      <c r="G114" s="87">
        <v>90</v>
      </c>
      <c r="H114" s="87">
        <v>82</v>
      </c>
      <c r="I114" s="87">
        <v>0</v>
      </c>
      <c r="J114" s="87">
        <v>0</v>
      </c>
      <c r="K114" t="str">
        <f t="shared" si="19"/>
        <v>OK</v>
      </c>
      <c r="L114" s="67" t="s">
        <v>2</v>
      </c>
      <c r="M114" s="98">
        <v>109</v>
      </c>
      <c r="N114" s="67" t="s">
        <v>3</v>
      </c>
      <c r="O114" s="67" t="s">
        <v>112</v>
      </c>
      <c r="P114" s="87">
        <v>1</v>
      </c>
      <c r="Q114" s="87">
        <v>70</v>
      </c>
      <c r="R114" s="111">
        <v>94</v>
      </c>
      <c r="S114" s="87">
        <v>88</v>
      </c>
      <c r="T114" s="87">
        <v>0</v>
      </c>
      <c r="U114" s="111">
        <v>0</v>
      </c>
      <c r="V114" s="118">
        <f t="shared" si="20"/>
        <v>0</v>
      </c>
      <c r="W114" t="str">
        <f t="shared" si="21"/>
        <v/>
      </c>
      <c r="X114" s="67" t="s">
        <v>2</v>
      </c>
      <c r="Y114" s="98">
        <v>109</v>
      </c>
      <c r="Z114" s="67" t="s">
        <v>3</v>
      </c>
      <c r="AA114" s="67" t="s">
        <v>112</v>
      </c>
      <c r="AB114" s="111">
        <f t="shared" si="23"/>
        <v>1</v>
      </c>
      <c r="AC114" s="111">
        <f t="shared" si="24"/>
        <v>70</v>
      </c>
      <c r="AD114" s="111">
        <f t="shared" si="25"/>
        <v>92</v>
      </c>
      <c r="AE114" s="111">
        <f t="shared" si="26"/>
        <v>92</v>
      </c>
      <c r="AF114" s="111">
        <f t="shared" si="27"/>
        <v>0</v>
      </c>
      <c r="AG114" s="111">
        <f t="shared" si="28"/>
        <v>0</v>
      </c>
      <c r="AH114" s="118">
        <f t="shared" si="29"/>
        <v>0</v>
      </c>
      <c r="AJ114" s="67" t="s">
        <v>2</v>
      </c>
      <c r="AK114" s="98">
        <v>109</v>
      </c>
      <c r="AL114" s="67" t="s">
        <v>3</v>
      </c>
      <c r="AM114" s="67" t="s">
        <v>112</v>
      </c>
      <c r="AN114" s="87">
        <f t="shared" si="30"/>
        <v>0</v>
      </c>
      <c r="AO114" s="87">
        <f t="shared" si="31"/>
        <v>0</v>
      </c>
      <c r="AP114" s="87">
        <f t="shared" si="32"/>
        <v>-2</v>
      </c>
      <c r="AQ114" s="87">
        <f t="shared" si="33"/>
        <v>4</v>
      </c>
      <c r="AR114" s="87">
        <f t="shared" si="34"/>
        <v>0</v>
      </c>
      <c r="AS114" s="87">
        <f t="shared" si="35"/>
        <v>0</v>
      </c>
      <c r="AT114" s="118">
        <f t="shared" si="36"/>
        <v>0</v>
      </c>
      <c r="AU114" s="119" t="str">
        <f t="shared" si="22"/>
        <v>北海道天塩町</v>
      </c>
      <c r="AW114" s="225" t="s">
        <v>2073</v>
      </c>
      <c r="AY114" s="230" t="s">
        <v>2073</v>
      </c>
      <c r="BA114">
        <v>1</v>
      </c>
      <c r="BB114">
        <v>70</v>
      </c>
      <c r="BC114">
        <v>92</v>
      </c>
      <c r="BD114">
        <v>92</v>
      </c>
      <c r="BE114">
        <v>0</v>
      </c>
      <c r="BF114">
        <v>0</v>
      </c>
    </row>
    <row r="115" spans="2:58">
      <c r="B115" s="67" t="s">
        <v>2</v>
      </c>
      <c r="C115" s="67">
        <v>110</v>
      </c>
      <c r="D115" s="67" t="s">
        <v>3</v>
      </c>
      <c r="E115" s="67" t="s">
        <v>113</v>
      </c>
      <c r="F115" s="87">
        <v>1</v>
      </c>
      <c r="G115" s="87">
        <v>70</v>
      </c>
      <c r="H115" s="87">
        <v>60</v>
      </c>
      <c r="I115" s="87">
        <v>0</v>
      </c>
      <c r="J115" s="87">
        <v>0</v>
      </c>
      <c r="K115" t="str">
        <f t="shared" si="19"/>
        <v>OK</v>
      </c>
      <c r="L115" s="67" t="s">
        <v>2</v>
      </c>
      <c r="M115" s="98">
        <v>110</v>
      </c>
      <c r="N115" s="67" t="s">
        <v>3</v>
      </c>
      <c r="O115" s="67" t="s">
        <v>113</v>
      </c>
      <c r="P115" s="87">
        <v>1</v>
      </c>
      <c r="Q115" s="87">
        <v>70</v>
      </c>
      <c r="R115" s="111">
        <v>63</v>
      </c>
      <c r="S115" s="87">
        <v>54</v>
      </c>
      <c r="T115" s="87">
        <v>0</v>
      </c>
      <c r="U115" s="111">
        <v>0</v>
      </c>
      <c r="V115" s="118">
        <f t="shared" si="20"/>
        <v>0</v>
      </c>
      <c r="W115" t="str">
        <f t="shared" si="21"/>
        <v/>
      </c>
      <c r="X115" s="67" t="s">
        <v>2</v>
      </c>
      <c r="Y115" s="98">
        <v>110</v>
      </c>
      <c r="Z115" s="67" t="s">
        <v>3</v>
      </c>
      <c r="AA115" s="67" t="s">
        <v>113</v>
      </c>
      <c r="AB115" s="111">
        <f t="shared" si="23"/>
        <v>1</v>
      </c>
      <c r="AC115" s="111">
        <f t="shared" si="24"/>
        <v>70</v>
      </c>
      <c r="AD115" s="111">
        <f t="shared" si="25"/>
        <v>64</v>
      </c>
      <c r="AE115" s="111">
        <f t="shared" si="26"/>
        <v>64</v>
      </c>
      <c r="AF115" s="111">
        <f t="shared" si="27"/>
        <v>0</v>
      </c>
      <c r="AG115" s="111">
        <f t="shared" si="28"/>
        <v>0</v>
      </c>
      <c r="AH115" s="118">
        <f t="shared" si="29"/>
        <v>0</v>
      </c>
      <c r="AJ115" s="67" t="s">
        <v>2</v>
      </c>
      <c r="AK115" s="98">
        <v>110</v>
      </c>
      <c r="AL115" s="67" t="s">
        <v>3</v>
      </c>
      <c r="AM115" s="67" t="s">
        <v>113</v>
      </c>
      <c r="AN115" s="87">
        <f t="shared" si="30"/>
        <v>0</v>
      </c>
      <c r="AO115" s="87">
        <f t="shared" si="31"/>
        <v>0</v>
      </c>
      <c r="AP115" s="87">
        <f t="shared" si="32"/>
        <v>1</v>
      </c>
      <c r="AQ115" s="87">
        <f t="shared" si="33"/>
        <v>10</v>
      </c>
      <c r="AR115" s="87">
        <f t="shared" si="34"/>
        <v>0</v>
      </c>
      <c r="AS115" s="87">
        <f t="shared" si="35"/>
        <v>0</v>
      </c>
      <c r="AT115" s="118">
        <f t="shared" si="36"/>
        <v>0</v>
      </c>
      <c r="AU115" s="119" t="str">
        <f t="shared" si="22"/>
        <v>北海道幌延町</v>
      </c>
      <c r="AW115" s="225" t="s">
        <v>2074</v>
      </c>
      <c r="AY115" s="230" t="s">
        <v>2074</v>
      </c>
      <c r="BA115">
        <v>1</v>
      </c>
      <c r="BB115">
        <v>70</v>
      </c>
      <c r="BC115">
        <v>64</v>
      </c>
      <c r="BD115">
        <v>64</v>
      </c>
      <c r="BE115">
        <v>0</v>
      </c>
      <c r="BF115">
        <v>0</v>
      </c>
    </row>
    <row r="116" spans="2:58">
      <c r="B116" s="67" t="s">
        <v>2</v>
      </c>
      <c r="C116" s="67">
        <v>111</v>
      </c>
      <c r="D116" s="67" t="s">
        <v>3</v>
      </c>
      <c r="E116" s="67" t="s">
        <v>114</v>
      </c>
      <c r="F116" s="87">
        <v>2</v>
      </c>
      <c r="G116" s="87">
        <v>110</v>
      </c>
      <c r="H116" s="87">
        <v>68</v>
      </c>
      <c r="I116" s="87">
        <v>0</v>
      </c>
      <c r="J116" s="87">
        <v>0</v>
      </c>
      <c r="K116" t="str">
        <f t="shared" si="19"/>
        <v>OK</v>
      </c>
      <c r="L116" s="67" t="s">
        <v>2</v>
      </c>
      <c r="M116" s="98">
        <v>111</v>
      </c>
      <c r="N116" s="67" t="s">
        <v>3</v>
      </c>
      <c r="O116" s="67" t="s">
        <v>114</v>
      </c>
      <c r="P116" s="87">
        <v>2</v>
      </c>
      <c r="Q116" s="87">
        <v>110</v>
      </c>
      <c r="R116" s="111">
        <v>60</v>
      </c>
      <c r="S116" s="87">
        <v>60</v>
      </c>
      <c r="T116" s="87">
        <v>0</v>
      </c>
      <c r="U116" s="111">
        <v>0</v>
      </c>
      <c r="V116" s="118">
        <f t="shared" si="20"/>
        <v>0</v>
      </c>
      <c r="W116" t="str">
        <f t="shared" si="21"/>
        <v/>
      </c>
      <c r="X116" s="67" t="s">
        <v>2</v>
      </c>
      <c r="Y116" s="98">
        <v>111</v>
      </c>
      <c r="Z116" s="67" t="s">
        <v>3</v>
      </c>
      <c r="AA116" s="67" t="s">
        <v>114</v>
      </c>
      <c r="AB116" s="111">
        <f t="shared" si="23"/>
        <v>2</v>
      </c>
      <c r="AC116" s="111">
        <f t="shared" si="24"/>
        <v>110</v>
      </c>
      <c r="AD116" s="111">
        <f t="shared" si="25"/>
        <v>72</v>
      </c>
      <c r="AE116" s="111">
        <f t="shared" si="26"/>
        <v>72</v>
      </c>
      <c r="AF116" s="111">
        <f t="shared" si="27"/>
        <v>0</v>
      </c>
      <c r="AG116" s="111">
        <f t="shared" si="28"/>
        <v>0</v>
      </c>
      <c r="AH116" s="118">
        <f t="shared" si="29"/>
        <v>0</v>
      </c>
      <c r="AJ116" s="67" t="s">
        <v>2</v>
      </c>
      <c r="AK116" s="98">
        <v>111</v>
      </c>
      <c r="AL116" s="67" t="s">
        <v>3</v>
      </c>
      <c r="AM116" s="67" t="s">
        <v>114</v>
      </c>
      <c r="AN116" s="87">
        <f t="shared" si="30"/>
        <v>0</v>
      </c>
      <c r="AO116" s="87">
        <f t="shared" si="31"/>
        <v>0</v>
      </c>
      <c r="AP116" s="87">
        <f t="shared" si="32"/>
        <v>12</v>
      </c>
      <c r="AQ116" s="87">
        <f t="shared" si="33"/>
        <v>12</v>
      </c>
      <c r="AR116" s="87">
        <f t="shared" si="34"/>
        <v>0</v>
      </c>
      <c r="AS116" s="87">
        <f t="shared" si="35"/>
        <v>0</v>
      </c>
      <c r="AT116" s="118">
        <f t="shared" si="36"/>
        <v>0</v>
      </c>
      <c r="AU116" s="119" t="str">
        <f t="shared" si="22"/>
        <v>北海道猿払村</v>
      </c>
      <c r="AW116" s="225" t="s">
        <v>2075</v>
      </c>
      <c r="AY116" s="230" t="s">
        <v>2075</v>
      </c>
      <c r="BA116">
        <v>2</v>
      </c>
      <c r="BB116">
        <v>110</v>
      </c>
      <c r="BC116">
        <v>72</v>
      </c>
      <c r="BD116">
        <v>72</v>
      </c>
      <c r="BE116">
        <v>0</v>
      </c>
      <c r="BF116">
        <v>0</v>
      </c>
    </row>
    <row r="117" spans="2:58">
      <c r="B117" s="67" t="s">
        <v>2</v>
      </c>
      <c r="C117" s="67">
        <v>112</v>
      </c>
      <c r="D117" s="67" t="s">
        <v>3</v>
      </c>
      <c r="E117" s="67" t="s">
        <v>115</v>
      </c>
      <c r="F117" s="87">
        <v>1</v>
      </c>
      <c r="G117" s="87">
        <v>65</v>
      </c>
      <c r="H117" s="87">
        <v>55</v>
      </c>
      <c r="I117" s="87">
        <v>0</v>
      </c>
      <c r="J117" s="87">
        <v>0</v>
      </c>
      <c r="K117" t="str">
        <f t="shared" si="19"/>
        <v>OK</v>
      </c>
      <c r="L117" s="67" t="s">
        <v>2</v>
      </c>
      <c r="M117" s="98">
        <v>112</v>
      </c>
      <c r="N117" s="67" t="s">
        <v>3</v>
      </c>
      <c r="O117" s="67" t="s">
        <v>115</v>
      </c>
      <c r="P117" s="87">
        <v>1</v>
      </c>
      <c r="Q117" s="87">
        <v>65</v>
      </c>
      <c r="R117" s="111">
        <v>63</v>
      </c>
      <c r="S117" s="87">
        <v>63</v>
      </c>
      <c r="T117" s="87">
        <v>0</v>
      </c>
      <c r="U117" s="111">
        <v>0</v>
      </c>
      <c r="V117" s="118">
        <f t="shared" si="20"/>
        <v>0</v>
      </c>
      <c r="W117" t="str">
        <f t="shared" si="21"/>
        <v/>
      </c>
      <c r="X117" s="67" t="s">
        <v>2</v>
      </c>
      <c r="Y117" s="98">
        <v>112</v>
      </c>
      <c r="Z117" s="67" t="s">
        <v>3</v>
      </c>
      <c r="AA117" s="67" t="s">
        <v>115</v>
      </c>
      <c r="AB117" s="111">
        <f t="shared" si="23"/>
        <v>1</v>
      </c>
      <c r="AC117" s="111">
        <f t="shared" si="24"/>
        <v>65</v>
      </c>
      <c r="AD117" s="111">
        <f t="shared" si="25"/>
        <v>56</v>
      </c>
      <c r="AE117" s="111">
        <f t="shared" si="26"/>
        <v>56</v>
      </c>
      <c r="AF117" s="111">
        <f t="shared" si="27"/>
        <v>0</v>
      </c>
      <c r="AG117" s="111">
        <f t="shared" si="28"/>
        <v>0</v>
      </c>
      <c r="AH117" s="118">
        <f t="shared" si="29"/>
        <v>0</v>
      </c>
      <c r="AJ117" s="67" t="s">
        <v>2</v>
      </c>
      <c r="AK117" s="98">
        <v>112</v>
      </c>
      <c r="AL117" s="67" t="s">
        <v>3</v>
      </c>
      <c r="AM117" s="67" t="s">
        <v>115</v>
      </c>
      <c r="AN117" s="87">
        <f t="shared" si="30"/>
        <v>0</v>
      </c>
      <c r="AO117" s="87">
        <f t="shared" si="31"/>
        <v>0</v>
      </c>
      <c r="AP117" s="87">
        <f t="shared" si="32"/>
        <v>-7</v>
      </c>
      <c r="AQ117" s="87">
        <f t="shared" si="33"/>
        <v>-7</v>
      </c>
      <c r="AR117" s="87">
        <f t="shared" si="34"/>
        <v>0</v>
      </c>
      <c r="AS117" s="87">
        <f t="shared" si="35"/>
        <v>0</v>
      </c>
      <c r="AT117" s="118">
        <f t="shared" si="36"/>
        <v>0</v>
      </c>
      <c r="AU117" s="119" t="str">
        <f t="shared" si="22"/>
        <v>北海道浜頓別町</v>
      </c>
      <c r="AW117" s="225" t="s">
        <v>2076</v>
      </c>
      <c r="AY117" s="230" t="s">
        <v>2076</v>
      </c>
      <c r="BA117">
        <v>1</v>
      </c>
      <c r="BB117">
        <v>65</v>
      </c>
      <c r="BC117">
        <v>56</v>
      </c>
      <c r="BD117">
        <v>56</v>
      </c>
      <c r="BE117">
        <v>0</v>
      </c>
      <c r="BF117">
        <v>0</v>
      </c>
    </row>
    <row r="118" spans="2:58">
      <c r="B118" s="67" t="s">
        <v>2</v>
      </c>
      <c r="C118" s="67">
        <v>113</v>
      </c>
      <c r="D118" s="67" t="s">
        <v>3</v>
      </c>
      <c r="E118" s="67" t="s">
        <v>116</v>
      </c>
      <c r="F118" s="87">
        <v>1</v>
      </c>
      <c r="G118" s="87">
        <v>45</v>
      </c>
      <c r="H118" s="87">
        <v>30</v>
      </c>
      <c r="I118" s="87">
        <v>0</v>
      </c>
      <c r="J118" s="87">
        <v>0</v>
      </c>
      <c r="K118" t="str">
        <f t="shared" si="19"/>
        <v>OK</v>
      </c>
      <c r="L118" s="67" t="s">
        <v>2</v>
      </c>
      <c r="M118" s="98">
        <v>113</v>
      </c>
      <c r="N118" s="67" t="s">
        <v>3</v>
      </c>
      <c r="O118" s="67" t="s">
        <v>116</v>
      </c>
      <c r="P118" s="87">
        <v>1</v>
      </c>
      <c r="Q118" s="87">
        <v>45</v>
      </c>
      <c r="R118" s="111">
        <v>36</v>
      </c>
      <c r="S118" s="87">
        <v>36</v>
      </c>
      <c r="T118" s="87">
        <v>0</v>
      </c>
      <c r="U118" s="111">
        <v>0</v>
      </c>
      <c r="V118" s="118">
        <f t="shared" si="20"/>
        <v>0</v>
      </c>
      <c r="W118" t="str">
        <f t="shared" si="21"/>
        <v/>
      </c>
      <c r="X118" s="67" t="s">
        <v>2</v>
      </c>
      <c r="Y118" s="98">
        <v>113</v>
      </c>
      <c r="Z118" s="67" t="s">
        <v>3</v>
      </c>
      <c r="AA118" s="67" t="s">
        <v>116</v>
      </c>
      <c r="AB118" s="111">
        <f t="shared" si="23"/>
        <v>1</v>
      </c>
      <c r="AC118" s="111">
        <f t="shared" si="24"/>
        <v>45</v>
      </c>
      <c r="AD118" s="111">
        <f t="shared" si="25"/>
        <v>36</v>
      </c>
      <c r="AE118" s="111">
        <f t="shared" si="26"/>
        <v>36</v>
      </c>
      <c r="AF118" s="111">
        <f t="shared" si="27"/>
        <v>0</v>
      </c>
      <c r="AG118" s="111">
        <f t="shared" si="28"/>
        <v>0</v>
      </c>
      <c r="AH118" s="118">
        <f t="shared" si="29"/>
        <v>0</v>
      </c>
      <c r="AJ118" s="67" t="s">
        <v>2</v>
      </c>
      <c r="AK118" s="98">
        <v>113</v>
      </c>
      <c r="AL118" s="67" t="s">
        <v>3</v>
      </c>
      <c r="AM118" s="67" t="s">
        <v>116</v>
      </c>
      <c r="AN118" s="87">
        <f t="shared" si="30"/>
        <v>0</v>
      </c>
      <c r="AO118" s="87">
        <f t="shared" si="31"/>
        <v>0</v>
      </c>
      <c r="AP118" s="87">
        <f t="shared" si="32"/>
        <v>0</v>
      </c>
      <c r="AQ118" s="87">
        <f t="shared" si="33"/>
        <v>0</v>
      </c>
      <c r="AR118" s="87">
        <f t="shared" si="34"/>
        <v>0</v>
      </c>
      <c r="AS118" s="87">
        <f t="shared" si="35"/>
        <v>0</v>
      </c>
      <c r="AT118" s="118">
        <f t="shared" si="36"/>
        <v>0</v>
      </c>
      <c r="AU118" s="119" t="str">
        <f t="shared" si="22"/>
        <v>北海道中頓別町</v>
      </c>
      <c r="AW118" s="225" t="s">
        <v>2077</v>
      </c>
      <c r="AY118" s="230" t="s">
        <v>2077</v>
      </c>
      <c r="BA118">
        <v>1</v>
      </c>
      <c r="BB118">
        <v>45</v>
      </c>
      <c r="BC118">
        <v>36</v>
      </c>
      <c r="BD118">
        <v>36</v>
      </c>
      <c r="BE118">
        <v>0</v>
      </c>
      <c r="BF118">
        <v>0</v>
      </c>
    </row>
    <row r="119" spans="2:58">
      <c r="B119" s="67" t="s">
        <v>2</v>
      </c>
      <c r="C119" s="67">
        <v>114</v>
      </c>
      <c r="D119" s="67" t="s">
        <v>3</v>
      </c>
      <c r="E119" s="67" t="s">
        <v>117</v>
      </c>
      <c r="F119" s="87">
        <v>2</v>
      </c>
      <c r="G119" s="87">
        <v>150</v>
      </c>
      <c r="H119" s="87">
        <v>102</v>
      </c>
      <c r="I119" s="87">
        <v>0</v>
      </c>
      <c r="J119" s="87">
        <v>0</v>
      </c>
      <c r="K119" t="str">
        <f t="shared" si="19"/>
        <v>OK</v>
      </c>
      <c r="L119" s="67" t="s">
        <v>2</v>
      </c>
      <c r="M119" s="98">
        <v>114</v>
      </c>
      <c r="N119" s="67" t="s">
        <v>3</v>
      </c>
      <c r="O119" s="67" t="s">
        <v>117</v>
      </c>
      <c r="P119" s="87">
        <v>2</v>
      </c>
      <c r="Q119" s="87">
        <v>150</v>
      </c>
      <c r="R119" s="111">
        <v>127</v>
      </c>
      <c r="S119" s="87">
        <v>99</v>
      </c>
      <c r="T119" s="87">
        <v>0</v>
      </c>
      <c r="U119" s="111">
        <v>0</v>
      </c>
      <c r="V119" s="118">
        <f t="shared" si="20"/>
        <v>0</v>
      </c>
      <c r="W119" t="str">
        <f t="shared" si="21"/>
        <v/>
      </c>
      <c r="X119" s="67" t="s">
        <v>2</v>
      </c>
      <c r="Y119" s="98">
        <v>114</v>
      </c>
      <c r="Z119" s="67" t="s">
        <v>3</v>
      </c>
      <c r="AA119" s="67" t="s">
        <v>117</v>
      </c>
      <c r="AB119" s="111">
        <f t="shared" si="23"/>
        <v>2</v>
      </c>
      <c r="AC119" s="111">
        <f t="shared" si="24"/>
        <v>150</v>
      </c>
      <c r="AD119" s="111">
        <f t="shared" si="25"/>
        <v>124</v>
      </c>
      <c r="AE119" s="111">
        <f t="shared" si="26"/>
        <v>97</v>
      </c>
      <c r="AF119" s="111">
        <f t="shared" si="27"/>
        <v>0</v>
      </c>
      <c r="AG119" s="111">
        <f t="shared" si="28"/>
        <v>0</v>
      </c>
      <c r="AH119" s="118">
        <f t="shared" si="29"/>
        <v>0</v>
      </c>
      <c r="AJ119" s="67" t="s">
        <v>2</v>
      </c>
      <c r="AK119" s="98">
        <v>114</v>
      </c>
      <c r="AL119" s="67" t="s">
        <v>3</v>
      </c>
      <c r="AM119" s="67" t="s">
        <v>117</v>
      </c>
      <c r="AN119" s="87">
        <f t="shared" si="30"/>
        <v>0</v>
      </c>
      <c r="AO119" s="87">
        <f t="shared" si="31"/>
        <v>0</v>
      </c>
      <c r="AP119" s="87">
        <f t="shared" si="32"/>
        <v>-3</v>
      </c>
      <c r="AQ119" s="87">
        <f t="shared" si="33"/>
        <v>-2</v>
      </c>
      <c r="AR119" s="87">
        <f t="shared" si="34"/>
        <v>0</v>
      </c>
      <c r="AS119" s="87">
        <f t="shared" si="35"/>
        <v>0</v>
      </c>
      <c r="AT119" s="118">
        <f t="shared" si="36"/>
        <v>0</v>
      </c>
      <c r="AU119" s="119" t="str">
        <f t="shared" si="22"/>
        <v>北海道枝幸町</v>
      </c>
      <c r="AW119" s="225" t="s">
        <v>2078</v>
      </c>
      <c r="AY119" s="230" t="s">
        <v>2078</v>
      </c>
      <c r="BA119">
        <v>2</v>
      </c>
      <c r="BB119">
        <v>150</v>
      </c>
      <c r="BC119">
        <v>124</v>
      </c>
      <c r="BD119">
        <v>97</v>
      </c>
      <c r="BE119">
        <v>0</v>
      </c>
      <c r="BF119">
        <v>0</v>
      </c>
    </row>
    <row r="120" spans="2:58">
      <c r="B120" s="67" t="s">
        <v>2</v>
      </c>
      <c r="C120" s="67">
        <v>115</v>
      </c>
      <c r="D120" s="67" t="s">
        <v>3</v>
      </c>
      <c r="E120" s="67" t="s">
        <v>118</v>
      </c>
      <c r="F120" s="87">
        <v>1</v>
      </c>
      <c r="G120" s="87">
        <v>120</v>
      </c>
      <c r="H120" s="87">
        <v>88</v>
      </c>
      <c r="I120" s="87">
        <v>0</v>
      </c>
      <c r="J120" s="87">
        <v>0</v>
      </c>
      <c r="K120" t="str">
        <f t="shared" si="19"/>
        <v>OK</v>
      </c>
      <c r="L120" s="67" t="s">
        <v>2</v>
      </c>
      <c r="M120" s="98">
        <v>115</v>
      </c>
      <c r="N120" s="67" t="s">
        <v>3</v>
      </c>
      <c r="O120" s="67" t="s">
        <v>118</v>
      </c>
      <c r="P120" s="87">
        <v>1</v>
      </c>
      <c r="Q120" s="87">
        <v>120</v>
      </c>
      <c r="R120" s="111">
        <v>90</v>
      </c>
      <c r="S120" s="87">
        <v>90</v>
      </c>
      <c r="T120" s="87">
        <v>0</v>
      </c>
      <c r="U120" s="111">
        <v>0</v>
      </c>
      <c r="V120" s="118">
        <f t="shared" si="20"/>
        <v>0</v>
      </c>
      <c r="W120" t="str">
        <f t="shared" si="21"/>
        <v/>
      </c>
      <c r="X120" s="67" t="s">
        <v>2</v>
      </c>
      <c r="Y120" s="98">
        <v>115</v>
      </c>
      <c r="Z120" s="67" t="s">
        <v>3</v>
      </c>
      <c r="AA120" s="67" t="s">
        <v>118</v>
      </c>
      <c r="AB120" s="111">
        <f t="shared" si="23"/>
        <v>1</v>
      </c>
      <c r="AC120" s="111">
        <f t="shared" si="24"/>
        <v>120</v>
      </c>
      <c r="AD120" s="111">
        <f t="shared" si="25"/>
        <v>95</v>
      </c>
      <c r="AE120" s="111">
        <f t="shared" si="26"/>
        <v>95</v>
      </c>
      <c r="AF120" s="111">
        <f t="shared" si="27"/>
        <v>0</v>
      </c>
      <c r="AG120" s="111">
        <f t="shared" si="28"/>
        <v>0</v>
      </c>
      <c r="AH120" s="118">
        <f t="shared" si="29"/>
        <v>0</v>
      </c>
      <c r="AJ120" s="67" t="s">
        <v>2</v>
      </c>
      <c r="AK120" s="98">
        <v>115</v>
      </c>
      <c r="AL120" s="67" t="s">
        <v>3</v>
      </c>
      <c r="AM120" s="67" t="s">
        <v>118</v>
      </c>
      <c r="AN120" s="87">
        <f t="shared" si="30"/>
        <v>0</v>
      </c>
      <c r="AO120" s="87">
        <f t="shared" si="31"/>
        <v>0</v>
      </c>
      <c r="AP120" s="87">
        <f t="shared" si="32"/>
        <v>5</v>
      </c>
      <c r="AQ120" s="87">
        <f t="shared" si="33"/>
        <v>5</v>
      </c>
      <c r="AR120" s="87">
        <f t="shared" si="34"/>
        <v>0</v>
      </c>
      <c r="AS120" s="87">
        <f t="shared" si="35"/>
        <v>0</v>
      </c>
      <c r="AT120" s="118">
        <f t="shared" si="36"/>
        <v>0</v>
      </c>
      <c r="AU120" s="119" t="str">
        <f t="shared" si="22"/>
        <v>北海道豊富町</v>
      </c>
      <c r="AW120" s="225" t="s">
        <v>2079</v>
      </c>
      <c r="AY120" s="230" t="s">
        <v>2079</v>
      </c>
      <c r="BA120">
        <v>1</v>
      </c>
      <c r="BB120">
        <v>120</v>
      </c>
      <c r="BC120">
        <v>95</v>
      </c>
      <c r="BD120">
        <v>95</v>
      </c>
      <c r="BE120">
        <v>0</v>
      </c>
      <c r="BF120">
        <v>0</v>
      </c>
    </row>
    <row r="121" spans="2:58">
      <c r="B121" s="67" t="s">
        <v>2</v>
      </c>
      <c r="C121" s="67">
        <v>116</v>
      </c>
      <c r="D121" s="67" t="s">
        <v>3</v>
      </c>
      <c r="E121" s="67" t="s">
        <v>119</v>
      </c>
      <c r="F121" s="87">
        <v>2</v>
      </c>
      <c r="G121" s="87">
        <v>135</v>
      </c>
      <c r="H121" s="87">
        <v>50</v>
      </c>
      <c r="I121" s="87">
        <v>0</v>
      </c>
      <c r="J121" s="87">
        <v>0</v>
      </c>
      <c r="K121" t="str">
        <f t="shared" si="19"/>
        <v>OK</v>
      </c>
      <c r="L121" s="67" t="s">
        <v>2</v>
      </c>
      <c r="M121" s="98">
        <v>116</v>
      </c>
      <c r="N121" s="67" t="s">
        <v>3</v>
      </c>
      <c r="O121" s="67" t="s">
        <v>119</v>
      </c>
      <c r="P121" s="87">
        <v>2</v>
      </c>
      <c r="Q121" s="87">
        <v>135</v>
      </c>
      <c r="R121" s="111">
        <v>57</v>
      </c>
      <c r="S121" s="87">
        <v>57</v>
      </c>
      <c r="T121" s="87">
        <v>0</v>
      </c>
      <c r="U121" s="111">
        <v>0</v>
      </c>
      <c r="V121" s="118">
        <f t="shared" si="20"/>
        <v>0</v>
      </c>
      <c r="W121" t="str">
        <f t="shared" si="21"/>
        <v/>
      </c>
      <c r="X121" s="67" t="s">
        <v>2</v>
      </c>
      <c r="Y121" s="98">
        <v>116</v>
      </c>
      <c r="Z121" s="67" t="s">
        <v>3</v>
      </c>
      <c r="AA121" s="67" t="s">
        <v>119</v>
      </c>
      <c r="AB121" s="111">
        <f t="shared" si="23"/>
        <v>2</v>
      </c>
      <c r="AC121" s="111">
        <f t="shared" si="24"/>
        <v>135</v>
      </c>
      <c r="AD121" s="111">
        <f t="shared" si="25"/>
        <v>54</v>
      </c>
      <c r="AE121" s="111">
        <f t="shared" si="26"/>
        <v>54</v>
      </c>
      <c r="AF121" s="111">
        <f t="shared" si="27"/>
        <v>0</v>
      </c>
      <c r="AG121" s="111">
        <f t="shared" si="28"/>
        <v>0</v>
      </c>
      <c r="AH121" s="118">
        <f t="shared" si="29"/>
        <v>0</v>
      </c>
      <c r="AJ121" s="67" t="s">
        <v>2</v>
      </c>
      <c r="AK121" s="98">
        <v>116</v>
      </c>
      <c r="AL121" s="67" t="s">
        <v>3</v>
      </c>
      <c r="AM121" s="67" t="s">
        <v>119</v>
      </c>
      <c r="AN121" s="87">
        <f t="shared" si="30"/>
        <v>0</v>
      </c>
      <c r="AO121" s="87">
        <f t="shared" si="31"/>
        <v>0</v>
      </c>
      <c r="AP121" s="87">
        <f t="shared" si="32"/>
        <v>-3</v>
      </c>
      <c r="AQ121" s="87">
        <f t="shared" si="33"/>
        <v>-3</v>
      </c>
      <c r="AR121" s="87">
        <f t="shared" si="34"/>
        <v>0</v>
      </c>
      <c r="AS121" s="87">
        <f t="shared" si="35"/>
        <v>0</v>
      </c>
      <c r="AT121" s="118">
        <f t="shared" si="36"/>
        <v>0</v>
      </c>
      <c r="AU121" s="119" t="str">
        <f t="shared" si="22"/>
        <v>北海道礼文町</v>
      </c>
      <c r="AW121" s="225" t="s">
        <v>2080</v>
      </c>
      <c r="AY121" s="230" t="s">
        <v>2080</v>
      </c>
      <c r="BA121">
        <v>2</v>
      </c>
      <c r="BB121">
        <v>135</v>
      </c>
      <c r="BC121">
        <v>54</v>
      </c>
      <c r="BD121">
        <v>54</v>
      </c>
      <c r="BE121">
        <v>0</v>
      </c>
      <c r="BF121">
        <v>0</v>
      </c>
    </row>
    <row r="122" spans="2:58">
      <c r="B122" s="67" t="s">
        <v>2</v>
      </c>
      <c r="C122" s="67">
        <v>117</v>
      </c>
      <c r="D122" s="67" t="s">
        <v>3</v>
      </c>
      <c r="E122" s="67" t="s">
        <v>120</v>
      </c>
      <c r="F122" s="87">
        <v>2</v>
      </c>
      <c r="G122" s="87">
        <v>80</v>
      </c>
      <c r="H122" s="87">
        <v>36</v>
      </c>
      <c r="I122" s="87">
        <v>0</v>
      </c>
      <c r="J122" s="87">
        <v>0</v>
      </c>
      <c r="K122" t="str">
        <f t="shared" si="19"/>
        <v>OK</v>
      </c>
      <c r="L122" s="67" t="s">
        <v>2</v>
      </c>
      <c r="M122" s="98">
        <v>117</v>
      </c>
      <c r="N122" s="67" t="s">
        <v>3</v>
      </c>
      <c r="O122" s="67" t="s">
        <v>120</v>
      </c>
      <c r="P122" s="87">
        <v>2</v>
      </c>
      <c r="Q122" s="87">
        <v>80</v>
      </c>
      <c r="R122" s="111">
        <v>42</v>
      </c>
      <c r="S122" s="87">
        <v>42</v>
      </c>
      <c r="T122" s="87">
        <v>0</v>
      </c>
      <c r="U122" s="111">
        <v>0</v>
      </c>
      <c r="V122" s="118">
        <f t="shared" si="20"/>
        <v>0</v>
      </c>
      <c r="W122" t="str">
        <f t="shared" si="21"/>
        <v/>
      </c>
      <c r="X122" s="67" t="s">
        <v>2</v>
      </c>
      <c r="Y122" s="98">
        <v>117</v>
      </c>
      <c r="Z122" s="67" t="s">
        <v>3</v>
      </c>
      <c r="AA122" s="67" t="s">
        <v>120</v>
      </c>
      <c r="AB122" s="111">
        <f t="shared" si="23"/>
        <v>2</v>
      </c>
      <c r="AC122" s="111">
        <f t="shared" si="24"/>
        <v>80</v>
      </c>
      <c r="AD122" s="111">
        <f t="shared" si="25"/>
        <v>44</v>
      </c>
      <c r="AE122" s="111">
        <f t="shared" si="26"/>
        <v>44</v>
      </c>
      <c r="AF122" s="111">
        <f t="shared" si="27"/>
        <v>0</v>
      </c>
      <c r="AG122" s="111">
        <f t="shared" si="28"/>
        <v>0</v>
      </c>
      <c r="AH122" s="118">
        <f t="shared" si="29"/>
        <v>0</v>
      </c>
      <c r="AJ122" s="67" t="s">
        <v>2</v>
      </c>
      <c r="AK122" s="98">
        <v>117</v>
      </c>
      <c r="AL122" s="67" t="s">
        <v>3</v>
      </c>
      <c r="AM122" s="67" t="s">
        <v>120</v>
      </c>
      <c r="AN122" s="87">
        <f t="shared" si="30"/>
        <v>0</v>
      </c>
      <c r="AO122" s="87">
        <f t="shared" si="31"/>
        <v>0</v>
      </c>
      <c r="AP122" s="87">
        <f t="shared" si="32"/>
        <v>2</v>
      </c>
      <c r="AQ122" s="87">
        <f t="shared" si="33"/>
        <v>2</v>
      </c>
      <c r="AR122" s="87">
        <f t="shared" si="34"/>
        <v>0</v>
      </c>
      <c r="AS122" s="87">
        <f t="shared" si="35"/>
        <v>0</v>
      </c>
      <c r="AT122" s="118">
        <f t="shared" si="36"/>
        <v>0</v>
      </c>
      <c r="AU122" s="119" t="str">
        <f t="shared" si="22"/>
        <v>北海道利尻町</v>
      </c>
      <c r="AW122" s="225" t="s">
        <v>2081</v>
      </c>
      <c r="AY122" s="230" t="s">
        <v>2081</v>
      </c>
      <c r="BA122">
        <v>2</v>
      </c>
      <c r="BB122">
        <v>80</v>
      </c>
      <c r="BC122">
        <v>44</v>
      </c>
      <c r="BD122">
        <v>44</v>
      </c>
      <c r="BE122">
        <v>0</v>
      </c>
      <c r="BF122">
        <v>0</v>
      </c>
    </row>
    <row r="123" spans="2:58">
      <c r="B123" s="67" t="s">
        <v>2</v>
      </c>
      <c r="C123" s="67">
        <v>118</v>
      </c>
      <c r="D123" s="67" t="s">
        <v>3</v>
      </c>
      <c r="E123" s="67" t="s">
        <v>121</v>
      </c>
      <c r="F123" s="87">
        <v>2</v>
      </c>
      <c r="G123" s="87">
        <v>145</v>
      </c>
      <c r="H123" s="87">
        <v>76</v>
      </c>
      <c r="I123" s="87">
        <v>0</v>
      </c>
      <c r="J123" s="87">
        <v>0</v>
      </c>
      <c r="K123" t="str">
        <f t="shared" si="19"/>
        <v>OK</v>
      </c>
      <c r="L123" s="67" t="s">
        <v>2</v>
      </c>
      <c r="M123" s="98">
        <v>118</v>
      </c>
      <c r="N123" s="67" t="s">
        <v>3</v>
      </c>
      <c r="O123" s="67" t="s">
        <v>121</v>
      </c>
      <c r="P123" s="87">
        <v>2</v>
      </c>
      <c r="Q123" s="87">
        <v>145</v>
      </c>
      <c r="R123" s="111">
        <v>76</v>
      </c>
      <c r="S123" s="87">
        <v>76</v>
      </c>
      <c r="T123" s="87">
        <v>0</v>
      </c>
      <c r="U123" s="111">
        <v>0</v>
      </c>
      <c r="V123" s="118">
        <f t="shared" si="20"/>
        <v>0</v>
      </c>
      <c r="W123" t="str">
        <f t="shared" si="21"/>
        <v/>
      </c>
      <c r="X123" s="67" t="s">
        <v>2</v>
      </c>
      <c r="Y123" s="98">
        <v>118</v>
      </c>
      <c r="Z123" s="67" t="s">
        <v>3</v>
      </c>
      <c r="AA123" s="67" t="s">
        <v>121</v>
      </c>
      <c r="AB123" s="111">
        <f t="shared" si="23"/>
        <v>2</v>
      </c>
      <c r="AC123" s="111">
        <f t="shared" si="24"/>
        <v>145</v>
      </c>
      <c r="AD123" s="111">
        <f t="shared" si="25"/>
        <v>80</v>
      </c>
      <c r="AE123" s="111">
        <f t="shared" si="26"/>
        <v>80</v>
      </c>
      <c r="AF123" s="111">
        <f t="shared" si="27"/>
        <v>0</v>
      </c>
      <c r="AG123" s="111">
        <f t="shared" si="28"/>
        <v>0</v>
      </c>
      <c r="AH123" s="118">
        <f t="shared" si="29"/>
        <v>0</v>
      </c>
      <c r="AJ123" s="67" t="s">
        <v>2</v>
      </c>
      <c r="AK123" s="98">
        <v>118</v>
      </c>
      <c r="AL123" s="67" t="s">
        <v>3</v>
      </c>
      <c r="AM123" s="67" t="s">
        <v>121</v>
      </c>
      <c r="AN123" s="87">
        <f t="shared" si="30"/>
        <v>0</v>
      </c>
      <c r="AO123" s="87">
        <f t="shared" si="31"/>
        <v>0</v>
      </c>
      <c r="AP123" s="87">
        <f t="shared" si="32"/>
        <v>4</v>
      </c>
      <c r="AQ123" s="87">
        <f t="shared" si="33"/>
        <v>4</v>
      </c>
      <c r="AR123" s="87">
        <f t="shared" si="34"/>
        <v>0</v>
      </c>
      <c r="AS123" s="87">
        <f t="shared" si="35"/>
        <v>0</v>
      </c>
      <c r="AT123" s="118">
        <f t="shared" si="36"/>
        <v>0</v>
      </c>
      <c r="AU123" s="119" t="str">
        <f t="shared" si="22"/>
        <v>北海道利尻富士町</v>
      </c>
      <c r="AW123" s="225" t="s">
        <v>2082</v>
      </c>
      <c r="AY123" s="230" t="s">
        <v>2082</v>
      </c>
      <c r="BA123">
        <v>2</v>
      </c>
      <c r="BB123">
        <v>145</v>
      </c>
      <c r="BC123">
        <v>80</v>
      </c>
      <c r="BD123">
        <v>80</v>
      </c>
      <c r="BE123">
        <v>0</v>
      </c>
      <c r="BF123">
        <v>0</v>
      </c>
    </row>
    <row r="124" spans="2:58">
      <c r="B124" s="67" t="s">
        <v>2</v>
      </c>
      <c r="C124" s="67">
        <v>119</v>
      </c>
      <c r="D124" s="67" t="s">
        <v>3</v>
      </c>
      <c r="E124" s="67" t="s">
        <v>122</v>
      </c>
      <c r="F124" s="87">
        <v>3</v>
      </c>
      <c r="G124" s="87">
        <v>130</v>
      </c>
      <c r="H124" s="87">
        <v>105</v>
      </c>
      <c r="I124" s="87">
        <v>0</v>
      </c>
      <c r="J124" s="87">
        <v>0</v>
      </c>
      <c r="K124" t="str">
        <f t="shared" si="19"/>
        <v>OK</v>
      </c>
      <c r="L124" s="67" t="s">
        <v>2</v>
      </c>
      <c r="M124" s="98">
        <v>119</v>
      </c>
      <c r="N124" s="67" t="s">
        <v>3</v>
      </c>
      <c r="O124" s="67" t="s">
        <v>122</v>
      </c>
      <c r="P124" s="87">
        <v>3</v>
      </c>
      <c r="Q124" s="87">
        <v>250</v>
      </c>
      <c r="R124" s="111">
        <v>175</v>
      </c>
      <c r="S124" s="87">
        <v>117</v>
      </c>
      <c r="T124" s="87">
        <v>0</v>
      </c>
      <c r="U124" s="111">
        <v>0</v>
      </c>
      <c r="V124" s="118">
        <f t="shared" si="20"/>
        <v>0</v>
      </c>
      <c r="W124" t="str">
        <f t="shared" si="21"/>
        <v/>
      </c>
      <c r="X124" s="67" t="s">
        <v>2</v>
      </c>
      <c r="Y124" s="98">
        <v>119</v>
      </c>
      <c r="Z124" s="67" t="s">
        <v>3</v>
      </c>
      <c r="AA124" s="67" t="s">
        <v>122</v>
      </c>
      <c r="AB124" s="111">
        <f t="shared" si="23"/>
        <v>3</v>
      </c>
      <c r="AC124" s="111">
        <f t="shared" si="24"/>
        <v>130</v>
      </c>
      <c r="AD124" s="111">
        <f t="shared" si="25"/>
        <v>172</v>
      </c>
      <c r="AE124" s="111">
        <f t="shared" si="26"/>
        <v>122</v>
      </c>
      <c r="AF124" s="111">
        <f t="shared" si="27"/>
        <v>0</v>
      </c>
      <c r="AG124" s="111">
        <f t="shared" si="28"/>
        <v>0</v>
      </c>
      <c r="AH124" s="118">
        <f t="shared" si="29"/>
        <v>0</v>
      </c>
      <c r="AJ124" s="67" t="s">
        <v>2</v>
      </c>
      <c r="AK124" s="98">
        <v>119</v>
      </c>
      <c r="AL124" s="67" t="s">
        <v>3</v>
      </c>
      <c r="AM124" s="67" t="s">
        <v>122</v>
      </c>
      <c r="AN124" s="87">
        <f t="shared" si="30"/>
        <v>0</v>
      </c>
      <c r="AO124" s="87">
        <f t="shared" si="31"/>
        <v>-120</v>
      </c>
      <c r="AP124" s="87">
        <f t="shared" si="32"/>
        <v>-3</v>
      </c>
      <c r="AQ124" s="87">
        <f t="shared" si="33"/>
        <v>5</v>
      </c>
      <c r="AR124" s="87">
        <f t="shared" si="34"/>
        <v>0</v>
      </c>
      <c r="AS124" s="87">
        <f t="shared" si="35"/>
        <v>0</v>
      </c>
      <c r="AT124" s="118">
        <f t="shared" si="36"/>
        <v>0</v>
      </c>
      <c r="AU124" s="119" t="str">
        <f t="shared" si="22"/>
        <v>北海道美幌町</v>
      </c>
      <c r="AW124" s="225" t="s">
        <v>2083</v>
      </c>
      <c r="AY124" s="230" t="s">
        <v>2083</v>
      </c>
      <c r="BA124">
        <v>3</v>
      </c>
      <c r="BB124">
        <v>130</v>
      </c>
      <c r="BC124">
        <v>172</v>
      </c>
      <c r="BD124">
        <v>122</v>
      </c>
      <c r="BE124">
        <v>0</v>
      </c>
      <c r="BF124">
        <v>0</v>
      </c>
    </row>
    <row r="125" spans="2:58">
      <c r="B125" s="67" t="s">
        <v>2</v>
      </c>
      <c r="C125" s="67">
        <v>120</v>
      </c>
      <c r="D125" s="67" t="s">
        <v>3</v>
      </c>
      <c r="E125" s="67" t="s">
        <v>123</v>
      </c>
      <c r="F125" s="87">
        <v>1</v>
      </c>
      <c r="G125" s="87">
        <v>85</v>
      </c>
      <c r="H125" s="87">
        <v>78</v>
      </c>
      <c r="I125" s="87">
        <v>0</v>
      </c>
      <c r="J125" s="87">
        <v>0</v>
      </c>
      <c r="K125" t="str">
        <f t="shared" si="19"/>
        <v>OK</v>
      </c>
      <c r="L125" s="67" t="s">
        <v>2</v>
      </c>
      <c r="M125" s="98">
        <v>120</v>
      </c>
      <c r="N125" s="67" t="s">
        <v>3</v>
      </c>
      <c r="O125" s="67" t="s">
        <v>123</v>
      </c>
      <c r="P125" s="87">
        <v>1</v>
      </c>
      <c r="Q125" s="87">
        <v>85</v>
      </c>
      <c r="R125" s="111">
        <v>89</v>
      </c>
      <c r="S125" s="87">
        <v>89</v>
      </c>
      <c r="T125" s="87">
        <v>0</v>
      </c>
      <c r="U125" s="111">
        <v>0</v>
      </c>
      <c r="V125" s="118">
        <f t="shared" si="20"/>
        <v>0</v>
      </c>
      <c r="W125" t="str">
        <f t="shared" si="21"/>
        <v/>
      </c>
      <c r="X125" s="67" t="s">
        <v>2</v>
      </c>
      <c r="Y125" s="98">
        <v>120</v>
      </c>
      <c r="Z125" s="67" t="s">
        <v>3</v>
      </c>
      <c r="AA125" s="67" t="s">
        <v>123</v>
      </c>
      <c r="AB125" s="111">
        <f t="shared" si="23"/>
        <v>1</v>
      </c>
      <c r="AC125" s="111">
        <f t="shared" si="24"/>
        <v>85</v>
      </c>
      <c r="AD125" s="111">
        <f t="shared" si="25"/>
        <v>83</v>
      </c>
      <c r="AE125" s="111">
        <f t="shared" si="26"/>
        <v>83</v>
      </c>
      <c r="AF125" s="111">
        <f t="shared" si="27"/>
        <v>0</v>
      </c>
      <c r="AG125" s="111">
        <f t="shared" si="28"/>
        <v>0</v>
      </c>
      <c r="AH125" s="118">
        <f t="shared" si="29"/>
        <v>0</v>
      </c>
      <c r="AJ125" s="67" t="s">
        <v>2</v>
      </c>
      <c r="AK125" s="98">
        <v>120</v>
      </c>
      <c r="AL125" s="67" t="s">
        <v>3</v>
      </c>
      <c r="AM125" s="67" t="s">
        <v>123</v>
      </c>
      <c r="AN125" s="87">
        <f t="shared" si="30"/>
        <v>0</v>
      </c>
      <c r="AO125" s="87">
        <f t="shared" si="31"/>
        <v>0</v>
      </c>
      <c r="AP125" s="87">
        <f t="shared" si="32"/>
        <v>-6</v>
      </c>
      <c r="AQ125" s="87">
        <f t="shared" si="33"/>
        <v>-6</v>
      </c>
      <c r="AR125" s="87">
        <f t="shared" si="34"/>
        <v>0</v>
      </c>
      <c r="AS125" s="87">
        <f t="shared" si="35"/>
        <v>0</v>
      </c>
      <c r="AT125" s="118">
        <f t="shared" si="36"/>
        <v>0</v>
      </c>
      <c r="AU125" s="119" t="str">
        <f t="shared" si="22"/>
        <v>北海道津別町</v>
      </c>
      <c r="AW125" s="225" t="s">
        <v>2084</v>
      </c>
      <c r="AY125" s="230" t="s">
        <v>2084</v>
      </c>
      <c r="BA125">
        <v>1</v>
      </c>
      <c r="BB125">
        <v>85</v>
      </c>
      <c r="BC125">
        <v>83</v>
      </c>
      <c r="BD125">
        <v>83</v>
      </c>
      <c r="BE125">
        <v>0</v>
      </c>
      <c r="BF125">
        <v>0</v>
      </c>
    </row>
    <row r="126" spans="2:58">
      <c r="B126" s="67" t="s">
        <v>2</v>
      </c>
      <c r="C126" s="67">
        <v>121</v>
      </c>
      <c r="D126" s="67" t="s">
        <v>3</v>
      </c>
      <c r="E126" s="67" t="s">
        <v>124</v>
      </c>
      <c r="F126" s="87">
        <v>2</v>
      </c>
      <c r="G126" s="87">
        <v>200</v>
      </c>
      <c r="H126" s="87">
        <v>178</v>
      </c>
      <c r="I126" s="87">
        <v>4</v>
      </c>
      <c r="J126" s="87">
        <v>0</v>
      </c>
      <c r="K126" t="str">
        <f t="shared" si="19"/>
        <v>OK</v>
      </c>
      <c r="L126" s="67" t="s">
        <v>2</v>
      </c>
      <c r="M126" s="98">
        <v>121</v>
      </c>
      <c r="N126" s="67" t="s">
        <v>3</v>
      </c>
      <c r="O126" s="67" t="s">
        <v>124</v>
      </c>
      <c r="P126" s="87">
        <v>3</v>
      </c>
      <c r="Q126" s="87">
        <v>250</v>
      </c>
      <c r="R126" s="111">
        <v>316</v>
      </c>
      <c r="S126" s="87">
        <v>188</v>
      </c>
      <c r="T126" s="87">
        <v>0</v>
      </c>
      <c r="U126" s="111">
        <v>0</v>
      </c>
      <c r="V126" s="118">
        <f t="shared" si="20"/>
        <v>0</v>
      </c>
      <c r="W126" t="str">
        <f t="shared" si="21"/>
        <v/>
      </c>
      <c r="X126" s="67" t="s">
        <v>2</v>
      </c>
      <c r="Y126" s="98">
        <v>121</v>
      </c>
      <c r="Z126" s="67" t="s">
        <v>3</v>
      </c>
      <c r="AA126" s="67" t="s">
        <v>124</v>
      </c>
      <c r="AB126" s="111">
        <f t="shared" si="23"/>
        <v>3</v>
      </c>
      <c r="AC126" s="111">
        <f t="shared" si="24"/>
        <v>250</v>
      </c>
      <c r="AD126" s="111">
        <f t="shared" si="25"/>
        <v>315</v>
      </c>
      <c r="AE126" s="111">
        <f t="shared" si="26"/>
        <v>198</v>
      </c>
      <c r="AF126" s="111">
        <f t="shared" si="27"/>
        <v>2</v>
      </c>
      <c r="AG126" s="111">
        <f t="shared" si="28"/>
        <v>0</v>
      </c>
      <c r="AH126" s="118">
        <f t="shared" si="29"/>
        <v>6.3492063492063492E-3</v>
      </c>
      <c r="AJ126" s="67" t="s">
        <v>2</v>
      </c>
      <c r="AK126" s="98">
        <v>121</v>
      </c>
      <c r="AL126" s="67" t="s">
        <v>3</v>
      </c>
      <c r="AM126" s="67" t="s">
        <v>124</v>
      </c>
      <c r="AN126" s="87">
        <f t="shared" si="30"/>
        <v>0</v>
      </c>
      <c r="AO126" s="87">
        <f t="shared" si="31"/>
        <v>0</v>
      </c>
      <c r="AP126" s="87">
        <f t="shared" si="32"/>
        <v>-1</v>
      </c>
      <c r="AQ126" s="87">
        <f t="shared" si="33"/>
        <v>10</v>
      </c>
      <c r="AR126" s="87">
        <f t="shared" si="34"/>
        <v>2</v>
      </c>
      <c r="AS126" s="87">
        <f t="shared" si="35"/>
        <v>0</v>
      </c>
      <c r="AT126" s="118">
        <f t="shared" si="36"/>
        <v>6.3492063492063492E-3</v>
      </c>
      <c r="AU126" s="119" t="str">
        <f t="shared" si="22"/>
        <v>北海道斜里町</v>
      </c>
      <c r="AW126" s="225" t="s">
        <v>2085</v>
      </c>
      <c r="AY126" s="230" t="s">
        <v>2085</v>
      </c>
      <c r="BA126">
        <v>3</v>
      </c>
      <c r="BB126">
        <v>250</v>
      </c>
      <c r="BC126">
        <v>315</v>
      </c>
      <c r="BD126">
        <v>198</v>
      </c>
      <c r="BE126">
        <v>2</v>
      </c>
      <c r="BF126">
        <v>0</v>
      </c>
    </row>
    <row r="127" spans="2:58">
      <c r="B127" s="67" t="s">
        <v>2</v>
      </c>
      <c r="C127" s="67">
        <v>122</v>
      </c>
      <c r="D127" s="67" t="s">
        <v>3</v>
      </c>
      <c r="E127" s="67" t="s">
        <v>125</v>
      </c>
      <c r="F127" s="87">
        <v>2</v>
      </c>
      <c r="G127" s="87">
        <v>120</v>
      </c>
      <c r="H127" s="87">
        <v>61</v>
      </c>
      <c r="I127" s="87">
        <v>0</v>
      </c>
      <c r="J127" s="87">
        <v>0</v>
      </c>
      <c r="K127" t="str">
        <f t="shared" si="19"/>
        <v>OK</v>
      </c>
      <c r="L127" s="67" t="s">
        <v>2</v>
      </c>
      <c r="M127" s="98">
        <v>122</v>
      </c>
      <c r="N127" s="67" t="s">
        <v>3</v>
      </c>
      <c r="O127" s="67" t="s">
        <v>125</v>
      </c>
      <c r="P127" s="87">
        <v>2</v>
      </c>
      <c r="Q127" s="87">
        <v>120</v>
      </c>
      <c r="R127" s="111">
        <v>73</v>
      </c>
      <c r="S127" s="87">
        <v>73</v>
      </c>
      <c r="T127" s="87">
        <v>0</v>
      </c>
      <c r="U127" s="111">
        <v>0</v>
      </c>
      <c r="V127" s="118">
        <f t="shared" si="20"/>
        <v>0</v>
      </c>
      <c r="W127" t="str">
        <f t="shared" si="21"/>
        <v/>
      </c>
      <c r="X127" s="67" t="s">
        <v>2</v>
      </c>
      <c r="Y127" s="98">
        <v>122</v>
      </c>
      <c r="Z127" s="67" t="s">
        <v>3</v>
      </c>
      <c r="AA127" s="67" t="s">
        <v>125</v>
      </c>
      <c r="AB127" s="111">
        <f t="shared" si="23"/>
        <v>2</v>
      </c>
      <c r="AC127" s="111">
        <f t="shared" si="24"/>
        <v>120</v>
      </c>
      <c r="AD127" s="111">
        <f t="shared" si="25"/>
        <v>73</v>
      </c>
      <c r="AE127" s="111">
        <f t="shared" si="26"/>
        <v>73</v>
      </c>
      <c r="AF127" s="111">
        <f t="shared" si="27"/>
        <v>0</v>
      </c>
      <c r="AG127" s="111">
        <f t="shared" si="28"/>
        <v>0</v>
      </c>
      <c r="AH127" s="118">
        <f t="shared" si="29"/>
        <v>0</v>
      </c>
      <c r="AJ127" s="67" t="s">
        <v>2</v>
      </c>
      <c r="AK127" s="98">
        <v>122</v>
      </c>
      <c r="AL127" s="67" t="s">
        <v>3</v>
      </c>
      <c r="AM127" s="67" t="s">
        <v>125</v>
      </c>
      <c r="AN127" s="87">
        <f t="shared" si="30"/>
        <v>0</v>
      </c>
      <c r="AO127" s="87">
        <f t="shared" si="31"/>
        <v>0</v>
      </c>
      <c r="AP127" s="87">
        <f t="shared" si="32"/>
        <v>0</v>
      </c>
      <c r="AQ127" s="87">
        <f t="shared" si="33"/>
        <v>0</v>
      </c>
      <c r="AR127" s="87">
        <f t="shared" si="34"/>
        <v>0</v>
      </c>
      <c r="AS127" s="87">
        <f t="shared" si="35"/>
        <v>0</v>
      </c>
      <c r="AT127" s="118">
        <f t="shared" si="36"/>
        <v>0</v>
      </c>
      <c r="AU127" s="119" t="str">
        <f t="shared" si="22"/>
        <v>北海道清里町</v>
      </c>
      <c r="AW127" s="225" t="s">
        <v>2086</v>
      </c>
      <c r="AY127" s="230" t="s">
        <v>2086</v>
      </c>
      <c r="BA127">
        <v>2</v>
      </c>
      <c r="BB127">
        <v>120</v>
      </c>
      <c r="BC127">
        <v>73</v>
      </c>
      <c r="BD127">
        <v>73</v>
      </c>
      <c r="BE127">
        <v>0</v>
      </c>
      <c r="BF127">
        <v>0</v>
      </c>
    </row>
    <row r="128" spans="2:58">
      <c r="B128" s="67" t="s">
        <v>2</v>
      </c>
      <c r="C128" s="67">
        <v>123</v>
      </c>
      <c r="D128" s="67" t="s">
        <v>3</v>
      </c>
      <c r="E128" s="67" t="s">
        <v>126</v>
      </c>
      <c r="F128" s="87">
        <v>1</v>
      </c>
      <c r="G128" s="87">
        <v>90</v>
      </c>
      <c r="H128" s="87">
        <v>99</v>
      </c>
      <c r="I128" s="87">
        <v>0</v>
      </c>
      <c r="J128" s="87">
        <v>0</v>
      </c>
      <c r="K128" t="str">
        <f t="shared" si="19"/>
        <v>OK</v>
      </c>
      <c r="L128" s="67" t="s">
        <v>2</v>
      </c>
      <c r="M128" s="98">
        <v>123</v>
      </c>
      <c r="N128" s="67" t="s">
        <v>3</v>
      </c>
      <c r="O128" s="67" t="s">
        <v>126</v>
      </c>
      <c r="P128" s="87">
        <v>1</v>
      </c>
      <c r="Q128" s="87">
        <v>90</v>
      </c>
      <c r="R128" s="111">
        <v>140</v>
      </c>
      <c r="S128" s="87">
        <v>99</v>
      </c>
      <c r="T128" s="87">
        <v>0</v>
      </c>
      <c r="U128" s="111">
        <v>0</v>
      </c>
      <c r="V128" s="118">
        <f t="shared" si="20"/>
        <v>0</v>
      </c>
      <c r="W128" t="str">
        <f t="shared" si="21"/>
        <v/>
      </c>
      <c r="X128" s="67" t="s">
        <v>2</v>
      </c>
      <c r="Y128" s="98">
        <v>123</v>
      </c>
      <c r="Z128" s="67" t="s">
        <v>3</v>
      </c>
      <c r="AA128" s="67" t="s">
        <v>126</v>
      </c>
      <c r="AB128" s="111">
        <f t="shared" si="23"/>
        <v>1</v>
      </c>
      <c r="AC128" s="111">
        <f t="shared" si="24"/>
        <v>90</v>
      </c>
      <c r="AD128" s="111">
        <f t="shared" si="25"/>
        <v>136</v>
      </c>
      <c r="AE128" s="111">
        <f t="shared" si="26"/>
        <v>99</v>
      </c>
      <c r="AF128" s="111">
        <f t="shared" si="27"/>
        <v>0</v>
      </c>
      <c r="AG128" s="111">
        <f t="shared" si="28"/>
        <v>0</v>
      </c>
      <c r="AH128" s="118">
        <f t="shared" si="29"/>
        <v>0</v>
      </c>
      <c r="AJ128" s="67" t="s">
        <v>2</v>
      </c>
      <c r="AK128" s="98">
        <v>123</v>
      </c>
      <c r="AL128" s="67" t="s">
        <v>3</v>
      </c>
      <c r="AM128" s="67" t="s">
        <v>126</v>
      </c>
      <c r="AN128" s="87">
        <f t="shared" si="30"/>
        <v>0</v>
      </c>
      <c r="AO128" s="87">
        <f t="shared" si="31"/>
        <v>0</v>
      </c>
      <c r="AP128" s="87">
        <f t="shared" si="32"/>
        <v>-4</v>
      </c>
      <c r="AQ128" s="87">
        <f t="shared" si="33"/>
        <v>0</v>
      </c>
      <c r="AR128" s="87">
        <f t="shared" si="34"/>
        <v>0</v>
      </c>
      <c r="AS128" s="87">
        <f t="shared" si="35"/>
        <v>0</v>
      </c>
      <c r="AT128" s="118">
        <f t="shared" si="36"/>
        <v>0</v>
      </c>
      <c r="AU128" s="119" t="str">
        <f t="shared" si="22"/>
        <v>北海道小清水町</v>
      </c>
      <c r="AW128" s="225" t="s">
        <v>2087</v>
      </c>
      <c r="AY128" s="230" t="s">
        <v>2087</v>
      </c>
      <c r="BA128">
        <v>1</v>
      </c>
      <c r="BB128">
        <v>90</v>
      </c>
      <c r="BC128">
        <v>136</v>
      </c>
      <c r="BD128">
        <v>99</v>
      </c>
      <c r="BE128">
        <v>0</v>
      </c>
      <c r="BF128">
        <v>0</v>
      </c>
    </row>
    <row r="129" spans="2:58">
      <c r="B129" s="67" t="s">
        <v>2</v>
      </c>
      <c r="C129" s="67">
        <v>124</v>
      </c>
      <c r="D129" s="67" t="s">
        <v>3</v>
      </c>
      <c r="E129" s="67" t="s">
        <v>127</v>
      </c>
      <c r="F129" s="87">
        <v>1</v>
      </c>
      <c r="G129" s="87">
        <v>90</v>
      </c>
      <c r="H129" s="87">
        <v>77</v>
      </c>
      <c r="I129" s="87">
        <v>0</v>
      </c>
      <c r="J129" s="87">
        <v>0</v>
      </c>
      <c r="K129" t="str">
        <f t="shared" si="19"/>
        <v>OK</v>
      </c>
      <c r="L129" s="67" t="s">
        <v>2</v>
      </c>
      <c r="M129" s="98">
        <v>124</v>
      </c>
      <c r="N129" s="67" t="s">
        <v>3</v>
      </c>
      <c r="O129" s="67" t="s">
        <v>127</v>
      </c>
      <c r="P129" s="87">
        <v>1</v>
      </c>
      <c r="Q129" s="87">
        <v>210</v>
      </c>
      <c r="R129" s="111">
        <v>172</v>
      </c>
      <c r="S129" s="87">
        <v>172</v>
      </c>
      <c r="T129" s="87">
        <v>0</v>
      </c>
      <c r="U129" s="111">
        <v>0</v>
      </c>
      <c r="V129" s="118">
        <f t="shared" si="20"/>
        <v>0</v>
      </c>
      <c r="W129" t="str">
        <f t="shared" si="21"/>
        <v/>
      </c>
      <c r="X129" s="67" t="s">
        <v>2</v>
      </c>
      <c r="Y129" s="98">
        <v>124</v>
      </c>
      <c r="Z129" s="67" t="s">
        <v>3</v>
      </c>
      <c r="AA129" s="67" t="s">
        <v>127</v>
      </c>
      <c r="AB129" s="111">
        <f t="shared" si="23"/>
        <v>1</v>
      </c>
      <c r="AC129" s="111">
        <f t="shared" si="24"/>
        <v>170</v>
      </c>
      <c r="AD129" s="111">
        <f t="shared" si="25"/>
        <v>139</v>
      </c>
      <c r="AE129" s="111">
        <f t="shared" si="26"/>
        <v>139</v>
      </c>
      <c r="AF129" s="111">
        <f t="shared" si="27"/>
        <v>0</v>
      </c>
      <c r="AG129" s="111">
        <f t="shared" si="28"/>
        <v>0</v>
      </c>
      <c r="AH129" s="118">
        <f t="shared" si="29"/>
        <v>0</v>
      </c>
      <c r="AJ129" s="67" t="s">
        <v>2</v>
      </c>
      <c r="AK129" s="98">
        <v>124</v>
      </c>
      <c r="AL129" s="67" t="s">
        <v>3</v>
      </c>
      <c r="AM129" s="67" t="s">
        <v>127</v>
      </c>
      <c r="AN129" s="87">
        <f t="shared" si="30"/>
        <v>0</v>
      </c>
      <c r="AO129" s="87">
        <f t="shared" si="31"/>
        <v>-40</v>
      </c>
      <c r="AP129" s="87">
        <f t="shared" si="32"/>
        <v>-33</v>
      </c>
      <c r="AQ129" s="87">
        <f t="shared" si="33"/>
        <v>-33</v>
      </c>
      <c r="AR129" s="87">
        <f t="shared" si="34"/>
        <v>0</v>
      </c>
      <c r="AS129" s="87">
        <f t="shared" si="35"/>
        <v>0</v>
      </c>
      <c r="AT129" s="118">
        <f t="shared" si="36"/>
        <v>0</v>
      </c>
      <c r="AU129" s="119" t="str">
        <f t="shared" si="22"/>
        <v>北海道訓子府町</v>
      </c>
      <c r="AW129" s="225" t="s">
        <v>2088</v>
      </c>
      <c r="AY129" s="230" t="s">
        <v>2088</v>
      </c>
      <c r="BA129">
        <v>1</v>
      </c>
      <c r="BB129">
        <v>170</v>
      </c>
      <c r="BC129">
        <v>139</v>
      </c>
      <c r="BD129">
        <v>139</v>
      </c>
      <c r="BE129">
        <v>0</v>
      </c>
      <c r="BF129">
        <v>0</v>
      </c>
    </row>
    <row r="130" spans="2:58">
      <c r="B130" s="67" t="s">
        <v>2</v>
      </c>
      <c r="C130" s="67">
        <v>125</v>
      </c>
      <c r="D130" s="67" t="s">
        <v>3</v>
      </c>
      <c r="E130" s="67" t="s">
        <v>128</v>
      </c>
      <c r="F130" s="87">
        <v>1</v>
      </c>
      <c r="G130" s="87">
        <v>70</v>
      </c>
      <c r="H130" s="87">
        <v>69</v>
      </c>
      <c r="I130" s="87">
        <v>0</v>
      </c>
      <c r="J130" s="87">
        <v>0</v>
      </c>
      <c r="K130" t="str">
        <f t="shared" si="19"/>
        <v>OK</v>
      </c>
      <c r="L130" s="67" t="s">
        <v>2</v>
      </c>
      <c r="M130" s="98">
        <v>125</v>
      </c>
      <c r="N130" s="67" t="s">
        <v>3</v>
      </c>
      <c r="O130" s="67" t="s">
        <v>128</v>
      </c>
      <c r="P130" s="87">
        <v>1</v>
      </c>
      <c r="Q130" s="87">
        <v>70</v>
      </c>
      <c r="R130" s="111">
        <v>74</v>
      </c>
      <c r="S130" s="87">
        <v>74</v>
      </c>
      <c r="T130" s="87">
        <v>0</v>
      </c>
      <c r="U130" s="111">
        <v>0</v>
      </c>
      <c r="V130" s="118">
        <f t="shared" si="20"/>
        <v>0</v>
      </c>
      <c r="W130" t="str">
        <f t="shared" si="21"/>
        <v/>
      </c>
      <c r="X130" s="67" t="s">
        <v>2</v>
      </c>
      <c r="Y130" s="98">
        <v>125</v>
      </c>
      <c r="Z130" s="67" t="s">
        <v>3</v>
      </c>
      <c r="AA130" s="67" t="s">
        <v>128</v>
      </c>
      <c r="AB130" s="111">
        <f t="shared" si="23"/>
        <v>1</v>
      </c>
      <c r="AC130" s="111">
        <f t="shared" si="24"/>
        <v>70</v>
      </c>
      <c r="AD130" s="111">
        <f t="shared" si="25"/>
        <v>66</v>
      </c>
      <c r="AE130" s="111">
        <f t="shared" si="26"/>
        <v>66</v>
      </c>
      <c r="AF130" s="111">
        <f t="shared" si="27"/>
        <v>0</v>
      </c>
      <c r="AG130" s="111">
        <f t="shared" si="28"/>
        <v>0</v>
      </c>
      <c r="AH130" s="118">
        <f t="shared" si="29"/>
        <v>0</v>
      </c>
      <c r="AJ130" s="67" t="s">
        <v>2</v>
      </c>
      <c r="AK130" s="98">
        <v>125</v>
      </c>
      <c r="AL130" s="67" t="s">
        <v>3</v>
      </c>
      <c r="AM130" s="67" t="s">
        <v>128</v>
      </c>
      <c r="AN130" s="87">
        <f t="shared" si="30"/>
        <v>0</v>
      </c>
      <c r="AO130" s="87">
        <f t="shared" si="31"/>
        <v>0</v>
      </c>
      <c r="AP130" s="87">
        <f t="shared" si="32"/>
        <v>-8</v>
      </c>
      <c r="AQ130" s="87">
        <f t="shared" si="33"/>
        <v>-8</v>
      </c>
      <c r="AR130" s="87">
        <f t="shared" si="34"/>
        <v>0</v>
      </c>
      <c r="AS130" s="87">
        <f t="shared" si="35"/>
        <v>0</v>
      </c>
      <c r="AT130" s="118">
        <f t="shared" si="36"/>
        <v>0</v>
      </c>
      <c r="AU130" s="119" t="str">
        <f t="shared" si="22"/>
        <v>北海道置戸町</v>
      </c>
      <c r="AW130" s="225" t="s">
        <v>2089</v>
      </c>
      <c r="AY130" s="230" t="s">
        <v>2089</v>
      </c>
      <c r="BA130">
        <v>1</v>
      </c>
      <c r="BB130">
        <v>70</v>
      </c>
      <c r="BC130">
        <v>66</v>
      </c>
      <c r="BD130">
        <v>66</v>
      </c>
      <c r="BE130">
        <v>0</v>
      </c>
      <c r="BF130">
        <v>0</v>
      </c>
    </row>
    <row r="131" spans="2:58">
      <c r="B131" s="67" t="s">
        <v>2</v>
      </c>
      <c r="C131" s="67">
        <v>126</v>
      </c>
      <c r="D131" s="67" t="s">
        <v>3</v>
      </c>
      <c r="E131" s="67" t="s">
        <v>129</v>
      </c>
      <c r="F131" s="87">
        <v>1</v>
      </c>
      <c r="G131" s="87">
        <v>150</v>
      </c>
      <c r="H131" s="87">
        <v>122</v>
      </c>
      <c r="I131" s="87">
        <v>0</v>
      </c>
      <c r="J131" s="87">
        <v>0</v>
      </c>
      <c r="K131" t="str">
        <f t="shared" si="19"/>
        <v>OK</v>
      </c>
      <c r="L131" s="67" t="s">
        <v>2</v>
      </c>
      <c r="M131" s="98">
        <v>126</v>
      </c>
      <c r="N131" s="67" t="s">
        <v>3</v>
      </c>
      <c r="O131" s="67" t="s">
        <v>129</v>
      </c>
      <c r="P131" s="87">
        <v>1</v>
      </c>
      <c r="Q131" s="87">
        <v>150</v>
      </c>
      <c r="R131" s="111">
        <v>140</v>
      </c>
      <c r="S131" s="87">
        <v>111</v>
      </c>
      <c r="T131" s="87">
        <v>0</v>
      </c>
      <c r="U131" s="111">
        <v>0</v>
      </c>
      <c r="V131" s="118">
        <f t="shared" si="20"/>
        <v>0</v>
      </c>
      <c r="W131" t="str">
        <f t="shared" si="21"/>
        <v/>
      </c>
      <c r="X131" s="67" t="s">
        <v>2</v>
      </c>
      <c r="Y131" s="98">
        <v>126</v>
      </c>
      <c r="Z131" s="67" t="s">
        <v>3</v>
      </c>
      <c r="AA131" s="67" t="s">
        <v>129</v>
      </c>
      <c r="AB131" s="111">
        <f t="shared" si="23"/>
        <v>1</v>
      </c>
      <c r="AC131" s="111">
        <f t="shared" si="24"/>
        <v>150</v>
      </c>
      <c r="AD131" s="111">
        <f t="shared" si="25"/>
        <v>122</v>
      </c>
      <c r="AE131" s="111">
        <f t="shared" si="26"/>
        <v>91</v>
      </c>
      <c r="AF131" s="111">
        <f t="shared" si="27"/>
        <v>0</v>
      </c>
      <c r="AG131" s="111">
        <f t="shared" si="28"/>
        <v>0</v>
      </c>
      <c r="AH131" s="118">
        <f t="shared" si="29"/>
        <v>0</v>
      </c>
      <c r="AJ131" s="67" t="s">
        <v>2</v>
      </c>
      <c r="AK131" s="98">
        <v>126</v>
      </c>
      <c r="AL131" s="67" t="s">
        <v>3</v>
      </c>
      <c r="AM131" s="67" t="s">
        <v>129</v>
      </c>
      <c r="AN131" s="87">
        <f t="shared" si="30"/>
        <v>0</v>
      </c>
      <c r="AO131" s="87">
        <f t="shared" si="31"/>
        <v>0</v>
      </c>
      <c r="AP131" s="87">
        <f t="shared" si="32"/>
        <v>-18</v>
      </c>
      <c r="AQ131" s="87">
        <f t="shared" si="33"/>
        <v>-20</v>
      </c>
      <c r="AR131" s="87">
        <f t="shared" si="34"/>
        <v>0</v>
      </c>
      <c r="AS131" s="87">
        <f t="shared" si="35"/>
        <v>0</v>
      </c>
      <c r="AT131" s="118">
        <f t="shared" si="36"/>
        <v>0</v>
      </c>
      <c r="AU131" s="119" t="str">
        <f t="shared" si="22"/>
        <v>北海道佐呂間町</v>
      </c>
      <c r="AW131" s="225" t="s">
        <v>2090</v>
      </c>
      <c r="AY131" s="230" t="s">
        <v>2090</v>
      </c>
      <c r="BA131">
        <v>1</v>
      </c>
      <c r="BB131">
        <v>150</v>
      </c>
      <c r="BC131">
        <v>122</v>
      </c>
      <c r="BD131">
        <v>91</v>
      </c>
      <c r="BE131">
        <v>0</v>
      </c>
      <c r="BF131">
        <v>0</v>
      </c>
    </row>
    <row r="132" spans="2:58">
      <c r="B132" s="67" t="s">
        <v>2</v>
      </c>
      <c r="C132" s="67">
        <v>127</v>
      </c>
      <c r="D132" s="67" t="s">
        <v>3</v>
      </c>
      <c r="E132" s="67" t="s">
        <v>130</v>
      </c>
      <c r="F132" s="87">
        <v>8</v>
      </c>
      <c r="G132" s="87">
        <v>525</v>
      </c>
      <c r="H132" s="87">
        <v>290</v>
      </c>
      <c r="I132" s="87">
        <v>0</v>
      </c>
      <c r="J132" s="87">
        <v>0</v>
      </c>
      <c r="K132" t="str">
        <f t="shared" si="19"/>
        <v>OK</v>
      </c>
      <c r="L132" s="67" t="s">
        <v>2</v>
      </c>
      <c r="M132" s="98">
        <v>127</v>
      </c>
      <c r="N132" s="67" t="s">
        <v>3</v>
      </c>
      <c r="O132" s="67" t="s">
        <v>130</v>
      </c>
      <c r="P132" s="87">
        <v>8</v>
      </c>
      <c r="Q132" s="87">
        <v>535</v>
      </c>
      <c r="R132" s="111">
        <v>283</v>
      </c>
      <c r="S132" s="87">
        <v>273</v>
      </c>
      <c r="T132" s="87">
        <v>0</v>
      </c>
      <c r="U132" s="111">
        <v>0</v>
      </c>
      <c r="V132" s="118">
        <f t="shared" si="20"/>
        <v>0</v>
      </c>
      <c r="W132" t="str">
        <f t="shared" si="21"/>
        <v/>
      </c>
      <c r="X132" s="67" t="s">
        <v>2</v>
      </c>
      <c r="Y132" s="98">
        <v>127</v>
      </c>
      <c r="Z132" s="67" t="s">
        <v>3</v>
      </c>
      <c r="AA132" s="67" t="s">
        <v>130</v>
      </c>
      <c r="AB132" s="111">
        <f t="shared" si="23"/>
        <v>8</v>
      </c>
      <c r="AC132" s="111">
        <f t="shared" si="24"/>
        <v>535</v>
      </c>
      <c r="AD132" s="111">
        <f t="shared" si="25"/>
        <v>302</v>
      </c>
      <c r="AE132" s="111">
        <f t="shared" si="26"/>
        <v>287</v>
      </c>
      <c r="AF132" s="111">
        <f t="shared" si="27"/>
        <v>0</v>
      </c>
      <c r="AG132" s="111">
        <f t="shared" si="28"/>
        <v>0</v>
      </c>
      <c r="AH132" s="118">
        <f t="shared" si="29"/>
        <v>0</v>
      </c>
      <c r="AJ132" s="67" t="s">
        <v>2</v>
      </c>
      <c r="AK132" s="98">
        <v>127</v>
      </c>
      <c r="AL132" s="67" t="s">
        <v>3</v>
      </c>
      <c r="AM132" s="67" t="s">
        <v>130</v>
      </c>
      <c r="AN132" s="87">
        <f t="shared" si="30"/>
        <v>0</v>
      </c>
      <c r="AO132" s="87">
        <f t="shared" si="31"/>
        <v>0</v>
      </c>
      <c r="AP132" s="87">
        <f t="shared" si="32"/>
        <v>19</v>
      </c>
      <c r="AQ132" s="87">
        <f t="shared" si="33"/>
        <v>14</v>
      </c>
      <c r="AR132" s="87">
        <f t="shared" si="34"/>
        <v>0</v>
      </c>
      <c r="AS132" s="87">
        <f t="shared" si="35"/>
        <v>0</v>
      </c>
      <c r="AT132" s="118">
        <f t="shared" si="36"/>
        <v>0</v>
      </c>
      <c r="AU132" s="119" t="str">
        <f t="shared" si="22"/>
        <v>北海道遠軽町</v>
      </c>
      <c r="AW132" s="225" t="s">
        <v>2091</v>
      </c>
      <c r="AY132" s="230" t="s">
        <v>2091</v>
      </c>
      <c r="BA132">
        <v>8</v>
      </c>
      <c r="BB132">
        <v>535</v>
      </c>
      <c r="BC132">
        <v>302</v>
      </c>
      <c r="BD132">
        <v>287</v>
      </c>
      <c r="BE132">
        <v>0</v>
      </c>
      <c r="BF132">
        <v>0</v>
      </c>
    </row>
    <row r="133" spans="2:58">
      <c r="B133" s="67" t="s">
        <v>2</v>
      </c>
      <c r="C133" s="67">
        <v>128</v>
      </c>
      <c r="D133" s="67" t="s">
        <v>3</v>
      </c>
      <c r="E133" s="67" t="s">
        <v>131</v>
      </c>
      <c r="F133" s="87">
        <v>4</v>
      </c>
      <c r="G133" s="87">
        <v>345</v>
      </c>
      <c r="H133" s="87">
        <v>145</v>
      </c>
      <c r="I133" s="87">
        <v>0</v>
      </c>
      <c r="J133" s="87">
        <v>0</v>
      </c>
      <c r="K133" t="str">
        <f t="shared" si="19"/>
        <v>OK</v>
      </c>
      <c r="L133" s="67" t="s">
        <v>2</v>
      </c>
      <c r="M133" s="98">
        <v>128</v>
      </c>
      <c r="N133" s="67" t="s">
        <v>3</v>
      </c>
      <c r="O133" s="67" t="s">
        <v>131</v>
      </c>
      <c r="P133" s="87">
        <v>4</v>
      </c>
      <c r="Q133" s="87">
        <v>345</v>
      </c>
      <c r="R133" s="111">
        <v>156</v>
      </c>
      <c r="S133" s="87">
        <v>156</v>
      </c>
      <c r="T133" s="87">
        <v>0</v>
      </c>
      <c r="U133" s="111">
        <v>0</v>
      </c>
      <c r="V133" s="118">
        <f t="shared" si="20"/>
        <v>0</v>
      </c>
      <c r="W133" t="str">
        <f t="shared" si="21"/>
        <v/>
      </c>
      <c r="X133" s="67" t="s">
        <v>2</v>
      </c>
      <c r="Y133" s="98">
        <v>128</v>
      </c>
      <c r="Z133" s="67" t="s">
        <v>3</v>
      </c>
      <c r="AA133" s="67" t="s">
        <v>131</v>
      </c>
      <c r="AB133" s="111">
        <f t="shared" si="23"/>
        <v>4</v>
      </c>
      <c r="AC133" s="111">
        <f t="shared" si="24"/>
        <v>345</v>
      </c>
      <c r="AD133" s="111">
        <f t="shared" si="25"/>
        <v>178</v>
      </c>
      <c r="AE133" s="111">
        <f t="shared" si="26"/>
        <v>178</v>
      </c>
      <c r="AF133" s="111">
        <f t="shared" si="27"/>
        <v>0</v>
      </c>
      <c r="AG133" s="111">
        <f t="shared" si="28"/>
        <v>0</v>
      </c>
      <c r="AH133" s="118">
        <f t="shared" si="29"/>
        <v>0</v>
      </c>
      <c r="AJ133" s="67" t="s">
        <v>2</v>
      </c>
      <c r="AK133" s="98">
        <v>128</v>
      </c>
      <c r="AL133" s="67" t="s">
        <v>3</v>
      </c>
      <c r="AM133" s="67" t="s">
        <v>131</v>
      </c>
      <c r="AN133" s="87">
        <f t="shared" si="30"/>
        <v>0</v>
      </c>
      <c r="AO133" s="87">
        <f t="shared" si="31"/>
        <v>0</v>
      </c>
      <c r="AP133" s="87">
        <f t="shared" si="32"/>
        <v>22</v>
      </c>
      <c r="AQ133" s="87">
        <f t="shared" si="33"/>
        <v>22</v>
      </c>
      <c r="AR133" s="87">
        <f t="shared" si="34"/>
        <v>0</v>
      </c>
      <c r="AS133" s="87">
        <f t="shared" si="35"/>
        <v>0</v>
      </c>
      <c r="AT133" s="118">
        <f t="shared" si="36"/>
        <v>0</v>
      </c>
      <c r="AU133" s="119" t="str">
        <f t="shared" si="22"/>
        <v>北海道湧別町</v>
      </c>
      <c r="AW133" s="225" t="s">
        <v>2092</v>
      </c>
      <c r="AY133" s="230" t="s">
        <v>2092</v>
      </c>
      <c r="BA133">
        <v>4</v>
      </c>
      <c r="BB133">
        <v>345</v>
      </c>
      <c r="BC133">
        <v>178</v>
      </c>
      <c r="BD133">
        <v>178</v>
      </c>
      <c r="BE133">
        <v>0</v>
      </c>
      <c r="BF133">
        <v>0</v>
      </c>
    </row>
    <row r="134" spans="2:58">
      <c r="B134" s="67" t="s">
        <v>2</v>
      </c>
      <c r="C134" s="67">
        <v>129</v>
      </c>
      <c r="D134" s="67" t="s">
        <v>3</v>
      </c>
      <c r="E134" s="67" t="s">
        <v>132</v>
      </c>
      <c r="F134" s="87">
        <v>1</v>
      </c>
      <c r="G134" s="87">
        <v>65</v>
      </c>
      <c r="H134" s="87">
        <v>52</v>
      </c>
      <c r="I134" s="87">
        <v>0</v>
      </c>
      <c r="J134" s="87">
        <v>0</v>
      </c>
      <c r="K134" t="str">
        <f t="shared" ref="K134:K197" si="37">IF(E134=O134,"OK","NO")</f>
        <v>OK</v>
      </c>
      <c r="L134" s="67" t="s">
        <v>2</v>
      </c>
      <c r="M134" s="98">
        <v>129</v>
      </c>
      <c r="N134" s="67" t="s">
        <v>3</v>
      </c>
      <c r="O134" s="67" t="s">
        <v>132</v>
      </c>
      <c r="P134" s="87">
        <v>1</v>
      </c>
      <c r="Q134" s="87">
        <v>65</v>
      </c>
      <c r="R134" s="111">
        <v>58</v>
      </c>
      <c r="S134" s="87">
        <v>58</v>
      </c>
      <c r="T134" s="87">
        <v>0</v>
      </c>
      <c r="U134" s="111">
        <v>0</v>
      </c>
      <c r="V134" s="118">
        <f t="shared" ref="V134:V197" si="38">T134/R134</f>
        <v>0</v>
      </c>
      <c r="W134" t="str">
        <f t="shared" ref="W134:W197" si="39">IF(O134=AA134,"","NO")</f>
        <v/>
      </c>
      <c r="X134" s="67" t="s">
        <v>2</v>
      </c>
      <c r="Y134" s="98">
        <v>129</v>
      </c>
      <c r="Z134" s="67" t="s">
        <v>3</v>
      </c>
      <c r="AA134" s="67" t="s">
        <v>132</v>
      </c>
      <c r="AB134" s="111">
        <f t="shared" si="23"/>
        <v>1</v>
      </c>
      <c r="AC134" s="111">
        <f t="shared" si="24"/>
        <v>65</v>
      </c>
      <c r="AD134" s="111">
        <f t="shared" si="25"/>
        <v>49</v>
      </c>
      <c r="AE134" s="111">
        <f t="shared" si="26"/>
        <v>49</v>
      </c>
      <c r="AF134" s="111">
        <f t="shared" si="27"/>
        <v>0</v>
      </c>
      <c r="AG134" s="111">
        <f t="shared" si="28"/>
        <v>0</v>
      </c>
      <c r="AH134" s="118">
        <f t="shared" si="29"/>
        <v>0</v>
      </c>
      <c r="AJ134" s="67" t="s">
        <v>2</v>
      </c>
      <c r="AK134" s="98">
        <v>129</v>
      </c>
      <c r="AL134" s="67" t="s">
        <v>3</v>
      </c>
      <c r="AM134" s="67" t="s">
        <v>132</v>
      </c>
      <c r="AN134" s="87">
        <f t="shared" si="30"/>
        <v>0</v>
      </c>
      <c r="AO134" s="87">
        <f t="shared" si="31"/>
        <v>0</v>
      </c>
      <c r="AP134" s="87">
        <f t="shared" si="32"/>
        <v>-9</v>
      </c>
      <c r="AQ134" s="87">
        <f t="shared" si="33"/>
        <v>-9</v>
      </c>
      <c r="AR134" s="87">
        <f t="shared" si="34"/>
        <v>0</v>
      </c>
      <c r="AS134" s="87">
        <f t="shared" si="35"/>
        <v>0</v>
      </c>
      <c r="AT134" s="118">
        <f t="shared" si="36"/>
        <v>0</v>
      </c>
      <c r="AU134" s="119" t="str">
        <f t="shared" ref="AU134:AU197" si="40">AL134&amp;AM134</f>
        <v>北海道滝上町</v>
      </c>
      <c r="AW134" s="225" t="s">
        <v>2093</v>
      </c>
      <c r="AY134" s="230" t="s">
        <v>2093</v>
      </c>
      <c r="BA134">
        <v>1</v>
      </c>
      <c r="BB134">
        <v>65</v>
      </c>
      <c r="BC134">
        <v>49</v>
      </c>
      <c r="BD134">
        <v>49</v>
      </c>
      <c r="BE134">
        <v>0</v>
      </c>
      <c r="BF134">
        <v>0</v>
      </c>
    </row>
    <row r="135" spans="2:58">
      <c r="B135" s="67" t="s">
        <v>2</v>
      </c>
      <c r="C135" s="67">
        <v>130</v>
      </c>
      <c r="D135" s="67" t="s">
        <v>3</v>
      </c>
      <c r="E135" s="67" t="s">
        <v>133</v>
      </c>
      <c r="F135" s="87">
        <v>2</v>
      </c>
      <c r="G135" s="87">
        <v>90</v>
      </c>
      <c r="H135" s="87">
        <v>42</v>
      </c>
      <c r="I135" s="87">
        <v>0</v>
      </c>
      <c r="J135" s="87">
        <v>0</v>
      </c>
      <c r="K135" t="str">
        <f t="shared" si="37"/>
        <v>OK</v>
      </c>
      <c r="L135" s="67" t="s">
        <v>2</v>
      </c>
      <c r="M135" s="98">
        <v>130</v>
      </c>
      <c r="N135" s="67" t="s">
        <v>3</v>
      </c>
      <c r="O135" s="67" t="s">
        <v>133</v>
      </c>
      <c r="P135" s="87">
        <v>2</v>
      </c>
      <c r="Q135" s="87">
        <v>90</v>
      </c>
      <c r="R135" s="111">
        <v>46</v>
      </c>
      <c r="S135" s="87">
        <v>45</v>
      </c>
      <c r="T135" s="87">
        <v>1</v>
      </c>
      <c r="U135" s="111">
        <v>0</v>
      </c>
      <c r="V135" s="118">
        <f t="shared" si="38"/>
        <v>2.1739130434782608E-2</v>
      </c>
      <c r="W135" t="str">
        <f t="shared" si="39"/>
        <v/>
      </c>
      <c r="X135" s="67" t="s">
        <v>2</v>
      </c>
      <c r="Y135" s="98">
        <v>130</v>
      </c>
      <c r="Z135" s="67" t="s">
        <v>3</v>
      </c>
      <c r="AA135" s="67" t="s">
        <v>133</v>
      </c>
      <c r="AB135" s="111">
        <f t="shared" ref="AB135:AB198" si="41">SUMIF($AY$6:$AY$1747,AU135,$BA$6:$BA$1747)</f>
        <v>2</v>
      </c>
      <c r="AC135" s="111">
        <f t="shared" ref="AC135:AC198" si="42">SUMIF($AY$6:$AY$1747,AU135,$BB$6:$BB$1747)</f>
        <v>90</v>
      </c>
      <c r="AD135" s="111">
        <f t="shared" ref="AD135:AD198" si="43">SUMIF($AY$6:$AY$1747,AU135,$BC$6:$BC$1747)</f>
        <v>48</v>
      </c>
      <c r="AE135" s="111">
        <f t="shared" ref="AE135:AE198" si="44">SUMIF($AY$6:$AY$1747,AU135,$BD$6:$BD$1747)</f>
        <v>48</v>
      </c>
      <c r="AF135" s="111">
        <f t="shared" ref="AF135:AF198" si="45">SUMIF($AY$6:$AY$1747,AU135,$BE$6:$BE$1747)</f>
        <v>0</v>
      </c>
      <c r="AG135" s="111">
        <f t="shared" ref="AG135:AG198" si="46">SUMIF($AY$6:$AY$1747,AU135,$BF$6:$BF$1747)</f>
        <v>0</v>
      </c>
      <c r="AH135" s="118">
        <f t="shared" ref="AH135:AH198" si="47">AF135/AD135</f>
        <v>0</v>
      </c>
      <c r="AJ135" s="67" t="s">
        <v>2</v>
      </c>
      <c r="AK135" s="98">
        <v>130</v>
      </c>
      <c r="AL135" s="67" t="s">
        <v>3</v>
      </c>
      <c r="AM135" s="67" t="s">
        <v>133</v>
      </c>
      <c r="AN135" s="87">
        <f t="shared" ref="AN135:AN198" si="48">AB135-P135</f>
        <v>0</v>
      </c>
      <c r="AO135" s="87">
        <f t="shared" ref="AO135:AO198" si="49">AC135-Q135</f>
        <v>0</v>
      </c>
      <c r="AP135" s="87">
        <f t="shared" ref="AP135:AP198" si="50">AD135-R135</f>
        <v>2</v>
      </c>
      <c r="AQ135" s="87">
        <f t="shared" ref="AQ135:AQ198" si="51">AE135-S135</f>
        <v>3</v>
      </c>
      <c r="AR135" s="87">
        <f t="shared" ref="AR135:AR198" si="52">AF135-T135</f>
        <v>-1</v>
      </c>
      <c r="AS135" s="87">
        <f t="shared" ref="AS135:AS198" si="53">AG135-U135</f>
        <v>0</v>
      </c>
      <c r="AT135" s="118">
        <f t="shared" ref="AT135:AT198" si="54">AH135-V135</f>
        <v>-2.1739130434782608E-2</v>
      </c>
      <c r="AU135" s="119" t="str">
        <f t="shared" si="40"/>
        <v>北海道興部町</v>
      </c>
      <c r="AW135" s="225" t="s">
        <v>2094</v>
      </c>
      <c r="AY135" s="230" t="s">
        <v>2094</v>
      </c>
      <c r="BA135">
        <v>2</v>
      </c>
      <c r="BB135">
        <v>90</v>
      </c>
      <c r="BC135">
        <v>48</v>
      </c>
      <c r="BD135">
        <v>48</v>
      </c>
      <c r="BE135">
        <v>0</v>
      </c>
      <c r="BF135">
        <v>0</v>
      </c>
    </row>
    <row r="136" spans="2:58">
      <c r="B136" s="67" t="s">
        <v>2</v>
      </c>
      <c r="C136" s="67">
        <v>131</v>
      </c>
      <c r="D136" s="67" t="s">
        <v>3</v>
      </c>
      <c r="E136" s="67" t="s">
        <v>134</v>
      </c>
      <c r="F136" s="87">
        <v>0</v>
      </c>
      <c r="G136" s="87">
        <v>0</v>
      </c>
      <c r="H136" s="87">
        <v>0</v>
      </c>
      <c r="I136" s="87">
        <v>0</v>
      </c>
      <c r="J136" s="87">
        <v>0</v>
      </c>
      <c r="K136" t="str">
        <f t="shared" si="37"/>
        <v>OK</v>
      </c>
      <c r="L136" s="67" t="s">
        <v>2</v>
      </c>
      <c r="M136" s="98">
        <v>131</v>
      </c>
      <c r="N136" s="67" t="s">
        <v>3</v>
      </c>
      <c r="O136" s="67" t="s">
        <v>134</v>
      </c>
      <c r="P136" s="87">
        <v>0</v>
      </c>
      <c r="Q136" s="87">
        <v>0</v>
      </c>
      <c r="R136" s="111">
        <v>32</v>
      </c>
      <c r="S136" s="87">
        <v>0</v>
      </c>
      <c r="T136" s="87">
        <v>0</v>
      </c>
      <c r="U136" s="111">
        <v>0</v>
      </c>
      <c r="V136" s="118">
        <f t="shared" si="38"/>
        <v>0</v>
      </c>
      <c r="W136" t="str">
        <f t="shared" si="39"/>
        <v/>
      </c>
      <c r="X136" s="67" t="s">
        <v>2</v>
      </c>
      <c r="Y136" s="98">
        <v>131</v>
      </c>
      <c r="Z136" s="67" t="s">
        <v>3</v>
      </c>
      <c r="AA136" s="67" t="s">
        <v>134</v>
      </c>
      <c r="AB136" s="111">
        <f t="shared" si="41"/>
        <v>0</v>
      </c>
      <c r="AC136" s="111">
        <f t="shared" si="42"/>
        <v>0</v>
      </c>
      <c r="AD136" s="111">
        <f t="shared" si="43"/>
        <v>25</v>
      </c>
      <c r="AE136" s="111">
        <f t="shared" si="44"/>
        <v>0</v>
      </c>
      <c r="AF136" s="111">
        <f t="shared" si="45"/>
        <v>0</v>
      </c>
      <c r="AG136" s="111">
        <f t="shared" si="46"/>
        <v>0</v>
      </c>
      <c r="AH136" s="118">
        <f t="shared" si="47"/>
        <v>0</v>
      </c>
      <c r="AJ136" s="67" t="s">
        <v>2</v>
      </c>
      <c r="AK136" s="98">
        <v>131</v>
      </c>
      <c r="AL136" s="67" t="s">
        <v>3</v>
      </c>
      <c r="AM136" s="67" t="s">
        <v>134</v>
      </c>
      <c r="AN136" s="87">
        <f t="shared" si="48"/>
        <v>0</v>
      </c>
      <c r="AO136" s="87">
        <f t="shared" si="49"/>
        <v>0</v>
      </c>
      <c r="AP136" s="87">
        <f t="shared" si="50"/>
        <v>-7</v>
      </c>
      <c r="AQ136" s="87">
        <f t="shared" si="51"/>
        <v>0</v>
      </c>
      <c r="AR136" s="87">
        <f t="shared" si="52"/>
        <v>0</v>
      </c>
      <c r="AS136" s="87">
        <f t="shared" si="53"/>
        <v>0</v>
      </c>
      <c r="AT136" s="118">
        <f t="shared" si="54"/>
        <v>0</v>
      </c>
      <c r="AU136" s="119" t="str">
        <f t="shared" si="40"/>
        <v>北海道西興部村</v>
      </c>
      <c r="AW136" s="225" t="s">
        <v>2095</v>
      </c>
      <c r="AY136" s="230" t="s">
        <v>2095</v>
      </c>
      <c r="BA136">
        <v>0</v>
      </c>
      <c r="BB136">
        <v>0</v>
      </c>
      <c r="BC136">
        <v>25</v>
      </c>
      <c r="BD136">
        <v>0</v>
      </c>
      <c r="BE136">
        <v>0</v>
      </c>
      <c r="BF136">
        <v>0</v>
      </c>
    </row>
    <row r="137" spans="2:58">
      <c r="B137" s="67" t="s">
        <v>2</v>
      </c>
      <c r="C137" s="67">
        <v>132</v>
      </c>
      <c r="D137" s="67" t="s">
        <v>3</v>
      </c>
      <c r="E137" s="67" t="s">
        <v>135</v>
      </c>
      <c r="F137" s="87">
        <v>1</v>
      </c>
      <c r="G137" s="87">
        <v>110</v>
      </c>
      <c r="H137" s="87">
        <v>96</v>
      </c>
      <c r="I137" s="87">
        <v>0</v>
      </c>
      <c r="J137" s="87">
        <v>0</v>
      </c>
      <c r="K137" t="str">
        <f t="shared" si="37"/>
        <v>OK</v>
      </c>
      <c r="L137" s="67" t="s">
        <v>2</v>
      </c>
      <c r="M137" s="98">
        <v>132</v>
      </c>
      <c r="N137" s="67" t="s">
        <v>3</v>
      </c>
      <c r="O137" s="67" t="s">
        <v>135</v>
      </c>
      <c r="P137" s="87">
        <v>1</v>
      </c>
      <c r="Q137" s="87">
        <v>110</v>
      </c>
      <c r="R137" s="111">
        <v>100</v>
      </c>
      <c r="S137" s="87">
        <v>100</v>
      </c>
      <c r="T137" s="87">
        <v>0</v>
      </c>
      <c r="U137" s="111">
        <v>0</v>
      </c>
      <c r="V137" s="118">
        <f t="shared" si="38"/>
        <v>0</v>
      </c>
      <c r="W137" t="str">
        <f t="shared" si="39"/>
        <v/>
      </c>
      <c r="X137" s="67" t="s">
        <v>2</v>
      </c>
      <c r="Y137" s="98">
        <v>132</v>
      </c>
      <c r="Z137" s="67" t="s">
        <v>3</v>
      </c>
      <c r="AA137" s="67" t="s">
        <v>135</v>
      </c>
      <c r="AB137" s="111">
        <f t="shared" si="41"/>
        <v>1</v>
      </c>
      <c r="AC137" s="111">
        <f t="shared" si="42"/>
        <v>110</v>
      </c>
      <c r="AD137" s="111">
        <f t="shared" si="43"/>
        <v>101</v>
      </c>
      <c r="AE137" s="111">
        <f t="shared" si="44"/>
        <v>101</v>
      </c>
      <c r="AF137" s="111">
        <f t="shared" si="45"/>
        <v>0</v>
      </c>
      <c r="AG137" s="111">
        <f t="shared" si="46"/>
        <v>0</v>
      </c>
      <c r="AH137" s="118">
        <f t="shared" si="47"/>
        <v>0</v>
      </c>
      <c r="AJ137" s="67" t="s">
        <v>2</v>
      </c>
      <c r="AK137" s="98">
        <v>132</v>
      </c>
      <c r="AL137" s="67" t="s">
        <v>3</v>
      </c>
      <c r="AM137" s="67" t="s">
        <v>135</v>
      </c>
      <c r="AN137" s="87">
        <f t="shared" si="48"/>
        <v>0</v>
      </c>
      <c r="AO137" s="87">
        <f t="shared" si="49"/>
        <v>0</v>
      </c>
      <c r="AP137" s="87">
        <f t="shared" si="50"/>
        <v>1</v>
      </c>
      <c r="AQ137" s="87">
        <f t="shared" si="51"/>
        <v>1</v>
      </c>
      <c r="AR137" s="87">
        <f t="shared" si="52"/>
        <v>0</v>
      </c>
      <c r="AS137" s="87">
        <f t="shared" si="53"/>
        <v>0</v>
      </c>
      <c r="AT137" s="118">
        <f t="shared" si="54"/>
        <v>0</v>
      </c>
      <c r="AU137" s="119" t="str">
        <f t="shared" si="40"/>
        <v>北海道雄武町</v>
      </c>
      <c r="AW137" s="225" t="s">
        <v>2096</v>
      </c>
      <c r="AY137" s="230" t="s">
        <v>2096</v>
      </c>
      <c r="BA137">
        <v>1</v>
      </c>
      <c r="BB137">
        <v>110</v>
      </c>
      <c r="BC137">
        <v>101</v>
      </c>
      <c r="BD137">
        <v>101</v>
      </c>
      <c r="BE137">
        <v>0</v>
      </c>
      <c r="BF137">
        <v>0</v>
      </c>
    </row>
    <row r="138" spans="2:58">
      <c r="B138" s="67" t="s">
        <v>2</v>
      </c>
      <c r="C138" s="67">
        <v>133</v>
      </c>
      <c r="D138" s="67" t="s">
        <v>3</v>
      </c>
      <c r="E138" s="67" t="s">
        <v>136</v>
      </c>
      <c r="F138" s="87">
        <v>0</v>
      </c>
      <c r="G138" s="87">
        <v>0</v>
      </c>
      <c r="H138" s="87">
        <v>0</v>
      </c>
      <c r="I138" s="87">
        <v>0</v>
      </c>
      <c r="J138" s="87">
        <v>0</v>
      </c>
      <c r="K138" t="str">
        <f t="shared" si="37"/>
        <v>OK</v>
      </c>
      <c r="L138" s="67" t="s">
        <v>2</v>
      </c>
      <c r="M138" s="98">
        <v>133</v>
      </c>
      <c r="N138" s="67" t="s">
        <v>3</v>
      </c>
      <c r="O138" s="67" t="s">
        <v>136</v>
      </c>
      <c r="P138" s="87">
        <v>0</v>
      </c>
      <c r="Q138" s="87">
        <v>0</v>
      </c>
      <c r="R138" s="111">
        <v>151</v>
      </c>
      <c r="S138" s="87">
        <v>1</v>
      </c>
      <c r="T138" s="87">
        <v>0</v>
      </c>
      <c r="U138" s="111">
        <v>0</v>
      </c>
      <c r="V138" s="118">
        <f t="shared" si="38"/>
        <v>0</v>
      </c>
      <c r="W138" t="str">
        <f t="shared" si="39"/>
        <v/>
      </c>
      <c r="X138" s="67" t="s">
        <v>2</v>
      </c>
      <c r="Y138" s="98">
        <v>133</v>
      </c>
      <c r="Z138" s="67" t="s">
        <v>3</v>
      </c>
      <c r="AA138" s="67" t="s">
        <v>136</v>
      </c>
      <c r="AB138" s="111">
        <f t="shared" si="41"/>
        <v>0</v>
      </c>
      <c r="AC138" s="111">
        <f t="shared" si="42"/>
        <v>0</v>
      </c>
      <c r="AD138" s="111">
        <f t="shared" si="43"/>
        <v>149</v>
      </c>
      <c r="AE138" s="111">
        <f t="shared" si="44"/>
        <v>1</v>
      </c>
      <c r="AF138" s="111">
        <f t="shared" si="45"/>
        <v>0</v>
      </c>
      <c r="AG138" s="111">
        <f t="shared" si="46"/>
        <v>0</v>
      </c>
      <c r="AH138" s="118">
        <f t="shared" si="47"/>
        <v>0</v>
      </c>
      <c r="AJ138" s="67" t="s">
        <v>2</v>
      </c>
      <c r="AK138" s="98">
        <v>133</v>
      </c>
      <c r="AL138" s="67" t="s">
        <v>3</v>
      </c>
      <c r="AM138" s="67" t="s">
        <v>136</v>
      </c>
      <c r="AN138" s="87">
        <f t="shared" si="48"/>
        <v>0</v>
      </c>
      <c r="AO138" s="87">
        <f t="shared" si="49"/>
        <v>0</v>
      </c>
      <c r="AP138" s="87">
        <f t="shared" si="50"/>
        <v>-2</v>
      </c>
      <c r="AQ138" s="87">
        <f t="shared" si="51"/>
        <v>0</v>
      </c>
      <c r="AR138" s="87">
        <f t="shared" si="52"/>
        <v>0</v>
      </c>
      <c r="AS138" s="87">
        <f t="shared" si="53"/>
        <v>0</v>
      </c>
      <c r="AT138" s="118">
        <f t="shared" si="54"/>
        <v>0</v>
      </c>
      <c r="AU138" s="119" t="str">
        <f t="shared" si="40"/>
        <v>北海道大空町</v>
      </c>
      <c r="AW138" s="225" t="s">
        <v>2097</v>
      </c>
      <c r="AY138" s="230" t="s">
        <v>2097</v>
      </c>
      <c r="BA138">
        <v>0</v>
      </c>
      <c r="BB138">
        <v>0</v>
      </c>
      <c r="BC138">
        <v>149</v>
      </c>
      <c r="BD138">
        <v>1</v>
      </c>
      <c r="BE138">
        <v>0</v>
      </c>
      <c r="BF138">
        <v>0</v>
      </c>
    </row>
    <row r="139" spans="2:58">
      <c r="B139" s="67" t="s">
        <v>2</v>
      </c>
      <c r="C139" s="67">
        <v>134</v>
      </c>
      <c r="D139" s="67" t="s">
        <v>3</v>
      </c>
      <c r="E139" s="67" t="s">
        <v>137</v>
      </c>
      <c r="F139" s="87">
        <v>2</v>
      </c>
      <c r="G139" s="87">
        <v>90</v>
      </c>
      <c r="H139" s="87">
        <v>96</v>
      </c>
      <c r="I139" s="87">
        <v>9</v>
      </c>
      <c r="J139" s="87">
        <v>0</v>
      </c>
      <c r="K139" t="str">
        <f t="shared" si="37"/>
        <v>OK</v>
      </c>
      <c r="L139" s="67" t="s">
        <v>2</v>
      </c>
      <c r="M139" s="98">
        <v>134</v>
      </c>
      <c r="N139" s="67" t="s">
        <v>3</v>
      </c>
      <c r="O139" s="67" t="s">
        <v>137</v>
      </c>
      <c r="P139" s="87">
        <v>2</v>
      </c>
      <c r="Q139" s="87">
        <v>100</v>
      </c>
      <c r="R139" s="111">
        <v>101</v>
      </c>
      <c r="S139" s="87">
        <v>101</v>
      </c>
      <c r="T139" s="87">
        <v>0</v>
      </c>
      <c r="U139" s="111">
        <v>0</v>
      </c>
      <c r="V139" s="118">
        <f t="shared" si="38"/>
        <v>0</v>
      </c>
      <c r="W139" t="str">
        <f t="shared" si="39"/>
        <v/>
      </c>
      <c r="X139" s="67" t="s">
        <v>2</v>
      </c>
      <c r="Y139" s="98">
        <v>134</v>
      </c>
      <c r="Z139" s="67" t="s">
        <v>3</v>
      </c>
      <c r="AA139" s="67" t="s">
        <v>137</v>
      </c>
      <c r="AB139" s="111">
        <f t="shared" si="41"/>
        <v>2</v>
      </c>
      <c r="AC139" s="111">
        <f t="shared" si="42"/>
        <v>100</v>
      </c>
      <c r="AD139" s="111">
        <f t="shared" si="43"/>
        <v>92</v>
      </c>
      <c r="AE139" s="111">
        <f t="shared" si="44"/>
        <v>92</v>
      </c>
      <c r="AF139" s="111">
        <f t="shared" si="45"/>
        <v>0</v>
      </c>
      <c r="AG139" s="111">
        <f t="shared" si="46"/>
        <v>0</v>
      </c>
      <c r="AH139" s="118">
        <f t="shared" si="47"/>
        <v>0</v>
      </c>
      <c r="AJ139" s="67" t="s">
        <v>2</v>
      </c>
      <c r="AK139" s="98">
        <v>134</v>
      </c>
      <c r="AL139" s="67" t="s">
        <v>3</v>
      </c>
      <c r="AM139" s="67" t="s">
        <v>137</v>
      </c>
      <c r="AN139" s="87">
        <f t="shared" si="48"/>
        <v>0</v>
      </c>
      <c r="AO139" s="87">
        <f t="shared" si="49"/>
        <v>0</v>
      </c>
      <c r="AP139" s="87">
        <f t="shared" si="50"/>
        <v>-9</v>
      </c>
      <c r="AQ139" s="87">
        <f t="shared" si="51"/>
        <v>-9</v>
      </c>
      <c r="AR139" s="87">
        <f t="shared" si="52"/>
        <v>0</v>
      </c>
      <c r="AS139" s="87">
        <f t="shared" si="53"/>
        <v>0</v>
      </c>
      <c r="AT139" s="118">
        <f t="shared" si="54"/>
        <v>0</v>
      </c>
      <c r="AU139" s="119" t="str">
        <f t="shared" si="40"/>
        <v>北海道豊浦町</v>
      </c>
      <c r="AW139" s="225" t="s">
        <v>2098</v>
      </c>
      <c r="AY139" s="230" t="s">
        <v>2098</v>
      </c>
      <c r="BA139">
        <v>2</v>
      </c>
      <c r="BB139">
        <v>100</v>
      </c>
      <c r="BC139">
        <v>92</v>
      </c>
      <c r="BD139">
        <v>92</v>
      </c>
      <c r="BE139">
        <v>0</v>
      </c>
      <c r="BF139">
        <v>0</v>
      </c>
    </row>
    <row r="140" spans="2:58">
      <c r="B140" s="67" t="s">
        <v>2</v>
      </c>
      <c r="C140" s="67">
        <v>135</v>
      </c>
      <c r="D140" s="67" t="s">
        <v>3</v>
      </c>
      <c r="E140" s="67" t="s">
        <v>138</v>
      </c>
      <c r="F140" s="87">
        <v>1</v>
      </c>
      <c r="G140" s="87">
        <v>75</v>
      </c>
      <c r="H140" s="87">
        <v>49</v>
      </c>
      <c r="I140" s="87">
        <v>0</v>
      </c>
      <c r="J140" s="87">
        <v>0</v>
      </c>
      <c r="K140" t="str">
        <f t="shared" si="37"/>
        <v>OK</v>
      </c>
      <c r="L140" s="67" t="s">
        <v>2</v>
      </c>
      <c r="M140" s="98">
        <v>135</v>
      </c>
      <c r="N140" s="67" t="s">
        <v>3</v>
      </c>
      <c r="O140" s="67" t="s">
        <v>138</v>
      </c>
      <c r="P140" s="87">
        <v>1</v>
      </c>
      <c r="Q140" s="87">
        <v>75</v>
      </c>
      <c r="R140" s="111">
        <v>49</v>
      </c>
      <c r="S140" s="87">
        <v>48</v>
      </c>
      <c r="T140" s="87">
        <v>0</v>
      </c>
      <c r="U140" s="111">
        <v>0</v>
      </c>
      <c r="V140" s="118">
        <f t="shared" si="38"/>
        <v>0</v>
      </c>
      <c r="W140" t="str">
        <f t="shared" si="39"/>
        <v/>
      </c>
      <c r="X140" s="67" t="s">
        <v>2</v>
      </c>
      <c r="Y140" s="98">
        <v>135</v>
      </c>
      <c r="Z140" s="67" t="s">
        <v>3</v>
      </c>
      <c r="AA140" s="67" t="s">
        <v>138</v>
      </c>
      <c r="AB140" s="111">
        <f t="shared" si="41"/>
        <v>1</v>
      </c>
      <c r="AC140" s="111">
        <f t="shared" si="42"/>
        <v>75</v>
      </c>
      <c r="AD140" s="111">
        <f t="shared" si="43"/>
        <v>51</v>
      </c>
      <c r="AE140" s="111">
        <f t="shared" si="44"/>
        <v>51</v>
      </c>
      <c r="AF140" s="111">
        <f t="shared" si="45"/>
        <v>0</v>
      </c>
      <c r="AG140" s="111">
        <f t="shared" si="46"/>
        <v>0</v>
      </c>
      <c r="AH140" s="118">
        <f t="shared" si="47"/>
        <v>0</v>
      </c>
      <c r="AJ140" s="67" t="s">
        <v>2</v>
      </c>
      <c r="AK140" s="98">
        <v>135</v>
      </c>
      <c r="AL140" s="67" t="s">
        <v>3</v>
      </c>
      <c r="AM140" s="67" t="s">
        <v>138</v>
      </c>
      <c r="AN140" s="87">
        <f t="shared" si="48"/>
        <v>0</v>
      </c>
      <c r="AO140" s="87">
        <f t="shared" si="49"/>
        <v>0</v>
      </c>
      <c r="AP140" s="87">
        <f t="shared" si="50"/>
        <v>2</v>
      </c>
      <c r="AQ140" s="87">
        <f t="shared" si="51"/>
        <v>3</v>
      </c>
      <c r="AR140" s="87">
        <f t="shared" si="52"/>
        <v>0</v>
      </c>
      <c r="AS140" s="87">
        <f t="shared" si="53"/>
        <v>0</v>
      </c>
      <c r="AT140" s="118">
        <f t="shared" si="54"/>
        <v>0</v>
      </c>
      <c r="AU140" s="119" t="str">
        <f t="shared" si="40"/>
        <v>北海道壮瞥町</v>
      </c>
      <c r="AW140" s="225" t="s">
        <v>2099</v>
      </c>
      <c r="AY140" s="230" t="s">
        <v>2099</v>
      </c>
      <c r="BA140">
        <v>1</v>
      </c>
      <c r="BB140">
        <v>75</v>
      </c>
      <c r="BC140">
        <v>51</v>
      </c>
      <c r="BD140">
        <v>51</v>
      </c>
      <c r="BE140">
        <v>0</v>
      </c>
      <c r="BF140">
        <v>0</v>
      </c>
    </row>
    <row r="141" spans="2:58">
      <c r="B141" s="67" t="s">
        <v>2</v>
      </c>
      <c r="C141" s="67">
        <v>136</v>
      </c>
      <c r="D141" s="67" t="s">
        <v>3</v>
      </c>
      <c r="E141" s="67" t="s">
        <v>139</v>
      </c>
      <c r="F141" s="87">
        <v>4</v>
      </c>
      <c r="G141" s="87">
        <v>245</v>
      </c>
      <c r="H141" s="87">
        <v>209</v>
      </c>
      <c r="I141" s="87">
        <v>0</v>
      </c>
      <c r="J141" s="87">
        <v>0</v>
      </c>
      <c r="K141" t="str">
        <f t="shared" si="37"/>
        <v>OK</v>
      </c>
      <c r="L141" s="67" t="s">
        <v>2</v>
      </c>
      <c r="M141" s="98">
        <v>136</v>
      </c>
      <c r="N141" s="67" t="s">
        <v>3</v>
      </c>
      <c r="O141" s="67" t="s">
        <v>139</v>
      </c>
      <c r="P141" s="87">
        <v>5</v>
      </c>
      <c r="Q141" s="87">
        <v>265</v>
      </c>
      <c r="R141" s="111">
        <v>202</v>
      </c>
      <c r="S141" s="87">
        <v>202</v>
      </c>
      <c r="T141" s="87">
        <v>0</v>
      </c>
      <c r="U141" s="111">
        <v>0</v>
      </c>
      <c r="V141" s="118">
        <f t="shared" si="38"/>
        <v>0</v>
      </c>
      <c r="W141" t="str">
        <f t="shared" si="39"/>
        <v/>
      </c>
      <c r="X141" s="67" t="s">
        <v>2</v>
      </c>
      <c r="Y141" s="98">
        <v>136</v>
      </c>
      <c r="Z141" s="67" t="s">
        <v>3</v>
      </c>
      <c r="AA141" s="67" t="s">
        <v>139</v>
      </c>
      <c r="AB141" s="111">
        <f t="shared" si="41"/>
        <v>5</v>
      </c>
      <c r="AC141" s="111">
        <f t="shared" si="42"/>
        <v>255</v>
      </c>
      <c r="AD141" s="111">
        <f t="shared" si="43"/>
        <v>189</v>
      </c>
      <c r="AE141" s="111">
        <f t="shared" si="44"/>
        <v>189</v>
      </c>
      <c r="AF141" s="111">
        <f t="shared" si="45"/>
        <v>0</v>
      </c>
      <c r="AG141" s="111">
        <f t="shared" si="46"/>
        <v>0</v>
      </c>
      <c r="AH141" s="118">
        <f t="shared" si="47"/>
        <v>0</v>
      </c>
      <c r="AJ141" s="67" t="s">
        <v>2</v>
      </c>
      <c r="AK141" s="98">
        <v>136</v>
      </c>
      <c r="AL141" s="67" t="s">
        <v>3</v>
      </c>
      <c r="AM141" s="67" t="s">
        <v>139</v>
      </c>
      <c r="AN141" s="87">
        <f t="shared" si="48"/>
        <v>0</v>
      </c>
      <c r="AO141" s="87">
        <f t="shared" si="49"/>
        <v>-10</v>
      </c>
      <c r="AP141" s="87">
        <f t="shared" si="50"/>
        <v>-13</v>
      </c>
      <c r="AQ141" s="87">
        <f t="shared" si="51"/>
        <v>-13</v>
      </c>
      <c r="AR141" s="87">
        <f t="shared" si="52"/>
        <v>0</v>
      </c>
      <c r="AS141" s="87">
        <f t="shared" si="53"/>
        <v>0</v>
      </c>
      <c r="AT141" s="118">
        <f t="shared" si="54"/>
        <v>0</v>
      </c>
      <c r="AU141" s="119" t="str">
        <f t="shared" si="40"/>
        <v>北海道白老町</v>
      </c>
      <c r="AW141" s="225" t="s">
        <v>2100</v>
      </c>
      <c r="AY141" s="230" t="s">
        <v>2100</v>
      </c>
      <c r="BA141">
        <v>5</v>
      </c>
      <c r="BB141">
        <v>255</v>
      </c>
      <c r="BC141">
        <v>189</v>
      </c>
      <c r="BD141">
        <v>189</v>
      </c>
      <c r="BE141">
        <v>0</v>
      </c>
      <c r="BF141">
        <v>0</v>
      </c>
    </row>
    <row r="142" spans="2:58">
      <c r="B142" s="67" t="s">
        <v>2</v>
      </c>
      <c r="C142" s="67">
        <v>137</v>
      </c>
      <c r="D142" s="67" t="s">
        <v>3</v>
      </c>
      <c r="E142" s="67" t="s">
        <v>140</v>
      </c>
      <c r="F142" s="87">
        <v>1</v>
      </c>
      <c r="G142" s="87">
        <v>90</v>
      </c>
      <c r="H142" s="87">
        <v>81</v>
      </c>
      <c r="I142" s="87">
        <v>0</v>
      </c>
      <c r="J142" s="87">
        <v>0</v>
      </c>
      <c r="K142" t="str">
        <f t="shared" si="37"/>
        <v>OK</v>
      </c>
      <c r="L142" s="67" t="s">
        <v>2</v>
      </c>
      <c r="M142" s="98">
        <v>137</v>
      </c>
      <c r="N142" s="67" t="s">
        <v>3</v>
      </c>
      <c r="O142" s="67" t="s">
        <v>140</v>
      </c>
      <c r="P142" s="87">
        <v>1</v>
      </c>
      <c r="Q142" s="87">
        <v>100</v>
      </c>
      <c r="R142" s="111">
        <v>90</v>
      </c>
      <c r="S142" s="87">
        <v>83</v>
      </c>
      <c r="T142" s="87">
        <v>0</v>
      </c>
      <c r="U142" s="111">
        <v>0</v>
      </c>
      <c r="V142" s="118">
        <f t="shared" si="38"/>
        <v>0</v>
      </c>
      <c r="W142" t="str">
        <f t="shared" si="39"/>
        <v/>
      </c>
      <c r="X142" s="67" t="s">
        <v>2</v>
      </c>
      <c r="Y142" s="98">
        <v>137</v>
      </c>
      <c r="Z142" s="67" t="s">
        <v>3</v>
      </c>
      <c r="AA142" s="67" t="s">
        <v>140</v>
      </c>
      <c r="AB142" s="111">
        <f t="shared" si="41"/>
        <v>2</v>
      </c>
      <c r="AC142" s="111">
        <f t="shared" si="42"/>
        <v>160</v>
      </c>
      <c r="AD142" s="111">
        <f t="shared" si="43"/>
        <v>139</v>
      </c>
      <c r="AE142" s="111">
        <f t="shared" si="44"/>
        <v>139</v>
      </c>
      <c r="AF142" s="111">
        <f t="shared" si="45"/>
        <v>0</v>
      </c>
      <c r="AG142" s="111">
        <f t="shared" si="46"/>
        <v>0</v>
      </c>
      <c r="AH142" s="118">
        <f t="shared" si="47"/>
        <v>0</v>
      </c>
      <c r="AJ142" s="67" t="s">
        <v>2</v>
      </c>
      <c r="AK142" s="98">
        <v>137</v>
      </c>
      <c r="AL142" s="67" t="s">
        <v>3</v>
      </c>
      <c r="AM142" s="67" t="s">
        <v>140</v>
      </c>
      <c r="AN142" s="87">
        <f t="shared" si="48"/>
        <v>1</v>
      </c>
      <c r="AO142" s="87">
        <f t="shared" si="49"/>
        <v>60</v>
      </c>
      <c r="AP142" s="87">
        <f t="shared" si="50"/>
        <v>49</v>
      </c>
      <c r="AQ142" s="87">
        <f t="shared" si="51"/>
        <v>56</v>
      </c>
      <c r="AR142" s="87">
        <f t="shared" si="52"/>
        <v>0</v>
      </c>
      <c r="AS142" s="87">
        <f t="shared" si="53"/>
        <v>0</v>
      </c>
      <c r="AT142" s="118">
        <f t="shared" si="54"/>
        <v>0</v>
      </c>
      <c r="AU142" s="119" t="str">
        <f t="shared" si="40"/>
        <v>北海道厚真町</v>
      </c>
      <c r="AW142" s="225" t="s">
        <v>2101</v>
      </c>
      <c r="AY142" s="230" t="s">
        <v>2101</v>
      </c>
      <c r="BA142">
        <v>2</v>
      </c>
      <c r="BB142">
        <v>160</v>
      </c>
      <c r="BC142">
        <v>139</v>
      </c>
      <c r="BD142">
        <v>139</v>
      </c>
      <c r="BE142">
        <v>0</v>
      </c>
      <c r="BF142">
        <v>0</v>
      </c>
    </row>
    <row r="143" spans="2:58">
      <c r="B143" s="67" t="s">
        <v>2</v>
      </c>
      <c r="C143" s="67">
        <v>138</v>
      </c>
      <c r="D143" s="67" t="s">
        <v>3</v>
      </c>
      <c r="E143" s="67" t="s">
        <v>141</v>
      </c>
      <c r="F143" s="87">
        <v>4</v>
      </c>
      <c r="G143" s="87">
        <v>255</v>
      </c>
      <c r="H143" s="87">
        <v>126</v>
      </c>
      <c r="I143" s="87">
        <v>0</v>
      </c>
      <c r="J143" s="87">
        <v>0</v>
      </c>
      <c r="K143" t="str">
        <f t="shared" si="37"/>
        <v>OK</v>
      </c>
      <c r="L143" s="67" t="s">
        <v>2</v>
      </c>
      <c r="M143" s="98">
        <v>138</v>
      </c>
      <c r="N143" s="67" t="s">
        <v>3</v>
      </c>
      <c r="O143" s="67" t="s">
        <v>141</v>
      </c>
      <c r="P143" s="87">
        <v>4</v>
      </c>
      <c r="Q143" s="87">
        <v>255</v>
      </c>
      <c r="R143" s="111">
        <v>157</v>
      </c>
      <c r="S143" s="87">
        <v>121</v>
      </c>
      <c r="T143" s="87">
        <v>0</v>
      </c>
      <c r="U143" s="111">
        <v>0</v>
      </c>
      <c r="V143" s="118">
        <f t="shared" si="38"/>
        <v>0</v>
      </c>
      <c r="W143" t="str">
        <f t="shared" si="39"/>
        <v/>
      </c>
      <c r="X143" s="67" t="s">
        <v>2</v>
      </c>
      <c r="Y143" s="98">
        <v>138</v>
      </c>
      <c r="Z143" s="67" t="s">
        <v>3</v>
      </c>
      <c r="AA143" s="67" t="s">
        <v>141</v>
      </c>
      <c r="AB143" s="111">
        <f t="shared" si="41"/>
        <v>4</v>
      </c>
      <c r="AC143" s="111">
        <f t="shared" si="42"/>
        <v>255</v>
      </c>
      <c r="AD143" s="111">
        <f t="shared" si="43"/>
        <v>110</v>
      </c>
      <c r="AE143" s="111">
        <f t="shared" si="44"/>
        <v>110</v>
      </c>
      <c r="AF143" s="111">
        <f t="shared" si="45"/>
        <v>0</v>
      </c>
      <c r="AG143" s="111">
        <f t="shared" si="46"/>
        <v>0</v>
      </c>
      <c r="AH143" s="118">
        <f t="shared" si="47"/>
        <v>0</v>
      </c>
      <c r="AJ143" s="67" t="s">
        <v>2</v>
      </c>
      <c r="AK143" s="98">
        <v>138</v>
      </c>
      <c r="AL143" s="67" t="s">
        <v>3</v>
      </c>
      <c r="AM143" s="67" t="s">
        <v>141</v>
      </c>
      <c r="AN143" s="87">
        <f t="shared" si="48"/>
        <v>0</v>
      </c>
      <c r="AO143" s="87">
        <f t="shared" si="49"/>
        <v>0</v>
      </c>
      <c r="AP143" s="87">
        <f t="shared" si="50"/>
        <v>-47</v>
      </c>
      <c r="AQ143" s="87">
        <f t="shared" si="51"/>
        <v>-11</v>
      </c>
      <c r="AR143" s="87">
        <f t="shared" si="52"/>
        <v>0</v>
      </c>
      <c r="AS143" s="87">
        <f t="shared" si="53"/>
        <v>0</v>
      </c>
      <c r="AT143" s="118">
        <f t="shared" si="54"/>
        <v>0</v>
      </c>
      <c r="AU143" s="119" t="str">
        <f t="shared" si="40"/>
        <v>北海道洞爺湖町</v>
      </c>
      <c r="AW143" s="225" t="s">
        <v>2102</v>
      </c>
      <c r="AY143" s="230" t="s">
        <v>2102</v>
      </c>
      <c r="BA143">
        <v>4</v>
      </c>
      <c r="BB143">
        <v>255</v>
      </c>
      <c r="BC143">
        <v>110</v>
      </c>
      <c r="BD143">
        <v>110</v>
      </c>
      <c r="BE143">
        <v>0</v>
      </c>
      <c r="BF143">
        <v>0</v>
      </c>
    </row>
    <row r="144" spans="2:58">
      <c r="B144" s="67" t="s">
        <v>2</v>
      </c>
      <c r="C144" s="67">
        <v>139</v>
      </c>
      <c r="D144" s="67" t="s">
        <v>3</v>
      </c>
      <c r="E144" s="67" t="s">
        <v>142</v>
      </c>
      <c r="F144" s="87">
        <v>2</v>
      </c>
      <c r="G144" s="87">
        <v>135</v>
      </c>
      <c r="H144" s="87">
        <v>129</v>
      </c>
      <c r="I144" s="87">
        <v>0</v>
      </c>
      <c r="J144" s="87">
        <v>0</v>
      </c>
      <c r="K144" t="str">
        <f t="shared" si="37"/>
        <v>OK</v>
      </c>
      <c r="L144" s="67" t="s">
        <v>2</v>
      </c>
      <c r="M144" s="98">
        <v>139</v>
      </c>
      <c r="N144" s="67" t="s">
        <v>3</v>
      </c>
      <c r="O144" s="67" t="s">
        <v>142</v>
      </c>
      <c r="P144" s="87">
        <v>2</v>
      </c>
      <c r="Q144" s="87">
        <v>115</v>
      </c>
      <c r="R144" s="111">
        <v>134</v>
      </c>
      <c r="S144" s="87">
        <v>126</v>
      </c>
      <c r="T144" s="87">
        <v>0</v>
      </c>
      <c r="U144" s="111">
        <v>0</v>
      </c>
      <c r="V144" s="118">
        <f t="shared" si="38"/>
        <v>0</v>
      </c>
      <c r="W144" t="str">
        <f t="shared" si="39"/>
        <v/>
      </c>
      <c r="X144" s="67" t="s">
        <v>2</v>
      </c>
      <c r="Y144" s="98">
        <v>139</v>
      </c>
      <c r="Z144" s="67" t="s">
        <v>3</v>
      </c>
      <c r="AA144" s="67" t="s">
        <v>142</v>
      </c>
      <c r="AB144" s="111">
        <f t="shared" si="41"/>
        <v>2</v>
      </c>
      <c r="AC144" s="111">
        <f t="shared" si="42"/>
        <v>130</v>
      </c>
      <c r="AD144" s="111">
        <f t="shared" si="43"/>
        <v>144</v>
      </c>
      <c r="AE144" s="111">
        <f t="shared" si="44"/>
        <v>144</v>
      </c>
      <c r="AF144" s="111">
        <f t="shared" si="45"/>
        <v>0</v>
      </c>
      <c r="AG144" s="111">
        <f t="shared" si="46"/>
        <v>0</v>
      </c>
      <c r="AH144" s="118">
        <f t="shared" si="47"/>
        <v>0</v>
      </c>
      <c r="AJ144" s="67" t="s">
        <v>2</v>
      </c>
      <c r="AK144" s="98">
        <v>139</v>
      </c>
      <c r="AL144" s="67" t="s">
        <v>3</v>
      </c>
      <c r="AM144" s="67" t="s">
        <v>142</v>
      </c>
      <c r="AN144" s="87">
        <f t="shared" si="48"/>
        <v>0</v>
      </c>
      <c r="AO144" s="87">
        <f t="shared" si="49"/>
        <v>15</v>
      </c>
      <c r="AP144" s="87">
        <f t="shared" si="50"/>
        <v>10</v>
      </c>
      <c r="AQ144" s="87">
        <f t="shared" si="51"/>
        <v>18</v>
      </c>
      <c r="AR144" s="87">
        <f t="shared" si="52"/>
        <v>0</v>
      </c>
      <c r="AS144" s="87">
        <f t="shared" si="53"/>
        <v>0</v>
      </c>
      <c r="AT144" s="118">
        <f t="shared" si="54"/>
        <v>0</v>
      </c>
      <c r="AU144" s="119" t="str">
        <f t="shared" si="40"/>
        <v>北海道安平町</v>
      </c>
      <c r="AW144" s="225" t="s">
        <v>2103</v>
      </c>
      <c r="AY144" s="230" t="s">
        <v>2103</v>
      </c>
      <c r="BA144">
        <v>2</v>
      </c>
      <c r="BB144">
        <v>130</v>
      </c>
      <c r="BC144">
        <v>144</v>
      </c>
      <c r="BD144">
        <v>144</v>
      </c>
      <c r="BE144">
        <v>0</v>
      </c>
      <c r="BF144">
        <v>0</v>
      </c>
    </row>
    <row r="145" spans="2:58">
      <c r="B145" s="67" t="s">
        <v>2</v>
      </c>
      <c r="C145" s="67">
        <v>140</v>
      </c>
      <c r="D145" s="67" t="s">
        <v>3</v>
      </c>
      <c r="E145" s="67" t="s">
        <v>143</v>
      </c>
      <c r="F145" s="87">
        <v>2</v>
      </c>
      <c r="G145" s="87">
        <v>180</v>
      </c>
      <c r="H145" s="87">
        <v>138</v>
      </c>
      <c r="I145" s="87">
        <v>0</v>
      </c>
      <c r="J145" s="87">
        <v>0</v>
      </c>
      <c r="K145" t="str">
        <f t="shared" si="37"/>
        <v>OK</v>
      </c>
      <c r="L145" s="67" t="s">
        <v>2</v>
      </c>
      <c r="M145" s="98">
        <v>140</v>
      </c>
      <c r="N145" s="67" t="s">
        <v>3</v>
      </c>
      <c r="O145" s="67" t="s">
        <v>143</v>
      </c>
      <c r="P145" s="87">
        <v>2</v>
      </c>
      <c r="Q145" s="87">
        <v>165</v>
      </c>
      <c r="R145" s="111">
        <v>143</v>
      </c>
      <c r="S145" s="87">
        <v>143</v>
      </c>
      <c r="T145" s="87">
        <v>0</v>
      </c>
      <c r="U145" s="111">
        <v>0</v>
      </c>
      <c r="V145" s="118">
        <f t="shared" si="38"/>
        <v>0</v>
      </c>
      <c r="W145" t="str">
        <f t="shared" si="39"/>
        <v/>
      </c>
      <c r="X145" s="67" t="s">
        <v>2</v>
      </c>
      <c r="Y145" s="98">
        <v>140</v>
      </c>
      <c r="Z145" s="67" t="s">
        <v>3</v>
      </c>
      <c r="AA145" s="67" t="s">
        <v>143</v>
      </c>
      <c r="AB145" s="111">
        <f t="shared" si="41"/>
        <v>2</v>
      </c>
      <c r="AC145" s="111">
        <f t="shared" si="42"/>
        <v>165</v>
      </c>
      <c r="AD145" s="111">
        <f t="shared" si="43"/>
        <v>152</v>
      </c>
      <c r="AE145" s="111">
        <f t="shared" si="44"/>
        <v>152</v>
      </c>
      <c r="AF145" s="111">
        <f t="shared" si="45"/>
        <v>0</v>
      </c>
      <c r="AG145" s="111">
        <f t="shared" si="46"/>
        <v>0</v>
      </c>
      <c r="AH145" s="118">
        <f t="shared" si="47"/>
        <v>0</v>
      </c>
      <c r="AJ145" s="67" t="s">
        <v>2</v>
      </c>
      <c r="AK145" s="98">
        <v>140</v>
      </c>
      <c r="AL145" s="67" t="s">
        <v>3</v>
      </c>
      <c r="AM145" s="67" t="s">
        <v>143</v>
      </c>
      <c r="AN145" s="87">
        <f t="shared" si="48"/>
        <v>0</v>
      </c>
      <c r="AO145" s="87">
        <f t="shared" si="49"/>
        <v>0</v>
      </c>
      <c r="AP145" s="87">
        <f t="shared" si="50"/>
        <v>9</v>
      </c>
      <c r="AQ145" s="87">
        <f t="shared" si="51"/>
        <v>9</v>
      </c>
      <c r="AR145" s="87">
        <f t="shared" si="52"/>
        <v>0</v>
      </c>
      <c r="AS145" s="87">
        <f t="shared" si="53"/>
        <v>0</v>
      </c>
      <c r="AT145" s="118">
        <f t="shared" si="54"/>
        <v>0</v>
      </c>
      <c r="AU145" s="119" t="str">
        <f t="shared" si="40"/>
        <v>北海道むかわ町</v>
      </c>
      <c r="AW145" s="225" t="s">
        <v>2104</v>
      </c>
      <c r="AY145" s="230" t="s">
        <v>2104</v>
      </c>
      <c r="BA145">
        <v>2</v>
      </c>
      <c r="BB145">
        <v>165</v>
      </c>
      <c r="BC145">
        <v>152</v>
      </c>
      <c r="BD145">
        <v>152</v>
      </c>
      <c r="BE145">
        <v>0</v>
      </c>
      <c r="BF145">
        <v>0</v>
      </c>
    </row>
    <row r="146" spans="2:58">
      <c r="B146" s="67" t="s">
        <v>2</v>
      </c>
      <c r="C146" s="67">
        <v>141</v>
      </c>
      <c r="D146" s="67" t="s">
        <v>3</v>
      </c>
      <c r="E146" s="67" t="s">
        <v>144</v>
      </c>
      <c r="F146" s="87">
        <v>4</v>
      </c>
      <c r="G146" s="87">
        <v>285</v>
      </c>
      <c r="H146" s="87">
        <v>192</v>
      </c>
      <c r="I146" s="87">
        <v>0</v>
      </c>
      <c r="J146" s="87">
        <v>0</v>
      </c>
      <c r="K146" t="str">
        <f t="shared" si="37"/>
        <v>OK</v>
      </c>
      <c r="L146" s="67" t="s">
        <v>2</v>
      </c>
      <c r="M146" s="98">
        <v>141</v>
      </c>
      <c r="N146" s="67" t="s">
        <v>3</v>
      </c>
      <c r="O146" s="67" t="s">
        <v>144</v>
      </c>
      <c r="P146" s="87">
        <v>4</v>
      </c>
      <c r="Q146" s="87">
        <v>285</v>
      </c>
      <c r="R146" s="111">
        <v>218</v>
      </c>
      <c r="S146" s="87">
        <v>218</v>
      </c>
      <c r="T146" s="87">
        <v>0</v>
      </c>
      <c r="U146" s="111">
        <v>0</v>
      </c>
      <c r="V146" s="118">
        <f t="shared" si="38"/>
        <v>0</v>
      </c>
      <c r="W146" t="str">
        <f t="shared" si="39"/>
        <v/>
      </c>
      <c r="X146" s="67" t="s">
        <v>2</v>
      </c>
      <c r="Y146" s="98">
        <v>141</v>
      </c>
      <c r="Z146" s="67" t="s">
        <v>3</v>
      </c>
      <c r="AA146" s="67" t="s">
        <v>144</v>
      </c>
      <c r="AB146" s="111">
        <f t="shared" si="41"/>
        <v>4</v>
      </c>
      <c r="AC146" s="111">
        <f t="shared" si="42"/>
        <v>285</v>
      </c>
      <c r="AD146" s="111">
        <f t="shared" si="43"/>
        <v>227</v>
      </c>
      <c r="AE146" s="111">
        <f t="shared" si="44"/>
        <v>227</v>
      </c>
      <c r="AF146" s="111">
        <f t="shared" si="45"/>
        <v>0</v>
      </c>
      <c r="AG146" s="111">
        <f t="shared" si="46"/>
        <v>0</v>
      </c>
      <c r="AH146" s="118">
        <f t="shared" si="47"/>
        <v>0</v>
      </c>
      <c r="AJ146" s="67" t="s">
        <v>2</v>
      </c>
      <c r="AK146" s="98">
        <v>141</v>
      </c>
      <c r="AL146" s="67" t="s">
        <v>3</v>
      </c>
      <c r="AM146" s="67" t="s">
        <v>144</v>
      </c>
      <c r="AN146" s="87">
        <f t="shared" si="48"/>
        <v>0</v>
      </c>
      <c r="AO146" s="87">
        <f t="shared" si="49"/>
        <v>0</v>
      </c>
      <c r="AP146" s="87">
        <f t="shared" si="50"/>
        <v>9</v>
      </c>
      <c r="AQ146" s="87">
        <f t="shared" si="51"/>
        <v>9</v>
      </c>
      <c r="AR146" s="87">
        <f t="shared" si="52"/>
        <v>0</v>
      </c>
      <c r="AS146" s="87">
        <f t="shared" si="53"/>
        <v>0</v>
      </c>
      <c r="AT146" s="118">
        <f t="shared" si="54"/>
        <v>0</v>
      </c>
      <c r="AU146" s="119" t="str">
        <f t="shared" si="40"/>
        <v>北海道日高町</v>
      </c>
      <c r="AW146" s="225" t="s">
        <v>2105</v>
      </c>
      <c r="AY146" s="230" t="s">
        <v>2105</v>
      </c>
      <c r="BA146">
        <v>4</v>
      </c>
      <c r="BB146">
        <v>285</v>
      </c>
      <c r="BC146">
        <v>227</v>
      </c>
      <c r="BD146">
        <v>227</v>
      </c>
      <c r="BE146">
        <v>0</v>
      </c>
      <c r="BF146">
        <v>0</v>
      </c>
    </row>
    <row r="147" spans="2:58">
      <c r="B147" s="67" t="s">
        <v>2</v>
      </c>
      <c r="C147" s="67">
        <v>142</v>
      </c>
      <c r="D147" s="67" t="s">
        <v>3</v>
      </c>
      <c r="E147" s="67" t="s">
        <v>145</v>
      </c>
      <c r="F147" s="87">
        <v>4</v>
      </c>
      <c r="G147" s="87">
        <v>130</v>
      </c>
      <c r="H147" s="87">
        <v>114</v>
      </c>
      <c r="I147" s="87">
        <v>0</v>
      </c>
      <c r="J147" s="87">
        <v>0</v>
      </c>
      <c r="K147" t="str">
        <f t="shared" si="37"/>
        <v>OK</v>
      </c>
      <c r="L147" s="67" t="s">
        <v>2</v>
      </c>
      <c r="M147" s="98">
        <v>142</v>
      </c>
      <c r="N147" s="67" t="s">
        <v>3</v>
      </c>
      <c r="O147" s="67" t="s">
        <v>145</v>
      </c>
      <c r="P147" s="87">
        <v>4</v>
      </c>
      <c r="Q147" s="87">
        <v>130</v>
      </c>
      <c r="R147" s="111">
        <v>156</v>
      </c>
      <c r="S147" s="87">
        <v>108</v>
      </c>
      <c r="T147" s="87">
        <v>0</v>
      </c>
      <c r="U147" s="111">
        <v>0</v>
      </c>
      <c r="V147" s="118">
        <f t="shared" si="38"/>
        <v>0</v>
      </c>
      <c r="W147" t="str">
        <f t="shared" si="39"/>
        <v/>
      </c>
      <c r="X147" s="67" t="s">
        <v>2</v>
      </c>
      <c r="Y147" s="98">
        <v>142</v>
      </c>
      <c r="Z147" s="67" t="s">
        <v>3</v>
      </c>
      <c r="AA147" s="67" t="s">
        <v>145</v>
      </c>
      <c r="AB147" s="111">
        <f t="shared" si="41"/>
        <v>4</v>
      </c>
      <c r="AC147" s="111">
        <f t="shared" si="42"/>
        <v>130</v>
      </c>
      <c r="AD147" s="111">
        <f t="shared" si="43"/>
        <v>153</v>
      </c>
      <c r="AE147" s="111">
        <f t="shared" si="44"/>
        <v>108</v>
      </c>
      <c r="AF147" s="111">
        <f t="shared" si="45"/>
        <v>0</v>
      </c>
      <c r="AG147" s="111">
        <f t="shared" si="46"/>
        <v>0</v>
      </c>
      <c r="AH147" s="118">
        <f t="shared" si="47"/>
        <v>0</v>
      </c>
      <c r="AJ147" s="67" t="s">
        <v>2</v>
      </c>
      <c r="AK147" s="98">
        <v>142</v>
      </c>
      <c r="AL147" s="67" t="s">
        <v>3</v>
      </c>
      <c r="AM147" s="67" t="s">
        <v>145</v>
      </c>
      <c r="AN147" s="87">
        <f t="shared" si="48"/>
        <v>0</v>
      </c>
      <c r="AO147" s="87">
        <f t="shared" si="49"/>
        <v>0</v>
      </c>
      <c r="AP147" s="87">
        <f t="shared" si="50"/>
        <v>-3</v>
      </c>
      <c r="AQ147" s="87">
        <f t="shared" si="51"/>
        <v>0</v>
      </c>
      <c r="AR147" s="87">
        <f t="shared" si="52"/>
        <v>0</v>
      </c>
      <c r="AS147" s="87">
        <f t="shared" si="53"/>
        <v>0</v>
      </c>
      <c r="AT147" s="118">
        <f t="shared" si="54"/>
        <v>0</v>
      </c>
      <c r="AU147" s="119" t="str">
        <f t="shared" si="40"/>
        <v>北海道平取町</v>
      </c>
      <c r="AW147" s="225" t="s">
        <v>2106</v>
      </c>
      <c r="AY147" s="230" t="s">
        <v>2106</v>
      </c>
      <c r="BA147">
        <v>4</v>
      </c>
      <c r="BB147">
        <v>130</v>
      </c>
      <c r="BC147">
        <v>153</v>
      </c>
      <c r="BD147">
        <v>108</v>
      </c>
      <c r="BE147">
        <v>0</v>
      </c>
      <c r="BF147">
        <v>0</v>
      </c>
    </row>
    <row r="148" spans="2:58">
      <c r="B148" s="67" t="s">
        <v>2</v>
      </c>
      <c r="C148" s="67">
        <v>143</v>
      </c>
      <c r="D148" s="67" t="s">
        <v>3</v>
      </c>
      <c r="E148" s="67" t="s">
        <v>146</v>
      </c>
      <c r="F148" s="87">
        <v>1</v>
      </c>
      <c r="G148" s="87">
        <v>135</v>
      </c>
      <c r="H148" s="87">
        <v>122</v>
      </c>
      <c r="I148" s="87">
        <v>0</v>
      </c>
      <c r="J148" s="87">
        <v>0</v>
      </c>
      <c r="K148" t="str">
        <f t="shared" si="37"/>
        <v>OK</v>
      </c>
      <c r="L148" s="67" t="s">
        <v>2</v>
      </c>
      <c r="M148" s="98">
        <v>143</v>
      </c>
      <c r="N148" s="67" t="s">
        <v>3</v>
      </c>
      <c r="O148" s="67" t="s">
        <v>146</v>
      </c>
      <c r="P148" s="87">
        <v>1</v>
      </c>
      <c r="Q148" s="87">
        <v>135</v>
      </c>
      <c r="R148" s="111">
        <v>101</v>
      </c>
      <c r="S148" s="87">
        <v>101</v>
      </c>
      <c r="T148" s="87">
        <v>0</v>
      </c>
      <c r="U148" s="111">
        <v>0</v>
      </c>
      <c r="V148" s="118">
        <f t="shared" si="38"/>
        <v>0</v>
      </c>
      <c r="W148" t="str">
        <f t="shared" si="39"/>
        <v/>
      </c>
      <c r="X148" s="67" t="s">
        <v>2</v>
      </c>
      <c r="Y148" s="98">
        <v>143</v>
      </c>
      <c r="Z148" s="67" t="s">
        <v>3</v>
      </c>
      <c r="AA148" s="67" t="s">
        <v>146</v>
      </c>
      <c r="AB148" s="111">
        <f t="shared" si="41"/>
        <v>1</v>
      </c>
      <c r="AC148" s="111">
        <f t="shared" si="42"/>
        <v>135</v>
      </c>
      <c r="AD148" s="111">
        <f t="shared" si="43"/>
        <v>115</v>
      </c>
      <c r="AE148" s="111">
        <f t="shared" si="44"/>
        <v>115</v>
      </c>
      <c r="AF148" s="111">
        <f t="shared" si="45"/>
        <v>0</v>
      </c>
      <c r="AG148" s="111">
        <f t="shared" si="46"/>
        <v>0</v>
      </c>
      <c r="AH148" s="118">
        <f t="shared" si="47"/>
        <v>0</v>
      </c>
      <c r="AJ148" s="67" t="s">
        <v>2</v>
      </c>
      <c r="AK148" s="98">
        <v>143</v>
      </c>
      <c r="AL148" s="67" t="s">
        <v>3</v>
      </c>
      <c r="AM148" s="67" t="s">
        <v>146</v>
      </c>
      <c r="AN148" s="87">
        <f t="shared" si="48"/>
        <v>0</v>
      </c>
      <c r="AO148" s="87">
        <f t="shared" si="49"/>
        <v>0</v>
      </c>
      <c r="AP148" s="87">
        <f t="shared" si="50"/>
        <v>14</v>
      </c>
      <c r="AQ148" s="87">
        <f t="shared" si="51"/>
        <v>14</v>
      </c>
      <c r="AR148" s="87">
        <f t="shared" si="52"/>
        <v>0</v>
      </c>
      <c r="AS148" s="87">
        <f t="shared" si="53"/>
        <v>0</v>
      </c>
      <c r="AT148" s="118">
        <f t="shared" si="54"/>
        <v>0</v>
      </c>
      <c r="AU148" s="119" t="str">
        <f t="shared" si="40"/>
        <v>北海道新冠町</v>
      </c>
      <c r="AW148" s="225" t="s">
        <v>2107</v>
      </c>
      <c r="AY148" s="230" t="s">
        <v>2107</v>
      </c>
      <c r="BA148">
        <v>1</v>
      </c>
      <c r="BB148">
        <v>135</v>
      </c>
      <c r="BC148">
        <v>115</v>
      </c>
      <c r="BD148">
        <v>115</v>
      </c>
      <c r="BE148">
        <v>0</v>
      </c>
      <c r="BF148">
        <v>0</v>
      </c>
    </row>
    <row r="149" spans="2:58">
      <c r="B149" s="67" t="s">
        <v>2</v>
      </c>
      <c r="C149" s="67">
        <v>144</v>
      </c>
      <c r="D149" s="67" t="s">
        <v>3</v>
      </c>
      <c r="E149" s="67" t="s">
        <v>147</v>
      </c>
      <c r="F149" s="87">
        <v>6</v>
      </c>
      <c r="G149" s="87">
        <v>345</v>
      </c>
      <c r="H149" s="87">
        <v>221</v>
      </c>
      <c r="I149" s="87">
        <v>0</v>
      </c>
      <c r="J149" s="87">
        <v>0</v>
      </c>
      <c r="K149" t="str">
        <f t="shared" si="37"/>
        <v>OK</v>
      </c>
      <c r="L149" s="67" t="s">
        <v>2</v>
      </c>
      <c r="M149" s="98">
        <v>144</v>
      </c>
      <c r="N149" s="67" t="s">
        <v>3</v>
      </c>
      <c r="O149" s="67" t="s">
        <v>147</v>
      </c>
      <c r="P149" s="87">
        <v>8</v>
      </c>
      <c r="Q149" s="87">
        <v>365</v>
      </c>
      <c r="R149" s="111">
        <v>204</v>
      </c>
      <c r="S149" s="87">
        <v>204</v>
      </c>
      <c r="T149" s="87">
        <v>0</v>
      </c>
      <c r="U149" s="111">
        <v>0</v>
      </c>
      <c r="V149" s="118">
        <f t="shared" si="38"/>
        <v>0</v>
      </c>
      <c r="W149" t="str">
        <f t="shared" si="39"/>
        <v/>
      </c>
      <c r="X149" s="67" t="s">
        <v>2</v>
      </c>
      <c r="Y149" s="98">
        <v>144</v>
      </c>
      <c r="Z149" s="67" t="s">
        <v>3</v>
      </c>
      <c r="AA149" s="67" t="s">
        <v>147</v>
      </c>
      <c r="AB149" s="111">
        <f t="shared" si="41"/>
        <v>8</v>
      </c>
      <c r="AC149" s="111">
        <f t="shared" si="42"/>
        <v>355</v>
      </c>
      <c r="AD149" s="111">
        <f t="shared" si="43"/>
        <v>197</v>
      </c>
      <c r="AE149" s="111">
        <f t="shared" si="44"/>
        <v>197</v>
      </c>
      <c r="AF149" s="111">
        <f t="shared" si="45"/>
        <v>0</v>
      </c>
      <c r="AG149" s="111">
        <f t="shared" si="46"/>
        <v>0</v>
      </c>
      <c r="AH149" s="118">
        <f t="shared" si="47"/>
        <v>0</v>
      </c>
      <c r="AJ149" s="67" t="s">
        <v>2</v>
      </c>
      <c r="AK149" s="98">
        <v>144</v>
      </c>
      <c r="AL149" s="67" t="s">
        <v>3</v>
      </c>
      <c r="AM149" s="67" t="s">
        <v>147</v>
      </c>
      <c r="AN149" s="87">
        <f t="shared" si="48"/>
        <v>0</v>
      </c>
      <c r="AO149" s="87">
        <f t="shared" si="49"/>
        <v>-10</v>
      </c>
      <c r="AP149" s="87">
        <f t="shared" si="50"/>
        <v>-7</v>
      </c>
      <c r="AQ149" s="87">
        <f t="shared" si="51"/>
        <v>-7</v>
      </c>
      <c r="AR149" s="87">
        <f t="shared" si="52"/>
        <v>0</v>
      </c>
      <c r="AS149" s="87">
        <f t="shared" si="53"/>
        <v>0</v>
      </c>
      <c r="AT149" s="118">
        <f t="shared" si="54"/>
        <v>0</v>
      </c>
      <c r="AU149" s="119" t="str">
        <f t="shared" si="40"/>
        <v>北海道浦河町</v>
      </c>
      <c r="AW149" s="225" t="s">
        <v>2108</v>
      </c>
      <c r="AY149" s="230" t="s">
        <v>2108</v>
      </c>
      <c r="BA149">
        <v>8</v>
      </c>
      <c r="BB149">
        <v>355</v>
      </c>
      <c r="BC149">
        <v>197</v>
      </c>
      <c r="BD149">
        <v>197</v>
      </c>
      <c r="BE149">
        <v>0</v>
      </c>
      <c r="BF149">
        <v>0</v>
      </c>
    </row>
    <row r="150" spans="2:58">
      <c r="B150" s="67" t="s">
        <v>2</v>
      </c>
      <c r="C150" s="67">
        <v>145</v>
      </c>
      <c r="D150" s="67" t="s">
        <v>3</v>
      </c>
      <c r="E150" s="67" t="s">
        <v>148</v>
      </c>
      <c r="F150" s="87">
        <v>1</v>
      </c>
      <c r="G150" s="87">
        <v>130</v>
      </c>
      <c r="H150" s="87">
        <v>57</v>
      </c>
      <c r="I150" s="87">
        <v>0</v>
      </c>
      <c r="J150" s="87">
        <v>0</v>
      </c>
      <c r="K150" t="str">
        <f t="shared" si="37"/>
        <v>OK</v>
      </c>
      <c r="L150" s="67" t="s">
        <v>2</v>
      </c>
      <c r="M150" s="98">
        <v>145</v>
      </c>
      <c r="N150" s="67" t="s">
        <v>3</v>
      </c>
      <c r="O150" s="67" t="s">
        <v>148</v>
      </c>
      <c r="P150" s="87">
        <v>1</v>
      </c>
      <c r="Q150" s="87">
        <v>130</v>
      </c>
      <c r="R150" s="111">
        <v>64</v>
      </c>
      <c r="S150" s="87">
        <v>64</v>
      </c>
      <c r="T150" s="87">
        <v>0</v>
      </c>
      <c r="U150" s="111">
        <v>0</v>
      </c>
      <c r="V150" s="118">
        <f t="shared" si="38"/>
        <v>0</v>
      </c>
      <c r="W150" t="str">
        <f t="shared" si="39"/>
        <v/>
      </c>
      <c r="X150" s="67" t="s">
        <v>2</v>
      </c>
      <c r="Y150" s="98">
        <v>145</v>
      </c>
      <c r="Z150" s="67" t="s">
        <v>3</v>
      </c>
      <c r="AA150" s="67" t="s">
        <v>148</v>
      </c>
      <c r="AB150" s="111">
        <f t="shared" si="41"/>
        <v>1</v>
      </c>
      <c r="AC150" s="111">
        <f t="shared" si="42"/>
        <v>80</v>
      </c>
      <c r="AD150" s="111">
        <f t="shared" si="43"/>
        <v>65</v>
      </c>
      <c r="AE150" s="111">
        <f t="shared" si="44"/>
        <v>65</v>
      </c>
      <c r="AF150" s="111">
        <f t="shared" si="45"/>
        <v>0</v>
      </c>
      <c r="AG150" s="111">
        <f t="shared" si="46"/>
        <v>0</v>
      </c>
      <c r="AH150" s="118">
        <f t="shared" si="47"/>
        <v>0</v>
      </c>
      <c r="AJ150" s="67" t="s">
        <v>2</v>
      </c>
      <c r="AK150" s="98">
        <v>145</v>
      </c>
      <c r="AL150" s="67" t="s">
        <v>3</v>
      </c>
      <c r="AM150" s="67" t="s">
        <v>148</v>
      </c>
      <c r="AN150" s="87">
        <f t="shared" si="48"/>
        <v>0</v>
      </c>
      <c r="AO150" s="87">
        <f t="shared" si="49"/>
        <v>-50</v>
      </c>
      <c r="AP150" s="87">
        <f t="shared" si="50"/>
        <v>1</v>
      </c>
      <c r="AQ150" s="87">
        <f t="shared" si="51"/>
        <v>1</v>
      </c>
      <c r="AR150" s="87">
        <f t="shared" si="52"/>
        <v>0</v>
      </c>
      <c r="AS150" s="87">
        <f t="shared" si="53"/>
        <v>0</v>
      </c>
      <c r="AT150" s="118">
        <f t="shared" si="54"/>
        <v>0</v>
      </c>
      <c r="AU150" s="119" t="str">
        <f t="shared" si="40"/>
        <v>北海道様似町</v>
      </c>
      <c r="AW150" s="225" t="s">
        <v>2109</v>
      </c>
      <c r="AY150" s="230" t="s">
        <v>2109</v>
      </c>
      <c r="BA150">
        <v>1</v>
      </c>
      <c r="BB150">
        <v>80</v>
      </c>
      <c r="BC150">
        <v>65</v>
      </c>
      <c r="BD150">
        <v>65</v>
      </c>
      <c r="BE150">
        <v>0</v>
      </c>
      <c r="BF150">
        <v>0</v>
      </c>
    </row>
    <row r="151" spans="2:58">
      <c r="B151" s="67" t="s">
        <v>2</v>
      </c>
      <c r="C151" s="67">
        <v>146</v>
      </c>
      <c r="D151" s="67" t="s">
        <v>3</v>
      </c>
      <c r="E151" s="67" t="s">
        <v>149</v>
      </c>
      <c r="F151" s="87">
        <v>3</v>
      </c>
      <c r="G151" s="87">
        <v>245</v>
      </c>
      <c r="H151" s="87">
        <v>153</v>
      </c>
      <c r="I151" s="87">
        <v>0</v>
      </c>
      <c r="J151" s="87">
        <v>0</v>
      </c>
      <c r="K151" t="str">
        <f t="shared" si="37"/>
        <v>OK</v>
      </c>
      <c r="L151" s="67" t="s">
        <v>2</v>
      </c>
      <c r="M151" s="98">
        <v>146</v>
      </c>
      <c r="N151" s="67" t="s">
        <v>3</v>
      </c>
      <c r="O151" s="67" t="s">
        <v>149</v>
      </c>
      <c r="P151" s="87">
        <v>3</v>
      </c>
      <c r="Q151" s="87">
        <v>245</v>
      </c>
      <c r="R151" s="111">
        <v>145</v>
      </c>
      <c r="S151" s="87">
        <v>145</v>
      </c>
      <c r="T151" s="87">
        <v>0</v>
      </c>
      <c r="U151" s="111">
        <v>0</v>
      </c>
      <c r="V151" s="118">
        <f t="shared" si="38"/>
        <v>0</v>
      </c>
      <c r="W151" t="str">
        <f t="shared" si="39"/>
        <v/>
      </c>
      <c r="X151" s="67" t="s">
        <v>2</v>
      </c>
      <c r="Y151" s="98">
        <v>146</v>
      </c>
      <c r="Z151" s="67" t="s">
        <v>3</v>
      </c>
      <c r="AA151" s="67" t="s">
        <v>149</v>
      </c>
      <c r="AB151" s="111">
        <f t="shared" si="41"/>
        <v>3</v>
      </c>
      <c r="AC151" s="111">
        <f t="shared" si="42"/>
        <v>245</v>
      </c>
      <c r="AD151" s="111">
        <f t="shared" si="43"/>
        <v>125</v>
      </c>
      <c r="AE151" s="111">
        <f t="shared" si="44"/>
        <v>125</v>
      </c>
      <c r="AF151" s="111">
        <f t="shared" si="45"/>
        <v>0</v>
      </c>
      <c r="AG151" s="111">
        <f t="shared" si="46"/>
        <v>0</v>
      </c>
      <c r="AH151" s="118">
        <f t="shared" si="47"/>
        <v>0</v>
      </c>
      <c r="AJ151" s="67" t="s">
        <v>2</v>
      </c>
      <c r="AK151" s="98">
        <v>146</v>
      </c>
      <c r="AL151" s="67" t="s">
        <v>3</v>
      </c>
      <c r="AM151" s="67" t="s">
        <v>149</v>
      </c>
      <c r="AN151" s="87">
        <f t="shared" si="48"/>
        <v>0</v>
      </c>
      <c r="AO151" s="87">
        <f t="shared" si="49"/>
        <v>0</v>
      </c>
      <c r="AP151" s="87">
        <f t="shared" si="50"/>
        <v>-20</v>
      </c>
      <c r="AQ151" s="87">
        <f t="shared" si="51"/>
        <v>-20</v>
      </c>
      <c r="AR151" s="87">
        <f t="shared" si="52"/>
        <v>0</v>
      </c>
      <c r="AS151" s="87">
        <f t="shared" si="53"/>
        <v>0</v>
      </c>
      <c r="AT151" s="118">
        <f t="shared" si="54"/>
        <v>0</v>
      </c>
      <c r="AU151" s="119" t="str">
        <f t="shared" si="40"/>
        <v>北海道えりも町</v>
      </c>
      <c r="AW151" s="225" t="s">
        <v>2110</v>
      </c>
      <c r="AY151" s="230" t="s">
        <v>2110</v>
      </c>
      <c r="BA151">
        <v>3</v>
      </c>
      <c r="BB151">
        <v>245</v>
      </c>
      <c r="BC151">
        <v>125</v>
      </c>
      <c r="BD151">
        <v>125</v>
      </c>
      <c r="BE151">
        <v>0</v>
      </c>
      <c r="BF151">
        <v>0</v>
      </c>
    </row>
    <row r="152" spans="2:58">
      <c r="B152" s="67" t="s">
        <v>2</v>
      </c>
      <c r="C152" s="67">
        <v>147</v>
      </c>
      <c r="D152" s="67" t="s">
        <v>3</v>
      </c>
      <c r="E152" s="67" t="s">
        <v>150</v>
      </c>
      <c r="F152" s="87">
        <v>9</v>
      </c>
      <c r="G152" s="87">
        <v>395</v>
      </c>
      <c r="H152" s="87">
        <v>336</v>
      </c>
      <c r="I152" s="87">
        <v>0</v>
      </c>
      <c r="J152" s="87">
        <v>0</v>
      </c>
      <c r="K152" t="str">
        <f t="shared" si="37"/>
        <v>OK</v>
      </c>
      <c r="L152" s="67" t="s">
        <v>2</v>
      </c>
      <c r="M152" s="98">
        <v>147</v>
      </c>
      <c r="N152" s="67" t="s">
        <v>3</v>
      </c>
      <c r="O152" s="67" t="s">
        <v>150</v>
      </c>
      <c r="P152" s="87">
        <v>9</v>
      </c>
      <c r="Q152" s="87">
        <v>405</v>
      </c>
      <c r="R152" s="111">
        <v>372</v>
      </c>
      <c r="S152" s="87">
        <v>357</v>
      </c>
      <c r="T152" s="87">
        <v>0</v>
      </c>
      <c r="U152" s="111">
        <v>0</v>
      </c>
      <c r="V152" s="118">
        <f t="shared" si="38"/>
        <v>0</v>
      </c>
      <c r="W152" t="str">
        <f t="shared" si="39"/>
        <v/>
      </c>
      <c r="X152" s="67" t="s">
        <v>2</v>
      </c>
      <c r="Y152" s="98">
        <v>147</v>
      </c>
      <c r="Z152" s="67" t="s">
        <v>3</v>
      </c>
      <c r="AA152" s="67" t="s">
        <v>150</v>
      </c>
      <c r="AB152" s="111">
        <f t="shared" si="41"/>
        <v>9</v>
      </c>
      <c r="AC152" s="111">
        <f t="shared" si="42"/>
        <v>395</v>
      </c>
      <c r="AD152" s="111">
        <f t="shared" si="43"/>
        <v>393</v>
      </c>
      <c r="AE152" s="111">
        <f t="shared" si="44"/>
        <v>368</v>
      </c>
      <c r="AF152" s="111">
        <f t="shared" si="45"/>
        <v>0</v>
      </c>
      <c r="AG152" s="111">
        <f t="shared" si="46"/>
        <v>0</v>
      </c>
      <c r="AH152" s="118">
        <f t="shared" si="47"/>
        <v>0</v>
      </c>
      <c r="AJ152" s="67" t="s">
        <v>2</v>
      </c>
      <c r="AK152" s="98">
        <v>147</v>
      </c>
      <c r="AL152" s="67" t="s">
        <v>3</v>
      </c>
      <c r="AM152" s="67" t="s">
        <v>150</v>
      </c>
      <c r="AN152" s="87">
        <f t="shared" si="48"/>
        <v>0</v>
      </c>
      <c r="AO152" s="87">
        <f t="shared" si="49"/>
        <v>-10</v>
      </c>
      <c r="AP152" s="87">
        <f t="shared" si="50"/>
        <v>21</v>
      </c>
      <c r="AQ152" s="87">
        <f t="shared" si="51"/>
        <v>11</v>
      </c>
      <c r="AR152" s="87">
        <f t="shared" si="52"/>
        <v>0</v>
      </c>
      <c r="AS152" s="87">
        <f t="shared" si="53"/>
        <v>0</v>
      </c>
      <c r="AT152" s="118">
        <f t="shared" si="54"/>
        <v>0</v>
      </c>
      <c r="AU152" s="119" t="str">
        <f t="shared" si="40"/>
        <v>北海道新ひだか町</v>
      </c>
      <c r="AW152" s="225" t="s">
        <v>2111</v>
      </c>
      <c r="AY152" s="230" t="s">
        <v>2111</v>
      </c>
      <c r="BA152">
        <v>9</v>
      </c>
      <c r="BB152">
        <v>395</v>
      </c>
      <c r="BC152">
        <v>393</v>
      </c>
      <c r="BD152">
        <v>368</v>
      </c>
      <c r="BE152">
        <v>0</v>
      </c>
      <c r="BF152">
        <v>0</v>
      </c>
    </row>
    <row r="153" spans="2:58">
      <c r="B153" s="67" t="s">
        <v>2</v>
      </c>
      <c r="C153" s="67">
        <v>148</v>
      </c>
      <c r="D153" s="67" t="s">
        <v>3</v>
      </c>
      <c r="E153" s="67" t="s">
        <v>151</v>
      </c>
      <c r="F153" s="87">
        <v>11</v>
      </c>
      <c r="G153" s="87">
        <v>1004</v>
      </c>
      <c r="H153" s="87">
        <v>976</v>
      </c>
      <c r="I153" s="87">
        <v>0</v>
      </c>
      <c r="J153" s="87">
        <v>6</v>
      </c>
      <c r="K153" t="str">
        <f t="shared" si="37"/>
        <v>OK</v>
      </c>
      <c r="L153" s="67" t="s">
        <v>2</v>
      </c>
      <c r="M153" s="98">
        <v>148</v>
      </c>
      <c r="N153" s="67" t="s">
        <v>3</v>
      </c>
      <c r="O153" s="67" t="s">
        <v>151</v>
      </c>
      <c r="P153" s="87">
        <v>10</v>
      </c>
      <c r="Q153" s="87">
        <v>998</v>
      </c>
      <c r="R153" s="111">
        <v>1022</v>
      </c>
      <c r="S153" s="87">
        <v>953</v>
      </c>
      <c r="T153" s="87">
        <v>0</v>
      </c>
      <c r="U153" s="111">
        <v>2</v>
      </c>
      <c r="V153" s="118">
        <f t="shared" si="38"/>
        <v>0</v>
      </c>
      <c r="W153" t="str">
        <f t="shared" si="39"/>
        <v/>
      </c>
      <c r="X153" s="67" t="s">
        <v>2</v>
      </c>
      <c r="Y153" s="98">
        <v>148</v>
      </c>
      <c r="Z153" s="67" t="s">
        <v>3</v>
      </c>
      <c r="AA153" s="67" t="s">
        <v>151</v>
      </c>
      <c r="AB153" s="111">
        <f t="shared" si="41"/>
        <v>10</v>
      </c>
      <c r="AC153" s="111">
        <f t="shared" si="42"/>
        <v>998</v>
      </c>
      <c r="AD153" s="111">
        <f t="shared" si="43"/>
        <v>1022</v>
      </c>
      <c r="AE153" s="111">
        <f t="shared" si="44"/>
        <v>966</v>
      </c>
      <c r="AF153" s="111">
        <f t="shared" si="45"/>
        <v>0</v>
      </c>
      <c r="AG153" s="111">
        <f t="shared" si="46"/>
        <v>0</v>
      </c>
      <c r="AH153" s="118">
        <f t="shared" si="47"/>
        <v>0</v>
      </c>
      <c r="AJ153" s="67" t="s">
        <v>2</v>
      </c>
      <c r="AK153" s="98">
        <v>148</v>
      </c>
      <c r="AL153" s="67" t="s">
        <v>3</v>
      </c>
      <c r="AM153" s="67" t="s">
        <v>151</v>
      </c>
      <c r="AN153" s="87">
        <f t="shared" si="48"/>
        <v>0</v>
      </c>
      <c r="AO153" s="87">
        <f t="shared" si="49"/>
        <v>0</v>
      </c>
      <c r="AP153" s="87">
        <f t="shared" si="50"/>
        <v>0</v>
      </c>
      <c r="AQ153" s="87">
        <f t="shared" si="51"/>
        <v>13</v>
      </c>
      <c r="AR153" s="87">
        <f t="shared" si="52"/>
        <v>0</v>
      </c>
      <c r="AS153" s="87">
        <f t="shared" si="53"/>
        <v>-2</v>
      </c>
      <c r="AT153" s="118">
        <f t="shared" si="54"/>
        <v>0</v>
      </c>
      <c r="AU153" s="119" t="str">
        <f t="shared" si="40"/>
        <v>北海道音更町</v>
      </c>
      <c r="AW153" s="225" t="s">
        <v>2112</v>
      </c>
      <c r="AY153" s="230" t="s">
        <v>2112</v>
      </c>
      <c r="BA153">
        <v>10</v>
      </c>
      <c r="BB153">
        <v>998</v>
      </c>
      <c r="BC153">
        <v>1022</v>
      </c>
      <c r="BD153">
        <v>966</v>
      </c>
      <c r="BE153">
        <v>0</v>
      </c>
      <c r="BF153">
        <v>0</v>
      </c>
    </row>
    <row r="154" spans="2:58">
      <c r="B154" s="67" t="s">
        <v>2</v>
      </c>
      <c r="C154" s="67">
        <v>149</v>
      </c>
      <c r="D154" s="67" t="s">
        <v>3</v>
      </c>
      <c r="E154" s="67" t="s">
        <v>152</v>
      </c>
      <c r="F154" s="87">
        <v>2</v>
      </c>
      <c r="G154" s="87">
        <v>135</v>
      </c>
      <c r="H154" s="87">
        <v>100</v>
      </c>
      <c r="I154" s="87">
        <v>0</v>
      </c>
      <c r="J154" s="87">
        <v>0</v>
      </c>
      <c r="K154" t="str">
        <f t="shared" si="37"/>
        <v>OK</v>
      </c>
      <c r="L154" s="67" t="s">
        <v>2</v>
      </c>
      <c r="M154" s="98">
        <v>149</v>
      </c>
      <c r="N154" s="67" t="s">
        <v>3</v>
      </c>
      <c r="O154" s="67" t="s">
        <v>152</v>
      </c>
      <c r="P154" s="87">
        <v>2</v>
      </c>
      <c r="Q154" s="87">
        <v>135</v>
      </c>
      <c r="R154" s="111">
        <v>147</v>
      </c>
      <c r="S154" s="87">
        <v>105</v>
      </c>
      <c r="T154" s="87">
        <v>0</v>
      </c>
      <c r="U154" s="111">
        <v>0</v>
      </c>
      <c r="V154" s="118">
        <f t="shared" si="38"/>
        <v>0</v>
      </c>
      <c r="W154" t="str">
        <f t="shared" si="39"/>
        <v/>
      </c>
      <c r="X154" s="67" t="s">
        <v>2</v>
      </c>
      <c r="Y154" s="98">
        <v>149</v>
      </c>
      <c r="Z154" s="67" t="s">
        <v>3</v>
      </c>
      <c r="AA154" s="67" t="s">
        <v>152</v>
      </c>
      <c r="AB154" s="111">
        <f t="shared" si="41"/>
        <v>2</v>
      </c>
      <c r="AC154" s="111">
        <f t="shared" si="42"/>
        <v>135</v>
      </c>
      <c r="AD154" s="111">
        <f t="shared" si="43"/>
        <v>160</v>
      </c>
      <c r="AE154" s="111">
        <f t="shared" si="44"/>
        <v>123</v>
      </c>
      <c r="AF154" s="111">
        <f t="shared" si="45"/>
        <v>0</v>
      </c>
      <c r="AG154" s="111">
        <f t="shared" si="46"/>
        <v>0</v>
      </c>
      <c r="AH154" s="118">
        <f t="shared" si="47"/>
        <v>0</v>
      </c>
      <c r="AJ154" s="67" t="s">
        <v>2</v>
      </c>
      <c r="AK154" s="98">
        <v>149</v>
      </c>
      <c r="AL154" s="67" t="s">
        <v>3</v>
      </c>
      <c r="AM154" s="67" t="s">
        <v>152</v>
      </c>
      <c r="AN154" s="87">
        <f t="shared" si="48"/>
        <v>0</v>
      </c>
      <c r="AO154" s="87">
        <f t="shared" si="49"/>
        <v>0</v>
      </c>
      <c r="AP154" s="87">
        <f t="shared" si="50"/>
        <v>13</v>
      </c>
      <c r="AQ154" s="87">
        <f t="shared" si="51"/>
        <v>18</v>
      </c>
      <c r="AR154" s="87">
        <f t="shared" si="52"/>
        <v>0</v>
      </c>
      <c r="AS154" s="87">
        <f t="shared" si="53"/>
        <v>0</v>
      </c>
      <c r="AT154" s="118">
        <f t="shared" si="54"/>
        <v>0</v>
      </c>
      <c r="AU154" s="119" t="str">
        <f t="shared" si="40"/>
        <v>北海道士幌町</v>
      </c>
      <c r="AW154" s="225" t="s">
        <v>2113</v>
      </c>
      <c r="AY154" s="230" t="s">
        <v>2113</v>
      </c>
      <c r="BA154">
        <v>2</v>
      </c>
      <c r="BB154">
        <v>135</v>
      </c>
      <c r="BC154">
        <v>160</v>
      </c>
      <c r="BD154">
        <v>123</v>
      </c>
      <c r="BE154">
        <v>0</v>
      </c>
      <c r="BF154">
        <v>0</v>
      </c>
    </row>
    <row r="155" spans="2:58">
      <c r="B155" s="67" t="s">
        <v>2</v>
      </c>
      <c r="C155" s="67">
        <v>150</v>
      </c>
      <c r="D155" s="67" t="s">
        <v>3</v>
      </c>
      <c r="E155" s="67" t="s">
        <v>153</v>
      </c>
      <c r="F155" s="87">
        <v>1</v>
      </c>
      <c r="G155" s="87">
        <v>90</v>
      </c>
      <c r="H155" s="87">
        <v>79</v>
      </c>
      <c r="I155" s="87">
        <v>0</v>
      </c>
      <c r="J155" s="87">
        <v>0</v>
      </c>
      <c r="K155" t="str">
        <f t="shared" si="37"/>
        <v>OK</v>
      </c>
      <c r="L155" s="67" t="s">
        <v>2</v>
      </c>
      <c r="M155" s="98">
        <v>150</v>
      </c>
      <c r="N155" s="67" t="s">
        <v>3</v>
      </c>
      <c r="O155" s="67" t="s">
        <v>153</v>
      </c>
      <c r="P155" s="87">
        <v>1</v>
      </c>
      <c r="Q155" s="87">
        <v>90</v>
      </c>
      <c r="R155" s="111">
        <v>109</v>
      </c>
      <c r="S155" s="87">
        <v>109</v>
      </c>
      <c r="T155" s="87">
        <v>0</v>
      </c>
      <c r="U155" s="111">
        <v>0</v>
      </c>
      <c r="V155" s="118">
        <f t="shared" si="38"/>
        <v>0</v>
      </c>
      <c r="W155" t="str">
        <f t="shared" si="39"/>
        <v/>
      </c>
      <c r="X155" s="67" t="s">
        <v>2</v>
      </c>
      <c r="Y155" s="98">
        <v>150</v>
      </c>
      <c r="Z155" s="67" t="s">
        <v>3</v>
      </c>
      <c r="AA155" s="67" t="s">
        <v>153</v>
      </c>
      <c r="AB155" s="111">
        <f t="shared" si="41"/>
        <v>1</v>
      </c>
      <c r="AC155" s="111">
        <f t="shared" si="42"/>
        <v>90</v>
      </c>
      <c r="AD155" s="111">
        <f t="shared" si="43"/>
        <v>120</v>
      </c>
      <c r="AE155" s="111">
        <f t="shared" si="44"/>
        <v>120</v>
      </c>
      <c r="AF155" s="111">
        <f t="shared" si="45"/>
        <v>0</v>
      </c>
      <c r="AG155" s="111">
        <f t="shared" si="46"/>
        <v>0</v>
      </c>
      <c r="AH155" s="118">
        <f t="shared" si="47"/>
        <v>0</v>
      </c>
      <c r="AJ155" s="67" t="s">
        <v>2</v>
      </c>
      <c r="AK155" s="98">
        <v>150</v>
      </c>
      <c r="AL155" s="67" t="s">
        <v>3</v>
      </c>
      <c r="AM155" s="67" t="s">
        <v>153</v>
      </c>
      <c r="AN155" s="87">
        <f t="shared" si="48"/>
        <v>0</v>
      </c>
      <c r="AO155" s="87">
        <f t="shared" si="49"/>
        <v>0</v>
      </c>
      <c r="AP155" s="87">
        <f t="shared" si="50"/>
        <v>11</v>
      </c>
      <c r="AQ155" s="87">
        <f t="shared" si="51"/>
        <v>11</v>
      </c>
      <c r="AR155" s="87">
        <f t="shared" si="52"/>
        <v>0</v>
      </c>
      <c r="AS155" s="87">
        <f t="shared" si="53"/>
        <v>0</v>
      </c>
      <c r="AT155" s="118">
        <f t="shared" si="54"/>
        <v>0</v>
      </c>
      <c r="AU155" s="119" t="str">
        <f t="shared" si="40"/>
        <v>北海道上士幌町</v>
      </c>
      <c r="AW155" s="225" t="s">
        <v>2114</v>
      </c>
      <c r="AY155" s="230" t="s">
        <v>2114</v>
      </c>
      <c r="BA155">
        <v>1</v>
      </c>
      <c r="BB155">
        <v>90</v>
      </c>
      <c r="BC155">
        <v>120</v>
      </c>
      <c r="BD155">
        <v>120</v>
      </c>
      <c r="BE155">
        <v>0</v>
      </c>
      <c r="BF155">
        <v>0</v>
      </c>
    </row>
    <row r="156" spans="2:58">
      <c r="B156" s="67" t="s">
        <v>2</v>
      </c>
      <c r="C156" s="67">
        <v>151</v>
      </c>
      <c r="D156" s="67" t="s">
        <v>3</v>
      </c>
      <c r="E156" s="67" t="s">
        <v>154</v>
      </c>
      <c r="F156" s="87">
        <v>1</v>
      </c>
      <c r="G156" s="87">
        <v>160</v>
      </c>
      <c r="H156" s="87">
        <v>98</v>
      </c>
      <c r="I156" s="87">
        <v>0</v>
      </c>
      <c r="J156" s="87">
        <v>0</v>
      </c>
      <c r="K156" t="str">
        <f t="shared" si="37"/>
        <v>OK</v>
      </c>
      <c r="L156" s="67" t="s">
        <v>2</v>
      </c>
      <c r="M156" s="98">
        <v>151</v>
      </c>
      <c r="N156" s="67" t="s">
        <v>3</v>
      </c>
      <c r="O156" s="67" t="s">
        <v>154</v>
      </c>
      <c r="P156" s="87">
        <v>1</v>
      </c>
      <c r="Q156" s="87">
        <v>160</v>
      </c>
      <c r="R156" s="111">
        <v>169</v>
      </c>
      <c r="S156" s="87">
        <v>117</v>
      </c>
      <c r="T156" s="87">
        <v>0</v>
      </c>
      <c r="U156" s="111">
        <v>0</v>
      </c>
      <c r="V156" s="118">
        <f t="shared" si="38"/>
        <v>0</v>
      </c>
      <c r="W156" t="str">
        <f t="shared" si="39"/>
        <v/>
      </c>
      <c r="X156" s="67" t="s">
        <v>2</v>
      </c>
      <c r="Y156" s="98">
        <v>151</v>
      </c>
      <c r="Z156" s="67" t="s">
        <v>3</v>
      </c>
      <c r="AA156" s="67" t="s">
        <v>154</v>
      </c>
      <c r="AB156" s="111">
        <f t="shared" si="41"/>
        <v>1</v>
      </c>
      <c r="AC156" s="111">
        <f t="shared" si="42"/>
        <v>160</v>
      </c>
      <c r="AD156" s="111">
        <f t="shared" si="43"/>
        <v>165</v>
      </c>
      <c r="AE156" s="111">
        <f t="shared" si="44"/>
        <v>116</v>
      </c>
      <c r="AF156" s="111">
        <f t="shared" si="45"/>
        <v>0</v>
      </c>
      <c r="AG156" s="111">
        <f t="shared" si="46"/>
        <v>0</v>
      </c>
      <c r="AH156" s="118">
        <f t="shared" si="47"/>
        <v>0</v>
      </c>
      <c r="AJ156" s="67" t="s">
        <v>2</v>
      </c>
      <c r="AK156" s="98">
        <v>151</v>
      </c>
      <c r="AL156" s="67" t="s">
        <v>3</v>
      </c>
      <c r="AM156" s="67" t="s">
        <v>154</v>
      </c>
      <c r="AN156" s="87">
        <f t="shared" si="48"/>
        <v>0</v>
      </c>
      <c r="AO156" s="87">
        <f t="shared" si="49"/>
        <v>0</v>
      </c>
      <c r="AP156" s="87">
        <f t="shared" si="50"/>
        <v>-4</v>
      </c>
      <c r="AQ156" s="87">
        <f t="shared" si="51"/>
        <v>-1</v>
      </c>
      <c r="AR156" s="87">
        <f t="shared" si="52"/>
        <v>0</v>
      </c>
      <c r="AS156" s="87">
        <f t="shared" si="53"/>
        <v>0</v>
      </c>
      <c r="AT156" s="118">
        <f t="shared" si="54"/>
        <v>0</v>
      </c>
      <c r="AU156" s="119" t="str">
        <f t="shared" si="40"/>
        <v>北海道鹿追町</v>
      </c>
      <c r="AW156" s="225" t="s">
        <v>2115</v>
      </c>
      <c r="AY156" s="230" t="s">
        <v>2115</v>
      </c>
      <c r="BA156">
        <v>1</v>
      </c>
      <c r="BB156">
        <v>160</v>
      </c>
      <c r="BC156">
        <v>165</v>
      </c>
      <c r="BD156">
        <v>116</v>
      </c>
      <c r="BE156">
        <v>0</v>
      </c>
      <c r="BF156">
        <v>0</v>
      </c>
    </row>
    <row r="157" spans="2:58">
      <c r="B157" s="67" t="s">
        <v>2</v>
      </c>
      <c r="C157" s="67">
        <v>152</v>
      </c>
      <c r="D157" s="67" t="s">
        <v>3</v>
      </c>
      <c r="E157" s="67" t="s">
        <v>155</v>
      </c>
      <c r="F157" s="87">
        <v>2</v>
      </c>
      <c r="G157" s="87">
        <v>160</v>
      </c>
      <c r="H157" s="87">
        <v>99</v>
      </c>
      <c r="I157" s="87">
        <v>0</v>
      </c>
      <c r="J157" s="87">
        <v>0</v>
      </c>
      <c r="K157" t="str">
        <f t="shared" si="37"/>
        <v>OK</v>
      </c>
      <c r="L157" s="67" t="s">
        <v>2</v>
      </c>
      <c r="M157" s="98">
        <v>152</v>
      </c>
      <c r="N157" s="67" t="s">
        <v>3</v>
      </c>
      <c r="O157" s="67" t="s">
        <v>155</v>
      </c>
      <c r="P157" s="87">
        <v>2</v>
      </c>
      <c r="Q157" s="87">
        <v>160</v>
      </c>
      <c r="R157" s="111">
        <v>126</v>
      </c>
      <c r="S157" s="87">
        <v>126</v>
      </c>
      <c r="T157" s="87">
        <v>0</v>
      </c>
      <c r="U157" s="111">
        <v>0</v>
      </c>
      <c r="V157" s="118">
        <f t="shared" si="38"/>
        <v>0</v>
      </c>
      <c r="W157" t="str">
        <f t="shared" si="39"/>
        <v/>
      </c>
      <c r="X157" s="67" t="s">
        <v>2</v>
      </c>
      <c r="Y157" s="98">
        <v>152</v>
      </c>
      <c r="Z157" s="67" t="s">
        <v>3</v>
      </c>
      <c r="AA157" s="67" t="s">
        <v>155</v>
      </c>
      <c r="AB157" s="111">
        <f t="shared" si="41"/>
        <v>2</v>
      </c>
      <c r="AC157" s="111">
        <f t="shared" si="42"/>
        <v>160</v>
      </c>
      <c r="AD157" s="111">
        <f t="shared" si="43"/>
        <v>127</v>
      </c>
      <c r="AE157" s="111">
        <f t="shared" si="44"/>
        <v>124</v>
      </c>
      <c r="AF157" s="111">
        <f t="shared" si="45"/>
        <v>0</v>
      </c>
      <c r="AG157" s="111">
        <f t="shared" si="46"/>
        <v>0</v>
      </c>
      <c r="AH157" s="118">
        <f t="shared" si="47"/>
        <v>0</v>
      </c>
      <c r="AJ157" s="67" t="s">
        <v>2</v>
      </c>
      <c r="AK157" s="98">
        <v>152</v>
      </c>
      <c r="AL157" s="67" t="s">
        <v>3</v>
      </c>
      <c r="AM157" s="67" t="s">
        <v>155</v>
      </c>
      <c r="AN157" s="87">
        <f t="shared" si="48"/>
        <v>0</v>
      </c>
      <c r="AO157" s="87">
        <f t="shared" si="49"/>
        <v>0</v>
      </c>
      <c r="AP157" s="87">
        <f t="shared" si="50"/>
        <v>1</v>
      </c>
      <c r="AQ157" s="87">
        <f t="shared" si="51"/>
        <v>-2</v>
      </c>
      <c r="AR157" s="87">
        <f t="shared" si="52"/>
        <v>0</v>
      </c>
      <c r="AS157" s="87">
        <f t="shared" si="53"/>
        <v>0</v>
      </c>
      <c r="AT157" s="118">
        <f t="shared" si="54"/>
        <v>0</v>
      </c>
      <c r="AU157" s="119" t="str">
        <f t="shared" si="40"/>
        <v>北海道新得町</v>
      </c>
      <c r="AW157" s="225" t="s">
        <v>2116</v>
      </c>
      <c r="AY157" s="230" t="s">
        <v>2116</v>
      </c>
      <c r="BA157">
        <v>2</v>
      </c>
      <c r="BB157">
        <v>160</v>
      </c>
      <c r="BC157">
        <v>127</v>
      </c>
      <c r="BD157">
        <v>124</v>
      </c>
      <c r="BE157">
        <v>0</v>
      </c>
      <c r="BF157">
        <v>0</v>
      </c>
    </row>
    <row r="158" spans="2:58">
      <c r="B158" s="67" t="s">
        <v>2</v>
      </c>
      <c r="C158" s="67">
        <v>153</v>
      </c>
      <c r="D158" s="67" t="s">
        <v>3</v>
      </c>
      <c r="E158" s="67" t="s">
        <v>156</v>
      </c>
      <c r="F158" s="87">
        <v>3</v>
      </c>
      <c r="G158" s="87">
        <v>280</v>
      </c>
      <c r="H158" s="87">
        <v>227</v>
      </c>
      <c r="I158" s="87">
        <v>0</v>
      </c>
      <c r="J158" s="87">
        <v>0</v>
      </c>
      <c r="K158" t="str">
        <f t="shared" si="37"/>
        <v>OK</v>
      </c>
      <c r="L158" s="67" t="s">
        <v>2</v>
      </c>
      <c r="M158" s="98">
        <v>153</v>
      </c>
      <c r="N158" s="67" t="s">
        <v>3</v>
      </c>
      <c r="O158" s="67" t="s">
        <v>156</v>
      </c>
      <c r="P158" s="87">
        <v>3</v>
      </c>
      <c r="Q158" s="87">
        <v>280</v>
      </c>
      <c r="R158" s="111">
        <v>266</v>
      </c>
      <c r="S158" s="87">
        <v>266</v>
      </c>
      <c r="T158" s="87">
        <v>0</v>
      </c>
      <c r="U158" s="111">
        <v>0</v>
      </c>
      <c r="V158" s="118">
        <f t="shared" si="38"/>
        <v>0</v>
      </c>
      <c r="W158" t="str">
        <f t="shared" si="39"/>
        <v/>
      </c>
      <c r="X158" s="67" t="s">
        <v>2</v>
      </c>
      <c r="Y158" s="98">
        <v>153</v>
      </c>
      <c r="Z158" s="67" t="s">
        <v>3</v>
      </c>
      <c r="AA158" s="67" t="s">
        <v>156</v>
      </c>
      <c r="AB158" s="111">
        <f t="shared" si="41"/>
        <v>3</v>
      </c>
      <c r="AC158" s="111">
        <f t="shared" si="42"/>
        <v>280</v>
      </c>
      <c r="AD158" s="111">
        <f t="shared" si="43"/>
        <v>246</v>
      </c>
      <c r="AE158" s="111">
        <f t="shared" si="44"/>
        <v>246</v>
      </c>
      <c r="AF158" s="111">
        <f t="shared" si="45"/>
        <v>0</v>
      </c>
      <c r="AG158" s="111">
        <f t="shared" si="46"/>
        <v>0</v>
      </c>
      <c r="AH158" s="118">
        <f t="shared" si="47"/>
        <v>0</v>
      </c>
      <c r="AJ158" s="67" t="s">
        <v>2</v>
      </c>
      <c r="AK158" s="98">
        <v>153</v>
      </c>
      <c r="AL158" s="67" t="s">
        <v>3</v>
      </c>
      <c r="AM158" s="67" t="s">
        <v>156</v>
      </c>
      <c r="AN158" s="87">
        <f t="shared" si="48"/>
        <v>0</v>
      </c>
      <c r="AO158" s="87">
        <f t="shared" si="49"/>
        <v>0</v>
      </c>
      <c r="AP158" s="87">
        <f t="shared" si="50"/>
        <v>-20</v>
      </c>
      <c r="AQ158" s="87">
        <f t="shared" si="51"/>
        <v>-20</v>
      </c>
      <c r="AR158" s="87">
        <f t="shared" si="52"/>
        <v>0</v>
      </c>
      <c r="AS158" s="87">
        <f t="shared" si="53"/>
        <v>0</v>
      </c>
      <c r="AT158" s="118">
        <f t="shared" si="54"/>
        <v>0</v>
      </c>
      <c r="AU158" s="119" t="str">
        <f t="shared" si="40"/>
        <v>北海道清水町</v>
      </c>
      <c r="AW158" s="225" t="s">
        <v>2117</v>
      </c>
      <c r="AY158" s="230" t="s">
        <v>2117</v>
      </c>
      <c r="BA158">
        <v>3</v>
      </c>
      <c r="BB158">
        <v>280</v>
      </c>
      <c r="BC158">
        <v>246</v>
      </c>
      <c r="BD158">
        <v>246</v>
      </c>
      <c r="BE158">
        <v>0</v>
      </c>
      <c r="BF158">
        <v>0</v>
      </c>
    </row>
    <row r="159" spans="2:58">
      <c r="B159" s="67" t="s">
        <v>2</v>
      </c>
      <c r="C159" s="67">
        <v>154</v>
      </c>
      <c r="D159" s="67" t="s">
        <v>3</v>
      </c>
      <c r="E159" s="67" t="s">
        <v>157</v>
      </c>
      <c r="F159" s="87">
        <v>2</v>
      </c>
      <c r="G159" s="87">
        <v>320</v>
      </c>
      <c r="H159" s="87">
        <v>336</v>
      </c>
      <c r="I159" s="87">
        <v>0</v>
      </c>
      <c r="J159" s="87">
        <v>9</v>
      </c>
      <c r="K159" t="str">
        <f t="shared" si="37"/>
        <v>OK</v>
      </c>
      <c r="L159" s="67" t="s">
        <v>2</v>
      </c>
      <c r="M159" s="98">
        <v>154</v>
      </c>
      <c r="N159" s="67" t="s">
        <v>3</v>
      </c>
      <c r="O159" s="67" t="s">
        <v>157</v>
      </c>
      <c r="P159" s="87">
        <v>2</v>
      </c>
      <c r="Q159" s="87">
        <v>320</v>
      </c>
      <c r="R159" s="111">
        <v>443</v>
      </c>
      <c r="S159" s="87">
        <v>362</v>
      </c>
      <c r="T159" s="87">
        <v>0</v>
      </c>
      <c r="U159" s="111">
        <v>7</v>
      </c>
      <c r="V159" s="118">
        <f t="shared" si="38"/>
        <v>0</v>
      </c>
      <c r="W159" t="str">
        <f t="shared" si="39"/>
        <v/>
      </c>
      <c r="X159" s="67" t="s">
        <v>2</v>
      </c>
      <c r="Y159" s="98">
        <v>154</v>
      </c>
      <c r="Z159" s="67" t="s">
        <v>3</v>
      </c>
      <c r="AA159" s="67" t="s">
        <v>157</v>
      </c>
      <c r="AB159" s="111">
        <f t="shared" si="41"/>
        <v>4</v>
      </c>
      <c r="AC159" s="111">
        <f t="shared" si="42"/>
        <v>351</v>
      </c>
      <c r="AD159" s="111">
        <f t="shared" si="43"/>
        <v>466</v>
      </c>
      <c r="AE159" s="111">
        <f t="shared" si="44"/>
        <v>396</v>
      </c>
      <c r="AF159" s="111">
        <f t="shared" si="45"/>
        <v>0</v>
      </c>
      <c r="AG159" s="111">
        <f t="shared" si="46"/>
        <v>2</v>
      </c>
      <c r="AH159" s="118">
        <f t="shared" si="47"/>
        <v>0</v>
      </c>
      <c r="AJ159" s="67" t="s">
        <v>2</v>
      </c>
      <c r="AK159" s="98">
        <v>154</v>
      </c>
      <c r="AL159" s="67" t="s">
        <v>3</v>
      </c>
      <c r="AM159" s="67" t="s">
        <v>157</v>
      </c>
      <c r="AN159" s="87">
        <f t="shared" si="48"/>
        <v>2</v>
      </c>
      <c r="AO159" s="87">
        <f t="shared" si="49"/>
        <v>31</v>
      </c>
      <c r="AP159" s="87">
        <f t="shared" si="50"/>
        <v>23</v>
      </c>
      <c r="AQ159" s="87">
        <f t="shared" si="51"/>
        <v>34</v>
      </c>
      <c r="AR159" s="87">
        <f t="shared" si="52"/>
        <v>0</v>
      </c>
      <c r="AS159" s="87">
        <f t="shared" si="53"/>
        <v>-5</v>
      </c>
      <c r="AT159" s="118">
        <f t="shared" si="54"/>
        <v>0</v>
      </c>
      <c r="AU159" s="119" t="str">
        <f t="shared" si="40"/>
        <v>北海道芽室町</v>
      </c>
      <c r="AW159" s="225" t="s">
        <v>2118</v>
      </c>
      <c r="AY159" s="230" t="s">
        <v>2118</v>
      </c>
      <c r="BA159">
        <v>4</v>
      </c>
      <c r="BB159">
        <v>351</v>
      </c>
      <c r="BC159">
        <v>466</v>
      </c>
      <c r="BD159">
        <v>396</v>
      </c>
      <c r="BE159">
        <v>0</v>
      </c>
      <c r="BF159">
        <v>2</v>
      </c>
    </row>
    <row r="160" spans="2:58">
      <c r="B160" s="67" t="s">
        <v>2</v>
      </c>
      <c r="C160" s="67">
        <v>155</v>
      </c>
      <c r="D160" s="67" t="s">
        <v>3</v>
      </c>
      <c r="E160" s="67" t="s">
        <v>158</v>
      </c>
      <c r="F160" s="87">
        <v>1</v>
      </c>
      <c r="G160" s="87">
        <v>140</v>
      </c>
      <c r="H160" s="87">
        <v>112</v>
      </c>
      <c r="I160" s="87">
        <v>0</v>
      </c>
      <c r="J160" s="87">
        <v>0</v>
      </c>
      <c r="K160" t="str">
        <f t="shared" si="37"/>
        <v>OK</v>
      </c>
      <c r="L160" s="67" t="s">
        <v>2</v>
      </c>
      <c r="M160" s="98">
        <v>155</v>
      </c>
      <c r="N160" s="67" t="s">
        <v>3</v>
      </c>
      <c r="O160" s="67" t="s">
        <v>158</v>
      </c>
      <c r="P160" s="87">
        <v>1</v>
      </c>
      <c r="Q160" s="87">
        <v>140</v>
      </c>
      <c r="R160" s="111">
        <v>128</v>
      </c>
      <c r="S160" s="87">
        <v>121</v>
      </c>
      <c r="T160" s="87">
        <v>0</v>
      </c>
      <c r="U160" s="111">
        <v>0</v>
      </c>
      <c r="V160" s="118">
        <f t="shared" si="38"/>
        <v>0</v>
      </c>
      <c r="W160" t="str">
        <f t="shared" si="39"/>
        <v/>
      </c>
      <c r="X160" s="67" t="s">
        <v>2</v>
      </c>
      <c r="Y160" s="98">
        <v>155</v>
      </c>
      <c r="Z160" s="67" t="s">
        <v>3</v>
      </c>
      <c r="AA160" s="67" t="s">
        <v>158</v>
      </c>
      <c r="AB160" s="111">
        <f t="shared" si="41"/>
        <v>1</v>
      </c>
      <c r="AC160" s="111">
        <f t="shared" si="42"/>
        <v>140</v>
      </c>
      <c r="AD160" s="111">
        <f t="shared" si="43"/>
        <v>128</v>
      </c>
      <c r="AE160" s="111">
        <f t="shared" si="44"/>
        <v>122</v>
      </c>
      <c r="AF160" s="111">
        <f t="shared" si="45"/>
        <v>0</v>
      </c>
      <c r="AG160" s="111">
        <f t="shared" si="46"/>
        <v>0</v>
      </c>
      <c r="AH160" s="118">
        <f t="shared" si="47"/>
        <v>0</v>
      </c>
      <c r="AJ160" s="67" t="s">
        <v>2</v>
      </c>
      <c r="AK160" s="98">
        <v>155</v>
      </c>
      <c r="AL160" s="67" t="s">
        <v>3</v>
      </c>
      <c r="AM160" s="67" t="s">
        <v>158</v>
      </c>
      <c r="AN160" s="87">
        <f t="shared" si="48"/>
        <v>0</v>
      </c>
      <c r="AO160" s="87">
        <f t="shared" si="49"/>
        <v>0</v>
      </c>
      <c r="AP160" s="87">
        <f t="shared" si="50"/>
        <v>0</v>
      </c>
      <c r="AQ160" s="87">
        <f t="shared" si="51"/>
        <v>1</v>
      </c>
      <c r="AR160" s="87">
        <f t="shared" si="52"/>
        <v>0</v>
      </c>
      <c r="AS160" s="87">
        <f t="shared" si="53"/>
        <v>0</v>
      </c>
      <c r="AT160" s="118">
        <f t="shared" si="54"/>
        <v>0</v>
      </c>
      <c r="AU160" s="119" t="str">
        <f t="shared" si="40"/>
        <v>北海道中札内村</v>
      </c>
      <c r="AW160" s="225" t="s">
        <v>2119</v>
      </c>
      <c r="AY160" s="230" t="s">
        <v>2119</v>
      </c>
      <c r="BA160">
        <v>1</v>
      </c>
      <c r="BB160">
        <v>140</v>
      </c>
      <c r="BC160">
        <v>128</v>
      </c>
      <c r="BD160">
        <v>122</v>
      </c>
      <c r="BE160">
        <v>0</v>
      </c>
      <c r="BF160">
        <v>0</v>
      </c>
    </row>
    <row r="161" spans="2:58">
      <c r="B161" s="67" t="s">
        <v>2</v>
      </c>
      <c r="C161" s="67">
        <v>156</v>
      </c>
      <c r="D161" s="67" t="s">
        <v>3</v>
      </c>
      <c r="E161" s="67" t="s">
        <v>159</v>
      </c>
      <c r="F161" s="87">
        <v>1</v>
      </c>
      <c r="G161" s="87">
        <v>60</v>
      </c>
      <c r="H161" s="87">
        <v>56</v>
      </c>
      <c r="I161" s="87">
        <v>0</v>
      </c>
      <c r="J161" s="87">
        <v>0</v>
      </c>
      <c r="K161" t="str">
        <f t="shared" si="37"/>
        <v>OK</v>
      </c>
      <c r="L161" s="67" t="s">
        <v>2</v>
      </c>
      <c r="M161" s="98">
        <v>156</v>
      </c>
      <c r="N161" s="67" t="s">
        <v>3</v>
      </c>
      <c r="O161" s="67" t="s">
        <v>159</v>
      </c>
      <c r="P161" s="87">
        <v>1</v>
      </c>
      <c r="Q161" s="87">
        <v>60</v>
      </c>
      <c r="R161" s="111">
        <v>96</v>
      </c>
      <c r="S161" s="87">
        <v>44</v>
      </c>
      <c r="T161" s="87">
        <v>0</v>
      </c>
      <c r="U161" s="111">
        <v>0</v>
      </c>
      <c r="V161" s="118">
        <f t="shared" si="38"/>
        <v>0</v>
      </c>
      <c r="W161" t="str">
        <f t="shared" si="39"/>
        <v/>
      </c>
      <c r="X161" s="67" t="s">
        <v>2</v>
      </c>
      <c r="Y161" s="98">
        <v>156</v>
      </c>
      <c r="Z161" s="67" t="s">
        <v>3</v>
      </c>
      <c r="AA161" s="67" t="s">
        <v>159</v>
      </c>
      <c r="AB161" s="111">
        <f t="shared" si="41"/>
        <v>1</v>
      </c>
      <c r="AC161" s="111">
        <f t="shared" si="42"/>
        <v>50</v>
      </c>
      <c r="AD161" s="111">
        <f t="shared" si="43"/>
        <v>46</v>
      </c>
      <c r="AE161" s="111">
        <f t="shared" si="44"/>
        <v>46</v>
      </c>
      <c r="AF161" s="111">
        <f t="shared" si="45"/>
        <v>0</v>
      </c>
      <c r="AG161" s="111">
        <f t="shared" si="46"/>
        <v>0</v>
      </c>
      <c r="AH161" s="118">
        <f t="shared" si="47"/>
        <v>0</v>
      </c>
      <c r="AJ161" s="67" t="s">
        <v>2</v>
      </c>
      <c r="AK161" s="98">
        <v>156</v>
      </c>
      <c r="AL161" s="67" t="s">
        <v>3</v>
      </c>
      <c r="AM161" s="67" t="s">
        <v>159</v>
      </c>
      <c r="AN161" s="87">
        <f t="shared" si="48"/>
        <v>0</v>
      </c>
      <c r="AO161" s="87">
        <f t="shared" si="49"/>
        <v>-10</v>
      </c>
      <c r="AP161" s="87">
        <f t="shared" si="50"/>
        <v>-50</v>
      </c>
      <c r="AQ161" s="87">
        <f t="shared" si="51"/>
        <v>2</v>
      </c>
      <c r="AR161" s="87">
        <f t="shared" si="52"/>
        <v>0</v>
      </c>
      <c r="AS161" s="87">
        <f t="shared" si="53"/>
        <v>0</v>
      </c>
      <c r="AT161" s="118">
        <f t="shared" si="54"/>
        <v>0</v>
      </c>
      <c r="AU161" s="119" t="str">
        <f t="shared" si="40"/>
        <v>北海道更別村</v>
      </c>
      <c r="AW161" s="225" t="s">
        <v>2120</v>
      </c>
      <c r="AY161" s="230" t="s">
        <v>2120</v>
      </c>
      <c r="BA161">
        <v>1</v>
      </c>
      <c r="BB161">
        <v>50</v>
      </c>
      <c r="BC161">
        <v>46</v>
      </c>
      <c r="BD161">
        <v>46</v>
      </c>
      <c r="BE161">
        <v>0</v>
      </c>
      <c r="BF161">
        <v>0</v>
      </c>
    </row>
    <row r="162" spans="2:58">
      <c r="B162" s="67" t="s">
        <v>2</v>
      </c>
      <c r="C162" s="67">
        <v>157</v>
      </c>
      <c r="D162" s="67" t="s">
        <v>3</v>
      </c>
      <c r="E162" s="67" t="s">
        <v>160</v>
      </c>
      <c r="F162" s="87">
        <v>3</v>
      </c>
      <c r="G162" s="87">
        <v>170</v>
      </c>
      <c r="H162" s="87">
        <v>180</v>
      </c>
      <c r="I162" s="87">
        <v>0</v>
      </c>
      <c r="J162" s="87">
        <v>0</v>
      </c>
      <c r="K162" t="str">
        <f t="shared" si="37"/>
        <v>OK</v>
      </c>
      <c r="L162" s="67" t="s">
        <v>2</v>
      </c>
      <c r="M162" s="98">
        <v>157</v>
      </c>
      <c r="N162" s="67" t="s">
        <v>3</v>
      </c>
      <c r="O162" s="67" t="s">
        <v>160</v>
      </c>
      <c r="P162" s="87">
        <v>3</v>
      </c>
      <c r="Q162" s="87">
        <v>170</v>
      </c>
      <c r="R162" s="111">
        <v>175</v>
      </c>
      <c r="S162" s="87">
        <v>175</v>
      </c>
      <c r="T162" s="87">
        <v>0</v>
      </c>
      <c r="U162" s="111">
        <v>0</v>
      </c>
      <c r="V162" s="118">
        <f t="shared" si="38"/>
        <v>0</v>
      </c>
      <c r="W162" t="str">
        <f t="shared" si="39"/>
        <v/>
      </c>
      <c r="X162" s="67" t="s">
        <v>2</v>
      </c>
      <c r="Y162" s="98">
        <v>157</v>
      </c>
      <c r="Z162" s="67" t="s">
        <v>3</v>
      </c>
      <c r="AA162" s="67" t="s">
        <v>160</v>
      </c>
      <c r="AB162" s="111">
        <f t="shared" si="41"/>
        <v>3</v>
      </c>
      <c r="AC162" s="111">
        <f t="shared" si="42"/>
        <v>170</v>
      </c>
      <c r="AD162" s="111">
        <f t="shared" si="43"/>
        <v>172</v>
      </c>
      <c r="AE162" s="111">
        <f t="shared" si="44"/>
        <v>172</v>
      </c>
      <c r="AF162" s="111">
        <f t="shared" si="45"/>
        <v>0</v>
      </c>
      <c r="AG162" s="111">
        <f t="shared" si="46"/>
        <v>0</v>
      </c>
      <c r="AH162" s="118">
        <f t="shared" si="47"/>
        <v>0</v>
      </c>
      <c r="AJ162" s="67" t="s">
        <v>2</v>
      </c>
      <c r="AK162" s="98">
        <v>157</v>
      </c>
      <c r="AL162" s="67" t="s">
        <v>3</v>
      </c>
      <c r="AM162" s="67" t="s">
        <v>160</v>
      </c>
      <c r="AN162" s="87">
        <f t="shared" si="48"/>
        <v>0</v>
      </c>
      <c r="AO162" s="87">
        <f t="shared" si="49"/>
        <v>0</v>
      </c>
      <c r="AP162" s="87">
        <f t="shared" si="50"/>
        <v>-3</v>
      </c>
      <c r="AQ162" s="87">
        <f t="shared" si="51"/>
        <v>-3</v>
      </c>
      <c r="AR162" s="87">
        <f t="shared" si="52"/>
        <v>0</v>
      </c>
      <c r="AS162" s="87">
        <f t="shared" si="53"/>
        <v>0</v>
      </c>
      <c r="AT162" s="118">
        <f t="shared" si="54"/>
        <v>0</v>
      </c>
      <c r="AU162" s="119" t="str">
        <f t="shared" si="40"/>
        <v>北海道大樹町</v>
      </c>
      <c r="AW162" s="225" t="s">
        <v>2121</v>
      </c>
      <c r="AY162" s="230" t="s">
        <v>2121</v>
      </c>
      <c r="BA162">
        <v>3</v>
      </c>
      <c r="BB162">
        <v>170</v>
      </c>
      <c r="BC162">
        <v>172</v>
      </c>
      <c r="BD162">
        <v>172</v>
      </c>
      <c r="BE162">
        <v>0</v>
      </c>
      <c r="BF162">
        <v>0</v>
      </c>
    </row>
    <row r="163" spans="2:58">
      <c r="B163" s="67" t="s">
        <v>2</v>
      </c>
      <c r="C163" s="67">
        <v>158</v>
      </c>
      <c r="D163" s="67" t="s">
        <v>3</v>
      </c>
      <c r="E163" s="67" t="s">
        <v>161</v>
      </c>
      <c r="F163" s="87">
        <v>3</v>
      </c>
      <c r="G163" s="87">
        <v>210</v>
      </c>
      <c r="H163" s="87">
        <v>119</v>
      </c>
      <c r="I163" s="87">
        <v>0</v>
      </c>
      <c r="J163" s="87">
        <v>0</v>
      </c>
      <c r="K163" t="str">
        <f t="shared" si="37"/>
        <v>OK</v>
      </c>
      <c r="L163" s="67" t="s">
        <v>2</v>
      </c>
      <c r="M163" s="98">
        <v>158</v>
      </c>
      <c r="N163" s="67" t="s">
        <v>3</v>
      </c>
      <c r="O163" s="67" t="s">
        <v>161</v>
      </c>
      <c r="P163" s="87">
        <v>2</v>
      </c>
      <c r="Q163" s="87">
        <v>145</v>
      </c>
      <c r="R163" s="111">
        <v>119</v>
      </c>
      <c r="S163" s="87">
        <v>119</v>
      </c>
      <c r="T163" s="87">
        <v>0</v>
      </c>
      <c r="U163" s="111">
        <v>0</v>
      </c>
      <c r="V163" s="118">
        <f t="shared" si="38"/>
        <v>0</v>
      </c>
      <c r="W163" t="str">
        <f t="shared" si="39"/>
        <v/>
      </c>
      <c r="X163" s="67" t="s">
        <v>2</v>
      </c>
      <c r="Y163" s="98">
        <v>158</v>
      </c>
      <c r="Z163" s="67" t="s">
        <v>3</v>
      </c>
      <c r="AA163" s="67" t="s">
        <v>161</v>
      </c>
      <c r="AB163" s="111">
        <f t="shared" si="41"/>
        <v>2</v>
      </c>
      <c r="AC163" s="111">
        <f t="shared" si="42"/>
        <v>145</v>
      </c>
      <c r="AD163" s="111">
        <f t="shared" si="43"/>
        <v>124</v>
      </c>
      <c r="AE163" s="111">
        <f t="shared" si="44"/>
        <v>124</v>
      </c>
      <c r="AF163" s="111">
        <f t="shared" si="45"/>
        <v>0</v>
      </c>
      <c r="AG163" s="111">
        <f t="shared" si="46"/>
        <v>0</v>
      </c>
      <c r="AH163" s="118">
        <f t="shared" si="47"/>
        <v>0</v>
      </c>
      <c r="AJ163" s="67" t="s">
        <v>2</v>
      </c>
      <c r="AK163" s="98">
        <v>158</v>
      </c>
      <c r="AL163" s="67" t="s">
        <v>3</v>
      </c>
      <c r="AM163" s="67" t="s">
        <v>161</v>
      </c>
      <c r="AN163" s="87">
        <f t="shared" si="48"/>
        <v>0</v>
      </c>
      <c r="AO163" s="87">
        <f t="shared" si="49"/>
        <v>0</v>
      </c>
      <c r="AP163" s="87">
        <f t="shared" si="50"/>
        <v>5</v>
      </c>
      <c r="AQ163" s="87">
        <f t="shared" si="51"/>
        <v>5</v>
      </c>
      <c r="AR163" s="87">
        <f t="shared" si="52"/>
        <v>0</v>
      </c>
      <c r="AS163" s="87">
        <f t="shared" si="53"/>
        <v>0</v>
      </c>
      <c r="AT163" s="118">
        <f t="shared" si="54"/>
        <v>0</v>
      </c>
      <c r="AU163" s="119" t="str">
        <f t="shared" si="40"/>
        <v>北海道広尾町</v>
      </c>
      <c r="AW163" s="225" t="s">
        <v>2122</v>
      </c>
      <c r="AY163" s="230" t="s">
        <v>2122</v>
      </c>
      <c r="BA163">
        <v>2</v>
      </c>
      <c r="BB163">
        <v>145</v>
      </c>
      <c r="BC163">
        <v>124</v>
      </c>
      <c r="BD163">
        <v>124</v>
      </c>
      <c r="BE163">
        <v>0</v>
      </c>
      <c r="BF163">
        <v>0</v>
      </c>
    </row>
    <row r="164" spans="2:58">
      <c r="B164" s="67" t="s">
        <v>2</v>
      </c>
      <c r="C164" s="67">
        <v>159</v>
      </c>
      <c r="D164" s="67" t="s">
        <v>3</v>
      </c>
      <c r="E164" s="67" t="s">
        <v>162</v>
      </c>
      <c r="F164" s="87">
        <v>5</v>
      </c>
      <c r="G164" s="87">
        <v>480</v>
      </c>
      <c r="H164" s="87">
        <v>427</v>
      </c>
      <c r="I164" s="87">
        <v>0</v>
      </c>
      <c r="J164" s="87">
        <v>0</v>
      </c>
      <c r="K164" t="str">
        <f t="shared" si="37"/>
        <v>OK</v>
      </c>
      <c r="L164" s="67" t="s">
        <v>2</v>
      </c>
      <c r="M164" s="98">
        <v>159</v>
      </c>
      <c r="N164" s="67" t="s">
        <v>3</v>
      </c>
      <c r="O164" s="67" t="s">
        <v>162</v>
      </c>
      <c r="P164" s="87">
        <v>5</v>
      </c>
      <c r="Q164" s="87">
        <v>510</v>
      </c>
      <c r="R164" s="111">
        <v>562</v>
      </c>
      <c r="S164" s="87">
        <v>472</v>
      </c>
      <c r="T164" s="87">
        <v>0</v>
      </c>
      <c r="U164" s="111">
        <v>0</v>
      </c>
      <c r="V164" s="118">
        <f t="shared" si="38"/>
        <v>0</v>
      </c>
      <c r="W164" t="str">
        <f t="shared" si="39"/>
        <v/>
      </c>
      <c r="X164" s="67" t="s">
        <v>2</v>
      </c>
      <c r="Y164" s="98">
        <v>159</v>
      </c>
      <c r="Z164" s="67" t="s">
        <v>3</v>
      </c>
      <c r="AA164" s="67" t="s">
        <v>162</v>
      </c>
      <c r="AB164" s="111">
        <f t="shared" si="41"/>
        <v>6</v>
      </c>
      <c r="AC164" s="111">
        <f t="shared" si="42"/>
        <v>513</v>
      </c>
      <c r="AD164" s="111">
        <f t="shared" si="43"/>
        <v>564</v>
      </c>
      <c r="AE164" s="111">
        <f t="shared" si="44"/>
        <v>495</v>
      </c>
      <c r="AF164" s="111">
        <f t="shared" si="45"/>
        <v>0</v>
      </c>
      <c r="AG164" s="111">
        <f t="shared" si="46"/>
        <v>0</v>
      </c>
      <c r="AH164" s="118">
        <f t="shared" si="47"/>
        <v>0</v>
      </c>
      <c r="AJ164" s="67" t="s">
        <v>2</v>
      </c>
      <c r="AK164" s="98">
        <v>159</v>
      </c>
      <c r="AL164" s="67" t="s">
        <v>3</v>
      </c>
      <c r="AM164" s="67" t="s">
        <v>162</v>
      </c>
      <c r="AN164" s="87">
        <f t="shared" si="48"/>
        <v>1</v>
      </c>
      <c r="AO164" s="87">
        <f t="shared" si="49"/>
        <v>3</v>
      </c>
      <c r="AP164" s="87">
        <f t="shared" si="50"/>
        <v>2</v>
      </c>
      <c r="AQ164" s="87">
        <f t="shared" si="51"/>
        <v>23</v>
      </c>
      <c r="AR164" s="87">
        <f t="shared" si="52"/>
        <v>0</v>
      </c>
      <c r="AS164" s="87">
        <f t="shared" si="53"/>
        <v>0</v>
      </c>
      <c r="AT164" s="118">
        <f t="shared" si="54"/>
        <v>0</v>
      </c>
      <c r="AU164" s="119" t="str">
        <f t="shared" si="40"/>
        <v>北海道幕別町</v>
      </c>
      <c r="AW164" s="225" t="s">
        <v>2123</v>
      </c>
      <c r="AY164" s="230" t="s">
        <v>2123</v>
      </c>
      <c r="BA164">
        <v>6</v>
      </c>
      <c r="BB164">
        <v>513</v>
      </c>
      <c r="BC164">
        <v>564</v>
      </c>
      <c r="BD164">
        <v>495</v>
      </c>
      <c r="BE164">
        <v>0</v>
      </c>
      <c r="BF164">
        <v>0</v>
      </c>
    </row>
    <row r="165" spans="2:58">
      <c r="B165" s="67" t="s">
        <v>2</v>
      </c>
      <c r="C165" s="67">
        <v>160</v>
      </c>
      <c r="D165" s="67" t="s">
        <v>3</v>
      </c>
      <c r="E165" s="67" t="s">
        <v>163</v>
      </c>
      <c r="F165" s="87">
        <v>1</v>
      </c>
      <c r="G165" s="87">
        <v>120</v>
      </c>
      <c r="H165" s="87">
        <v>99</v>
      </c>
      <c r="I165" s="87">
        <v>0</v>
      </c>
      <c r="J165" s="87">
        <v>0</v>
      </c>
      <c r="K165" t="str">
        <f t="shared" si="37"/>
        <v>OK</v>
      </c>
      <c r="L165" s="67" t="s">
        <v>2</v>
      </c>
      <c r="M165" s="98">
        <v>160</v>
      </c>
      <c r="N165" s="67" t="s">
        <v>3</v>
      </c>
      <c r="O165" s="67" t="s">
        <v>163</v>
      </c>
      <c r="P165" s="87">
        <v>1</v>
      </c>
      <c r="Q165" s="87">
        <v>120</v>
      </c>
      <c r="R165" s="111">
        <v>100</v>
      </c>
      <c r="S165" s="87">
        <v>100</v>
      </c>
      <c r="T165" s="87">
        <v>0</v>
      </c>
      <c r="U165" s="111">
        <v>0</v>
      </c>
      <c r="V165" s="118">
        <f t="shared" si="38"/>
        <v>0</v>
      </c>
      <c r="W165" t="str">
        <f t="shared" si="39"/>
        <v/>
      </c>
      <c r="X165" s="67" t="s">
        <v>2</v>
      </c>
      <c r="Y165" s="98">
        <v>160</v>
      </c>
      <c r="Z165" s="67" t="s">
        <v>3</v>
      </c>
      <c r="AA165" s="67" t="s">
        <v>163</v>
      </c>
      <c r="AB165" s="111">
        <f t="shared" si="41"/>
        <v>1</v>
      </c>
      <c r="AC165" s="111">
        <f t="shared" si="42"/>
        <v>120</v>
      </c>
      <c r="AD165" s="111">
        <f t="shared" si="43"/>
        <v>103</v>
      </c>
      <c r="AE165" s="111">
        <f t="shared" si="44"/>
        <v>103</v>
      </c>
      <c r="AF165" s="111">
        <f t="shared" si="45"/>
        <v>0</v>
      </c>
      <c r="AG165" s="111">
        <f t="shared" si="46"/>
        <v>0</v>
      </c>
      <c r="AH165" s="118">
        <f t="shared" si="47"/>
        <v>0</v>
      </c>
      <c r="AJ165" s="67" t="s">
        <v>2</v>
      </c>
      <c r="AK165" s="98">
        <v>160</v>
      </c>
      <c r="AL165" s="67" t="s">
        <v>3</v>
      </c>
      <c r="AM165" s="67" t="s">
        <v>163</v>
      </c>
      <c r="AN165" s="87">
        <f t="shared" si="48"/>
        <v>0</v>
      </c>
      <c r="AO165" s="87">
        <f t="shared" si="49"/>
        <v>0</v>
      </c>
      <c r="AP165" s="87">
        <f t="shared" si="50"/>
        <v>3</v>
      </c>
      <c r="AQ165" s="87">
        <f t="shared" si="51"/>
        <v>3</v>
      </c>
      <c r="AR165" s="87">
        <f t="shared" si="52"/>
        <v>0</v>
      </c>
      <c r="AS165" s="87">
        <f t="shared" si="53"/>
        <v>0</v>
      </c>
      <c r="AT165" s="118">
        <f t="shared" si="54"/>
        <v>0</v>
      </c>
      <c r="AU165" s="119" t="str">
        <f t="shared" si="40"/>
        <v>北海道池田町</v>
      </c>
      <c r="AW165" s="225" t="s">
        <v>2124</v>
      </c>
      <c r="AY165" s="230" t="s">
        <v>2124</v>
      </c>
      <c r="BA165">
        <v>1</v>
      </c>
      <c r="BB165">
        <v>120</v>
      </c>
      <c r="BC165">
        <v>103</v>
      </c>
      <c r="BD165">
        <v>103</v>
      </c>
      <c r="BE165">
        <v>0</v>
      </c>
      <c r="BF165">
        <v>0</v>
      </c>
    </row>
    <row r="166" spans="2:58">
      <c r="B166" s="67" t="s">
        <v>2</v>
      </c>
      <c r="C166" s="67">
        <v>161</v>
      </c>
      <c r="D166" s="67" t="s">
        <v>3</v>
      </c>
      <c r="E166" s="67" t="s">
        <v>164</v>
      </c>
      <c r="F166" s="87">
        <v>1</v>
      </c>
      <c r="G166" s="87">
        <v>80</v>
      </c>
      <c r="H166" s="87">
        <v>55</v>
      </c>
      <c r="I166" s="87">
        <v>0</v>
      </c>
      <c r="J166" s="87">
        <v>0</v>
      </c>
      <c r="K166" t="str">
        <f t="shared" si="37"/>
        <v>OK</v>
      </c>
      <c r="L166" s="67" t="s">
        <v>2</v>
      </c>
      <c r="M166" s="98">
        <v>161</v>
      </c>
      <c r="N166" s="67" t="s">
        <v>3</v>
      </c>
      <c r="O166" s="67" t="s">
        <v>164</v>
      </c>
      <c r="P166" s="87">
        <v>1</v>
      </c>
      <c r="Q166" s="87">
        <v>80</v>
      </c>
      <c r="R166" s="111">
        <v>52</v>
      </c>
      <c r="S166" s="87">
        <v>52</v>
      </c>
      <c r="T166" s="87">
        <v>0</v>
      </c>
      <c r="U166" s="111">
        <v>0</v>
      </c>
      <c r="V166" s="118">
        <f t="shared" si="38"/>
        <v>0</v>
      </c>
      <c r="W166" t="str">
        <f t="shared" si="39"/>
        <v/>
      </c>
      <c r="X166" s="67" t="s">
        <v>2</v>
      </c>
      <c r="Y166" s="98">
        <v>161</v>
      </c>
      <c r="Z166" s="67" t="s">
        <v>3</v>
      </c>
      <c r="AA166" s="67" t="s">
        <v>164</v>
      </c>
      <c r="AB166" s="111">
        <f t="shared" si="41"/>
        <v>1</v>
      </c>
      <c r="AC166" s="111">
        <f t="shared" si="42"/>
        <v>80</v>
      </c>
      <c r="AD166" s="111">
        <f t="shared" si="43"/>
        <v>50</v>
      </c>
      <c r="AE166" s="111">
        <f t="shared" si="44"/>
        <v>50</v>
      </c>
      <c r="AF166" s="111">
        <f t="shared" si="45"/>
        <v>0</v>
      </c>
      <c r="AG166" s="111">
        <f t="shared" si="46"/>
        <v>0</v>
      </c>
      <c r="AH166" s="118">
        <f t="shared" si="47"/>
        <v>0</v>
      </c>
      <c r="AJ166" s="67" t="s">
        <v>2</v>
      </c>
      <c r="AK166" s="98">
        <v>161</v>
      </c>
      <c r="AL166" s="67" t="s">
        <v>3</v>
      </c>
      <c r="AM166" s="67" t="s">
        <v>164</v>
      </c>
      <c r="AN166" s="87">
        <f t="shared" si="48"/>
        <v>0</v>
      </c>
      <c r="AO166" s="87">
        <f t="shared" si="49"/>
        <v>0</v>
      </c>
      <c r="AP166" s="87">
        <f t="shared" si="50"/>
        <v>-2</v>
      </c>
      <c r="AQ166" s="87">
        <f t="shared" si="51"/>
        <v>-2</v>
      </c>
      <c r="AR166" s="87">
        <f t="shared" si="52"/>
        <v>0</v>
      </c>
      <c r="AS166" s="87">
        <f t="shared" si="53"/>
        <v>0</v>
      </c>
      <c r="AT166" s="118">
        <f t="shared" si="54"/>
        <v>0</v>
      </c>
      <c r="AU166" s="119" t="str">
        <f t="shared" si="40"/>
        <v>北海道豊頃町</v>
      </c>
      <c r="AW166" s="225" t="s">
        <v>2125</v>
      </c>
      <c r="AY166" s="230" t="s">
        <v>2125</v>
      </c>
      <c r="BA166">
        <v>1</v>
      </c>
      <c r="BB166">
        <v>80</v>
      </c>
      <c r="BC166">
        <v>50</v>
      </c>
      <c r="BD166">
        <v>50</v>
      </c>
      <c r="BE166">
        <v>0</v>
      </c>
      <c r="BF166">
        <v>0</v>
      </c>
    </row>
    <row r="167" spans="2:58">
      <c r="B167" s="67" t="s">
        <v>2</v>
      </c>
      <c r="C167" s="67">
        <v>162</v>
      </c>
      <c r="D167" s="67" t="s">
        <v>3</v>
      </c>
      <c r="E167" s="67" t="s">
        <v>165</v>
      </c>
      <c r="F167" s="87">
        <v>2</v>
      </c>
      <c r="G167" s="87">
        <v>180</v>
      </c>
      <c r="H167" s="87">
        <v>114</v>
      </c>
      <c r="I167" s="87">
        <v>0</v>
      </c>
      <c r="J167" s="87">
        <v>0</v>
      </c>
      <c r="K167" t="str">
        <f t="shared" si="37"/>
        <v>OK</v>
      </c>
      <c r="L167" s="67" t="s">
        <v>2</v>
      </c>
      <c r="M167" s="98">
        <v>162</v>
      </c>
      <c r="N167" s="67" t="s">
        <v>3</v>
      </c>
      <c r="O167" s="67" t="s">
        <v>165</v>
      </c>
      <c r="P167" s="87">
        <v>2</v>
      </c>
      <c r="Q167" s="87">
        <v>180</v>
      </c>
      <c r="R167" s="111">
        <v>159</v>
      </c>
      <c r="S167" s="87">
        <v>122</v>
      </c>
      <c r="T167" s="87">
        <v>0</v>
      </c>
      <c r="U167" s="111">
        <v>0</v>
      </c>
      <c r="V167" s="118">
        <f t="shared" si="38"/>
        <v>0</v>
      </c>
      <c r="W167" t="str">
        <f t="shared" si="39"/>
        <v/>
      </c>
      <c r="X167" s="67" t="s">
        <v>2</v>
      </c>
      <c r="Y167" s="98">
        <v>162</v>
      </c>
      <c r="Z167" s="67" t="s">
        <v>3</v>
      </c>
      <c r="AA167" s="67" t="s">
        <v>165</v>
      </c>
      <c r="AB167" s="111">
        <f t="shared" si="41"/>
        <v>1</v>
      </c>
      <c r="AC167" s="111">
        <f t="shared" si="42"/>
        <v>132</v>
      </c>
      <c r="AD167" s="111">
        <f t="shared" si="43"/>
        <v>147</v>
      </c>
      <c r="AE167" s="111">
        <f t="shared" si="44"/>
        <v>111</v>
      </c>
      <c r="AF167" s="111">
        <f t="shared" si="45"/>
        <v>0</v>
      </c>
      <c r="AG167" s="111">
        <f t="shared" si="46"/>
        <v>0</v>
      </c>
      <c r="AH167" s="118">
        <f t="shared" si="47"/>
        <v>0</v>
      </c>
      <c r="AJ167" s="67" t="s">
        <v>2</v>
      </c>
      <c r="AK167" s="98">
        <v>162</v>
      </c>
      <c r="AL167" s="67" t="s">
        <v>3</v>
      </c>
      <c r="AM167" s="67" t="s">
        <v>165</v>
      </c>
      <c r="AN167" s="87">
        <f t="shared" si="48"/>
        <v>-1</v>
      </c>
      <c r="AO167" s="87">
        <f t="shared" si="49"/>
        <v>-48</v>
      </c>
      <c r="AP167" s="87">
        <f t="shared" si="50"/>
        <v>-12</v>
      </c>
      <c r="AQ167" s="87">
        <f t="shared" si="51"/>
        <v>-11</v>
      </c>
      <c r="AR167" s="87">
        <f t="shared" si="52"/>
        <v>0</v>
      </c>
      <c r="AS167" s="87">
        <f t="shared" si="53"/>
        <v>0</v>
      </c>
      <c r="AT167" s="118">
        <f t="shared" si="54"/>
        <v>0</v>
      </c>
      <c r="AU167" s="119" t="str">
        <f t="shared" si="40"/>
        <v>北海道本別町</v>
      </c>
      <c r="AW167" s="225" t="s">
        <v>2126</v>
      </c>
      <c r="AY167" s="230" t="s">
        <v>2126</v>
      </c>
      <c r="BA167">
        <v>1</v>
      </c>
      <c r="BB167">
        <v>132</v>
      </c>
      <c r="BC167">
        <v>147</v>
      </c>
      <c r="BD167">
        <v>111</v>
      </c>
      <c r="BE167">
        <v>0</v>
      </c>
      <c r="BF167">
        <v>0</v>
      </c>
    </row>
    <row r="168" spans="2:58">
      <c r="B168" s="67" t="s">
        <v>2</v>
      </c>
      <c r="C168" s="67">
        <v>163</v>
      </c>
      <c r="D168" s="67" t="s">
        <v>3</v>
      </c>
      <c r="E168" s="67" t="s">
        <v>166</v>
      </c>
      <c r="F168" s="87">
        <v>2</v>
      </c>
      <c r="G168" s="87">
        <v>137</v>
      </c>
      <c r="H168" s="87">
        <v>117</v>
      </c>
      <c r="I168" s="87">
        <v>0</v>
      </c>
      <c r="J168" s="87">
        <v>0</v>
      </c>
      <c r="K168" t="str">
        <f t="shared" si="37"/>
        <v>OK</v>
      </c>
      <c r="L168" s="67" t="s">
        <v>2</v>
      </c>
      <c r="M168" s="98">
        <v>163</v>
      </c>
      <c r="N168" s="67" t="s">
        <v>3</v>
      </c>
      <c r="O168" s="67" t="s">
        <v>166</v>
      </c>
      <c r="P168" s="87">
        <v>7</v>
      </c>
      <c r="Q168" s="87">
        <v>177</v>
      </c>
      <c r="R168" s="111">
        <v>172</v>
      </c>
      <c r="S168" s="87">
        <v>143</v>
      </c>
      <c r="T168" s="87">
        <v>0</v>
      </c>
      <c r="U168" s="111">
        <v>0</v>
      </c>
      <c r="V168" s="118">
        <f t="shared" si="38"/>
        <v>0</v>
      </c>
      <c r="W168" t="str">
        <f t="shared" si="39"/>
        <v/>
      </c>
      <c r="X168" s="67" t="s">
        <v>2</v>
      </c>
      <c r="Y168" s="98">
        <v>163</v>
      </c>
      <c r="Z168" s="67" t="s">
        <v>3</v>
      </c>
      <c r="AA168" s="67" t="s">
        <v>166</v>
      </c>
      <c r="AB168" s="111">
        <f t="shared" si="41"/>
        <v>7</v>
      </c>
      <c r="AC168" s="111">
        <f t="shared" si="42"/>
        <v>177</v>
      </c>
      <c r="AD168" s="111">
        <f t="shared" si="43"/>
        <v>193</v>
      </c>
      <c r="AE168" s="111">
        <f t="shared" si="44"/>
        <v>157</v>
      </c>
      <c r="AF168" s="111">
        <f t="shared" si="45"/>
        <v>0</v>
      </c>
      <c r="AG168" s="111">
        <f t="shared" si="46"/>
        <v>0</v>
      </c>
      <c r="AH168" s="118">
        <f t="shared" si="47"/>
        <v>0</v>
      </c>
      <c r="AJ168" s="67" t="s">
        <v>2</v>
      </c>
      <c r="AK168" s="98">
        <v>163</v>
      </c>
      <c r="AL168" s="67" t="s">
        <v>3</v>
      </c>
      <c r="AM168" s="67" t="s">
        <v>166</v>
      </c>
      <c r="AN168" s="87">
        <f t="shared" si="48"/>
        <v>0</v>
      </c>
      <c r="AO168" s="87">
        <f t="shared" si="49"/>
        <v>0</v>
      </c>
      <c r="AP168" s="87">
        <f t="shared" si="50"/>
        <v>21</v>
      </c>
      <c r="AQ168" s="87">
        <f t="shared" si="51"/>
        <v>14</v>
      </c>
      <c r="AR168" s="87">
        <f t="shared" si="52"/>
        <v>0</v>
      </c>
      <c r="AS168" s="87">
        <f t="shared" si="53"/>
        <v>0</v>
      </c>
      <c r="AT168" s="118">
        <f t="shared" si="54"/>
        <v>0</v>
      </c>
      <c r="AU168" s="119" t="str">
        <f t="shared" si="40"/>
        <v>北海道足寄町</v>
      </c>
      <c r="AW168" s="225" t="s">
        <v>2127</v>
      </c>
      <c r="AY168" s="230" t="s">
        <v>2127</v>
      </c>
      <c r="BA168">
        <v>7</v>
      </c>
      <c r="BB168">
        <v>177</v>
      </c>
      <c r="BC168">
        <v>193</v>
      </c>
      <c r="BD168">
        <v>157</v>
      </c>
      <c r="BE168">
        <v>0</v>
      </c>
      <c r="BF168">
        <v>0</v>
      </c>
    </row>
    <row r="169" spans="2:58">
      <c r="B169" s="67" t="s">
        <v>2</v>
      </c>
      <c r="C169" s="67">
        <v>164</v>
      </c>
      <c r="D169" s="67" t="s">
        <v>3</v>
      </c>
      <c r="E169" s="67" t="s">
        <v>167</v>
      </c>
      <c r="F169" s="87">
        <v>0</v>
      </c>
      <c r="G169" s="87">
        <v>0</v>
      </c>
      <c r="H169" s="87">
        <v>0</v>
      </c>
      <c r="I169" s="87">
        <v>0</v>
      </c>
      <c r="J169" s="87">
        <v>0</v>
      </c>
      <c r="K169" t="str">
        <f t="shared" si="37"/>
        <v>OK</v>
      </c>
      <c r="L169" s="67" t="s">
        <v>2</v>
      </c>
      <c r="M169" s="98">
        <v>164</v>
      </c>
      <c r="N169" s="67" t="s">
        <v>3</v>
      </c>
      <c r="O169" s="67" t="s">
        <v>167</v>
      </c>
      <c r="P169" s="87">
        <v>0</v>
      </c>
      <c r="Q169" s="87">
        <v>0</v>
      </c>
      <c r="R169" s="111">
        <v>61</v>
      </c>
      <c r="S169" s="87">
        <v>0</v>
      </c>
      <c r="T169" s="87">
        <v>0</v>
      </c>
      <c r="U169" s="111">
        <v>0</v>
      </c>
      <c r="V169" s="118">
        <f t="shared" si="38"/>
        <v>0</v>
      </c>
      <c r="W169" t="str">
        <f t="shared" si="39"/>
        <v/>
      </c>
      <c r="X169" s="67" t="s">
        <v>2</v>
      </c>
      <c r="Y169" s="98">
        <v>164</v>
      </c>
      <c r="Z169" s="67" t="s">
        <v>3</v>
      </c>
      <c r="AA169" s="67" t="s">
        <v>167</v>
      </c>
      <c r="AB169" s="111">
        <f t="shared" si="41"/>
        <v>0</v>
      </c>
      <c r="AC169" s="111">
        <f t="shared" si="42"/>
        <v>0</v>
      </c>
      <c r="AD169" s="111">
        <f t="shared" si="43"/>
        <v>58</v>
      </c>
      <c r="AE169" s="111">
        <f t="shared" si="44"/>
        <v>0</v>
      </c>
      <c r="AF169" s="111">
        <f t="shared" si="45"/>
        <v>0</v>
      </c>
      <c r="AG169" s="111">
        <f t="shared" si="46"/>
        <v>0</v>
      </c>
      <c r="AH169" s="118">
        <f t="shared" si="47"/>
        <v>0</v>
      </c>
      <c r="AJ169" s="67" t="s">
        <v>2</v>
      </c>
      <c r="AK169" s="98">
        <v>164</v>
      </c>
      <c r="AL169" s="67" t="s">
        <v>3</v>
      </c>
      <c r="AM169" s="67" t="s">
        <v>167</v>
      </c>
      <c r="AN169" s="87">
        <f t="shared" si="48"/>
        <v>0</v>
      </c>
      <c r="AO169" s="87">
        <f t="shared" si="49"/>
        <v>0</v>
      </c>
      <c r="AP169" s="87">
        <f t="shared" si="50"/>
        <v>-3</v>
      </c>
      <c r="AQ169" s="87">
        <f t="shared" si="51"/>
        <v>0</v>
      </c>
      <c r="AR169" s="87">
        <f t="shared" si="52"/>
        <v>0</v>
      </c>
      <c r="AS169" s="87">
        <f t="shared" si="53"/>
        <v>0</v>
      </c>
      <c r="AT169" s="118">
        <f t="shared" si="54"/>
        <v>0</v>
      </c>
      <c r="AU169" s="119" t="str">
        <f t="shared" si="40"/>
        <v>北海道陸別町</v>
      </c>
      <c r="AW169" s="225" t="s">
        <v>2128</v>
      </c>
      <c r="AY169" s="230" t="s">
        <v>2128</v>
      </c>
      <c r="BA169">
        <v>0</v>
      </c>
      <c r="BB169">
        <v>0</v>
      </c>
      <c r="BC169">
        <v>58</v>
      </c>
      <c r="BD169">
        <v>0</v>
      </c>
      <c r="BE169">
        <v>0</v>
      </c>
      <c r="BF169">
        <v>0</v>
      </c>
    </row>
    <row r="170" spans="2:58">
      <c r="B170" s="67" t="s">
        <v>2</v>
      </c>
      <c r="C170" s="67">
        <v>165</v>
      </c>
      <c r="D170" s="67" t="s">
        <v>3</v>
      </c>
      <c r="E170" s="67" t="s">
        <v>168</v>
      </c>
      <c r="F170" s="87">
        <v>1</v>
      </c>
      <c r="G170" s="87">
        <v>90</v>
      </c>
      <c r="H170" s="87">
        <v>70</v>
      </c>
      <c r="I170" s="87">
        <v>0</v>
      </c>
      <c r="J170" s="87">
        <v>0</v>
      </c>
      <c r="K170" t="str">
        <f t="shared" si="37"/>
        <v>OK</v>
      </c>
      <c r="L170" s="67" t="s">
        <v>2</v>
      </c>
      <c r="M170" s="98">
        <v>165</v>
      </c>
      <c r="N170" s="67" t="s">
        <v>3</v>
      </c>
      <c r="O170" s="67" t="s">
        <v>168</v>
      </c>
      <c r="P170" s="87">
        <v>1</v>
      </c>
      <c r="Q170" s="87">
        <v>90</v>
      </c>
      <c r="R170" s="111">
        <v>80</v>
      </c>
      <c r="S170" s="87">
        <v>64</v>
      </c>
      <c r="T170" s="87">
        <v>0</v>
      </c>
      <c r="U170" s="111">
        <v>0</v>
      </c>
      <c r="V170" s="118">
        <f t="shared" si="38"/>
        <v>0</v>
      </c>
      <c r="W170" t="str">
        <f t="shared" si="39"/>
        <v/>
      </c>
      <c r="X170" s="67" t="s">
        <v>2</v>
      </c>
      <c r="Y170" s="98">
        <v>165</v>
      </c>
      <c r="Z170" s="67" t="s">
        <v>3</v>
      </c>
      <c r="AA170" s="67" t="s">
        <v>168</v>
      </c>
      <c r="AB170" s="111">
        <f t="shared" si="41"/>
        <v>1</v>
      </c>
      <c r="AC170" s="111">
        <f t="shared" si="42"/>
        <v>90</v>
      </c>
      <c r="AD170" s="111">
        <f t="shared" si="43"/>
        <v>82</v>
      </c>
      <c r="AE170" s="111">
        <f t="shared" si="44"/>
        <v>65</v>
      </c>
      <c r="AF170" s="111">
        <f t="shared" si="45"/>
        <v>0</v>
      </c>
      <c r="AG170" s="111">
        <f t="shared" si="46"/>
        <v>0</v>
      </c>
      <c r="AH170" s="118">
        <f t="shared" si="47"/>
        <v>0</v>
      </c>
      <c r="AJ170" s="67" t="s">
        <v>2</v>
      </c>
      <c r="AK170" s="98">
        <v>165</v>
      </c>
      <c r="AL170" s="67" t="s">
        <v>3</v>
      </c>
      <c r="AM170" s="67" t="s">
        <v>168</v>
      </c>
      <c r="AN170" s="87">
        <f t="shared" si="48"/>
        <v>0</v>
      </c>
      <c r="AO170" s="87">
        <f t="shared" si="49"/>
        <v>0</v>
      </c>
      <c r="AP170" s="87">
        <f t="shared" si="50"/>
        <v>2</v>
      </c>
      <c r="AQ170" s="87">
        <f t="shared" si="51"/>
        <v>1</v>
      </c>
      <c r="AR170" s="87">
        <f t="shared" si="52"/>
        <v>0</v>
      </c>
      <c r="AS170" s="87">
        <f t="shared" si="53"/>
        <v>0</v>
      </c>
      <c r="AT170" s="118">
        <f t="shared" si="54"/>
        <v>0</v>
      </c>
      <c r="AU170" s="119" t="str">
        <f t="shared" si="40"/>
        <v>北海道浦幌町</v>
      </c>
      <c r="AW170" s="225" t="s">
        <v>2129</v>
      </c>
      <c r="AY170" s="230" t="s">
        <v>2129</v>
      </c>
      <c r="BA170">
        <v>1</v>
      </c>
      <c r="BB170">
        <v>90</v>
      </c>
      <c r="BC170">
        <v>82</v>
      </c>
      <c r="BD170">
        <v>65</v>
      </c>
      <c r="BE170">
        <v>0</v>
      </c>
      <c r="BF170">
        <v>0</v>
      </c>
    </row>
    <row r="171" spans="2:58">
      <c r="B171" s="67" t="s">
        <v>2</v>
      </c>
      <c r="C171" s="67">
        <v>166</v>
      </c>
      <c r="D171" s="67" t="s">
        <v>3</v>
      </c>
      <c r="E171" s="67" t="s">
        <v>169</v>
      </c>
      <c r="F171" s="87">
        <v>5</v>
      </c>
      <c r="G171" s="87">
        <v>320</v>
      </c>
      <c r="H171" s="87">
        <v>247</v>
      </c>
      <c r="I171" s="87">
        <v>0</v>
      </c>
      <c r="J171" s="87">
        <v>0</v>
      </c>
      <c r="K171" t="str">
        <f t="shared" si="37"/>
        <v>OK</v>
      </c>
      <c r="L171" s="67" t="s">
        <v>2</v>
      </c>
      <c r="M171" s="98">
        <v>166</v>
      </c>
      <c r="N171" s="67" t="s">
        <v>3</v>
      </c>
      <c r="O171" s="67" t="s">
        <v>169</v>
      </c>
      <c r="P171" s="87">
        <v>5</v>
      </c>
      <c r="Q171" s="87">
        <v>320</v>
      </c>
      <c r="R171" s="111">
        <v>246</v>
      </c>
      <c r="S171" s="87">
        <v>246</v>
      </c>
      <c r="T171" s="87">
        <v>0</v>
      </c>
      <c r="U171" s="111">
        <v>0</v>
      </c>
      <c r="V171" s="118">
        <f t="shared" si="38"/>
        <v>0</v>
      </c>
      <c r="W171" t="str">
        <f t="shared" si="39"/>
        <v/>
      </c>
      <c r="X171" s="67" t="s">
        <v>2</v>
      </c>
      <c r="Y171" s="98">
        <v>166</v>
      </c>
      <c r="Z171" s="67" t="s">
        <v>3</v>
      </c>
      <c r="AA171" s="67" t="s">
        <v>169</v>
      </c>
      <c r="AB171" s="111">
        <f t="shared" si="41"/>
        <v>5</v>
      </c>
      <c r="AC171" s="111">
        <f t="shared" si="42"/>
        <v>320</v>
      </c>
      <c r="AD171" s="111">
        <f t="shared" si="43"/>
        <v>246</v>
      </c>
      <c r="AE171" s="111">
        <f t="shared" si="44"/>
        <v>246</v>
      </c>
      <c r="AF171" s="111">
        <f t="shared" si="45"/>
        <v>0</v>
      </c>
      <c r="AG171" s="111">
        <f t="shared" si="46"/>
        <v>0</v>
      </c>
      <c r="AH171" s="118">
        <f t="shared" si="47"/>
        <v>0</v>
      </c>
      <c r="AJ171" s="67" t="s">
        <v>2</v>
      </c>
      <c r="AK171" s="98">
        <v>166</v>
      </c>
      <c r="AL171" s="67" t="s">
        <v>3</v>
      </c>
      <c r="AM171" s="67" t="s">
        <v>169</v>
      </c>
      <c r="AN171" s="87">
        <f t="shared" si="48"/>
        <v>0</v>
      </c>
      <c r="AO171" s="87">
        <f t="shared" si="49"/>
        <v>0</v>
      </c>
      <c r="AP171" s="87">
        <f t="shared" si="50"/>
        <v>0</v>
      </c>
      <c r="AQ171" s="87">
        <f t="shared" si="51"/>
        <v>0</v>
      </c>
      <c r="AR171" s="87">
        <f t="shared" si="52"/>
        <v>0</v>
      </c>
      <c r="AS171" s="87">
        <f t="shared" si="53"/>
        <v>0</v>
      </c>
      <c r="AT171" s="118">
        <f t="shared" si="54"/>
        <v>0</v>
      </c>
      <c r="AU171" s="119" t="str">
        <f t="shared" si="40"/>
        <v>北海道釧路町</v>
      </c>
      <c r="AW171" s="225" t="s">
        <v>2130</v>
      </c>
      <c r="AY171" s="230" t="s">
        <v>2130</v>
      </c>
      <c r="BA171">
        <v>5</v>
      </c>
      <c r="BB171">
        <v>320</v>
      </c>
      <c r="BC171">
        <v>246</v>
      </c>
      <c r="BD171">
        <v>246</v>
      </c>
      <c r="BE171">
        <v>0</v>
      </c>
      <c r="BF171">
        <v>0</v>
      </c>
    </row>
    <row r="172" spans="2:58">
      <c r="B172" s="67" t="s">
        <v>2</v>
      </c>
      <c r="C172" s="67">
        <v>167</v>
      </c>
      <c r="D172" s="67" t="s">
        <v>3</v>
      </c>
      <c r="E172" s="67" t="s">
        <v>170</v>
      </c>
      <c r="F172" s="87">
        <v>3</v>
      </c>
      <c r="G172" s="87">
        <v>230</v>
      </c>
      <c r="H172" s="87">
        <v>173</v>
      </c>
      <c r="I172" s="87">
        <v>0</v>
      </c>
      <c r="J172" s="87">
        <v>0</v>
      </c>
      <c r="K172" t="str">
        <f t="shared" si="37"/>
        <v>OK</v>
      </c>
      <c r="L172" s="67" t="s">
        <v>2</v>
      </c>
      <c r="M172" s="98">
        <v>167</v>
      </c>
      <c r="N172" s="67" t="s">
        <v>3</v>
      </c>
      <c r="O172" s="67" t="s">
        <v>170</v>
      </c>
      <c r="P172" s="87">
        <v>3</v>
      </c>
      <c r="Q172" s="87">
        <v>230</v>
      </c>
      <c r="R172" s="111">
        <v>242</v>
      </c>
      <c r="S172" s="87">
        <v>191</v>
      </c>
      <c r="T172" s="87">
        <v>0</v>
      </c>
      <c r="U172" s="111">
        <v>0</v>
      </c>
      <c r="V172" s="118">
        <f t="shared" si="38"/>
        <v>0</v>
      </c>
      <c r="W172" t="str">
        <f t="shared" si="39"/>
        <v/>
      </c>
      <c r="X172" s="67" t="s">
        <v>2</v>
      </c>
      <c r="Y172" s="98">
        <v>167</v>
      </c>
      <c r="Z172" s="67" t="s">
        <v>3</v>
      </c>
      <c r="AA172" s="67" t="s">
        <v>170</v>
      </c>
      <c r="AB172" s="111">
        <f t="shared" si="41"/>
        <v>3</v>
      </c>
      <c r="AC172" s="111">
        <f t="shared" si="42"/>
        <v>230</v>
      </c>
      <c r="AD172" s="111">
        <f t="shared" si="43"/>
        <v>201</v>
      </c>
      <c r="AE172" s="111">
        <f t="shared" si="44"/>
        <v>191</v>
      </c>
      <c r="AF172" s="111">
        <f t="shared" si="45"/>
        <v>0</v>
      </c>
      <c r="AG172" s="111">
        <f t="shared" si="46"/>
        <v>0</v>
      </c>
      <c r="AH172" s="118">
        <f t="shared" si="47"/>
        <v>0</v>
      </c>
      <c r="AJ172" s="67" t="s">
        <v>2</v>
      </c>
      <c r="AK172" s="98">
        <v>167</v>
      </c>
      <c r="AL172" s="67" t="s">
        <v>3</v>
      </c>
      <c r="AM172" s="67" t="s">
        <v>170</v>
      </c>
      <c r="AN172" s="87">
        <f t="shared" si="48"/>
        <v>0</v>
      </c>
      <c r="AO172" s="87">
        <f t="shared" si="49"/>
        <v>0</v>
      </c>
      <c r="AP172" s="87">
        <f t="shared" si="50"/>
        <v>-41</v>
      </c>
      <c r="AQ172" s="87">
        <f t="shared" si="51"/>
        <v>0</v>
      </c>
      <c r="AR172" s="87">
        <f t="shared" si="52"/>
        <v>0</v>
      </c>
      <c r="AS172" s="87">
        <f t="shared" si="53"/>
        <v>0</v>
      </c>
      <c r="AT172" s="118">
        <f t="shared" si="54"/>
        <v>0</v>
      </c>
      <c r="AU172" s="119" t="str">
        <f t="shared" si="40"/>
        <v>北海道厚岸町</v>
      </c>
      <c r="AW172" s="225" t="s">
        <v>2131</v>
      </c>
      <c r="AY172" s="230" t="s">
        <v>2131</v>
      </c>
      <c r="BA172">
        <v>3</v>
      </c>
      <c r="BB172">
        <v>230</v>
      </c>
      <c r="BC172">
        <v>201</v>
      </c>
      <c r="BD172">
        <v>191</v>
      </c>
      <c r="BE172">
        <v>0</v>
      </c>
      <c r="BF172">
        <v>0</v>
      </c>
    </row>
    <row r="173" spans="2:58">
      <c r="B173" s="67" t="s">
        <v>2</v>
      </c>
      <c r="C173" s="67">
        <v>168</v>
      </c>
      <c r="D173" s="67" t="s">
        <v>3</v>
      </c>
      <c r="E173" s="67" t="s">
        <v>171</v>
      </c>
      <c r="F173" s="87">
        <v>2</v>
      </c>
      <c r="G173" s="87">
        <v>200</v>
      </c>
      <c r="H173" s="87">
        <v>123</v>
      </c>
      <c r="I173" s="87">
        <v>0</v>
      </c>
      <c r="J173" s="87">
        <v>0</v>
      </c>
      <c r="K173" t="str">
        <f t="shared" si="37"/>
        <v>OK</v>
      </c>
      <c r="L173" s="67" t="s">
        <v>2</v>
      </c>
      <c r="M173" s="98">
        <v>168</v>
      </c>
      <c r="N173" s="67" t="s">
        <v>3</v>
      </c>
      <c r="O173" s="67" t="s">
        <v>171</v>
      </c>
      <c r="P173" s="87">
        <v>2</v>
      </c>
      <c r="Q173" s="87">
        <v>200</v>
      </c>
      <c r="R173" s="111">
        <v>154</v>
      </c>
      <c r="S173" s="87">
        <v>104</v>
      </c>
      <c r="T173" s="87">
        <v>0</v>
      </c>
      <c r="U173" s="111">
        <v>0</v>
      </c>
      <c r="V173" s="118">
        <f t="shared" si="38"/>
        <v>0</v>
      </c>
      <c r="W173" t="str">
        <f t="shared" si="39"/>
        <v/>
      </c>
      <c r="X173" s="67" t="s">
        <v>2</v>
      </c>
      <c r="Y173" s="98">
        <v>168</v>
      </c>
      <c r="Z173" s="67" t="s">
        <v>3</v>
      </c>
      <c r="AA173" s="67" t="s">
        <v>171</v>
      </c>
      <c r="AB173" s="111">
        <f t="shared" si="41"/>
        <v>2</v>
      </c>
      <c r="AC173" s="111">
        <f t="shared" si="42"/>
        <v>200</v>
      </c>
      <c r="AD173" s="111">
        <f t="shared" si="43"/>
        <v>150</v>
      </c>
      <c r="AE173" s="111">
        <f t="shared" si="44"/>
        <v>114</v>
      </c>
      <c r="AF173" s="111">
        <f t="shared" si="45"/>
        <v>0</v>
      </c>
      <c r="AG173" s="111">
        <f t="shared" si="46"/>
        <v>0</v>
      </c>
      <c r="AH173" s="118">
        <f t="shared" si="47"/>
        <v>0</v>
      </c>
      <c r="AJ173" s="67" t="s">
        <v>2</v>
      </c>
      <c r="AK173" s="98">
        <v>168</v>
      </c>
      <c r="AL173" s="67" t="s">
        <v>3</v>
      </c>
      <c r="AM173" s="67" t="s">
        <v>171</v>
      </c>
      <c r="AN173" s="87">
        <f t="shared" si="48"/>
        <v>0</v>
      </c>
      <c r="AO173" s="87">
        <f t="shared" si="49"/>
        <v>0</v>
      </c>
      <c r="AP173" s="87">
        <f t="shared" si="50"/>
        <v>-4</v>
      </c>
      <c r="AQ173" s="87">
        <f t="shared" si="51"/>
        <v>10</v>
      </c>
      <c r="AR173" s="87">
        <f t="shared" si="52"/>
        <v>0</v>
      </c>
      <c r="AS173" s="87">
        <f t="shared" si="53"/>
        <v>0</v>
      </c>
      <c r="AT173" s="118">
        <f t="shared" si="54"/>
        <v>0</v>
      </c>
      <c r="AU173" s="119" t="str">
        <f t="shared" si="40"/>
        <v>北海道浜中町</v>
      </c>
      <c r="AW173" s="225" t="s">
        <v>2132</v>
      </c>
      <c r="AY173" s="230" t="s">
        <v>2132</v>
      </c>
      <c r="BA173">
        <v>2</v>
      </c>
      <c r="BB173">
        <v>200</v>
      </c>
      <c r="BC173">
        <v>150</v>
      </c>
      <c r="BD173">
        <v>114</v>
      </c>
      <c r="BE173">
        <v>0</v>
      </c>
      <c r="BF173">
        <v>0</v>
      </c>
    </row>
    <row r="174" spans="2:58">
      <c r="B174" s="67" t="s">
        <v>2</v>
      </c>
      <c r="C174" s="67">
        <v>169</v>
      </c>
      <c r="D174" s="67" t="s">
        <v>3</v>
      </c>
      <c r="E174" s="67" t="s">
        <v>172</v>
      </c>
      <c r="F174" s="87">
        <v>5</v>
      </c>
      <c r="G174" s="87">
        <v>235</v>
      </c>
      <c r="H174" s="87">
        <v>160</v>
      </c>
      <c r="I174" s="87">
        <v>0</v>
      </c>
      <c r="J174" s="87">
        <v>0</v>
      </c>
      <c r="K174" t="str">
        <f t="shared" si="37"/>
        <v>OK</v>
      </c>
      <c r="L174" s="67" t="s">
        <v>2</v>
      </c>
      <c r="M174" s="98">
        <v>169</v>
      </c>
      <c r="N174" s="67" t="s">
        <v>3</v>
      </c>
      <c r="O174" s="67" t="s">
        <v>172</v>
      </c>
      <c r="P174" s="87">
        <v>5</v>
      </c>
      <c r="Q174" s="87">
        <v>235</v>
      </c>
      <c r="R174" s="111">
        <v>171</v>
      </c>
      <c r="S174" s="87">
        <v>152</v>
      </c>
      <c r="T174" s="87">
        <v>0</v>
      </c>
      <c r="U174" s="111">
        <v>0</v>
      </c>
      <c r="V174" s="118">
        <f t="shared" si="38"/>
        <v>0</v>
      </c>
      <c r="W174" t="str">
        <f t="shared" si="39"/>
        <v/>
      </c>
      <c r="X174" s="67" t="s">
        <v>2</v>
      </c>
      <c r="Y174" s="98">
        <v>169</v>
      </c>
      <c r="Z174" s="67" t="s">
        <v>3</v>
      </c>
      <c r="AA174" s="67" t="s">
        <v>172</v>
      </c>
      <c r="AB174" s="111">
        <f t="shared" si="41"/>
        <v>5</v>
      </c>
      <c r="AC174" s="111">
        <f t="shared" si="42"/>
        <v>235</v>
      </c>
      <c r="AD174" s="111">
        <f t="shared" si="43"/>
        <v>159</v>
      </c>
      <c r="AE174" s="111">
        <f t="shared" si="44"/>
        <v>134</v>
      </c>
      <c r="AF174" s="111">
        <f t="shared" si="45"/>
        <v>0</v>
      </c>
      <c r="AG174" s="111">
        <f t="shared" si="46"/>
        <v>0</v>
      </c>
      <c r="AH174" s="118">
        <f t="shared" si="47"/>
        <v>0</v>
      </c>
      <c r="AJ174" s="67" t="s">
        <v>2</v>
      </c>
      <c r="AK174" s="98">
        <v>169</v>
      </c>
      <c r="AL174" s="67" t="s">
        <v>3</v>
      </c>
      <c r="AM174" s="67" t="s">
        <v>172</v>
      </c>
      <c r="AN174" s="87">
        <f t="shared" si="48"/>
        <v>0</v>
      </c>
      <c r="AO174" s="87">
        <f t="shared" si="49"/>
        <v>0</v>
      </c>
      <c r="AP174" s="87">
        <f t="shared" si="50"/>
        <v>-12</v>
      </c>
      <c r="AQ174" s="87">
        <f t="shared" si="51"/>
        <v>-18</v>
      </c>
      <c r="AR174" s="87">
        <f t="shared" si="52"/>
        <v>0</v>
      </c>
      <c r="AS174" s="87">
        <f t="shared" si="53"/>
        <v>0</v>
      </c>
      <c r="AT174" s="118">
        <f t="shared" si="54"/>
        <v>0</v>
      </c>
      <c r="AU174" s="119" t="str">
        <f t="shared" si="40"/>
        <v>北海道標茶町</v>
      </c>
      <c r="AW174" s="225" t="s">
        <v>2133</v>
      </c>
      <c r="AY174" s="230" t="s">
        <v>2133</v>
      </c>
      <c r="BA174">
        <v>5</v>
      </c>
      <c r="BB174">
        <v>235</v>
      </c>
      <c r="BC174">
        <v>159</v>
      </c>
      <c r="BD174">
        <v>134</v>
      </c>
      <c r="BE174">
        <v>0</v>
      </c>
      <c r="BF174">
        <v>0</v>
      </c>
    </row>
    <row r="175" spans="2:58">
      <c r="B175" s="67" t="s">
        <v>2</v>
      </c>
      <c r="C175" s="67">
        <v>170</v>
      </c>
      <c r="D175" s="67" t="s">
        <v>3</v>
      </c>
      <c r="E175" s="67" t="s">
        <v>173</v>
      </c>
      <c r="F175" s="87">
        <v>2</v>
      </c>
      <c r="G175" s="87">
        <v>165</v>
      </c>
      <c r="H175" s="87">
        <v>105</v>
      </c>
      <c r="I175" s="87">
        <v>0</v>
      </c>
      <c r="J175" s="87">
        <v>0</v>
      </c>
      <c r="K175" t="str">
        <f t="shared" si="37"/>
        <v>OK</v>
      </c>
      <c r="L175" s="67" t="s">
        <v>2</v>
      </c>
      <c r="M175" s="98">
        <v>170</v>
      </c>
      <c r="N175" s="67" t="s">
        <v>3</v>
      </c>
      <c r="O175" s="67" t="s">
        <v>173</v>
      </c>
      <c r="P175" s="87">
        <v>2</v>
      </c>
      <c r="Q175" s="87">
        <v>165</v>
      </c>
      <c r="R175" s="111">
        <v>114</v>
      </c>
      <c r="S175" s="87">
        <v>114</v>
      </c>
      <c r="T175" s="87">
        <v>0</v>
      </c>
      <c r="U175" s="111">
        <v>0</v>
      </c>
      <c r="V175" s="118">
        <f t="shared" si="38"/>
        <v>0</v>
      </c>
      <c r="W175" t="str">
        <f t="shared" si="39"/>
        <v/>
      </c>
      <c r="X175" s="67" t="s">
        <v>2</v>
      </c>
      <c r="Y175" s="98">
        <v>170</v>
      </c>
      <c r="Z175" s="67" t="s">
        <v>3</v>
      </c>
      <c r="AA175" s="67" t="s">
        <v>173</v>
      </c>
      <c r="AB175" s="111">
        <f t="shared" si="41"/>
        <v>2</v>
      </c>
      <c r="AC175" s="111">
        <f t="shared" si="42"/>
        <v>165</v>
      </c>
      <c r="AD175" s="111">
        <f t="shared" si="43"/>
        <v>102</v>
      </c>
      <c r="AE175" s="111">
        <f t="shared" si="44"/>
        <v>102</v>
      </c>
      <c r="AF175" s="111">
        <f t="shared" si="45"/>
        <v>0</v>
      </c>
      <c r="AG175" s="111">
        <f t="shared" si="46"/>
        <v>0</v>
      </c>
      <c r="AH175" s="118">
        <f t="shared" si="47"/>
        <v>0</v>
      </c>
      <c r="AJ175" s="67" t="s">
        <v>2</v>
      </c>
      <c r="AK175" s="98">
        <v>170</v>
      </c>
      <c r="AL175" s="67" t="s">
        <v>3</v>
      </c>
      <c r="AM175" s="67" t="s">
        <v>173</v>
      </c>
      <c r="AN175" s="87">
        <f t="shared" si="48"/>
        <v>0</v>
      </c>
      <c r="AO175" s="87">
        <f t="shared" si="49"/>
        <v>0</v>
      </c>
      <c r="AP175" s="87">
        <f t="shared" si="50"/>
        <v>-12</v>
      </c>
      <c r="AQ175" s="87">
        <f t="shared" si="51"/>
        <v>-12</v>
      </c>
      <c r="AR175" s="87">
        <f t="shared" si="52"/>
        <v>0</v>
      </c>
      <c r="AS175" s="87">
        <f t="shared" si="53"/>
        <v>0</v>
      </c>
      <c r="AT175" s="118">
        <f t="shared" si="54"/>
        <v>0</v>
      </c>
      <c r="AU175" s="119" t="str">
        <f t="shared" si="40"/>
        <v>北海道弟子屈町</v>
      </c>
      <c r="AW175" s="225" t="s">
        <v>2134</v>
      </c>
      <c r="AY175" s="230" t="s">
        <v>2134</v>
      </c>
      <c r="BA175">
        <v>2</v>
      </c>
      <c r="BB175">
        <v>165</v>
      </c>
      <c r="BC175">
        <v>102</v>
      </c>
      <c r="BD175">
        <v>102</v>
      </c>
      <c r="BE175">
        <v>0</v>
      </c>
      <c r="BF175">
        <v>0</v>
      </c>
    </row>
    <row r="176" spans="2:58">
      <c r="B176" s="67" t="s">
        <v>2</v>
      </c>
      <c r="C176" s="67">
        <v>171</v>
      </c>
      <c r="D176" s="67" t="s">
        <v>3</v>
      </c>
      <c r="E176" s="67" t="s">
        <v>174</v>
      </c>
      <c r="F176" s="87">
        <v>1</v>
      </c>
      <c r="G176" s="87">
        <v>12</v>
      </c>
      <c r="H176" s="87">
        <v>1</v>
      </c>
      <c r="I176" s="87">
        <v>0</v>
      </c>
      <c r="J176" s="87">
        <v>0</v>
      </c>
      <c r="K176" t="str">
        <f t="shared" si="37"/>
        <v>OK</v>
      </c>
      <c r="L176" s="67" t="s">
        <v>2</v>
      </c>
      <c r="M176" s="98">
        <v>171</v>
      </c>
      <c r="N176" s="67" t="s">
        <v>3</v>
      </c>
      <c r="O176" s="67" t="s">
        <v>174</v>
      </c>
      <c r="P176" s="87">
        <v>4</v>
      </c>
      <c r="Q176" s="87">
        <v>12</v>
      </c>
      <c r="R176" s="111">
        <v>41</v>
      </c>
      <c r="S176" s="87">
        <v>2</v>
      </c>
      <c r="T176" s="87">
        <v>0</v>
      </c>
      <c r="U176" s="111">
        <v>0</v>
      </c>
      <c r="V176" s="118">
        <f t="shared" si="38"/>
        <v>0</v>
      </c>
      <c r="W176" t="str">
        <f t="shared" si="39"/>
        <v/>
      </c>
      <c r="X176" s="67" t="s">
        <v>2</v>
      </c>
      <c r="Y176" s="98">
        <v>171</v>
      </c>
      <c r="Z176" s="67" t="s">
        <v>3</v>
      </c>
      <c r="AA176" s="67" t="s">
        <v>174</v>
      </c>
      <c r="AB176" s="111">
        <f t="shared" si="41"/>
        <v>3</v>
      </c>
      <c r="AC176" s="111">
        <f t="shared" si="42"/>
        <v>9</v>
      </c>
      <c r="AD176" s="111">
        <f t="shared" si="43"/>
        <v>41</v>
      </c>
      <c r="AE176" s="111">
        <f t="shared" si="44"/>
        <v>4</v>
      </c>
      <c r="AF176" s="111">
        <f t="shared" si="45"/>
        <v>0</v>
      </c>
      <c r="AG176" s="111">
        <f t="shared" si="46"/>
        <v>0</v>
      </c>
      <c r="AH176" s="118">
        <f t="shared" si="47"/>
        <v>0</v>
      </c>
      <c r="AJ176" s="67" t="s">
        <v>2</v>
      </c>
      <c r="AK176" s="98">
        <v>171</v>
      </c>
      <c r="AL176" s="67" t="s">
        <v>3</v>
      </c>
      <c r="AM176" s="67" t="s">
        <v>174</v>
      </c>
      <c r="AN176" s="87">
        <f t="shared" si="48"/>
        <v>-1</v>
      </c>
      <c r="AO176" s="87">
        <f t="shared" si="49"/>
        <v>-3</v>
      </c>
      <c r="AP176" s="87">
        <f t="shared" si="50"/>
        <v>0</v>
      </c>
      <c r="AQ176" s="87">
        <f t="shared" si="51"/>
        <v>2</v>
      </c>
      <c r="AR176" s="87">
        <f t="shared" si="52"/>
        <v>0</v>
      </c>
      <c r="AS176" s="87">
        <f t="shared" si="53"/>
        <v>0</v>
      </c>
      <c r="AT176" s="118">
        <f t="shared" si="54"/>
        <v>0</v>
      </c>
      <c r="AU176" s="119" t="str">
        <f t="shared" si="40"/>
        <v>北海道鶴居村</v>
      </c>
      <c r="AW176" s="225" t="s">
        <v>2135</v>
      </c>
      <c r="AY176" s="230" t="s">
        <v>2135</v>
      </c>
      <c r="BA176">
        <v>3</v>
      </c>
      <c r="BB176">
        <v>9</v>
      </c>
      <c r="BC176">
        <v>41</v>
      </c>
      <c r="BD176">
        <v>4</v>
      </c>
      <c r="BE176">
        <v>0</v>
      </c>
      <c r="BF176">
        <v>0</v>
      </c>
    </row>
    <row r="177" spans="2:58">
      <c r="B177" s="67" t="s">
        <v>2</v>
      </c>
      <c r="C177" s="67">
        <v>172</v>
      </c>
      <c r="D177" s="67" t="s">
        <v>3</v>
      </c>
      <c r="E177" s="67" t="s">
        <v>175</v>
      </c>
      <c r="F177" s="87">
        <v>3</v>
      </c>
      <c r="G177" s="87">
        <v>180</v>
      </c>
      <c r="H177" s="87">
        <v>88</v>
      </c>
      <c r="I177" s="87">
        <v>0</v>
      </c>
      <c r="J177" s="87">
        <v>0</v>
      </c>
      <c r="K177" t="str">
        <f t="shared" si="37"/>
        <v>OK</v>
      </c>
      <c r="L177" s="67" t="s">
        <v>2</v>
      </c>
      <c r="M177" s="98">
        <v>172</v>
      </c>
      <c r="N177" s="67" t="s">
        <v>3</v>
      </c>
      <c r="O177" s="67" t="s">
        <v>175</v>
      </c>
      <c r="P177" s="87">
        <v>3</v>
      </c>
      <c r="Q177" s="87">
        <v>180</v>
      </c>
      <c r="R177" s="111">
        <v>125</v>
      </c>
      <c r="S177" s="87">
        <v>79</v>
      </c>
      <c r="T177" s="87">
        <v>0</v>
      </c>
      <c r="U177" s="111">
        <v>0</v>
      </c>
      <c r="V177" s="118">
        <f t="shared" si="38"/>
        <v>0</v>
      </c>
      <c r="W177" t="str">
        <f t="shared" si="39"/>
        <v/>
      </c>
      <c r="X177" s="67" t="s">
        <v>2</v>
      </c>
      <c r="Y177" s="98">
        <v>172</v>
      </c>
      <c r="Z177" s="67" t="s">
        <v>3</v>
      </c>
      <c r="AA177" s="67" t="s">
        <v>175</v>
      </c>
      <c r="AB177" s="111">
        <f t="shared" si="41"/>
        <v>3</v>
      </c>
      <c r="AC177" s="111">
        <f t="shared" si="42"/>
        <v>180</v>
      </c>
      <c r="AD177" s="111">
        <f t="shared" si="43"/>
        <v>131</v>
      </c>
      <c r="AE177" s="111">
        <f t="shared" si="44"/>
        <v>89</v>
      </c>
      <c r="AF177" s="111">
        <f t="shared" si="45"/>
        <v>0</v>
      </c>
      <c r="AG177" s="111">
        <f t="shared" si="46"/>
        <v>0</v>
      </c>
      <c r="AH177" s="118">
        <f t="shared" si="47"/>
        <v>0</v>
      </c>
      <c r="AJ177" s="67" t="s">
        <v>2</v>
      </c>
      <c r="AK177" s="98">
        <v>172</v>
      </c>
      <c r="AL177" s="67" t="s">
        <v>3</v>
      </c>
      <c r="AM177" s="67" t="s">
        <v>175</v>
      </c>
      <c r="AN177" s="87">
        <f t="shared" si="48"/>
        <v>0</v>
      </c>
      <c r="AO177" s="87">
        <f t="shared" si="49"/>
        <v>0</v>
      </c>
      <c r="AP177" s="87">
        <f t="shared" si="50"/>
        <v>6</v>
      </c>
      <c r="AQ177" s="87">
        <f t="shared" si="51"/>
        <v>10</v>
      </c>
      <c r="AR177" s="87">
        <f t="shared" si="52"/>
        <v>0</v>
      </c>
      <c r="AS177" s="87">
        <f t="shared" si="53"/>
        <v>0</v>
      </c>
      <c r="AT177" s="118">
        <f t="shared" si="54"/>
        <v>0</v>
      </c>
      <c r="AU177" s="119" t="str">
        <f t="shared" si="40"/>
        <v>北海道白糠町</v>
      </c>
      <c r="AW177" s="225" t="s">
        <v>2136</v>
      </c>
      <c r="AY177" s="230" t="s">
        <v>2136</v>
      </c>
      <c r="BA177">
        <v>3</v>
      </c>
      <c r="BB177">
        <v>180</v>
      </c>
      <c r="BC177">
        <v>131</v>
      </c>
      <c r="BD177">
        <v>89</v>
      </c>
      <c r="BE177">
        <v>0</v>
      </c>
      <c r="BF177">
        <v>0</v>
      </c>
    </row>
    <row r="178" spans="2:58">
      <c r="B178" s="67" t="s">
        <v>2</v>
      </c>
      <c r="C178" s="67">
        <v>173</v>
      </c>
      <c r="D178" s="67" t="s">
        <v>3</v>
      </c>
      <c r="E178" s="67" t="s">
        <v>176</v>
      </c>
      <c r="F178" s="87">
        <v>4</v>
      </c>
      <c r="G178" s="87">
        <v>180</v>
      </c>
      <c r="H178" s="87">
        <v>152</v>
      </c>
      <c r="I178" s="87">
        <v>0</v>
      </c>
      <c r="J178" s="87">
        <v>0</v>
      </c>
      <c r="K178" t="str">
        <f t="shared" si="37"/>
        <v>OK</v>
      </c>
      <c r="L178" s="67" t="s">
        <v>2</v>
      </c>
      <c r="M178" s="98">
        <v>173</v>
      </c>
      <c r="N178" s="67" t="s">
        <v>3</v>
      </c>
      <c r="O178" s="67" t="s">
        <v>176</v>
      </c>
      <c r="P178" s="87">
        <v>7</v>
      </c>
      <c r="Q178" s="87">
        <v>206</v>
      </c>
      <c r="R178" s="111">
        <v>116</v>
      </c>
      <c r="S178" s="87">
        <v>115</v>
      </c>
      <c r="T178" s="87">
        <v>0</v>
      </c>
      <c r="U178" s="111">
        <v>0</v>
      </c>
      <c r="V178" s="118">
        <f t="shared" si="38"/>
        <v>0</v>
      </c>
      <c r="W178" t="str">
        <f t="shared" si="39"/>
        <v/>
      </c>
      <c r="X178" s="67" t="s">
        <v>2</v>
      </c>
      <c r="Y178" s="98">
        <v>173</v>
      </c>
      <c r="Z178" s="67" t="s">
        <v>3</v>
      </c>
      <c r="AA178" s="67" t="s">
        <v>176</v>
      </c>
      <c r="AB178" s="111">
        <f t="shared" si="41"/>
        <v>9</v>
      </c>
      <c r="AC178" s="111">
        <f t="shared" si="42"/>
        <v>256</v>
      </c>
      <c r="AD178" s="111">
        <f t="shared" si="43"/>
        <v>323</v>
      </c>
      <c r="AE178" s="111">
        <f t="shared" si="44"/>
        <v>267</v>
      </c>
      <c r="AF178" s="111">
        <f t="shared" si="45"/>
        <v>0</v>
      </c>
      <c r="AG178" s="111">
        <f t="shared" si="46"/>
        <v>0</v>
      </c>
      <c r="AH178" s="118">
        <f t="shared" si="47"/>
        <v>0</v>
      </c>
      <c r="AJ178" s="67" t="s">
        <v>2</v>
      </c>
      <c r="AK178" s="98">
        <v>173</v>
      </c>
      <c r="AL178" s="67" t="s">
        <v>3</v>
      </c>
      <c r="AM178" s="67" t="s">
        <v>176</v>
      </c>
      <c r="AN178" s="87">
        <f t="shared" si="48"/>
        <v>2</v>
      </c>
      <c r="AO178" s="87">
        <f t="shared" si="49"/>
        <v>50</v>
      </c>
      <c r="AP178" s="87">
        <f t="shared" si="50"/>
        <v>207</v>
      </c>
      <c r="AQ178" s="87">
        <f t="shared" si="51"/>
        <v>152</v>
      </c>
      <c r="AR178" s="87">
        <f t="shared" si="52"/>
        <v>0</v>
      </c>
      <c r="AS178" s="87">
        <f t="shared" si="53"/>
        <v>0</v>
      </c>
      <c r="AT178" s="118">
        <f t="shared" si="54"/>
        <v>0</v>
      </c>
      <c r="AU178" s="119" t="str">
        <f t="shared" si="40"/>
        <v>北海道別海町</v>
      </c>
      <c r="AW178" s="225" t="s">
        <v>2137</v>
      </c>
      <c r="AY178" s="230" t="s">
        <v>2137</v>
      </c>
      <c r="BA178">
        <v>9</v>
      </c>
      <c r="BB178">
        <v>256</v>
      </c>
      <c r="BC178">
        <v>323</v>
      </c>
      <c r="BD178">
        <v>267</v>
      </c>
      <c r="BE178">
        <v>0</v>
      </c>
      <c r="BF178">
        <v>0</v>
      </c>
    </row>
    <row r="179" spans="2:58">
      <c r="B179" s="67" t="s">
        <v>2</v>
      </c>
      <c r="C179" s="67">
        <v>174</v>
      </c>
      <c r="D179" s="67" t="s">
        <v>3</v>
      </c>
      <c r="E179" s="67" t="s">
        <v>177</v>
      </c>
      <c r="F179" s="87">
        <v>2</v>
      </c>
      <c r="G179" s="87">
        <v>180</v>
      </c>
      <c r="H179" s="87">
        <v>166</v>
      </c>
      <c r="I179" s="87">
        <v>0</v>
      </c>
      <c r="J179" s="87">
        <v>0</v>
      </c>
      <c r="K179" t="str">
        <f t="shared" si="37"/>
        <v>OK</v>
      </c>
      <c r="L179" s="67" t="s">
        <v>2</v>
      </c>
      <c r="M179" s="98">
        <v>174</v>
      </c>
      <c r="N179" s="67" t="s">
        <v>3</v>
      </c>
      <c r="O179" s="67" t="s">
        <v>177</v>
      </c>
      <c r="P179" s="87">
        <v>2</v>
      </c>
      <c r="Q179" s="87">
        <v>180</v>
      </c>
      <c r="R179" s="111">
        <v>164</v>
      </c>
      <c r="S179" s="87">
        <v>159</v>
      </c>
      <c r="T179" s="87">
        <v>5</v>
      </c>
      <c r="U179" s="111">
        <v>0</v>
      </c>
      <c r="V179" s="118">
        <f t="shared" si="38"/>
        <v>3.048780487804878E-2</v>
      </c>
      <c r="W179" t="str">
        <f t="shared" si="39"/>
        <v/>
      </c>
      <c r="X179" s="67" t="s">
        <v>2</v>
      </c>
      <c r="Y179" s="98">
        <v>174</v>
      </c>
      <c r="Z179" s="67" t="s">
        <v>3</v>
      </c>
      <c r="AA179" s="67" t="s">
        <v>177</v>
      </c>
      <c r="AB179" s="111">
        <f t="shared" si="41"/>
        <v>2</v>
      </c>
      <c r="AC179" s="111">
        <f t="shared" si="42"/>
        <v>180</v>
      </c>
      <c r="AD179" s="111">
        <f t="shared" si="43"/>
        <v>173</v>
      </c>
      <c r="AE179" s="111">
        <f t="shared" si="44"/>
        <v>170</v>
      </c>
      <c r="AF179" s="111">
        <f t="shared" si="45"/>
        <v>3</v>
      </c>
      <c r="AG179" s="111">
        <f t="shared" si="46"/>
        <v>0</v>
      </c>
      <c r="AH179" s="118">
        <f t="shared" si="47"/>
        <v>1.7341040462427744E-2</v>
      </c>
      <c r="AJ179" s="67" t="s">
        <v>2</v>
      </c>
      <c r="AK179" s="98">
        <v>174</v>
      </c>
      <c r="AL179" s="67" t="s">
        <v>3</v>
      </c>
      <c r="AM179" s="67" t="s">
        <v>177</v>
      </c>
      <c r="AN179" s="87">
        <f t="shared" si="48"/>
        <v>0</v>
      </c>
      <c r="AO179" s="87">
        <f t="shared" si="49"/>
        <v>0</v>
      </c>
      <c r="AP179" s="87">
        <f t="shared" si="50"/>
        <v>9</v>
      </c>
      <c r="AQ179" s="87">
        <f t="shared" si="51"/>
        <v>11</v>
      </c>
      <c r="AR179" s="87">
        <f t="shared" si="52"/>
        <v>-2</v>
      </c>
      <c r="AS179" s="87">
        <f t="shared" si="53"/>
        <v>0</v>
      </c>
      <c r="AT179" s="118">
        <f t="shared" si="54"/>
        <v>-1.3146764415621036E-2</v>
      </c>
      <c r="AU179" s="119" t="str">
        <f t="shared" si="40"/>
        <v>北海道中標津町</v>
      </c>
      <c r="AW179" s="225" t="s">
        <v>2138</v>
      </c>
      <c r="AY179" s="230" t="s">
        <v>2138</v>
      </c>
      <c r="BA179">
        <v>2</v>
      </c>
      <c r="BB179">
        <v>180</v>
      </c>
      <c r="BC179">
        <v>173</v>
      </c>
      <c r="BD179">
        <v>170</v>
      </c>
      <c r="BE179">
        <v>3</v>
      </c>
      <c r="BF179">
        <v>0</v>
      </c>
    </row>
    <row r="180" spans="2:58">
      <c r="B180" s="67" t="s">
        <v>2</v>
      </c>
      <c r="C180" s="67">
        <v>175</v>
      </c>
      <c r="D180" s="67" t="s">
        <v>3</v>
      </c>
      <c r="E180" s="67" t="s">
        <v>178</v>
      </c>
      <c r="F180" s="87">
        <v>2</v>
      </c>
      <c r="G180" s="87">
        <v>120</v>
      </c>
      <c r="H180" s="87">
        <v>98</v>
      </c>
      <c r="I180" s="87">
        <v>0</v>
      </c>
      <c r="J180" s="87">
        <v>0</v>
      </c>
      <c r="K180" t="str">
        <f t="shared" si="37"/>
        <v>OK</v>
      </c>
      <c r="L180" s="67" t="s">
        <v>2</v>
      </c>
      <c r="M180" s="98">
        <v>175</v>
      </c>
      <c r="N180" s="67" t="s">
        <v>3</v>
      </c>
      <c r="O180" s="67" t="s">
        <v>178</v>
      </c>
      <c r="P180" s="87">
        <v>2</v>
      </c>
      <c r="Q180" s="87">
        <v>120</v>
      </c>
      <c r="R180" s="111">
        <v>84</v>
      </c>
      <c r="S180" s="87">
        <v>84</v>
      </c>
      <c r="T180" s="87">
        <v>0</v>
      </c>
      <c r="U180" s="111">
        <v>0</v>
      </c>
      <c r="V180" s="118">
        <f t="shared" si="38"/>
        <v>0</v>
      </c>
      <c r="W180" t="str">
        <f t="shared" si="39"/>
        <v/>
      </c>
      <c r="X180" s="67" t="s">
        <v>2</v>
      </c>
      <c r="Y180" s="98">
        <v>175</v>
      </c>
      <c r="Z180" s="67" t="s">
        <v>3</v>
      </c>
      <c r="AA180" s="67" t="s">
        <v>178</v>
      </c>
      <c r="AB180" s="111">
        <f t="shared" si="41"/>
        <v>2</v>
      </c>
      <c r="AC180" s="111">
        <f t="shared" si="42"/>
        <v>126</v>
      </c>
      <c r="AD180" s="111">
        <f t="shared" si="43"/>
        <v>123</v>
      </c>
      <c r="AE180" s="111">
        <f t="shared" si="44"/>
        <v>123</v>
      </c>
      <c r="AF180" s="111">
        <f t="shared" si="45"/>
        <v>0</v>
      </c>
      <c r="AG180" s="111">
        <f t="shared" si="46"/>
        <v>0</v>
      </c>
      <c r="AH180" s="118">
        <f t="shared" si="47"/>
        <v>0</v>
      </c>
      <c r="AJ180" s="67" t="s">
        <v>2</v>
      </c>
      <c r="AK180" s="98">
        <v>175</v>
      </c>
      <c r="AL180" s="67" t="s">
        <v>3</v>
      </c>
      <c r="AM180" s="67" t="s">
        <v>178</v>
      </c>
      <c r="AN180" s="87">
        <f t="shared" si="48"/>
        <v>0</v>
      </c>
      <c r="AO180" s="87">
        <f t="shared" si="49"/>
        <v>6</v>
      </c>
      <c r="AP180" s="87">
        <f t="shared" si="50"/>
        <v>39</v>
      </c>
      <c r="AQ180" s="87">
        <f t="shared" si="51"/>
        <v>39</v>
      </c>
      <c r="AR180" s="87">
        <f t="shared" si="52"/>
        <v>0</v>
      </c>
      <c r="AS180" s="87">
        <f t="shared" si="53"/>
        <v>0</v>
      </c>
      <c r="AT180" s="118">
        <f t="shared" si="54"/>
        <v>0</v>
      </c>
      <c r="AU180" s="119" t="str">
        <f t="shared" si="40"/>
        <v>北海道標津町</v>
      </c>
      <c r="AW180" s="225" t="s">
        <v>2139</v>
      </c>
      <c r="AY180" s="230" t="s">
        <v>2139</v>
      </c>
      <c r="BA180">
        <v>2</v>
      </c>
      <c r="BB180">
        <v>126</v>
      </c>
      <c r="BC180">
        <v>123</v>
      </c>
      <c r="BD180">
        <v>123</v>
      </c>
      <c r="BE180">
        <v>0</v>
      </c>
      <c r="BF180">
        <v>0</v>
      </c>
    </row>
    <row r="181" spans="2:58">
      <c r="B181" s="67" t="s">
        <v>2</v>
      </c>
      <c r="C181" s="67">
        <v>176</v>
      </c>
      <c r="D181" s="67" t="s">
        <v>3</v>
      </c>
      <c r="E181" s="67" t="s">
        <v>179</v>
      </c>
      <c r="F181" s="87">
        <v>0</v>
      </c>
      <c r="G181" s="87">
        <v>0</v>
      </c>
      <c r="H181" s="87">
        <v>0</v>
      </c>
      <c r="I181" s="87">
        <v>0</v>
      </c>
      <c r="J181" s="87">
        <v>0</v>
      </c>
      <c r="K181" t="str">
        <f t="shared" si="37"/>
        <v>OK</v>
      </c>
      <c r="L181" s="67" t="s">
        <v>2</v>
      </c>
      <c r="M181" s="98">
        <v>176</v>
      </c>
      <c r="N181" s="67" t="s">
        <v>3</v>
      </c>
      <c r="O181" s="67" t="s">
        <v>179</v>
      </c>
      <c r="P181" s="87">
        <v>0</v>
      </c>
      <c r="Q181" s="87">
        <v>0</v>
      </c>
      <c r="R181" s="111">
        <v>0</v>
      </c>
      <c r="S181" s="87">
        <v>0</v>
      </c>
      <c r="T181" s="87">
        <v>0</v>
      </c>
      <c r="U181" s="111">
        <v>0</v>
      </c>
      <c r="V181" s="118" t="e">
        <f t="shared" si="38"/>
        <v>#DIV/0!</v>
      </c>
      <c r="W181" t="str">
        <f t="shared" si="39"/>
        <v/>
      </c>
      <c r="X181" s="67" t="s">
        <v>2</v>
      </c>
      <c r="Y181" s="98">
        <v>176</v>
      </c>
      <c r="Z181" s="67" t="s">
        <v>3</v>
      </c>
      <c r="AA181" s="67" t="s">
        <v>179</v>
      </c>
      <c r="AB181" s="111">
        <f t="shared" si="41"/>
        <v>0</v>
      </c>
      <c r="AC181" s="111">
        <f t="shared" si="42"/>
        <v>0</v>
      </c>
      <c r="AD181" s="111">
        <f t="shared" si="43"/>
        <v>0</v>
      </c>
      <c r="AE181" s="111">
        <f t="shared" si="44"/>
        <v>0</v>
      </c>
      <c r="AF181" s="111">
        <f t="shared" si="45"/>
        <v>0</v>
      </c>
      <c r="AG181" s="111">
        <f t="shared" si="46"/>
        <v>0</v>
      </c>
      <c r="AH181" s="118" t="e">
        <f t="shared" si="47"/>
        <v>#DIV/0!</v>
      </c>
      <c r="AJ181" s="67" t="s">
        <v>2</v>
      </c>
      <c r="AK181" s="98">
        <v>176</v>
      </c>
      <c r="AL181" s="67" t="s">
        <v>3</v>
      </c>
      <c r="AM181" s="67" t="s">
        <v>179</v>
      </c>
      <c r="AN181" s="87">
        <f t="shared" si="48"/>
        <v>0</v>
      </c>
      <c r="AO181" s="87">
        <f t="shared" si="49"/>
        <v>0</v>
      </c>
      <c r="AP181" s="87">
        <f t="shared" si="50"/>
        <v>0</v>
      </c>
      <c r="AQ181" s="87">
        <f t="shared" si="51"/>
        <v>0</v>
      </c>
      <c r="AR181" s="87">
        <f t="shared" si="52"/>
        <v>0</v>
      </c>
      <c r="AS181" s="87">
        <f t="shared" si="53"/>
        <v>0</v>
      </c>
      <c r="AT181" s="118" t="e">
        <f t="shared" si="54"/>
        <v>#DIV/0!</v>
      </c>
      <c r="AU181" s="119" t="str">
        <f t="shared" si="40"/>
        <v>北海道羅臼町</v>
      </c>
      <c r="AW181" s="225" t="s">
        <v>2140</v>
      </c>
      <c r="AY181" s="230" t="s">
        <v>2140</v>
      </c>
      <c r="BA181">
        <v>0</v>
      </c>
      <c r="BB181">
        <v>0</v>
      </c>
      <c r="BC181">
        <v>0</v>
      </c>
      <c r="BD181">
        <v>0</v>
      </c>
      <c r="BE181">
        <v>0</v>
      </c>
      <c r="BF181">
        <v>0</v>
      </c>
    </row>
    <row r="182" spans="2:58">
      <c r="B182" s="67" t="s">
        <v>180</v>
      </c>
      <c r="C182" s="67">
        <v>177</v>
      </c>
      <c r="D182" s="67" t="s">
        <v>181</v>
      </c>
      <c r="E182" s="67" t="s">
        <v>182</v>
      </c>
      <c r="F182" s="87">
        <v>66</v>
      </c>
      <c r="G182" s="87">
        <v>4971</v>
      </c>
      <c r="H182" s="87">
        <v>4511</v>
      </c>
      <c r="I182" s="87">
        <v>0</v>
      </c>
      <c r="J182" s="87">
        <v>0</v>
      </c>
      <c r="K182" t="str">
        <f t="shared" si="37"/>
        <v>OK</v>
      </c>
      <c r="L182" s="67" t="s">
        <v>180</v>
      </c>
      <c r="M182" s="98">
        <v>177</v>
      </c>
      <c r="N182" s="67" t="s">
        <v>181</v>
      </c>
      <c r="O182" s="67" t="s">
        <v>182</v>
      </c>
      <c r="P182" s="87">
        <v>67</v>
      </c>
      <c r="Q182" s="87">
        <v>5108</v>
      </c>
      <c r="R182" s="111">
        <v>4663</v>
      </c>
      <c r="S182" s="87">
        <v>4611</v>
      </c>
      <c r="T182" s="87">
        <v>0</v>
      </c>
      <c r="U182" s="111">
        <v>0</v>
      </c>
      <c r="V182" s="118">
        <f t="shared" si="38"/>
        <v>0</v>
      </c>
      <c r="W182" t="str">
        <f t="shared" si="39"/>
        <v/>
      </c>
      <c r="X182" s="67" t="s">
        <v>180</v>
      </c>
      <c r="Y182" s="98">
        <v>177</v>
      </c>
      <c r="Z182" s="67" t="s">
        <v>181</v>
      </c>
      <c r="AA182" s="67" t="s">
        <v>182</v>
      </c>
      <c r="AB182" s="111">
        <f t="shared" si="41"/>
        <v>67</v>
      </c>
      <c r="AC182" s="111">
        <f t="shared" si="42"/>
        <v>5153</v>
      </c>
      <c r="AD182" s="111">
        <f t="shared" si="43"/>
        <v>4725</v>
      </c>
      <c r="AE182" s="111">
        <f t="shared" si="44"/>
        <v>4644</v>
      </c>
      <c r="AF182" s="111">
        <f t="shared" si="45"/>
        <v>0</v>
      </c>
      <c r="AG182" s="111">
        <f t="shared" si="46"/>
        <v>0</v>
      </c>
      <c r="AH182" s="118">
        <f t="shared" si="47"/>
        <v>0</v>
      </c>
      <c r="AJ182" s="67" t="s">
        <v>180</v>
      </c>
      <c r="AK182" s="98">
        <v>177</v>
      </c>
      <c r="AL182" s="67" t="s">
        <v>181</v>
      </c>
      <c r="AM182" s="67" t="s">
        <v>182</v>
      </c>
      <c r="AN182" s="87">
        <f t="shared" si="48"/>
        <v>0</v>
      </c>
      <c r="AO182" s="87">
        <f t="shared" si="49"/>
        <v>45</v>
      </c>
      <c r="AP182" s="87">
        <f t="shared" si="50"/>
        <v>62</v>
      </c>
      <c r="AQ182" s="87">
        <f t="shared" si="51"/>
        <v>33</v>
      </c>
      <c r="AR182" s="87">
        <f t="shared" si="52"/>
        <v>0</v>
      </c>
      <c r="AS182" s="87">
        <f t="shared" si="53"/>
        <v>0</v>
      </c>
      <c r="AT182" s="118">
        <f t="shared" si="54"/>
        <v>0</v>
      </c>
      <c r="AU182" s="119" t="str">
        <f t="shared" si="40"/>
        <v>青森県弘前市</v>
      </c>
      <c r="AW182" s="225" t="s">
        <v>2141</v>
      </c>
      <c r="AY182" s="230" t="s">
        <v>2141</v>
      </c>
      <c r="BA182">
        <v>67</v>
      </c>
      <c r="BB182">
        <v>5153</v>
      </c>
      <c r="BC182">
        <v>4725</v>
      </c>
      <c r="BD182">
        <v>4644</v>
      </c>
      <c r="BE182">
        <v>0</v>
      </c>
      <c r="BF182">
        <v>0</v>
      </c>
    </row>
    <row r="183" spans="2:58">
      <c r="B183" s="67" t="s">
        <v>180</v>
      </c>
      <c r="C183" s="67">
        <v>178</v>
      </c>
      <c r="D183" s="67" t="s">
        <v>181</v>
      </c>
      <c r="E183" s="67" t="s">
        <v>183</v>
      </c>
      <c r="F183" s="87">
        <v>74</v>
      </c>
      <c r="G183" s="87">
        <v>5877</v>
      </c>
      <c r="H183" s="87">
        <v>5387</v>
      </c>
      <c r="I183" s="87">
        <v>0</v>
      </c>
      <c r="J183" s="87">
        <v>0</v>
      </c>
      <c r="K183" t="str">
        <f t="shared" si="37"/>
        <v>OK</v>
      </c>
      <c r="L183" s="67" t="s">
        <v>180</v>
      </c>
      <c r="M183" s="98">
        <v>178</v>
      </c>
      <c r="N183" s="67" t="s">
        <v>181</v>
      </c>
      <c r="O183" s="67" t="s">
        <v>183</v>
      </c>
      <c r="P183" s="87">
        <v>75</v>
      </c>
      <c r="Q183" s="87">
        <v>5882</v>
      </c>
      <c r="R183" s="111">
        <v>5627</v>
      </c>
      <c r="S183" s="87">
        <v>5527</v>
      </c>
      <c r="T183" s="87">
        <v>0</v>
      </c>
      <c r="U183" s="111">
        <v>0</v>
      </c>
      <c r="V183" s="118">
        <f t="shared" si="38"/>
        <v>0</v>
      </c>
      <c r="W183" t="str">
        <f t="shared" si="39"/>
        <v/>
      </c>
      <c r="X183" s="67" t="s">
        <v>180</v>
      </c>
      <c r="Y183" s="98">
        <v>178</v>
      </c>
      <c r="Z183" s="67" t="s">
        <v>181</v>
      </c>
      <c r="AA183" s="67" t="s">
        <v>183</v>
      </c>
      <c r="AB183" s="111">
        <f t="shared" si="41"/>
        <v>77</v>
      </c>
      <c r="AC183" s="111">
        <f t="shared" si="42"/>
        <v>5903</v>
      </c>
      <c r="AD183" s="111">
        <f t="shared" si="43"/>
        <v>5580</v>
      </c>
      <c r="AE183" s="111">
        <f t="shared" si="44"/>
        <v>5491</v>
      </c>
      <c r="AF183" s="111">
        <f t="shared" si="45"/>
        <v>0</v>
      </c>
      <c r="AG183" s="111">
        <f t="shared" si="46"/>
        <v>0</v>
      </c>
      <c r="AH183" s="118">
        <f t="shared" si="47"/>
        <v>0</v>
      </c>
      <c r="AJ183" s="67" t="s">
        <v>180</v>
      </c>
      <c r="AK183" s="98">
        <v>178</v>
      </c>
      <c r="AL183" s="67" t="s">
        <v>181</v>
      </c>
      <c r="AM183" s="67" t="s">
        <v>183</v>
      </c>
      <c r="AN183" s="87">
        <f t="shared" si="48"/>
        <v>2</v>
      </c>
      <c r="AO183" s="87">
        <f t="shared" si="49"/>
        <v>21</v>
      </c>
      <c r="AP183" s="87">
        <f t="shared" si="50"/>
        <v>-47</v>
      </c>
      <c r="AQ183" s="87">
        <f t="shared" si="51"/>
        <v>-36</v>
      </c>
      <c r="AR183" s="87">
        <f t="shared" si="52"/>
        <v>0</v>
      </c>
      <c r="AS183" s="87">
        <f t="shared" si="53"/>
        <v>0</v>
      </c>
      <c r="AT183" s="118">
        <f t="shared" si="54"/>
        <v>0</v>
      </c>
      <c r="AU183" s="119" t="str">
        <f t="shared" si="40"/>
        <v>青森県八戸市</v>
      </c>
      <c r="AW183" s="225" t="s">
        <v>2142</v>
      </c>
      <c r="AY183" s="230" t="s">
        <v>2142</v>
      </c>
      <c r="BA183">
        <v>77</v>
      </c>
      <c r="BB183">
        <v>5903</v>
      </c>
      <c r="BC183">
        <v>5580</v>
      </c>
      <c r="BD183">
        <v>5491</v>
      </c>
      <c r="BE183">
        <v>0</v>
      </c>
      <c r="BF183">
        <v>0</v>
      </c>
    </row>
    <row r="184" spans="2:58">
      <c r="B184" s="67" t="s">
        <v>180</v>
      </c>
      <c r="C184" s="67">
        <v>179</v>
      </c>
      <c r="D184" s="67" t="s">
        <v>181</v>
      </c>
      <c r="E184" s="67" t="s">
        <v>184</v>
      </c>
      <c r="F184" s="87">
        <v>16</v>
      </c>
      <c r="G184" s="87">
        <v>1292</v>
      </c>
      <c r="H184" s="87">
        <v>1115</v>
      </c>
      <c r="I184" s="87">
        <v>0</v>
      </c>
      <c r="J184" s="87">
        <v>0</v>
      </c>
      <c r="K184" t="str">
        <f t="shared" si="37"/>
        <v>OK</v>
      </c>
      <c r="L184" s="67" t="s">
        <v>180</v>
      </c>
      <c r="M184" s="98">
        <v>179</v>
      </c>
      <c r="N184" s="67" t="s">
        <v>181</v>
      </c>
      <c r="O184" s="67" t="s">
        <v>184</v>
      </c>
      <c r="P184" s="87">
        <v>16</v>
      </c>
      <c r="Q184" s="87">
        <v>1313</v>
      </c>
      <c r="R184" s="111">
        <v>1069</v>
      </c>
      <c r="S184" s="87">
        <v>1069</v>
      </c>
      <c r="T184" s="87">
        <v>0</v>
      </c>
      <c r="U184" s="111">
        <v>0</v>
      </c>
      <c r="V184" s="118">
        <f t="shared" si="38"/>
        <v>0</v>
      </c>
      <c r="W184" t="str">
        <f t="shared" si="39"/>
        <v/>
      </c>
      <c r="X184" s="67" t="s">
        <v>180</v>
      </c>
      <c r="Y184" s="98">
        <v>179</v>
      </c>
      <c r="Z184" s="67" t="s">
        <v>181</v>
      </c>
      <c r="AA184" s="67" t="s">
        <v>184</v>
      </c>
      <c r="AB184" s="111">
        <f t="shared" si="41"/>
        <v>16</v>
      </c>
      <c r="AC184" s="111">
        <f t="shared" si="42"/>
        <v>1288</v>
      </c>
      <c r="AD184" s="111">
        <f t="shared" si="43"/>
        <v>1046</v>
      </c>
      <c r="AE184" s="111">
        <f t="shared" si="44"/>
        <v>1044</v>
      </c>
      <c r="AF184" s="111">
        <f t="shared" si="45"/>
        <v>0</v>
      </c>
      <c r="AG184" s="111">
        <f t="shared" si="46"/>
        <v>0</v>
      </c>
      <c r="AH184" s="118">
        <f t="shared" si="47"/>
        <v>0</v>
      </c>
      <c r="AJ184" s="67" t="s">
        <v>180</v>
      </c>
      <c r="AK184" s="98">
        <v>179</v>
      </c>
      <c r="AL184" s="67" t="s">
        <v>181</v>
      </c>
      <c r="AM184" s="67" t="s">
        <v>184</v>
      </c>
      <c r="AN184" s="87">
        <f t="shared" si="48"/>
        <v>0</v>
      </c>
      <c r="AO184" s="87">
        <f t="shared" si="49"/>
        <v>-25</v>
      </c>
      <c r="AP184" s="87">
        <f t="shared" si="50"/>
        <v>-23</v>
      </c>
      <c r="AQ184" s="87">
        <f t="shared" si="51"/>
        <v>-25</v>
      </c>
      <c r="AR184" s="87">
        <f t="shared" si="52"/>
        <v>0</v>
      </c>
      <c r="AS184" s="87">
        <f t="shared" si="53"/>
        <v>0</v>
      </c>
      <c r="AT184" s="118">
        <f t="shared" si="54"/>
        <v>0</v>
      </c>
      <c r="AU184" s="119" t="str">
        <f t="shared" si="40"/>
        <v>青森県黒石市</v>
      </c>
      <c r="AW184" s="225" t="s">
        <v>2143</v>
      </c>
      <c r="AY184" s="230" t="s">
        <v>2143</v>
      </c>
      <c r="BA184">
        <v>16</v>
      </c>
      <c r="BB184">
        <v>1288</v>
      </c>
      <c r="BC184">
        <v>1046</v>
      </c>
      <c r="BD184">
        <v>1044</v>
      </c>
      <c r="BE184">
        <v>0</v>
      </c>
      <c r="BF184">
        <v>0</v>
      </c>
    </row>
    <row r="185" spans="2:58">
      <c r="B185" s="67" t="s">
        <v>180</v>
      </c>
      <c r="C185" s="67">
        <v>180</v>
      </c>
      <c r="D185" s="67" t="s">
        <v>181</v>
      </c>
      <c r="E185" s="67" t="s">
        <v>185</v>
      </c>
      <c r="F185" s="87">
        <v>23</v>
      </c>
      <c r="G185" s="87">
        <v>1660</v>
      </c>
      <c r="H185" s="87">
        <v>1362</v>
      </c>
      <c r="I185" s="87">
        <v>0</v>
      </c>
      <c r="J185" s="87">
        <v>0</v>
      </c>
      <c r="K185" t="str">
        <f t="shared" si="37"/>
        <v>OK</v>
      </c>
      <c r="L185" s="67" t="s">
        <v>180</v>
      </c>
      <c r="M185" s="98">
        <v>180</v>
      </c>
      <c r="N185" s="67" t="s">
        <v>181</v>
      </c>
      <c r="O185" s="67" t="s">
        <v>185</v>
      </c>
      <c r="P185" s="87">
        <v>23</v>
      </c>
      <c r="Q185" s="87">
        <v>1565</v>
      </c>
      <c r="R185" s="111">
        <v>1268</v>
      </c>
      <c r="S185" s="87">
        <v>1268</v>
      </c>
      <c r="T185" s="87">
        <v>0</v>
      </c>
      <c r="U185" s="111">
        <v>0</v>
      </c>
      <c r="V185" s="118">
        <f t="shared" si="38"/>
        <v>0</v>
      </c>
      <c r="W185" t="str">
        <f t="shared" si="39"/>
        <v/>
      </c>
      <c r="X185" s="67" t="s">
        <v>180</v>
      </c>
      <c r="Y185" s="98">
        <v>180</v>
      </c>
      <c r="Z185" s="67" t="s">
        <v>181</v>
      </c>
      <c r="AA185" s="67" t="s">
        <v>185</v>
      </c>
      <c r="AB185" s="111">
        <f t="shared" si="41"/>
        <v>23</v>
      </c>
      <c r="AC185" s="111">
        <f t="shared" si="42"/>
        <v>1522</v>
      </c>
      <c r="AD185" s="111">
        <f t="shared" si="43"/>
        <v>1268</v>
      </c>
      <c r="AE185" s="111">
        <f t="shared" si="44"/>
        <v>1268</v>
      </c>
      <c r="AF185" s="111">
        <f t="shared" si="45"/>
        <v>0</v>
      </c>
      <c r="AG185" s="111">
        <f t="shared" si="46"/>
        <v>0</v>
      </c>
      <c r="AH185" s="118">
        <f t="shared" si="47"/>
        <v>0</v>
      </c>
      <c r="AJ185" s="67" t="s">
        <v>180</v>
      </c>
      <c r="AK185" s="98">
        <v>180</v>
      </c>
      <c r="AL185" s="67" t="s">
        <v>181</v>
      </c>
      <c r="AM185" s="67" t="s">
        <v>185</v>
      </c>
      <c r="AN185" s="87">
        <f t="shared" si="48"/>
        <v>0</v>
      </c>
      <c r="AO185" s="87">
        <f t="shared" si="49"/>
        <v>-43</v>
      </c>
      <c r="AP185" s="87">
        <f t="shared" si="50"/>
        <v>0</v>
      </c>
      <c r="AQ185" s="87">
        <f t="shared" si="51"/>
        <v>0</v>
      </c>
      <c r="AR185" s="87">
        <f t="shared" si="52"/>
        <v>0</v>
      </c>
      <c r="AS185" s="87">
        <f t="shared" si="53"/>
        <v>0</v>
      </c>
      <c r="AT185" s="118">
        <f t="shared" si="54"/>
        <v>0</v>
      </c>
      <c r="AU185" s="119" t="str">
        <f t="shared" si="40"/>
        <v>青森県五所川原市</v>
      </c>
      <c r="AW185" s="225" t="s">
        <v>2144</v>
      </c>
      <c r="AY185" s="230" t="s">
        <v>2144</v>
      </c>
      <c r="BA185">
        <v>23</v>
      </c>
      <c r="BB185">
        <v>1522</v>
      </c>
      <c r="BC185">
        <v>1268</v>
      </c>
      <c r="BD185">
        <v>1268</v>
      </c>
      <c r="BE185">
        <v>0</v>
      </c>
      <c r="BF185">
        <v>0</v>
      </c>
    </row>
    <row r="186" spans="2:58">
      <c r="B186" s="67" t="s">
        <v>180</v>
      </c>
      <c r="C186" s="67">
        <v>181</v>
      </c>
      <c r="D186" s="67" t="s">
        <v>181</v>
      </c>
      <c r="E186" s="67" t="s">
        <v>186</v>
      </c>
      <c r="F186" s="87">
        <v>27</v>
      </c>
      <c r="G186" s="87">
        <v>1984</v>
      </c>
      <c r="H186" s="87">
        <v>1705</v>
      </c>
      <c r="I186" s="87">
        <v>0</v>
      </c>
      <c r="J186" s="87">
        <v>170</v>
      </c>
      <c r="K186" t="str">
        <f t="shared" si="37"/>
        <v>OK</v>
      </c>
      <c r="L186" s="67" t="s">
        <v>180</v>
      </c>
      <c r="M186" s="98">
        <v>181</v>
      </c>
      <c r="N186" s="67" t="s">
        <v>181</v>
      </c>
      <c r="O186" s="67" t="s">
        <v>186</v>
      </c>
      <c r="P186" s="87">
        <v>30</v>
      </c>
      <c r="Q186" s="87">
        <v>2089</v>
      </c>
      <c r="R186" s="111">
        <v>1878</v>
      </c>
      <c r="S186" s="87">
        <v>1807</v>
      </c>
      <c r="T186" s="87">
        <v>0</v>
      </c>
      <c r="U186" s="111">
        <v>71</v>
      </c>
      <c r="V186" s="118">
        <f t="shared" si="38"/>
        <v>0</v>
      </c>
      <c r="W186" t="str">
        <f t="shared" si="39"/>
        <v/>
      </c>
      <c r="X186" s="67" t="s">
        <v>180</v>
      </c>
      <c r="Y186" s="98">
        <v>181</v>
      </c>
      <c r="Z186" s="67" t="s">
        <v>181</v>
      </c>
      <c r="AA186" s="67" t="s">
        <v>186</v>
      </c>
      <c r="AB186" s="111">
        <f t="shared" si="41"/>
        <v>30</v>
      </c>
      <c r="AC186" s="111">
        <f t="shared" si="42"/>
        <v>2071</v>
      </c>
      <c r="AD186" s="111">
        <f t="shared" si="43"/>
        <v>1796</v>
      </c>
      <c r="AE186" s="111">
        <f t="shared" si="44"/>
        <v>1796</v>
      </c>
      <c r="AF186" s="111">
        <f t="shared" si="45"/>
        <v>0</v>
      </c>
      <c r="AG186" s="111">
        <f t="shared" si="46"/>
        <v>0</v>
      </c>
      <c r="AH186" s="118">
        <f t="shared" si="47"/>
        <v>0</v>
      </c>
      <c r="AJ186" s="67" t="s">
        <v>180</v>
      </c>
      <c r="AK186" s="98">
        <v>181</v>
      </c>
      <c r="AL186" s="67" t="s">
        <v>181</v>
      </c>
      <c r="AM186" s="67" t="s">
        <v>186</v>
      </c>
      <c r="AN186" s="87">
        <f t="shared" si="48"/>
        <v>0</v>
      </c>
      <c r="AO186" s="87">
        <f t="shared" si="49"/>
        <v>-18</v>
      </c>
      <c r="AP186" s="87">
        <f t="shared" si="50"/>
        <v>-82</v>
      </c>
      <c r="AQ186" s="87">
        <f t="shared" si="51"/>
        <v>-11</v>
      </c>
      <c r="AR186" s="87">
        <f t="shared" si="52"/>
        <v>0</v>
      </c>
      <c r="AS186" s="87">
        <f t="shared" si="53"/>
        <v>-71</v>
      </c>
      <c r="AT186" s="118">
        <f t="shared" si="54"/>
        <v>0</v>
      </c>
      <c r="AU186" s="119" t="str">
        <f t="shared" si="40"/>
        <v>青森県十和田市</v>
      </c>
      <c r="AW186" s="225" t="s">
        <v>2145</v>
      </c>
      <c r="AY186" s="230" t="s">
        <v>2145</v>
      </c>
      <c r="BA186">
        <v>30</v>
      </c>
      <c r="BB186">
        <v>2071</v>
      </c>
      <c r="BC186">
        <v>1796</v>
      </c>
      <c r="BD186">
        <v>1796</v>
      </c>
      <c r="BE186">
        <v>0</v>
      </c>
      <c r="BF186">
        <v>0</v>
      </c>
    </row>
    <row r="187" spans="2:58">
      <c r="B187" s="67" t="s">
        <v>180</v>
      </c>
      <c r="C187" s="67">
        <v>182</v>
      </c>
      <c r="D187" s="67" t="s">
        <v>181</v>
      </c>
      <c r="E187" s="67" t="s">
        <v>187</v>
      </c>
      <c r="F187" s="87">
        <v>18</v>
      </c>
      <c r="G187" s="87">
        <v>1190</v>
      </c>
      <c r="H187" s="87">
        <v>1130</v>
      </c>
      <c r="I187" s="87">
        <v>0</v>
      </c>
      <c r="J187" s="87">
        <v>0</v>
      </c>
      <c r="K187" t="str">
        <f t="shared" si="37"/>
        <v>OK</v>
      </c>
      <c r="L187" s="67" t="s">
        <v>180</v>
      </c>
      <c r="M187" s="98">
        <v>182</v>
      </c>
      <c r="N187" s="67" t="s">
        <v>181</v>
      </c>
      <c r="O187" s="67" t="s">
        <v>187</v>
      </c>
      <c r="P187" s="87">
        <v>19</v>
      </c>
      <c r="Q187" s="87">
        <v>1295</v>
      </c>
      <c r="R187" s="111">
        <v>1145</v>
      </c>
      <c r="S187" s="87">
        <v>1125</v>
      </c>
      <c r="T187" s="87">
        <v>0</v>
      </c>
      <c r="U187" s="111">
        <v>0</v>
      </c>
      <c r="V187" s="118">
        <f t="shared" si="38"/>
        <v>0</v>
      </c>
      <c r="W187" t="str">
        <f t="shared" si="39"/>
        <v/>
      </c>
      <c r="X187" s="67" t="s">
        <v>180</v>
      </c>
      <c r="Y187" s="98">
        <v>182</v>
      </c>
      <c r="Z187" s="67" t="s">
        <v>181</v>
      </c>
      <c r="AA187" s="67" t="s">
        <v>187</v>
      </c>
      <c r="AB187" s="111">
        <f t="shared" si="41"/>
        <v>19</v>
      </c>
      <c r="AC187" s="111">
        <f t="shared" si="42"/>
        <v>1279</v>
      </c>
      <c r="AD187" s="111">
        <f t="shared" si="43"/>
        <v>1116</v>
      </c>
      <c r="AE187" s="111">
        <f t="shared" si="44"/>
        <v>1101</v>
      </c>
      <c r="AF187" s="111">
        <f t="shared" si="45"/>
        <v>0</v>
      </c>
      <c r="AG187" s="111">
        <f t="shared" si="46"/>
        <v>0</v>
      </c>
      <c r="AH187" s="118">
        <f t="shared" si="47"/>
        <v>0</v>
      </c>
      <c r="AJ187" s="67" t="s">
        <v>180</v>
      </c>
      <c r="AK187" s="98">
        <v>182</v>
      </c>
      <c r="AL187" s="67" t="s">
        <v>181</v>
      </c>
      <c r="AM187" s="67" t="s">
        <v>187</v>
      </c>
      <c r="AN187" s="87">
        <f t="shared" si="48"/>
        <v>0</v>
      </c>
      <c r="AO187" s="87">
        <f t="shared" si="49"/>
        <v>-16</v>
      </c>
      <c r="AP187" s="87">
        <f t="shared" si="50"/>
        <v>-29</v>
      </c>
      <c r="AQ187" s="87">
        <f t="shared" si="51"/>
        <v>-24</v>
      </c>
      <c r="AR187" s="87">
        <f t="shared" si="52"/>
        <v>0</v>
      </c>
      <c r="AS187" s="87">
        <f t="shared" si="53"/>
        <v>0</v>
      </c>
      <c r="AT187" s="118">
        <f t="shared" si="54"/>
        <v>0</v>
      </c>
      <c r="AU187" s="119" t="str">
        <f t="shared" si="40"/>
        <v>青森県三沢市</v>
      </c>
      <c r="AW187" s="225" t="s">
        <v>2146</v>
      </c>
      <c r="AY187" s="230" t="s">
        <v>2146</v>
      </c>
      <c r="BA187">
        <v>19</v>
      </c>
      <c r="BB187">
        <v>1279</v>
      </c>
      <c r="BC187">
        <v>1116</v>
      </c>
      <c r="BD187">
        <v>1101</v>
      </c>
      <c r="BE187">
        <v>0</v>
      </c>
      <c r="BF187">
        <v>0</v>
      </c>
    </row>
    <row r="188" spans="2:58">
      <c r="B188" s="67" t="s">
        <v>180</v>
      </c>
      <c r="C188" s="67">
        <v>183</v>
      </c>
      <c r="D188" s="67" t="s">
        <v>181</v>
      </c>
      <c r="E188" s="67" t="s">
        <v>188</v>
      </c>
      <c r="F188" s="87">
        <v>18</v>
      </c>
      <c r="G188" s="87">
        <v>1341</v>
      </c>
      <c r="H188" s="87">
        <v>1142</v>
      </c>
      <c r="I188" s="87">
        <v>0</v>
      </c>
      <c r="J188" s="87">
        <v>54</v>
      </c>
      <c r="K188" t="str">
        <f t="shared" si="37"/>
        <v>OK</v>
      </c>
      <c r="L188" s="67" t="s">
        <v>180</v>
      </c>
      <c r="M188" s="98">
        <v>183</v>
      </c>
      <c r="N188" s="67" t="s">
        <v>181</v>
      </c>
      <c r="O188" s="67" t="s">
        <v>188</v>
      </c>
      <c r="P188" s="87">
        <v>19</v>
      </c>
      <c r="Q188" s="87">
        <v>1370</v>
      </c>
      <c r="R188" s="111">
        <v>1302</v>
      </c>
      <c r="S188" s="87">
        <v>1187</v>
      </c>
      <c r="T188" s="87">
        <v>0</v>
      </c>
      <c r="U188" s="111">
        <v>61</v>
      </c>
      <c r="V188" s="118">
        <f t="shared" si="38"/>
        <v>0</v>
      </c>
      <c r="W188" t="str">
        <f t="shared" si="39"/>
        <v/>
      </c>
      <c r="X188" s="67" t="s">
        <v>180</v>
      </c>
      <c r="Y188" s="98">
        <v>183</v>
      </c>
      <c r="Z188" s="67" t="s">
        <v>181</v>
      </c>
      <c r="AA188" s="67" t="s">
        <v>188</v>
      </c>
      <c r="AB188" s="111">
        <f t="shared" si="41"/>
        <v>18</v>
      </c>
      <c r="AC188" s="111">
        <f t="shared" si="42"/>
        <v>1363</v>
      </c>
      <c r="AD188" s="111">
        <f t="shared" si="43"/>
        <v>1238</v>
      </c>
      <c r="AE188" s="111">
        <f t="shared" si="44"/>
        <v>1219</v>
      </c>
      <c r="AF188" s="111">
        <f t="shared" si="45"/>
        <v>0</v>
      </c>
      <c r="AG188" s="111">
        <f t="shared" si="46"/>
        <v>0</v>
      </c>
      <c r="AH188" s="118">
        <f t="shared" si="47"/>
        <v>0</v>
      </c>
      <c r="AJ188" s="67" t="s">
        <v>180</v>
      </c>
      <c r="AK188" s="98">
        <v>183</v>
      </c>
      <c r="AL188" s="67" t="s">
        <v>181</v>
      </c>
      <c r="AM188" s="67" t="s">
        <v>188</v>
      </c>
      <c r="AN188" s="87">
        <f t="shared" si="48"/>
        <v>-1</v>
      </c>
      <c r="AO188" s="87">
        <f t="shared" si="49"/>
        <v>-7</v>
      </c>
      <c r="AP188" s="87">
        <f t="shared" si="50"/>
        <v>-64</v>
      </c>
      <c r="AQ188" s="87">
        <f t="shared" si="51"/>
        <v>32</v>
      </c>
      <c r="AR188" s="87">
        <f t="shared" si="52"/>
        <v>0</v>
      </c>
      <c r="AS188" s="87">
        <f t="shared" si="53"/>
        <v>-61</v>
      </c>
      <c r="AT188" s="118">
        <f t="shared" si="54"/>
        <v>0</v>
      </c>
      <c r="AU188" s="119" t="str">
        <f t="shared" si="40"/>
        <v>青森県むつ市</v>
      </c>
      <c r="AW188" s="225" t="s">
        <v>2147</v>
      </c>
      <c r="AY188" s="230" t="s">
        <v>2147</v>
      </c>
      <c r="BA188">
        <v>18</v>
      </c>
      <c r="BB188">
        <v>1363</v>
      </c>
      <c r="BC188">
        <v>1238</v>
      </c>
      <c r="BD188">
        <v>1219</v>
      </c>
      <c r="BE188">
        <v>0</v>
      </c>
      <c r="BF188">
        <v>0</v>
      </c>
    </row>
    <row r="189" spans="2:58">
      <c r="B189" s="67" t="s">
        <v>180</v>
      </c>
      <c r="C189" s="67">
        <v>184</v>
      </c>
      <c r="D189" s="67" t="s">
        <v>181</v>
      </c>
      <c r="E189" s="67" t="s">
        <v>189</v>
      </c>
      <c r="F189" s="87">
        <v>16</v>
      </c>
      <c r="G189" s="87">
        <v>852</v>
      </c>
      <c r="H189" s="87">
        <v>777</v>
      </c>
      <c r="I189" s="87">
        <v>0</v>
      </c>
      <c r="J189" s="87">
        <v>0</v>
      </c>
      <c r="K189" t="str">
        <f t="shared" si="37"/>
        <v>OK</v>
      </c>
      <c r="L189" s="67" t="s">
        <v>180</v>
      </c>
      <c r="M189" s="98">
        <v>184</v>
      </c>
      <c r="N189" s="67" t="s">
        <v>181</v>
      </c>
      <c r="O189" s="67" t="s">
        <v>189</v>
      </c>
      <c r="P189" s="87">
        <v>15</v>
      </c>
      <c r="Q189" s="87">
        <v>910</v>
      </c>
      <c r="R189" s="111">
        <v>830</v>
      </c>
      <c r="S189" s="87">
        <v>830</v>
      </c>
      <c r="T189" s="87">
        <v>0</v>
      </c>
      <c r="U189" s="111">
        <v>0</v>
      </c>
      <c r="V189" s="118">
        <f t="shared" si="38"/>
        <v>0</v>
      </c>
      <c r="W189" t="str">
        <f t="shared" si="39"/>
        <v/>
      </c>
      <c r="X189" s="67" t="s">
        <v>180</v>
      </c>
      <c r="Y189" s="98">
        <v>184</v>
      </c>
      <c r="Z189" s="67" t="s">
        <v>181</v>
      </c>
      <c r="AA189" s="67" t="s">
        <v>189</v>
      </c>
      <c r="AB189" s="111">
        <f t="shared" si="41"/>
        <v>15</v>
      </c>
      <c r="AC189" s="111">
        <f t="shared" si="42"/>
        <v>910</v>
      </c>
      <c r="AD189" s="111">
        <f t="shared" si="43"/>
        <v>834</v>
      </c>
      <c r="AE189" s="111">
        <f t="shared" si="44"/>
        <v>834</v>
      </c>
      <c r="AF189" s="111">
        <f t="shared" si="45"/>
        <v>0</v>
      </c>
      <c r="AG189" s="111">
        <f t="shared" si="46"/>
        <v>0</v>
      </c>
      <c r="AH189" s="118">
        <f t="shared" si="47"/>
        <v>0</v>
      </c>
      <c r="AJ189" s="67" t="s">
        <v>180</v>
      </c>
      <c r="AK189" s="98">
        <v>184</v>
      </c>
      <c r="AL189" s="67" t="s">
        <v>181</v>
      </c>
      <c r="AM189" s="67" t="s">
        <v>189</v>
      </c>
      <c r="AN189" s="87">
        <f t="shared" si="48"/>
        <v>0</v>
      </c>
      <c r="AO189" s="87">
        <f t="shared" si="49"/>
        <v>0</v>
      </c>
      <c r="AP189" s="87">
        <f t="shared" si="50"/>
        <v>4</v>
      </c>
      <c r="AQ189" s="87">
        <f t="shared" si="51"/>
        <v>4</v>
      </c>
      <c r="AR189" s="87">
        <f t="shared" si="52"/>
        <v>0</v>
      </c>
      <c r="AS189" s="87">
        <f t="shared" si="53"/>
        <v>0</v>
      </c>
      <c r="AT189" s="118">
        <f t="shared" si="54"/>
        <v>0</v>
      </c>
      <c r="AU189" s="119" t="str">
        <f t="shared" si="40"/>
        <v>青森県つがる市</v>
      </c>
      <c r="AW189" s="225" t="s">
        <v>2148</v>
      </c>
      <c r="AY189" s="230" t="s">
        <v>2148</v>
      </c>
      <c r="BA189">
        <v>15</v>
      </c>
      <c r="BB189">
        <v>910</v>
      </c>
      <c r="BC189">
        <v>834</v>
      </c>
      <c r="BD189">
        <v>834</v>
      </c>
      <c r="BE189">
        <v>0</v>
      </c>
      <c r="BF189">
        <v>0</v>
      </c>
    </row>
    <row r="190" spans="2:58">
      <c r="B190" s="67" t="s">
        <v>180</v>
      </c>
      <c r="C190" s="67">
        <v>185</v>
      </c>
      <c r="D190" s="67" t="s">
        <v>181</v>
      </c>
      <c r="E190" s="67" t="s">
        <v>190</v>
      </c>
      <c r="F190" s="87">
        <v>13</v>
      </c>
      <c r="G190" s="87">
        <v>1130</v>
      </c>
      <c r="H190" s="87">
        <v>1022</v>
      </c>
      <c r="I190" s="87">
        <v>0</v>
      </c>
      <c r="J190" s="87">
        <v>0</v>
      </c>
      <c r="K190" t="str">
        <f t="shared" si="37"/>
        <v>OK</v>
      </c>
      <c r="L190" s="67" t="s">
        <v>180</v>
      </c>
      <c r="M190" s="98">
        <v>185</v>
      </c>
      <c r="N190" s="67" t="s">
        <v>181</v>
      </c>
      <c r="O190" s="67" t="s">
        <v>190</v>
      </c>
      <c r="P190" s="87">
        <v>13</v>
      </c>
      <c r="Q190" s="87">
        <v>1130</v>
      </c>
      <c r="R190" s="111">
        <v>1023</v>
      </c>
      <c r="S190" s="87">
        <v>1022</v>
      </c>
      <c r="T190" s="87">
        <v>0</v>
      </c>
      <c r="U190" s="111">
        <v>0</v>
      </c>
      <c r="V190" s="118">
        <f t="shared" si="38"/>
        <v>0</v>
      </c>
      <c r="W190" t="str">
        <f t="shared" si="39"/>
        <v/>
      </c>
      <c r="X190" s="67" t="s">
        <v>180</v>
      </c>
      <c r="Y190" s="98">
        <v>185</v>
      </c>
      <c r="Z190" s="67" t="s">
        <v>181</v>
      </c>
      <c r="AA190" s="67" t="s">
        <v>190</v>
      </c>
      <c r="AB190" s="111">
        <f t="shared" si="41"/>
        <v>13</v>
      </c>
      <c r="AC190" s="111">
        <f t="shared" si="42"/>
        <v>1120</v>
      </c>
      <c r="AD190" s="111">
        <f t="shared" si="43"/>
        <v>1049</v>
      </c>
      <c r="AE190" s="111">
        <f t="shared" si="44"/>
        <v>1040</v>
      </c>
      <c r="AF190" s="111">
        <f t="shared" si="45"/>
        <v>0</v>
      </c>
      <c r="AG190" s="111">
        <f t="shared" si="46"/>
        <v>0</v>
      </c>
      <c r="AH190" s="118">
        <f t="shared" si="47"/>
        <v>0</v>
      </c>
      <c r="AJ190" s="67" t="s">
        <v>180</v>
      </c>
      <c r="AK190" s="98">
        <v>185</v>
      </c>
      <c r="AL190" s="67" t="s">
        <v>181</v>
      </c>
      <c r="AM190" s="67" t="s">
        <v>190</v>
      </c>
      <c r="AN190" s="87">
        <f t="shared" si="48"/>
        <v>0</v>
      </c>
      <c r="AO190" s="87">
        <f t="shared" si="49"/>
        <v>-10</v>
      </c>
      <c r="AP190" s="87">
        <f t="shared" si="50"/>
        <v>26</v>
      </c>
      <c r="AQ190" s="87">
        <f t="shared" si="51"/>
        <v>18</v>
      </c>
      <c r="AR190" s="87">
        <f t="shared" si="52"/>
        <v>0</v>
      </c>
      <c r="AS190" s="87">
        <f t="shared" si="53"/>
        <v>0</v>
      </c>
      <c r="AT190" s="118">
        <f t="shared" si="54"/>
        <v>0</v>
      </c>
      <c r="AU190" s="119" t="str">
        <f t="shared" si="40"/>
        <v>青森県平川市</v>
      </c>
      <c r="AW190" s="225" t="s">
        <v>2149</v>
      </c>
      <c r="AY190" s="230" t="s">
        <v>2149</v>
      </c>
      <c r="BA190">
        <v>13</v>
      </c>
      <c r="BB190">
        <v>1120</v>
      </c>
      <c r="BC190">
        <v>1049</v>
      </c>
      <c r="BD190">
        <v>1040</v>
      </c>
      <c r="BE190">
        <v>0</v>
      </c>
      <c r="BF190">
        <v>0</v>
      </c>
    </row>
    <row r="191" spans="2:58">
      <c r="B191" s="67" t="s">
        <v>180</v>
      </c>
      <c r="C191" s="67">
        <v>186</v>
      </c>
      <c r="D191" s="67" t="s">
        <v>181</v>
      </c>
      <c r="E191" s="67" t="s">
        <v>191</v>
      </c>
      <c r="F191" s="87">
        <v>7</v>
      </c>
      <c r="G191" s="87">
        <v>380</v>
      </c>
      <c r="H191" s="87">
        <v>286</v>
      </c>
      <c r="I191" s="87">
        <v>0</v>
      </c>
      <c r="J191" s="87">
        <v>0</v>
      </c>
      <c r="K191" t="str">
        <f t="shared" si="37"/>
        <v>OK</v>
      </c>
      <c r="L191" s="67" t="s">
        <v>180</v>
      </c>
      <c r="M191" s="98">
        <v>186</v>
      </c>
      <c r="N191" s="67" t="s">
        <v>181</v>
      </c>
      <c r="O191" s="67" t="s">
        <v>191</v>
      </c>
      <c r="P191" s="87">
        <v>6</v>
      </c>
      <c r="Q191" s="87">
        <v>344</v>
      </c>
      <c r="R191" s="111">
        <v>279</v>
      </c>
      <c r="S191" s="87">
        <v>279</v>
      </c>
      <c r="T191" s="87">
        <v>0</v>
      </c>
      <c r="U191" s="111">
        <v>0</v>
      </c>
      <c r="V191" s="118">
        <f t="shared" si="38"/>
        <v>0</v>
      </c>
      <c r="W191" t="str">
        <f t="shared" si="39"/>
        <v/>
      </c>
      <c r="X191" s="67" t="s">
        <v>180</v>
      </c>
      <c r="Y191" s="98">
        <v>186</v>
      </c>
      <c r="Z191" s="67" t="s">
        <v>181</v>
      </c>
      <c r="AA191" s="67" t="s">
        <v>191</v>
      </c>
      <c r="AB191" s="111">
        <f t="shared" si="41"/>
        <v>7</v>
      </c>
      <c r="AC191" s="111">
        <f t="shared" si="42"/>
        <v>344</v>
      </c>
      <c r="AD191" s="111">
        <f t="shared" si="43"/>
        <v>287</v>
      </c>
      <c r="AE191" s="111">
        <f t="shared" si="44"/>
        <v>283</v>
      </c>
      <c r="AF191" s="111">
        <f t="shared" si="45"/>
        <v>0</v>
      </c>
      <c r="AG191" s="111">
        <f t="shared" si="46"/>
        <v>0</v>
      </c>
      <c r="AH191" s="118">
        <f t="shared" si="47"/>
        <v>0</v>
      </c>
      <c r="AJ191" s="67" t="s">
        <v>180</v>
      </c>
      <c r="AK191" s="98">
        <v>186</v>
      </c>
      <c r="AL191" s="67" t="s">
        <v>181</v>
      </c>
      <c r="AM191" s="67" t="s">
        <v>191</v>
      </c>
      <c r="AN191" s="87">
        <f t="shared" si="48"/>
        <v>1</v>
      </c>
      <c r="AO191" s="87">
        <f t="shared" si="49"/>
        <v>0</v>
      </c>
      <c r="AP191" s="87">
        <f t="shared" si="50"/>
        <v>8</v>
      </c>
      <c r="AQ191" s="87">
        <f t="shared" si="51"/>
        <v>4</v>
      </c>
      <c r="AR191" s="87">
        <f t="shared" si="52"/>
        <v>0</v>
      </c>
      <c r="AS191" s="87">
        <f t="shared" si="53"/>
        <v>0</v>
      </c>
      <c r="AT191" s="118">
        <f t="shared" si="54"/>
        <v>0</v>
      </c>
      <c r="AU191" s="119" t="str">
        <f t="shared" si="40"/>
        <v>青森県平内町</v>
      </c>
      <c r="AW191" s="225" t="s">
        <v>2150</v>
      </c>
      <c r="AY191" s="230" t="s">
        <v>2150</v>
      </c>
      <c r="BA191">
        <v>7</v>
      </c>
      <c r="BB191">
        <v>344</v>
      </c>
      <c r="BC191">
        <v>287</v>
      </c>
      <c r="BD191">
        <v>283</v>
      </c>
      <c r="BE191">
        <v>0</v>
      </c>
      <c r="BF191">
        <v>0</v>
      </c>
    </row>
    <row r="192" spans="2:58">
      <c r="B192" s="67" t="s">
        <v>180</v>
      </c>
      <c r="C192" s="67">
        <v>187</v>
      </c>
      <c r="D192" s="67" t="s">
        <v>181</v>
      </c>
      <c r="E192" s="67" t="s">
        <v>192</v>
      </c>
      <c r="F192" s="87">
        <v>1</v>
      </c>
      <c r="G192" s="87">
        <v>30</v>
      </c>
      <c r="H192" s="87">
        <v>23</v>
      </c>
      <c r="I192" s="87">
        <v>0</v>
      </c>
      <c r="J192" s="87">
        <v>0</v>
      </c>
      <c r="K192" t="str">
        <f t="shared" si="37"/>
        <v>OK</v>
      </c>
      <c r="L192" s="67" t="s">
        <v>180</v>
      </c>
      <c r="M192" s="98">
        <v>187</v>
      </c>
      <c r="N192" s="67" t="s">
        <v>181</v>
      </c>
      <c r="O192" s="67" t="s">
        <v>192</v>
      </c>
      <c r="P192" s="87">
        <v>1</v>
      </c>
      <c r="Q192" s="87">
        <v>40</v>
      </c>
      <c r="R192" s="111">
        <v>27</v>
      </c>
      <c r="S192" s="87">
        <v>27</v>
      </c>
      <c r="T192" s="87">
        <v>0</v>
      </c>
      <c r="U192" s="111">
        <v>0</v>
      </c>
      <c r="V192" s="118">
        <f t="shared" si="38"/>
        <v>0</v>
      </c>
      <c r="W192" t="str">
        <f t="shared" si="39"/>
        <v/>
      </c>
      <c r="X192" s="67" t="s">
        <v>180</v>
      </c>
      <c r="Y192" s="98">
        <v>187</v>
      </c>
      <c r="Z192" s="67" t="s">
        <v>181</v>
      </c>
      <c r="AA192" s="67" t="s">
        <v>192</v>
      </c>
      <c r="AB192" s="111">
        <f t="shared" si="41"/>
        <v>1</v>
      </c>
      <c r="AC192" s="111">
        <f t="shared" si="42"/>
        <v>40</v>
      </c>
      <c r="AD192" s="111">
        <f t="shared" si="43"/>
        <v>28</v>
      </c>
      <c r="AE192" s="111">
        <f t="shared" si="44"/>
        <v>28</v>
      </c>
      <c r="AF192" s="111">
        <f t="shared" si="45"/>
        <v>0</v>
      </c>
      <c r="AG192" s="111">
        <f t="shared" si="46"/>
        <v>0</v>
      </c>
      <c r="AH192" s="118">
        <f t="shared" si="47"/>
        <v>0</v>
      </c>
      <c r="AJ192" s="67" t="s">
        <v>180</v>
      </c>
      <c r="AK192" s="98">
        <v>187</v>
      </c>
      <c r="AL192" s="67" t="s">
        <v>181</v>
      </c>
      <c r="AM192" s="67" t="s">
        <v>192</v>
      </c>
      <c r="AN192" s="87">
        <f t="shared" si="48"/>
        <v>0</v>
      </c>
      <c r="AO192" s="87">
        <f t="shared" si="49"/>
        <v>0</v>
      </c>
      <c r="AP192" s="87">
        <f t="shared" si="50"/>
        <v>1</v>
      </c>
      <c r="AQ192" s="87">
        <f t="shared" si="51"/>
        <v>1</v>
      </c>
      <c r="AR192" s="87">
        <f t="shared" si="52"/>
        <v>0</v>
      </c>
      <c r="AS192" s="87">
        <f t="shared" si="53"/>
        <v>0</v>
      </c>
      <c r="AT192" s="118">
        <f t="shared" si="54"/>
        <v>0</v>
      </c>
      <c r="AU192" s="119" t="str">
        <f t="shared" si="40"/>
        <v>青森県今別町</v>
      </c>
      <c r="AW192" s="225" t="s">
        <v>2151</v>
      </c>
      <c r="AY192" s="230" t="s">
        <v>2151</v>
      </c>
      <c r="BA192">
        <v>1</v>
      </c>
      <c r="BB192">
        <v>40</v>
      </c>
      <c r="BC192">
        <v>28</v>
      </c>
      <c r="BD192">
        <v>28</v>
      </c>
      <c r="BE192">
        <v>0</v>
      </c>
      <c r="BF192">
        <v>0</v>
      </c>
    </row>
    <row r="193" spans="2:58">
      <c r="B193" s="67" t="s">
        <v>180</v>
      </c>
      <c r="C193" s="67">
        <v>188</v>
      </c>
      <c r="D193" s="67" t="s">
        <v>181</v>
      </c>
      <c r="E193" s="67" t="s">
        <v>193</v>
      </c>
      <c r="F193" s="87">
        <v>1</v>
      </c>
      <c r="G193" s="87">
        <v>88</v>
      </c>
      <c r="H193" s="87">
        <v>84</v>
      </c>
      <c r="I193" s="87">
        <v>0</v>
      </c>
      <c r="J193" s="87">
        <v>0</v>
      </c>
      <c r="K193" t="str">
        <f t="shared" si="37"/>
        <v>OK</v>
      </c>
      <c r="L193" s="67" t="s">
        <v>180</v>
      </c>
      <c r="M193" s="98">
        <v>188</v>
      </c>
      <c r="N193" s="67" t="s">
        <v>181</v>
      </c>
      <c r="O193" s="67" t="s">
        <v>193</v>
      </c>
      <c r="P193" s="87">
        <v>1</v>
      </c>
      <c r="Q193" s="87">
        <v>89</v>
      </c>
      <c r="R193" s="111">
        <v>89</v>
      </c>
      <c r="S193" s="87">
        <v>89</v>
      </c>
      <c r="T193" s="87">
        <v>0</v>
      </c>
      <c r="U193" s="111">
        <v>0</v>
      </c>
      <c r="V193" s="118">
        <f t="shared" si="38"/>
        <v>0</v>
      </c>
      <c r="W193" t="str">
        <f t="shared" si="39"/>
        <v/>
      </c>
      <c r="X193" s="67" t="s">
        <v>180</v>
      </c>
      <c r="Y193" s="98">
        <v>188</v>
      </c>
      <c r="Z193" s="67" t="s">
        <v>181</v>
      </c>
      <c r="AA193" s="67" t="s">
        <v>193</v>
      </c>
      <c r="AB193" s="111">
        <f t="shared" si="41"/>
        <v>1</v>
      </c>
      <c r="AC193" s="111">
        <f t="shared" si="42"/>
        <v>89</v>
      </c>
      <c r="AD193" s="111">
        <f t="shared" si="43"/>
        <v>83</v>
      </c>
      <c r="AE193" s="111">
        <f t="shared" si="44"/>
        <v>83</v>
      </c>
      <c r="AF193" s="111">
        <f t="shared" si="45"/>
        <v>0</v>
      </c>
      <c r="AG193" s="111">
        <f t="shared" si="46"/>
        <v>0</v>
      </c>
      <c r="AH193" s="118">
        <f t="shared" si="47"/>
        <v>0</v>
      </c>
      <c r="AJ193" s="67" t="s">
        <v>180</v>
      </c>
      <c r="AK193" s="98">
        <v>188</v>
      </c>
      <c r="AL193" s="67" t="s">
        <v>181</v>
      </c>
      <c r="AM193" s="67" t="s">
        <v>193</v>
      </c>
      <c r="AN193" s="87">
        <f t="shared" si="48"/>
        <v>0</v>
      </c>
      <c r="AO193" s="87">
        <f t="shared" si="49"/>
        <v>0</v>
      </c>
      <c r="AP193" s="87">
        <f t="shared" si="50"/>
        <v>-6</v>
      </c>
      <c r="AQ193" s="87">
        <f t="shared" si="51"/>
        <v>-6</v>
      </c>
      <c r="AR193" s="87">
        <f t="shared" si="52"/>
        <v>0</v>
      </c>
      <c r="AS193" s="87">
        <f t="shared" si="53"/>
        <v>0</v>
      </c>
      <c r="AT193" s="118">
        <f t="shared" si="54"/>
        <v>0</v>
      </c>
      <c r="AU193" s="119" t="str">
        <f t="shared" si="40"/>
        <v>青森県蓬田村</v>
      </c>
      <c r="AW193" s="225" t="s">
        <v>2152</v>
      </c>
      <c r="AY193" s="230" t="s">
        <v>2152</v>
      </c>
      <c r="BA193">
        <v>1</v>
      </c>
      <c r="BB193">
        <v>89</v>
      </c>
      <c r="BC193">
        <v>83</v>
      </c>
      <c r="BD193">
        <v>83</v>
      </c>
      <c r="BE193">
        <v>0</v>
      </c>
      <c r="BF193">
        <v>0</v>
      </c>
    </row>
    <row r="194" spans="2:58">
      <c r="B194" s="67" t="s">
        <v>180</v>
      </c>
      <c r="C194" s="67">
        <v>189</v>
      </c>
      <c r="D194" s="67" t="s">
        <v>181</v>
      </c>
      <c r="E194" s="67" t="s">
        <v>194</v>
      </c>
      <c r="F194" s="87">
        <v>3</v>
      </c>
      <c r="G194" s="87">
        <v>90</v>
      </c>
      <c r="H194" s="87">
        <v>90</v>
      </c>
      <c r="I194" s="87">
        <v>0</v>
      </c>
      <c r="J194" s="87">
        <v>0</v>
      </c>
      <c r="K194" t="str">
        <f t="shared" si="37"/>
        <v>OK</v>
      </c>
      <c r="L194" s="67" t="s">
        <v>180</v>
      </c>
      <c r="M194" s="98">
        <v>189</v>
      </c>
      <c r="N194" s="67" t="s">
        <v>181</v>
      </c>
      <c r="O194" s="67" t="s">
        <v>194</v>
      </c>
      <c r="P194" s="87">
        <v>1</v>
      </c>
      <c r="Q194" s="87">
        <v>80</v>
      </c>
      <c r="R194" s="111">
        <v>78</v>
      </c>
      <c r="S194" s="87">
        <v>78</v>
      </c>
      <c r="T194" s="87">
        <v>0</v>
      </c>
      <c r="U194" s="111">
        <v>0</v>
      </c>
      <c r="V194" s="118">
        <f t="shared" si="38"/>
        <v>0</v>
      </c>
      <c r="W194" t="str">
        <f t="shared" si="39"/>
        <v/>
      </c>
      <c r="X194" s="67" t="s">
        <v>180</v>
      </c>
      <c r="Y194" s="98">
        <v>189</v>
      </c>
      <c r="Z194" s="67" t="s">
        <v>181</v>
      </c>
      <c r="AA194" s="67" t="s">
        <v>194</v>
      </c>
      <c r="AB194" s="111">
        <f t="shared" si="41"/>
        <v>1</v>
      </c>
      <c r="AC194" s="111">
        <f t="shared" si="42"/>
        <v>80</v>
      </c>
      <c r="AD194" s="111">
        <f t="shared" si="43"/>
        <v>81</v>
      </c>
      <c r="AE194" s="111">
        <f t="shared" si="44"/>
        <v>81</v>
      </c>
      <c r="AF194" s="111">
        <f t="shared" si="45"/>
        <v>0</v>
      </c>
      <c r="AG194" s="111">
        <f t="shared" si="46"/>
        <v>0</v>
      </c>
      <c r="AH194" s="118">
        <f t="shared" si="47"/>
        <v>0</v>
      </c>
      <c r="AJ194" s="67" t="s">
        <v>180</v>
      </c>
      <c r="AK194" s="98">
        <v>189</v>
      </c>
      <c r="AL194" s="67" t="s">
        <v>181</v>
      </c>
      <c r="AM194" s="67" t="s">
        <v>194</v>
      </c>
      <c r="AN194" s="87">
        <f t="shared" si="48"/>
        <v>0</v>
      </c>
      <c r="AO194" s="87">
        <f t="shared" si="49"/>
        <v>0</v>
      </c>
      <c r="AP194" s="87">
        <f t="shared" si="50"/>
        <v>3</v>
      </c>
      <c r="AQ194" s="87">
        <f t="shared" si="51"/>
        <v>3</v>
      </c>
      <c r="AR194" s="87">
        <f t="shared" si="52"/>
        <v>0</v>
      </c>
      <c r="AS194" s="87">
        <f t="shared" si="53"/>
        <v>0</v>
      </c>
      <c r="AT194" s="118">
        <f t="shared" si="54"/>
        <v>0</v>
      </c>
      <c r="AU194" s="119" t="str">
        <f t="shared" si="40"/>
        <v>青森県外ヶ浜町</v>
      </c>
      <c r="AW194" s="225" t="s">
        <v>2153</v>
      </c>
      <c r="AY194" s="230" t="s">
        <v>2153</v>
      </c>
      <c r="BA194">
        <v>1</v>
      </c>
      <c r="BB194">
        <v>80</v>
      </c>
      <c r="BC194">
        <v>81</v>
      </c>
      <c r="BD194">
        <v>81</v>
      </c>
      <c r="BE194">
        <v>0</v>
      </c>
      <c r="BF194">
        <v>0</v>
      </c>
    </row>
    <row r="195" spans="2:58">
      <c r="B195" s="67" t="s">
        <v>180</v>
      </c>
      <c r="C195" s="67">
        <v>190</v>
      </c>
      <c r="D195" s="67" t="s">
        <v>181</v>
      </c>
      <c r="E195" s="67" t="s">
        <v>195</v>
      </c>
      <c r="F195" s="87">
        <v>6</v>
      </c>
      <c r="G195" s="87">
        <v>225</v>
      </c>
      <c r="H195" s="87">
        <v>240</v>
      </c>
      <c r="I195" s="87">
        <v>0</v>
      </c>
      <c r="J195" s="87">
        <v>0</v>
      </c>
      <c r="K195" t="str">
        <f t="shared" si="37"/>
        <v>OK</v>
      </c>
      <c r="L195" s="67" t="s">
        <v>180</v>
      </c>
      <c r="M195" s="98">
        <v>190</v>
      </c>
      <c r="N195" s="67" t="s">
        <v>181</v>
      </c>
      <c r="O195" s="67" t="s">
        <v>195</v>
      </c>
      <c r="P195" s="87">
        <v>5</v>
      </c>
      <c r="Q195" s="87">
        <v>205</v>
      </c>
      <c r="R195" s="111">
        <v>221</v>
      </c>
      <c r="S195" s="87">
        <v>221</v>
      </c>
      <c r="T195" s="87">
        <v>0</v>
      </c>
      <c r="U195" s="111">
        <v>0</v>
      </c>
      <c r="V195" s="118">
        <f t="shared" si="38"/>
        <v>0</v>
      </c>
      <c r="W195" t="str">
        <f t="shared" si="39"/>
        <v/>
      </c>
      <c r="X195" s="67" t="s">
        <v>180</v>
      </c>
      <c r="Y195" s="98">
        <v>190</v>
      </c>
      <c r="Z195" s="67" t="s">
        <v>181</v>
      </c>
      <c r="AA195" s="67" t="s">
        <v>195</v>
      </c>
      <c r="AB195" s="111">
        <f t="shared" si="41"/>
        <v>5</v>
      </c>
      <c r="AC195" s="111">
        <f t="shared" si="42"/>
        <v>205</v>
      </c>
      <c r="AD195" s="111">
        <f t="shared" si="43"/>
        <v>213</v>
      </c>
      <c r="AE195" s="111">
        <f t="shared" si="44"/>
        <v>213</v>
      </c>
      <c r="AF195" s="111">
        <f t="shared" si="45"/>
        <v>0</v>
      </c>
      <c r="AG195" s="111">
        <f t="shared" si="46"/>
        <v>0</v>
      </c>
      <c r="AH195" s="118">
        <f t="shared" si="47"/>
        <v>0</v>
      </c>
      <c r="AJ195" s="67" t="s">
        <v>180</v>
      </c>
      <c r="AK195" s="98">
        <v>190</v>
      </c>
      <c r="AL195" s="67" t="s">
        <v>181</v>
      </c>
      <c r="AM195" s="67" t="s">
        <v>195</v>
      </c>
      <c r="AN195" s="87">
        <f t="shared" si="48"/>
        <v>0</v>
      </c>
      <c r="AO195" s="87">
        <f t="shared" si="49"/>
        <v>0</v>
      </c>
      <c r="AP195" s="87">
        <f t="shared" si="50"/>
        <v>-8</v>
      </c>
      <c r="AQ195" s="87">
        <f t="shared" si="51"/>
        <v>-8</v>
      </c>
      <c r="AR195" s="87">
        <f t="shared" si="52"/>
        <v>0</v>
      </c>
      <c r="AS195" s="87">
        <f t="shared" si="53"/>
        <v>0</v>
      </c>
      <c r="AT195" s="118">
        <f t="shared" si="54"/>
        <v>0</v>
      </c>
      <c r="AU195" s="119" t="str">
        <f t="shared" si="40"/>
        <v>青森県鰺ヶ沢町</v>
      </c>
      <c r="AW195" s="225" t="s">
        <v>2154</v>
      </c>
      <c r="AY195" s="230" t="s">
        <v>2154</v>
      </c>
      <c r="BA195">
        <v>5</v>
      </c>
      <c r="BB195">
        <v>205</v>
      </c>
      <c r="BC195">
        <v>213</v>
      </c>
      <c r="BD195">
        <v>213</v>
      </c>
      <c r="BE195">
        <v>0</v>
      </c>
      <c r="BF195">
        <v>0</v>
      </c>
    </row>
    <row r="196" spans="2:58">
      <c r="B196" s="67" t="s">
        <v>180</v>
      </c>
      <c r="C196" s="67">
        <v>191</v>
      </c>
      <c r="D196" s="67" t="s">
        <v>181</v>
      </c>
      <c r="E196" s="67" t="s">
        <v>196</v>
      </c>
      <c r="F196" s="87">
        <v>8</v>
      </c>
      <c r="G196" s="87">
        <v>250</v>
      </c>
      <c r="H196" s="87">
        <v>167</v>
      </c>
      <c r="I196" s="87">
        <v>0</v>
      </c>
      <c r="J196" s="87">
        <v>0</v>
      </c>
      <c r="K196" t="str">
        <f t="shared" si="37"/>
        <v>OK</v>
      </c>
      <c r="L196" s="67" t="s">
        <v>180</v>
      </c>
      <c r="M196" s="98">
        <v>191</v>
      </c>
      <c r="N196" s="67" t="s">
        <v>181</v>
      </c>
      <c r="O196" s="67" t="s">
        <v>196</v>
      </c>
      <c r="P196" s="87">
        <v>8</v>
      </c>
      <c r="Q196" s="87">
        <v>240</v>
      </c>
      <c r="R196" s="111">
        <v>164</v>
      </c>
      <c r="S196" s="87">
        <v>164</v>
      </c>
      <c r="T196" s="87">
        <v>0</v>
      </c>
      <c r="U196" s="111">
        <v>0</v>
      </c>
      <c r="V196" s="118">
        <f t="shared" si="38"/>
        <v>0</v>
      </c>
      <c r="W196" t="str">
        <f t="shared" si="39"/>
        <v/>
      </c>
      <c r="X196" s="67" t="s">
        <v>180</v>
      </c>
      <c r="Y196" s="98">
        <v>191</v>
      </c>
      <c r="Z196" s="67" t="s">
        <v>181</v>
      </c>
      <c r="AA196" s="67" t="s">
        <v>196</v>
      </c>
      <c r="AB196" s="111">
        <f t="shared" si="41"/>
        <v>8</v>
      </c>
      <c r="AC196" s="111">
        <f t="shared" si="42"/>
        <v>230</v>
      </c>
      <c r="AD196" s="111">
        <f t="shared" si="43"/>
        <v>148</v>
      </c>
      <c r="AE196" s="111">
        <f t="shared" si="44"/>
        <v>148</v>
      </c>
      <c r="AF196" s="111">
        <f t="shared" si="45"/>
        <v>0</v>
      </c>
      <c r="AG196" s="111">
        <f t="shared" si="46"/>
        <v>0</v>
      </c>
      <c r="AH196" s="118">
        <f t="shared" si="47"/>
        <v>0</v>
      </c>
      <c r="AJ196" s="67" t="s">
        <v>180</v>
      </c>
      <c r="AK196" s="98">
        <v>191</v>
      </c>
      <c r="AL196" s="67" t="s">
        <v>181</v>
      </c>
      <c r="AM196" s="67" t="s">
        <v>196</v>
      </c>
      <c r="AN196" s="87">
        <f t="shared" si="48"/>
        <v>0</v>
      </c>
      <c r="AO196" s="87">
        <f t="shared" si="49"/>
        <v>-10</v>
      </c>
      <c r="AP196" s="87">
        <f t="shared" si="50"/>
        <v>-16</v>
      </c>
      <c r="AQ196" s="87">
        <f t="shared" si="51"/>
        <v>-16</v>
      </c>
      <c r="AR196" s="87">
        <f t="shared" si="52"/>
        <v>0</v>
      </c>
      <c r="AS196" s="87">
        <f t="shared" si="53"/>
        <v>0</v>
      </c>
      <c r="AT196" s="118">
        <f t="shared" si="54"/>
        <v>0</v>
      </c>
      <c r="AU196" s="119" t="str">
        <f t="shared" si="40"/>
        <v>青森県深浦町</v>
      </c>
      <c r="AW196" s="225" t="s">
        <v>2155</v>
      </c>
      <c r="AY196" s="230" t="s">
        <v>2155</v>
      </c>
      <c r="BA196">
        <v>8</v>
      </c>
      <c r="BB196">
        <v>230</v>
      </c>
      <c r="BC196">
        <v>148</v>
      </c>
      <c r="BD196">
        <v>148</v>
      </c>
      <c r="BE196">
        <v>0</v>
      </c>
      <c r="BF196">
        <v>0</v>
      </c>
    </row>
    <row r="197" spans="2:58">
      <c r="B197" s="67" t="s">
        <v>180</v>
      </c>
      <c r="C197" s="67">
        <v>192</v>
      </c>
      <c r="D197" s="67" t="s">
        <v>181</v>
      </c>
      <c r="E197" s="67" t="s">
        <v>197</v>
      </c>
      <c r="F197" s="87">
        <v>1</v>
      </c>
      <c r="G197" s="87">
        <v>40</v>
      </c>
      <c r="H197" s="87">
        <v>53</v>
      </c>
      <c r="I197" s="87">
        <v>0</v>
      </c>
      <c r="J197" s="87">
        <v>0</v>
      </c>
      <c r="K197" t="str">
        <f t="shared" si="37"/>
        <v>OK</v>
      </c>
      <c r="L197" s="67" t="s">
        <v>180</v>
      </c>
      <c r="M197" s="98">
        <v>192</v>
      </c>
      <c r="N197" s="67" t="s">
        <v>181</v>
      </c>
      <c r="O197" s="67" t="s">
        <v>197</v>
      </c>
      <c r="P197" s="87">
        <v>1</v>
      </c>
      <c r="Q197" s="87">
        <v>40</v>
      </c>
      <c r="R197" s="111">
        <v>52</v>
      </c>
      <c r="S197" s="87">
        <v>52</v>
      </c>
      <c r="T197" s="87">
        <v>0</v>
      </c>
      <c r="U197" s="111">
        <v>0</v>
      </c>
      <c r="V197" s="118">
        <f t="shared" si="38"/>
        <v>0</v>
      </c>
      <c r="W197" t="str">
        <f t="shared" si="39"/>
        <v/>
      </c>
      <c r="X197" s="67" t="s">
        <v>180</v>
      </c>
      <c r="Y197" s="98">
        <v>192</v>
      </c>
      <c r="Z197" s="67" t="s">
        <v>181</v>
      </c>
      <c r="AA197" s="67" t="s">
        <v>197</v>
      </c>
      <c r="AB197" s="111">
        <f t="shared" si="41"/>
        <v>1</v>
      </c>
      <c r="AC197" s="111">
        <f t="shared" si="42"/>
        <v>40</v>
      </c>
      <c r="AD197" s="111">
        <f t="shared" si="43"/>
        <v>56</v>
      </c>
      <c r="AE197" s="111">
        <f t="shared" si="44"/>
        <v>56</v>
      </c>
      <c r="AF197" s="111">
        <f t="shared" si="45"/>
        <v>0</v>
      </c>
      <c r="AG197" s="111">
        <f t="shared" si="46"/>
        <v>0</v>
      </c>
      <c r="AH197" s="118">
        <f t="shared" si="47"/>
        <v>0</v>
      </c>
      <c r="AJ197" s="67" t="s">
        <v>180</v>
      </c>
      <c r="AK197" s="98">
        <v>192</v>
      </c>
      <c r="AL197" s="67" t="s">
        <v>181</v>
      </c>
      <c r="AM197" s="67" t="s">
        <v>197</v>
      </c>
      <c r="AN197" s="87">
        <f t="shared" si="48"/>
        <v>0</v>
      </c>
      <c r="AO197" s="87">
        <f t="shared" si="49"/>
        <v>0</v>
      </c>
      <c r="AP197" s="87">
        <f t="shared" si="50"/>
        <v>4</v>
      </c>
      <c r="AQ197" s="87">
        <f t="shared" si="51"/>
        <v>4</v>
      </c>
      <c r="AR197" s="87">
        <f t="shared" si="52"/>
        <v>0</v>
      </c>
      <c r="AS197" s="87">
        <f t="shared" si="53"/>
        <v>0</v>
      </c>
      <c r="AT197" s="118">
        <f t="shared" si="54"/>
        <v>0</v>
      </c>
      <c r="AU197" s="119" t="str">
        <f t="shared" si="40"/>
        <v>青森県西目屋村</v>
      </c>
      <c r="AW197" s="225" t="s">
        <v>2156</v>
      </c>
      <c r="AY197" s="230" t="s">
        <v>2156</v>
      </c>
      <c r="BA197">
        <v>1</v>
      </c>
      <c r="BB197">
        <v>40</v>
      </c>
      <c r="BC197">
        <v>56</v>
      </c>
      <c r="BD197">
        <v>56</v>
      </c>
      <c r="BE197">
        <v>0</v>
      </c>
      <c r="BF197">
        <v>0</v>
      </c>
    </row>
    <row r="198" spans="2:58">
      <c r="B198" s="67" t="s">
        <v>180</v>
      </c>
      <c r="C198" s="67">
        <v>193</v>
      </c>
      <c r="D198" s="67" t="s">
        <v>181</v>
      </c>
      <c r="E198" s="67" t="s">
        <v>198</v>
      </c>
      <c r="F198" s="87">
        <v>7</v>
      </c>
      <c r="G198" s="87">
        <v>555</v>
      </c>
      <c r="H198" s="87">
        <v>505</v>
      </c>
      <c r="I198" s="87">
        <v>0</v>
      </c>
      <c r="J198" s="87">
        <v>0</v>
      </c>
      <c r="K198" t="str">
        <f t="shared" ref="K198:K261" si="55">IF(E198=O198,"OK","NO")</f>
        <v>OK</v>
      </c>
      <c r="L198" s="67" t="s">
        <v>180</v>
      </c>
      <c r="M198" s="98">
        <v>193</v>
      </c>
      <c r="N198" s="67" t="s">
        <v>181</v>
      </c>
      <c r="O198" s="67" t="s">
        <v>198</v>
      </c>
      <c r="P198" s="87">
        <v>7</v>
      </c>
      <c r="Q198" s="87">
        <v>560</v>
      </c>
      <c r="R198" s="111">
        <v>533</v>
      </c>
      <c r="S198" s="87">
        <v>519</v>
      </c>
      <c r="T198" s="87">
        <v>0</v>
      </c>
      <c r="U198" s="111">
        <v>0</v>
      </c>
      <c r="V198" s="118">
        <f t="shared" ref="V198:V261" si="56">T198/R198</f>
        <v>0</v>
      </c>
      <c r="W198" t="str">
        <f t="shared" ref="W198:W261" si="57">IF(O198=AA198,"","NO")</f>
        <v/>
      </c>
      <c r="X198" s="67" t="s">
        <v>180</v>
      </c>
      <c r="Y198" s="98">
        <v>193</v>
      </c>
      <c r="Z198" s="67" t="s">
        <v>181</v>
      </c>
      <c r="AA198" s="67" t="s">
        <v>198</v>
      </c>
      <c r="AB198" s="111">
        <f t="shared" si="41"/>
        <v>7</v>
      </c>
      <c r="AC198" s="111">
        <f t="shared" si="42"/>
        <v>560</v>
      </c>
      <c r="AD198" s="111">
        <f t="shared" si="43"/>
        <v>532</v>
      </c>
      <c r="AE198" s="111">
        <f t="shared" si="44"/>
        <v>532</v>
      </c>
      <c r="AF198" s="111">
        <f t="shared" si="45"/>
        <v>0</v>
      </c>
      <c r="AG198" s="111">
        <f t="shared" si="46"/>
        <v>0</v>
      </c>
      <c r="AH198" s="118">
        <f t="shared" si="47"/>
        <v>0</v>
      </c>
      <c r="AJ198" s="67" t="s">
        <v>180</v>
      </c>
      <c r="AK198" s="98">
        <v>193</v>
      </c>
      <c r="AL198" s="67" t="s">
        <v>181</v>
      </c>
      <c r="AM198" s="67" t="s">
        <v>198</v>
      </c>
      <c r="AN198" s="87">
        <f t="shared" si="48"/>
        <v>0</v>
      </c>
      <c r="AO198" s="87">
        <f t="shared" si="49"/>
        <v>0</v>
      </c>
      <c r="AP198" s="87">
        <f t="shared" si="50"/>
        <v>-1</v>
      </c>
      <c r="AQ198" s="87">
        <f t="shared" si="51"/>
        <v>13</v>
      </c>
      <c r="AR198" s="87">
        <f t="shared" si="52"/>
        <v>0</v>
      </c>
      <c r="AS198" s="87">
        <f t="shared" si="53"/>
        <v>0</v>
      </c>
      <c r="AT198" s="118">
        <f t="shared" si="54"/>
        <v>0</v>
      </c>
      <c r="AU198" s="119" t="str">
        <f t="shared" ref="AU198:AU261" si="58">AL198&amp;AM198</f>
        <v>青森県藤崎町</v>
      </c>
      <c r="AW198" s="225" t="s">
        <v>2157</v>
      </c>
      <c r="AY198" s="230" t="s">
        <v>2157</v>
      </c>
      <c r="BA198">
        <v>7</v>
      </c>
      <c r="BB198">
        <v>560</v>
      </c>
      <c r="BC198">
        <v>532</v>
      </c>
      <c r="BD198">
        <v>532</v>
      </c>
      <c r="BE198">
        <v>0</v>
      </c>
      <c r="BF198">
        <v>0</v>
      </c>
    </row>
    <row r="199" spans="2:58">
      <c r="B199" s="67" t="s">
        <v>180</v>
      </c>
      <c r="C199" s="67">
        <v>194</v>
      </c>
      <c r="D199" s="67" t="s">
        <v>181</v>
      </c>
      <c r="E199" s="67" t="s">
        <v>199</v>
      </c>
      <c r="F199" s="87">
        <v>4</v>
      </c>
      <c r="G199" s="87">
        <v>225</v>
      </c>
      <c r="H199" s="87">
        <v>191</v>
      </c>
      <c r="I199" s="87">
        <v>0</v>
      </c>
      <c r="J199" s="87">
        <v>0</v>
      </c>
      <c r="K199" t="str">
        <f t="shared" si="55"/>
        <v>OK</v>
      </c>
      <c r="L199" s="67" t="s">
        <v>180</v>
      </c>
      <c r="M199" s="98">
        <v>194</v>
      </c>
      <c r="N199" s="67" t="s">
        <v>181</v>
      </c>
      <c r="O199" s="67" t="s">
        <v>199</v>
      </c>
      <c r="P199" s="87">
        <v>4</v>
      </c>
      <c r="Q199" s="87">
        <v>220</v>
      </c>
      <c r="R199" s="111">
        <v>186</v>
      </c>
      <c r="S199" s="87">
        <v>184</v>
      </c>
      <c r="T199" s="87">
        <v>0</v>
      </c>
      <c r="U199" s="111">
        <v>0</v>
      </c>
      <c r="V199" s="118">
        <f t="shared" si="56"/>
        <v>0</v>
      </c>
      <c r="W199" t="str">
        <f t="shared" si="57"/>
        <v/>
      </c>
      <c r="X199" s="67" t="s">
        <v>180</v>
      </c>
      <c r="Y199" s="98">
        <v>194</v>
      </c>
      <c r="Z199" s="67" t="s">
        <v>181</v>
      </c>
      <c r="AA199" s="67" t="s">
        <v>199</v>
      </c>
      <c r="AB199" s="111">
        <f t="shared" ref="AB199:AB262" si="59">SUMIF($AY$6:$AY$1747,AU199,$BA$6:$BA$1747)</f>
        <v>4</v>
      </c>
      <c r="AC199" s="111">
        <f t="shared" ref="AC199:AC262" si="60">SUMIF($AY$6:$AY$1747,AU199,$BB$6:$BB$1747)</f>
        <v>219</v>
      </c>
      <c r="AD199" s="111">
        <f t="shared" ref="AD199:AD262" si="61">SUMIF($AY$6:$AY$1747,AU199,$BC$6:$BC$1747)</f>
        <v>184</v>
      </c>
      <c r="AE199" s="111">
        <f t="shared" ref="AE199:AE262" si="62">SUMIF($AY$6:$AY$1747,AU199,$BD$6:$BD$1747)</f>
        <v>182</v>
      </c>
      <c r="AF199" s="111">
        <f t="shared" ref="AF199:AF262" si="63">SUMIF($AY$6:$AY$1747,AU199,$BE$6:$BE$1747)</f>
        <v>0</v>
      </c>
      <c r="AG199" s="111">
        <f t="shared" ref="AG199:AG262" si="64">SUMIF($AY$6:$AY$1747,AU199,$BF$6:$BF$1747)</f>
        <v>0</v>
      </c>
      <c r="AH199" s="118">
        <f t="shared" ref="AH199:AH262" si="65">AF199/AD199</f>
        <v>0</v>
      </c>
      <c r="AJ199" s="67" t="s">
        <v>180</v>
      </c>
      <c r="AK199" s="98">
        <v>194</v>
      </c>
      <c r="AL199" s="67" t="s">
        <v>181</v>
      </c>
      <c r="AM199" s="67" t="s">
        <v>199</v>
      </c>
      <c r="AN199" s="87">
        <f t="shared" ref="AN199:AN262" si="66">AB199-P199</f>
        <v>0</v>
      </c>
      <c r="AO199" s="87">
        <f t="shared" ref="AO199:AO262" si="67">AC199-Q199</f>
        <v>-1</v>
      </c>
      <c r="AP199" s="87">
        <f t="shared" ref="AP199:AP262" si="68">AD199-R199</f>
        <v>-2</v>
      </c>
      <c r="AQ199" s="87">
        <f t="shared" ref="AQ199:AQ262" si="69">AE199-S199</f>
        <v>-2</v>
      </c>
      <c r="AR199" s="87">
        <f t="shared" ref="AR199:AR262" si="70">AF199-T199</f>
        <v>0</v>
      </c>
      <c r="AS199" s="87">
        <f t="shared" ref="AS199:AS262" si="71">AG199-U199</f>
        <v>0</v>
      </c>
      <c r="AT199" s="118">
        <f t="shared" ref="AT199:AT262" si="72">AH199-V199</f>
        <v>0</v>
      </c>
      <c r="AU199" s="119" t="str">
        <f t="shared" si="58"/>
        <v>青森県大鰐町</v>
      </c>
      <c r="AW199" s="225" t="s">
        <v>2158</v>
      </c>
      <c r="AY199" s="230" t="s">
        <v>2158</v>
      </c>
      <c r="BA199">
        <v>4</v>
      </c>
      <c r="BB199">
        <v>219</v>
      </c>
      <c r="BC199">
        <v>184</v>
      </c>
      <c r="BD199">
        <v>182</v>
      </c>
      <c r="BE199">
        <v>0</v>
      </c>
      <c r="BF199">
        <v>0</v>
      </c>
    </row>
    <row r="200" spans="2:58">
      <c r="B200" s="67" t="s">
        <v>180</v>
      </c>
      <c r="C200" s="67">
        <v>195</v>
      </c>
      <c r="D200" s="67" t="s">
        <v>181</v>
      </c>
      <c r="E200" s="67" t="s">
        <v>200</v>
      </c>
      <c r="F200" s="87">
        <v>3</v>
      </c>
      <c r="G200" s="87">
        <v>260</v>
      </c>
      <c r="H200" s="87">
        <v>287</v>
      </c>
      <c r="I200" s="87">
        <v>0</v>
      </c>
      <c r="J200" s="87">
        <v>0</v>
      </c>
      <c r="K200" t="str">
        <f t="shared" si="55"/>
        <v>OK</v>
      </c>
      <c r="L200" s="67" t="s">
        <v>180</v>
      </c>
      <c r="M200" s="98">
        <v>195</v>
      </c>
      <c r="N200" s="67" t="s">
        <v>181</v>
      </c>
      <c r="O200" s="67" t="s">
        <v>200</v>
      </c>
      <c r="P200" s="87">
        <v>3</v>
      </c>
      <c r="Q200" s="87">
        <v>280</v>
      </c>
      <c r="R200" s="111">
        <v>272</v>
      </c>
      <c r="S200" s="87">
        <v>271</v>
      </c>
      <c r="T200" s="87">
        <v>0</v>
      </c>
      <c r="U200" s="111">
        <v>0</v>
      </c>
      <c r="V200" s="118">
        <f t="shared" si="56"/>
        <v>0</v>
      </c>
      <c r="W200" t="str">
        <f t="shared" si="57"/>
        <v/>
      </c>
      <c r="X200" s="67" t="s">
        <v>180</v>
      </c>
      <c r="Y200" s="98">
        <v>195</v>
      </c>
      <c r="Z200" s="67" t="s">
        <v>181</v>
      </c>
      <c r="AA200" s="67" t="s">
        <v>200</v>
      </c>
      <c r="AB200" s="111">
        <f t="shared" si="59"/>
        <v>3</v>
      </c>
      <c r="AC200" s="111">
        <f t="shared" si="60"/>
        <v>280</v>
      </c>
      <c r="AD200" s="111">
        <f t="shared" si="61"/>
        <v>278</v>
      </c>
      <c r="AE200" s="111">
        <f t="shared" si="62"/>
        <v>277</v>
      </c>
      <c r="AF200" s="111">
        <f t="shared" si="63"/>
        <v>0</v>
      </c>
      <c r="AG200" s="111">
        <f t="shared" si="64"/>
        <v>0</v>
      </c>
      <c r="AH200" s="118">
        <f t="shared" si="65"/>
        <v>0</v>
      </c>
      <c r="AJ200" s="67" t="s">
        <v>180</v>
      </c>
      <c r="AK200" s="98">
        <v>195</v>
      </c>
      <c r="AL200" s="67" t="s">
        <v>181</v>
      </c>
      <c r="AM200" s="67" t="s">
        <v>200</v>
      </c>
      <c r="AN200" s="87">
        <f t="shared" si="66"/>
        <v>0</v>
      </c>
      <c r="AO200" s="87">
        <f t="shared" si="67"/>
        <v>0</v>
      </c>
      <c r="AP200" s="87">
        <f t="shared" si="68"/>
        <v>6</v>
      </c>
      <c r="AQ200" s="87">
        <f t="shared" si="69"/>
        <v>6</v>
      </c>
      <c r="AR200" s="87">
        <f t="shared" si="70"/>
        <v>0</v>
      </c>
      <c r="AS200" s="87">
        <f t="shared" si="71"/>
        <v>0</v>
      </c>
      <c r="AT200" s="118">
        <f t="shared" si="72"/>
        <v>0</v>
      </c>
      <c r="AU200" s="119" t="str">
        <f t="shared" si="58"/>
        <v>青森県田舎館村</v>
      </c>
      <c r="AW200" s="225" t="s">
        <v>2159</v>
      </c>
      <c r="AY200" s="230" t="s">
        <v>2159</v>
      </c>
      <c r="BA200">
        <v>3</v>
      </c>
      <c r="BB200">
        <v>280</v>
      </c>
      <c r="BC200">
        <v>278</v>
      </c>
      <c r="BD200">
        <v>277</v>
      </c>
      <c r="BE200">
        <v>0</v>
      </c>
      <c r="BF200">
        <v>0</v>
      </c>
    </row>
    <row r="201" spans="2:58">
      <c r="B201" s="67" t="s">
        <v>180</v>
      </c>
      <c r="C201" s="67">
        <v>196</v>
      </c>
      <c r="D201" s="67" t="s">
        <v>181</v>
      </c>
      <c r="E201" s="67" t="s">
        <v>201</v>
      </c>
      <c r="F201" s="87">
        <v>6</v>
      </c>
      <c r="G201" s="87">
        <v>435</v>
      </c>
      <c r="H201" s="87">
        <v>409</v>
      </c>
      <c r="I201" s="87">
        <v>0</v>
      </c>
      <c r="J201" s="87">
        <v>0</v>
      </c>
      <c r="K201" t="str">
        <f t="shared" si="55"/>
        <v>OK</v>
      </c>
      <c r="L201" s="67" t="s">
        <v>180</v>
      </c>
      <c r="M201" s="98">
        <v>196</v>
      </c>
      <c r="N201" s="67" t="s">
        <v>181</v>
      </c>
      <c r="O201" s="67" t="s">
        <v>201</v>
      </c>
      <c r="P201" s="87">
        <v>6</v>
      </c>
      <c r="Q201" s="87">
        <v>435</v>
      </c>
      <c r="R201" s="111">
        <v>396</v>
      </c>
      <c r="S201" s="87">
        <v>396</v>
      </c>
      <c r="T201" s="87">
        <v>0</v>
      </c>
      <c r="U201" s="111">
        <v>0</v>
      </c>
      <c r="V201" s="118">
        <f t="shared" si="56"/>
        <v>0</v>
      </c>
      <c r="W201" t="str">
        <f t="shared" si="57"/>
        <v/>
      </c>
      <c r="X201" s="67" t="s">
        <v>180</v>
      </c>
      <c r="Y201" s="98">
        <v>196</v>
      </c>
      <c r="Z201" s="67" t="s">
        <v>181</v>
      </c>
      <c r="AA201" s="67" t="s">
        <v>201</v>
      </c>
      <c r="AB201" s="111">
        <f t="shared" si="59"/>
        <v>6</v>
      </c>
      <c r="AC201" s="111">
        <f t="shared" si="60"/>
        <v>435</v>
      </c>
      <c r="AD201" s="111">
        <f t="shared" si="61"/>
        <v>387</v>
      </c>
      <c r="AE201" s="111">
        <f t="shared" si="62"/>
        <v>387</v>
      </c>
      <c r="AF201" s="111">
        <f t="shared" si="63"/>
        <v>0</v>
      </c>
      <c r="AG201" s="111">
        <f t="shared" si="64"/>
        <v>0</v>
      </c>
      <c r="AH201" s="118">
        <f t="shared" si="65"/>
        <v>0</v>
      </c>
      <c r="AJ201" s="67" t="s">
        <v>180</v>
      </c>
      <c r="AK201" s="98">
        <v>196</v>
      </c>
      <c r="AL201" s="67" t="s">
        <v>181</v>
      </c>
      <c r="AM201" s="67" t="s">
        <v>201</v>
      </c>
      <c r="AN201" s="87">
        <f t="shared" si="66"/>
        <v>0</v>
      </c>
      <c r="AO201" s="87">
        <f t="shared" si="67"/>
        <v>0</v>
      </c>
      <c r="AP201" s="87">
        <f t="shared" si="68"/>
        <v>-9</v>
      </c>
      <c r="AQ201" s="87">
        <f t="shared" si="69"/>
        <v>-9</v>
      </c>
      <c r="AR201" s="87">
        <f t="shared" si="70"/>
        <v>0</v>
      </c>
      <c r="AS201" s="87">
        <f t="shared" si="71"/>
        <v>0</v>
      </c>
      <c r="AT201" s="118">
        <f t="shared" si="72"/>
        <v>0</v>
      </c>
      <c r="AU201" s="119" t="str">
        <f t="shared" si="58"/>
        <v>青森県板柳町</v>
      </c>
      <c r="AW201" s="225" t="s">
        <v>2160</v>
      </c>
      <c r="AY201" s="230" t="s">
        <v>2160</v>
      </c>
      <c r="BA201">
        <v>6</v>
      </c>
      <c r="BB201">
        <v>435</v>
      </c>
      <c r="BC201">
        <v>387</v>
      </c>
      <c r="BD201">
        <v>387</v>
      </c>
      <c r="BE201">
        <v>0</v>
      </c>
      <c r="BF201">
        <v>0</v>
      </c>
    </row>
    <row r="202" spans="2:58">
      <c r="B202" s="67" t="s">
        <v>180</v>
      </c>
      <c r="C202" s="67">
        <v>197</v>
      </c>
      <c r="D202" s="67" t="s">
        <v>181</v>
      </c>
      <c r="E202" s="67" t="s">
        <v>202</v>
      </c>
      <c r="F202" s="87">
        <v>7</v>
      </c>
      <c r="G202" s="87">
        <v>425</v>
      </c>
      <c r="H202" s="87">
        <v>346</v>
      </c>
      <c r="I202" s="87">
        <v>0</v>
      </c>
      <c r="J202" s="87">
        <v>0</v>
      </c>
      <c r="K202" t="str">
        <f t="shared" si="55"/>
        <v>OK</v>
      </c>
      <c r="L202" s="67" t="s">
        <v>180</v>
      </c>
      <c r="M202" s="98">
        <v>197</v>
      </c>
      <c r="N202" s="67" t="s">
        <v>181</v>
      </c>
      <c r="O202" s="67" t="s">
        <v>202</v>
      </c>
      <c r="P202" s="87">
        <v>6</v>
      </c>
      <c r="Q202" s="87">
        <v>370</v>
      </c>
      <c r="R202" s="111">
        <v>345</v>
      </c>
      <c r="S202" s="87">
        <v>345</v>
      </c>
      <c r="T202" s="87">
        <v>0</v>
      </c>
      <c r="U202" s="111">
        <v>0</v>
      </c>
      <c r="V202" s="118">
        <f t="shared" si="56"/>
        <v>0</v>
      </c>
      <c r="W202" t="str">
        <f t="shared" si="57"/>
        <v/>
      </c>
      <c r="X202" s="67" t="s">
        <v>180</v>
      </c>
      <c r="Y202" s="98">
        <v>197</v>
      </c>
      <c r="Z202" s="67" t="s">
        <v>181</v>
      </c>
      <c r="AA202" s="67" t="s">
        <v>202</v>
      </c>
      <c r="AB202" s="111">
        <f t="shared" si="59"/>
        <v>6</v>
      </c>
      <c r="AC202" s="111">
        <f t="shared" si="60"/>
        <v>370</v>
      </c>
      <c r="AD202" s="111">
        <f t="shared" si="61"/>
        <v>362</v>
      </c>
      <c r="AE202" s="111">
        <f t="shared" si="62"/>
        <v>362</v>
      </c>
      <c r="AF202" s="111">
        <f t="shared" si="63"/>
        <v>0</v>
      </c>
      <c r="AG202" s="111">
        <f t="shared" si="64"/>
        <v>0</v>
      </c>
      <c r="AH202" s="118">
        <f t="shared" si="65"/>
        <v>0</v>
      </c>
      <c r="AJ202" s="67" t="s">
        <v>180</v>
      </c>
      <c r="AK202" s="98">
        <v>197</v>
      </c>
      <c r="AL202" s="67" t="s">
        <v>181</v>
      </c>
      <c r="AM202" s="67" t="s">
        <v>202</v>
      </c>
      <c r="AN202" s="87">
        <f t="shared" si="66"/>
        <v>0</v>
      </c>
      <c r="AO202" s="87">
        <f t="shared" si="67"/>
        <v>0</v>
      </c>
      <c r="AP202" s="87">
        <f t="shared" si="68"/>
        <v>17</v>
      </c>
      <c r="AQ202" s="87">
        <f t="shared" si="69"/>
        <v>17</v>
      </c>
      <c r="AR202" s="87">
        <f t="shared" si="70"/>
        <v>0</v>
      </c>
      <c r="AS202" s="87">
        <f t="shared" si="71"/>
        <v>0</v>
      </c>
      <c r="AT202" s="118">
        <f t="shared" si="72"/>
        <v>0</v>
      </c>
      <c r="AU202" s="119" t="str">
        <f t="shared" si="58"/>
        <v>青森県鶴田町</v>
      </c>
      <c r="AW202" s="225" t="s">
        <v>2161</v>
      </c>
      <c r="AY202" s="230" t="s">
        <v>2161</v>
      </c>
      <c r="BA202">
        <v>6</v>
      </c>
      <c r="BB202">
        <v>370</v>
      </c>
      <c r="BC202">
        <v>362</v>
      </c>
      <c r="BD202">
        <v>362</v>
      </c>
      <c r="BE202">
        <v>0</v>
      </c>
      <c r="BF202">
        <v>0</v>
      </c>
    </row>
    <row r="203" spans="2:58">
      <c r="B203" s="67" t="s">
        <v>180</v>
      </c>
      <c r="C203" s="67">
        <v>198</v>
      </c>
      <c r="D203" s="67" t="s">
        <v>181</v>
      </c>
      <c r="E203" s="67" t="s">
        <v>203</v>
      </c>
      <c r="F203" s="87">
        <v>4</v>
      </c>
      <c r="G203" s="87">
        <v>230</v>
      </c>
      <c r="H203" s="87">
        <v>277</v>
      </c>
      <c r="I203" s="87">
        <v>0</v>
      </c>
      <c r="J203" s="87">
        <v>0</v>
      </c>
      <c r="K203" t="str">
        <f t="shared" si="55"/>
        <v>OK</v>
      </c>
      <c r="L203" s="67" t="s">
        <v>180</v>
      </c>
      <c r="M203" s="98">
        <v>198</v>
      </c>
      <c r="N203" s="67" t="s">
        <v>181</v>
      </c>
      <c r="O203" s="67" t="s">
        <v>203</v>
      </c>
      <c r="P203" s="87">
        <v>4</v>
      </c>
      <c r="Q203" s="87">
        <v>230</v>
      </c>
      <c r="R203" s="111">
        <v>267</v>
      </c>
      <c r="S203" s="87">
        <v>267</v>
      </c>
      <c r="T203" s="87">
        <v>0</v>
      </c>
      <c r="U203" s="111">
        <v>0</v>
      </c>
      <c r="V203" s="118">
        <f t="shared" si="56"/>
        <v>0</v>
      </c>
      <c r="W203" t="str">
        <f t="shared" si="57"/>
        <v/>
      </c>
      <c r="X203" s="67" t="s">
        <v>180</v>
      </c>
      <c r="Y203" s="98">
        <v>198</v>
      </c>
      <c r="Z203" s="67" t="s">
        <v>181</v>
      </c>
      <c r="AA203" s="67" t="s">
        <v>203</v>
      </c>
      <c r="AB203" s="111">
        <f t="shared" si="59"/>
        <v>4</v>
      </c>
      <c r="AC203" s="111">
        <f t="shared" si="60"/>
        <v>260</v>
      </c>
      <c r="AD203" s="111">
        <f t="shared" si="61"/>
        <v>267</v>
      </c>
      <c r="AE203" s="111">
        <f t="shared" si="62"/>
        <v>267</v>
      </c>
      <c r="AF203" s="111">
        <f t="shared" si="63"/>
        <v>0</v>
      </c>
      <c r="AG203" s="111">
        <f t="shared" si="64"/>
        <v>0</v>
      </c>
      <c r="AH203" s="118">
        <f t="shared" si="65"/>
        <v>0</v>
      </c>
      <c r="AJ203" s="67" t="s">
        <v>180</v>
      </c>
      <c r="AK203" s="98">
        <v>198</v>
      </c>
      <c r="AL203" s="67" t="s">
        <v>181</v>
      </c>
      <c r="AM203" s="67" t="s">
        <v>203</v>
      </c>
      <c r="AN203" s="87">
        <f t="shared" si="66"/>
        <v>0</v>
      </c>
      <c r="AO203" s="87">
        <f t="shared" si="67"/>
        <v>30</v>
      </c>
      <c r="AP203" s="87">
        <f t="shared" si="68"/>
        <v>0</v>
      </c>
      <c r="AQ203" s="87">
        <f t="shared" si="69"/>
        <v>0</v>
      </c>
      <c r="AR203" s="87">
        <f t="shared" si="70"/>
        <v>0</v>
      </c>
      <c r="AS203" s="87">
        <f t="shared" si="71"/>
        <v>0</v>
      </c>
      <c r="AT203" s="118">
        <f t="shared" si="72"/>
        <v>0</v>
      </c>
      <c r="AU203" s="119" t="str">
        <f t="shared" si="58"/>
        <v>青森県中泊町</v>
      </c>
      <c r="AW203" s="225" t="s">
        <v>2162</v>
      </c>
      <c r="AY203" s="230" t="s">
        <v>2162</v>
      </c>
      <c r="BA203">
        <v>4</v>
      </c>
      <c r="BB203">
        <v>260</v>
      </c>
      <c r="BC203">
        <v>267</v>
      </c>
      <c r="BD203">
        <v>267</v>
      </c>
      <c r="BE203">
        <v>0</v>
      </c>
      <c r="BF203">
        <v>0</v>
      </c>
    </row>
    <row r="204" spans="2:58">
      <c r="B204" s="67" t="s">
        <v>180</v>
      </c>
      <c r="C204" s="67">
        <v>199</v>
      </c>
      <c r="D204" s="67" t="s">
        <v>181</v>
      </c>
      <c r="E204" s="67" t="s">
        <v>204</v>
      </c>
      <c r="F204" s="87">
        <v>4</v>
      </c>
      <c r="G204" s="87">
        <v>325</v>
      </c>
      <c r="H204" s="87">
        <v>313</v>
      </c>
      <c r="I204" s="87">
        <v>0</v>
      </c>
      <c r="J204" s="87">
        <v>0</v>
      </c>
      <c r="K204" t="str">
        <f t="shared" si="55"/>
        <v>OK</v>
      </c>
      <c r="L204" s="67" t="s">
        <v>180</v>
      </c>
      <c r="M204" s="98">
        <v>199</v>
      </c>
      <c r="N204" s="67" t="s">
        <v>181</v>
      </c>
      <c r="O204" s="67" t="s">
        <v>204</v>
      </c>
      <c r="P204" s="87">
        <v>4</v>
      </c>
      <c r="Q204" s="87">
        <v>325</v>
      </c>
      <c r="R204" s="111">
        <v>313</v>
      </c>
      <c r="S204" s="87">
        <v>313</v>
      </c>
      <c r="T204" s="87">
        <v>0</v>
      </c>
      <c r="U204" s="111">
        <v>0</v>
      </c>
      <c r="V204" s="118">
        <f t="shared" si="56"/>
        <v>0</v>
      </c>
      <c r="W204" t="str">
        <f t="shared" si="57"/>
        <v/>
      </c>
      <c r="X204" s="67" t="s">
        <v>180</v>
      </c>
      <c r="Y204" s="98">
        <v>199</v>
      </c>
      <c r="Z204" s="67" t="s">
        <v>181</v>
      </c>
      <c r="AA204" s="67" t="s">
        <v>204</v>
      </c>
      <c r="AB204" s="111">
        <f t="shared" si="59"/>
        <v>4</v>
      </c>
      <c r="AC204" s="111">
        <f t="shared" si="60"/>
        <v>325</v>
      </c>
      <c r="AD204" s="111">
        <f t="shared" si="61"/>
        <v>298</v>
      </c>
      <c r="AE204" s="111">
        <f t="shared" si="62"/>
        <v>298</v>
      </c>
      <c r="AF204" s="111">
        <f t="shared" si="63"/>
        <v>0</v>
      </c>
      <c r="AG204" s="111">
        <f t="shared" si="64"/>
        <v>0</v>
      </c>
      <c r="AH204" s="118">
        <f t="shared" si="65"/>
        <v>0</v>
      </c>
      <c r="AJ204" s="67" t="s">
        <v>180</v>
      </c>
      <c r="AK204" s="98">
        <v>199</v>
      </c>
      <c r="AL204" s="67" t="s">
        <v>181</v>
      </c>
      <c r="AM204" s="67" t="s">
        <v>204</v>
      </c>
      <c r="AN204" s="87">
        <f t="shared" si="66"/>
        <v>0</v>
      </c>
      <c r="AO204" s="87">
        <f t="shared" si="67"/>
        <v>0</v>
      </c>
      <c r="AP204" s="87">
        <f t="shared" si="68"/>
        <v>-15</v>
      </c>
      <c r="AQ204" s="87">
        <f t="shared" si="69"/>
        <v>-15</v>
      </c>
      <c r="AR204" s="87">
        <f t="shared" si="70"/>
        <v>0</v>
      </c>
      <c r="AS204" s="87">
        <f t="shared" si="71"/>
        <v>0</v>
      </c>
      <c r="AT204" s="118">
        <f t="shared" si="72"/>
        <v>0</v>
      </c>
      <c r="AU204" s="119" t="str">
        <f t="shared" si="58"/>
        <v>青森県野辺地町</v>
      </c>
      <c r="AW204" s="225" t="s">
        <v>2163</v>
      </c>
      <c r="AY204" s="230" t="s">
        <v>2163</v>
      </c>
      <c r="BA204">
        <v>4</v>
      </c>
      <c r="BB204">
        <v>325</v>
      </c>
      <c r="BC204">
        <v>298</v>
      </c>
      <c r="BD204">
        <v>298</v>
      </c>
      <c r="BE204">
        <v>0</v>
      </c>
      <c r="BF204">
        <v>0</v>
      </c>
    </row>
    <row r="205" spans="2:58">
      <c r="B205" s="67" t="s">
        <v>180</v>
      </c>
      <c r="C205" s="67">
        <v>200</v>
      </c>
      <c r="D205" s="67" t="s">
        <v>181</v>
      </c>
      <c r="E205" s="67" t="s">
        <v>205</v>
      </c>
      <c r="F205" s="87">
        <v>6</v>
      </c>
      <c r="G205" s="87">
        <v>485</v>
      </c>
      <c r="H205" s="87">
        <v>447</v>
      </c>
      <c r="I205" s="87">
        <v>0</v>
      </c>
      <c r="J205" s="87">
        <v>0</v>
      </c>
      <c r="K205" t="str">
        <f t="shared" si="55"/>
        <v>OK</v>
      </c>
      <c r="L205" s="67" t="s">
        <v>180</v>
      </c>
      <c r="M205" s="98">
        <v>200</v>
      </c>
      <c r="N205" s="67" t="s">
        <v>181</v>
      </c>
      <c r="O205" s="67" t="s">
        <v>205</v>
      </c>
      <c r="P205" s="87">
        <v>6</v>
      </c>
      <c r="Q205" s="87">
        <v>485</v>
      </c>
      <c r="R205" s="111">
        <v>430</v>
      </c>
      <c r="S205" s="87">
        <v>430</v>
      </c>
      <c r="T205" s="87">
        <v>0</v>
      </c>
      <c r="U205" s="111">
        <v>0</v>
      </c>
      <c r="V205" s="118">
        <f t="shared" si="56"/>
        <v>0</v>
      </c>
      <c r="W205" t="str">
        <f t="shared" si="57"/>
        <v/>
      </c>
      <c r="X205" s="67" t="s">
        <v>180</v>
      </c>
      <c r="Y205" s="98">
        <v>200</v>
      </c>
      <c r="Z205" s="67" t="s">
        <v>181</v>
      </c>
      <c r="AA205" s="67" t="s">
        <v>205</v>
      </c>
      <c r="AB205" s="111">
        <f t="shared" si="59"/>
        <v>6</v>
      </c>
      <c r="AC205" s="111">
        <f t="shared" si="60"/>
        <v>450</v>
      </c>
      <c r="AD205" s="111">
        <f t="shared" si="61"/>
        <v>407</v>
      </c>
      <c r="AE205" s="111">
        <f t="shared" si="62"/>
        <v>407</v>
      </c>
      <c r="AF205" s="111">
        <f t="shared" si="63"/>
        <v>0</v>
      </c>
      <c r="AG205" s="111">
        <f t="shared" si="64"/>
        <v>0</v>
      </c>
      <c r="AH205" s="118">
        <f t="shared" si="65"/>
        <v>0</v>
      </c>
      <c r="AJ205" s="67" t="s">
        <v>180</v>
      </c>
      <c r="AK205" s="98">
        <v>200</v>
      </c>
      <c r="AL205" s="67" t="s">
        <v>181</v>
      </c>
      <c r="AM205" s="67" t="s">
        <v>205</v>
      </c>
      <c r="AN205" s="87">
        <f t="shared" si="66"/>
        <v>0</v>
      </c>
      <c r="AO205" s="87">
        <f t="shared" si="67"/>
        <v>-35</v>
      </c>
      <c r="AP205" s="87">
        <f t="shared" si="68"/>
        <v>-23</v>
      </c>
      <c r="AQ205" s="87">
        <f t="shared" si="69"/>
        <v>-23</v>
      </c>
      <c r="AR205" s="87">
        <f t="shared" si="70"/>
        <v>0</v>
      </c>
      <c r="AS205" s="87">
        <f t="shared" si="71"/>
        <v>0</v>
      </c>
      <c r="AT205" s="118">
        <f t="shared" si="72"/>
        <v>0</v>
      </c>
      <c r="AU205" s="119" t="str">
        <f t="shared" si="58"/>
        <v>青森県七戸町</v>
      </c>
      <c r="AW205" s="225" t="s">
        <v>2164</v>
      </c>
      <c r="AY205" s="230" t="s">
        <v>2164</v>
      </c>
      <c r="BA205">
        <v>6</v>
      </c>
      <c r="BB205">
        <v>450</v>
      </c>
      <c r="BC205">
        <v>407</v>
      </c>
      <c r="BD205">
        <v>407</v>
      </c>
      <c r="BE205">
        <v>0</v>
      </c>
      <c r="BF205">
        <v>0</v>
      </c>
    </row>
    <row r="206" spans="2:58">
      <c r="B206" s="67" t="s">
        <v>180</v>
      </c>
      <c r="C206" s="67">
        <v>201</v>
      </c>
      <c r="D206" s="67" t="s">
        <v>181</v>
      </c>
      <c r="E206" s="67" t="s">
        <v>206</v>
      </c>
      <c r="F206" s="87">
        <v>4</v>
      </c>
      <c r="G206" s="87">
        <v>340</v>
      </c>
      <c r="H206" s="87">
        <v>361</v>
      </c>
      <c r="I206" s="87">
        <v>0</v>
      </c>
      <c r="J206" s="87">
        <v>0</v>
      </c>
      <c r="K206" t="str">
        <f t="shared" si="55"/>
        <v>OK</v>
      </c>
      <c r="L206" s="67" t="s">
        <v>180</v>
      </c>
      <c r="M206" s="98">
        <v>201</v>
      </c>
      <c r="N206" s="67" t="s">
        <v>181</v>
      </c>
      <c r="O206" s="67" t="s">
        <v>206</v>
      </c>
      <c r="P206" s="87">
        <v>4</v>
      </c>
      <c r="Q206" s="87">
        <v>360</v>
      </c>
      <c r="R206" s="111">
        <v>397</v>
      </c>
      <c r="S206" s="87">
        <v>371</v>
      </c>
      <c r="T206" s="87">
        <v>0</v>
      </c>
      <c r="U206" s="111">
        <v>0</v>
      </c>
      <c r="V206" s="118">
        <f t="shared" si="56"/>
        <v>0</v>
      </c>
      <c r="W206" t="str">
        <f t="shared" si="57"/>
        <v/>
      </c>
      <c r="X206" s="67" t="s">
        <v>180</v>
      </c>
      <c r="Y206" s="98">
        <v>201</v>
      </c>
      <c r="Z206" s="67" t="s">
        <v>181</v>
      </c>
      <c r="AA206" s="67" t="s">
        <v>206</v>
      </c>
      <c r="AB206" s="111">
        <f t="shared" si="59"/>
        <v>5</v>
      </c>
      <c r="AC206" s="111">
        <f t="shared" si="60"/>
        <v>390</v>
      </c>
      <c r="AD206" s="111">
        <f t="shared" si="61"/>
        <v>384</v>
      </c>
      <c r="AE206" s="111">
        <f t="shared" si="62"/>
        <v>384</v>
      </c>
      <c r="AF206" s="111">
        <f t="shared" si="63"/>
        <v>0</v>
      </c>
      <c r="AG206" s="111">
        <f t="shared" si="64"/>
        <v>0</v>
      </c>
      <c r="AH206" s="118">
        <f t="shared" si="65"/>
        <v>0</v>
      </c>
      <c r="AJ206" s="67" t="s">
        <v>180</v>
      </c>
      <c r="AK206" s="98">
        <v>201</v>
      </c>
      <c r="AL206" s="67" t="s">
        <v>181</v>
      </c>
      <c r="AM206" s="67" t="s">
        <v>206</v>
      </c>
      <c r="AN206" s="87">
        <f t="shared" si="66"/>
        <v>1</v>
      </c>
      <c r="AO206" s="87">
        <f t="shared" si="67"/>
        <v>30</v>
      </c>
      <c r="AP206" s="87">
        <f t="shared" si="68"/>
        <v>-13</v>
      </c>
      <c r="AQ206" s="87">
        <f t="shared" si="69"/>
        <v>13</v>
      </c>
      <c r="AR206" s="87">
        <f t="shared" si="70"/>
        <v>0</v>
      </c>
      <c r="AS206" s="87">
        <f t="shared" si="71"/>
        <v>0</v>
      </c>
      <c r="AT206" s="118">
        <f t="shared" si="72"/>
        <v>0</v>
      </c>
      <c r="AU206" s="119" t="str">
        <f t="shared" si="58"/>
        <v>青森県六戸町</v>
      </c>
      <c r="AW206" s="225" t="s">
        <v>2165</v>
      </c>
      <c r="AY206" s="230" t="s">
        <v>2165</v>
      </c>
      <c r="BA206">
        <v>5</v>
      </c>
      <c r="BB206">
        <v>390</v>
      </c>
      <c r="BC206">
        <v>384</v>
      </c>
      <c r="BD206">
        <v>384</v>
      </c>
      <c r="BE206">
        <v>0</v>
      </c>
      <c r="BF206">
        <v>0</v>
      </c>
    </row>
    <row r="207" spans="2:58">
      <c r="B207" s="67" t="s">
        <v>180</v>
      </c>
      <c r="C207" s="67">
        <v>202</v>
      </c>
      <c r="D207" s="67" t="s">
        <v>181</v>
      </c>
      <c r="E207" s="67" t="s">
        <v>207</v>
      </c>
      <c r="F207" s="87">
        <v>2</v>
      </c>
      <c r="G207" s="87">
        <v>130</v>
      </c>
      <c r="H207" s="87">
        <v>113</v>
      </c>
      <c r="I207" s="87">
        <v>0</v>
      </c>
      <c r="J207" s="87">
        <v>0</v>
      </c>
      <c r="K207" t="str">
        <f t="shared" si="55"/>
        <v>OK</v>
      </c>
      <c r="L207" s="67" t="s">
        <v>180</v>
      </c>
      <c r="M207" s="98">
        <v>202</v>
      </c>
      <c r="N207" s="67" t="s">
        <v>181</v>
      </c>
      <c r="O207" s="67" t="s">
        <v>207</v>
      </c>
      <c r="P207" s="87">
        <v>2</v>
      </c>
      <c r="Q207" s="87">
        <v>100</v>
      </c>
      <c r="R207" s="111">
        <v>112</v>
      </c>
      <c r="S207" s="87">
        <v>112</v>
      </c>
      <c r="T207" s="87">
        <v>0</v>
      </c>
      <c r="U207" s="111">
        <v>0</v>
      </c>
      <c r="V207" s="118">
        <f t="shared" si="56"/>
        <v>0</v>
      </c>
      <c r="W207" t="str">
        <f t="shared" si="57"/>
        <v/>
      </c>
      <c r="X207" s="67" t="s">
        <v>180</v>
      </c>
      <c r="Y207" s="98">
        <v>202</v>
      </c>
      <c r="Z207" s="67" t="s">
        <v>181</v>
      </c>
      <c r="AA207" s="67" t="s">
        <v>207</v>
      </c>
      <c r="AB207" s="111">
        <f t="shared" si="59"/>
        <v>2</v>
      </c>
      <c r="AC207" s="111">
        <f t="shared" si="60"/>
        <v>100</v>
      </c>
      <c r="AD207" s="111">
        <f t="shared" si="61"/>
        <v>99</v>
      </c>
      <c r="AE207" s="111">
        <f t="shared" si="62"/>
        <v>99</v>
      </c>
      <c r="AF207" s="111">
        <f t="shared" si="63"/>
        <v>0</v>
      </c>
      <c r="AG207" s="111">
        <f t="shared" si="64"/>
        <v>0</v>
      </c>
      <c r="AH207" s="118">
        <f t="shared" si="65"/>
        <v>0</v>
      </c>
      <c r="AJ207" s="67" t="s">
        <v>180</v>
      </c>
      <c r="AK207" s="98">
        <v>202</v>
      </c>
      <c r="AL207" s="67" t="s">
        <v>181</v>
      </c>
      <c r="AM207" s="67" t="s">
        <v>207</v>
      </c>
      <c r="AN207" s="87">
        <f t="shared" si="66"/>
        <v>0</v>
      </c>
      <c r="AO207" s="87">
        <f t="shared" si="67"/>
        <v>0</v>
      </c>
      <c r="AP207" s="87">
        <f t="shared" si="68"/>
        <v>-13</v>
      </c>
      <c r="AQ207" s="87">
        <f t="shared" si="69"/>
        <v>-13</v>
      </c>
      <c r="AR207" s="87">
        <f t="shared" si="70"/>
        <v>0</v>
      </c>
      <c r="AS207" s="87">
        <f t="shared" si="71"/>
        <v>0</v>
      </c>
      <c r="AT207" s="118">
        <f t="shared" si="72"/>
        <v>0</v>
      </c>
      <c r="AU207" s="119" t="str">
        <f t="shared" si="58"/>
        <v>青森県横浜町</v>
      </c>
      <c r="AW207" s="225" t="s">
        <v>2166</v>
      </c>
      <c r="AY207" s="230" t="s">
        <v>2166</v>
      </c>
      <c r="BA207">
        <v>2</v>
      </c>
      <c r="BB207">
        <v>100</v>
      </c>
      <c r="BC207">
        <v>99</v>
      </c>
      <c r="BD207">
        <v>99</v>
      </c>
      <c r="BE207">
        <v>0</v>
      </c>
      <c r="BF207">
        <v>0</v>
      </c>
    </row>
    <row r="208" spans="2:58">
      <c r="B208" s="67" t="s">
        <v>180</v>
      </c>
      <c r="C208" s="67">
        <v>203</v>
      </c>
      <c r="D208" s="67" t="s">
        <v>181</v>
      </c>
      <c r="E208" s="67" t="s">
        <v>208</v>
      </c>
      <c r="F208" s="87">
        <v>13</v>
      </c>
      <c r="G208" s="87">
        <v>680</v>
      </c>
      <c r="H208" s="87">
        <v>579</v>
      </c>
      <c r="I208" s="87">
        <v>0</v>
      </c>
      <c r="J208" s="87">
        <v>0</v>
      </c>
      <c r="K208" t="str">
        <f t="shared" si="55"/>
        <v>OK</v>
      </c>
      <c r="L208" s="67" t="s">
        <v>180</v>
      </c>
      <c r="M208" s="98">
        <v>203</v>
      </c>
      <c r="N208" s="67" t="s">
        <v>181</v>
      </c>
      <c r="O208" s="67" t="s">
        <v>208</v>
      </c>
      <c r="P208" s="87">
        <v>13</v>
      </c>
      <c r="Q208" s="87">
        <v>642</v>
      </c>
      <c r="R208" s="111">
        <v>576</v>
      </c>
      <c r="S208" s="87">
        <v>576</v>
      </c>
      <c r="T208" s="87">
        <v>0</v>
      </c>
      <c r="U208" s="111">
        <v>0</v>
      </c>
      <c r="V208" s="118">
        <f t="shared" si="56"/>
        <v>0</v>
      </c>
      <c r="W208" t="str">
        <f t="shared" si="57"/>
        <v/>
      </c>
      <c r="X208" s="67" t="s">
        <v>180</v>
      </c>
      <c r="Y208" s="98">
        <v>203</v>
      </c>
      <c r="Z208" s="67" t="s">
        <v>181</v>
      </c>
      <c r="AA208" s="67" t="s">
        <v>208</v>
      </c>
      <c r="AB208" s="111">
        <f t="shared" si="59"/>
        <v>13</v>
      </c>
      <c r="AC208" s="111">
        <f t="shared" si="60"/>
        <v>632</v>
      </c>
      <c r="AD208" s="111">
        <f t="shared" si="61"/>
        <v>558</v>
      </c>
      <c r="AE208" s="111">
        <f t="shared" si="62"/>
        <v>558</v>
      </c>
      <c r="AF208" s="111">
        <f t="shared" si="63"/>
        <v>0</v>
      </c>
      <c r="AG208" s="111">
        <f t="shared" si="64"/>
        <v>0</v>
      </c>
      <c r="AH208" s="118">
        <f t="shared" si="65"/>
        <v>0</v>
      </c>
      <c r="AJ208" s="67" t="s">
        <v>180</v>
      </c>
      <c r="AK208" s="98">
        <v>203</v>
      </c>
      <c r="AL208" s="67" t="s">
        <v>181</v>
      </c>
      <c r="AM208" s="67" t="s">
        <v>208</v>
      </c>
      <c r="AN208" s="87">
        <f t="shared" si="66"/>
        <v>0</v>
      </c>
      <c r="AO208" s="87">
        <f t="shared" si="67"/>
        <v>-10</v>
      </c>
      <c r="AP208" s="87">
        <f t="shared" si="68"/>
        <v>-18</v>
      </c>
      <c r="AQ208" s="87">
        <f t="shared" si="69"/>
        <v>-18</v>
      </c>
      <c r="AR208" s="87">
        <f t="shared" si="70"/>
        <v>0</v>
      </c>
      <c r="AS208" s="87">
        <f t="shared" si="71"/>
        <v>0</v>
      </c>
      <c r="AT208" s="118">
        <f t="shared" si="72"/>
        <v>0</v>
      </c>
      <c r="AU208" s="119" t="str">
        <f t="shared" si="58"/>
        <v>青森県東北町</v>
      </c>
      <c r="AW208" s="225" t="s">
        <v>2167</v>
      </c>
      <c r="AY208" s="230" t="s">
        <v>2167</v>
      </c>
      <c r="BA208">
        <v>13</v>
      </c>
      <c r="BB208">
        <v>632</v>
      </c>
      <c r="BC208">
        <v>558</v>
      </c>
      <c r="BD208">
        <v>558</v>
      </c>
      <c r="BE208">
        <v>0</v>
      </c>
      <c r="BF208">
        <v>0</v>
      </c>
    </row>
    <row r="209" spans="2:58">
      <c r="B209" s="67" t="s">
        <v>180</v>
      </c>
      <c r="C209" s="67">
        <v>204</v>
      </c>
      <c r="D209" s="67" t="s">
        <v>181</v>
      </c>
      <c r="E209" s="67" t="s">
        <v>209</v>
      </c>
      <c r="F209" s="87">
        <v>5</v>
      </c>
      <c r="G209" s="87">
        <v>425</v>
      </c>
      <c r="H209" s="87">
        <v>301</v>
      </c>
      <c r="I209" s="87">
        <v>0</v>
      </c>
      <c r="J209" s="87">
        <v>0</v>
      </c>
      <c r="K209" t="str">
        <f t="shared" si="55"/>
        <v>OK</v>
      </c>
      <c r="L209" s="67" t="s">
        <v>180</v>
      </c>
      <c r="M209" s="98">
        <v>204</v>
      </c>
      <c r="N209" s="67" t="s">
        <v>181</v>
      </c>
      <c r="O209" s="67" t="s">
        <v>209</v>
      </c>
      <c r="P209" s="87">
        <v>5</v>
      </c>
      <c r="Q209" s="87">
        <v>425</v>
      </c>
      <c r="R209" s="111">
        <v>324</v>
      </c>
      <c r="S209" s="87">
        <v>324</v>
      </c>
      <c r="T209" s="87">
        <v>0</v>
      </c>
      <c r="U209" s="111">
        <v>0</v>
      </c>
      <c r="V209" s="118">
        <f t="shared" si="56"/>
        <v>0</v>
      </c>
      <c r="W209" t="str">
        <f t="shared" si="57"/>
        <v/>
      </c>
      <c r="X209" s="67" t="s">
        <v>180</v>
      </c>
      <c r="Y209" s="98">
        <v>204</v>
      </c>
      <c r="Z209" s="67" t="s">
        <v>181</v>
      </c>
      <c r="AA209" s="67" t="s">
        <v>209</v>
      </c>
      <c r="AB209" s="111">
        <f t="shared" si="59"/>
        <v>5</v>
      </c>
      <c r="AC209" s="111">
        <f t="shared" si="60"/>
        <v>419</v>
      </c>
      <c r="AD209" s="111">
        <f t="shared" si="61"/>
        <v>312</v>
      </c>
      <c r="AE209" s="111">
        <f t="shared" si="62"/>
        <v>312</v>
      </c>
      <c r="AF209" s="111">
        <f t="shared" si="63"/>
        <v>0</v>
      </c>
      <c r="AG209" s="111">
        <f t="shared" si="64"/>
        <v>0</v>
      </c>
      <c r="AH209" s="118">
        <f t="shared" si="65"/>
        <v>0</v>
      </c>
      <c r="AJ209" s="67" t="s">
        <v>180</v>
      </c>
      <c r="AK209" s="98">
        <v>204</v>
      </c>
      <c r="AL209" s="67" t="s">
        <v>181</v>
      </c>
      <c r="AM209" s="67" t="s">
        <v>209</v>
      </c>
      <c r="AN209" s="87">
        <f t="shared" si="66"/>
        <v>0</v>
      </c>
      <c r="AO209" s="87">
        <f t="shared" si="67"/>
        <v>-6</v>
      </c>
      <c r="AP209" s="87">
        <f t="shared" si="68"/>
        <v>-12</v>
      </c>
      <c r="AQ209" s="87">
        <f t="shared" si="69"/>
        <v>-12</v>
      </c>
      <c r="AR209" s="87">
        <f t="shared" si="70"/>
        <v>0</v>
      </c>
      <c r="AS209" s="87">
        <f t="shared" si="71"/>
        <v>0</v>
      </c>
      <c r="AT209" s="118">
        <f t="shared" si="72"/>
        <v>0</v>
      </c>
      <c r="AU209" s="119" t="str">
        <f t="shared" si="58"/>
        <v>青森県六ヶ所村</v>
      </c>
      <c r="AW209" s="225" t="s">
        <v>2168</v>
      </c>
      <c r="AY209" s="230" t="s">
        <v>2168</v>
      </c>
      <c r="BA209">
        <v>5</v>
      </c>
      <c r="BB209">
        <v>419</v>
      </c>
      <c r="BC209">
        <v>312</v>
      </c>
      <c r="BD209">
        <v>312</v>
      </c>
      <c r="BE209">
        <v>0</v>
      </c>
      <c r="BF209">
        <v>0</v>
      </c>
    </row>
    <row r="210" spans="2:58">
      <c r="B210" s="67" t="s">
        <v>180</v>
      </c>
      <c r="C210" s="67">
        <v>205</v>
      </c>
      <c r="D210" s="67" t="s">
        <v>181</v>
      </c>
      <c r="E210" s="67" t="s">
        <v>210</v>
      </c>
      <c r="F210" s="87">
        <v>14</v>
      </c>
      <c r="G210" s="87">
        <v>1040</v>
      </c>
      <c r="H210" s="87">
        <v>838</v>
      </c>
      <c r="I210" s="87">
        <v>0</v>
      </c>
      <c r="J210" s="87">
        <v>0</v>
      </c>
      <c r="K210" t="str">
        <f t="shared" si="55"/>
        <v>OK</v>
      </c>
      <c r="L210" s="67" t="s">
        <v>180</v>
      </c>
      <c r="M210" s="98">
        <v>205</v>
      </c>
      <c r="N210" s="67" t="s">
        <v>181</v>
      </c>
      <c r="O210" s="67" t="s">
        <v>210</v>
      </c>
      <c r="P210" s="87">
        <v>14</v>
      </c>
      <c r="Q210" s="87">
        <v>1040</v>
      </c>
      <c r="R210" s="111">
        <v>851</v>
      </c>
      <c r="S210" s="87">
        <v>851</v>
      </c>
      <c r="T210" s="87">
        <v>0</v>
      </c>
      <c r="U210" s="111">
        <v>0</v>
      </c>
      <c r="V210" s="118">
        <f t="shared" si="56"/>
        <v>0</v>
      </c>
      <c r="W210" t="str">
        <f t="shared" si="57"/>
        <v/>
      </c>
      <c r="X210" s="67" t="s">
        <v>180</v>
      </c>
      <c r="Y210" s="98">
        <v>205</v>
      </c>
      <c r="Z210" s="67" t="s">
        <v>181</v>
      </c>
      <c r="AA210" s="67" t="s">
        <v>210</v>
      </c>
      <c r="AB210" s="111">
        <f t="shared" si="59"/>
        <v>13</v>
      </c>
      <c r="AC210" s="111">
        <f t="shared" si="60"/>
        <v>1003</v>
      </c>
      <c r="AD210" s="111">
        <f t="shared" si="61"/>
        <v>885</v>
      </c>
      <c r="AE210" s="111">
        <f t="shared" si="62"/>
        <v>885</v>
      </c>
      <c r="AF210" s="111">
        <f t="shared" si="63"/>
        <v>0</v>
      </c>
      <c r="AG210" s="111">
        <f t="shared" si="64"/>
        <v>0</v>
      </c>
      <c r="AH210" s="118">
        <f t="shared" si="65"/>
        <v>0</v>
      </c>
      <c r="AJ210" s="67" t="s">
        <v>180</v>
      </c>
      <c r="AK210" s="98">
        <v>205</v>
      </c>
      <c r="AL210" s="67" t="s">
        <v>181</v>
      </c>
      <c r="AM210" s="67" t="s">
        <v>210</v>
      </c>
      <c r="AN210" s="87">
        <f t="shared" si="66"/>
        <v>-1</v>
      </c>
      <c r="AO210" s="87">
        <f t="shared" si="67"/>
        <v>-37</v>
      </c>
      <c r="AP210" s="87">
        <f t="shared" si="68"/>
        <v>34</v>
      </c>
      <c r="AQ210" s="87">
        <f t="shared" si="69"/>
        <v>34</v>
      </c>
      <c r="AR210" s="87">
        <f t="shared" si="70"/>
        <v>0</v>
      </c>
      <c r="AS210" s="87">
        <f t="shared" si="71"/>
        <v>0</v>
      </c>
      <c r="AT210" s="118">
        <f t="shared" si="72"/>
        <v>0</v>
      </c>
      <c r="AU210" s="119" t="str">
        <f t="shared" si="58"/>
        <v>青森県おいらせ町</v>
      </c>
      <c r="AW210" s="225" t="s">
        <v>2169</v>
      </c>
      <c r="AY210" s="230" t="s">
        <v>2169</v>
      </c>
      <c r="BA210">
        <v>13</v>
      </c>
      <c r="BB210">
        <v>1003</v>
      </c>
      <c r="BC210">
        <v>885</v>
      </c>
      <c r="BD210">
        <v>885</v>
      </c>
      <c r="BE210">
        <v>0</v>
      </c>
      <c r="BF210">
        <v>0</v>
      </c>
    </row>
    <row r="211" spans="2:58">
      <c r="B211" s="67" t="s">
        <v>180</v>
      </c>
      <c r="C211" s="67">
        <v>206</v>
      </c>
      <c r="D211" s="67" t="s">
        <v>181</v>
      </c>
      <c r="E211" s="67" t="s">
        <v>211</v>
      </c>
      <c r="F211" s="87">
        <v>2</v>
      </c>
      <c r="G211" s="87">
        <v>150</v>
      </c>
      <c r="H211" s="87">
        <v>123</v>
      </c>
      <c r="I211" s="87">
        <v>0</v>
      </c>
      <c r="J211" s="87">
        <v>0</v>
      </c>
      <c r="K211" t="str">
        <f t="shared" si="55"/>
        <v>OK</v>
      </c>
      <c r="L211" s="67" t="s">
        <v>180</v>
      </c>
      <c r="M211" s="98">
        <v>206</v>
      </c>
      <c r="N211" s="67" t="s">
        <v>181</v>
      </c>
      <c r="O211" s="67" t="s">
        <v>211</v>
      </c>
      <c r="P211" s="87">
        <v>2</v>
      </c>
      <c r="Q211" s="87">
        <v>150</v>
      </c>
      <c r="R211" s="111">
        <v>127</v>
      </c>
      <c r="S211" s="87">
        <v>127</v>
      </c>
      <c r="T211" s="87">
        <v>0</v>
      </c>
      <c r="U211" s="111">
        <v>0</v>
      </c>
      <c r="V211" s="118">
        <f t="shared" si="56"/>
        <v>0</v>
      </c>
      <c r="W211" t="str">
        <f t="shared" si="57"/>
        <v/>
      </c>
      <c r="X211" s="67" t="s">
        <v>180</v>
      </c>
      <c r="Y211" s="98">
        <v>206</v>
      </c>
      <c r="Z211" s="67" t="s">
        <v>181</v>
      </c>
      <c r="AA211" s="67" t="s">
        <v>211</v>
      </c>
      <c r="AB211" s="111">
        <f t="shared" si="59"/>
        <v>2</v>
      </c>
      <c r="AC211" s="111">
        <f t="shared" si="60"/>
        <v>150</v>
      </c>
      <c r="AD211" s="111">
        <f t="shared" si="61"/>
        <v>111</v>
      </c>
      <c r="AE211" s="111">
        <f t="shared" si="62"/>
        <v>111</v>
      </c>
      <c r="AF211" s="111">
        <f t="shared" si="63"/>
        <v>0</v>
      </c>
      <c r="AG211" s="111">
        <f t="shared" si="64"/>
        <v>0</v>
      </c>
      <c r="AH211" s="118">
        <f t="shared" si="65"/>
        <v>0</v>
      </c>
      <c r="AJ211" s="67" t="s">
        <v>180</v>
      </c>
      <c r="AK211" s="98">
        <v>206</v>
      </c>
      <c r="AL211" s="67" t="s">
        <v>181</v>
      </c>
      <c r="AM211" s="67" t="s">
        <v>211</v>
      </c>
      <c r="AN211" s="87">
        <f t="shared" si="66"/>
        <v>0</v>
      </c>
      <c r="AO211" s="87">
        <f t="shared" si="67"/>
        <v>0</v>
      </c>
      <c r="AP211" s="87">
        <f t="shared" si="68"/>
        <v>-16</v>
      </c>
      <c r="AQ211" s="87">
        <f t="shared" si="69"/>
        <v>-16</v>
      </c>
      <c r="AR211" s="87">
        <f t="shared" si="70"/>
        <v>0</v>
      </c>
      <c r="AS211" s="87">
        <f t="shared" si="71"/>
        <v>0</v>
      </c>
      <c r="AT211" s="118">
        <f t="shared" si="72"/>
        <v>0</v>
      </c>
      <c r="AU211" s="119" t="str">
        <f t="shared" si="58"/>
        <v>青森県大間町</v>
      </c>
      <c r="AW211" s="225" t="s">
        <v>2170</v>
      </c>
      <c r="AY211" s="230" t="s">
        <v>2170</v>
      </c>
      <c r="BA211">
        <v>2</v>
      </c>
      <c r="BB211">
        <v>150</v>
      </c>
      <c r="BC211">
        <v>111</v>
      </c>
      <c r="BD211">
        <v>111</v>
      </c>
      <c r="BE211">
        <v>0</v>
      </c>
      <c r="BF211">
        <v>0</v>
      </c>
    </row>
    <row r="212" spans="2:58">
      <c r="B212" s="67" t="s">
        <v>180</v>
      </c>
      <c r="C212" s="67">
        <v>207</v>
      </c>
      <c r="D212" s="67" t="s">
        <v>181</v>
      </c>
      <c r="E212" s="67" t="s">
        <v>212</v>
      </c>
      <c r="F212" s="87">
        <v>1</v>
      </c>
      <c r="G212" s="87">
        <v>175</v>
      </c>
      <c r="H212" s="87">
        <v>167</v>
      </c>
      <c r="I212" s="87">
        <v>0</v>
      </c>
      <c r="J212" s="87">
        <v>0</v>
      </c>
      <c r="K212" t="str">
        <f t="shared" si="55"/>
        <v>OK</v>
      </c>
      <c r="L212" s="67" t="s">
        <v>180</v>
      </c>
      <c r="M212" s="98">
        <v>207</v>
      </c>
      <c r="N212" s="67" t="s">
        <v>181</v>
      </c>
      <c r="O212" s="67" t="s">
        <v>212</v>
      </c>
      <c r="P212" s="87">
        <v>1</v>
      </c>
      <c r="Q212" s="87">
        <v>175</v>
      </c>
      <c r="R212" s="111">
        <v>166</v>
      </c>
      <c r="S212" s="87">
        <v>166</v>
      </c>
      <c r="T212" s="87">
        <v>0</v>
      </c>
      <c r="U212" s="111">
        <v>0</v>
      </c>
      <c r="V212" s="118">
        <f t="shared" si="56"/>
        <v>0</v>
      </c>
      <c r="W212" t="str">
        <f t="shared" si="57"/>
        <v/>
      </c>
      <c r="X212" s="67" t="s">
        <v>180</v>
      </c>
      <c r="Y212" s="98">
        <v>207</v>
      </c>
      <c r="Z212" s="67" t="s">
        <v>181</v>
      </c>
      <c r="AA212" s="67" t="s">
        <v>212</v>
      </c>
      <c r="AB212" s="111">
        <f t="shared" si="59"/>
        <v>1</v>
      </c>
      <c r="AC212" s="111">
        <f t="shared" si="60"/>
        <v>175</v>
      </c>
      <c r="AD212" s="111">
        <f t="shared" si="61"/>
        <v>158</v>
      </c>
      <c r="AE212" s="111">
        <f t="shared" si="62"/>
        <v>156</v>
      </c>
      <c r="AF212" s="111">
        <f t="shared" si="63"/>
        <v>0</v>
      </c>
      <c r="AG212" s="111">
        <f t="shared" si="64"/>
        <v>0</v>
      </c>
      <c r="AH212" s="118">
        <f t="shared" si="65"/>
        <v>0</v>
      </c>
      <c r="AJ212" s="67" t="s">
        <v>180</v>
      </c>
      <c r="AK212" s="98">
        <v>207</v>
      </c>
      <c r="AL212" s="67" t="s">
        <v>181</v>
      </c>
      <c r="AM212" s="67" t="s">
        <v>212</v>
      </c>
      <c r="AN212" s="87">
        <f t="shared" si="66"/>
        <v>0</v>
      </c>
      <c r="AO212" s="87">
        <f t="shared" si="67"/>
        <v>0</v>
      </c>
      <c r="AP212" s="87">
        <f t="shared" si="68"/>
        <v>-8</v>
      </c>
      <c r="AQ212" s="87">
        <f t="shared" si="69"/>
        <v>-10</v>
      </c>
      <c r="AR212" s="87">
        <f t="shared" si="70"/>
        <v>0</v>
      </c>
      <c r="AS212" s="87">
        <f t="shared" si="71"/>
        <v>0</v>
      </c>
      <c r="AT212" s="118">
        <f t="shared" si="72"/>
        <v>0</v>
      </c>
      <c r="AU212" s="119" t="str">
        <f t="shared" si="58"/>
        <v>青森県東通村</v>
      </c>
      <c r="AW212" s="225" t="s">
        <v>2171</v>
      </c>
      <c r="AY212" s="230" t="s">
        <v>2171</v>
      </c>
      <c r="BA212">
        <v>1</v>
      </c>
      <c r="BB212">
        <v>175</v>
      </c>
      <c r="BC212">
        <v>158</v>
      </c>
      <c r="BD212">
        <v>156</v>
      </c>
      <c r="BE212">
        <v>0</v>
      </c>
      <c r="BF212">
        <v>0</v>
      </c>
    </row>
    <row r="213" spans="2:58">
      <c r="B213" s="67" t="s">
        <v>180</v>
      </c>
      <c r="C213" s="67">
        <v>208</v>
      </c>
      <c r="D213" s="67" t="s">
        <v>181</v>
      </c>
      <c r="E213" s="67" t="s">
        <v>213</v>
      </c>
      <c r="F213" s="87">
        <v>1</v>
      </c>
      <c r="G213" s="87">
        <v>70</v>
      </c>
      <c r="H213" s="87">
        <v>37</v>
      </c>
      <c r="I213" s="87">
        <v>0</v>
      </c>
      <c r="J213" s="87">
        <v>0</v>
      </c>
      <c r="K213" t="str">
        <f t="shared" si="55"/>
        <v>OK</v>
      </c>
      <c r="L213" s="67" t="s">
        <v>180</v>
      </c>
      <c r="M213" s="98">
        <v>208</v>
      </c>
      <c r="N213" s="67" t="s">
        <v>181</v>
      </c>
      <c r="O213" s="67" t="s">
        <v>213</v>
      </c>
      <c r="P213" s="87">
        <v>1</v>
      </c>
      <c r="Q213" s="87">
        <v>70</v>
      </c>
      <c r="R213" s="111">
        <v>42</v>
      </c>
      <c r="S213" s="87">
        <v>42</v>
      </c>
      <c r="T213" s="87">
        <v>0</v>
      </c>
      <c r="U213" s="111">
        <v>0</v>
      </c>
      <c r="V213" s="118">
        <f t="shared" si="56"/>
        <v>0</v>
      </c>
      <c r="W213" t="str">
        <f t="shared" si="57"/>
        <v/>
      </c>
      <c r="X213" s="67" t="s">
        <v>180</v>
      </c>
      <c r="Y213" s="98">
        <v>208</v>
      </c>
      <c r="Z213" s="67" t="s">
        <v>181</v>
      </c>
      <c r="AA213" s="67" t="s">
        <v>213</v>
      </c>
      <c r="AB213" s="111">
        <f t="shared" si="59"/>
        <v>1</v>
      </c>
      <c r="AC213" s="111">
        <f t="shared" si="60"/>
        <v>70</v>
      </c>
      <c r="AD213" s="111">
        <f t="shared" si="61"/>
        <v>34</v>
      </c>
      <c r="AE213" s="111">
        <f t="shared" si="62"/>
        <v>34</v>
      </c>
      <c r="AF213" s="111">
        <f t="shared" si="63"/>
        <v>0</v>
      </c>
      <c r="AG213" s="111">
        <f t="shared" si="64"/>
        <v>0</v>
      </c>
      <c r="AH213" s="118">
        <f t="shared" si="65"/>
        <v>0</v>
      </c>
      <c r="AJ213" s="67" t="s">
        <v>180</v>
      </c>
      <c r="AK213" s="98">
        <v>208</v>
      </c>
      <c r="AL213" s="67" t="s">
        <v>181</v>
      </c>
      <c r="AM213" s="67" t="s">
        <v>213</v>
      </c>
      <c r="AN213" s="87">
        <f t="shared" si="66"/>
        <v>0</v>
      </c>
      <c r="AO213" s="87">
        <f t="shared" si="67"/>
        <v>0</v>
      </c>
      <c r="AP213" s="87">
        <f t="shared" si="68"/>
        <v>-8</v>
      </c>
      <c r="AQ213" s="87">
        <f t="shared" si="69"/>
        <v>-8</v>
      </c>
      <c r="AR213" s="87">
        <f t="shared" si="70"/>
        <v>0</v>
      </c>
      <c r="AS213" s="87">
        <f t="shared" si="71"/>
        <v>0</v>
      </c>
      <c r="AT213" s="118">
        <f t="shared" si="72"/>
        <v>0</v>
      </c>
      <c r="AU213" s="119" t="str">
        <f t="shared" si="58"/>
        <v>青森県風間浦村</v>
      </c>
      <c r="AW213" s="225" t="s">
        <v>2172</v>
      </c>
      <c r="AY213" s="230" t="s">
        <v>2172</v>
      </c>
      <c r="BA213">
        <v>1</v>
      </c>
      <c r="BB213">
        <v>70</v>
      </c>
      <c r="BC213">
        <v>34</v>
      </c>
      <c r="BD213">
        <v>34</v>
      </c>
      <c r="BE213">
        <v>0</v>
      </c>
      <c r="BF213">
        <v>0</v>
      </c>
    </row>
    <row r="214" spans="2:58">
      <c r="B214" s="67" t="s">
        <v>180</v>
      </c>
      <c r="C214" s="67">
        <v>209</v>
      </c>
      <c r="D214" s="67" t="s">
        <v>181</v>
      </c>
      <c r="E214" s="67" t="s">
        <v>214</v>
      </c>
      <c r="F214" s="87">
        <v>1</v>
      </c>
      <c r="G214" s="87">
        <v>40</v>
      </c>
      <c r="H214" s="87">
        <v>36</v>
      </c>
      <c r="I214" s="87">
        <v>0</v>
      </c>
      <c r="J214" s="87">
        <v>0</v>
      </c>
      <c r="K214" t="str">
        <f t="shared" si="55"/>
        <v>OK</v>
      </c>
      <c r="L214" s="67" t="s">
        <v>180</v>
      </c>
      <c r="M214" s="98">
        <v>209</v>
      </c>
      <c r="N214" s="67" t="s">
        <v>181</v>
      </c>
      <c r="O214" s="67" t="s">
        <v>214</v>
      </c>
      <c r="P214" s="87">
        <v>1</v>
      </c>
      <c r="Q214" s="87">
        <v>80</v>
      </c>
      <c r="R214" s="111">
        <v>32</v>
      </c>
      <c r="S214" s="87">
        <v>32</v>
      </c>
      <c r="T214" s="87">
        <v>0</v>
      </c>
      <c r="U214" s="111">
        <v>0</v>
      </c>
      <c r="V214" s="118">
        <f t="shared" si="56"/>
        <v>0</v>
      </c>
      <c r="W214" t="str">
        <f t="shared" si="57"/>
        <v/>
      </c>
      <c r="X214" s="67" t="s">
        <v>180</v>
      </c>
      <c r="Y214" s="98">
        <v>209</v>
      </c>
      <c r="Z214" s="67" t="s">
        <v>181</v>
      </c>
      <c r="AA214" s="67" t="s">
        <v>214</v>
      </c>
      <c r="AB214" s="111">
        <f t="shared" si="59"/>
        <v>1</v>
      </c>
      <c r="AC214" s="111">
        <f t="shared" si="60"/>
        <v>80</v>
      </c>
      <c r="AD214" s="111">
        <f t="shared" si="61"/>
        <v>32</v>
      </c>
      <c r="AE214" s="111">
        <f t="shared" si="62"/>
        <v>32</v>
      </c>
      <c r="AF214" s="111">
        <f t="shared" si="63"/>
        <v>0</v>
      </c>
      <c r="AG214" s="111">
        <f t="shared" si="64"/>
        <v>0</v>
      </c>
      <c r="AH214" s="118">
        <f t="shared" si="65"/>
        <v>0</v>
      </c>
      <c r="AJ214" s="67" t="s">
        <v>180</v>
      </c>
      <c r="AK214" s="98">
        <v>209</v>
      </c>
      <c r="AL214" s="67" t="s">
        <v>181</v>
      </c>
      <c r="AM214" s="67" t="s">
        <v>214</v>
      </c>
      <c r="AN214" s="87">
        <f t="shared" si="66"/>
        <v>0</v>
      </c>
      <c r="AO214" s="87">
        <f t="shared" si="67"/>
        <v>0</v>
      </c>
      <c r="AP214" s="87">
        <f t="shared" si="68"/>
        <v>0</v>
      </c>
      <c r="AQ214" s="87">
        <f t="shared" si="69"/>
        <v>0</v>
      </c>
      <c r="AR214" s="87">
        <f t="shared" si="70"/>
        <v>0</v>
      </c>
      <c r="AS214" s="87">
        <f t="shared" si="71"/>
        <v>0</v>
      </c>
      <c r="AT214" s="118">
        <f t="shared" si="72"/>
        <v>0</v>
      </c>
      <c r="AU214" s="119" t="str">
        <f t="shared" si="58"/>
        <v>青森県佐井村</v>
      </c>
      <c r="AW214" s="225" t="s">
        <v>2173</v>
      </c>
      <c r="AY214" s="230" t="s">
        <v>2173</v>
      </c>
      <c r="BA214">
        <v>1</v>
      </c>
      <c r="BB214">
        <v>80</v>
      </c>
      <c r="BC214">
        <v>32</v>
      </c>
      <c r="BD214">
        <v>32</v>
      </c>
      <c r="BE214">
        <v>0</v>
      </c>
      <c r="BF214">
        <v>0</v>
      </c>
    </row>
    <row r="215" spans="2:58">
      <c r="B215" s="67" t="s">
        <v>180</v>
      </c>
      <c r="C215" s="67">
        <v>210</v>
      </c>
      <c r="D215" s="67" t="s">
        <v>181</v>
      </c>
      <c r="E215" s="67" t="s">
        <v>215</v>
      </c>
      <c r="F215" s="87">
        <v>4</v>
      </c>
      <c r="G215" s="87">
        <v>290</v>
      </c>
      <c r="H215" s="87">
        <v>204</v>
      </c>
      <c r="I215" s="87">
        <v>0</v>
      </c>
      <c r="J215" s="87">
        <v>0</v>
      </c>
      <c r="K215" t="str">
        <f t="shared" si="55"/>
        <v>OK</v>
      </c>
      <c r="L215" s="67" t="s">
        <v>180</v>
      </c>
      <c r="M215" s="98">
        <v>210</v>
      </c>
      <c r="N215" s="67" t="s">
        <v>181</v>
      </c>
      <c r="O215" s="67" t="s">
        <v>215</v>
      </c>
      <c r="P215" s="87">
        <v>4</v>
      </c>
      <c r="Q215" s="87">
        <v>290</v>
      </c>
      <c r="R215" s="111">
        <v>191</v>
      </c>
      <c r="S215" s="87">
        <v>191</v>
      </c>
      <c r="T215" s="87">
        <v>0</v>
      </c>
      <c r="U215" s="111">
        <v>0</v>
      </c>
      <c r="V215" s="118">
        <f t="shared" si="56"/>
        <v>0</v>
      </c>
      <c r="W215" t="str">
        <f t="shared" si="57"/>
        <v/>
      </c>
      <c r="X215" s="67" t="s">
        <v>180</v>
      </c>
      <c r="Y215" s="98">
        <v>210</v>
      </c>
      <c r="Z215" s="67" t="s">
        <v>181</v>
      </c>
      <c r="AA215" s="67" t="s">
        <v>215</v>
      </c>
      <c r="AB215" s="111">
        <f t="shared" si="59"/>
        <v>4</v>
      </c>
      <c r="AC215" s="111">
        <f t="shared" si="60"/>
        <v>278</v>
      </c>
      <c r="AD215" s="111">
        <f t="shared" si="61"/>
        <v>197</v>
      </c>
      <c r="AE215" s="111">
        <f t="shared" si="62"/>
        <v>197</v>
      </c>
      <c r="AF215" s="111">
        <f t="shared" si="63"/>
        <v>0</v>
      </c>
      <c r="AG215" s="111">
        <f t="shared" si="64"/>
        <v>0</v>
      </c>
      <c r="AH215" s="118">
        <f t="shared" si="65"/>
        <v>0</v>
      </c>
      <c r="AJ215" s="67" t="s">
        <v>180</v>
      </c>
      <c r="AK215" s="98">
        <v>210</v>
      </c>
      <c r="AL215" s="67" t="s">
        <v>181</v>
      </c>
      <c r="AM215" s="67" t="s">
        <v>215</v>
      </c>
      <c r="AN215" s="87">
        <f t="shared" si="66"/>
        <v>0</v>
      </c>
      <c r="AO215" s="87">
        <f t="shared" si="67"/>
        <v>-12</v>
      </c>
      <c r="AP215" s="87">
        <f t="shared" si="68"/>
        <v>6</v>
      </c>
      <c r="AQ215" s="87">
        <f t="shared" si="69"/>
        <v>6</v>
      </c>
      <c r="AR215" s="87">
        <f t="shared" si="70"/>
        <v>0</v>
      </c>
      <c r="AS215" s="87">
        <f t="shared" si="71"/>
        <v>0</v>
      </c>
      <c r="AT215" s="118">
        <f t="shared" si="72"/>
        <v>0</v>
      </c>
      <c r="AU215" s="119" t="str">
        <f t="shared" si="58"/>
        <v>青森県三戸町</v>
      </c>
      <c r="AW215" s="225" t="s">
        <v>2174</v>
      </c>
      <c r="AY215" s="230" t="s">
        <v>2174</v>
      </c>
      <c r="BA215">
        <v>4</v>
      </c>
      <c r="BB215">
        <v>278</v>
      </c>
      <c r="BC215">
        <v>197</v>
      </c>
      <c r="BD215">
        <v>197</v>
      </c>
      <c r="BE215">
        <v>0</v>
      </c>
      <c r="BF215">
        <v>0</v>
      </c>
    </row>
    <row r="216" spans="2:58">
      <c r="B216" s="67" t="s">
        <v>180</v>
      </c>
      <c r="C216" s="67">
        <v>211</v>
      </c>
      <c r="D216" s="67" t="s">
        <v>181</v>
      </c>
      <c r="E216" s="67" t="s">
        <v>216</v>
      </c>
      <c r="F216" s="87">
        <v>5</v>
      </c>
      <c r="G216" s="87">
        <v>380</v>
      </c>
      <c r="H216" s="87">
        <v>412</v>
      </c>
      <c r="I216" s="87">
        <v>0</v>
      </c>
      <c r="J216" s="87">
        <v>0</v>
      </c>
      <c r="K216" t="str">
        <f t="shared" si="55"/>
        <v>OK</v>
      </c>
      <c r="L216" s="67" t="s">
        <v>180</v>
      </c>
      <c r="M216" s="98">
        <v>211</v>
      </c>
      <c r="N216" s="67" t="s">
        <v>181</v>
      </c>
      <c r="O216" s="67" t="s">
        <v>216</v>
      </c>
      <c r="P216" s="87">
        <v>5</v>
      </c>
      <c r="Q216" s="87">
        <v>370</v>
      </c>
      <c r="R216" s="111">
        <v>399</v>
      </c>
      <c r="S216" s="87">
        <v>398</v>
      </c>
      <c r="T216" s="87">
        <v>0</v>
      </c>
      <c r="U216" s="111">
        <v>0</v>
      </c>
      <c r="V216" s="118">
        <f t="shared" si="56"/>
        <v>0</v>
      </c>
      <c r="W216" t="str">
        <f t="shared" si="57"/>
        <v/>
      </c>
      <c r="X216" s="67" t="s">
        <v>180</v>
      </c>
      <c r="Y216" s="98">
        <v>211</v>
      </c>
      <c r="Z216" s="67" t="s">
        <v>181</v>
      </c>
      <c r="AA216" s="67" t="s">
        <v>216</v>
      </c>
      <c r="AB216" s="111">
        <f t="shared" si="59"/>
        <v>5</v>
      </c>
      <c r="AC216" s="111">
        <f t="shared" si="60"/>
        <v>355</v>
      </c>
      <c r="AD216" s="111">
        <f t="shared" si="61"/>
        <v>363</v>
      </c>
      <c r="AE216" s="111">
        <f t="shared" si="62"/>
        <v>363</v>
      </c>
      <c r="AF216" s="111">
        <f t="shared" si="63"/>
        <v>0</v>
      </c>
      <c r="AG216" s="111">
        <f t="shared" si="64"/>
        <v>0</v>
      </c>
      <c r="AH216" s="118">
        <f t="shared" si="65"/>
        <v>0</v>
      </c>
      <c r="AJ216" s="67" t="s">
        <v>180</v>
      </c>
      <c r="AK216" s="98">
        <v>211</v>
      </c>
      <c r="AL216" s="67" t="s">
        <v>181</v>
      </c>
      <c r="AM216" s="67" t="s">
        <v>216</v>
      </c>
      <c r="AN216" s="87">
        <f t="shared" si="66"/>
        <v>0</v>
      </c>
      <c r="AO216" s="87">
        <f t="shared" si="67"/>
        <v>-15</v>
      </c>
      <c r="AP216" s="87">
        <f t="shared" si="68"/>
        <v>-36</v>
      </c>
      <c r="AQ216" s="87">
        <f t="shared" si="69"/>
        <v>-35</v>
      </c>
      <c r="AR216" s="87">
        <f t="shared" si="70"/>
        <v>0</v>
      </c>
      <c r="AS216" s="87">
        <f t="shared" si="71"/>
        <v>0</v>
      </c>
      <c r="AT216" s="118">
        <f t="shared" si="72"/>
        <v>0</v>
      </c>
      <c r="AU216" s="119" t="str">
        <f t="shared" si="58"/>
        <v>青森県五戸町</v>
      </c>
      <c r="AW216" s="225" t="s">
        <v>2175</v>
      </c>
      <c r="AY216" s="230" t="s">
        <v>2175</v>
      </c>
      <c r="BA216">
        <v>5</v>
      </c>
      <c r="BB216">
        <v>355</v>
      </c>
      <c r="BC216">
        <v>363</v>
      </c>
      <c r="BD216">
        <v>363</v>
      </c>
      <c r="BE216">
        <v>0</v>
      </c>
      <c r="BF216">
        <v>0</v>
      </c>
    </row>
    <row r="217" spans="2:58">
      <c r="B217" s="67" t="s">
        <v>180</v>
      </c>
      <c r="C217" s="67">
        <v>212</v>
      </c>
      <c r="D217" s="67" t="s">
        <v>181</v>
      </c>
      <c r="E217" s="67" t="s">
        <v>217</v>
      </c>
      <c r="F217" s="87">
        <v>2</v>
      </c>
      <c r="G217" s="87">
        <v>140</v>
      </c>
      <c r="H217" s="87">
        <v>107</v>
      </c>
      <c r="I217" s="87">
        <v>0</v>
      </c>
      <c r="J217" s="87">
        <v>0</v>
      </c>
      <c r="K217" t="str">
        <f t="shared" si="55"/>
        <v>OK</v>
      </c>
      <c r="L217" s="67" t="s">
        <v>180</v>
      </c>
      <c r="M217" s="98">
        <v>212</v>
      </c>
      <c r="N217" s="67" t="s">
        <v>181</v>
      </c>
      <c r="O217" s="67" t="s">
        <v>217</v>
      </c>
      <c r="P217" s="87">
        <v>2</v>
      </c>
      <c r="Q217" s="87">
        <v>140</v>
      </c>
      <c r="R217" s="111">
        <v>115</v>
      </c>
      <c r="S217" s="87">
        <v>115</v>
      </c>
      <c r="T217" s="87">
        <v>0</v>
      </c>
      <c r="U217" s="111">
        <v>0</v>
      </c>
      <c r="V217" s="118">
        <f t="shared" si="56"/>
        <v>0</v>
      </c>
      <c r="W217" t="str">
        <f t="shared" si="57"/>
        <v/>
      </c>
      <c r="X217" s="67" t="s">
        <v>180</v>
      </c>
      <c r="Y217" s="98">
        <v>212</v>
      </c>
      <c r="Z217" s="67" t="s">
        <v>181</v>
      </c>
      <c r="AA217" s="67" t="s">
        <v>217</v>
      </c>
      <c r="AB217" s="111">
        <f t="shared" si="59"/>
        <v>2</v>
      </c>
      <c r="AC217" s="111">
        <f t="shared" si="60"/>
        <v>140</v>
      </c>
      <c r="AD217" s="111">
        <f t="shared" si="61"/>
        <v>120</v>
      </c>
      <c r="AE217" s="111">
        <f t="shared" si="62"/>
        <v>120</v>
      </c>
      <c r="AF217" s="111">
        <f t="shared" si="63"/>
        <v>0</v>
      </c>
      <c r="AG217" s="111">
        <f t="shared" si="64"/>
        <v>0</v>
      </c>
      <c r="AH217" s="118">
        <f t="shared" si="65"/>
        <v>0</v>
      </c>
      <c r="AJ217" s="67" t="s">
        <v>180</v>
      </c>
      <c r="AK217" s="98">
        <v>212</v>
      </c>
      <c r="AL217" s="67" t="s">
        <v>181</v>
      </c>
      <c r="AM217" s="67" t="s">
        <v>217</v>
      </c>
      <c r="AN217" s="87">
        <f t="shared" si="66"/>
        <v>0</v>
      </c>
      <c r="AO217" s="87">
        <f t="shared" si="67"/>
        <v>0</v>
      </c>
      <c r="AP217" s="87">
        <f t="shared" si="68"/>
        <v>5</v>
      </c>
      <c r="AQ217" s="87">
        <f t="shared" si="69"/>
        <v>5</v>
      </c>
      <c r="AR217" s="87">
        <f t="shared" si="70"/>
        <v>0</v>
      </c>
      <c r="AS217" s="87">
        <f t="shared" si="71"/>
        <v>0</v>
      </c>
      <c r="AT217" s="118">
        <f t="shared" si="72"/>
        <v>0</v>
      </c>
      <c r="AU217" s="119" t="str">
        <f t="shared" si="58"/>
        <v>青森県田子町</v>
      </c>
      <c r="AW217" s="225" t="s">
        <v>2176</v>
      </c>
      <c r="AY217" s="230" t="s">
        <v>2176</v>
      </c>
      <c r="BA217">
        <v>2</v>
      </c>
      <c r="BB217">
        <v>140</v>
      </c>
      <c r="BC217">
        <v>120</v>
      </c>
      <c r="BD217">
        <v>120</v>
      </c>
      <c r="BE217">
        <v>0</v>
      </c>
      <c r="BF217">
        <v>0</v>
      </c>
    </row>
    <row r="218" spans="2:58">
      <c r="B218" s="67" t="s">
        <v>180</v>
      </c>
      <c r="C218" s="67">
        <v>213</v>
      </c>
      <c r="D218" s="67" t="s">
        <v>181</v>
      </c>
      <c r="E218" s="67" t="s">
        <v>218</v>
      </c>
      <c r="F218" s="87">
        <v>3</v>
      </c>
      <c r="G218" s="87">
        <v>350</v>
      </c>
      <c r="H218" s="87">
        <v>320</v>
      </c>
      <c r="I218" s="87">
        <v>0</v>
      </c>
      <c r="J218" s="87">
        <v>0</v>
      </c>
      <c r="K218" t="str">
        <f t="shared" si="55"/>
        <v>OK</v>
      </c>
      <c r="L218" s="67" t="s">
        <v>180</v>
      </c>
      <c r="M218" s="98">
        <v>213</v>
      </c>
      <c r="N218" s="67" t="s">
        <v>181</v>
      </c>
      <c r="O218" s="67" t="s">
        <v>218</v>
      </c>
      <c r="P218" s="87">
        <v>3</v>
      </c>
      <c r="Q218" s="87">
        <v>350</v>
      </c>
      <c r="R218" s="111">
        <v>348</v>
      </c>
      <c r="S218" s="87">
        <v>348</v>
      </c>
      <c r="T218" s="87">
        <v>0</v>
      </c>
      <c r="U218" s="111">
        <v>0</v>
      </c>
      <c r="V218" s="118">
        <f t="shared" si="56"/>
        <v>0</v>
      </c>
      <c r="W218" t="str">
        <f t="shared" si="57"/>
        <v/>
      </c>
      <c r="X218" s="67" t="s">
        <v>180</v>
      </c>
      <c r="Y218" s="98">
        <v>213</v>
      </c>
      <c r="Z218" s="67" t="s">
        <v>181</v>
      </c>
      <c r="AA218" s="67" t="s">
        <v>218</v>
      </c>
      <c r="AB218" s="111">
        <f t="shared" si="59"/>
        <v>3</v>
      </c>
      <c r="AC218" s="111">
        <f t="shared" si="60"/>
        <v>350</v>
      </c>
      <c r="AD218" s="111">
        <f t="shared" si="61"/>
        <v>371</v>
      </c>
      <c r="AE218" s="111">
        <f t="shared" si="62"/>
        <v>371</v>
      </c>
      <c r="AF218" s="111">
        <f t="shared" si="63"/>
        <v>0</v>
      </c>
      <c r="AG218" s="111">
        <f t="shared" si="64"/>
        <v>0</v>
      </c>
      <c r="AH218" s="118">
        <f t="shared" si="65"/>
        <v>0</v>
      </c>
      <c r="AJ218" s="67" t="s">
        <v>180</v>
      </c>
      <c r="AK218" s="98">
        <v>213</v>
      </c>
      <c r="AL218" s="67" t="s">
        <v>181</v>
      </c>
      <c r="AM218" s="67" t="s">
        <v>218</v>
      </c>
      <c r="AN218" s="87">
        <f t="shared" si="66"/>
        <v>0</v>
      </c>
      <c r="AO218" s="87">
        <f t="shared" si="67"/>
        <v>0</v>
      </c>
      <c r="AP218" s="87">
        <f t="shared" si="68"/>
        <v>23</v>
      </c>
      <c r="AQ218" s="87">
        <f t="shared" si="69"/>
        <v>23</v>
      </c>
      <c r="AR218" s="87">
        <f t="shared" si="70"/>
        <v>0</v>
      </c>
      <c r="AS218" s="87">
        <f t="shared" si="71"/>
        <v>0</v>
      </c>
      <c r="AT218" s="118">
        <f t="shared" si="72"/>
        <v>0</v>
      </c>
      <c r="AU218" s="119" t="str">
        <f t="shared" si="58"/>
        <v>青森県南部町</v>
      </c>
      <c r="AW218" s="225" t="s">
        <v>2177</v>
      </c>
      <c r="AY218" s="230" t="s">
        <v>2177</v>
      </c>
      <c r="BA218">
        <v>3</v>
      </c>
      <c r="BB218">
        <v>350</v>
      </c>
      <c r="BC218">
        <v>371</v>
      </c>
      <c r="BD218">
        <v>371</v>
      </c>
      <c r="BE218">
        <v>0</v>
      </c>
      <c r="BF218">
        <v>0</v>
      </c>
    </row>
    <row r="219" spans="2:58">
      <c r="B219" s="67" t="s">
        <v>180</v>
      </c>
      <c r="C219" s="67">
        <v>214</v>
      </c>
      <c r="D219" s="67" t="s">
        <v>181</v>
      </c>
      <c r="E219" s="67" t="s">
        <v>219</v>
      </c>
      <c r="F219" s="87">
        <v>4</v>
      </c>
      <c r="G219" s="87">
        <v>325</v>
      </c>
      <c r="H219" s="87">
        <v>296</v>
      </c>
      <c r="I219" s="87">
        <v>0</v>
      </c>
      <c r="J219" s="87">
        <v>0</v>
      </c>
      <c r="K219" t="str">
        <f t="shared" si="55"/>
        <v>OK</v>
      </c>
      <c r="L219" s="67" t="s">
        <v>180</v>
      </c>
      <c r="M219" s="98">
        <v>214</v>
      </c>
      <c r="N219" s="67" t="s">
        <v>181</v>
      </c>
      <c r="O219" s="67" t="s">
        <v>219</v>
      </c>
      <c r="P219" s="87">
        <v>4</v>
      </c>
      <c r="Q219" s="87">
        <v>325</v>
      </c>
      <c r="R219" s="111">
        <v>321</v>
      </c>
      <c r="S219" s="87">
        <v>320</v>
      </c>
      <c r="T219" s="87">
        <v>0</v>
      </c>
      <c r="U219" s="111">
        <v>0</v>
      </c>
      <c r="V219" s="118">
        <f t="shared" si="56"/>
        <v>0</v>
      </c>
      <c r="W219" t="str">
        <f t="shared" si="57"/>
        <v/>
      </c>
      <c r="X219" s="67" t="s">
        <v>180</v>
      </c>
      <c r="Y219" s="98">
        <v>214</v>
      </c>
      <c r="Z219" s="67" t="s">
        <v>181</v>
      </c>
      <c r="AA219" s="67" t="s">
        <v>219</v>
      </c>
      <c r="AB219" s="111">
        <f t="shared" si="59"/>
        <v>4</v>
      </c>
      <c r="AC219" s="111">
        <f t="shared" si="60"/>
        <v>315</v>
      </c>
      <c r="AD219" s="111">
        <f t="shared" si="61"/>
        <v>314</v>
      </c>
      <c r="AE219" s="111">
        <f t="shared" si="62"/>
        <v>314</v>
      </c>
      <c r="AF219" s="111">
        <f t="shared" si="63"/>
        <v>0</v>
      </c>
      <c r="AG219" s="111">
        <f t="shared" si="64"/>
        <v>0</v>
      </c>
      <c r="AH219" s="118">
        <f t="shared" si="65"/>
        <v>0</v>
      </c>
      <c r="AJ219" s="67" t="s">
        <v>180</v>
      </c>
      <c r="AK219" s="98">
        <v>214</v>
      </c>
      <c r="AL219" s="67" t="s">
        <v>181</v>
      </c>
      <c r="AM219" s="67" t="s">
        <v>219</v>
      </c>
      <c r="AN219" s="87">
        <f t="shared" si="66"/>
        <v>0</v>
      </c>
      <c r="AO219" s="87">
        <f t="shared" si="67"/>
        <v>-10</v>
      </c>
      <c r="AP219" s="87">
        <f t="shared" si="68"/>
        <v>-7</v>
      </c>
      <c r="AQ219" s="87">
        <f t="shared" si="69"/>
        <v>-6</v>
      </c>
      <c r="AR219" s="87">
        <f t="shared" si="70"/>
        <v>0</v>
      </c>
      <c r="AS219" s="87">
        <f t="shared" si="71"/>
        <v>0</v>
      </c>
      <c r="AT219" s="118">
        <f t="shared" si="72"/>
        <v>0</v>
      </c>
      <c r="AU219" s="119" t="str">
        <f t="shared" si="58"/>
        <v>青森県階上町</v>
      </c>
      <c r="AW219" s="225" t="s">
        <v>2178</v>
      </c>
      <c r="AY219" s="230" t="s">
        <v>2178</v>
      </c>
      <c r="BA219">
        <v>4</v>
      </c>
      <c r="BB219">
        <v>315</v>
      </c>
      <c r="BC219">
        <v>314</v>
      </c>
      <c r="BD219">
        <v>314</v>
      </c>
      <c r="BE219">
        <v>0</v>
      </c>
      <c r="BF219">
        <v>0</v>
      </c>
    </row>
    <row r="220" spans="2:58">
      <c r="B220" s="67" t="s">
        <v>180</v>
      </c>
      <c r="C220" s="67">
        <v>215</v>
      </c>
      <c r="D220" s="67" t="s">
        <v>181</v>
      </c>
      <c r="E220" s="67" t="s">
        <v>220</v>
      </c>
      <c r="F220" s="87">
        <v>1</v>
      </c>
      <c r="G220" s="87">
        <v>60</v>
      </c>
      <c r="H220" s="87">
        <v>59</v>
      </c>
      <c r="I220" s="87">
        <v>0</v>
      </c>
      <c r="J220" s="87">
        <v>0</v>
      </c>
      <c r="K220" t="str">
        <f t="shared" si="55"/>
        <v>OK</v>
      </c>
      <c r="L220" s="67" t="s">
        <v>180</v>
      </c>
      <c r="M220" s="98">
        <v>215</v>
      </c>
      <c r="N220" s="67" t="s">
        <v>181</v>
      </c>
      <c r="O220" s="67" t="s">
        <v>220</v>
      </c>
      <c r="P220" s="87">
        <v>1</v>
      </c>
      <c r="Q220" s="87">
        <v>60</v>
      </c>
      <c r="R220" s="111">
        <v>58</v>
      </c>
      <c r="S220" s="87">
        <v>58</v>
      </c>
      <c r="T220" s="87">
        <v>0</v>
      </c>
      <c r="U220" s="111">
        <v>0</v>
      </c>
      <c r="V220" s="118">
        <f t="shared" si="56"/>
        <v>0</v>
      </c>
      <c r="W220" t="str">
        <f t="shared" si="57"/>
        <v/>
      </c>
      <c r="X220" s="67" t="s">
        <v>180</v>
      </c>
      <c r="Y220" s="98">
        <v>215</v>
      </c>
      <c r="Z220" s="67" t="s">
        <v>181</v>
      </c>
      <c r="AA220" s="67" t="s">
        <v>220</v>
      </c>
      <c r="AB220" s="111">
        <f t="shared" si="59"/>
        <v>1</v>
      </c>
      <c r="AC220" s="111">
        <f t="shared" si="60"/>
        <v>60</v>
      </c>
      <c r="AD220" s="111">
        <f t="shared" si="61"/>
        <v>57</v>
      </c>
      <c r="AE220" s="111">
        <f t="shared" si="62"/>
        <v>57</v>
      </c>
      <c r="AF220" s="111">
        <f t="shared" si="63"/>
        <v>0</v>
      </c>
      <c r="AG220" s="111">
        <f t="shared" si="64"/>
        <v>0</v>
      </c>
      <c r="AH220" s="118">
        <f t="shared" si="65"/>
        <v>0</v>
      </c>
      <c r="AJ220" s="67" t="s">
        <v>180</v>
      </c>
      <c r="AK220" s="98">
        <v>215</v>
      </c>
      <c r="AL220" s="67" t="s">
        <v>181</v>
      </c>
      <c r="AM220" s="67" t="s">
        <v>220</v>
      </c>
      <c r="AN220" s="87">
        <f t="shared" si="66"/>
        <v>0</v>
      </c>
      <c r="AO220" s="87">
        <f t="shared" si="67"/>
        <v>0</v>
      </c>
      <c r="AP220" s="87">
        <f t="shared" si="68"/>
        <v>-1</v>
      </c>
      <c r="AQ220" s="87">
        <f t="shared" si="69"/>
        <v>-1</v>
      </c>
      <c r="AR220" s="87">
        <f t="shared" si="70"/>
        <v>0</v>
      </c>
      <c r="AS220" s="87">
        <f t="shared" si="71"/>
        <v>0</v>
      </c>
      <c r="AT220" s="118">
        <f t="shared" si="72"/>
        <v>0</v>
      </c>
      <c r="AU220" s="119" t="str">
        <f t="shared" si="58"/>
        <v>青森県新郷村</v>
      </c>
      <c r="AW220" s="225" t="s">
        <v>2179</v>
      </c>
      <c r="AY220" s="230" t="s">
        <v>2179</v>
      </c>
      <c r="BA220">
        <v>1</v>
      </c>
      <c r="BB220">
        <v>60</v>
      </c>
      <c r="BC220">
        <v>57</v>
      </c>
      <c r="BD220">
        <v>57</v>
      </c>
      <c r="BE220">
        <v>0</v>
      </c>
      <c r="BF220">
        <v>0</v>
      </c>
    </row>
    <row r="221" spans="2:58">
      <c r="B221" s="67" t="s">
        <v>221</v>
      </c>
      <c r="C221" s="67">
        <v>216</v>
      </c>
      <c r="D221" s="67" t="s">
        <v>222</v>
      </c>
      <c r="E221" s="67" t="s">
        <v>223</v>
      </c>
      <c r="F221" s="87">
        <v>16</v>
      </c>
      <c r="G221" s="87">
        <v>1076</v>
      </c>
      <c r="H221" s="87">
        <v>856</v>
      </c>
      <c r="I221" s="87">
        <v>27</v>
      </c>
      <c r="J221" s="87">
        <v>0</v>
      </c>
      <c r="K221" t="str">
        <f t="shared" si="55"/>
        <v>OK</v>
      </c>
      <c r="L221" s="67" t="s">
        <v>221</v>
      </c>
      <c r="M221" s="98">
        <v>216</v>
      </c>
      <c r="N221" s="67" t="s">
        <v>222</v>
      </c>
      <c r="O221" s="67" t="s">
        <v>223</v>
      </c>
      <c r="P221" s="87">
        <v>17</v>
      </c>
      <c r="Q221" s="87">
        <v>1075</v>
      </c>
      <c r="R221" s="111">
        <v>926</v>
      </c>
      <c r="S221" s="87">
        <v>908</v>
      </c>
      <c r="T221" s="87">
        <v>11</v>
      </c>
      <c r="U221" s="111">
        <v>0</v>
      </c>
      <c r="V221" s="118">
        <f t="shared" si="56"/>
        <v>1.1879049676025918E-2</v>
      </c>
      <c r="W221" t="str">
        <f t="shared" si="57"/>
        <v/>
      </c>
      <c r="X221" s="67" t="s">
        <v>221</v>
      </c>
      <c r="Y221" s="98">
        <v>216</v>
      </c>
      <c r="Z221" s="67" t="s">
        <v>222</v>
      </c>
      <c r="AA221" s="67" t="s">
        <v>223</v>
      </c>
      <c r="AB221" s="111">
        <f t="shared" si="59"/>
        <v>17</v>
      </c>
      <c r="AC221" s="111">
        <f t="shared" si="60"/>
        <v>1075</v>
      </c>
      <c r="AD221" s="111">
        <f t="shared" si="61"/>
        <v>991</v>
      </c>
      <c r="AE221" s="111">
        <f t="shared" si="62"/>
        <v>942</v>
      </c>
      <c r="AF221" s="111">
        <f t="shared" si="63"/>
        <v>27</v>
      </c>
      <c r="AG221" s="111">
        <f t="shared" si="64"/>
        <v>0</v>
      </c>
      <c r="AH221" s="118">
        <f t="shared" si="65"/>
        <v>2.7245206861755803E-2</v>
      </c>
      <c r="AJ221" s="67" t="s">
        <v>221</v>
      </c>
      <c r="AK221" s="98">
        <v>216</v>
      </c>
      <c r="AL221" s="67" t="s">
        <v>222</v>
      </c>
      <c r="AM221" s="67" t="s">
        <v>223</v>
      </c>
      <c r="AN221" s="87">
        <f t="shared" si="66"/>
        <v>0</v>
      </c>
      <c r="AO221" s="87">
        <f t="shared" si="67"/>
        <v>0</v>
      </c>
      <c r="AP221" s="87">
        <f t="shared" si="68"/>
        <v>65</v>
      </c>
      <c r="AQ221" s="87">
        <f t="shared" si="69"/>
        <v>34</v>
      </c>
      <c r="AR221" s="87">
        <f t="shared" si="70"/>
        <v>16</v>
      </c>
      <c r="AS221" s="87">
        <f t="shared" si="71"/>
        <v>0</v>
      </c>
      <c r="AT221" s="118">
        <f t="shared" si="72"/>
        <v>1.5366157185729885E-2</v>
      </c>
      <c r="AU221" s="119" t="str">
        <f t="shared" si="58"/>
        <v>岩手県宮古市</v>
      </c>
      <c r="AW221" s="225" t="s">
        <v>2180</v>
      </c>
      <c r="AY221" s="230" t="s">
        <v>2180</v>
      </c>
      <c r="BA221">
        <v>17</v>
      </c>
      <c r="BB221">
        <v>1075</v>
      </c>
      <c r="BC221">
        <v>991</v>
      </c>
      <c r="BD221">
        <v>942</v>
      </c>
      <c r="BE221">
        <v>27</v>
      </c>
      <c r="BF221">
        <v>0</v>
      </c>
    </row>
    <row r="222" spans="2:58">
      <c r="B222" s="67" t="s">
        <v>221</v>
      </c>
      <c r="C222" s="67">
        <v>217</v>
      </c>
      <c r="D222" s="67" t="s">
        <v>222</v>
      </c>
      <c r="E222" s="67" t="s">
        <v>224</v>
      </c>
      <c r="F222" s="87">
        <v>12</v>
      </c>
      <c r="G222" s="87">
        <v>1045</v>
      </c>
      <c r="H222" s="87">
        <v>993</v>
      </c>
      <c r="I222" s="87">
        <v>0</v>
      </c>
      <c r="J222" s="87">
        <v>0</v>
      </c>
      <c r="K222" t="str">
        <f t="shared" si="55"/>
        <v>OK</v>
      </c>
      <c r="L222" s="67" t="s">
        <v>221</v>
      </c>
      <c r="M222" s="98">
        <v>217</v>
      </c>
      <c r="N222" s="67" t="s">
        <v>222</v>
      </c>
      <c r="O222" s="67" t="s">
        <v>224</v>
      </c>
      <c r="P222" s="87">
        <v>12</v>
      </c>
      <c r="Q222" s="87">
        <v>1042</v>
      </c>
      <c r="R222" s="111">
        <v>1014</v>
      </c>
      <c r="S222" s="87">
        <v>1000</v>
      </c>
      <c r="T222" s="87">
        <v>0</v>
      </c>
      <c r="U222" s="111">
        <v>0</v>
      </c>
      <c r="V222" s="118">
        <f t="shared" si="56"/>
        <v>0</v>
      </c>
      <c r="W222" t="str">
        <f t="shared" si="57"/>
        <v/>
      </c>
      <c r="X222" s="67" t="s">
        <v>221</v>
      </c>
      <c r="Y222" s="98">
        <v>217</v>
      </c>
      <c r="Z222" s="67" t="s">
        <v>222</v>
      </c>
      <c r="AA222" s="67" t="s">
        <v>224</v>
      </c>
      <c r="AB222" s="111">
        <f t="shared" si="59"/>
        <v>12</v>
      </c>
      <c r="AC222" s="111">
        <f t="shared" si="60"/>
        <v>1105</v>
      </c>
      <c r="AD222" s="111">
        <f t="shared" si="61"/>
        <v>1004</v>
      </c>
      <c r="AE222" s="111">
        <f t="shared" si="62"/>
        <v>996</v>
      </c>
      <c r="AF222" s="111">
        <f t="shared" si="63"/>
        <v>0</v>
      </c>
      <c r="AG222" s="111">
        <f t="shared" si="64"/>
        <v>0</v>
      </c>
      <c r="AH222" s="118">
        <f t="shared" si="65"/>
        <v>0</v>
      </c>
      <c r="AJ222" s="67" t="s">
        <v>221</v>
      </c>
      <c r="AK222" s="98">
        <v>217</v>
      </c>
      <c r="AL222" s="67" t="s">
        <v>222</v>
      </c>
      <c r="AM222" s="67" t="s">
        <v>224</v>
      </c>
      <c r="AN222" s="87">
        <f t="shared" si="66"/>
        <v>0</v>
      </c>
      <c r="AO222" s="87">
        <f t="shared" si="67"/>
        <v>63</v>
      </c>
      <c r="AP222" s="87">
        <f t="shared" si="68"/>
        <v>-10</v>
      </c>
      <c r="AQ222" s="87">
        <f t="shared" si="69"/>
        <v>-4</v>
      </c>
      <c r="AR222" s="87">
        <f t="shared" si="70"/>
        <v>0</v>
      </c>
      <c r="AS222" s="87">
        <f t="shared" si="71"/>
        <v>0</v>
      </c>
      <c r="AT222" s="118">
        <f t="shared" si="72"/>
        <v>0</v>
      </c>
      <c r="AU222" s="119" t="str">
        <f t="shared" si="58"/>
        <v>岩手県大船渡市</v>
      </c>
      <c r="AW222" s="225" t="s">
        <v>2181</v>
      </c>
      <c r="AY222" s="230" t="s">
        <v>2181</v>
      </c>
      <c r="BA222">
        <v>12</v>
      </c>
      <c r="BB222">
        <v>1105</v>
      </c>
      <c r="BC222">
        <v>1004</v>
      </c>
      <c r="BD222">
        <v>996</v>
      </c>
      <c r="BE222">
        <v>0</v>
      </c>
      <c r="BF222">
        <v>0</v>
      </c>
    </row>
    <row r="223" spans="2:58">
      <c r="B223" s="67" t="s">
        <v>221</v>
      </c>
      <c r="C223" s="67">
        <v>218</v>
      </c>
      <c r="D223" s="67" t="s">
        <v>222</v>
      </c>
      <c r="E223" s="67" t="s">
        <v>225</v>
      </c>
      <c r="F223" s="87">
        <v>35</v>
      </c>
      <c r="G223" s="87">
        <v>2239</v>
      </c>
      <c r="H223" s="87">
        <v>2062</v>
      </c>
      <c r="I223" s="87">
        <v>0</v>
      </c>
      <c r="J223" s="87">
        <v>0</v>
      </c>
      <c r="K223" t="str">
        <f t="shared" si="55"/>
        <v>OK</v>
      </c>
      <c r="L223" s="67" t="s">
        <v>221</v>
      </c>
      <c r="M223" s="98">
        <v>218</v>
      </c>
      <c r="N223" s="67" t="s">
        <v>222</v>
      </c>
      <c r="O223" s="67" t="s">
        <v>225</v>
      </c>
      <c r="P223" s="87">
        <v>35</v>
      </c>
      <c r="Q223" s="87">
        <v>2239</v>
      </c>
      <c r="R223" s="111">
        <v>2154</v>
      </c>
      <c r="S223" s="87">
        <v>2113</v>
      </c>
      <c r="T223" s="87">
        <v>29</v>
      </c>
      <c r="U223" s="111">
        <v>0</v>
      </c>
      <c r="V223" s="118">
        <f t="shared" si="56"/>
        <v>1.3463324048282266E-2</v>
      </c>
      <c r="W223" t="str">
        <f t="shared" si="57"/>
        <v/>
      </c>
      <c r="X223" s="67" t="s">
        <v>221</v>
      </c>
      <c r="Y223" s="98">
        <v>218</v>
      </c>
      <c r="Z223" s="67" t="s">
        <v>222</v>
      </c>
      <c r="AA223" s="67" t="s">
        <v>225</v>
      </c>
      <c r="AB223" s="111">
        <f t="shared" si="59"/>
        <v>36</v>
      </c>
      <c r="AC223" s="111">
        <f t="shared" si="60"/>
        <v>2262</v>
      </c>
      <c r="AD223" s="111">
        <f t="shared" si="61"/>
        <v>2129</v>
      </c>
      <c r="AE223" s="111">
        <f t="shared" si="62"/>
        <v>2104</v>
      </c>
      <c r="AF223" s="111">
        <f t="shared" si="63"/>
        <v>17</v>
      </c>
      <c r="AG223" s="111">
        <f t="shared" si="64"/>
        <v>0</v>
      </c>
      <c r="AH223" s="118">
        <f t="shared" si="65"/>
        <v>7.984969469234382E-3</v>
      </c>
      <c r="AJ223" s="67" t="s">
        <v>221</v>
      </c>
      <c r="AK223" s="98">
        <v>218</v>
      </c>
      <c r="AL223" s="67" t="s">
        <v>222</v>
      </c>
      <c r="AM223" s="67" t="s">
        <v>225</v>
      </c>
      <c r="AN223" s="87">
        <f t="shared" si="66"/>
        <v>1</v>
      </c>
      <c r="AO223" s="87">
        <f t="shared" si="67"/>
        <v>23</v>
      </c>
      <c r="AP223" s="87">
        <f t="shared" si="68"/>
        <v>-25</v>
      </c>
      <c r="AQ223" s="87">
        <f t="shared" si="69"/>
        <v>-9</v>
      </c>
      <c r="AR223" s="87">
        <f t="shared" si="70"/>
        <v>-12</v>
      </c>
      <c r="AS223" s="87">
        <f t="shared" si="71"/>
        <v>0</v>
      </c>
      <c r="AT223" s="118">
        <f t="shared" si="72"/>
        <v>-5.4783545790478838E-3</v>
      </c>
      <c r="AU223" s="119" t="str">
        <f t="shared" si="58"/>
        <v>岩手県花巻市</v>
      </c>
      <c r="AW223" s="225" t="s">
        <v>2182</v>
      </c>
      <c r="AY223" s="230" t="s">
        <v>2182</v>
      </c>
      <c r="BA223">
        <v>36</v>
      </c>
      <c r="BB223">
        <v>2262</v>
      </c>
      <c r="BC223">
        <v>2129</v>
      </c>
      <c r="BD223">
        <v>2104</v>
      </c>
      <c r="BE223">
        <v>17</v>
      </c>
      <c r="BF223">
        <v>0</v>
      </c>
    </row>
    <row r="224" spans="2:58">
      <c r="B224" s="67" t="s">
        <v>221</v>
      </c>
      <c r="C224" s="67">
        <v>219</v>
      </c>
      <c r="D224" s="67" t="s">
        <v>222</v>
      </c>
      <c r="E224" s="67" t="s">
        <v>226</v>
      </c>
      <c r="F224" s="87">
        <v>23</v>
      </c>
      <c r="G224" s="87">
        <v>1851</v>
      </c>
      <c r="H224" s="87">
        <v>1948</v>
      </c>
      <c r="I224" s="87">
        <v>1</v>
      </c>
      <c r="J224" s="87">
        <v>0</v>
      </c>
      <c r="K224" t="str">
        <f t="shared" si="55"/>
        <v>OK</v>
      </c>
      <c r="L224" s="67" t="s">
        <v>221</v>
      </c>
      <c r="M224" s="98">
        <v>219</v>
      </c>
      <c r="N224" s="67" t="s">
        <v>222</v>
      </c>
      <c r="O224" s="67" t="s">
        <v>226</v>
      </c>
      <c r="P224" s="87">
        <v>29</v>
      </c>
      <c r="Q224" s="87">
        <v>1910</v>
      </c>
      <c r="R224" s="111">
        <v>2033</v>
      </c>
      <c r="S224" s="87">
        <v>1949</v>
      </c>
      <c r="T224" s="87">
        <v>4</v>
      </c>
      <c r="U224" s="111">
        <v>0</v>
      </c>
      <c r="V224" s="118">
        <f t="shared" si="56"/>
        <v>1.9675356615838661E-3</v>
      </c>
      <c r="W224" t="str">
        <f t="shared" si="57"/>
        <v/>
      </c>
      <c r="X224" s="67" t="s">
        <v>221</v>
      </c>
      <c r="Y224" s="98">
        <v>219</v>
      </c>
      <c r="Z224" s="67" t="s">
        <v>222</v>
      </c>
      <c r="AA224" s="67" t="s">
        <v>226</v>
      </c>
      <c r="AB224" s="111">
        <f t="shared" si="59"/>
        <v>33</v>
      </c>
      <c r="AC224" s="111">
        <f t="shared" si="60"/>
        <v>1939</v>
      </c>
      <c r="AD224" s="111">
        <f t="shared" si="61"/>
        <v>2065</v>
      </c>
      <c r="AE224" s="111">
        <f t="shared" si="62"/>
        <v>1982</v>
      </c>
      <c r="AF224" s="111">
        <f t="shared" si="63"/>
        <v>9</v>
      </c>
      <c r="AG224" s="111">
        <f t="shared" si="64"/>
        <v>0</v>
      </c>
      <c r="AH224" s="118">
        <f t="shared" si="65"/>
        <v>4.3583535108958835E-3</v>
      </c>
      <c r="AJ224" s="67" t="s">
        <v>221</v>
      </c>
      <c r="AK224" s="98">
        <v>219</v>
      </c>
      <c r="AL224" s="67" t="s">
        <v>222</v>
      </c>
      <c r="AM224" s="67" t="s">
        <v>226</v>
      </c>
      <c r="AN224" s="87">
        <f t="shared" si="66"/>
        <v>4</v>
      </c>
      <c r="AO224" s="87">
        <f t="shared" si="67"/>
        <v>29</v>
      </c>
      <c r="AP224" s="87">
        <f t="shared" si="68"/>
        <v>32</v>
      </c>
      <c r="AQ224" s="87">
        <f t="shared" si="69"/>
        <v>33</v>
      </c>
      <c r="AR224" s="87">
        <f t="shared" si="70"/>
        <v>5</v>
      </c>
      <c r="AS224" s="87">
        <f t="shared" si="71"/>
        <v>0</v>
      </c>
      <c r="AT224" s="118">
        <f t="shared" si="72"/>
        <v>2.3908178493120174E-3</v>
      </c>
      <c r="AU224" s="119" t="str">
        <f t="shared" si="58"/>
        <v>岩手県北上市</v>
      </c>
      <c r="AW224" s="225" t="s">
        <v>2183</v>
      </c>
      <c r="AY224" s="230" t="s">
        <v>2183</v>
      </c>
      <c r="BA224">
        <v>33</v>
      </c>
      <c r="BB224">
        <v>1939</v>
      </c>
      <c r="BC224">
        <v>2065</v>
      </c>
      <c r="BD224">
        <v>1982</v>
      </c>
      <c r="BE224">
        <v>9</v>
      </c>
      <c r="BF224">
        <v>0</v>
      </c>
    </row>
    <row r="225" spans="2:58">
      <c r="B225" s="67" t="s">
        <v>221</v>
      </c>
      <c r="C225" s="67">
        <v>220</v>
      </c>
      <c r="D225" s="67" t="s">
        <v>222</v>
      </c>
      <c r="E225" s="67" t="s">
        <v>227</v>
      </c>
      <c r="F225" s="87">
        <v>18</v>
      </c>
      <c r="G225" s="87">
        <v>1120</v>
      </c>
      <c r="H225" s="87">
        <v>1093</v>
      </c>
      <c r="I225" s="87">
        <v>1</v>
      </c>
      <c r="J225" s="87">
        <v>0</v>
      </c>
      <c r="K225" t="str">
        <f t="shared" si="55"/>
        <v>OK</v>
      </c>
      <c r="L225" s="67" t="s">
        <v>221</v>
      </c>
      <c r="M225" s="98">
        <v>220</v>
      </c>
      <c r="N225" s="67" t="s">
        <v>222</v>
      </c>
      <c r="O225" s="67" t="s">
        <v>227</v>
      </c>
      <c r="P225" s="87">
        <v>19</v>
      </c>
      <c r="Q225" s="87">
        <v>1200</v>
      </c>
      <c r="R225" s="111">
        <v>1199</v>
      </c>
      <c r="S225" s="87">
        <v>1180</v>
      </c>
      <c r="T225" s="87">
        <v>0</v>
      </c>
      <c r="U225" s="111">
        <v>0</v>
      </c>
      <c r="V225" s="118">
        <f t="shared" si="56"/>
        <v>0</v>
      </c>
      <c r="W225" t="str">
        <f t="shared" si="57"/>
        <v/>
      </c>
      <c r="X225" s="67" t="s">
        <v>221</v>
      </c>
      <c r="Y225" s="98">
        <v>220</v>
      </c>
      <c r="Z225" s="67" t="s">
        <v>222</v>
      </c>
      <c r="AA225" s="67" t="s">
        <v>227</v>
      </c>
      <c r="AB225" s="111">
        <f t="shared" si="59"/>
        <v>20</v>
      </c>
      <c r="AC225" s="111">
        <f t="shared" si="60"/>
        <v>1244</v>
      </c>
      <c r="AD225" s="111">
        <f t="shared" si="61"/>
        <v>1160</v>
      </c>
      <c r="AE225" s="111">
        <f t="shared" si="62"/>
        <v>1124</v>
      </c>
      <c r="AF225" s="111">
        <f t="shared" si="63"/>
        <v>0</v>
      </c>
      <c r="AG225" s="111">
        <f t="shared" si="64"/>
        <v>0</v>
      </c>
      <c r="AH225" s="118">
        <f t="shared" si="65"/>
        <v>0</v>
      </c>
      <c r="AJ225" s="67" t="s">
        <v>221</v>
      </c>
      <c r="AK225" s="98">
        <v>220</v>
      </c>
      <c r="AL225" s="67" t="s">
        <v>222</v>
      </c>
      <c r="AM225" s="67" t="s">
        <v>227</v>
      </c>
      <c r="AN225" s="87">
        <f t="shared" si="66"/>
        <v>1</v>
      </c>
      <c r="AO225" s="87">
        <f t="shared" si="67"/>
        <v>44</v>
      </c>
      <c r="AP225" s="87">
        <f t="shared" si="68"/>
        <v>-39</v>
      </c>
      <c r="AQ225" s="87">
        <f t="shared" si="69"/>
        <v>-56</v>
      </c>
      <c r="AR225" s="87">
        <f t="shared" si="70"/>
        <v>0</v>
      </c>
      <c r="AS225" s="87">
        <f t="shared" si="71"/>
        <v>0</v>
      </c>
      <c r="AT225" s="118">
        <f t="shared" si="72"/>
        <v>0</v>
      </c>
      <c r="AU225" s="119" t="str">
        <f t="shared" si="58"/>
        <v>岩手県久慈市</v>
      </c>
      <c r="AW225" s="225" t="s">
        <v>2184</v>
      </c>
      <c r="AY225" s="230" t="s">
        <v>2184</v>
      </c>
      <c r="BA225">
        <v>20</v>
      </c>
      <c r="BB225">
        <v>1244</v>
      </c>
      <c r="BC225">
        <v>1160</v>
      </c>
      <c r="BD225">
        <v>1124</v>
      </c>
      <c r="BE225">
        <v>0</v>
      </c>
      <c r="BF225">
        <v>0</v>
      </c>
    </row>
    <row r="226" spans="2:58">
      <c r="B226" s="67" t="s">
        <v>221</v>
      </c>
      <c r="C226" s="67">
        <v>221</v>
      </c>
      <c r="D226" s="67" t="s">
        <v>222</v>
      </c>
      <c r="E226" s="67" t="s">
        <v>228</v>
      </c>
      <c r="F226" s="87">
        <v>14</v>
      </c>
      <c r="G226" s="87">
        <v>958</v>
      </c>
      <c r="H226" s="87">
        <v>815</v>
      </c>
      <c r="I226" s="87">
        <v>0</v>
      </c>
      <c r="J226" s="87">
        <v>0</v>
      </c>
      <c r="K226" t="str">
        <f t="shared" si="55"/>
        <v>OK</v>
      </c>
      <c r="L226" s="67" t="s">
        <v>221</v>
      </c>
      <c r="M226" s="98">
        <v>221</v>
      </c>
      <c r="N226" s="67" t="s">
        <v>222</v>
      </c>
      <c r="O226" s="67" t="s">
        <v>228</v>
      </c>
      <c r="P226" s="87">
        <v>14</v>
      </c>
      <c r="Q226" s="87">
        <v>963</v>
      </c>
      <c r="R226" s="111">
        <v>811</v>
      </c>
      <c r="S226" s="87">
        <v>811</v>
      </c>
      <c r="T226" s="87">
        <v>0</v>
      </c>
      <c r="U226" s="111">
        <v>0</v>
      </c>
      <c r="V226" s="118">
        <f t="shared" si="56"/>
        <v>0</v>
      </c>
      <c r="W226" t="str">
        <f t="shared" si="57"/>
        <v/>
      </c>
      <c r="X226" s="67" t="s">
        <v>221</v>
      </c>
      <c r="Y226" s="98">
        <v>221</v>
      </c>
      <c r="Z226" s="67" t="s">
        <v>222</v>
      </c>
      <c r="AA226" s="67" t="s">
        <v>228</v>
      </c>
      <c r="AB226" s="111">
        <f t="shared" si="59"/>
        <v>14</v>
      </c>
      <c r="AC226" s="111">
        <f t="shared" si="60"/>
        <v>963</v>
      </c>
      <c r="AD226" s="111">
        <f t="shared" si="61"/>
        <v>794</v>
      </c>
      <c r="AE226" s="111">
        <f t="shared" si="62"/>
        <v>794</v>
      </c>
      <c r="AF226" s="111">
        <f t="shared" si="63"/>
        <v>0</v>
      </c>
      <c r="AG226" s="111">
        <f t="shared" si="64"/>
        <v>0</v>
      </c>
      <c r="AH226" s="118">
        <f t="shared" si="65"/>
        <v>0</v>
      </c>
      <c r="AJ226" s="67" t="s">
        <v>221</v>
      </c>
      <c r="AK226" s="98">
        <v>221</v>
      </c>
      <c r="AL226" s="67" t="s">
        <v>222</v>
      </c>
      <c r="AM226" s="67" t="s">
        <v>228</v>
      </c>
      <c r="AN226" s="87">
        <f t="shared" si="66"/>
        <v>0</v>
      </c>
      <c r="AO226" s="87">
        <f t="shared" si="67"/>
        <v>0</v>
      </c>
      <c r="AP226" s="87">
        <f t="shared" si="68"/>
        <v>-17</v>
      </c>
      <c r="AQ226" s="87">
        <f t="shared" si="69"/>
        <v>-17</v>
      </c>
      <c r="AR226" s="87">
        <f t="shared" si="70"/>
        <v>0</v>
      </c>
      <c r="AS226" s="87">
        <f t="shared" si="71"/>
        <v>0</v>
      </c>
      <c r="AT226" s="118">
        <f t="shared" si="72"/>
        <v>0</v>
      </c>
      <c r="AU226" s="119" t="str">
        <f t="shared" si="58"/>
        <v>岩手県遠野市</v>
      </c>
      <c r="AW226" s="225" t="s">
        <v>2185</v>
      </c>
      <c r="AY226" s="230" t="s">
        <v>2185</v>
      </c>
      <c r="BA226">
        <v>14</v>
      </c>
      <c r="BB226">
        <v>963</v>
      </c>
      <c r="BC226">
        <v>794</v>
      </c>
      <c r="BD226">
        <v>794</v>
      </c>
      <c r="BE226">
        <v>0</v>
      </c>
      <c r="BF226">
        <v>0</v>
      </c>
    </row>
    <row r="227" spans="2:58">
      <c r="B227" s="67" t="s">
        <v>221</v>
      </c>
      <c r="C227" s="67">
        <v>222</v>
      </c>
      <c r="D227" s="67" t="s">
        <v>222</v>
      </c>
      <c r="E227" s="67" t="s">
        <v>229</v>
      </c>
      <c r="F227" s="87">
        <v>36</v>
      </c>
      <c r="G227" s="87">
        <v>2642</v>
      </c>
      <c r="H227" s="87">
        <v>2428</v>
      </c>
      <c r="I227" s="87">
        <v>34</v>
      </c>
      <c r="J227" s="87">
        <v>0</v>
      </c>
      <c r="K227" t="str">
        <f t="shared" si="55"/>
        <v>OK</v>
      </c>
      <c r="L227" s="67" t="s">
        <v>221</v>
      </c>
      <c r="M227" s="98">
        <v>222</v>
      </c>
      <c r="N227" s="67" t="s">
        <v>222</v>
      </c>
      <c r="O227" s="67" t="s">
        <v>229</v>
      </c>
      <c r="P227" s="87">
        <v>37</v>
      </c>
      <c r="Q227" s="87">
        <v>2672</v>
      </c>
      <c r="R227" s="111">
        <v>2632</v>
      </c>
      <c r="S227" s="87">
        <v>2535</v>
      </c>
      <c r="T227" s="87">
        <v>51</v>
      </c>
      <c r="U227" s="111">
        <v>0</v>
      </c>
      <c r="V227" s="118">
        <f t="shared" si="56"/>
        <v>1.9376899696048631E-2</v>
      </c>
      <c r="W227" t="str">
        <f t="shared" si="57"/>
        <v/>
      </c>
      <c r="X227" s="67" t="s">
        <v>221</v>
      </c>
      <c r="Y227" s="98">
        <v>222</v>
      </c>
      <c r="Z227" s="67" t="s">
        <v>222</v>
      </c>
      <c r="AA227" s="67" t="s">
        <v>229</v>
      </c>
      <c r="AB227" s="111">
        <f t="shared" si="59"/>
        <v>41</v>
      </c>
      <c r="AC227" s="111">
        <f t="shared" si="60"/>
        <v>2762</v>
      </c>
      <c r="AD227" s="111">
        <f t="shared" si="61"/>
        <v>2633</v>
      </c>
      <c r="AE227" s="111">
        <f t="shared" si="62"/>
        <v>2573</v>
      </c>
      <c r="AF227" s="111">
        <f t="shared" si="63"/>
        <v>0</v>
      </c>
      <c r="AG227" s="111">
        <f t="shared" si="64"/>
        <v>0</v>
      </c>
      <c r="AH227" s="118">
        <f t="shared" si="65"/>
        <v>0</v>
      </c>
      <c r="AJ227" s="67" t="s">
        <v>221</v>
      </c>
      <c r="AK227" s="98">
        <v>222</v>
      </c>
      <c r="AL227" s="67" t="s">
        <v>222</v>
      </c>
      <c r="AM227" s="67" t="s">
        <v>229</v>
      </c>
      <c r="AN227" s="87">
        <f t="shared" si="66"/>
        <v>4</v>
      </c>
      <c r="AO227" s="87">
        <f t="shared" si="67"/>
        <v>90</v>
      </c>
      <c r="AP227" s="87">
        <f t="shared" si="68"/>
        <v>1</v>
      </c>
      <c r="AQ227" s="87">
        <f t="shared" si="69"/>
        <v>38</v>
      </c>
      <c r="AR227" s="87">
        <f t="shared" si="70"/>
        <v>-51</v>
      </c>
      <c r="AS227" s="87">
        <f t="shared" si="71"/>
        <v>0</v>
      </c>
      <c r="AT227" s="118">
        <f t="shared" si="72"/>
        <v>-1.9376899696048631E-2</v>
      </c>
      <c r="AU227" s="119" t="str">
        <f t="shared" si="58"/>
        <v>岩手県一関市</v>
      </c>
      <c r="AW227" s="225" t="s">
        <v>2186</v>
      </c>
      <c r="AY227" s="230" t="s">
        <v>2186</v>
      </c>
      <c r="BA227">
        <v>41</v>
      </c>
      <c r="BB227">
        <v>2762</v>
      </c>
      <c r="BC227">
        <v>2633</v>
      </c>
      <c r="BD227">
        <v>2573</v>
      </c>
      <c r="BE227">
        <v>0</v>
      </c>
      <c r="BF227">
        <v>0</v>
      </c>
    </row>
    <row r="228" spans="2:58">
      <c r="B228" s="67" t="s">
        <v>221</v>
      </c>
      <c r="C228" s="67">
        <v>223</v>
      </c>
      <c r="D228" s="67" t="s">
        <v>222</v>
      </c>
      <c r="E228" s="67" t="s">
        <v>230</v>
      </c>
      <c r="F228" s="87">
        <v>9</v>
      </c>
      <c r="G228" s="87">
        <v>483</v>
      </c>
      <c r="H228" s="87">
        <v>483</v>
      </c>
      <c r="I228" s="87">
        <v>0</v>
      </c>
      <c r="J228" s="87">
        <v>0</v>
      </c>
      <c r="K228" t="str">
        <f t="shared" si="55"/>
        <v>OK</v>
      </c>
      <c r="L228" s="67" t="s">
        <v>221</v>
      </c>
      <c r="M228" s="98">
        <v>223</v>
      </c>
      <c r="N228" s="67" t="s">
        <v>222</v>
      </c>
      <c r="O228" s="67" t="s">
        <v>230</v>
      </c>
      <c r="P228" s="87">
        <v>9</v>
      </c>
      <c r="Q228" s="87">
        <v>620</v>
      </c>
      <c r="R228" s="111">
        <v>467</v>
      </c>
      <c r="S228" s="87">
        <v>467</v>
      </c>
      <c r="T228" s="87">
        <v>0</v>
      </c>
      <c r="U228" s="111">
        <v>0</v>
      </c>
      <c r="V228" s="118">
        <f t="shared" si="56"/>
        <v>0</v>
      </c>
      <c r="W228" t="str">
        <f t="shared" si="57"/>
        <v/>
      </c>
      <c r="X228" s="67" t="s">
        <v>221</v>
      </c>
      <c r="Y228" s="98">
        <v>223</v>
      </c>
      <c r="Z228" s="67" t="s">
        <v>222</v>
      </c>
      <c r="AA228" s="67" t="s">
        <v>230</v>
      </c>
      <c r="AB228" s="111">
        <f t="shared" si="59"/>
        <v>8</v>
      </c>
      <c r="AC228" s="111">
        <f t="shared" si="60"/>
        <v>551</v>
      </c>
      <c r="AD228" s="111">
        <f t="shared" si="61"/>
        <v>477</v>
      </c>
      <c r="AE228" s="111">
        <f t="shared" si="62"/>
        <v>477</v>
      </c>
      <c r="AF228" s="111">
        <f t="shared" si="63"/>
        <v>0</v>
      </c>
      <c r="AG228" s="111">
        <f t="shared" si="64"/>
        <v>0</v>
      </c>
      <c r="AH228" s="118">
        <f t="shared" si="65"/>
        <v>0</v>
      </c>
      <c r="AJ228" s="67" t="s">
        <v>221</v>
      </c>
      <c r="AK228" s="98">
        <v>223</v>
      </c>
      <c r="AL228" s="67" t="s">
        <v>222</v>
      </c>
      <c r="AM228" s="67" t="s">
        <v>230</v>
      </c>
      <c r="AN228" s="87">
        <f t="shared" si="66"/>
        <v>-1</v>
      </c>
      <c r="AO228" s="87">
        <f t="shared" si="67"/>
        <v>-69</v>
      </c>
      <c r="AP228" s="87">
        <f t="shared" si="68"/>
        <v>10</v>
      </c>
      <c r="AQ228" s="87">
        <f t="shared" si="69"/>
        <v>10</v>
      </c>
      <c r="AR228" s="87">
        <f t="shared" si="70"/>
        <v>0</v>
      </c>
      <c r="AS228" s="87">
        <f t="shared" si="71"/>
        <v>0</v>
      </c>
      <c r="AT228" s="118">
        <f t="shared" si="72"/>
        <v>0</v>
      </c>
      <c r="AU228" s="119" t="str">
        <f t="shared" si="58"/>
        <v>岩手県陸前高田市</v>
      </c>
      <c r="AW228" s="225" t="s">
        <v>2187</v>
      </c>
      <c r="AY228" s="230" t="s">
        <v>2187</v>
      </c>
      <c r="BA228">
        <v>8</v>
      </c>
      <c r="BB228">
        <v>551</v>
      </c>
      <c r="BC228">
        <v>477</v>
      </c>
      <c r="BD228">
        <v>477</v>
      </c>
      <c r="BE228">
        <v>0</v>
      </c>
      <c r="BF228">
        <v>0</v>
      </c>
    </row>
    <row r="229" spans="2:58">
      <c r="B229" s="67" t="s">
        <v>221</v>
      </c>
      <c r="C229" s="67">
        <v>224</v>
      </c>
      <c r="D229" s="67" t="s">
        <v>222</v>
      </c>
      <c r="E229" s="67" t="s">
        <v>231</v>
      </c>
      <c r="F229" s="87">
        <v>8</v>
      </c>
      <c r="G229" s="87">
        <v>608</v>
      </c>
      <c r="H229" s="87">
        <v>606</v>
      </c>
      <c r="I229" s="87">
        <v>28</v>
      </c>
      <c r="J229" s="87">
        <v>0</v>
      </c>
      <c r="K229" t="str">
        <f t="shared" si="55"/>
        <v>OK</v>
      </c>
      <c r="L229" s="67" t="s">
        <v>221</v>
      </c>
      <c r="M229" s="98">
        <v>224</v>
      </c>
      <c r="N229" s="67" t="s">
        <v>222</v>
      </c>
      <c r="O229" s="67" t="s">
        <v>231</v>
      </c>
      <c r="P229" s="87">
        <v>11</v>
      </c>
      <c r="Q229" s="87">
        <v>689</v>
      </c>
      <c r="R229" s="111">
        <v>661</v>
      </c>
      <c r="S229" s="87">
        <v>640</v>
      </c>
      <c r="T229" s="87">
        <v>5</v>
      </c>
      <c r="U229" s="111">
        <v>0</v>
      </c>
      <c r="V229" s="118">
        <f t="shared" si="56"/>
        <v>7.5642965204236008E-3</v>
      </c>
      <c r="W229" t="str">
        <f t="shared" si="57"/>
        <v/>
      </c>
      <c r="X229" s="67" t="s">
        <v>221</v>
      </c>
      <c r="Y229" s="98">
        <v>224</v>
      </c>
      <c r="Z229" s="67" t="s">
        <v>222</v>
      </c>
      <c r="AA229" s="67" t="s">
        <v>231</v>
      </c>
      <c r="AB229" s="111">
        <f t="shared" si="59"/>
        <v>12</v>
      </c>
      <c r="AC229" s="111">
        <f t="shared" si="60"/>
        <v>755</v>
      </c>
      <c r="AD229" s="111">
        <f t="shared" si="61"/>
        <v>676</v>
      </c>
      <c r="AE229" s="111">
        <f t="shared" si="62"/>
        <v>672</v>
      </c>
      <c r="AF229" s="111">
        <f t="shared" si="63"/>
        <v>0</v>
      </c>
      <c r="AG229" s="111">
        <f t="shared" si="64"/>
        <v>0</v>
      </c>
      <c r="AH229" s="118">
        <f t="shared" si="65"/>
        <v>0</v>
      </c>
      <c r="AJ229" s="67" t="s">
        <v>221</v>
      </c>
      <c r="AK229" s="98">
        <v>224</v>
      </c>
      <c r="AL229" s="67" t="s">
        <v>222</v>
      </c>
      <c r="AM229" s="67" t="s">
        <v>231</v>
      </c>
      <c r="AN229" s="87">
        <f t="shared" si="66"/>
        <v>1</v>
      </c>
      <c r="AO229" s="87">
        <f t="shared" si="67"/>
        <v>66</v>
      </c>
      <c r="AP229" s="87">
        <f t="shared" si="68"/>
        <v>15</v>
      </c>
      <c r="AQ229" s="87">
        <f t="shared" si="69"/>
        <v>32</v>
      </c>
      <c r="AR229" s="87">
        <f t="shared" si="70"/>
        <v>-5</v>
      </c>
      <c r="AS229" s="87">
        <f t="shared" si="71"/>
        <v>0</v>
      </c>
      <c r="AT229" s="118">
        <f t="shared" si="72"/>
        <v>-7.5642965204236008E-3</v>
      </c>
      <c r="AU229" s="119" t="str">
        <f t="shared" si="58"/>
        <v>岩手県釜石市</v>
      </c>
      <c r="AW229" s="225" t="s">
        <v>2188</v>
      </c>
      <c r="AY229" s="230" t="s">
        <v>2188</v>
      </c>
      <c r="BA229">
        <v>12</v>
      </c>
      <c r="BB229">
        <v>755</v>
      </c>
      <c r="BC229">
        <v>676</v>
      </c>
      <c r="BD229">
        <v>672</v>
      </c>
      <c r="BE229">
        <v>0</v>
      </c>
      <c r="BF229">
        <v>0</v>
      </c>
    </row>
    <row r="230" spans="2:58">
      <c r="B230" s="67" t="s">
        <v>221</v>
      </c>
      <c r="C230" s="67">
        <v>225</v>
      </c>
      <c r="D230" s="67" t="s">
        <v>222</v>
      </c>
      <c r="E230" s="67" t="s">
        <v>232</v>
      </c>
      <c r="F230" s="87">
        <v>8</v>
      </c>
      <c r="G230" s="87">
        <v>804</v>
      </c>
      <c r="H230" s="87">
        <v>635</v>
      </c>
      <c r="I230" s="87">
        <v>0</v>
      </c>
      <c r="J230" s="87">
        <v>0</v>
      </c>
      <c r="K230" t="str">
        <f t="shared" si="55"/>
        <v>OK</v>
      </c>
      <c r="L230" s="67" t="s">
        <v>221</v>
      </c>
      <c r="M230" s="98">
        <v>225</v>
      </c>
      <c r="N230" s="67" t="s">
        <v>222</v>
      </c>
      <c r="O230" s="67" t="s">
        <v>232</v>
      </c>
      <c r="P230" s="87">
        <v>8</v>
      </c>
      <c r="Q230" s="87">
        <v>789</v>
      </c>
      <c r="R230" s="111">
        <v>637</v>
      </c>
      <c r="S230" s="87">
        <v>630</v>
      </c>
      <c r="T230" s="87">
        <v>0</v>
      </c>
      <c r="U230" s="111">
        <v>0</v>
      </c>
      <c r="V230" s="118">
        <f t="shared" si="56"/>
        <v>0</v>
      </c>
      <c r="W230" t="str">
        <f t="shared" si="57"/>
        <v/>
      </c>
      <c r="X230" s="67" t="s">
        <v>221</v>
      </c>
      <c r="Y230" s="98">
        <v>225</v>
      </c>
      <c r="Z230" s="67" t="s">
        <v>222</v>
      </c>
      <c r="AA230" s="67" t="s">
        <v>232</v>
      </c>
      <c r="AB230" s="111">
        <f t="shared" si="59"/>
        <v>8</v>
      </c>
      <c r="AC230" s="111">
        <f t="shared" si="60"/>
        <v>789</v>
      </c>
      <c r="AD230" s="111">
        <f t="shared" si="61"/>
        <v>651</v>
      </c>
      <c r="AE230" s="111">
        <f t="shared" si="62"/>
        <v>645</v>
      </c>
      <c r="AF230" s="111">
        <f t="shared" si="63"/>
        <v>0</v>
      </c>
      <c r="AG230" s="111">
        <f t="shared" si="64"/>
        <v>0</v>
      </c>
      <c r="AH230" s="118">
        <f t="shared" si="65"/>
        <v>0</v>
      </c>
      <c r="AJ230" s="67" t="s">
        <v>221</v>
      </c>
      <c r="AK230" s="98">
        <v>225</v>
      </c>
      <c r="AL230" s="67" t="s">
        <v>222</v>
      </c>
      <c r="AM230" s="67" t="s">
        <v>232</v>
      </c>
      <c r="AN230" s="87">
        <f t="shared" si="66"/>
        <v>0</v>
      </c>
      <c r="AO230" s="87">
        <f t="shared" si="67"/>
        <v>0</v>
      </c>
      <c r="AP230" s="87">
        <f t="shared" si="68"/>
        <v>14</v>
      </c>
      <c r="AQ230" s="87">
        <f t="shared" si="69"/>
        <v>15</v>
      </c>
      <c r="AR230" s="87">
        <f t="shared" si="70"/>
        <v>0</v>
      </c>
      <c r="AS230" s="87">
        <f t="shared" si="71"/>
        <v>0</v>
      </c>
      <c r="AT230" s="118">
        <f t="shared" si="72"/>
        <v>0</v>
      </c>
      <c r="AU230" s="119" t="str">
        <f t="shared" si="58"/>
        <v>岩手県二戸市</v>
      </c>
      <c r="AW230" s="225" t="s">
        <v>2189</v>
      </c>
      <c r="AY230" s="230" t="s">
        <v>2189</v>
      </c>
      <c r="BA230">
        <v>8</v>
      </c>
      <c r="BB230">
        <v>789</v>
      </c>
      <c r="BC230">
        <v>651</v>
      </c>
      <c r="BD230">
        <v>645</v>
      </c>
      <c r="BE230">
        <v>0</v>
      </c>
      <c r="BF230">
        <v>0</v>
      </c>
    </row>
    <row r="231" spans="2:58">
      <c r="B231" s="67" t="s">
        <v>221</v>
      </c>
      <c r="C231" s="67">
        <v>226</v>
      </c>
      <c r="D231" s="67" t="s">
        <v>222</v>
      </c>
      <c r="E231" s="67" t="s">
        <v>233</v>
      </c>
      <c r="F231" s="87">
        <v>12</v>
      </c>
      <c r="G231" s="87">
        <v>722</v>
      </c>
      <c r="H231" s="87">
        <v>624</v>
      </c>
      <c r="I231" s="87">
        <v>6</v>
      </c>
      <c r="J231" s="87">
        <v>0</v>
      </c>
      <c r="K231" t="str">
        <f t="shared" si="55"/>
        <v>OK</v>
      </c>
      <c r="L231" s="67" t="s">
        <v>221</v>
      </c>
      <c r="M231" s="98">
        <v>226</v>
      </c>
      <c r="N231" s="67" t="s">
        <v>222</v>
      </c>
      <c r="O231" s="67" t="s">
        <v>233</v>
      </c>
      <c r="P231" s="87">
        <v>12</v>
      </c>
      <c r="Q231" s="87">
        <v>722</v>
      </c>
      <c r="R231" s="111">
        <v>630</v>
      </c>
      <c r="S231" s="87">
        <v>628</v>
      </c>
      <c r="T231" s="87">
        <v>0</v>
      </c>
      <c r="U231" s="111">
        <v>0</v>
      </c>
      <c r="V231" s="118">
        <f t="shared" si="56"/>
        <v>0</v>
      </c>
      <c r="W231" t="str">
        <f t="shared" si="57"/>
        <v/>
      </c>
      <c r="X231" s="67" t="s">
        <v>221</v>
      </c>
      <c r="Y231" s="98">
        <v>226</v>
      </c>
      <c r="Z231" s="67" t="s">
        <v>222</v>
      </c>
      <c r="AA231" s="67" t="s">
        <v>233</v>
      </c>
      <c r="AB231" s="111">
        <f t="shared" si="59"/>
        <v>12</v>
      </c>
      <c r="AC231" s="111">
        <f t="shared" si="60"/>
        <v>722</v>
      </c>
      <c r="AD231" s="111">
        <f t="shared" si="61"/>
        <v>637</v>
      </c>
      <c r="AE231" s="111">
        <f t="shared" si="62"/>
        <v>627</v>
      </c>
      <c r="AF231" s="111">
        <f t="shared" si="63"/>
        <v>10</v>
      </c>
      <c r="AG231" s="111">
        <f t="shared" si="64"/>
        <v>0</v>
      </c>
      <c r="AH231" s="118">
        <f t="shared" si="65"/>
        <v>1.5698587127158554E-2</v>
      </c>
      <c r="AJ231" s="67" t="s">
        <v>221</v>
      </c>
      <c r="AK231" s="98">
        <v>226</v>
      </c>
      <c r="AL231" s="67" t="s">
        <v>222</v>
      </c>
      <c r="AM231" s="67" t="s">
        <v>233</v>
      </c>
      <c r="AN231" s="87">
        <f t="shared" si="66"/>
        <v>0</v>
      </c>
      <c r="AO231" s="87">
        <f t="shared" si="67"/>
        <v>0</v>
      </c>
      <c r="AP231" s="87">
        <f t="shared" si="68"/>
        <v>7</v>
      </c>
      <c r="AQ231" s="87">
        <f t="shared" si="69"/>
        <v>-1</v>
      </c>
      <c r="AR231" s="87">
        <f t="shared" si="70"/>
        <v>10</v>
      </c>
      <c r="AS231" s="87">
        <f t="shared" si="71"/>
        <v>0</v>
      </c>
      <c r="AT231" s="118">
        <f t="shared" si="72"/>
        <v>1.5698587127158554E-2</v>
      </c>
      <c r="AU231" s="119" t="str">
        <f t="shared" si="58"/>
        <v>岩手県八幡平市</v>
      </c>
      <c r="AW231" s="225" t="s">
        <v>2190</v>
      </c>
      <c r="AY231" s="230" t="s">
        <v>2190</v>
      </c>
      <c r="BA231">
        <v>12</v>
      </c>
      <c r="BB231">
        <v>722</v>
      </c>
      <c r="BC231">
        <v>637</v>
      </c>
      <c r="BD231">
        <v>627</v>
      </c>
      <c r="BE231">
        <v>10</v>
      </c>
      <c r="BF231">
        <v>0</v>
      </c>
    </row>
    <row r="232" spans="2:58">
      <c r="B232" s="67" t="s">
        <v>221</v>
      </c>
      <c r="C232" s="67">
        <v>227</v>
      </c>
      <c r="D232" s="67" t="s">
        <v>222</v>
      </c>
      <c r="E232" s="67" t="s">
        <v>234</v>
      </c>
      <c r="F232" s="87">
        <v>33</v>
      </c>
      <c r="G232" s="87">
        <v>2977</v>
      </c>
      <c r="H232" s="87">
        <v>2771</v>
      </c>
      <c r="I232" s="87">
        <v>3</v>
      </c>
      <c r="J232" s="87">
        <v>0</v>
      </c>
      <c r="K232" t="str">
        <f t="shared" si="55"/>
        <v>OK</v>
      </c>
      <c r="L232" s="67" t="s">
        <v>221</v>
      </c>
      <c r="M232" s="98">
        <v>227</v>
      </c>
      <c r="N232" s="67" t="s">
        <v>222</v>
      </c>
      <c r="O232" s="67" t="s">
        <v>234</v>
      </c>
      <c r="P232" s="87">
        <v>35</v>
      </c>
      <c r="Q232" s="87">
        <v>3083</v>
      </c>
      <c r="R232" s="111">
        <v>2879</v>
      </c>
      <c r="S232" s="87">
        <v>2821</v>
      </c>
      <c r="T232" s="87">
        <v>35</v>
      </c>
      <c r="U232" s="111">
        <v>0</v>
      </c>
      <c r="V232" s="118">
        <f t="shared" si="56"/>
        <v>1.2156998957971519E-2</v>
      </c>
      <c r="W232" t="str">
        <f t="shared" si="57"/>
        <v/>
      </c>
      <c r="X232" s="67" t="s">
        <v>221</v>
      </c>
      <c r="Y232" s="98">
        <v>227</v>
      </c>
      <c r="Z232" s="67" t="s">
        <v>222</v>
      </c>
      <c r="AA232" s="67" t="s">
        <v>234</v>
      </c>
      <c r="AB232" s="111">
        <f t="shared" si="59"/>
        <v>38</v>
      </c>
      <c r="AC232" s="111">
        <f t="shared" si="60"/>
        <v>3180</v>
      </c>
      <c r="AD232" s="111">
        <f t="shared" si="61"/>
        <v>2890</v>
      </c>
      <c r="AE232" s="111">
        <f t="shared" si="62"/>
        <v>2834</v>
      </c>
      <c r="AF232" s="111">
        <f t="shared" si="63"/>
        <v>22</v>
      </c>
      <c r="AG232" s="111">
        <f t="shared" si="64"/>
        <v>0</v>
      </c>
      <c r="AH232" s="118">
        <f t="shared" si="65"/>
        <v>7.6124567474048447E-3</v>
      </c>
      <c r="AJ232" s="67" t="s">
        <v>221</v>
      </c>
      <c r="AK232" s="98">
        <v>227</v>
      </c>
      <c r="AL232" s="67" t="s">
        <v>222</v>
      </c>
      <c r="AM232" s="67" t="s">
        <v>234</v>
      </c>
      <c r="AN232" s="87">
        <f t="shared" si="66"/>
        <v>3</v>
      </c>
      <c r="AO232" s="87">
        <f t="shared" si="67"/>
        <v>97</v>
      </c>
      <c r="AP232" s="87">
        <f t="shared" si="68"/>
        <v>11</v>
      </c>
      <c r="AQ232" s="87">
        <f t="shared" si="69"/>
        <v>13</v>
      </c>
      <c r="AR232" s="87">
        <f t="shared" si="70"/>
        <v>-13</v>
      </c>
      <c r="AS232" s="87">
        <f t="shared" si="71"/>
        <v>0</v>
      </c>
      <c r="AT232" s="118">
        <f t="shared" si="72"/>
        <v>-4.5445422105666738E-3</v>
      </c>
      <c r="AU232" s="119" t="str">
        <f t="shared" si="58"/>
        <v>岩手県奥州市</v>
      </c>
      <c r="AW232" s="225" t="s">
        <v>2191</v>
      </c>
      <c r="AY232" s="230" t="s">
        <v>2191</v>
      </c>
      <c r="BA232">
        <v>38</v>
      </c>
      <c r="BB232">
        <v>3180</v>
      </c>
      <c r="BC232">
        <v>2890</v>
      </c>
      <c r="BD232">
        <v>2834</v>
      </c>
      <c r="BE232">
        <v>22</v>
      </c>
      <c r="BF232">
        <v>0</v>
      </c>
    </row>
    <row r="233" spans="2:58">
      <c r="B233" s="67" t="s">
        <v>221</v>
      </c>
      <c r="C233" s="67">
        <v>228</v>
      </c>
      <c r="D233" s="67" t="s">
        <v>222</v>
      </c>
      <c r="E233" s="67" t="s">
        <v>235</v>
      </c>
      <c r="F233" s="87">
        <v>6</v>
      </c>
      <c r="G233" s="87">
        <v>375</v>
      </c>
      <c r="H233" s="87">
        <v>413</v>
      </c>
      <c r="I233" s="87">
        <v>0</v>
      </c>
      <c r="J233" s="87">
        <v>0</v>
      </c>
      <c r="K233" t="str">
        <f t="shared" si="55"/>
        <v>OK</v>
      </c>
      <c r="L233" s="67" t="s">
        <v>221</v>
      </c>
      <c r="M233" s="98">
        <v>228</v>
      </c>
      <c r="N233" s="67" t="s">
        <v>222</v>
      </c>
      <c r="O233" s="67" t="s">
        <v>235</v>
      </c>
      <c r="P233" s="87">
        <v>6</v>
      </c>
      <c r="Q233" s="87">
        <v>375</v>
      </c>
      <c r="R233" s="111">
        <v>425</v>
      </c>
      <c r="S233" s="87">
        <v>410</v>
      </c>
      <c r="T233" s="87">
        <v>0</v>
      </c>
      <c r="U233" s="111">
        <v>0</v>
      </c>
      <c r="V233" s="118">
        <f t="shared" si="56"/>
        <v>0</v>
      </c>
      <c r="W233" t="str">
        <f t="shared" si="57"/>
        <v/>
      </c>
      <c r="X233" s="67" t="s">
        <v>221</v>
      </c>
      <c r="Y233" s="98">
        <v>228</v>
      </c>
      <c r="Z233" s="67" t="s">
        <v>222</v>
      </c>
      <c r="AA233" s="67" t="s">
        <v>235</v>
      </c>
      <c r="AB233" s="111">
        <f t="shared" si="59"/>
        <v>6</v>
      </c>
      <c r="AC233" s="111">
        <f t="shared" si="60"/>
        <v>385</v>
      </c>
      <c r="AD233" s="111">
        <f t="shared" si="61"/>
        <v>445</v>
      </c>
      <c r="AE233" s="111">
        <f t="shared" si="62"/>
        <v>409</v>
      </c>
      <c r="AF233" s="111">
        <f t="shared" si="63"/>
        <v>26</v>
      </c>
      <c r="AG233" s="111">
        <f t="shared" si="64"/>
        <v>0</v>
      </c>
      <c r="AH233" s="118">
        <f t="shared" si="65"/>
        <v>5.8426966292134834E-2</v>
      </c>
      <c r="AJ233" s="67" t="s">
        <v>221</v>
      </c>
      <c r="AK233" s="98">
        <v>228</v>
      </c>
      <c r="AL233" s="67" t="s">
        <v>222</v>
      </c>
      <c r="AM233" s="67" t="s">
        <v>235</v>
      </c>
      <c r="AN233" s="87">
        <f t="shared" si="66"/>
        <v>0</v>
      </c>
      <c r="AO233" s="87">
        <f t="shared" si="67"/>
        <v>10</v>
      </c>
      <c r="AP233" s="87">
        <f t="shared" si="68"/>
        <v>20</v>
      </c>
      <c r="AQ233" s="87">
        <f t="shared" si="69"/>
        <v>-1</v>
      </c>
      <c r="AR233" s="87">
        <f t="shared" si="70"/>
        <v>26</v>
      </c>
      <c r="AS233" s="87">
        <f t="shared" si="71"/>
        <v>0</v>
      </c>
      <c r="AT233" s="118">
        <f t="shared" si="72"/>
        <v>5.8426966292134834E-2</v>
      </c>
      <c r="AU233" s="119" t="str">
        <f t="shared" si="58"/>
        <v>岩手県雫石町</v>
      </c>
      <c r="AW233" s="225" t="s">
        <v>2192</v>
      </c>
      <c r="AY233" s="230" t="s">
        <v>2192</v>
      </c>
      <c r="BA233">
        <v>6</v>
      </c>
      <c r="BB233">
        <v>385</v>
      </c>
      <c r="BC233">
        <v>445</v>
      </c>
      <c r="BD233">
        <v>409</v>
      </c>
      <c r="BE233">
        <v>26</v>
      </c>
      <c r="BF233">
        <v>0</v>
      </c>
    </row>
    <row r="234" spans="2:58">
      <c r="B234" s="67" t="s">
        <v>221</v>
      </c>
      <c r="C234" s="67">
        <v>229</v>
      </c>
      <c r="D234" s="67" t="s">
        <v>222</v>
      </c>
      <c r="E234" s="67" t="s">
        <v>236</v>
      </c>
      <c r="F234" s="87">
        <v>4</v>
      </c>
      <c r="G234" s="87">
        <v>140</v>
      </c>
      <c r="H234" s="87">
        <v>114</v>
      </c>
      <c r="I234" s="87">
        <v>0</v>
      </c>
      <c r="J234" s="87">
        <v>0</v>
      </c>
      <c r="K234" t="str">
        <f t="shared" si="55"/>
        <v>OK</v>
      </c>
      <c r="L234" s="67" t="s">
        <v>221</v>
      </c>
      <c r="M234" s="98">
        <v>229</v>
      </c>
      <c r="N234" s="67" t="s">
        <v>222</v>
      </c>
      <c r="O234" s="67" t="s">
        <v>236</v>
      </c>
      <c r="P234" s="87">
        <v>4</v>
      </c>
      <c r="Q234" s="87">
        <v>140</v>
      </c>
      <c r="R234" s="111">
        <v>122</v>
      </c>
      <c r="S234" s="87">
        <v>122</v>
      </c>
      <c r="T234" s="87">
        <v>0</v>
      </c>
      <c r="U234" s="111">
        <v>0</v>
      </c>
      <c r="V234" s="118">
        <f t="shared" si="56"/>
        <v>0</v>
      </c>
      <c r="W234" t="str">
        <f t="shared" si="57"/>
        <v/>
      </c>
      <c r="X234" s="67" t="s">
        <v>221</v>
      </c>
      <c r="Y234" s="98">
        <v>229</v>
      </c>
      <c r="Z234" s="67" t="s">
        <v>222</v>
      </c>
      <c r="AA234" s="67" t="s">
        <v>236</v>
      </c>
      <c r="AB234" s="111">
        <f t="shared" si="59"/>
        <v>4</v>
      </c>
      <c r="AC234" s="111">
        <f t="shared" si="60"/>
        <v>140</v>
      </c>
      <c r="AD234" s="111">
        <f t="shared" si="61"/>
        <v>110</v>
      </c>
      <c r="AE234" s="111">
        <f t="shared" si="62"/>
        <v>110</v>
      </c>
      <c r="AF234" s="111">
        <f t="shared" si="63"/>
        <v>0</v>
      </c>
      <c r="AG234" s="111">
        <f t="shared" si="64"/>
        <v>0</v>
      </c>
      <c r="AH234" s="118">
        <f t="shared" si="65"/>
        <v>0</v>
      </c>
      <c r="AJ234" s="67" t="s">
        <v>221</v>
      </c>
      <c r="AK234" s="98">
        <v>229</v>
      </c>
      <c r="AL234" s="67" t="s">
        <v>222</v>
      </c>
      <c r="AM234" s="67" t="s">
        <v>236</v>
      </c>
      <c r="AN234" s="87">
        <f t="shared" si="66"/>
        <v>0</v>
      </c>
      <c r="AO234" s="87">
        <f t="shared" si="67"/>
        <v>0</v>
      </c>
      <c r="AP234" s="87">
        <f t="shared" si="68"/>
        <v>-12</v>
      </c>
      <c r="AQ234" s="87">
        <f t="shared" si="69"/>
        <v>-12</v>
      </c>
      <c r="AR234" s="87">
        <f t="shared" si="70"/>
        <v>0</v>
      </c>
      <c r="AS234" s="87">
        <f t="shared" si="71"/>
        <v>0</v>
      </c>
      <c r="AT234" s="118">
        <f t="shared" si="72"/>
        <v>0</v>
      </c>
      <c r="AU234" s="119" t="str">
        <f t="shared" si="58"/>
        <v>岩手県葛巻町</v>
      </c>
      <c r="AW234" s="225" t="s">
        <v>2193</v>
      </c>
      <c r="AY234" s="230" t="s">
        <v>2193</v>
      </c>
      <c r="BA234">
        <v>4</v>
      </c>
      <c r="BB234">
        <v>140</v>
      </c>
      <c r="BC234">
        <v>110</v>
      </c>
      <c r="BD234">
        <v>110</v>
      </c>
      <c r="BE234">
        <v>0</v>
      </c>
      <c r="BF234">
        <v>0</v>
      </c>
    </row>
    <row r="235" spans="2:58">
      <c r="B235" s="67" t="s">
        <v>221</v>
      </c>
      <c r="C235" s="67">
        <v>230</v>
      </c>
      <c r="D235" s="67" t="s">
        <v>222</v>
      </c>
      <c r="E235" s="67" t="s">
        <v>237</v>
      </c>
      <c r="F235" s="87">
        <v>5</v>
      </c>
      <c r="G235" s="87">
        <v>315</v>
      </c>
      <c r="H235" s="87">
        <v>307</v>
      </c>
      <c r="I235" s="87">
        <v>0</v>
      </c>
      <c r="J235" s="87">
        <v>0</v>
      </c>
      <c r="K235" t="str">
        <f t="shared" si="55"/>
        <v>OK</v>
      </c>
      <c r="L235" s="67" t="s">
        <v>221</v>
      </c>
      <c r="M235" s="98">
        <v>230</v>
      </c>
      <c r="N235" s="67" t="s">
        <v>222</v>
      </c>
      <c r="O235" s="67" t="s">
        <v>237</v>
      </c>
      <c r="P235" s="87">
        <v>5</v>
      </c>
      <c r="Q235" s="87">
        <v>315</v>
      </c>
      <c r="R235" s="111">
        <v>295</v>
      </c>
      <c r="S235" s="87">
        <v>295</v>
      </c>
      <c r="T235" s="87">
        <v>0</v>
      </c>
      <c r="U235" s="111">
        <v>0</v>
      </c>
      <c r="V235" s="118">
        <f t="shared" si="56"/>
        <v>0</v>
      </c>
      <c r="W235" t="str">
        <f t="shared" si="57"/>
        <v/>
      </c>
      <c r="X235" s="67" t="s">
        <v>221</v>
      </c>
      <c r="Y235" s="98">
        <v>230</v>
      </c>
      <c r="Z235" s="67" t="s">
        <v>222</v>
      </c>
      <c r="AA235" s="67" t="s">
        <v>237</v>
      </c>
      <c r="AB235" s="111">
        <f t="shared" si="59"/>
        <v>5</v>
      </c>
      <c r="AC235" s="111">
        <f t="shared" si="60"/>
        <v>315</v>
      </c>
      <c r="AD235" s="111">
        <f t="shared" si="61"/>
        <v>282</v>
      </c>
      <c r="AE235" s="111">
        <f t="shared" si="62"/>
        <v>282</v>
      </c>
      <c r="AF235" s="111">
        <f t="shared" si="63"/>
        <v>0</v>
      </c>
      <c r="AG235" s="111">
        <f t="shared" si="64"/>
        <v>0</v>
      </c>
      <c r="AH235" s="118">
        <f t="shared" si="65"/>
        <v>0</v>
      </c>
      <c r="AJ235" s="67" t="s">
        <v>221</v>
      </c>
      <c r="AK235" s="98">
        <v>230</v>
      </c>
      <c r="AL235" s="67" t="s">
        <v>222</v>
      </c>
      <c r="AM235" s="67" t="s">
        <v>237</v>
      </c>
      <c r="AN235" s="87">
        <f t="shared" si="66"/>
        <v>0</v>
      </c>
      <c r="AO235" s="87">
        <f t="shared" si="67"/>
        <v>0</v>
      </c>
      <c r="AP235" s="87">
        <f t="shared" si="68"/>
        <v>-13</v>
      </c>
      <c r="AQ235" s="87">
        <f t="shared" si="69"/>
        <v>-13</v>
      </c>
      <c r="AR235" s="87">
        <f t="shared" si="70"/>
        <v>0</v>
      </c>
      <c r="AS235" s="87">
        <f t="shared" si="71"/>
        <v>0</v>
      </c>
      <c r="AT235" s="118">
        <f t="shared" si="72"/>
        <v>0</v>
      </c>
      <c r="AU235" s="119" t="str">
        <f t="shared" si="58"/>
        <v>岩手県岩手町</v>
      </c>
      <c r="AW235" s="225" t="s">
        <v>2194</v>
      </c>
      <c r="AY235" s="230" t="s">
        <v>2194</v>
      </c>
      <c r="BA235">
        <v>5</v>
      </c>
      <c r="BB235">
        <v>315</v>
      </c>
      <c r="BC235">
        <v>282</v>
      </c>
      <c r="BD235">
        <v>282</v>
      </c>
      <c r="BE235">
        <v>0</v>
      </c>
      <c r="BF235">
        <v>0</v>
      </c>
    </row>
    <row r="236" spans="2:58">
      <c r="B236" s="67" t="s">
        <v>221</v>
      </c>
      <c r="C236" s="67">
        <v>231</v>
      </c>
      <c r="D236" s="67" t="s">
        <v>222</v>
      </c>
      <c r="E236" s="67" t="s">
        <v>1882</v>
      </c>
      <c r="F236" s="87">
        <v>15</v>
      </c>
      <c r="G236" s="87">
        <v>1270</v>
      </c>
      <c r="H236" s="87">
        <v>222</v>
      </c>
      <c r="I236" s="87">
        <v>1</v>
      </c>
      <c r="J236" s="87">
        <v>0</v>
      </c>
      <c r="K236" t="str">
        <f t="shared" si="55"/>
        <v>OK</v>
      </c>
      <c r="L236" s="67" t="s">
        <v>221</v>
      </c>
      <c r="M236" s="98">
        <v>231</v>
      </c>
      <c r="N236" s="67" t="s">
        <v>222</v>
      </c>
      <c r="O236" s="67" t="s">
        <v>1882</v>
      </c>
      <c r="P236" s="87">
        <v>15</v>
      </c>
      <c r="Q236" s="87">
        <v>1275</v>
      </c>
      <c r="R236" s="111">
        <v>1385</v>
      </c>
      <c r="S236" s="87">
        <v>1369</v>
      </c>
      <c r="T236" s="87">
        <v>16</v>
      </c>
      <c r="U236" s="111">
        <v>0</v>
      </c>
      <c r="V236" s="118">
        <f t="shared" si="56"/>
        <v>1.1552346570397111E-2</v>
      </c>
      <c r="W236" t="str">
        <f t="shared" si="57"/>
        <v/>
      </c>
      <c r="X236" s="67" t="s">
        <v>221</v>
      </c>
      <c r="Y236" s="98">
        <v>231</v>
      </c>
      <c r="Z236" s="67" t="s">
        <v>222</v>
      </c>
      <c r="AA236" s="67" t="s">
        <v>1923</v>
      </c>
      <c r="AB236" s="111">
        <f t="shared" si="59"/>
        <v>15</v>
      </c>
      <c r="AC236" s="111">
        <f t="shared" si="60"/>
        <v>1275</v>
      </c>
      <c r="AD236" s="111">
        <f t="shared" si="61"/>
        <v>1407</v>
      </c>
      <c r="AE236" s="111">
        <f t="shared" si="62"/>
        <v>1308</v>
      </c>
      <c r="AF236" s="111">
        <f t="shared" si="63"/>
        <v>27</v>
      </c>
      <c r="AG236" s="111">
        <f t="shared" si="64"/>
        <v>0</v>
      </c>
      <c r="AH236" s="118">
        <f t="shared" si="65"/>
        <v>1.9189765458422176E-2</v>
      </c>
      <c r="AJ236" s="67" t="s">
        <v>221</v>
      </c>
      <c r="AK236" s="98">
        <v>231</v>
      </c>
      <c r="AL236" s="67" t="s">
        <v>222</v>
      </c>
      <c r="AM236" s="67" t="s">
        <v>1882</v>
      </c>
      <c r="AN236" s="87">
        <f t="shared" si="66"/>
        <v>0</v>
      </c>
      <c r="AO236" s="87">
        <f t="shared" si="67"/>
        <v>0</v>
      </c>
      <c r="AP236" s="87">
        <f t="shared" si="68"/>
        <v>22</v>
      </c>
      <c r="AQ236" s="87">
        <f t="shared" si="69"/>
        <v>-61</v>
      </c>
      <c r="AR236" s="87">
        <f t="shared" si="70"/>
        <v>11</v>
      </c>
      <c r="AS236" s="87">
        <f t="shared" si="71"/>
        <v>0</v>
      </c>
      <c r="AT236" s="118">
        <f t="shared" si="72"/>
        <v>7.6374188880250649E-3</v>
      </c>
      <c r="AU236" s="119" t="str">
        <f t="shared" si="58"/>
        <v>岩手県滝沢市</v>
      </c>
      <c r="AW236" s="225" t="s">
        <v>2195</v>
      </c>
      <c r="AY236" s="230" t="s">
        <v>2195</v>
      </c>
      <c r="BA236">
        <v>15</v>
      </c>
      <c r="BB236">
        <v>1275</v>
      </c>
      <c r="BC236">
        <v>1407</v>
      </c>
      <c r="BD236">
        <v>1308</v>
      </c>
      <c r="BE236">
        <v>27</v>
      </c>
      <c r="BF236">
        <v>0</v>
      </c>
    </row>
    <row r="237" spans="2:58">
      <c r="B237" s="67" t="s">
        <v>221</v>
      </c>
      <c r="C237" s="67">
        <v>232</v>
      </c>
      <c r="D237" s="67" t="s">
        <v>222</v>
      </c>
      <c r="E237" s="67" t="s">
        <v>238</v>
      </c>
      <c r="F237" s="87">
        <v>6</v>
      </c>
      <c r="G237" s="87">
        <v>606</v>
      </c>
      <c r="H237" s="87">
        <v>576</v>
      </c>
      <c r="I237" s="87">
        <v>5</v>
      </c>
      <c r="J237" s="87">
        <v>0</v>
      </c>
      <c r="K237" t="str">
        <f t="shared" si="55"/>
        <v>OK</v>
      </c>
      <c r="L237" s="67" t="s">
        <v>221</v>
      </c>
      <c r="M237" s="98">
        <v>232</v>
      </c>
      <c r="N237" s="67" t="s">
        <v>222</v>
      </c>
      <c r="O237" s="67" t="s">
        <v>238</v>
      </c>
      <c r="P237" s="87">
        <v>6</v>
      </c>
      <c r="Q237" s="87">
        <v>591</v>
      </c>
      <c r="R237" s="111">
        <v>599</v>
      </c>
      <c r="S237" s="87">
        <v>573</v>
      </c>
      <c r="T237" s="87">
        <v>24</v>
      </c>
      <c r="U237" s="111">
        <v>0</v>
      </c>
      <c r="V237" s="118">
        <f t="shared" si="56"/>
        <v>4.006677796327212E-2</v>
      </c>
      <c r="W237" t="str">
        <f t="shared" si="57"/>
        <v/>
      </c>
      <c r="X237" s="67" t="s">
        <v>221</v>
      </c>
      <c r="Y237" s="98">
        <v>232</v>
      </c>
      <c r="Z237" s="67" t="s">
        <v>222</v>
      </c>
      <c r="AA237" s="67" t="s">
        <v>238</v>
      </c>
      <c r="AB237" s="111">
        <f t="shared" si="59"/>
        <v>6</v>
      </c>
      <c r="AC237" s="111">
        <f t="shared" si="60"/>
        <v>621</v>
      </c>
      <c r="AD237" s="111">
        <f t="shared" si="61"/>
        <v>652</v>
      </c>
      <c r="AE237" s="111">
        <f t="shared" si="62"/>
        <v>620</v>
      </c>
      <c r="AF237" s="111">
        <f t="shared" si="63"/>
        <v>28</v>
      </c>
      <c r="AG237" s="111">
        <f t="shared" si="64"/>
        <v>0</v>
      </c>
      <c r="AH237" s="118">
        <f t="shared" si="65"/>
        <v>4.2944785276073622E-2</v>
      </c>
      <c r="AJ237" s="67" t="s">
        <v>221</v>
      </c>
      <c r="AK237" s="98">
        <v>232</v>
      </c>
      <c r="AL237" s="67" t="s">
        <v>222</v>
      </c>
      <c r="AM237" s="67" t="s">
        <v>238</v>
      </c>
      <c r="AN237" s="87">
        <f t="shared" si="66"/>
        <v>0</v>
      </c>
      <c r="AO237" s="87">
        <f t="shared" si="67"/>
        <v>30</v>
      </c>
      <c r="AP237" s="87">
        <f t="shared" si="68"/>
        <v>53</v>
      </c>
      <c r="AQ237" s="87">
        <f t="shared" si="69"/>
        <v>47</v>
      </c>
      <c r="AR237" s="87">
        <f t="shared" si="70"/>
        <v>4</v>
      </c>
      <c r="AS237" s="87">
        <f t="shared" si="71"/>
        <v>0</v>
      </c>
      <c r="AT237" s="118">
        <f t="shared" si="72"/>
        <v>2.8780073128015018E-3</v>
      </c>
      <c r="AU237" s="119" t="str">
        <f t="shared" si="58"/>
        <v>岩手県紫波町</v>
      </c>
      <c r="AW237" s="225" t="s">
        <v>2196</v>
      </c>
      <c r="AY237" s="230" t="s">
        <v>2196</v>
      </c>
      <c r="BA237">
        <v>6</v>
      </c>
      <c r="BB237">
        <v>621</v>
      </c>
      <c r="BC237">
        <v>652</v>
      </c>
      <c r="BD237">
        <v>620</v>
      </c>
      <c r="BE237">
        <v>28</v>
      </c>
      <c r="BF237">
        <v>0</v>
      </c>
    </row>
    <row r="238" spans="2:58">
      <c r="B238" s="67" t="s">
        <v>221</v>
      </c>
      <c r="C238" s="67">
        <v>233</v>
      </c>
      <c r="D238" s="67" t="s">
        <v>222</v>
      </c>
      <c r="E238" s="67" t="s">
        <v>239</v>
      </c>
      <c r="F238" s="87">
        <v>8</v>
      </c>
      <c r="G238" s="87">
        <v>800</v>
      </c>
      <c r="H238" s="87">
        <v>730</v>
      </c>
      <c r="I238" s="87">
        <v>0</v>
      </c>
      <c r="J238" s="87">
        <v>0</v>
      </c>
      <c r="K238" t="str">
        <f t="shared" si="55"/>
        <v>OK</v>
      </c>
      <c r="L238" s="67" t="s">
        <v>221</v>
      </c>
      <c r="M238" s="98">
        <v>233</v>
      </c>
      <c r="N238" s="67" t="s">
        <v>222</v>
      </c>
      <c r="O238" s="67" t="s">
        <v>239</v>
      </c>
      <c r="P238" s="87">
        <v>8</v>
      </c>
      <c r="Q238" s="87">
        <v>860</v>
      </c>
      <c r="R238" s="111">
        <v>816</v>
      </c>
      <c r="S238" s="87">
        <v>815</v>
      </c>
      <c r="T238" s="87">
        <v>0</v>
      </c>
      <c r="U238" s="111">
        <v>0</v>
      </c>
      <c r="V238" s="118">
        <f t="shared" si="56"/>
        <v>0</v>
      </c>
      <c r="W238" t="str">
        <f t="shared" si="57"/>
        <v/>
      </c>
      <c r="X238" s="67" t="s">
        <v>221</v>
      </c>
      <c r="Y238" s="98">
        <v>233</v>
      </c>
      <c r="Z238" s="67" t="s">
        <v>222</v>
      </c>
      <c r="AA238" s="67" t="s">
        <v>239</v>
      </c>
      <c r="AB238" s="111">
        <f t="shared" si="59"/>
        <v>8</v>
      </c>
      <c r="AC238" s="111">
        <f t="shared" si="60"/>
        <v>860</v>
      </c>
      <c r="AD238" s="111">
        <f t="shared" si="61"/>
        <v>876</v>
      </c>
      <c r="AE238" s="111">
        <f t="shared" si="62"/>
        <v>875</v>
      </c>
      <c r="AF238" s="111">
        <f t="shared" si="63"/>
        <v>0</v>
      </c>
      <c r="AG238" s="111">
        <f t="shared" si="64"/>
        <v>0</v>
      </c>
      <c r="AH238" s="118">
        <f t="shared" si="65"/>
        <v>0</v>
      </c>
      <c r="AJ238" s="67" t="s">
        <v>221</v>
      </c>
      <c r="AK238" s="98">
        <v>233</v>
      </c>
      <c r="AL238" s="67" t="s">
        <v>222</v>
      </c>
      <c r="AM238" s="67" t="s">
        <v>239</v>
      </c>
      <c r="AN238" s="87">
        <f t="shared" si="66"/>
        <v>0</v>
      </c>
      <c r="AO238" s="87">
        <f t="shared" si="67"/>
        <v>0</v>
      </c>
      <c r="AP238" s="87">
        <f t="shared" si="68"/>
        <v>60</v>
      </c>
      <c r="AQ238" s="87">
        <f t="shared" si="69"/>
        <v>60</v>
      </c>
      <c r="AR238" s="87">
        <f t="shared" si="70"/>
        <v>0</v>
      </c>
      <c r="AS238" s="87">
        <f t="shared" si="71"/>
        <v>0</v>
      </c>
      <c r="AT238" s="118">
        <f t="shared" si="72"/>
        <v>0</v>
      </c>
      <c r="AU238" s="119" t="str">
        <f t="shared" si="58"/>
        <v>岩手県矢巾町</v>
      </c>
      <c r="AW238" s="225" t="s">
        <v>2197</v>
      </c>
      <c r="AY238" s="230" t="s">
        <v>2197</v>
      </c>
      <c r="BA238">
        <v>8</v>
      </c>
      <c r="BB238">
        <v>860</v>
      </c>
      <c r="BC238">
        <v>876</v>
      </c>
      <c r="BD238">
        <v>875</v>
      </c>
      <c r="BE238">
        <v>0</v>
      </c>
      <c r="BF238">
        <v>0</v>
      </c>
    </row>
    <row r="239" spans="2:58">
      <c r="B239" s="67" t="s">
        <v>221</v>
      </c>
      <c r="C239" s="67">
        <v>234</v>
      </c>
      <c r="D239" s="67" t="s">
        <v>222</v>
      </c>
      <c r="E239" s="67" t="s">
        <v>240</v>
      </c>
      <c r="F239" s="87">
        <v>5</v>
      </c>
      <c r="G239" s="87">
        <v>215</v>
      </c>
      <c r="H239" s="87">
        <v>128</v>
      </c>
      <c r="I239" s="87">
        <v>0</v>
      </c>
      <c r="J239" s="87">
        <v>0</v>
      </c>
      <c r="K239" t="str">
        <f t="shared" si="55"/>
        <v>OK</v>
      </c>
      <c r="L239" s="67" t="s">
        <v>221</v>
      </c>
      <c r="M239" s="98">
        <v>234</v>
      </c>
      <c r="N239" s="67" t="s">
        <v>222</v>
      </c>
      <c r="O239" s="67" t="s">
        <v>240</v>
      </c>
      <c r="P239" s="87">
        <v>5</v>
      </c>
      <c r="Q239" s="87">
        <v>200</v>
      </c>
      <c r="R239" s="111">
        <v>114</v>
      </c>
      <c r="S239" s="87">
        <v>114</v>
      </c>
      <c r="T239" s="87">
        <v>0</v>
      </c>
      <c r="U239" s="111">
        <v>0</v>
      </c>
      <c r="V239" s="118">
        <f t="shared" si="56"/>
        <v>0</v>
      </c>
      <c r="W239" t="str">
        <f t="shared" si="57"/>
        <v/>
      </c>
      <c r="X239" s="67" t="s">
        <v>221</v>
      </c>
      <c r="Y239" s="98">
        <v>234</v>
      </c>
      <c r="Z239" s="67" t="s">
        <v>222</v>
      </c>
      <c r="AA239" s="67" t="s">
        <v>240</v>
      </c>
      <c r="AB239" s="111">
        <f t="shared" si="59"/>
        <v>5</v>
      </c>
      <c r="AC239" s="111">
        <f t="shared" si="60"/>
        <v>215</v>
      </c>
      <c r="AD239" s="111">
        <f t="shared" si="61"/>
        <v>106</v>
      </c>
      <c r="AE239" s="111">
        <f t="shared" si="62"/>
        <v>106</v>
      </c>
      <c r="AF239" s="111">
        <f t="shared" si="63"/>
        <v>0</v>
      </c>
      <c r="AG239" s="111">
        <f t="shared" si="64"/>
        <v>0</v>
      </c>
      <c r="AH239" s="118">
        <f t="shared" si="65"/>
        <v>0</v>
      </c>
      <c r="AJ239" s="67" t="s">
        <v>221</v>
      </c>
      <c r="AK239" s="98">
        <v>234</v>
      </c>
      <c r="AL239" s="67" t="s">
        <v>222</v>
      </c>
      <c r="AM239" s="67" t="s">
        <v>240</v>
      </c>
      <c r="AN239" s="87">
        <f t="shared" si="66"/>
        <v>0</v>
      </c>
      <c r="AO239" s="87">
        <f t="shared" si="67"/>
        <v>15</v>
      </c>
      <c r="AP239" s="87">
        <f t="shared" si="68"/>
        <v>-8</v>
      </c>
      <c r="AQ239" s="87">
        <f t="shared" si="69"/>
        <v>-8</v>
      </c>
      <c r="AR239" s="87">
        <f t="shared" si="70"/>
        <v>0</v>
      </c>
      <c r="AS239" s="87">
        <f t="shared" si="71"/>
        <v>0</v>
      </c>
      <c r="AT239" s="118">
        <f t="shared" si="72"/>
        <v>0</v>
      </c>
      <c r="AU239" s="119" t="str">
        <f t="shared" si="58"/>
        <v>岩手県西和賀町</v>
      </c>
      <c r="AW239" s="225" t="s">
        <v>2198</v>
      </c>
      <c r="AY239" s="230" t="s">
        <v>2198</v>
      </c>
      <c r="BA239">
        <v>5</v>
      </c>
      <c r="BB239">
        <v>215</v>
      </c>
      <c r="BC239">
        <v>106</v>
      </c>
      <c r="BD239">
        <v>106</v>
      </c>
      <c r="BE239">
        <v>0</v>
      </c>
      <c r="BF239">
        <v>0</v>
      </c>
    </row>
    <row r="240" spans="2:58">
      <c r="B240" s="67" t="s">
        <v>221</v>
      </c>
      <c r="C240" s="67">
        <v>235</v>
      </c>
      <c r="D240" s="67" t="s">
        <v>222</v>
      </c>
      <c r="E240" s="67" t="s">
        <v>241</v>
      </c>
      <c r="F240" s="87">
        <v>3</v>
      </c>
      <c r="G240" s="87">
        <v>330</v>
      </c>
      <c r="H240" s="87">
        <v>333</v>
      </c>
      <c r="I240" s="87">
        <v>2</v>
      </c>
      <c r="J240" s="87">
        <v>0</v>
      </c>
      <c r="K240" t="str">
        <f t="shared" si="55"/>
        <v>OK</v>
      </c>
      <c r="L240" s="67" t="s">
        <v>221</v>
      </c>
      <c r="M240" s="98">
        <v>235</v>
      </c>
      <c r="N240" s="67" t="s">
        <v>222</v>
      </c>
      <c r="O240" s="67" t="s">
        <v>241</v>
      </c>
      <c r="P240" s="87">
        <v>3</v>
      </c>
      <c r="Q240" s="87">
        <v>350</v>
      </c>
      <c r="R240" s="111">
        <v>390</v>
      </c>
      <c r="S240" s="87">
        <v>382</v>
      </c>
      <c r="T240" s="87">
        <v>8</v>
      </c>
      <c r="U240" s="111">
        <v>0</v>
      </c>
      <c r="V240" s="118">
        <f t="shared" si="56"/>
        <v>2.0512820512820513E-2</v>
      </c>
      <c r="W240" t="str">
        <f t="shared" si="57"/>
        <v/>
      </c>
      <c r="X240" s="67" t="s">
        <v>221</v>
      </c>
      <c r="Y240" s="98">
        <v>235</v>
      </c>
      <c r="Z240" s="67" t="s">
        <v>222</v>
      </c>
      <c r="AA240" s="67" t="s">
        <v>241</v>
      </c>
      <c r="AB240" s="111">
        <f t="shared" si="59"/>
        <v>3</v>
      </c>
      <c r="AC240" s="111">
        <f t="shared" si="60"/>
        <v>350</v>
      </c>
      <c r="AD240" s="111">
        <f t="shared" si="61"/>
        <v>382</v>
      </c>
      <c r="AE240" s="111">
        <f t="shared" si="62"/>
        <v>354</v>
      </c>
      <c r="AF240" s="111">
        <f t="shared" si="63"/>
        <v>10</v>
      </c>
      <c r="AG240" s="111">
        <f t="shared" si="64"/>
        <v>0</v>
      </c>
      <c r="AH240" s="118">
        <f t="shared" si="65"/>
        <v>2.6178010471204188E-2</v>
      </c>
      <c r="AJ240" s="67" t="s">
        <v>221</v>
      </c>
      <c r="AK240" s="98">
        <v>235</v>
      </c>
      <c r="AL240" s="67" t="s">
        <v>222</v>
      </c>
      <c r="AM240" s="67" t="s">
        <v>241</v>
      </c>
      <c r="AN240" s="87">
        <f t="shared" si="66"/>
        <v>0</v>
      </c>
      <c r="AO240" s="87">
        <f t="shared" si="67"/>
        <v>0</v>
      </c>
      <c r="AP240" s="87">
        <f t="shared" si="68"/>
        <v>-8</v>
      </c>
      <c r="AQ240" s="87">
        <f t="shared" si="69"/>
        <v>-28</v>
      </c>
      <c r="AR240" s="87">
        <f t="shared" si="70"/>
        <v>2</v>
      </c>
      <c r="AS240" s="87">
        <f t="shared" si="71"/>
        <v>0</v>
      </c>
      <c r="AT240" s="118">
        <f t="shared" si="72"/>
        <v>5.6651899583836755E-3</v>
      </c>
      <c r="AU240" s="119" t="str">
        <f t="shared" si="58"/>
        <v>岩手県金ケ崎町</v>
      </c>
      <c r="AW240" s="225" t="s">
        <v>2199</v>
      </c>
      <c r="AY240" s="230" t="s">
        <v>2199</v>
      </c>
      <c r="BA240">
        <v>3</v>
      </c>
      <c r="BB240">
        <v>350</v>
      </c>
      <c r="BC240">
        <v>382</v>
      </c>
      <c r="BD240">
        <v>354</v>
      </c>
      <c r="BE240">
        <v>10</v>
      </c>
      <c r="BF240">
        <v>0</v>
      </c>
    </row>
    <row r="241" spans="2:58">
      <c r="B241" s="67" t="s">
        <v>221</v>
      </c>
      <c r="C241" s="67">
        <v>236</v>
      </c>
      <c r="D241" s="67" t="s">
        <v>222</v>
      </c>
      <c r="E241" s="67" t="s">
        <v>242</v>
      </c>
      <c r="F241" s="87">
        <v>2</v>
      </c>
      <c r="G241" s="87">
        <v>180</v>
      </c>
      <c r="H241" s="87">
        <v>194</v>
      </c>
      <c r="I241" s="87">
        <v>4</v>
      </c>
      <c r="J241" s="87">
        <v>0</v>
      </c>
      <c r="K241" t="str">
        <f t="shared" si="55"/>
        <v>OK</v>
      </c>
      <c r="L241" s="67" t="s">
        <v>221</v>
      </c>
      <c r="M241" s="98">
        <v>236</v>
      </c>
      <c r="N241" s="67" t="s">
        <v>222</v>
      </c>
      <c r="O241" s="67" t="s">
        <v>242</v>
      </c>
      <c r="P241" s="87">
        <v>2</v>
      </c>
      <c r="Q241" s="87">
        <v>180</v>
      </c>
      <c r="R241" s="111">
        <v>194</v>
      </c>
      <c r="S241" s="87">
        <v>194</v>
      </c>
      <c r="T241" s="87">
        <v>0</v>
      </c>
      <c r="U241" s="111">
        <v>0</v>
      </c>
      <c r="V241" s="118">
        <f t="shared" si="56"/>
        <v>0</v>
      </c>
      <c r="W241" t="str">
        <f t="shared" si="57"/>
        <v/>
      </c>
      <c r="X241" s="67" t="s">
        <v>221</v>
      </c>
      <c r="Y241" s="98">
        <v>236</v>
      </c>
      <c r="Z241" s="67" t="s">
        <v>222</v>
      </c>
      <c r="AA241" s="67" t="s">
        <v>242</v>
      </c>
      <c r="AB241" s="111">
        <f t="shared" si="59"/>
        <v>2</v>
      </c>
      <c r="AC241" s="111">
        <f t="shared" si="60"/>
        <v>180</v>
      </c>
      <c r="AD241" s="111">
        <f t="shared" si="61"/>
        <v>206</v>
      </c>
      <c r="AE241" s="111">
        <f t="shared" si="62"/>
        <v>206</v>
      </c>
      <c r="AF241" s="111">
        <f t="shared" si="63"/>
        <v>0</v>
      </c>
      <c r="AG241" s="111">
        <f t="shared" si="64"/>
        <v>0</v>
      </c>
      <c r="AH241" s="118">
        <f t="shared" si="65"/>
        <v>0</v>
      </c>
      <c r="AJ241" s="67" t="s">
        <v>221</v>
      </c>
      <c r="AK241" s="98">
        <v>236</v>
      </c>
      <c r="AL241" s="67" t="s">
        <v>222</v>
      </c>
      <c r="AM241" s="67" t="s">
        <v>242</v>
      </c>
      <c r="AN241" s="87">
        <f t="shared" si="66"/>
        <v>0</v>
      </c>
      <c r="AO241" s="87">
        <f t="shared" si="67"/>
        <v>0</v>
      </c>
      <c r="AP241" s="87">
        <f t="shared" si="68"/>
        <v>12</v>
      </c>
      <c r="AQ241" s="87">
        <f t="shared" si="69"/>
        <v>12</v>
      </c>
      <c r="AR241" s="87">
        <f t="shared" si="70"/>
        <v>0</v>
      </c>
      <c r="AS241" s="87">
        <f t="shared" si="71"/>
        <v>0</v>
      </c>
      <c r="AT241" s="118">
        <f t="shared" si="72"/>
        <v>0</v>
      </c>
      <c r="AU241" s="119" t="str">
        <f t="shared" si="58"/>
        <v>岩手県平泉町</v>
      </c>
      <c r="AW241" s="225" t="s">
        <v>2200</v>
      </c>
      <c r="AY241" s="230" t="s">
        <v>2200</v>
      </c>
      <c r="BA241">
        <v>2</v>
      </c>
      <c r="BB241">
        <v>180</v>
      </c>
      <c r="BC241">
        <v>206</v>
      </c>
      <c r="BD241">
        <v>206</v>
      </c>
      <c r="BE241">
        <v>0</v>
      </c>
      <c r="BF241">
        <v>0</v>
      </c>
    </row>
    <row r="242" spans="2:58">
      <c r="B242" s="67" t="s">
        <v>221</v>
      </c>
      <c r="C242" s="67">
        <v>237</v>
      </c>
      <c r="D242" s="67" t="s">
        <v>222</v>
      </c>
      <c r="E242" s="67" t="s">
        <v>243</v>
      </c>
      <c r="F242" s="87">
        <v>2</v>
      </c>
      <c r="G242" s="87">
        <v>170</v>
      </c>
      <c r="H242" s="87">
        <v>70</v>
      </c>
      <c r="I242" s="87">
        <v>0</v>
      </c>
      <c r="J242" s="87">
        <v>0</v>
      </c>
      <c r="K242" t="str">
        <f t="shared" si="55"/>
        <v>OK</v>
      </c>
      <c r="L242" s="67" t="s">
        <v>221</v>
      </c>
      <c r="M242" s="98">
        <v>237</v>
      </c>
      <c r="N242" s="67" t="s">
        <v>222</v>
      </c>
      <c r="O242" s="67" t="s">
        <v>243</v>
      </c>
      <c r="P242" s="87">
        <v>2</v>
      </c>
      <c r="Q242" s="87">
        <v>170</v>
      </c>
      <c r="R242" s="111">
        <v>123</v>
      </c>
      <c r="S242" s="87">
        <v>120</v>
      </c>
      <c r="T242" s="87">
        <v>0</v>
      </c>
      <c r="U242" s="111">
        <v>0</v>
      </c>
      <c r="V242" s="118">
        <f t="shared" si="56"/>
        <v>0</v>
      </c>
      <c r="W242" t="str">
        <f t="shared" si="57"/>
        <v/>
      </c>
      <c r="X242" s="67" t="s">
        <v>221</v>
      </c>
      <c r="Y242" s="98">
        <v>237</v>
      </c>
      <c r="Z242" s="67" t="s">
        <v>222</v>
      </c>
      <c r="AA242" s="67" t="s">
        <v>243</v>
      </c>
      <c r="AB242" s="111">
        <f t="shared" si="59"/>
        <v>2</v>
      </c>
      <c r="AC242" s="111">
        <f t="shared" si="60"/>
        <v>170</v>
      </c>
      <c r="AD242" s="111">
        <f t="shared" si="61"/>
        <v>116</v>
      </c>
      <c r="AE242" s="111">
        <f t="shared" si="62"/>
        <v>116</v>
      </c>
      <c r="AF242" s="111">
        <f t="shared" si="63"/>
        <v>0</v>
      </c>
      <c r="AG242" s="111">
        <f t="shared" si="64"/>
        <v>0</v>
      </c>
      <c r="AH242" s="118">
        <f t="shared" si="65"/>
        <v>0</v>
      </c>
      <c r="AJ242" s="67" t="s">
        <v>221</v>
      </c>
      <c r="AK242" s="98">
        <v>237</v>
      </c>
      <c r="AL242" s="67" t="s">
        <v>222</v>
      </c>
      <c r="AM242" s="67" t="s">
        <v>243</v>
      </c>
      <c r="AN242" s="87">
        <f t="shared" si="66"/>
        <v>0</v>
      </c>
      <c r="AO242" s="87">
        <f t="shared" si="67"/>
        <v>0</v>
      </c>
      <c r="AP242" s="87">
        <f t="shared" si="68"/>
        <v>-7</v>
      </c>
      <c r="AQ242" s="87">
        <f t="shared" si="69"/>
        <v>-4</v>
      </c>
      <c r="AR242" s="87">
        <f t="shared" si="70"/>
        <v>0</v>
      </c>
      <c r="AS242" s="87">
        <f t="shared" si="71"/>
        <v>0</v>
      </c>
      <c r="AT242" s="118">
        <f t="shared" si="72"/>
        <v>0</v>
      </c>
      <c r="AU242" s="119" t="str">
        <f t="shared" si="58"/>
        <v>岩手県住田町</v>
      </c>
      <c r="AW242" s="225" t="s">
        <v>2201</v>
      </c>
      <c r="AY242" s="230" t="s">
        <v>2201</v>
      </c>
      <c r="BA242">
        <v>2</v>
      </c>
      <c r="BB242">
        <v>170</v>
      </c>
      <c r="BC242">
        <v>116</v>
      </c>
      <c r="BD242">
        <v>116</v>
      </c>
      <c r="BE242">
        <v>0</v>
      </c>
      <c r="BF242">
        <v>0</v>
      </c>
    </row>
    <row r="243" spans="2:58">
      <c r="B243" s="67" t="s">
        <v>221</v>
      </c>
      <c r="C243" s="67">
        <v>238</v>
      </c>
      <c r="D243" s="67" t="s">
        <v>222</v>
      </c>
      <c r="E243" s="67" t="s">
        <v>244</v>
      </c>
      <c r="F243" s="87">
        <v>5</v>
      </c>
      <c r="G243" s="87">
        <v>260</v>
      </c>
      <c r="H243" s="87">
        <v>236</v>
      </c>
      <c r="I243" s="87">
        <v>7</v>
      </c>
      <c r="J243" s="87">
        <v>0</v>
      </c>
      <c r="K243" t="str">
        <f t="shared" si="55"/>
        <v>OK</v>
      </c>
      <c r="L243" s="67" t="s">
        <v>221</v>
      </c>
      <c r="M243" s="98">
        <v>238</v>
      </c>
      <c r="N243" s="67" t="s">
        <v>222</v>
      </c>
      <c r="O243" s="67" t="s">
        <v>244</v>
      </c>
      <c r="P243" s="87">
        <v>5</v>
      </c>
      <c r="Q243" s="87">
        <v>295</v>
      </c>
      <c r="R243" s="111">
        <v>273</v>
      </c>
      <c r="S243" s="87">
        <v>269</v>
      </c>
      <c r="T243" s="87">
        <v>4</v>
      </c>
      <c r="U243" s="111">
        <v>0</v>
      </c>
      <c r="V243" s="118">
        <f t="shared" si="56"/>
        <v>1.4652014652014652E-2</v>
      </c>
      <c r="W243" t="str">
        <f t="shared" si="57"/>
        <v/>
      </c>
      <c r="X243" s="67" t="s">
        <v>221</v>
      </c>
      <c r="Y243" s="98">
        <v>238</v>
      </c>
      <c r="Z243" s="67" t="s">
        <v>222</v>
      </c>
      <c r="AA243" s="67" t="s">
        <v>244</v>
      </c>
      <c r="AB243" s="111">
        <f t="shared" si="59"/>
        <v>5</v>
      </c>
      <c r="AC243" s="111">
        <f t="shared" si="60"/>
        <v>295</v>
      </c>
      <c r="AD243" s="111">
        <f t="shared" si="61"/>
        <v>270</v>
      </c>
      <c r="AE243" s="111">
        <f t="shared" si="62"/>
        <v>268</v>
      </c>
      <c r="AF243" s="111">
        <f t="shared" si="63"/>
        <v>2</v>
      </c>
      <c r="AG243" s="111">
        <f t="shared" si="64"/>
        <v>0</v>
      </c>
      <c r="AH243" s="118">
        <f t="shared" si="65"/>
        <v>7.4074074074074077E-3</v>
      </c>
      <c r="AJ243" s="67" t="s">
        <v>221</v>
      </c>
      <c r="AK243" s="98">
        <v>238</v>
      </c>
      <c r="AL243" s="67" t="s">
        <v>222</v>
      </c>
      <c r="AM243" s="67" t="s">
        <v>244</v>
      </c>
      <c r="AN243" s="87">
        <f t="shared" si="66"/>
        <v>0</v>
      </c>
      <c r="AO243" s="87">
        <f t="shared" si="67"/>
        <v>0</v>
      </c>
      <c r="AP243" s="87">
        <f t="shared" si="68"/>
        <v>-3</v>
      </c>
      <c r="AQ243" s="87">
        <f t="shared" si="69"/>
        <v>-1</v>
      </c>
      <c r="AR243" s="87">
        <f t="shared" si="70"/>
        <v>-2</v>
      </c>
      <c r="AS243" s="87">
        <f t="shared" si="71"/>
        <v>0</v>
      </c>
      <c r="AT243" s="118">
        <f t="shared" si="72"/>
        <v>-7.2446072446072443E-3</v>
      </c>
      <c r="AU243" s="119" t="str">
        <f t="shared" si="58"/>
        <v>岩手県大槌町</v>
      </c>
      <c r="AW243" s="225" t="s">
        <v>2202</v>
      </c>
      <c r="AY243" s="230" t="s">
        <v>2202</v>
      </c>
      <c r="BA243">
        <v>5</v>
      </c>
      <c r="BB243">
        <v>295</v>
      </c>
      <c r="BC243">
        <v>270</v>
      </c>
      <c r="BD243">
        <v>268</v>
      </c>
      <c r="BE243">
        <v>2</v>
      </c>
      <c r="BF243">
        <v>0</v>
      </c>
    </row>
    <row r="244" spans="2:58">
      <c r="B244" s="67" t="s">
        <v>221</v>
      </c>
      <c r="C244" s="67">
        <v>239</v>
      </c>
      <c r="D244" s="67" t="s">
        <v>222</v>
      </c>
      <c r="E244" s="67" t="s">
        <v>245</v>
      </c>
      <c r="F244" s="87">
        <v>9</v>
      </c>
      <c r="G244" s="87">
        <v>475</v>
      </c>
      <c r="H244" s="87">
        <v>376</v>
      </c>
      <c r="I244" s="87">
        <v>0</v>
      </c>
      <c r="J244" s="87">
        <v>0</v>
      </c>
      <c r="K244" t="str">
        <f t="shared" si="55"/>
        <v>OK</v>
      </c>
      <c r="L244" s="67" t="s">
        <v>221</v>
      </c>
      <c r="M244" s="98">
        <v>239</v>
      </c>
      <c r="N244" s="67" t="s">
        <v>222</v>
      </c>
      <c r="O244" s="67" t="s">
        <v>245</v>
      </c>
      <c r="P244" s="87">
        <v>9</v>
      </c>
      <c r="Q244" s="87">
        <v>475</v>
      </c>
      <c r="R244" s="111">
        <v>355</v>
      </c>
      <c r="S244" s="87">
        <v>355</v>
      </c>
      <c r="T244" s="87">
        <v>0</v>
      </c>
      <c r="U244" s="111">
        <v>0</v>
      </c>
      <c r="V244" s="118">
        <f t="shared" si="56"/>
        <v>0</v>
      </c>
      <c r="W244" t="str">
        <f t="shared" si="57"/>
        <v/>
      </c>
      <c r="X244" s="67" t="s">
        <v>221</v>
      </c>
      <c r="Y244" s="98">
        <v>239</v>
      </c>
      <c r="Z244" s="67" t="s">
        <v>222</v>
      </c>
      <c r="AA244" s="67" t="s">
        <v>245</v>
      </c>
      <c r="AB244" s="111">
        <f t="shared" si="59"/>
        <v>8</v>
      </c>
      <c r="AC244" s="111">
        <f t="shared" si="60"/>
        <v>455</v>
      </c>
      <c r="AD244" s="111">
        <f t="shared" si="61"/>
        <v>366</v>
      </c>
      <c r="AE244" s="111">
        <f t="shared" si="62"/>
        <v>366</v>
      </c>
      <c r="AF244" s="111">
        <f t="shared" si="63"/>
        <v>0</v>
      </c>
      <c r="AG244" s="111">
        <f t="shared" si="64"/>
        <v>0</v>
      </c>
      <c r="AH244" s="118">
        <f t="shared" si="65"/>
        <v>0</v>
      </c>
      <c r="AJ244" s="67" t="s">
        <v>221</v>
      </c>
      <c r="AK244" s="98">
        <v>239</v>
      </c>
      <c r="AL244" s="67" t="s">
        <v>222</v>
      </c>
      <c r="AM244" s="67" t="s">
        <v>245</v>
      </c>
      <c r="AN244" s="87">
        <f t="shared" si="66"/>
        <v>-1</v>
      </c>
      <c r="AO244" s="87">
        <f t="shared" si="67"/>
        <v>-20</v>
      </c>
      <c r="AP244" s="87">
        <f t="shared" si="68"/>
        <v>11</v>
      </c>
      <c r="AQ244" s="87">
        <f t="shared" si="69"/>
        <v>11</v>
      </c>
      <c r="AR244" s="87">
        <f t="shared" si="70"/>
        <v>0</v>
      </c>
      <c r="AS244" s="87">
        <f t="shared" si="71"/>
        <v>0</v>
      </c>
      <c r="AT244" s="118">
        <f t="shared" si="72"/>
        <v>0</v>
      </c>
      <c r="AU244" s="119" t="str">
        <f t="shared" si="58"/>
        <v>岩手県山田町</v>
      </c>
      <c r="AW244" s="225" t="s">
        <v>2203</v>
      </c>
      <c r="AY244" s="230" t="s">
        <v>2203</v>
      </c>
      <c r="BA244">
        <v>8</v>
      </c>
      <c r="BB244">
        <v>455</v>
      </c>
      <c r="BC244">
        <v>366</v>
      </c>
      <c r="BD244">
        <v>366</v>
      </c>
      <c r="BE244">
        <v>0</v>
      </c>
      <c r="BF244">
        <v>0</v>
      </c>
    </row>
    <row r="245" spans="2:58">
      <c r="B245" s="67" t="s">
        <v>221</v>
      </c>
      <c r="C245" s="67">
        <v>240</v>
      </c>
      <c r="D245" s="67" t="s">
        <v>222</v>
      </c>
      <c r="E245" s="67" t="s">
        <v>246</v>
      </c>
      <c r="F245" s="87">
        <v>3</v>
      </c>
      <c r="G245" s="87">
        <v>178</v>
      </c>
      <c r="H245" s="87">
        <v>170</v>
      </c>
      <c r="I245" s="87">
        <v>0</v>
      </c>
      <c r="J245" s="87">
        <v>22</v>
      </c>
      <c r="K245" t="str">
        <f t="shared" si="55"/>
        <v>OK</v>
      </c>
      <c r="L245" s="67" t="s">
        <v>221</v>
      </c>
      <c r="M245" s="98">
        <v>240</v>
      </c>
      <c r="N245" s="67" t="s">
        <v>222</v>
      </c>
      <c r="O245" s="67" t="s">
        <v>246</v>
      </c>
      <c r="P245" s="87">
        <v>3</v>
      </c>
      <c r="Q245" s="87">
        <v>178</v>
      </c>
      <c r="R245" s="111">
        <v>167</v>
      </c>
      <c r="S245" s="87">
        <v>167</v>
      </c>
      <c r="T245" s="87">
        <v>0</v>
      </c>
      <c r="U245" s="111">
        <v>0</v>
      </c>
      <c r="V245" s="118">
        <f t="shared" si="56"/>
        <v>0</v>
      </c>
      <c r="W245" t="str">
        <f t="shared" si="57"/>
        <v/>
      </c>
      <c r="X245" s="67" t="s">
        <v>221</v>
      </c>
      <c r="Y245" s="98">
        <v>240</v>
      </c>
      <c r="Z245" s="67" t="s">
        <v>222</v>
      </c>
      <c r="AA245" s="67" t="s">
        <v>246</v>
      </c>
      <c r="AB245" s="111">
        <f t="shared" si="59"/>
        <v>3</v>
      </c>
      <c r="AC245" s="111">
        <f t="shared" si="60"/>
        <v>178</v>
      </c>
      <c r="AD245" s="111">
        <f t="shared" si="61"/>
        <v>160</v>
      </c>
      <c r="AE245" s="111">
        <f t="shared" si="62"/>
        <v>160</v>
      </c>
      <c r="AF245" s="111">
        <f t="shared" si="63"/>
        <v>0</v>
      </c>
      <c r="AG245" s="111">
        <f t="shared" si="64"/>
        <v>0</v>
      </c>
      <c r="AH245" s="118">
        <f t="shared" si="65"/>
        <v>0</v>
      </c>
      <c r="AJ245" s="67" t="s">
        <v>221</v>
      </c>
      <c r="AK245" s="98">
        <v>240</v>
      </c>
      <c r="AL245" s="67" t="s">
        <v>222</v>
      </c>
      <c r="AM245" s="67" t="s">
        <v>246</v>
      </c>
      <c r="AN245" s="87">
        <f t="shared" si="66"/>
        <v>0</v>
      </c>
      <c r="AO245" s="87">
        <f t="shared" si="67"/>
        <v>0</v>
      </c>
      <c r="AP245" s="87">
        <f t="shared" si="68"/>
        <v>-7</v>
      </c>
      <c r="AQ245" s="87">
        <f t="shared" si="69"/>
        <v>-7</v>
      </c>
      <c r="AR245" s="87">
        <f t="shared" si="70"/>
        <v>0</v>
      </c>
      <c r="AS245" s="87">
        <f t="shared" si="71"/>
        <v>0</v>
      </c>
      <c r="AT245" s="118">
        <f t="shared" si="72"/>
        <v>0</v>
      </c>
      <c r="AU245" s="119" t="str">
        <f t="shared" si="58"/>
        <v>岩手県岩泉町</v>
      </c>
      <c r="AW245" s="225" t="s">
        <v>2204</v>
      </c>
      <c r="AY245" s="230" t="s">
        <v>2204</v>
      </c>
      <c r="BA245">
        <v>3</v>
      </c>
      <c r="BB245">
        <v>178</v>
      </c>
      <c r="BC245">
        <v>160</v>
      </c>
      <c r="BD245">
        <v>160</v>
      </c>
      <c r="BE245">
        <v>0</v>
      </c>
      <c r="BF245">
        <v>0</v>
      </c>
    </row>
    <row r="246" spans="2:58">
      <c r="B246" s="67" t="s">
        <v>221</v>
      </c>
      <c r="C246" s="67">
        <v>241</v>
      </c>
      <c r="D246" s="67" t="s">
        <v>222</v>
      </c>
      <c r="E246" s="67" t="s">
        <v>247</v>
      </c>
      <c r="F246" s="87">
        <v>1</v>
      </c>
      <c r="G246" s="87">
        <v>50</v>
      </c>
      <c r="H246" s="87">
        <v>53</v>
      </c>
      <c r="I246" s="87">
        <v>0</v>
      </c>
      <c r="J246" s="87">
        <v>0</v>
      </c>
      <c r="K246" t="str">
        <f t="shared" si="55"/>
        <v>OK</v>
      </c>
      <c r="L246" s="67" t="s">
        <v>221</v>
      </c>
      <c r="M246" s="98">
        <v>241</v>
      </c>
      <c r="N246" s="67" t="s">
        <v>222</v>
      </c>
      <c r="O246" s="67" t="s">
        <v>247</v>
      </c>
      <c r="P246" s="87">
        <v>1</v>
      </c>
      <c r="Q246" s="87">
        <v>50</v>
      </c>
      <c r="R246" s="111">
        <v>58</v>
      </c>
      <c r="S246" s="87">
        <v>51</v>
      </c>
      <c r="T246" s="87">
        <v>7</v>
      </c>
      <c r="U246" s="111">
        <v>0</v>
      </c>
      <c r="V246" s="118">
        <f t="shared" si="56"/>
        <v>0.1206896551724138</v>
      </c>
      <c r="W246" t="str">
        <f t="shared" si="57"/>
        <v/>
      </c>
      <c r="X246" s="67" t="s">
        <v>221</v>
      </c>
      <c r="Y246" s="98">
        <v>241</v>
      </c>
      <c r="Z246" s="67" t="s">
        <v>222</v>
      </c>
      <c r="AA246" s="67" t="s">
        <v>247</v>
      </c>
      <c r="AB246" s="111">
        <f t="shared" si="59"/>
        <v>1</v>
      </c>
      <c r="AC246" s="111">
        <f t="shared" si="60"/>
        <v>50</v>
      </c>
      <c r="AD246" s="111">
        <f t="shared" si="61"/>
        <v>69</v>
      </c>
      <c r="AE246" s="111">
        <f t="shared" si="62"/>
        <v>60</v>
      </c>
      <c r="AF246" s="111">
        <f t="shared" si="63"/>
        <v>0</v>
      </c>
      <c r="AG246" s="111">
        <f t="shared" si="64"/>
        <v>0</v>
      </c>
      <c r="AH246" s="118">
        <f t="shared" si="65"/>
        <v>0</v>
      </c>
      <c r="AJ246" s="67" t="s">
        <v>221</v>
      </c>
      <c r="AK246" s="98">
        <v>241</v>
      </c>
      <c r="AL246" s="67" t="s">
        <v>222</v>
      </c>
      <c r="AM246" s="67" t="s">
        <v>247</v>
      </c>
      <c r="AN246" s="87">
        <f t="shared" si="66"/>
        <v>0</v>
      </c>
      <c r="AO246" s="87">
        <f t="shared" si="67"/>
        <v>0</v>
      </c>
      <c r="AP246" s="87">
        <f t="shared" si="68"/>
        <v>11</v>
      </c>
      <c r="AQ246" s="87">
        <f t="shared" si="69"/>
        <v>9</v>
      </c>
      <c r="AR246" s="87">
        <f t="shared" si="70"/>
        <v>-7</v>
      </c>
      <c r="AS246" s="87">
        <f t="shared" si="71"/>
        <v>0</v>
      </c>
      <c r="AT246" s="118">
        <f t="shared" si="72"/>
        <v>-0.1206896551724138</v>
      </c>
      <c r="AU246" s="119" t="str">
        <f t="shared" si="58"/>
        <v>岩手県田野畑村</v>
      </c>
      <c r="AW246" s="225" t="s">
        <v>2205</v>
      </c>
      <c r="AY246" s="230" t="s">
        <v>2205</v>
      </c>
      <c r="BA246">
        <v>1</v>
      </c>
      <c r="BB246">
        <v>50</v>
      </c>
      <c r="BC246">
        <v>69</v>
      </c>
      <c r="BD246">
        <v>60</v>
      </c>
      <c r="BE246">
        <v>0</v>
      </c>
      <c r="BF246">
        <v>0</v>
      </c>
    </row>
    <row r="247" spans="2:58">
      <c r="B247" s="67" t="s">
        <v>221</v>
      </c>
      <c r="C247" s="67">
        <v>242</v>
      </c>
      <c r="D247" s="67" t="s">
        <v>222</v>
      </c>
      <c r="E247" s="67" t="s">
        <v>248</v>
      </c>
      <c r="F247" s="87">
        <v>1</v>
      </c>
      <c r="G247" s="87">
        <v>80</v>
      </c>
      <c r="H247" s="87">
        <v>70</v>
      </c>
      <c r="I247" s="87">
        <v>0</v>
      </c>
      <c r="J247" s="87">
        <v>0</v>
      </c>
      <c r="K247" t="str">
        <f t="shared" si="55"/>
        <v>OK</v>
      </c>
      <c r="L247" s="67" t="s">
        <v>221</v>
      </c>
      <c r="M247" s="98">
        <v>242</v>
      </c>
      <c r="N247" s="67" t="s">
        <v>222</v>
      </c>
      <c r="O247" s="67" t="s">
        <v>248</v>
      </c>
      <c r="P247" s="87">
        <v>1</v>
      </c>
      <c r="Q247" s="87">
        <v>55</v>
      </c>
      <c r="R247" s="111">
        <v>58</v>
      </c>
      <c r="S247" s="87">
        <v>58</v>
      </c>
      <c r="T247" s="87">
        <v>0</v>
      </c>
      <c r="U247" s="111">
        <v>0</v>
      </c>
      <c r="V247" s="118">
        <f t="shared" si="56"/>
        <v>0</v>
      </c>
      <c r="W247" t="str">
        <f t="shared" si="57"/>
        <v/>
      </c>
      <c r="X247" s="67" t="s">
        <v>221</v>
      </c>
      <c r="Y247" s="98">
        <v>242</v>
      </c>
      <c r="Z247" s="67" t="s">
        <v>222</v>
      </c>
      <c r="AA247" s="67" t="s">
        <v>248</v>
      </c>
      <c r="AB247" s="111">
        <f t="shared" si="59"/>
        <v>1</v>
      </c>
      <c r="AC247" s="111">
        <f t="shared" si="60"/>
        <v>55</v>
      </c>
      <c r="AD247" s="111">
        <f t="shared" si="61"/>
        <v>40</v>
      </c>
      <c r="AE247" s="111">
        <f t="shared" si="62"/>
        <v>40</v>
      </c>
      <c r="AF247" s="111">
        <f t="shared" si="63"/>
        <v>0</v>
      </c>
      <c r="AG247" s="111">
        <f t="shared" si="64"/>
        <v>0</v>
      </c>
      <c r="AH247" s="118">
        <f t="shared" si="65"/>
        <v>0</v>
      </c>
      <c r="AJ247" s="67" t="s">
        <v>221</v>
      </c>
      <c r="AK247" s="98">
        <v>242</v>
      </c>
      <c r="AL247" s="67" t="s">
        <v>222</v>
      </c>
      <c r="AM247" s="67" t="s">
        <v>248</v>
      </c>
      <c r="AN247" s="87">
        <f t="shared" si="66"/>
        <v>0</v>
      </c>
      <c r="AO247" s="87">
        <f t="shared" si="67"/>
        <v>0</v>
      </c>
      <c r="AP247" s="87">
        <f t="shared" si="68"/>
        <v>-18</v>
      </c>
      <c r="AQ247" s="87">
        <f t="shared" si="69"/>
        <v>-18</v>
      </c>
      <c r="AR247" s="87">
        <f t="shared" si="70"/>
        <v>0</v>
      </c>
      <c r="AS247" s="87">
        <f t="shared" si="71"/>
        <v>0</v>
      </c>
      <c r="AT247" s="118">
        <f t="shared" si="72"/>
        <v>0</v>
      </c>
      <c r="AU247" s="119" t="str">
        <f t="shared" si="58"/>
        <v>岩手県普代村</v>
      </c>
      <c r="AW247" s="225" t="s">
        <v>2206</v>
      </c>
      <c r="AY247" s="230" t="s">
        <v>2206</v>
      </c>
      <c r="BA247">
        <v>1</v>
      </c>
      <c r="BB247">
        <v>55</v>
      </c>
      <c r="BC247">
        <v>40</v>
      </c>
      <c r="BD247">
        <v>40</v>
      </c>
      <c r="BE247">
        <v>0</v>
      </c>
      <c r="BF247">
        <v>0</v>
      </c>
    </row>
    <row r="248" spans="2:58">
      <c r="B248" s="67" t="s">
        <v>221</v>
      </c>
      <c r="C248" s="67">
        <v>243</v>
      </c>
      <c r="D248" s="67" t="s">
        <v>222</v>
      </c>
      <c r="E248" s="67" t="s">
        <v>249</v>
      </c>
      <c r="F248" s="87">
        <v>3</v>
      </c>
      <c r="G248" s="87">
        <v>240</v>
      </c>
      <c r="H248" s="87">
        <v>211</v>
      </c>
      <c r="I248" s="87">
        <v>0</v>
      </c>
      <c r="J248" s="87">
        <v>0</v>
      </c>
      <c r="K248" t="str">
        <f t="shared" si="55"/>
        <v>OK</v>
      </c>
      <c r="L248" s="67" t="s">
        <v>221</v>
      </c>
      <c r="M248" s="98">
        <v>243</v>
      </c>
      <c r="N248" s="67" t="s">
        <v>222</v>
      </c>
      <c r="O248" s="67" t="s">
        <v>249</v>
      </c>
      <c r="P248" s="87">
        <v>3</v>
      </c>
      <c r="Q248" s="87">
        <v>240</v>
      </c>
      <c r="R248" s="111">
        <v>219</v>
      </c>
      <c r="S248" s="87">
        <v>210</v>
      </c>
      <c r="T248" s="87">
        <v>0</v>
      </c>
      <c r="U248" s="111">
        <v>0</v>
      </c>
      <c r="V248" s="118">
        <f t="shared" si="56"/>
        <v>0</v>
      </c>
      <c r="W248" t="str">
        <f t="shared" si="57"/>
        <v/>
      </c>
      <c r="X248" s="67" t="s">
        <v>221</v>
      </c>
      <c r="Y248" s="98">
        <v>243</v>
      </c>
      <c r="Z248" s="67" t="s">
        <v>222</v>
      </c>
      <c r="AA248" s="67" t="s">
        <v>249</v>
      </c>
      <c r="AB248" s="111">
        <f t="shared" si="59"/>
        <v>3</v>
      </c>
      <c r="AC248" s="111">
        <f t="shared" si="60"/>
        <v>240</v>
      </c>
      <c r="AD248" s="111">
        <f t="shared" si="61"/>
        <v>210</v>
      </c>
      <c r="AE248" s="111">
        <f t="shared" si="62"/>
        <v>199</v>
      </c>
      <c r="AF248" s="111">
        <f t="shared" si="63"/>
        <v>0</v>
      </c>
      <c r="AG248" s="111">
        <f t="shared" si="64"/>
        <v>0</v>
      </c>
      <c r="AH248" s="118">
        <f t="shared" si="65"/>
        <v>0</v>
      </c>
      <c r="AJ248" s="67" t="s">
        <v>221</v>
      </c>
      <c r="AK248" s="98">
        <v>243</v>
      </c>
      <c r="AL248" s="67" t="s">
        <v>222</v>
      </c>
      <c r="AM248" s="67" t="s">
        <v>249</v>
      </c>
      <c r="AN248" s="87">
        <f t="shared" si="66"/>
        <v>0</v>
      </c>
      <c r="AO248" s="87">
        <f t="shared" si="67"/>
        <v>0</v>
      </c>
      <c r="AP248" s="87">
        <f t="shared" si="68"/>
        <v>-9</v>
      </c>
      <c r="AQ248" s="87">
        <f t="shared" si="69"/>
        <v>-11</v>
      </c>
      <c r="AR248" s="87">
        <f t="shared" si="70"/>
        <v>0</v>
      </c>
      <c r="AS248" s="87">
        <f t="shared" si="71"/>
        <v>0</v>
      </c>
      <c r="AT248" s="118">
        <f t="shared" si="72"/>
        <v>0</v>
      </c>
      <c r="AU248" s="119" t="str">
        <f t="shared" si="58"/>
        <v>岩手県軽米町</v>
      </c>
      <c r="AW248" s="225" t="s">
        <v>2207</v>
      </c>
      <c r="AY248" s="230" t="s">
        <v>2207</v>
      </c>
      <c r="BA248">
        <v>3</v>
      </c>
      <c r="BB248">
        <v>240</v>
      </c>
      <c r="BC248">
        <v>210</v>
      </c>
      <c r="BD248">
        <v>199</v>
      </c>
      <c r="BE248">
        <v>0</v>
      </c>
      <c r="BF248">
        <v>0</v>
      </c>
    </row>
    <row r="249" spans="2:58">
      <c r="B249" s="67" t="s">
        <v>221</v>
      </c>
      <c r="C249" s="67">
        <v>244</v>
      </c>
      <c r="D249" s="67" t="s">
        <v>222</v>
      </c>
      <c r="E249" s="67" t="s">
        <v>250</v>
      </c>
      <c r="F249" s="87">
        <v>3</v>
      </c>
      <c r="G249" s="87">
        <v>130</v>
      </c>
      <c r="H249" s="87">
        <v>127</v>
      </c>
      <c r="I249" s="87">
        <v>0</v>
      </c>
      <c r="J249" s="87">
        <v>0</v>
      </c>
      <c r="K249" t="str">
        <f t="shared" si="55"/>
        <v>OK</v>
      </c>
      <c r="L249" s="67" t="s">
        <v>221</v>
      </c>
      <c r="M249" s="98">
        <v>244</v>
      </c>
      <c r="N249" s="67" t="s">
        <v>222</v>
      </c>
      <c r="O249" s="67" t="s">
        <v>250</v>
      </c>
      <c r="P249" s="87">
        <v>3</v>
      </c>
      <c r="Q249" s="87">
        <v>130</v>
      </c>
      <c r="R249" s="111">
        <v>140</v>
      </c>
      <c r="S249" s="87">
        <v>140</v>
      </c>
      <c r="T249" s="87">
        <v>0</v>
      </c>
      <c r="U249" s="111">
        <v>0</v>
      </c>
      <c r="V249" s="118">
        <f t="shared" si="56"/>
        <v>0</v>
      </c>
      <c r="W249" t="str">
        <f t="shared" si="57"/>
        <v/>
      </c>
      <c r="X249" s="67" t="s">
        <v>221</v>
      </c>
      <c r="Y249" s="98">
        <v>244</v>
      </c>
      <c r="Z249" s="67" t="s">
        <v>222</v>
      </c>
      <c r="AA249" s="67" t="s">
        <v>250</v>
      </c>
      <c r="AB249" s="111">
        <f t="shared" si="59"/>
        <v>3</v>
      </c>
      <c r="AC249" s="111">
        <f t="shared" si="60"/>
        <v>130</v>
      </c>
      <c r="AD249" s="111">
        <f t="shared" si="61"/>
        <v>140</v>
      </c>
      <c r="AE249" s="111">
        <f t="shared" si="62"/>
        <v>140</v>
      </c>
      <c r="AF249" s="111">
        <f t="shared" si="63"/>
        <v>0</v>
      </c>
      <c r="AG249" s="111">
        <f t="shared" si="64"/>
        <v>0</v>
      </c>
      <c r="AH249" s="118">
        <f t="shared" si="65"/>
        <v>0</v>
      </c>
      <c r="AJ249" s="67" t="s">
        <v>221</v>
      </c>
      <c r="AK249" s="98">
        <v>244</v>
      </c>
      <c r="AL249" s="67" t="s">
        <v>222</v>
      </c>
      <c r="AM249" s="67" t="s">
        <v>250</v>
      </c>
      <c r="AN249" s="87">
        <f t="shared" si="66"/>
        <v>0</v>
      </c>
      <c r="AO249" s="87">
        <f t="shared" si="67"/>
        <v>0</v>
      </c>
      <c r="AP249" s="87">
        <f t="shared" si="68"/>
        <v>0</v>
      </c>
      <c r="AQ249" s="87">
        <f t="shared" si="69"/>
        <v>0</v>
      </c>
      <c r="AR249" s="87">
        <f t="shared" si="70"/>
        <v>0</v>
      </c>
      <c r="AS249" s="87">
        <f t="shared" si="71"/>
        <v>0</v>
      </c>
      <c r="AT249" s="118">
        <f t="shared" si="72"/>
        <v>0</v>
      </c>
      <c r="AU249" s="119" t="str">
        <f t="shared" si="58"/>
        <v>岩手県野田村</v>
      </c>
      <c r="AW249" s="225" t="s">
        <v>2208</v>
      </c>
      <c r="AY249" s="230" t="s">
        <v>2208</v>
      </c>
      <c r="BA249">
        <v>3</v>
      </c>
      <c r="BB249">
        <v>130</v>
      </c>
      <c r="BC249">
        <v>140</v>
      </c>
      <c r="BD249">
        <v>140</v>
      </c>
      <c r="BE249">
        <v>0</v>
      </c>
      <c r="BF249">
        <v>0</v>
      </c>
    </row>
    <row r="250" spans="2:58">
      <c r="B250" s="67" t="s">
        <v>221</v>
      </c>
      <c r="C250" s="67">
        <v>245</v>
      </c>
      <c r="D250" s="67" t="s">
        <v>222</v>
      </c>
      <c r="E250" s="67" t="s">
        <v>251</v>
      </c>
      <c r="F250" s="87">
        <v>3</v>
      </c>
      <c r="G250" s="87">
        <v>185</v>
      </c>
      <c r="H250" s="87">
        <v>163</v>
      </c>
      <c r="I250" s="87">
        <v>0</v>
      </c>
      <c r="J250" s="87">
        <v>0</v>
      </c>
      <c r="K250" t="str">
        <f t="shared" si="55"/>
        <v>OK</v>
      </c>
      <c r="L250" s="67" t="s">
        <v>221</v>
      </c>
      <c r="M250" s="98">
        <v>245</v>
      </c>
      <c r="N250" s="67" t="s">
        <v>222</v>
      </c>
      <c r="O250" s="67" t="s">
        <v>251</v>
      </c>
      <c r="P250" s="87">
        <v>3</v>
      </c>
      <c r="Q250" s="87">
        <v>185</v>
      </c>
      <c r="R250" s="111">
        <v>160</v>
      </c>
      <c r="S250" s="87">
        <v>160</v>
      </c>
      <c r="T250" s="87">
        <v>0</v>
      </c>
      <c r="U250" s="111">
        <v>0</v>
      </c>
      <c r="V250" s="118">
        <f t="shared" si="56"/>
        <v>0</v>
      </c>
      <c r="W250" t="str">
        <f t="shared" si="57"/>
        <v/>
      </c>
      <c r="X250" s="67" t="s">
        <v>221</v>
      </c>
      <c r="Y250" s="98">
        <v>245</v>
      </c>
      <c r="Z250" s="67" t="s">
        <v>222</v>
      </c>
      <c r="AA250" s="67" t="s">
        <v>251</v>
      </c>
      <c r="AB250" s="111">
        <f t="shared" si="59"/>
        <v>3</v>
      </c>
      <c r="AC250" s="111">
        <f t="shared" si="60"/>
        <v>185</v>
      </c>
      <c r="AD250" s="111">
        <f t="shared" si="61"/>
        <v>157</v>
      </c>
      <c r="AE250" s="111">
        <f t="shared" si="62"/>
        <v>157</v>
      </c>
      <c r="AF250" s="111">
        <f t="shared" si="63"/>
        <v>0</v>
      </c>
      <c r="AG250" s="111">
        <f t="shared" si="64"/>
        <v>0</v>
      </c>
      <c r="AH250" s="118">
        <f t="shared" si="65"/>
        <v>0</v>
      </c>
      <c r="AJ250" s="67" t="s">
        <v>221</v>
      </c>
      <c r="AK250" s="98">
        <v>245</v>
      </c>
      <c r="AL250" s="67" t="s">
        <v>222</v>
      </c>
      <c r="AM250" s="67" t="s">
        <v>251</v>
      </c>
      <c r="AN250" s="87">
        <f t="shared" si="66"/>
        <v>0</v>
      </c>
      <c r="AO250" s="87">
        <f t="shared" si="67"/>
        <v>0</v>
      </c>
      <c r="AP250" s="87">
        <f t="shared" si="68"/>
        <v>-3</v>
      </c>
      <c r="AQ250" s="87">
        <f t="shared" si="69"/>
        <v>-3</v>
      </c>
      <c r="AR250" s="87">
        <f t="shared" si="70"/>
        <v>0</v>
      </c>
      <c r="AS250" s="87">
        <f t="shared" si="71"/>
        <v>0</v>
      </c>
      <c r="AT250" s="118">
        <f t="shared" si="72"/>
        <v>0</v>
      </c>
      <c r="AU250" s="119" t="str">
        <f t="shared" si="58"/>
        <v>岩手県九戸村</v>
      </c>
      <c r="AW250" s="225" t="s">
        <v>2209</v>
      </c>
      <c r="AY250" s="230" t="s">
        <v>2209</v>
      </c>
      <c r="BA250">
        <v>3</v>
      </c>
      <c r="BB250">
        <v>185</v>
      </c>
      <c r="BC250">
        <v>157</v>
      </c>
      <c r="BD250">
        <v>157</v>
      </c>
      <c r="BE250">
        <v>0</v>
      </c>
      <c r="BF250">
        <v>0</v>
      </c>
    </row>
    <row r="251" spans="2:58">
      <c r="B251" s="67" t="s">
        <v>221</v>
      </c>
      <c r="C251" s="67">
        <v>246</v>
      </c>
      <c r="D251" s="67" t="s">
        <v>222</v>
      </c>
      <c r="E251" s="67" t="s">
        <v>252</v>
      </c>
      <c r="F251" s="87">
        <v>8</v>
      </c>
      <c r="G251" s="87">
        <v>460</v>
      </c>
      <c r="H251" s="87">
        <v>405</v>
      </c>
      <c r="I251" s="87">
        <v>0</v>
      </c>
      <c r="J251" s="87">
        <v>0</v>
      </c>
      <c r="K251" t="str">
        <f t="shared" si="55"/>
        <v>OK</v>
      </c>
      <c r="L251" s="67" t="s">
        <v>221</v>
      </c>
      <c r="M251" s="98">
        <v>246</v>
      </c>
      <c r="N251" s="67" t="s">
        <v>222</v>
      </c>
      <c r="O251" s="67" t="s">
        <v>252</v>
      </c>
      <c r="P251" s="87">
        <v>8</v>
      </c>
      <c r="Q251" s="87">
        <v>460</v>
      </c>
      <c r="R251" s="111">
        <v>403</v>
      </c>
      <c r="S251" s="87">
        <v>403</v>
      </c>
      <c r="T251" s="87">
        <v>0</v>
      </c>
      <c r="U251" s="111">
        <v>0</v>
      </c>
      <c r="V251" s="118">
        <f t="shared" si="56"/>
        <v>0</v>
      </c>
      <c r="W251" t="str">
        <f t="shared" si="57"/>
        <v/>
      </c>
      <c r="X251" s="67" t="s">
        <v>221</v>
      </c>
      <c r="Y251" s="98">
        <v>246</v>
      </c>
      <c r="Z251" s="67" t="s">
        <v>222</v>
      </c>
      <c r="AA251" s="67" t="s">
        <v>252</v>
      </c>
      <c r="AB251" s="111">
        <f t="shared" si="59"/>
        <v>8</v>
      </c>
      <c r="AC251" s="111">
        <f t="shared" si="60"/>
        <v>460</v>
      </c>
      <c r="AD251" s="111">
        <f t="shared" si="61"/>
        <v>397</v>
      </c>
      <c r="AE251" s="111">
        <f t="shared" si="62"/>
        <v>397</v>
      </c>
      <c r="AF251" s="111">
        <f t="shared" si="63"/>
        <v>0</v>
      </c>
      <c r="AG251" s="111">
        <f t="shared" si="64"/>
        <v>0</v>
      </c>
      <c r="AH251" s="118">
        <f t="shared" si="65"/>
        <v>0</v>
      </c>
      <c r="AJ251" s="67" t="s">
        <v>221</v>
      </c>
      <c r="AK251" s="98">
        <v>246</v>
      </c>
      <c r="AL251" s="67" t="s">
        <v>222</v>
      </c>
      <c r="AM251" s="67" t="s">
        <v>252</v>
      </c>
      <c r="AN251" s="87">
        <f t="shared" si="66"/>
        <v>0</v>
      </c>
      <c r="AO251" s="87">
        <f t="shared" si="67"/>
        <v>0</v>
      </c>
      <c r="AP251" s="87">
        <f t="shared" si="68"/>
        <v>-6</v>
      </c>
      <c r="AQ251" s="87">
        <f t="shared" si="69"/>
        <v>-6</v>
      </c>
      <c r="AR251" s="87">
        <f t="shared" si="70"/>
        <v>0</v>
      </c>
      <c r="AS251" s="87">
        <f t="shared" si="71"/>
        <v>0</v>
      </c>
      <c r="AT251" s="118">
        <f t="shared" si="72"/>
        <v>0</v>
      </c>
      <c r="AU251" s="119" t="str">
        <f t="shared" si="58"/>
        <v>岩手県洋野町</v>
      </c>
      <c r="AW251" s="225" t="s">
        <v>2210</v>
      </c>
      <c r="AY251" s="230" t="s">
        <v>2210</v>
      </c>
      <c r="BA251">
        <v>8</v>
      </c>
      <c r="BB251">
        <v>460</v>
      </c>
      <c r="BC251">
        <v>397</v>
      </c>
      <c r="BD251">
        <v>397</v>
      </c>
      <c r="BE251">
        <v>0</v>
      </c>
      <c r="BF251">
        <v>0</v>
      </c>
    </row>
    <row r="252" spans="2:58">
      <c r="B252" s="67" t="s">
        <v>221</v>
      </c>
      <c r="C252" s="67">
        <v>247</v>
      </c>
      <c r="D252" s="67" t="s">
        <v>222</v>
      </c>
      <c r="E252" s="67" t="s">
        <v>253</v>
      </c>
      <c r="F252" s="87">
        <v>5</v>
      </c>
      <c r="G252" s="87">
        <v>345</v>
      </c>
      <c r="H252" s="87">
        <v>291</v>
      </c>
      <c r="I252" s="87">
        <v>0</v>
      </c>
      <c r="J252" s="87">
        <v>0</v>
      </c>
      <c r="K252" t="str">
        <f t="shared" si="55"/>
        <v>OK</v>
      </c>
      <c r="L252" s="67" t="s">
        <v>221</v>
      </c>
      <c r="M252" s="98">
        <v>247</v>
      </c>
      <c r="N252" s="67" t="s">
        <v>222</v>
      </c>
      <c r="O252" s="67" t="s">
        <v>253</v>
      </c>
      <c r="P252" s="87">
        <v>5</v>
      </c>
      <c r="Q252" s="87">
        <v>345</v>
      </c>
      <c r="R252" s="111">
        <v>297</v>
      </c>
      <c r="S252" s="87">
        <v>297</v>
      </c>
      <c r="T252" s="87">
        <v>0</v>
      </c>
      <c r="U252" s="111">
        <v>0</v>
      </c>
      <c r="V252" s="118">
        <f t="shared" si="56"/>
        <v>0</v>
      </c>
      <c r="W252" t="str">
        <f t="shared" si="57"/>
        <v/>
      </c>
      <c r="X252" s="67" t="s">
        <v>221</v>
      </c>
      <c r="Y252" s="98">
        <v>247</v>
      </c>
      <c r="Z252" s="67" t="s">
        <v>222</v>
      </c>
      <c r="AA252" s="67" t="s">
        <v>253</v>
      </c>
      <c r="AB252" s="111">
        <f t="shared" si="59"/>
        <v>5</v>
      </c>
      <c r="AC252" s="111">
        <f t="shared" si="60"/>
        <v>345</v>
      </c>
      <c r="AD252" s="111">
        <f t="shared" si="61"/>
        <v>298</v>
      </c>
      <c r="AE252" s="111">
        <f t="shared" si="62"/>
        <v>298</v>
      </c>
      <c r="AF252" s="111">
        <f t="shared" si="63"/>
        <v>0</v>
      </c>
      <c r="AG252" s="111">
        <f t="shared" si="64"/>
        <v>0</v>
      </c>
      <c r="AH252" s="118">
        <f t="shared" si="65"/>
        <v>0</v>
      </c>
      <c r="AJ252" s="67" t="s">
        <v>221</v>
      </c>
      <c r="AK252" s="98">
        <v>247</v>
      </c>
      <c r="AL252" s="67" t="s">
        <v>222</v>
      </c>
      <c r="AM252" s="67" t="s">
        <v>253</v>
      </c>
      <c r="AN252" s="87">
        <f t="shared" si="66"/>
        <v>0</v>
      </c>
      <c r="AO252" s="87">
        <f t="shared" si="67"/>
        <v>0</v>
      </c>
      <c r="AP252" s="87">
        <f t="shared" si="68"/>
        <v>1</v>
      </c>
      <c r="AQ252" s="87">
        <f t="shared" si="69"/>
        <v>1</v>
      </c>
      <c r="AR252" s="87">
        <f t="shared" si="70"/>
        <v>0</v>
      </c>
      <c r="AS252" s="87">
        <f t="shared" si="71"/>
        <v>0</v>
      </c>
      <c r="AT252" s="118">
        <f t="shared" si="72"/>
        <v>0</v>
      </c>
      <c r="AU252" s="119" t="str">
        <f t="shared" si="58"/>
        <v>岩手県一戸町</v>
      </c>
      <c r="AW252" s="225" t="s">
        <v>2211</v>
      </c>
      <c r="AY252" s="230" t="s">
        <v>2211</v>
      </c>
      <c r="BA252">
        <v>5</v>
      </c>
      <c r="BB252">
        <v>345</v>
      </c>
      <c r="BC252">
        <v>298</v>
      </c>
      <c r="BD252">
        <v>298</v>
      </c>
      <c r="BE252">
        <v>0</v>
      </c>
      <c r="BF252">
        <v>0</v>
      </c>
    </row>
    <row r="253" spans="2:58">
      <c r="B253" s="67" t="s">
        <v>254</v>
      </c>
      <c r="C253" s="67">
        <v>248</v>
      </c>
      <c r="D253" s="67" t="s">
        <v>255</v>
      </c>
      <c r="E253" s="67" t="s">
        <v>256</v>
      </c>
      <c r="F253" s="87">
        <v>36</v>
      </c>
      <c r="G253" s="87">
        <v>2309</v>
      </c>
      <c r="H253" s="87">
        <v>2114</v>
      </c>
      <c r="I253" s="87">
        <v>45</v>
      </c>
      <c r="J253" s="87">
        <v>0</v>
      </c>
      <c r="K253" t="str">
        <f t="shared" si="55"/>
        <v>OK</v>
      </c>
      <c r="L253" s="67" t="s">
        <v>254</v>
      </c>
      <c r="M253" s="98">
        <v>248</v>
      </c>
      <c r="N253" s="67" t="s">
        <v>255</v>
      </c>
      <c r="O253" s="67" t="s">
        <v>256</v>
      </c>
      <c r="P253" s="87">
        <v>41</v>
      </c>
      <c r="Q253" s="87">
        <v>2516</v>
      </c>
      <c r="R253" s="111">
        <v>2523</v>
      </c>
      <c r="S253" s="87">
        <v>2276</v>
      </c>
      <c r="T253" s="87">
        <v>62</v>
      </c>
      <c r="U253" s="111">
        <v>0</v>
      </c>
      <c r="V253" s="118">
        <f t="shared" si="56"/>
        <v>2.4573919936583432E-2</v>
      </c>
      <c r="W253" t="str">
        <f t="shared" si="57"/>
        <v/>
      </c>
      <c r="X253" s="67" t="s">
        <v>254</v>
      </c>
      <c r="Y253" s="98">
        <v>248</v>
      </c>
      <c r="Z253" s="67" t="s">
        <v>255</v>
      </c>
      <c r="AA253" s="67" t="s">
        <v>256</v>
      </c>
      <c r="AB253" s="111">
        <f t="shared" si="59"/>
        <v>45</v>
      </c>
      <c r="AC253" s="111">
        <f t="shared" si="60"/>
        <v>2854</v>
      </c>
      <c r="AD253" s="111">
        <f t="shared" si="61"/>
        <v>2510</v>
      </c>
      <c r="AE253" s="111">
        <f t="shared" si="62"/>
        <v>2411</v>
      </c>
      <c r="AF253" s="111">
        <f t="shared" si="63"/>
        <v>78</v>
      </c>
      <c r="AG253" s="111">
        <f t="shared" si="64"/>
        <v>0</v>
      </c>
      <c r="AH253" s="118">
        <f t="shared" si="65"/>
        <v>3.1075697211155377E-2</v>
      </c>
      <c r="AJ253" s="67" t="s">
        <v>254</v>
      </c>
      <c r="AK253" s="98">
        <v>248</v>
      </c>
      <c r="AL253" s="67" t="s">
        <v>255</v>
      </c>
      <c r="AM253" s="67" t="s">
        <v>256</v>
      </c>
      <c r="AN253" s="87">
        <f t="shared" si="66"/>
        <v>4</v>
      </c>
      <c r="AO253" s="87">
        <f t="shared" si="67"/>
        <v>338</v>
      </c>
      <c r="AP253" s="87">
        <f t="shared" si="68"/>
        <v>-13</v>
      </c>
      <c r="AQ253" s="87">
        <f t="shared" si="69"/>
        <v>135</v>
      </c>
      <c r="AR253" s="87">
        <f t="shared" si="70"/>
        <v>16</v>
      </c>
      <c r="AS253" s="87">
        <f t="shared" si="71"/>
        <v>0</v>
      </c>
      <c r="AT253" s="118">
        <f t="shared" si="72"/>
        <v>6.5017772745719453E-3</v>
      </c>
      <c r="AU253" s="119" t="str">
        <f t="shared" si="58"/>
        <v>宮城県石巻市</v>
      </c>
      <c r="AW253" s="225" t="s">
        <v>2212</v>
      </c>
      <c r="AY253" s="230" t="s">
        <v>2212</v>
      </c>
      <c r="BA253">
        <v>45</v>
      </c>
      <c r="BB253">
        <v>2854</v>
      </c>
      <c r="BC253">
        <v>2510</v>
      </c>
      <c r="BD253">
        <v>2411</v>
      </c>
      <c r="BE253">
        <v>78</v>
      </c>
      <c r="BF253">
        <v>0</v>
      </c>
    </row>
    <row r="254" spans="2:58">
      <c r="B254" s="67" t="s">
        <v>254</v>
      </c>
      <c r="C254" s="67">
        <v>249</v>
      </c>
      <c r="D254" s="67" t="s">
        <v>255</v>
      </c>
      <c r="E254" s="67" t="s">
        <v>257</v>
      </c>
      <c r="F254" s="87">
        <v>10</v>
      </c>
      <c r="G254" s="87">
        <v>715</v>
      </c>
      <c r="H254" s="87">
        <v>681</v>
      </c>
      <c r="I254" s="87">
        <v>0</v>
      </c>
      <c r="J254" s="87">
        <v>0</v>
      </c>
      <c r="K254" t="str">
        <f t="shared" si="55"/>
        <v>OK</v>
      </c>
      <c r="L254" s="67" t="s">
        <v>254</v>
      </c>
      <c r="M254" s="98">
        <v>249</v>
      </c>
      <c r="N254" s="67" t="s">
        <v>255</v>
      </c>
      <c r="O254" s="67" t="s">
        <v>257</v>
      </c>
      <c r="P254" s="87">
        <v>10</v>
      </c>
      <c r="Q254" s="87">
        <v>715</v>
      </c>
      <c r="R254" s="111">
        <v>755</v>
      </c>
      <c r="S254" s="87">
        <v>692</v>
      </c>
      <c r="T254" s="87">
        <v>0</v>
      </c>
      <c r="U254" s="111">
        <v>0</v>
      </c>
      <c r="V254" s="118">
        <f t="shared" si="56"/>
        <v>0</v>
      </c>
      <c r="W254" t="str">
        <f t="shared" si="57"/>
        <v/>
      </c>
      <c r="X254" s="67" t="s">
        <v>254</v>
      </c>
      <c r="Y254" s="98">
        <v>249</v>
      </c>
      <c r="Z254" s="67" t="s">
        <v>255</v>
      </c>
      <c r="AA254" s="67" t="s">
        <v>257</v>
      </c>
      <c r="AB254" s="111">
        <f t="shared" si="59"/>
        <v>10</v>
      </c>
      <c r="AC254" s="111">
        <f t="shared" si="60"/>
        <v>715</v>
      </c>
      <c r="AD254" s="111">
        <f t="shared" si="61"/>
        <v>750</v>
      </c>
      <c r="AE254" s="111">
        <f t="shared" si="62"/>
        <v>682</v>
      </c>
      <c r="AF254" s="111">
        <f t="shared" si="63"/>
        <v>3</v>
      </c>
      <c r="AG254" s="111">
        <f t="shared" si="64"/>
        <v>7</v>
      </c>
      <c r="AH254" s="118">
        <f t="shared" si="65"/>
        <v>4.0000000000000001E-3</v>
      </c>
      <c r="AJ254" s="67" t="s">
        <v>254</v>
      </c>
      <c r="AK254" s="98">
        <v>249</v>
      </c>
      <c r="AL254" s="67" t="s">
        <v>255</v>
      </c>
      <c r="AM254" s="67" t="s">
        <v>257</v>
      </c>
      <c r="AN254" s="87">
        <f t="shared" si="66"/>
        <v>0</v>
      </c>
      <c r="AO254" s="87">
        <f t="shared" si="67"/>
        <v>0</v>
      </c>
      <c r="AP254" s="87">
        <f t="shared" si="68"/>
        <v>-5</v>
      </c>
      <c r="AQ254" s="87">
        <f t="shared" si="69"/>
        <v>-10</v>
      </c>
      <c r="AR254" s="87">
        <f t="shared" si="70"/>
        <v>3</v>
      </c>
      <c r="AS254" s="87">
        <f t="shared" si="71"/>
        <v>7</v>
      </c>
      <c r="AT254" s="118">
        <f t="shared" si="72"/>
        <v>4.0000000000000001E-3</v>
      </c>
      <c r="AU254" s="119" t="str">
        <f t="shared" si="58"/>
        <v>宮城県塩竈市</v>
      </c>
      <c r="AW254" s="225" t="s">
        <v>2213</v>
      </c>
      <c r="AY254" s="230" t="s">
        <v>2213</v>
      </c>
      <c r="BA254">
        <v>10</v>
      </c>
      <c r="BB254">
        <v>715</v>
      </c>
      <c r="BC254">
        <v>750</v>
      </c>
      <c r="BD254">
        <v>682</v>
      </c>
      <c r="BE254">
        <v>3</v>
      </c>
      <c r="BF254">
        <v>7</v>
      </c>
    </row>
    <row r="255" spans="2:58">
      <c r="B255" s="67" t="s">
        <v>254</v>
      </c>
      <c r="C255" s="67">
        <v>250</v>
      </c>
      <c r="D255" s="67" t="s">
        <v>255</v>
      </c>
      <c r="E255" s="67" t="s">
        <v>258</v>
      </c>
      <c r="F255" s="87">
        <v>12</v>
      </c>
      <c r="G255" s="87">
        <v>689</v>
      </c>
      <c r="H255" s="87">
        <v>514</v>
      </c>
      <c r="I255" s="87">
        <v>7</v>
      </c>
      <c r="J255" s="87">
        <v>0</v>
      </c>
      <c r="K255" t="str">
        <f t="shared" si="55"/>
        <v>OK</v>
      </c>
      <c r="L255" s="67" t="s">
        <v>254</v>
      </c>
      <c r="M255" s="98">
        <v>250</v>
      </c>
      <c r="N255" s="67" t="s">
        <v>255</v>
      </c>
      <c r="O255" s="67" t="s">
        <v>258</v>
      </c>
      <c r="P255" s="87">
        <v>12</v>
      </c>
      <c r="Q255" s="87">
        <v>696</v>
      </c>
      <c r="R255" s="111">
        <v>639</v>
      </c>
      <c r="S255" s="87">
        <v>550</v>
      </c>
      <c r="T255" s="87">
        <v>9</v>
      </c>
      <c r="U255" s="111">
        <v>1</v>
      </c>
      <c r="V255" s="118">
        <f t="shared" si="56"/>
        <v>1.4084507042253521E-2</v>
      </c>
      <c r="W255" t="str">
        <f t="shared" si="57"/>
        <v/>
      </c>
      <c r="X255" s="67" t="s">
        <v>254</v>
      </c>
      <c r="Y255" s="98">
        <v>250</v>
      </c>
      <c r="Z255" s="67" t="s">
        <v>255</v>
      </c>
      <c r="AA255" s="67" t="s">
        <v>258</v>
      </c>
      <c r="AB255" s="111">
        <f t="shared" si="59"/>
        <v>12</v>
      </c>
      <c r="AC255" s="111">
        <f t="shared" si="60"/>
        <v>699</v>
      </c>
      <c r="AD255" s="111">
        <f t="shared" si="61"/>
        <v>665</v>
      </c>
      <c r="AE255" s="111">
        <f t="shared" si="62"/>
        <v>577</v>
      </c>
      <c r="AF255" s="111">
        <f t="shared" si="63"/>
        <v>27</v>
      </c>
      <c r="AG255" s="111">
        <f t="shared" si="64"/>
        <v>4</v>
      </c>
      <c r="AH255" s="118">
        <f t="shared" si="65"/>
        <v>4.06015037593985E-2</v>
      </c>
      <c r="AJ255" s="67" t="s">
        <v>254</v>
      </c>
      <c r="AK255" s="98">
        <v>250</v>
      </c>
      <c r="AL255" s="67" t="s">
        <v>255</v>
      </c>
      <c r="AM255" s="67" t="s">
        <v>258</v>
      </c>
      <c r="AN255" s="87">
        <f t="shared" si="66"/>
        <v>0</v>
      </c>
      <c r="AO255" s="87">
        <f t="shared" si="67"/>
        <v>3</v>
      </c>
      <c r="AP255" s="87">
        <f t="shared" si="68"/>
        <v>26</v>
      </c>
      <c r="AQ255" s="87">
        <f t="shared" si="69"/>
        <v>27</v>
      </c>
      <c r="AR255" s="87">
        <f t="shared" si="70"/>
        <v>18</v>
      </c>
      <c r="AS255" s="87">
        <f t="shared" si="71"/>
        <v>3</v>
      </c>
      <c r="AT255" s="118">
        <f t="shared" si="72"/>
        <v>2.6516996717144976E-2</v>
      </c>
      <c r="AU255" s="119" t="str">
        <f t="shared" si="58"/>
        <v>宮城県気仙沼市</v>
      </c>
      <c r="AW255" s="225" t="s">
        <v>2214</v>
      </c>
      <c r="AY255" s="230" t="s">
        <v>2214</v>
      </c>
      <c r="BA255">
        <v>12</v>
      </c>
      <c r="BB255">
        <v>699</v>
      </c>
      <c r="BC255">
        <v>665</v>
      </c>
      <c r="BD255">
        <v>577</v>
      </c>
      <c r="BE255">
        <v>27</v>
      </c>
      <c r="BF255">
        <v>4</v>
      </c>
    </row>
    <row r="256" spans="2:58">
      <c r="B256" s="67" t="s">
        <v>254</v>
      </c>
      <c r="C256" s="67">
        <v>251</v>
      </c>
      <c r="D256" s="67" t="s">
        <v>255</v>
      </c>
      <c r="E256" s="67" t="s">
        <v>259</v>
      </c>
      <c r="F256" s="87">
        <v>8</v>
      </c>
      <c r="G256" s="87">
        <v>500</v>
      </c>
      <c r="H256" s="87">
        <v>496</v>
      </c>
      <c r="I256" s="87">
        <v>0</v>
      </c>
      <c r="J256" s="87">
        <v>0</v>
      </c>
      <c r="K256" t="str">
        <f t="shared" si="55"/>
        <v>OK</v>
      </c>
      <c r="L256" s="67" t="s">
        <v>254</v>
      </c>
      <c r="M256" s="98">
        <v>251</v>
      </c>
      <c r="N256" s="67" t="s">
        <v>255</v>
      </c>
      <c r="O256" s="67" t="s">
        <v>259</v>
      </c>
      <c r="P256" s="87">
        <v>8</v>
      </c>
      <c r="Q256" s="87">
        <v>500</v>
      </c>
      <c r="R256" s="111">
        <v>491</v>
      </c>
      <c r="S256" s="87">
        <v>486</v>
      </c>
      <c r="T256" s="87">
        <v>5</v>
      </c>
      <c r="U256" s="111">
        <v>0</v>
      </c>
      <c r="V256" s="118">
        <f t="shared" si="56"/>
        <v>1.0183299389002037E-2</v>
      </c>
      <c r="W256" t="str">
        <f t="shared" si="57"/>
        <v/>
      </c>
      <c r="X256" s="67" t="s">
        <v>254</v>
      </c>
      <c r="Y256" s="98">
        <v>251</v>
      </c>
      <c r="Z256" s="67" t="s">
        <v>255</v>
      </c>
      <c r="AA256" s="67" t="s">
        <v>259</v>
      </c>
      <c r="AB256" s="111">
        <f t="shared" si="59"/>
        <v>8</v>
      </c>
      <c r="AC256" s="111">
        <f t="shared" si="60"/>
        <v>500</v>
      </c>
      <c r="AD256" s="111">
        <f t="shared" si="61"/>
        <v>523</v>
      </c>
      <c r="AE256" s="111">
        <f t="shared" si="62"/>
        <v>519</v>
      </c>
      <c r="AF256" s="111">
        <f t="shared" si="63"/>
        <v>1</v>
      </c>
      <c r="AG256" s="111">
        <f t="shared" si="64"/>
        <v>0</v>
      </c>
      <c r="AH256" s="118">
        <f t="shared" si="65"/>
        <v>1.9120458891013384E-3</v>
      </c>
      <c r="AJ256" s="67" t="s">
        <v>254</v>
      </c>
      <c r="AK256" s="98">
        <v>251</v>
      </c>
      <c r="AL256" s="67" t="s">
        <v>255</v>
      </c>
      <c r="AM256" s="67" t="s">
        <v>259</v>
      </c>
      <c r="AN256" s="87">
        <f t="shared" si="66"/>
        <v>0</v>
      </c>
      <c r="AO256" s="87">
        <f t="shared" si="67"/>
        <v>0</v>
      </c>
      <c r="AP256" s="87">
        <f t="shared" si="68"/>
        <v>32</v>
      </c>
      <c r="AQ256" s="87">
        <f t="shared" si="69"/>
        <v>33</v>
      </c>
      <c r="AR256" s="87">
        <f t="shared" si="70"/>
        <v>-4</v>
      </c>
      <c r="AS256" s="87">
        <f t="shared" si="71"/>
        <v>0</v>
      </c>
      <c r="AT256" s="118">
        <f t="shared" si="72"/>
        <v>-8.2712534999006982E-3</v>
      </c>
      <c r="AU256" s="119" t="str">
        <f t="shared" si="58"/>
        <v>宮城県白石市</v>
      </c>
      <c r="AW256" s="225" t="s">
        <v>2215</v>
      </c>
      <c r="AY256" s="230" t="s">
        <v>2215</v>
      </c>
      <c r="BA256">
        <v>8</v>
      </c>
      <c r="BB256">
        <v>500</v>
      </c>
      <c r="BC256">
        <v>523</v>
      </c>
      <c r="BD256">
        <v>519</v>
      </c>
      <c r="BE256">
        <v>1</v>
      </c>
      <c r="BF256">
        <v>0</v>
      </c>
    </row>
    <row r="257" spans="2:58">
      <c r="B257" s="67" t="s">
        <v>254</v>
      </c>
      <c r="C257" s="67">
        <v>252</v>
      </c>
      <c r="D257" s="67" t="s">
        <v>255</v>
      </c>
      <c r="E257" s="67" t="s">
        <v>260</v>
      </c>
      <c r="F257" s="87">
        <v>10</v>
      </c>
      <c r="G257" s="87">
        <v>829</v>
      </c>
      <c r="H257" s="87">
        <v>867</v>
      </c>
      <c r="I257" s="87">
        <v>42</v>
      </c>
      <c r="J257" s="87">
        <v>0</v>
      </c>
      <c r="K257" t="str">
        <f t="shared" si="55"/>
        <v>OK</v>
      </c>
      <c r="L257" s="67" t="s">
        <v>254</v>
      </c>
      <c r="M257" s="98">
        <v>252</v>
      </c>
      <c r="N257" s="67" t="s">
        <v>255</v>
      </c>
      <c r="O257" s="67" t="s">
        <v>260</v>
      </c>
      <c r="P257" s="87">
        <v>16</v>
      </c>
      <c r="Q257" s="87">
        <v>915</v>
      </c>
      <c r="R257" s="111">
        <v>1140</v>
      </c>
      <c r="S257" s="87">
        <v>941</v>
      </c>
      <c r="T257" s="87">
        <v>37</v>
      </c>
      <c r="U257" s="111">
        <v>0</v>
      </c>
      <c r="V257" s="118">
        <f t="shared" si="56"/>
        <v>3.245614035087719E-2</v>
      </c>
      <c r="W257" t="str">
        <f t="shared" si="57"/>
        <v/>
      </c>
      <c r="X257" s="67" t="s">
        <v>254</v>
      </c>
      <c r="Y257" s="98">
        <v>252</v>
      </c>
      <c r="Z257" s="67" t="s">
        <v>255</v>
      </c>
      <c r="AA257" s="67" t="s">
        <v>260</v>
      </c>
      <c r="AB257" s="111">
        <f t="shared" si="59"/>
        <v>16</v>
      </c>
      <c r="AC257" s="111">
        <f t="shared" si="60"/>
        <v>929</v>
      </c>
      <c r="AD257" s="111">
        <f t="shared" si="61"/>
        <v>1175</v>
      </c>
      <c r="AE257" s="111">
        <f t="shared" si="62"/>
        <v>973</v>
      </c>
      <c r="AF257" s="111">
        <f t="shared" si="63"/>
        <v>44</v>
      </c>
      <c r="AG257" s="111">
        <f t="shared" si="64"/>
        <v>0</v>
      </c>
      <c r="AH257" s="118">
        <f t="shared" si="65"/>
        <v>3.7446808510638301E-2</v>
      </c>
      <c r="AJ257" s="67" t="s">
        <v>254</v>
      </c>
      <c r="AK257" s="98">
        <v>252</v>
      </c>
      <c r="AL257" s="67" t="s">
        <v>255</v>
      </c>
      <c r="AM257" s="67" t="s">
        <v>260</v>
      </c>
      <c r="AN257" s="87">
        <f t="shared" si="66"/>
        <v>0</v>
      </c>
      <c r="AO257" s="87">
        <f t="shared" si="67"/>
        <v>14</v>
      </c>
      <c r="AP257" s="87">
        <f t="shared" si="68"/>
        <v>35</v>
      </c>
      <c r="AQ257" s="87">
        <f t="shared" si="69"/>
        <v>32</v>
      </c>
      <c r="AR257" s="87">
        <f t="shared" si="70"/>
        <v>7</v>
      </c>
      <c r="AS257" s="87">
        <f t="shared" si="71"/>
        <v>0</v>
      </c>
      <c r="AT257" s="118">
        <f t="shared" si="72"/>
        <v>4.9906681597611108E-3</v>
      </c>
      <c r="AU257" s="119" t="str">
        <f t="shared" si="58"/>
        <v>宮城県名取市</v>
      </c>
      <c r="AW257" s="225" t="s">
        <v>2216</v>
      </c>
      <c r="AY257" s="230" t="s">
        <v>2216</v>
      </c>
      <c r="BA257">
        <v>16</v>
      </c>
      <c r="BB257">
        <v>929</v>
      </c>
      <c r="BC257">
        <v>1175</v>
      </c>
      <c r="BD257">
        <v>973</v>
      </c>
      <c r="BE257">
        <v>44</v>
      </c>
      <c r="BF257">
        <v>0</v>
      </c>
    </row>
    <row r="258" spans="2:58">
      <c r="B258" s="67" t="s">
        <v>254</v>
      </c>
      <c r="C258" s="67">
        <v>253</v>
      </c>
      <c r="D258" s="67" t="s">
        <v>255</v>
      </c>
      <c r="E258" s="67" t="s">
        <v>261</v>
      </c>
      <c r="F258" s="87">
        <v>4</v>
      </c>
      <c r="G258" s="87">
        <v>359</v>
      </c>
      <c r="H258" s="87">
        <v>331</v>
      </c>
      <c r="I258" s="87">
        <v>0</v>
      </c>
      <c r="J258" s="87">
        <v>0</v>
      </c>
      <c r="K258" t="str">
        <f t="shared" si="55"/>
        <v>OK</v>
      </c>
      <c r="L258" s="67" t="s">
        <v>254</v>
      </c>
      <c r="M258" s="98">
        <v>253</v>
      </c>
      <c r="N258" s="67" t="s">
        <v>255</v>
      </c>
      <c r="O258" s="67" t="s">
        <v>261</v>
      </c>
      <c r="P258" s="87">
        <v>4</v>
      </c>
      <c r="Q258" s="87">
        <v>359</v>
      </c>
      <c r="R258" s="111">
        <v>336</v>
      </c>
      <c r="S258" s="87">
        <v>331</v>
      </c>
      <c r="T258" s="87">
        <v>0</v>
      </c>
      <c r="U258" s="111">
        <v>0</v>
      </c>
      <c r="V258" s="118">
        <f t="shared" si="56"/>
        <v>0</v>
      </c>
      <c r="W258" t="str">
        <f t="shared" si="57"/>
        <v/>
      </c>
      <c r="X258" s="67" t="s">
        <v>254</v>
      </c>
      <c r="Y258" s="98">
        <v>253</v>
      </c>
      <c r="Z258" s="67" t="s">
        <v>255</v>
      </c>
      <c r="AA258" s="67" t="s">
        <v>261</v>
      </c>
      <c r="AB258" s="111">
        <f t="shared" si="59"/>
        <v>4</v>
      </c>
      <c r="AC258" s="111">
        <f t="shared" si="60"/>
        <v>359</v>
      </c>
      <c r="AD258" s="111">
        <f t="shared" si="61"/>
        <v>342</v>
      </c>
      <c r="AE258" s="111">
        <f t="shared" si="62"/>
        <v>331</v>
      </c>
      <c r="AF258" s="111">
        <f t="shared" si="63"/>
        <v>3</v>
      </c>
      <c r="AG258" s="111">
        <f t="shared" si="64"/>
        <v>0</v>
      </c>
      <c r="AH258" s="118">
        <f t="shared" si="65"/>
        <v>8.771929824561403E-3</v>
      </c>
      <c r="AJ258" s="67" t="s">
        <v>254</v>
      </c>
      <c r="AK258" s="98">
        <v>253</v>
      </c>
      <c r="AL258" s="67" t="s">
        <v>255</v>
      </c>
      <c r="AM258" s="67" t="s">
        <v>261</v>
      </c>
      <c r="AN258" s="87">
        <f t="shared" si="66"/>
        <v>0</v>
      </c>
      <c r="AO258" s="87">
        <f t="shared" si="67"/>
        <v>0</v>
      </c>
      <c r="AP258" s="87">
        <f t="shared" si="68"/>
        <v>6</v>
      </c>
      <c r="AQ258" s="87">
        <f t="shared" si="69"/>
        <v>0</v>
      </c>
      <c r="AR258" s="87">
        <f t="shared" si="70"/>
        <v>3</v>
      </c>
      <c r="AS258" s="87">
        <f t="shared" si="71"/>
        <v>0</v>
      </c>
      <c r="AT258" s="118">
        <f t="shared" si="72"/>
        <v>8.771929824561403E-3</v>
      </c>
      <c r="AU258" s="119" t="str">
        <f t="shared" si="58"/>
        <v>宮城県角田市</v>
      </c>
      <c r="AW258" s="225" t="s">
        <v>2217</v>
      </c>
      <c r="AY258" s="230" t="s">
        <v>2217</v>
      </c>
      <c r="BA258">
        <v>4</v>
      </c>
      <c r="BB258">
        <v>359</v>
      </c>
      <c r="BC258">
        <v>342</v>
      </c>
      <c r="BD258">
        <v>331</v>
      </c>
      <c r="BE258">
        <v>3</v>
      </c>
      <c r="BF258">
        <v>0</v>
      </c>
    </row>
    <row r="259" spans="2:58">
      <c r="B259" s="67" t="s">
        <v>254</v>
      </c>
      <c r="C259" s="67">
        <v>254</v>
      </c>
      <c r="D259" s="67" t="s">
        <v>255</v>
      </c>
      <c r="E259" s="67" t="s">
        <v>262</v>
      </c>
      <c r="F259" s="87">
        <v>17</v>
      </c>
      <c r="G259" s="87">
        <v>1084</v>
      </c>
      <c r="H259" s="87">
        <v>1000</v>
      </c>
      <c r="I259" s="87">
        <v>38</v>
      </c>
      <c r="J259" s="87">
        <v>0</v>
      </c>
      <c r="K259" t="str">
        <f t="shared" si="55"/>
        <v>OK</v>
      </c>
      <c r="L259" s="67" t="s">
        <v>254</v>
      </c>
      <c r="M259" s="98">
        <v>254</v>
      </c>
      <c r="N259" s="67" t="s">
        <v>255</v>
      </c>
      <c r="O259" s="67" t="s">
        <v>262</v>
      </c>
      <c r="P259" s="87">
        <v>22</v>
      </c>
      <c r="Q259" s="87">
        <v>1198</v>
      </c>
      <c r="R259" s="111">
        <v>1135</v>
      </c>
      <c r="S259" s="87">
        <v>1106</v>
      </c>
      <c r="T259" s="87">
        <v>11</v>
      </c>
      <c r="U259" s="111">
        <v>0</v>
      </c>
      <c r="V259" s="118">
        <f t="shared" si="56"/>
        <v>9.6916299559471359E-3</v>
      </c>
      <c r="W259" t="str">
        <f t="shared" si="57"/>
        <v/>
      </c>
      <c r="X259" s="67" t="s">
        <v>254</v>
      </c>
      <c r="Y259" s="98">
        <v>254</v>
      </c>
      <c r="Z259" s="67" t="s">
        <v>255</v>
      </c>
      <c r="AA259" s="67" t="s">
        <v>262</v>
      </c>
      <c r="AB259" s="111">
        <f t="shared" si="59"/>
        <v>22</v>
      </c>
      <c r="AC259" s="111">
        <f t="shared" si="60"/>
        <v>1212</v>
      </c>
      <c r="AD259" s="111">
        <f t="shared" si="61"/>
        <v>1243</v>
      </c>
      <c r="AE259" s="111">
        <f t="shared" si="62"/>
        <v>1180</v>
      </c>
      <c r="AF259" s="111">
        <f t="shared" si="63"/>
        <v>30</v>
      </c>
      <c r="AG259" s="111">
        <f t="shared" si="64"/>
        <v>0</v>
      </c>
      <c r="AH259" s="118">
        <f t="shared" si="65"/>
        <v>2.413515687851971E-2</v>
      </c>
      <c r="AJ259" s="67" t="s">
        <v>254</v>
      </c>
      <c r="AK259" s="98">
        <v>254</v>
      </c>
      <c r="AL259" s="67" t="s">
        <v>255</v>
      </c>
      <c r="AM259" s="67" t="s">
        <v>262</v>
      </c>
      <c r="AN259" s="87">
        <f t="shared" si="66"/>
        <v>0</v>
      </c>
      <c r="AO259" s="87">
        <f t="shared" si="67"/>
        <v>14</v>
      </c>
      <c r="AP259" s="87">
        <f t="shared" si="68"/>
        <v>108</v>
      </c>
      <c r="AQ259" s="87">
        <f t="shared" si="69"/>
        <v>74</v>
      </c>
      <c r="AR259" s="87">
        <f t="shared" si="70"/>
        <v>19</v>
      </c>
      <c r="AS259" s="87">
        <f t="shared" si="71"/>
        <v>0</v>
      </c>
      <c r="AT259" s="118">
        <f t="shared" si="72"/>
        <v>1.4443526922572574E-2</v>
      </c>
      <c r="AU259" s="119" t="str">
        <f t="shared" si="58"/>
        <v>宮城県多賀城市</v>
      </c>
      <c r="AW259" s="225" t="s">
        <v>2218</v>
      </c>
      <c r="AY259" s="230" t="s">
        <v>2218</v>
      </c>
      <c r="BA259">
        <v>22</v>
      </c>
      <c r="BB259">
        <v>1212</v>
      </c>
      <c r="BC259">
        <v>1243</v>
      </c>
      <c r="BD259">
        <v>1180</v>
      </c>
      <c r="BE259">
        <v>30</v>
      </c>
      <c r="BF259">
        <v>0</v>
      </c>
    </row>
    <row r="260" spans="2:58">
      <c r="B260" s="67" t="s">
        <v>254</v>
      </c>
      <c r="C260" s="67">
        <v>255</v>
      </c>
      <c r="D260" s="67" t="s">
        <v>255</v>
      </c>
      <c r="E260" s="67" t="s">
        <v>263</v>
      </c>
      <c r="F260" s="87">
        <v>13</v>
      </c>
      <c r="G260" s="87">
        <v>780</v>
      </c>
      <c r="H260" s="87">
        <v>767</v>
      </c>
      <c r="I260" s="87">
        <v>24</v>
      </c>
      <c r="J260" s="87">
        <v>0</v>
      </c>
      <c r="K260" t="str">
        <f t="shared" si="55"/>
        <v>OK</v>
      </c>
      <c r="L260" s="67" t="s">
        <v>254</v>
      </c>
      <c r="M260" s="98">
        <v>255</v>
      </c>
      <c r="N260" s="67" t="s">
        <v>255</v>
      </c>
      <c r="O260" s="67" t="s">
        <v>263</v>
      </c>
      <c r="P260" s="87">
        <v>13</v>
      </c>
      <c r="Q260" s="87">
        <v>780</v>
      </c>
      <c r="R260" s="111">
        <v>816</v>
      </c>
      <c r="S260" s="87">
        <v>781</v>
      </c>
      <c r="T260" s="87">
        <v>31</v>
      </c>
      <c r="U260" s="111">
        <v>0</v>
      </c>
      <c r="V260" s="118">
        <f t="shared" si="56"/>
        <v>3.7990196078431369E-2</v>
      </c>
      <c r="W260" t="str">
        <f t="shared" si="57"/>
        <v/>
      </c>
      <c r="X260" s="67" t="s">
        <v>254</v>
      </c>
      <c r="Y260" s="98">
        <v>255</v>
      </c>
      <c r="Z260" s="67" t="s">
        <v>255</v>
      </c>
      <c r="AA260" s="67" t="s">
        <v>263</v>
      </c>
      <c r="AB260" s="111">
        <f t="shared" si="59"/>
        <v>14</v>
      </c>
      <c r="AC260" s="111">
        <f t="shared" si="60"/>
        <v>769</v>
      </c>
      <c r="AD260" s="111">
        <f t="shared" si="61"/>
        <v>840</v>
      </c>
      <c r="AE260" s="111">
        <f t="shared" si="62"/>
        <v>816</v>
      </c>
      <c r="AF260" s="111">
        <f t="shared" si="63"/>
        <v>17</v>
      </c>
      <c r="AG260" s="111">
        <f t="shared" si="64"/>
        <v>0</v>
      </c>
      <c r="AH260" s="118">
        <f t="shared" si="65"/>
        <v>2.0238095238095239E-2</v>
      </c>
      <c r="AJ260" s="67" t="s">
        <v>254</v>
      </c>
      <c r="AK260" s="98">
        <v>255</v>
      </c>
      <c r="AL260" s="67" t="s">
        <v>255</v>
      </c>
      <c r="AM260" s="67" t="s">
        <v>263</v>
      </c>
      <c r="AN260" s="87">
        <f t="shared" si="66"/>
        <v>1</v>
      </c>
      <c r="AO260" s="87">
        <f t="shared" si="67"/>
        <v>-11</v>
      </c>
      <c r="AP260" s="87">
        <f t="shared" si="68"/>
        <v>24</v>
      </c>
      <c r="AQ260" s="87">
        <f t="shared" si="69"/>
        <v>35</v>
      </c>
      <c r="AR260" s="87">
        <f t="shared" si="70"/>
        <v>-14</v>
      </c>
      <c r="AS260" s="87">
        <f t="shared" si="71"/>
        <v>0</v>
      </c>
      <c r="AT260" s="118">
        <f t="shared" si="72"/>
        <v>-1.775210084033613E-2</v>
      </c>
      <c r="AU260" s="119" t="str">
        <f t="shared" si="58"/>
        <v>宮城県岩沼市</v>
      </c>
      <c r="AW260" s="225" t="s">
        <v>2219</v>
      </c>
      <c r="AY260" s="230" t="s">
        <v>2219</v>
      </c>
      <c r="BA260">
        <v>14</v>
      </c>
      <c r="BB260">
        <v>769</v>
      </c>
      <c r="BC260">
        <v>840</v>
      </c>
      <c r="BD260">
        <v>816</v>
      </c>
      <c r="BE260">
        <v>17</v>
      </c>
      <c r="BF260">
        <v>0</v>
      </c>
    </row>
    <row r="261" spans="2:58">
      <c r="B261" s="67" t="s">
        <v>254</v>
      </c>
      <c r="C261" s="67">
        <v>256</v>
      </c>
      <c r="D261" s="67" t="s">
        <v>255</v>
      </c>
      <c r="E261" s="67" t="s">
        <v>264</v>
      </c>
      <c r="F261" s="87">
        <v>28</v>
      </c>
      <c r="G261" s="87">
        <v>1537</v>
      </c>
      <c r="H261" s="87">
        <v>1666</v>
      </c>
      <c r="I261" s="87">
        <v>0</v>
      </c>
      <c r="J261" s="87">
        <v>6</v>
      </c>
      <c r="K261" t="str">
        <f t="shared" si="55"/>
        <v>OK</v>
      </c>
      <c r="L261" s="67" t="s">
        <v>254</v>
      </c>
      <c r="M261" s="98">
        <v>256</v>
      </c>
      <c r="N261" s="67" t="s">
        <v>255</v>
      </c>
      <c r="O261" s="67" t="s">
        <v>264</v>
      </c>
      <c r="P261" s="87">
        <v>33</v>
      </c>
      <c r="Q261" s="87">
        <v>1667</v>
      </c>
      <c r="R261" s="111">
        <v>1813</v>
      </c>
      <c r="S261" s="87">
        <v>1759</v>
      </c>
      <c r="T261" s="87">
        <v>12</v>
      </c>
      <c r="U261" s="111">
        <v>5</v>
      </c>
      <c r="V261" s="118">
        <f t="shared" si="56"/>
        <v>6.6188637617209042E-3</v>
      </c>
      <c r="W261" t="str">
        <f t="shared" si="57"/>
        <v/>
      </c>
      <c r="X261" s="67" t="s">
        <v>254</v>
      </c>
      <c r="Y261" s="98">
        <v>256</v>
      </c>
      <c r="Z261" s="67" t="s">
        <v>255</v>
      </c>
      <c r="AA261" s="67" t="s">
        <v>264</v>
      </c>
      <c r="AB261" s="111">
        <f t="shared" si="59"/>
        <v>36</v>
      </c>
      <c r="AC261" s="111">
        <f t="shared" si="60"/>
        <v>1806</v>
      </c>
      <c r="AD261" s="111">
        <f t="shared" si="61"/>
        <v>1913</v>
      </c>
      <c r="AE261" s="111">
        <f t="shared" si="62"/>
        <v>1883</v>
      </c>
      <c r="AF261" s="111">
        <f t="shared" si="63"/>
        <v>3</v>
      </c>
      <c r="AG261" s="111">
        <f t="shared" si="64"/>
        <v>2</v>
      </c>
      <c r="AH261" s="118">
        <f t="shared" si="65"/>
        <v>1.5682174594877157E-3</v>
      </c>
      <c r="AJ261" s="67" t="s">
        <v>254</v>
      </c>
      <c r="AK261" s="98">
        <v>256</v>
      </c>
      <c r="AL261" s="67" t="s">
        <v>255</v>
      </c>
      <c r="AM261" s="67" t="s">
        <v>264</v>
      </c>
      <c r="AN261" s="87">
        <f t="shared" si="66"/>
        <v>3</v>
      </c>
      <c r="AO261" s="87">
        <f t="shared" si="67"/>
        <v>139</v>
      </c>
      <c r="AP261" s="87">
        <f t="shared" si="68"/>
        <v>100</v>
      </c>
      <c r="AQ261" s="87">
        <f t="shared" si="69"/>
        <v>124</v>
      </c>
      <c r="AR261" s="87">
        <f t="shared" si="70"/>
        <v>-9</v>
      </c>
      <c r="AS261" s="87">
        <f t="shared" si="71"/>
        <v>-3</v>
      </c>
      <c r="AT261" s="118">
        <f t="shared" si="72"/>
        <v>-5.0506463022331888E-3</v>
      </c>
      <c r="AU261" s="119" t="str">
        <f t="shared" si="58"/>
        <v>宮城県登米市</v>
      </c>
      <c r="AW261" s="225" t="s">
        <v>2220</v>
      </c>
      <c r="AY261" s="230" t="s">
        <v>2220</v>
      </c>
      <c r="BA261">
        <v>36</v>
      </c>
      <c r="BB261">
        <v>1806</v>
      </c>
      <c r="BC261">
        <v>1913</v>
      </c>
      <c r="BD261">
        <v>1883</v>
      </c>
      <c r="BE261">
        <v>3</v>
      </c>
      <c r="BF261">
        <v>2</v>
      </c>
    </row>
    <row r="262" spans="2:58">
      <c r="B262" s="67" t="s">
        <v>254</v>
      </c>
      <c r="C262" s="67">
        <v>257</v>
      </c>
      <c r="D262" s="67" t="s">
        <v>255</v>
      </c>
      <c r="E262" s="67" t="s">
        <v>265</v>
      </c>
      <c r="F262" s="87">
        <v>16</v>
      </c>
      <c r="G262" s="87">
        <v>947</v>
      </c>
      <c r="H262" s="87">
        <v>897</v>
      </c>
      <c r="I262" s="87">
        <v>23</v>
      </c>
      <c r="J262" s="87">
        <v>0</v>
      </c>
      <c r="K262" t="str">
        <f t="shared" ref="K262:K325" si="73">IF(E262=O262,"OK","NO")</f>
        <v>OK</v>
      </c>
      <c r="L262" s="67" t="s">
        <v>254</v>
      </c>
      <c r="M262" s="98">
        <v>257</v>
      </c>
      <c r="N262" s="67" t="s">
        <v>255</v>
      </c>
      <c r="O262" s="67" t="s">
        <v>265</v>
      </c>
      <c r="P262" s="87">
        <v>16</v>
      </c>
      <c r="Q262" s="87">
        <v>881</v>
      </c>
      <c r="R262" s="111">
        <v>677</v>
      </c>
      <c r="S262" s="87">
        <v>654</v>
      </c>
      <c r="T262" s="87">
        <v>23</v>
      </c>
      <c r="U262" s="111">
        <v>0</v>
      </c>
      <c r="V262" s="118">
        <f t="shared" ref="V262:V325" si="74">T262/R262</f>
        <v>3.3973412112259974E-2</v>
      </c>
      <c r="W262" t="str">
        <f t="shared" ref="W262:W325" si="75">IF(O262=AA262,"","NO")</f>
        <v/>
      </c>
      <c r="X262" s="67" t="s">
        <v>254</v>
      </c>
      <c r="Y262" s="98">
        <v>257</v>
      </c>
      <c r="Z262" s="67" t="s">
        <v>255</v>
      </c>
      <c r="AA262" s="67" t="s">
        <v>265</v>
      </c>
      <c r="AB262" s="111">
        <f t="shared" si="59"/>
        <v>16</v>
      </c>
      <c r="AC262" s="111">
        <f t="shared" si="60"/>
        <v>919</v>
      </c>
      <c r="AD262" s="111">
        <f t="shared" si="61"/>
        <v>638</v>
      </c>
      <c r="AE262" s="111">
        <f t="shared" si="62"/>
        <v>614</v>
      </c>
      <c r="AF262" s="111">
        <f t="shared" si="63"/>
        <v>24</v>
      </c>
      <c r="AG262" s="111">
        <f t="shared" si="64"/>
        <v>0</v>
      </c>
      <c r="AH262" s="118">
        <f t="shared" si="65"/>
        <v>3.7617554858934171E-2</v>
      </c>
      <c r="AJ262" s="67" t="s">
        <v>254</v>
      </c>
      <c r="AK262" s="98">
        <v>257</v>
      </c>
      <c r="AL262" s="67" t="s">
        <v>255</v>
      </c>
      <c r="AM262" s="67" t="s">
        <v>265</v>
      </c>
      <c r="AN262" s="87">
        <f t="shared" si="66"/>
        <v>0</v>
      </c>
      <c r="AO262" s="87">
        <f t="shared" si="67"/>
        <v>38</v>
      </c>
      <c r="AP262" s="87">
        <f t="shared" si="68"/>
        <v>-39</v>
      </c>
      <c r="AQ262" s="87">
        <f t="shared" si="69"/>
        <v>-40</v>
      </c>
      <c r="AR262" s="87">
        <f t="shared" si="70"/>
        <v>1</v>
      </c>
      <c r="AS262" s="87">
        <f t="shared" si="71"/>
        <v>0</v>
      </c>
      <c r="AT262" s="118">
        <f t="shared" si="72"/>
        <v>3.6441427466741977E-3</v>
      </c>
      <c r="AU262" s="119" t="str">
        <f t="shared" ref="AU262:AU325" si="76">AL262&amp;AM262</f>
        <v>宮城県栗原市</v>
      </c>
      <c r="AW262" s="225" t="s">
        <v>2221</v>
      </c>
      <c r="AY262" s="230" t="s">
        <v>2221</v>
      </c>
      <c r="BA262">
        <v>16</v>
      </c>
      <c r="BB262">
        <v>919</v>
      </c>
      <c r="BC262">
        <v>638</v>
      </c>
      <c r="BD262">
        <v>614</v>
      </c>
      <c r="BE262">
        <v>24</v>
      </c>
      <c r="BF262">
        <v>0</v>
      </c>
    </row>
    <row r="263" spans="2:58">
      <c r="B263" s="67" t="s">
        <v>254</v>
      </c>
      <c r="C263" s="67">
        <v>258</v>
      </c>
      <c r="D263" s="67" t="s">
        <v>255</v>
      </c>
      <c r="E263" s="67" t="s">
        <v>266</v>
      </c>
      <c r="F263" s="87">
        <v>8</v>
      </c>
      <c r="G263" s="87">
        <v>569</v>
      </c>
      <c r="H263" s="87">
        <v>628</v>
      </c>
      <c r="I263" s="87">
        <v>39</v>
      </c>
      <c r="J263" s="87">
        <v>0</v>
      </c>
      <c r="K263" t="str">
        <f t="shared" si="73"/>
        <v>OK</v>
      </c>
      <c r="L263" s="67" t="s">
        <v>254</v>
      </c>
      <c r="M263" s="98">
        <v>258</v>
      </c>
      <c r="N263" s="67" t="s">
        <v>255</v>
      </c>
      <c r="O263" s="67" t="s">
        <v>266</v>
      </c>
      <c r="P263" s="87">
        <v>9</v>
      </c>
      <c r="Q263" s="87">
        <v>669</v>
      </c>
      <c r="R263" s="111">
        <v>672</v>
      </c>
      <c r="S263" s="87">
        <v>672</v>
      </c>
      <c r="T263" s="87">
        <v>0</v>
      </c>
      <c r="U263" s="111">
        <v>0</v>
      </c>
      <c r="V263" s="118">
        <f t="shared" si="74"/>
        <v>0</v>
      </c>
      <c r="W263" t="str">
        <f t="shared" si="75"/>
        <v/>
      </c>
      <c r="X263" s="67" t="s">
        <v>254</v>
      </c>
      <c r="Y263" s="98">
        <v>258</v>
      </c>
      <c r="Z263" s="67" t="s">
        <v>255</v>
      </c>
      <c r="AA263" s="67" t="s">
        <v>266</v>
      </c>
      <c r="AB263" s="111">
        <f t="shared" ref="AB263:AB326" si="77">SUMIF($AY$6:$AY$1747,AU263,$BA$6:$BA$1747)</f>
        <v>11</v>
      </c>
      <c r="AC263" s="111">
        <f t="shared" ref="AC263:AC326" si="78">SUMIF($AY$6:$AY$1747,AU263,$BB$6:$BB$1747)</f>
        <v>706</v>
      </c>
      <c r="AD263" s="111">
        <f t="shared" ref="AD263:AD326" si="79">SUMIF($AY$6:$AY$1747,AU263,$BC$6:$BC$1747)</f>
        <v>736</v>
      </c>
      <c r="AE263" s="111">
        <f t="shared" ref="AE263:AE326" si="80">SUMIF($AY$6:$AY$1747,AU263,$BD$6:$BD$1747)</f>
        <v>697</v>
      </c>
      <c r="AF263" s="111">
        <f t="shared" ref="AF263:AF326" si="81">SUMIF($AY$6:$AY$1747,AU263,$BE$6:$BE$1747)</f>
        <v>39</v>
      </c>
      <c r="AG263" s="111">
        <f t="shared" ref="AG263:AG326" si="82">SUMIF($AY$6:$AY$1747,AU263,$BF$6:$BF$1747)</f>
        <v>0</v>
      </c>
      <c r="AH263" s="118">
        <f t="shared" ref="AH263:AH326" si="83">AF263/AD263</f>
        <v>5.2989130434782608E-2</v>
      </c>
      <c r="AJ263" s="67" t="s">
        <v>254</v>
      </c>
      <c r="AK263" s="98">
        <v>258</v>
      </c>
      <c r="AL263" s="67" t="s">
        <v>255</v>
      </c>
      <c r="AM263" s="67" t="s">
        <v>266</v>
      </c>
      <c r="AN263" s="87">
        <f t="shared" ref="AN263:AN326" si="84">AB263-P263</f>
        <v>2</v>
      </c>
      <c r="AO263" s="87">
        <f t="shared" ref="AO263:AO326" si="85">AC263-Q263</f>
        <v>37</v>
      </c>
      <c r="AP263" s="87">
        <f t="shared" ref="AP263:AP326" si="86">AD263-R263</f>
        <v>64</v>
      </c>
      <c r="AQ263" s="87">
        <f t="shared" ref="AQ263:AQ326" si="87">AE263-S263</f>
        <v>25</v>
      </c>
      <c r="AR263" s="87">
        <f t="shared" ref="AR263:AR326" si="88">AF263-T263</f>
        <v>39</v>
      </c>
      <c r="AS263" s="87">
        <f t="shared" ref="AS263:AS326" si="89">AG263-U263</f>
        <v>0</v>
      </c>
      <c r="AT263" s="118">
        <f t="shared" ref="AT263:AT326" si="90">AH263-V263</f>
        <v>5.2989130434782608E-2</v>
      </c>
      <c r="AU263" s="119" t="str">
        <f t="shared" si="76"/>
        <v>宮城県東松島市</v>
      </c>
      <c r="AW263" s="225" t="s">
        <v>2222</v>
      </c>
      <c r="AY263" s="230" t="s">
        <v>2222</v>
      </c>
      <c r="BA263">
        <v>11</v>
      </c>
      <c r="BB263">
        <v>706</v>
      </c>
      <c r="BC263">
        <v>736</v>
      </c>
      <c r="BD263">
        <v>697</v>
      </c>
      <c r="BE263">
        <v>39</v>
      </c>
      <c r="BF263">
        <v>0</v>
      </c>
    </row>
    <row r="264" spans="2:58">
      <c r="B264" s="67" t="s">
        <v>254</v>
      </c>
      <c r="C264" s="67">
        <v>259</v>
      </c>
      <c r="D264" s="67" t="s">
        <v>255</v>
      </c>
      <c r="E264" s="67" t="s">
        <v>267</v>
      </c>
      <c r="F264" s="87">
        <v>42</v>
      </c>
      <c r="G264" s="87">
        <v>2874</v>
      </c>
      <c r="H264" s="87">
        <v>2951</v>
      </c>
      <c r="I264" s="87">
        <v>35</v>
      </c>
      <c r="J264" s="87">
        <v>0</v>
      </c>
      <c r="K264" t="str">
        <f t="shared" si="73"/>
        <v>OK</v>
      </c>
      <c r="L264" s="67" t="s">
        <v>254</v>
      </c>
      <c r="M264" s="98">
        <v>259</v>
      </c>
      <c r="N264" s="67" t="s">
        <v>255</v>
      </c>
      <c r="O264" s="67" t="s">
        <v>267</v>
      </c>
      <c r="P264" s="87">
        <v>50</v>
      </c>
      <c r="Q264" s="87">
        <v>3122</v>
      </c>
      <c r="R264" s="111">
        <v>3332</v>
      </c>
      <c r="S264" s="87">
        <v>3046</v>
      </c>
      <c r="T264" s="87">
        <v>3</v>
      </c>
      <c r="U264" s="111">
        <v>0</v>
      </c>
      <c r="V264" s="118">
        <f t="shared" si="74"/>
        <v>9.0036014405762304E-4</v>
      </c>
      <c r="W264" t="str">
        <f t="shared" si="75"/>
        <v/>
      </c>
      <c r="X264" s="67" t="s">
        <v>254</v>
      </c>
      <c r="Y264" s="98">
        <v>259</v>
      </c>
      <c r="Z264" s="67" t="s">
        <v>255</v>
      </c>
      <c r="AA264" s="67" t="s">
        <v>267</v>
      </c>
      <c r="AB264" s="111">
        <f t="shared" si="77"/>
        <v>51</v>
      </c>
      <c r="AC264" s="111">
        <f t="shared" si="78"/>
        <v>3221</v>
      </c>
      <c r="AD264" s="111">
        <f t="shared" si="79"/>
        <v>3198</v>
      </c>
      <c r="AE264" s="111">
        <f t="shared" si="80"/>
        <v>3175</v>
      </c>
      <c r="AF264" s="111">
        <f t="shared" si="81"/>
        <v>23</v>
      </c>
      <c r="AG264" s="111">
        <f t="shared" si="82"/>
        <v>0</v>
      </c>
      <c r="AH264" s="118">
        <f t="shared" si="83"/>
        <v>7.1919949968730461E-3</v>
      </c>
      <c r="AJ264" s="67" t="s">
        <v>254</v>
      </c>
      <c r="AK264" s="98">
        <v>259</v>
      </c>
      <c r="AL264" s="67" t="s">
        <v>255</v>
      </c>
      <c r="AM264" s="67" t="s">
        <v>267</v>
      </c>
      <c r="AN264" s="87">
        <f t="shared" si="84"/>
        <v>1</v>
      </c>
      <c r="AO264" s="87">
        <f t="shared" si="85"/>
        <v>99</v>
      </c>
      <c r="AP264" s="87">
        <f t="shared" si="86"/>
        <v>-134</v>
      </c>
      <c r="AQ264" s="87">
        <f t="shared" si="87"/>
        <v>129</v>
      </c>
      <c r="AR264" s="87">
        <f t="shared" si="88"/>
        <v>20</v>
      </c>
      <c r="AS264" s="87">
        <f t="shared" si="89"/>
        <v>0</v>
      </c>
      <c r="AT264" s="118">
        <f t="shared" si="90"/>
        <v>6.2916348528154233E-3</v>
      </c>
      <c r="AU264" s="119" t="str">
        <f t="shared" si="76"/>
        <v>宮城県大崎市</v>
      </c>
      <c r="AW264" s="225" t="s">
        <v>2223</v>
      </c>
      <c r="AY264" s="230" t="s">
        <v>2223</v>
      </c>
      <c r="BA264">
        <v>51</v>
      </c>
      <c r="BB264">
        <v>3221</v>
      </c>
      <c r="BC264">
        <v>3198</v>
      </c>
      <c r="BD264">
        <v>3175</v>
      </c>
      <c r="BE264">
        <v>23</v>
      </c>
      <c r="BF264">
        <v>0</v>
      </c>
    </row>
    <row r="265" spans="2:58">
      <c r="B265" s="67" t="s">
        <v>254</v>
      </c>
      <c r="C265" s="67">
        <v>260</v>
      </c>
      <c r="D265" s="67" t="s">
        <v>255</v>
      </c>
      <c r="E265" s="67" t="s">
        <v>268</v>
      </c>
      <c r="F265" s="87">
        <v>2</v>
      </c>
      <c r="G265" s="87">
        <v>150</v>
      </c>
      <c r="H265" s="87">
        <v>155</v>
      </c>
      <c r="I265" s="87">
        <v>3</v>
      </c>
      <c r="J265" s="87">
        <v>0</v>
      </c>
      <c r="K265" t="str">
        <f t="shared" si="73"/>
        <v>OK</v>
      </c>
      <c r="L265" s="67" t="s">
        <v>254</v>
      </c>
      <c r="M265" s="98">
        <v>260</v>
      </c>
      <c r="N265" s="67" t="s">
        <v>255</v>
      </c>
      <c r="O265" s="67" t="s">
        <v>268</v>
      </c>
      <c r="P265" s="87">
        <v>2</v>
      </c>
      <c r="Q265" s="87">
        <v>165</v>
      </c>
      <c r="R265" s="111">
        <v>173</v>
      </c>
      <c r="S265" s="87">
        <v>173</v>
      </c>
      <c r="T265" s="87">
        <v>0</v>
      </c>
      <c r="U265" s="111">
        <v>0</v>
      </c>
      <c r="V265" s="118">
        <f t="shared" si="74"/>
        <v>0</v>
      </c>
      <c r="W265" t="str">
        <f t="shared" si="75"/>
        <v/>
      </c>
      <c r="X265" s="67" t="s">
        <v>254</v>
      </c>
      <c r="Y265" s="98">
        <v>260</v>
      </c>
      <c r="Z265" s="67" t="s">
        <v>255</v>
      </c>
      <c r="AA265" s="67" t="s">
        <v>268</v>
      </c>
      <c r="AB265" s="111">
        <f t="shared" si="77"/>
        <v>2</v>
      </c>
      <c r="AC265" s="111">
        <f t="shared" si="78"/>
        <v>165</v>
      </c>
      <c r="AD265" s="111">
        <f t="shared" si="79"/>
        <v>188</v>
      </c>
      <c r="AE265" s="111">
        <f t="shared" si="80"/>
        <v>183</v>
      </c>
      <c r="AF265" s="111">
        <f t="shared" si="81"/>
        <v>5</v>
      </c>
      <c r="AG265" s="111">
        <f t="shared" si="82"/>
        <v>0</v>
      </c>
      <c r="AH265" s="118">
        <f t="shared" si="83"/>
        <v>2.6595744680851064E-2</v>
      </c>
      <c r="AJ265" s="67" t="s">
        <v>254</v>
      </c>
      <c r="AK265" s="98">
        <v>260</v>
      </c>
      <c r="AL265" s="67" t="s">
        <v>255</v>
      </c>
      <c r="AM265" s="67" t="s">
        <v>268</v>
      </c>
      <c r="AN265" s="87">
        <f t="shared" si="84"/>
        <v>0</v>
      </c>
      <c r="AO265" s="87">
        <f t="shared" si="85"/>
        <v>0</v>
      </c>
      <c r="AP265" s="87">
        <f t="shared" si="86"/>
        <v>15</v>
      </c>
      <c r="AQ265" s="87">
        <f t="shared" si="87"/>
        <v>10</v>
      </c>
      <c r="AR265" s="87">
        <f t="shared" si="88"/>
        <v>5</v>
      </c>
      <c r="AS265" s="87">
        <f t="shared" si="89"/>
        <v>0</v>
      </c>
      <c r="AT265" s="118">
        <f t="shared" si="90"/>
        <v>2.6595744680851064E-2</v>
      </c>
      <c r="AU265" s="119" t="str">
        <f t="shared" si="76"/>
        <v>宮城県蔵王町</v>
      </c>
      <c r="AW265" s="225" t="s">
        <v>2224</v>
      </c>
      <c r="AY265" s="230" t="s">
        <v>2224</v>
      </c>
      <c r="BA265">
        <v>2</v>
      </c>
      <c r="BB265">
        <v>165</v>
      </c>
      <c r="BC265">
        <v>188</v>
      </c>
      <c r="BD265">
        <v>183</v>
      </c>
      <c r="BE265">
        <v>5</v>
      </c>
      <c r="BF265">
        <v>0</v>
      </c>
    </row>
    <row r="266" spans="2:58">
      <c r="B266" s="67" t="s">
        <v>254</v>
      </c>
      <c r="C266" s="67">
        <v>261</v>
      </c>
      <c r="D266" s="67" t="s">
        <v>255</v>
      </c>
      <c r="E266" s="67" t="s">
        <v>269</v>
      </c>
      <c r="F266" s="87">
        <v>1</v>
      </c>
      <c r="G266" s="87">
        <v>50</v>
      </c>
      <c r="H266" s="87">
        <v>20</v>
      </c>
      <c r="I266" s="87">
        <v>0</v>
      </c>
      <c r="J266" s="87">
        <v>0</v>
      </c>
      <c r="K266" t="str">
        <f t="shared" si="73"/>
        <v>OK</v>
      </c>
      <c r="L266" s="67" t="s">
        <v>254</v>
      </c>
      <c r="M266" s="98">
        <v>261</v>
      </c>
      <c r="N266" s="67" t="s">
        <v>255</v>
      </c>
      <c r="O266" s="67" t="s">
        <v>269</v>
      </c>
      <c r="P266" s="87">
        <v>1</v>
      </c>
      <c r="Q266" s="87">
        <v>50</v>
      </c>
      <c r="R266" s="111">
        <v>24</v>
      </c>
      <c r="S266" s="87">
        <v>24</v>
      </c>
      <c r="T266" s="87">
        <v>0</v>
      </c>
      <c r="U266" s="111">
        <v>0</v>
      </c>
      <c r="V266" s="118">
        <f t="shared" si="74"/>
        <v>0</v>
      </c>
      <c r="W266" t="str">
        <f t="shared" si="75"/>
        <v/>
      </c>
      <c r="X266" s="67" t="s">
        <v>254</v>
      </c>
      <c r="Y266" s="98">
        <v>261</v>
      </c>
      <c r="Z266" s="67" t="s">
        <v>255</v>
      </c>
      <c r="AA266" s="67" t="s">
        <v>269</v>
      </c>
      <c r="AB266" s="111">
        <f t="shared" si="77"/>
        <v>1</v>
      </c>
      <c r="AC266" s="111">
        <f t="shared" si="78"/>
        <v>50</v>
      </c>
      <c r="AD266" s="111">
        <f t="shared" si="79"/>
        <v>22</v>
      </c>
      <c r="AE266" s="111">
        <f t="shared" si="80"/>
        <v>22</v>
      </c>
      <c r="AF266" s="111">
        <f t="shared" si="81"/>
        <v>0</v>
      </c>
      <c r="AG266" s="111">
        <f t="shared" si="82"/>
        <v>0</v>
      </c>
      <c r="AH266" s="118">
        <f t="shared" si="83"/>
        <v>0</v>
      </c>
      <c r="AJ266" s="67" t="s">
        <v>254</v>
      </c>
      <c r="AK266" s="98">
        <v>261</v>
      </c>
      <c r="AL266" s="67" t="s">
        <v>255</v>
      </c>
      <c r="AM266" s="67" t="s">
        <v>269</v>
      </c>
      <c r="AN266" s="87">
        <f t="shared" si="84"/>
        <v>0</v>
      </c>
      <c r="AO266" s="87">
        <f t="shared" si="85"/>
        <v>0</v>
      </c>
      <c r="AP266" s="87">
        <f t="shared" si="86"/>
        <v>-2</v>
      </c>
      <c r="AQ266" s="87">
        <f t="shared" si="87"/>
        <v>-2</v>
      </c>
      <c r="AR266" s="87">
        <f t="shared" si="88"/>
        <v>0</v>
      </c>
      <c r="AS266" s="87">
        <f t="shared" si="89"/>
        <v>0</v>
      </c>
      <c r="AT266" s="118">
        <f t="shared" si="90"/>
        <v>0</v>
      </c>
      <c r="AU266" s="119" t="str">
        <f t="shared" si="76"/>
        <v>宮城県七ケ宿町</v>
      </c>
      <c r="AW266" s="225" t="s">
        <v>2225</v>
      </c>
      <c r="AY266" s="230" t="s">
        <v>2225</v>
      </c>
      <c r="BA266">
        <v>1</v>
      </c>
      <c r="BB266">
        <v>50</v>
      </c>
      <c r="BC266">
        <v>22</v>
      </c>
      <c r="BD266">
        <v>22</v>
      </c>
      <c r="BE266">
        <v>0</v>
      </c>
      <c r="BF266">
        <v>0</v>
      </c>
    </row>
    <row r="267" spans="2:58">
      <c r="B267" s="67" t="s">
        <v>254</v>
      </c>
      <c r="C267" s="67">
        <v>262</v>
      </c>
      <c r="D267" s="67" t="s">
        <v>255</v>
      </c>
      <c r="E267" s="67" t="s">
        <v>270</v>
      </c>
      <c r="F267" s="87">
        <v>5</v>
      </c>
      <c r="G267" s="87">
        <v>515</v>
      </c>
      <c r="H267" s="87">
        <v>515</v>
      </c>
      <c r="I267" s="87">
        <v>17</v>
      </c>
      <c r="J267" s="87">
        <v>0</v>
      </c>
      <c r="K267" t="str">
        <f t="shared" si="73"/>
        <v>OK</v>
      </c>
      <c r="L267" s="67" t="s">
        <v>254</v>
      </c>
      <c r="M267" s="98">
        <v>262</v>
      </c>
      <c r="N267" s="67" t="s">
        <v>255</v>
      </c>
      <c r="O267" s="67" t="s">
        <v>270</v>
      </c>
      <c r="P267" s="87">
        <v>6</v>
      </c>
      <c r="Q267" s="87">
        <v>527</v>
      </c>
      <c r="R267" s="111">
        <v>522</v>
      </c>
      <c r="S267" s="87">
        <v>505</v>
      </c>
      <c r="T267" s="87">
        <v>15</v>
      </c>
      <c r="U267" s="111">
        <v>0</v>
      </c>
      <c r="V267" s="118">
        <f t="shared" si="74"/>
        <v>2.8735632183908046E-2</v>
      </c>
      <c r="W267" t="str">
        <f t="shared" si="75"/>
        <v/>
      </c>
      <c r="X267" s="67" t="s">
        <v>254</v>
      </c>
      <c r="Y267" s="98">
        <v>262</v>
      </c>
      <c r="Z267" s="67" t="s">
        <v>255</v>
      </c>
      <c r="AA267" s="67" t="s">
        <v>270</v>
      </c>
      <c r="AB267" s="111">
        <f t="shared" si="77"/>
        <v>6</v>
      </c>
      <c r="AC267" s="111">
        <f t="shared" si="78"/>
        <v>527</v>
      </c>
      <c r="AD267" s="111">
        <f t="shared" si="79"/>
        <v>539</v>
      </c>
      <c r="AE267" s="111">
        <f t="shared" si="80"/>
        <v>513</v>
      </c>
      <c r="AF267" s="111">
        <f t="shared" si="81"/>
        <v>22</v>
      </c>
      <c r="AG267" s="111">
        <f t="shared" si="82"/>
        <v>0</v>
      </c>
      <c r="AH267" s="118">
        <f t="shared" si="83"/>
        <v>4.0816326530612242E-2</v>
      </c>
      <c r="AJ267" s="67" t="s">
        <v>254</v>
      </c>
      <c r="AK267" s="98">
        <v>262</v>
      </c>
      <c r="AL267" s="67" t="s">
        <v>255</v>
      </c>
      <c r="AM267" s="67" t="s">
        <v>270</v>
      </c>
      <c r="AN267" s="87">
        <f t="shared" si="84"/>
        <v>0</v>
      </c>
      <c r="AO267" s="87">
        <f t="shared" si="85"/>
        <v>0</v>
      </c>
      <c r="AP267" s="87">
        <f t="shared" si="86"/>
        <v>17</v>
      </c>
      <c r="AQ267" s="87">
        <f t="shared" si="87"/>
        <v>8</v>
      </c>
      <c r="AR267" s="87">
        <f t="shared" si="88"/>
        <v>7</v>
      </c>
      <c r="AS267" s="87">
        <f t="shared" si="89"/>
        <v>0</v>
      </c>
      <c r="AT267" s="118">
        <f t="shared" si="90"/>
        <v>1.2080694346704196E-2</v>
      </c>
      <c r="AU267" s="119" t="str">
        <f t="shared" si="76"/>
        <v>宮城県大河原町</v>
      </c>
      <c r="AW267" s="225" t="s">
        <v>2226</v>
      </c>
      <c r="AY267" s="230" t="s">
        <v>2226</v>
      </c>
      <c r="BA267">
        <v>6</v>
      </c>
      <c r="BB267">
        <v>527</v>
      </c>
      <c r="BC267">
        <v>539</v>
      </c>
      <c r="BD267">
        <v>513</v>
      </c>
      <c r="BE267">
        <v>22</v>
      </c>
      <c r="BF267">
        <v>0</v>
      </c>
    </row>
    <row r="268" spans="2:58">
      <c r="B268" s="67" t="s">
        <v>254</v>
      </c>
      <c r="C268" s="67">
        <v>263</v>
      </c>
      <c r="D268" s="67" t="s">
        <v>255</v>
      </c>
      <c r="E268" s="67" t="s">
        <v>271</v>
      </c>
      <c r="F268" s="87">
        <v>1</v>
      </c>
      <c r="G268" s="87">
        <v>90</v>
      </c>
      <c r="H268" s="87">
        <v>79</v>
      </c>
      <c r="I268" s="87">
        <v>4</v>
      </c>
      <c r="J268" s="87">
        <v>0</v>
      </c>
      <c r="K268" t="str">
        <f t="shared" si="73"/>
        <v>OK</v>
      </c>
      <c r="L268" s="67" t="s">
        <v>254</v>
      </c>
      <c r="M268" s="98">
        <v>263</v>
      </c>
      <c r="N268" s="67" t="s">
        <v>255</v>
      </c>
      <c r="O268" s="67" t="s">
        <v>271</v>
      </c>
      <c r="P268" s="87">
        <v>1</v>
      </c>
      <c r="Q268" s="87">
        <v>90</v>
      </c>
      <c r="R268" s="111">
        <v>100</v>
      </c>
      <c r="S268" s="87">
        <v>96</v>
      </c>
      <c r="T268" s="87">
        <v>4</v>
      </c>
      <c r="U268" s="111">
        <v>0</v>
      </c>
      <c r="V268" s="118">
        <f t="shared" si="74"/>
        <v>0.04</v>
      </c>
      <c r="W268" t="str">
        <f t="shared" si="75"/>
        <v/>
      </c>
      <c r="X268" s="67" t="s">
        <v>254</v>
      </c>
      <c r="Y268" s="98">
        <v>263</v>
      </c>
      <c r="Z268" s="67" t="s">
        <v>255</v>
      </c>
      <c r="AA268" s="67" t="s">
        <v>271</v>
      </c>
      <c r="AB268" s="111">
        <f t="shared" si="77"/>
        <v>1</v>
      </c>
      <c r="AC268" s="111">
        <f t="shared" si="78"/>
        <v>90</v>
      </c>
      <c r="AD268" s="111">
        <f t="shared" si="79"/>
        <v>107</v>
      </c>
      <c r="AE268" s="111">
        <f t="shared" si="80"/>
        <v>101</v>
      </c>
      <c r="AF268" s="111">
        <f t="shared" si="81"/>
        <v>6</v>
      </c>
      <c r="AG268" s="111">
        <f t="shared" si="82"/>
        <v>0</v>
      </c>
      <c r="AH268" s="118">
        <f t="shared" si="83"/>
        <v>5.6074766355140186E-2</v>
      </c>
      <c r="AJ268" s="67" t="s">
        <v>254</v>
      </c>
      <c r="AK268" s="98">
        <v>263</v>
      </c>
      <c r="AL268" s="67" t="s">
        <v>255</v>
      </c>
      <c r="AM268" s="67" t="s">
        <v>271</v>
      </c>
      <c r="AN268" s="87">
        <f t="shared" si="84"/>
        <v>0</v>
      </c>
      <c r="AO268" s="87">
        <f t="shared" si="85"/>
        <v>0</v>
      </c>
      <c r="AP268" s="87">
        <f t="shared" si="86"/>
        <v>7</v>
      </c>
      <c r="AQ268" s="87">
        <f t="shared" si="87"/>
        <v>5</v>
      </c>
      <c r="AR268" s="87">
        <f t="shared" si="88"/>
        <v>2</v>
      </c>
      <c r="AS268" s="87">
        <f t="shared" si="89"/>
        <v>0</v>
      </c>
      <c r="AT268" s="118">
        <f t="shared" si="90"/>
        <v>1.6074766355140185E-2</v>
      </c>
      <c r="AU268" s="119" t="str">
        <f t="shared" si="76"/>
        <v>宮城県村田町</v>
      </c>
      <c r="AW268" s="225" t="s">
        <v>2227</v>
      </c>
      <c r="AY268" s="230" t="s">
        <v>2227</v>
      </c>
      <c r="BA268">
        <v>1</v>
      </c>
      <c r="BB268">
        <v>90</v>
      </c>
      <c r="BC268">
        <v>107</v>
      </c>
      <c r="BD268">
        <v>101</v>
      </c>
      <c r="BE268">
        <v>6</v>
      </c>
      <c r="BF268">
        <v>0</v>
      </c>
    </row>
    <row r="269" spans="2:58">
      <c r="B269" s="67" t="s">
        <v>254</v>
      </c>
      <c r="C269" s="67">
        <v>264</v>
      </c>
      <c r="D269" s="67" t="s">
        <v>255</v>
      </c>
      <c r="E269" s="67" t="s">
        <v>272</v>
      </c>
      <c r="F269" s="87">
        <v>6</v>
      </c>
      <c r="G269" s="87">
        <v>457</v>
      </c>
      <c r="H269" s="87">
        <v>423</v>
      </c>
      <c r="I269" s="87">
        <v>24</v>
      </c>
      <c r="J269" s="87">
        <v>0</v>
      </c>
      <c r="K269" t="str">
        <f t="shared" si="73"/>
        <v>OK</v>
      </c>
      <c r="L269" s="67" t="s">
        <v>254</v>
      </c>
      <c r="M269" s="98">
        <v>264</v>
      </c>
      <c r="N269" s="67" t="s">
        <v>255</v>
      </c>
      <c r="O269" s="67" t="s">
        <v>272</v>
      </c>
      <c r="P269" s="87">
        <v>7</v>
      </c>
      <c r="Q269" s="87">
        <v>464</v>
      </c>
      <c r="R269" s="111">
        <v>469</v>
      </c>
      <c r="S269" s="87">
        <v>445</v>
      </c>
      <c r="T269" s="87">
        <v>24</v>
      </c>
      <c r="U269" s="111">
        <v>0</v>
      </c>
      <c r="V269" s="118">
        <f t="shared" si="74"/>
        <v>5.1172707889125799E-2</v>
      </c>
      <c r="W269" t="str">
        <f t="shared" si="75"/>
        <v/>
      </c>
      <c r="X269" s="67" t="s">
        <v>254</v>
      </c>
      <c r="Y269" s="98">
        <v>264</v>
      </c>
      <c r="Z269" s="67" t="s">
        <v>255</v>
      </c>
      <c r="AA269" s="67" t="s">
        <v>272</v>
      </c>
      <c r="AB269" s="111">
        <f t="shared" si="77"/>
        <v>7</v>
      </c>
      <c r="AC269" s="111">
        <f t="shared" si="78"/>
        <v>464</v>
      </c>
      <c r="AD269" s="111">
        <f t="shared" si="79"/>
        <v>485</v>
      </c>
      <c r="AE269" s="111">
        <f t="shared" si="80"/>
        <v>441</v>
      </c>
      <c r="AF269" s="111">
        <f t="shared" si="81"/>
        <v>44</v>
      </c>
      <c r="AG269" s="111">
        <f t="shared" si="82"/>
        <v>0</v>
      </c>
      <c r="AH269" s="118">
        <f t="shared" si="83"/>
        <v>9.0721649484536079E-2</v>
      </c>
      <c r="AJ269" s="67" t="s">
        <v>254</v>
      </c>
      <c r="AK269" s="98">
        <v>264</v>
      </c>
      <c r="AL269" s="67" t="s">
        <v>255</v>
      </c>
      <c r="AM269" s="67" t="s">
        <v>272</v>
      </c>
      <c r="AN269" s="87">
        <f t="shared" si="84"/>
        <v>0</v>
      </c>
      <c r="AO269" s="87">
        <f t="shared" si="85"/>
        <v>0</v>
      </c>
      <c r="AP269" s="87">
        <f t="shared" si="86"/>
        <v>16</v>
      </c>
      <c r="AQ269" s="87">
        <f t="shared" si="87"/>
        <v>-4</v>
      </c>
      <c r="AR269" s="87">
        <f t="shared" si="88"/>
        <v>20</v>
      </c>
      <c r="AS269" s="87">
        <f t="shared" si="89"/>
        <v>0</v>
      </c>
      <c r="AT269" s="118">
        <f t="shared" si="90"/>
        <v>3.9548941595410281E-2</v>
      </c>
      <c r="AU269" s="119" t="str">
        <f t="shared" si="76"/>
        <v>宮城県柴田町</v>
      </c>
      <c r="AW269" s="225" t="s">
        <v>2228</v>
      </c>
      <c r="AY269" s="230" t="s">
        <v>2228</v>
      </c>
      <c r="BA269">
        <v>7</v>
      </c>
      <c r="BB269">
        <v>464</v>
      </c>
      <c r="BC269">
        <v>485</v>
      </c>
      <c r="BD269">
        <v>441</v>
      </c>
      <c r="BE269">
        <v>44</v>
      </c>
      <c r="BF269">
        <v>0</v>
      </c>
    </row>
    <row r="270" spans="2:58">
      <c r="B270" s="67" t="s">
        <v>254</v>
      </c>
      <c r="C270" s="67">
        <v>265</v>
      </c>
      <c r="D270" s="67" t="s">
        <v>255</v>
      </c>
      <c r="E270" s="67" t="s">
        <v>273</v>
      </c>
      <c r="F270" s="87">
        <v>1</v>
      </c>
      <c r="G270" s="87">
        <v>236</v>
      </c>
      <c r="H270" s="87">
        <v>168</v>
      </c>
      <c r="I270" s="87">
        <v>0</v>
      </c>
      <c r="J270" s="87">
        <v>0</v>
      </c>
      <c r="K270" t="str">
        <f t="shared" si="73"/>
        <v>OK</v>
      </c>
      <c r="L270" s="67" t="s">
        <v>254</v>
      </c>
      <c r="M270" s="98">
        <v>265</v>
      </c>
      <c r="N270" s="67" t="s">
        <v>255</v>
      </c>
      <c r="O270" s="67" t="s">
        <v>273</v>
      </c>
      <c r="P270" s="87">
        <v>1</v>
      </c>
      <c r="Q270" s="87">
        <v>236</v>
      </c>
      <c r="R270" s="111">
        <v>159</v>
      </c>
      <c r="S270" s="87">
        <v>159</v>
      </c>
      <c r="T270" s="87">
        <v>0</v>
      </c>
      <c r="U270" s="111">
        <v>0</v>
      </c>
      <c r="V270" s="118">
        <f t="shared" si="74"/>
        <v>0</v>
      </c>
      <c r="W270" t="str">
        <f t="shared" si="75"/>
        <v/>
      </c>
      <c r="X270" s="67" t="s">
        <v>254</v>
      </c>
      <c r="Y270" s="98">
        <v>265</v>
      </c>
      <c r="Z270" s="67" t="s">
        <v>255</v>
      </c>
      <c r="AA270" s="67" t="s">
        <v>273</v>
      </c>
      <c r="AB270" s="111">
        <f t="shared" si="77"/>
        <v>1</v>
      </c>
      <c r="AC270" s="111">
        <f t="shared" si="78"/>
        <v>236</v>
      </c>
      <c r="AD270" s="111">
        <f t="shared" si="79"/>
        <v>152</v>
      </c>
      <c r="AE270" s="111">
        <f t="shared" si="80"/>
        <v>152</v>
      </c>
      <c r="AF270" s="111">
        <f t="shared" si="81"/>
        <v>0</v>
      </c>
      <c r="AG270" s="111">
        <f t="shared" si="82"/>
        <v>0</v>
      </c>
      <c r="AH270" s="118">
        <f t="shared" si="83"/>
        <v>0</v>
      </c>
      <c r="AJ270" s="67" t="s">
        <v>254</v>
      </c>
      <c r="AK270" s="98">
        <v>265</v>
      </c>
      <c r="AL270" s="67" t="s">
        <v>255</v>
      </c>
      <c r="AM270" s="67" t="s">
        <v>273</v>
      </c>
      <c r="AN270" s="87">
        <f t="shared" si="84"/>
        <v>0</v>
      </c>
      <c r="AO270" s="87">
        <f t="shared" si="85"/>
        <v>0</v>
      </c>
      <c r="AP270" s="87">
        <f t="shared" si="86"/>
        <v>-7</v>
      </c>
      <c r="AQ270" s="87">
        <f t="shared" si="87"/>
        <v>-7</v>
      </c>
      <c r="AR270" s="87">
        <f t="shared" si="88"/>
        <v>0</v>
      </c>
      <c r="AS270" s="87">
        <f t="shared" si="89"/>
        <v>0</v>
      </c>
      <c r="AT270" s="118">
        <f t="shared" si="90"/>
        <v>0</v>
      </c>
      <c r="AU270" s="119" t="str">
        <f t="shared" si="76"/>
        <v>宮城県川崎町</v>
      </c>
      <c r="AW270" s="225" t="s">
        <v>2229</v>
      </c>
      <c r="AY270" s="230" t="s">
        <v>2229</v>
      </c>
      <c r="BA270">
        <v>1</v>
      </c>
      <c r="BB270">
        <v>236</v>
      </c>
      <c r="BC270">
        <v>152</v>
      </c>
      <c r="BD270">
        <v>152</v>
      </c>
      <c r="BE270">
        <v>0</v>
      </c>
      <c r="BF270">
        <v>0</v>
      </c>
    </row>
    <row r="271" spans="2:58">
      <c r="B271" s="67" t="s">
        <v>254</v>
      </c>
      <c r="C271" s="67">
        <v>266</v>
      </c>
      <c r="D271" s="67" t="s">
        <v>255</v>
      </c>
      <c r="E271" s="67" t="s">
        <v>274</v>
      </c>
      <c r="F271" s="87">
        <v>4</v>
      </c>
      <c r="G271" s="87">
        <v>295</v>
      </c>
      <c r="H271" s="87">
        <v>262</v>
      </c>
      <c r="I271" s="87">
        <v>0</v>
      </c>
      <c r="J271" s="87">
        <v>0</v>
      </c>
      <c r="K271" t="str">
        <f t="shared" si="73"/>
        <v>OK</v>
      </c>
      <c r="L271" s="67" t="s">
        <v>254</v>
      </c>
      <c r="M271" s="98">
        <v>266</v>
      </c>
      <c r="N271" s="67" t="s">
        <v>255</v>
      </c>
      <c r="O271" s="67" t="s">
        <v>274</v>
      </c>
      <c r="P271" s="87">
        <v>4</v>
      </c>
      <c r="Q271" s="87">
        <v>295</v>
      </c>
      <c r="R271" s="111">
        <v>261</v>
      </c>
      <c r="S271" s="87">
        <v>257</v>
      </c>
      <c r="T271" s="87">
        <v>0</v>
      </c>
      <c r="U271" s="111">
        <v>0</v>
      </c>
      <c r="V271" s="118">
        <f t="shared" si="74"/>
        <v>0</v>
      </c>
      <c r="W271" t="str">
        <f t="shared" si="75"/>
        <v/>
      </c>
      <c r="X271" s="67" t="s">
        <v>254</v>
      </c>
      <c r="Y271" s="98">
        <v>266</v>
      </c>
      <c r="Z271" s="67" t="s">
        <v>255</v>
      </c>
      <c r="AA271" s="67" t="s">
        <v>274</v>
      </c>
      <c r="AB271" s="111">
        <f t="shared" si="77"/>
        <v>4</v>
      </c>
      <c r="AC271" s="111">
        <f t="shared" si="78"/>
        <v>295</v>
      </c>
      <c r="AD271" s="111">
        <f t="shared" si="79"/>
        <v>277</v>
      </c>
      <c r="AE271" s="111">
        <f t="shared" si="80"/>
        <v>277</v>
      </c>
      <c r="AF271" s="111">
        <f t="shared" si="81"/>
        <v>0</v>
      </c>
      <c r="AG271" s="111">
        <f t="shared" si="82"/>
        <v>0</v>
      </c>
      <c r="AH271" s="118">
        <f t="shared" si="83"/>
        <v>0</v>
      </c>
      <c r="AJ271" s="67" t="s">
        <v>254</v>
      </c>
      <c r="AK271" s="98">
        <v>266</v>
      </c>
      <c r="AL271" s="67" t="s">
        <v>255</v>
      </c>
      <c r="AM271" s="67" t="s">
        <v>274</v>
      </c>
      <c r="AN271" s="87">
        <f t="shared" si="84"/>
        <v>0</v>
      </c>
      <c r="AO271" s="87">
        <f t="shared" si="85"/>
        <v>0</v>
      </c>
      <c r="AP271" s="87">
        <f t="shared" si="86"/>
        <v>16</v>
      </c>
      <c r="AQ271" s="87">
        <f t="shared" si="87"/>
        <v>20</v>
      </c>
      <c r="AR271" s="87">
        <f t="shared" si="88"/>
        <v>0</v>
      </c>
      <c r="AS271" s="87">
        <f t="shared" si="89"/>
        <v>0</v>
      </c>
      <c r="AT271" s="118">
        <f t="shared" si="90"/>
        <v>0</v>
      </c>
      <c r="AU271" s="119" t="str">
        <f t="shared" si="76"/>
        <v>宮城県丸森町</v>
      </c>
      <c r="AW271" s="225" t="s">
        <v>2230</v>
      </c>
      <c r="AY271" s="230" t="s">
        <v>2230</v>
      </c>
      <c r="BA271">
        <v>4</v>
      </c>
      <c r="BB271">
        <v>295</v>
      </c>
      <c r="BC271">
        <v>277</v>
      </c>
      <c r="BD271">
        <v>277</v>
      </c>
      <c r="BE271">
        <v>0</v>
      </c>
      <c r="BF271">
        <v>0</v>
      </c>
    </row>
    <row r="272" spans="2:58">
      <c r="B272" s="67" t="s">
        <v>254</v>
      </c>
      <c r="C272" s="67">
        <v>267</v>
      </c>
      <c r="D272" s="67" t="s">
        <v>255</v>
      </c>
      <c r="E272" s="67" t="s">
        <v>275</v>
      </c>
      <c r="F272" s="87">
        <v>7</v>
      </c>
      <c r="G272" s="87">
        <v>515</v>
      </c>
      <c r="H272" s="87">
        <v>480</v>
      </c>
      <c r="I272" s="87">
        <v>47</v>
      </c>
      <c r="J272" s="87">
        <v>25</v>
      </c>
      <c r="K272" t="str">
        <f t="shared" si="73"/>
        <v>OK</v>
      </c>
      <c r="L272" s="67" t="s">
        <v>254</v>
      </c>
      <c r="M272" s="98">
        <v>267</v>
      </c>
      <c r="N272" s="67" t="s">
        <v>255</v>
      </c>
      <c r="O272" s="67" t="s">
        <v>275</v>
      </c>
      <c r="P272" s="87">
        <v>10</v>
      </c>
      <c r="Q272" s="87">
        <v>633</v>
      </c>
      <c r="R272" s="111">
        <v>576</v>
      </c>
      <c r="S272" s="87">
        <v>552</v>
      </c>
      <c r="T272" s="87">
        <v>23</v>
      </c>
      <c r="U272" s="111">
        <v>1</v>
      </c>
      <c r="V272" s="118">
        <f t="shared" si="74"/>
        <v>3.9930555555555552E-2</v>
      </c>
      <c r="W272" t="str">
        <f t="shared" si="75"/>
        <v/>
      </c>
      <c r="X272" s="67" t="s">
        <v>254</v>
      </c>
      <c r="Y272" s="98">
        <v>267</v>
      </c>
      <c r="Z272" s="67" t="s">
        <v>255</v>
      </c>
      <c r="AA272" s="67" t="s">
        <v>275</v>
      </c>
      <c r="AB272" s="111">
        <f t="shared" si="77"/>
        <v>10</v>
      </c>
      <c r="AC272" s="111">
        <f t="shared" si="78"/>
        <v>633</v>
      </c>
      <c r="AD272" s="111">
        <f t="shared" si="79"/>
        <v>624</v>
      </c>
      <c r="AE272" s="111">
        <f t="shared" si="80"/>
        <v>566</v>
      </c>
      <c r="AF272" s="111">
        <f t="shared" si="81"/>
        <v>42</v>
      </c>
      <c r="AG272" s="111">
        <f t="shared" si="82"/>
        <v>1</v>
      </c>
      <c r="AH272" s="118">
        <f t="shared" si="83"/>
        <v>6.7307692307692304E-2</v>
      </c>
      <c r="AJ272" s="67" t="s">
        <v>254</v>
      </c>
      <c r="AK272" s="98">
        <v>267</v>
      </c>
      <c r="AL272" s="67" t="s">
        <v>255</v>
      </c>
      <c r="AM272" s="67" t="s">
        <v>275</v>
      </c>
      <c r="AN272" s="87">
        <f t="shared" si="84"/>
        <v>0</v>
      </c>
      <c r="AO272" s="87">
        <f t="shared" si="85"/>
        <v>0</v>
      </c>
      <c r="AP272" s="87">
        <f t="shared" si="86"/>
        <v>48</v>
      </c>
      <c r="AQ272" s="87">
        <f t="shared" si="87"/>
        <v>14</v>
      </c>
      <c r="AR272" s="87">
        <f t="shared" si="88"/>
        <v>19</v>
      </c>
      <c r="AS272" s="87">
        <f t="shared" si="89"/>
        <v>0</v>
      </c>
      <c r="AT272" s="118">
        <f t="shared" si="90"/>
        <v>2.7377136752136752E-2</v>
      </c>
      <c r="AU272" s="119" t="str">
        <f t="shared" si="76"/>
        <v>宮城県亘理町</v>
      </c>
      <c r="AW272" s="225" t="s">
        <v>2231</v>
      </c>
      <c r="AY272" s="230" t="s">
        <v>2231</v>
      </c>
      <c r="BA272">
        <v>10</v>
      </c>
      <c r="BB272">
        <v>633</v>
      </c>
      <c r="BC272">
        <v>624</v>
      </c>
      <c r="BD272">
        <v>566</v>
      </c>
      <c r="BE272">
        <v>42</v>
      </c>
      <c r="BF272">
        <v>1</v>
      </c>
    </row>
    <row r="273" spans="2:58">
      <c r="B273" s="67" t="s">
        <v>254</v>
      </c>
      <c r="C273" s="67">
        <v>268</v>
      </c>
      <c r="D273" s="67" t="s">
        <v>255</v>
      </c>
      <c r="E273" s="67" t="s">
        <v>276</v>
      </c>
      <c r="F273" s="87">
        <v>2</v>
      </c>
      <c r="G273" s="87">
        <v>160</v>
      </c>
      <c r="H273" s="87">
        <v>137</v>
      </c>
      <c r="I273" s="87">
        <v>0</v>
      </c>
      <c r="J273" s="87">
        <v>0</v>
      </c>
      <c r="K273" t="str">
        <f t="shared" si="73"/>
        <v>OK</v>
      </c>
      <c r="L273" s="67" t="s">
        <v>254</v>
      </c>
      <c r="M273" s="98">
        <v>268</v>
      </c>
      <c r="N273" s="67" t="s">
        <v>255</v>
      </c>
      <c r="O273" s="67" t="s">
        <v>276</v>
      </c>
      <c r="P273" s="87">
        <v>2</v>
      </c>
      <c r="Q273" s="87">
        <v>160</v>
      </c>
      <c r="R273" s="111">
        <v>150</v>
      </c>
      <c r="S273" s="87">
        <v>138</v>
      </c>
      <c r="T273" s="87">
        <v>3</v>
      </c>
      <c r="U273" s="111">
        <v>0</v>
      </c>
      <c r="V273" s="118">
        <f t="shared" si="74"/>
        <v>0.02</v>
      </c>
      <c r="W273" t="str">
        <f t="shared" si="75"/>
        <v/>
      </c>
      <c r="X273" s="67" t="s">
        <v>254</v>
      </c>
      <c r="Y273" s="98">
        <v>268</v>
      </c>
      <c r="Z273" s="67" t="s">
        <v>255</v>
      </c>
      <c r="AA273" s="67" t="s">
        <v>276</v>
      </c>
      <c r="AB273" s="111">
        <f t="shared" si="77"/>
        <v>1</v>
      </c>
      <c r="AC273" s="111">
        <f t="shared" si="78"/>
        <v>150</v>
      </c>
      <c r="AD273" s="111">
        <f t="shared" si="79"/>
        <v>162</v>
      </c>
      <c r="AE273" s="111">
        <f t="shared" si="80"/>
        <v>162</v>
      </c>
      <c r="AF273" s="111">
        <f t="shared" si="81"/>
        <v>0</v>
      </c>
      <c r="AG273" s="111">
        <f t="shared" si="82"/>
        <v>0</v>
      </c>
      <c r="AH273" s="118">
        <f t="shared" si="83"/>
        <v>0</v>
      </c>
      <c r="AJ273" s="67" t="s">
        <v>254</v>
      </c>
      <c r="AK273" s="98">
        <v>268</v>
      </c>
      <c r="AL273" s="67" t="s">
        <v>255</v>
      </c>
      <c r="AM273" s="67" t="s">
        <v>276</v>
      </c>
      <c r="AN273" s="87">
        <f t="shared" si="84"/>
        <v>-1</v>
      </c>
      <c r="AO273" s="87">
        <f t="shared" si="85"/>
        <v>-10</v>
      </c>
      <c r="AP273" s="87">
        <f t="shared" si="86"/>
        <v>12</v>
      </c>
      <c r="AQ273" s="87">
        <f t="shared" si="87"/>
        <v>24</v>
      </c>
      <c r="AR273" s="87">
        <f t="shared" si="88"/>
        <v>-3</v>
      </c>
      <c r="AS273" s="87">
        <f t="shared" si="89"/>
        <v>0</v>
      </c>
      <c r="AT273" s="118">
        <f t="shared" si="90"/>
        <v>-0.02</v>
      </c>
      <c r="AU273" s="119" t="str">
        <f t="shared" si="76"/>
        <v>宮城県山元町</v>
      </c>
      <c r="AW273" s="225" t="s">
        <v>2232</v>
      </c>
      <c r="AY273" s="230" t="s">
        <v>2232</v>
      </c>
      <c r="BA273">
        <v>1</v>
      </c>
      <c r="BB273">
        <v>150</v>
      </c>
      <c r="BC273">
        <v>162</v>
      </c>
      <c r="BD273">
        <v>162</v>
      </c>
      <c r="BE273">
        <v>0</v>
      </c>
      <c r="BF273">
        <v>0</v>
      </c>
    </row>
    <row r="274" spans="2:58">
      <c r="B274" s="67" t="s">
        <v>254</v>
      </c>
      <c r="C274" s="67">
        <v>269</v>
      </c>
      <c r="D274" s="67" t="s">
        <v>255</v>
      </c>
      <c r="E274" s="67" t="s">
        <v>277</v>
      </c>
      <c r="F274" s="87">
        <v>3</v>
      </c>
      <c r="G274" s="87">
        <v>269</v>
      </c>
      <c r="H274" s="87">
        <v>169</v>
      </c>
      <c r="I274" s="87">
        <v>0</v>
      </c>
      <c r="J274" s="87">
        <v>0</v>
      </c>
      <c r="K274" t="str">
        <f t="shared" si="73"/>
        <v>OK</v>
      </c>
      <c r="L274" s="67" t="s">
        <v>254</v>
      </c>
      <c r="M274" s="98">
        <v>269</v>
      </c>
      <c r="N274" s="67" t="s">
        <v>255</v>
      </c>
      <c r="O274" s="67" t="s">
        <v>277</v>
      </c>
      <c r="P274" s="87">
        <v>3</v>
      </c>
      <c r="Q274" s="87">
        <v>269</v>
      </c>
      <c r="R274" s="111">
        <v>173</v>
      </c>
      <c r="S274" s="87">
        <v>173</v>
      </c>
      <c r="T274" s="87">
        <v>0</v>
      </c>
      <c r="U274" s="111">
        <v>0</v>
      </c>
      <c r="V274" s="118">
        <f t="shared" si="74"/>
        <v>0</v>
      </c>
      <c r="W274" t="str">
        <f t="shared" si="75"/>
        <v/>
      </c>
      <c r="X274" s="67" t="s">
        <v>254</v>
      </c>
      <c r="Y274" s="98">
        <v>269</v>
      </c>
      <c r="Z274" s="67" t="s">
        <v>255</v>
      </c>
      <c r="AA274" s="67" t="s">
        <v>277</v>
      </c>
      <c r="AB274" s="111">
        <f t="shared" si="77"/>
        <v>3</v>
      </c>
      <c r="AC274" s="111">
        <f t="shared" si="78"/>
        <v>269</v>
      </c>
      <c r="AD274" s="111">
        <f t="shared" si="79"/>
        <v>187</v>
      </c>
      <c r="AE274" s="111">
        <f t="shared" si="80"/>
        <v>187</v>
      </c>
      <c r="AF274" s="111">
        <f t="shared" si="81"/>
        <v>0</v>
      </c>
      <c r="AG274" s="111">
        <f t="shared" si="82"/>
        <v>0</v>
      </c>
      <c r="AH274" s="118">
        <f t="shared" si="83"/>
        <v>0</v>
      </c>
      <c r="AJ274" s="67" t="s">
        <v>254</v>
      </c>
      <c r="AK274" s="98">
        <v>269</v>
      </c>
      <c r="AL274" s="67" t="s">
        <v>255</v>
      </c>
      <c r="AM274" s="67" t="s">
        <v>277</v>
      </c>
      <c r="AN274" s="87">
        <f t="shared" si="84"/>
        <v>0</v>
      </c>
      <c r="AO274" s="87">
        <f t="shared" si="85"/>
        <v>0</v>
      </c>
      <c r="AP274" s="87">
        <f t="shared" si="86"/>
        <v>14</v>
      </c>
      <c r="AQ274" s="87">
        <f t="shared" si="87"/>
        <v>14</v>
      </c>
      <c r="AR274" s="87">
        <f t="shared" si="88"/>
        <v>0</v>
      </c>
      <c r="AS274" s="87">
        <f t="shared" si="89"/>
        <v>0</v>
      </c>
      <c r="AT274" s="118">
        <f t="shared" si="90"/>
        <v>0</v>
      </c>
      <c r="AU274" s="119" t="str">
        <f t="shared" si="76"/>
        <v>宮城県松島町</v>
      </c>
      <c r="AW274" s="225" t="s">
        <v>2233</v>
      </c>
      <c r="AY274" s="230" t="s">
        <v>2233</v>
      </c>
      <c r="BA274">
        <v>3</v>
      </c>
      <c r="BB274">
        <v>269</v>
      </c>
      <c r="BC274">
        <v>187</v>
      </c>
      <c r="BD274">
        <v>187</v>
      </c>
      <c r="BE274">
        <v>0</v>
      </c>
      <c r="BF274">
        <v>0</v>
      </c>
    </row>
    <row r="275" spans="2:58">
      <c r="B275" s="67" t="s">
        <v>254</v>
      </c>
      <c r="C275" s="67">
        <v>270</v>
      </c>
      <c r="D275" s="67" t="s">
        <v>255</v>
      </c>
      <c r="E275" s="67" t="s">
        <v>278</v>
      </c>
      <c r="F275" s="87">
        <v>3</v>
      </c>
      <c r="G275" s="87">
        <v>220</v>
      </c>
      <c r="H275" s="87">
        <v>187</v>
      </c>
      <c r="I275" s="87">
        <v>0</v>
      </c>
      <c r="J275" s="87">
        <v>0</v>
      </c>
      <c r="K275" t="str">
        <f t="shared" si="73"/>
        <v>OK</v>
      </c>
      <c r="L275" s="67" t="s">
        <v>254</v>
      </c>
      <c r="M275" s="98">
        <v>270</v>
      </c>
      <c r="N275" s="67" t="s">
        <v>255</v>
      </c>
      <c r="O275" s="67" t="s">
        <v>278</v>
      </c>
      <c r="P275" s="87">
        <v>3</v>
      </c>
      <c r="Q275" s="87">
        <v>220</v>
      </c>
      <c r="R275" s="111">
        <v>193</v>
      </c>
      <c r="S275" s="87">
        <v>193</v>
      </c>
      <c r="T275" s="87">
        <v>0</v>
      </c>
      <c r="U275" s="111">
        <v>0</v>
      </c>
      <c r="V275" s="118">
        <f t="shared" si="74"/>
        <v>0</v>
      </c>
      <c r="W275" t="str">
        <f t="shared" si="75"/>
        <v/>
      </c>
      <c r="X275" s="67" t="s">
        <v>254</v>
      </c>
      <c r="Y275" s="98">
        <v>270</v>
      </c>
      <c r="Z275" s="67" t="s">
        <v>255</v>
      </c>
      <c r="AA275" s="67" t="s">
        <v>278</v>
      </c>
      <c r="AB275" s="111">
        <f t="shared" si="77"/>
        <v>3</v>
      </c>
      <c r="AC275" s="111">
        <f t="shared" si="78"/>
        <v>220</v>
      </c>
      <c r="AD275" s="111">
        <f t="shared" si="79"/>
        <v>201</v>
      </c>
      <c r="AE275" s="111">
        <f t="shared" si="80"/>
        <v>201</v>
      </c>
      <c r="AF275" s="111">
        <f t="shared" si="81"/>
        <v>0</v>
      </c>
      <c r="AG275" s="111">
        <f t="shared" si="82"/>
        <v>0</v>
      </c>
      <c r="AH275" s="118">
        <f t="shared" si="83"/>
        <v>0</v>
      </c>
      <c r="AJ275" s="67" t="s">
        <v>254</v>
      </c>
      <c r="AK275" s="98">
        <v>270</v>
      </c>
      <c r="AL275" s="67" t="s">
        <v>255</v>
      </c>
      <c r="AM275" s="67" t="s">
        <v>278</v>
      </c>
      <c r="AN275" s="87">
        <f t="shared" si="84"/>
        <v>0</v>
      </c>
      <c r="AO275" s="87">
        <f t="shared" si="85"/>
        <v>0</v>
      </c>
      <c r="AP275" s="87">
        <f t="shared" si="86"/>
        <v>8</v>
      </c>
      <c r="AQ275" s="87">
        <f t="shared" si="87"/>
        <v>8</v>
      </c>
      <c r="AR275" s="87">
        <f t="shared" si="88"/>
        <v>0</v>
      </c>
      <c r="AS275" s="87">
        <f t="shared" si="89"/>
        <v>0</v>
      </c>
      <c r="AT275" s="118">
        <f t="shared" si="90"/>
        <v>0</v>
      </c>
      <c r="AU275" s="119" t="str">
        <f t="shared" si="76"/>
        <v>宮城県七ヶ浜町</v>
      </c>
      <c r="AW275" s="225" t="s">
        <v>2234</v>
      </c>
      <c r="AY275" s="230" t="s">
        <v>2234</v>
      </c>
      <c r="BA275">
        <v>3</v>
      </c>
      <c r="BB275">
        <v>220</v>
      </c>
      <c r="BC275">
        <v>201</v>
      </c>
      <c r="BD275">
        <v>201</v>
      </c>
      <c r="BE275">
        <v>0</v>
      </c>
      <c r="BF275">
        <v>0</v>
      </c>
    </row>
    <row r="276" spans="2:58">
      <c r="B276" s="67" t="s">
        <v>254</v>
      </c>
      <c r="C276" s="67">
        <v>271</v>
      </c>
      <c r="D276" s="67" t="s">
        <v>255</v>
      </c>
      <c r="E276" s="67" t="s">
        <v>279</v>
      </c>
      <c r="F276" s="87">
        <v>8</v>
      </c>
      <c r="G276" s="87">
        <v>605</v>
      </c>
      <c r="H276" s="87">
        <v>615</v>
      </c>
      <c r="I276" s="87">
        <v>31</v>
      </c>
      <c r="J276" s="87">
        <v>0</v>
      </c>
      <c r="K276" t="str">
        <f t="shared" si="73"/>
        <v>OK</v>
      </c>
      <c r="L276" s="67" t="s">
        <v>254</v>
      </c>
      <c r="M276" s="98">
        <v>271</v>
      </c>
      <c r="N276" s="67" t="s">
        <v>255</v>
      </c>
      <c r="O276" s="67" t="s">
        <v>279</v>
      </c>
      <c r="P276" s="87">
        <v>10</v>
      </c>
      <c r="Q276" s="87">
        <v>628</v>
      </c>
      <c r="R276" s="111">
        <v>668</v>
      </c>
      <c r="S276" s="87">
        <v>641</v>
      </c>
      <c r="T276" s="87">
        <v>20</v>
      </c>
      <c r="U276" s="111">
        <v>0</v>
      </c>
      <c r="V276" s="118">
        <f t="shared" si="74"/>
        <v>2.9940119760479042E-2</v>
      </c>
      <c r="W276" t="str">
        <f t="shared" si="75"/>
        <v/>
      </c>
      <c r="X276" s="67" t="s">
        <v>254</v>
      </c>
      <c r="Y276" s="98">
        <v>271</v>
      </c>
      <c r="Z276" s="67" t="s">
        <v>255</v>
      </c>
      <c r="AA276" s="67" t="s">
        <v>279</v>
      </c>
      <c r="AB276" s="111">
        <f t="shared" si="77"/>
        <v>11</v>
      </c>
      <c r="AC276" s="111">
        <f t="shared" si="78"/>
        <v>733</v>
      </c>
      <c r="AD276" s="111">
        <f t="shared" si="79"/>
        <v>685</v>
      </c>
      <c r="AE276" s="111">
        <f t="shared" si="80"/>
        <v>672</v>
      </c>
      <c r="AF276" s="111">
        <f t="shared" si="81"/>
        <v>0</v>
      </c>
      <c r="AG276" s="111">
        <f t="shared" si="82"/>
        <v>0</v>
      </c>
      <c r="AH276" s="118">
        <f t="shared" si="83"/>
        <v>0</v>
      </c>
      <c r="AJ276" s="67" t="s">
        <v>254</v>
      </c>
      <c r="AK276" s="98">
        <v>271</v>
      </c>
      <c r="AL276" s="67" t="s">
        <v>255</v>
      </c>
      <c r="AM276" s="67" t="s">
        <v>279</v>
      </c>
      <c r="AN276" s="87">
        <f t="shared" si="84"/>
        <v>1</v>
      </c>
      <c r="AO276" s="87">
        <f t="shared" si="85"/>
        <v>105</v>
      </c>
      <c r="AP276" s="87">
        <f t="shared" si="86"/>
        <v>17</v>
      </c>
      <c r="AQ276" s="87">
        <f t="shared" si="87"/>
        <v>31</v>
      </c>
      <c r="AR276" s="87">
        <f t="shared" si="88"/>
        <v>-20</v>
      </c>
      <c r="AS276" s="87">
        <f t="shared" si="89"/>
        <v>0</v>
      </c>
      <c r="AT276" s="118">
        <f t="shared" si="90"/>
        <v>-2.9940119760479042E-2</v>
      </c>
      <c r="AU276" s="119" t="str">
        <f t="shared" si="76"/>
        <v>宮城県利府町</v>
      </c>
      <c r="AW276" s="225" t="s">
        <v>2235</v>
      </c>
      <c r="AY276" s="230" t="s">
        <v>2235</v>
      </c>
      <c r="BA276">
        <v>11</v>
      </c>
      <c r="BB276">
        <v>733</v>
      </c>
      <c r="BC276">
        <v>685</v>
      </c>
      <c r="BD276">
        <v>672</v>
      </c>
      <c r="BE276">
        <v>0</v>
      </c>
      <c r="BF276">
        <v>0</v>
      </c>
    </row>
    <row r="277" spans="2:58">
      <c r="B277" s="67" t="s">
        <v>254</v>
      </c>
      <c r="C277" s="67">
        <v>272</v>
      </c>
      <c r="D277" s="67" t="s">
        <v>255</v>
      </c>
      <c r="E277" s="67" t="s">
        <v>280</v>
      </c>
      <c r="F277" s="87">
        <v>4</v>
      </c>
      <c r="G277" s="87">
        <v>435</v>
      </c>
      <c r="H277" s="87">
        <v>405</v>
      </c>
      <c r="I277" s="87">
        <v>37</v>
      </c>
      <c r="J277" s="87">
        <v>6</v>
      </c>
      <c r="K277" t="str">
        <f t="shared" si="73"/>
        <v>OK</v>
      </c>
      <c r="L277" s="67" t="s">
        <v>254</v>
      </c>
      <c r="M277" s="98">
        <v>272</v>
      </c>
      <c r="N277" s="67" t="s">
        <v>255</v>
      </c>
      <c r="O277" s="67" t="s">
        <v>280</v>
      </c>
      <c r="P277" s="87">
        <v>5</v>
      </c>
      <c r="Q277" s="87">
        <v>443</v>
      </c>
      <c r="R277" s="111">
        <v>533</v>
      </c>
      <c r="S277" s="87">
        <v>469</v>
      </c>
      <c r="T277" s="87">
        <v>45</v>
      </c>
      <c r="U277" s="111">
        <v>0</v>
      </c>
      <c r="V277" s="118">
        <f t="shared" si="74"/>
        <v>8.4427767354596617E-2</v>
      </c>
      <c r="W277" t="str">
        <f t="shared" si="75"/>
        <v/>
      </c>
      <c r="X277" s="67" t="s">
        <v>254</v>
      </c>
      <c r="Y277" s="98">
        <v>272</v>
      </c>
      <c r="Z277" s="67" t="s">
        <v>255</v>
      </c>
      <c r="AA277" s="67" t="s">
        <v>280</v>
      </c>
      <c r="AB277" s="111">
        <f t="shared" si="77"/>
        <v>5</v>
      </c>
      <c r="AC277" s="111">
        <f t="shared" si="78"/>
        <v>458</v>
      </c>
      <c r="AD277" s="111">
        <f t="shared" si="79"/>
        <v>596</v>
      </c>
      <c r="AE277" s="111">
        <f t="shared" si="80"/>
        <v>500</v>
      </c>
      <c r="AF277" s="111">
        <f t="shared" si="81"/>
        <v>70</v>
      </c>
      <c r="AG277" s="111">
        <f t="shared" si="82"/>
        <v>0</v>
      </c>
      <c r="AH277" s="118">
        <f t="shared" si="83"/>
        <v>0.1174496644295302</v>
      </c>
      <c r="AJ277" s="67" t="s">
        <v>254</v>
      </c>
      <c r="AK277" s="98">
        <v>272</v>
      </c>
      <c r="AL277" s="67" t="s">
        <v>255</v>
      </c>
      <c r="AM277" s="67" t="s">
        <v>280</v>
      </c>
      <c r="AN277" s="87">
        <f t="shared" si="84"/>
        <v>0</v>
      </c>
      <c r="AO277" s="87">
        <f t="shared" si="85"/>
        <v>15</v>
      </c>
      <c r="AP277" s="87">
        <f t="shared" si="86"/>
        <v>63</v>
      </c>
      <c r="AQ277" s="87">
        <f t="shared" si="87"/>
        <v>31</v>
      </c>
      <c r="AR277" s="87">
        <f t="shared" si="88"/>
        <v>25</v>
      </c>
      <c r="AS277" s="87">
        <f t="shared" si="89"/>
        <v>0</v>
      </c>
      <c r="AT277" s="118">
        <f t="shared" si="90"/>
        <v>3.3021897074933582E-2</v>
      </c>
      <c r="AU277" s="119" t="str">
        <f t="shared" si="76"/>
        <v>宮城県大和町</v>
      </c>
      <c r="AW277" s="225" t="s">
        <v>2236</v>
      </c>
      <c r="AY277" s="230" t="s">
        <v>2236</v>
      </c>
      <c r="BA277">
        <v>5</v>
      </c>
      <c r="BB277">
        <v>458</v>
      </c>
      <c r="BC277">
        <v>596</v>
      </c>
      <c r="BD277">
        <v>500</v>
      </c>
      <c r="BE277">
        <v>70</v>
      </c>
      <c r="BF277">
        <v>0</v>
      </c>
    </row>
    <row r="278" spans="2:58">
      <c r="B278" s="67" t="s">
        <v>254</v>
      </c>
      <c r="C278" s="67">
        <v>273</v>
      </c>
      <c r="D278" s="67" t="s">
        <v>255</v>
      </c>
      <c r="E278" s="67" t="s">
        <v>281</v>
      </c>
      <c r="F278" s="87">
        <v>1</v>
      </c>
      <c r="G278" s="87">
        <v>90</v>
      </c>
      <c r="H278" s="87">
        <v>89</v>
      </c>
      <c r="I278" s="87">
        <v>0</v>
      </c>
      <c r="J278" s="87">
        <v>0</v>
      </c>
      <c r="K278" t="str">
        <f t="shared" si="73"/>
        <v>OK</v>
      </c>
      <c r="L278" s="67" t="s">
        <v>254</v>
      </c>
      <c r="M278" s="98">
        <v>273</v>
      </c>
      <c r="N278" s="67" t="s">
        <v>255</v>
      </c>
      <c r="O278" s="67" t="s">
        <v>281</v>
      </c>
      <c r="P278" s="87">
        <v>1</v>
      </c>
      <c r="Q278" s="87">
        <v>90</v>
      </c>
      <c r="R278" s="111">
        <v>100</v>
      </c>
      <c r="S278" s="87">
        <v>91</v>
      </c>
      <c r="T278" s="87">
        <v>1</v>
      </c>
      <c r="U278" s="111">
        <v>0</v>
      </c>
      <c r="V278" s="118">
        <f t="shared" si="74"/>
        <v>0.01</v>
      </c>
      <c r="W278" t="str">
        <f t="shared" si="75"/>
        <v/>
      </c>
      <c r="X278" s="67" t="s">
        <v>254</v>
      </c>
      <c r="Y278" s="98">
        <v>273</v>
      </c>
      <c r="Z278" s="67" t="s">
        <v>255</v>
      </c>
      <c r="AA278" s="67" t="s">
        <v>281</v>
      </c>
      <c r="AB278" s="111">
        <f t="shared" si="77"/>
        <v>1</v>
      </c>
      <c r="AC278" s="111">
        <f t="shared" si="78"/>
        <v>90</v>
      </c>
      <c r="AD278" s="111">
        <f t="shared" si="79"/>
        <v>108</v>
      </c>
      <c r="AE278" s="111">
        <f t="shared" si="80"/>
        <v>101</v>
      </c>
      <c r="AF278" s="111">
        <f t="shared" si="81"/>
        <v>3</v>
      </c>
      <c r="AG278" s="111">
        <f t="shared" si="82"/>
        <v>0</v>
      </c>
      <c r="AH278" s="118">
        <f t="shared" si="83"/>
        <v>2.7777777777777776E-2</v>
      </c>
      <c r="AJ278" s="67" t="s">
        <v>254</v>
      </c>
      <c r="AK278" s="98">
        <v>273</v>
      </c>
      <c r="AL278" s="67" t="s">
        <v>255</v>
      </c>
      <c r="AM278" s="67" t="s">
        <v>281</v>
      </c>
      <c r="AN278" s="87">
        <f t="shared" si="84"/>
        <v>0</v>
      </c>
      <c r="AO278" s="87">
        <f t="shared" si="85"/>
        <v>0</v>
      </c>
      <c r="AP278" s="87">
        <f t="shared" si="86"/>
        <v>8</v>
      </c>
      <c r="AQ278" s="87">
        <f t="shared" si="87"/>
        <v>10</v>
      </c>
      <c r="AR278" s="87">
        <f t="shared" si="88"/>
        <v>2</v>
      </c>
      <c r="AS278" s="87">
        <f t="shared" si="89"/>
        <v>0</v>
      </c>
      <c r="AT278" s="118">
        <f t="shared" si="90"/>
        <v>1.7777777777777774E-2</v>
      </c>
      <c r="AU278" s="119" t="str">
        <f t="shared" si="76"/>
        <v>宮城県大郷町</v>
      </c>
      <c r="AW278" s="225" t="s">
        <v>2237</v>
      </c>
      <c r="AY278" s="230" t="s">
        <v>2237</v>
      </c>
      <c r="BA278">
        <v>1</v>
      </c>
      <c r="BB278">
        <v>90</v>
      </c>
      <c r="BC278">
        <v>108</v>
      </c>
      <c r="BD278">
        <v>101</v>
      </c>
      <c r="BE278">
        <v>3</v>
      </c>
      <c r="BF278">
        <v>0</v>
      </c>
    </row>
    <row r="279" spans="2:58">
      <c r="B279" s="67" t="s">
        <v>254</v>
      </c>
      <c r="C279" s="67">
        <v>274</v>
      </c>
      <c r="D279" s="67" t="s">
        <v>255</v>
      </c>
      <c r="E279" s="67" t="s">
        <v>282</v>
      </c>
      <c r="F279" s="87">
        <v>10</v>
      </c>
      <c r="G279" s="87">
        <v>865</v>
      </c>
      <c r="H279" s="87">
        <v>791</v>
      </c>
      <c r="I279" s="87">
        <v>79</v>
      </c>
      <c r="J279" s="87">
        <v>11</v>
      </c>
      <c r="K279" t="str">
        <f t="shared" si="73"/>
        <v>OK</v>
      </c>
      <c r="L279" s="67" t="s">
        <v>254</v>
      </c>
      <c r="M279" s="98">
        <v>274</v>
      </c>
      <c r="N279" s="67" t="s">
        <v>255</v>
      </c>
      <c r="O279" s="67" t="s">
        <v>282</v>
      </c>
      <c r="P279" s="87">
        <v>14</v>
      </c>
      <c r="Q279" s="87">
        <v>1003</v>
      </c>
      <c r="R279" s="111">
        <v>830</v>
      </c>
      <c r="S279" s="87">
        <v>773</v>
      </c>
      <c r="T279" s="87">
        <v>47</v>
      </c>
      <c r="U279" s="111">
        <v>0</v>
      </c>
      <c r="V279" s="118">
        <f t="shared" si="74"/>
        <v>5.6626506024096385E-2</v>
      </c>
      <c r="W279" t="str">
        <f t="shared" si="75"/>
        <v/>
      </c>
      <c r="X279" s="67" t="s">
        <v>254</v>
      </c>
      <c r="Y279" s="98">
        <v>274</v>
      </c>
      <c r="Z279" s="67" t="s">
        <v>255</v>
      </c>
      <c r="AA279" s="67" t="s">
        <v>282</v>
      </c>
      <c r="AB279" s="111">
        <f t="shared" si="77"/>
        <v>14</v>
      </c>
      <c r="AC279" s="111">
        <f t="shared" si="78"/>
        <v>999</v>
      </c>
      <c r="AD279" s="111">
        <f t="shared" si="79"/>
        <v>922</v>
      </c>
      <c r="AE279" s="111">
        <f t="shared" si="80"/>
        <v>891</v>
      </c>
      <c r="AF279" s="111">
        <f t="shared" si="81"/>
        <v>24</v>
      </c>
      <c r="AG279" s="111">
        <f t="shared" si="82"/>
        <v>0</v>
      </c>
      <c r="AH279" s="118">
        <f t="shared" si="83"/>
        <v>2.6030368763557483E-2</v>
      </c>
      <c r="AJ279" s="67" t="s">
        <v>254</v>
      </c>
      <c r="AK279" s="98">
        <v>274</v>
      </c>
      <c r="AL279" s="67" t="s">
        <v>255</v>
      </c>
      <c r="AM279" s="67" t="s">
        <v>282</v>
      </c>
      <c r="AN279" s="87">
        <f t="shared" si="84"/>
        <v>0</v>
      </c>
      <c r="AO279" s="87">
        <f t="shared" si="85"/>
        <v>-4</v>
      </c>
      <c r="AP279" s="87">
        <f t="shared" si="86"/>
        <v>92</v>
      </c>
      <c r="AQ279" s="87">
        <f t="shared" si="87"/>
        <v>118</v>
      </c>
      <c r="AR279" s="87">
        <f t="shared" si="88"/>
        <v>-23</v>
      </c>
      <c r="AS279" s="87">
        <f t="shared" si="89"/>
        <v>0</v>
      </c>
      <c r="AT279" s="118">
        <f t="shared" si="90"/>
        <v>-3.0596137260538902E-2</v>
      </c>
      <c r="AU279" s="119" t="str">
        <f t="shared" si="76"/>
        <v>宮城県富谷町</v>
      </c>
      <c r="AW279" s="225" t="s">
        <v>2238</v>
      </c>
      <c r="AY279" s="230" t="s">
        <v>2238</v>
      </c>
      <c r="BA279">
        <v>14</v>
      </c>
      <c r="BB279">
        <v>999</v>
      </c>
      <c r="BC279">
        <v>922</v>
      </c>
      <c r="BD279">
        <v>891</v>
      </c>
      <c r="BE279">
        <v>24</v>
      </c>
      <c r="BF279">
        <v>0</v>
      </c>
    </row>
    <row r="280" spans="2:58">
      <c r="B280" s="67" t="s">
        <v>254</v>
      </c>
      <c r="C280" s="67">
        <v>275</v>
      </c>
      <c r="D280" s="67" t="s">
        <v>255</v>
      </c>
      <c r="E280" s="67" t="s">
        <v>283</v>
      </c>
      <c r="F280" s="87">
        <v>1</v>
      </c>
      <c r="G280" s="87">
        <v>130</v>
      </c>
      <c r="H280" s="87">
        <v>146</v>
      </c>
      <c r="I280" s="87">
        <v>1</v>
      </c>
      <c r="J280" s="87">
        <v>0</v>
      </c>
      <c r="K280" t="str">
        <f t="shared" si="73"/>
        <v>OK</v>
      </c>
      <c r="L280" s="67" t="s">
        <v>254</v>
      </c>
      <c r="M280" s="98">
        <v>275</v>
      </c>
      <c r="N280" s="67" t="s">
        <v>255</v>
      </c>
      <c r="O280" s="67" t="s">
        <v>283</v>
      </c>
      <c r="P280" s="87">
        <v>1</v>
      </c>
      <c r="Q280" s="87">
        <v>130</v>
      </c>
      <c r="R280" s="111">
        <v>153</v>
      </c>
      <c r="S280" s="87">
        <v>139</v>
      </c>
      <c r="T280" s="87">
        <v>14</v>
      </c>
      <c r="U280" s="111">
        <v>0</v>
      </c>
      <c r="V280" s="118">
        <f t="shared" si="74"/>
        <v>9.1503267973856203E-2</v>
      </c>
      <c r="W280" t="str">
        <f t="shared" si="75"/>
        <v/>
      </c>
      <c r="X280" s="67" t="s">
        <v>254</v>
      </c>
      <c r="Y280" s="98">
        <v>275</v>
      </c>
      <c r="Z280" s="67" t="s">
        <v>255</v>
      </c>
      <c r="AA280" s="67" t="s">
        <v>283</v>
      </c>
      <c r="AB280" s="111">
        <f t="shared" si="77"/>
        <v>2</v>
      </c>
      <c r="AC280" s="111">
        <f t="shared" si="78"/>
        <v>162</v>
      </c>
      <c r="AD280" s="111">
        <f t="shared" si="79"/>
        <v>170</v>
      </c>
      <c r="AE280" s="111">
        <f t="shared" si="80"/>
        <v>170</v>
      </c>
      <c r="AF280" s="111">
        <f t="shared" si="81"/>
        <v>0</v>
      </c>
      <c r="AG280" s="111">
        <f t="shared" si="82"/>
        <v>0</v>
      </c>
      <c r="AH280" s="118">
        <f t="shared" si="83"/>
        <v>0</v>
      </c>
      <c r="AJ280" s="67" t="s">
        <v>254</v>
      </c>
      <c r="AK280" s="98">
        <v>275</v>
      </c>
      <c r="AL280" s="67" t="s">
        <v>255</v>
      </c>
      <c r="AM280" s="67" t="s">
        <v>283</v>
      </c>
      <c r="AN280" s="87">
        <f t="shared" si="84"/>
        <v>1</v>
      </c>
      <c r="AO280" s="87">
        <f t="shared" si="85"/>
        <v>32</v>
      </c>
      <c r="AP280" s="87">
        <f t="shared" si="86"/>
        <v>17</v>
      </c>
      <c r="AQ280" s="87">
        <f t="shared" si="87"/>
        <v>31</v>
      </c>
      <c r="AR280" s="87">
        <f t="shared" si="88"/>
        <v>-14</v>
      </c>
      <c r="AS280" s="87">
        <f t="shared" si="89"/>
        <v>0</v>
      </c>
      <c r="AT280" s="118">
        <f t="shared" si="90"/>
        <v>-9.1503267973856203E-2</v>
      </c>
      <c r="AU280" s="119" t="str">
        <f t="shared" si="76"/>
        <v>宮城県大衡村</v>
      </c>
      <c r="AW280" s="225" t="s">
        <v>2239</v>
      </c>
      <c r="AY280" s="230" t="s">
        <v>2239</v>
      </c>
      <c r="BA280">
        <v>2</v>
      </c>
      <c r="BB280">
        <v>162</v>
      </c>
      <c r="BC280">
        <v>170</v>
      </c>
      <c r="BD280">
        <v>170</v>
      </c>
      <c r="BE280">
        <v>0</v>
      </c>
      <c r="BF280">
        <v>0</v>
      </c>
    </row>
    <row r="281" spans="2:58">
      <c r="B281" s="67" t="s">
        <v>254</v>
      </c>
      <c r="C281" s="67">
        <v>276</v>
      </c>
      <c r="D281" s="67" t="s">
        <v>255</v>
      </c>
      <c r="E281" s="67" t="s">
        <v>284</v>
      </c>
      <c r="F281" s="87">
        <v>2</v>
      </c>
      <c r="G281" s="87">
        <v>110</v>
      </c>
      <c r="H281" s="87">
        <v>67</v>
      </c>
      <c r="I281" s="87">
        <v>0</v>
      </c>
      <c r="J281" s="87">
        <v>0</v>
      </c>
      <c r="K281" t="str">
        <f t="shared" si="73"/>
        <v>OK</v>
      </c>
      <c r="L281" s="67" t="s">
        <v>254</v>
      </c>
      <c r="M281" s="98">
        <v>276</v>
      </c>
      <c r="N281" s="67" t="s">
        <v>255</v>
      </c>
      <c r="O281" s="67" t="s">
        <v>284</v>
      </c>
      <c r="P281" s="87">
        <v>2</v>
      </c>
      <c r="Q281" s="87">
        <v>83</v>
      </c>
      <c r="R281" s="111">
        <v>73</v>
      </c>
      <c r="S281" s="87">
        <v>73</v>
      </c>
      <c r="T281" s="87">
        <v>0</v>
      </c>
      <c r="U281" s="111">
        <v>0</v>
      </c>
      <c r="V281" s="118">
        <f t="shared" si="74"/>
        <v>0</v>
      </c>
      <c r="W281" t="str">
        <f t="shared" si="75"/>
        <v/>
      </c>
      <c r="X281" s="67" t="s">
        <v>254</v>
      </c>
      <c r="Y281" s="98">
        <v>276</v>
      </c>
      <c r="Z281" s="67" t="s">
        <v>255</v>
      </c>
      <c r="AA281" s="67" t="s">
        <v>284</v>
      </c>
      <c r="AB281" s="111">
        <f t="shared" si="77"/>
        <v>2</v>
      </c>
      <c r="AC281" s="111">
        <f t="shared" si="78"/>
        <v>83</v>
      </c>
      <c r="AD281" s="111">
        <f t="shared" si="79"/>
        <v>83</v>
      </c>
      <c r="AE281" s="111">
        <f t="shared" si="80"/>
        <v>79</v>
      </c>
      <c r="AF281" s="111">
        <f t="shared" si="81"/>
        <v>0</v>
      </c>
      <c r="AG281" s="111">
        <f t="shared" si="82"/>
        <v>0</v>
      </c>
      <c r="AH281" s="118">
        <f t="shared" si="83"/>
        <v>0</v>
      </c>
      <c r="AJ281" s="67" t="s">
        <v>254</v>
      </c>
      <c r="AK281" s="98">
        <v>276</v>
      </c>
      <c r="AL281" s="67" t="s">
        <v>255</v>
      </c>
      <c r="AM281" s="67" t="s">
        <v>284</v>
      </c>
      <c r="AN281" s="87">
        <f t="shared" si="84"/>
        <v>0</v>
      </c>
      <c r="AO281" s="87">
        <f t="shared" si="85"/>
        <v>0</v>
      </c>
      <c r="AP281" s="87">
        <f t="shared" si="86"/>
        <v>10</v>
      </c>
      <c r="AQ281" s="87">
        <f t="shared" si="87"/>
        <v>6</v>
      </c>
      <c r="AR281" s="87">
        <f t="shared" si="88"/>
        <v>0</v>
      </c>
      <c r="AS281" s="87">
        <f t="shared" si="89"/>
        <v>0</v>
      </c>
      <c r="AT281" s="118">
        <f t="shared" si="90"/>
        <v>0</v>
      </c>
      <c r="AU281" s="119" t="str">
        <f t="shared" si="76"/>
        <v>宮城県色麻町</v>
      </c>
      <c r="AW281" s="225" t="s">
        <v>2240</v>
      </c>
      <c r="AY281" s="230" t="s">
        <v>2240</v>
      </c>
      <c r="BA281">
        <v>2</v>
      </c>
      <c r="BB281">
        <v>83</v>
      </c>
      <c r="BC281">
        <v>83</v>
      </c>
      <c r="BD281">
        <v>79</v>
      </c>
      <c r="BE281">
        <v>0</v>
      </c>
      <c r="BF281">
        <v>0</v>
      </c>
    </row>
    <row r="282" spans="2:58">
      <c r="B282" s="67" t="s">
        <v>254</v>
      </c>
      <c r="C282" s="67">
        <v>277</v>
      </c>
      <c r="D282" s="67" t="s">
        <v>255</v>
      </c>
      <c r="E282" s="67" t="s">
        <v>285</v>
      </c>
      <c r="F282" s="87">
        <v>5</v>
      </c>
      <c r="G282" s="87">
        <v>498</v>
      </c>
      <c r="H282" s="87">
        <v>467</v>
      </c>
      <c r="I282" s="87">
        <v>0</v>
      </c>
      <c r="J282" s="87">
        <v>0</v>
      </c>
      <c r="K282" t="str">
        <f t="shared" si="73"/>
        <v>OK</v>
      </c>
      <c r="L282" s="67" t="s">
        <v>254</v>
      </c>
      <c r="M282" s="98">
        <v>277</v>
      </c>
      <c r="N282" s="67" t="s">
        <v>255</v>
      </c>
      <c r="O282" s="67" t="s">
        <v>285</v>
      </c>
      <c r="P282" s="87">
        <v>6</v>
      </c>
      <c r="Q282" s="87">
        <v>583</v>
      </c>
      <c r="R282" s="111">
        <v>553</v>
      </c>
      <c r="S282" s="87">
        <v>536</v>
      </c>
      <c r="T282" s="87">
        <v>6</v>
      </c>
      <c r="U282" s="111">
        <v>0</v>
      </c>
      <c r="V282" s="118">
        <f t="shared" si="74"/>
        <v>1.0849909584086799E-2</v>
      </c>
      <c r="W282" t="str">
        <f t="shared" si="75"/>
        <v/>
      </c>
      <c r="X282" s="67" t="s">
        <v>254</v>
      </c>
      <c r="Y282" s="98">
        <v>277</v>
      </c>
      <c r="Z282" s="67" t="s">
        <v>255</v>
      </c>
      <c r="AA282" s="67" t="s">
        <v>285</v>
      </c>
      <c r="AB282" s="111">
        <f t="shared" si="77"/>
        <v>7</v>
      </c>
      <c r="AC282" s="111">
        <f t="shared" si="78"/>
        <v>602</v>
      </c>
      <c r="AD282" s="111">
        <f t="shared" si="79"/>
        <v>638</v>
      </c>
      <c r="AE282" s="111">
        <f t="shared" si="80"/>
        <v>618</v>
      </c>
      <c r="AF282" s="111">
        <f t="shared" si="81"/>
        <v>0</v>
      </c>
      <c r="AG282" s="111">
        <f t="shared" si="82"/>
        <v>0</v>
      </c>
      <c r="AH282" s="118">
        <f t="shared" si="83"/>
        <v>0</v>
      </c>
      <c r="AJ282" s="67" t="s">
        <v>254</v>
      </c>
      <c r="AK282" s="98">
        <v>277</v>
      </c>
      <c r="AL282" s="67" t="s">
        <v>255</v>
      </c>
      <c r="AM282" s="67" t="s">
        <v>285</v>
      </c>
      <c r="AN282" s="87">
        <f t="shared" si="84"/>
        <v>1</v>
      </c>
      <c r="AO282" s="87">
        <f t="shared" si="85"/>
        <v>19</v>
      </c>
      <c r="AP282" s="87">
        <f t="shared" si="86"/>
        <v>85</v>
      </c>
      <c r="AQ282" s="87">
        <f t="shared" si="87"/>
        <v>82</v>
      </c>
      <c r="AR282" s="87">
        <f t="shared" si="88"/>
        <v>-6</v>
      </c>
      <c r="AS282" s="87">
        <f t="shared" si="89"/>
        <v>0</v>
      </c>
      <c r="AT282" s="118">
        <f t="shared" si="90"/>
        <v>-1.0849909584086799E-2</v>
      </c>
      <c r="AU282" s="119" t="str">
        <f t="shared" si="76"/>
        <v>宮城県加美町</v>
      </c>
      <c r="AW282" s="225" t="s">
        <v>2241</v>
      </c>
      <c r="AY282" s="230" t="s">
        <v>2241</v>
      </c>
      <c r="BA282">
        <v>7</v>
      </c>
      <c r="BB282">
        <v>602</v>
      </c>
      <c r="BC282">
        <v>638</v>
      </c>
      <c r="BD282">
        <v>618</v>
      </c>
      <c r="BE282">
        <v>0</v>
      </c>
      <c r="BF282">
        <v>0</v>
      </c>
    </row>
    <row r="283" spans="2:58">
      <c r="B283" s="67" t="s">
        <v>254</v>
      </c>
      <c r="C283" s="67">
        <v>278</v>
      </c>
      <c r="D283" s="67" t="s">
        <v>255</v>
      </c>
      <c r="E283" s="67" t="s">
        <v>286</v>
      </c>
      <c r="F283" s="87">
        <v>2</v>
      </c>
      <c r="G283" s="87">
        <v>220</v>
      </c>
      <c r="H283" s="87">
        <v>288</v>
      </c>
      <c r="I283" s="87">
        <v>0</v>
      </c>
      <c r="J283" s="87">
        <v>0</v>
      </c>
      <c r="K283" t="str">
        <f t="shared" si="73"/>
        <v>OK</v>
      </c>
      <c r="L283" s="67" t="s">
        <v>254</v>
      </c>
      <c r="M283" s="98">
        <v>278</v>
      </c>
      <c r="N283" s="67" t="s">
        <v>255</v>
      </c>
      <c r="O283" s="67" t="s">
        <v>286</v>
      </c>
      <c r="P283" s="87">
        <v>2</v>
      </c>
      <c r="Q283" s="87">
        <v>220</v>
      </c>
      <c r="R283" s="111">
        <v>310</v>
      </c>
      <c r="S283" s="87">
        <v>292</v>
      </c>
      <c r="T283" s="87">
        <v>13</v>
      </c>
      <c r="U283" s="111">
        <v>0</v>
      </c>
      <c r="V283" s="118">
        <f t="shared" si="74"/>
        <v>4.1935483870967745E-2</v>
      </c>
      <c r="W283" t="str">
        <f t="shared" si="75"/>
        <v/>
      </c>
      <c r="X283" s="67" t="s">
        <v>254</v>
      </c>
      <c r="Y283" s="98">
        <v>278</v>
      </c>
      <c r="Z283" s="67" t="s">
        <v>255</v>
      </c>
      <c r="AA283" s="67" t="s">
        <v>286</v>
      </c>
      <c r="AB283" s="111">
        <f t="shared" si="77"/>
        <v>2</v>
      </c>
      <c r="AC283" s="111">
        <f t="shared" si="78"/>
        <v>220</v>
      </c>
      <c r="AD283" s="111">
        <f t="shared" si="79"/>
        <v>312</v>
      </c>
      <c r="AE283" s="111">
        <f t="shared" si="80"/>
        <v>278</v>
      </c>
      <c r="AF283" s="111">
        <f t="shared" si="81"/>
        <v>26</v>
      </c>
      <c r="AG283" s="111">
        <f t="shared" si="82"/>
        <v>0</v>
      </c>
      <c r="AH283" s="118">
        <f t="shared" si="83"/>
        <v>8.3333333333333329E-2</v>
      </c>
      <c r="AJ283" s="67" t="s">
        <v>254</v>
      </c>
      <c r="AK283" s="98">
        <v>278</v>
      </c>
      <c r="AL283" s="67" t="s">
        <v>255</v>
      </c>
      <c r="AM283" s="67" t="s">
        <v>286</v>
      </c>
      <c r="AN283" s="87">
        <f t="shared" si="84"/>
        <v>0</v>
      </c>
      <c r="AO283" s="87">
        <f t="shared" si="85"/>
        <v>0</v>
      </c>
      <c r="AP283" s="87">
        <f t="shared" si="86"/>
        <v>2</v>
      </c>
      <c r="AQ283" s="87">
        <f t="shared" si="87"/>
        <v>-14</v>
      </c>
      <c r="AR283" s="87">
        <f t="shared" si="88"/>
        <v>13</v>
      </c>
      <c r="AS283" s="87">
        <f t="shared" si="89"/>
        <v>0</v>
      </c>
      <c r="AT283" s="118">
        <f t="shared" si="90"/>
        <v>4.1397849462365584E-2</v>
      </c>
      <c r="AU283" s="119" t="str">
        <f t="shared" si="76"/>
        <v>宮城県涌谷町</v>
      </c>
      <c r="AW283" s="225" t="s">
        <v>2242</v>
      </c>
      <c r="AY283" s="230" t="s">
        <v>2242</v>
      </c>
      <c r="BA283">
        <v>2</v>
      </c>
      <c r="BB283">
        <v>220</v>
      </c>
      <c r="BC283">
        <v>312</v>
      </c>
      <c r="BD283">
        <v>278</v>
      </c>
      <c r="BE283">
        <v>26</v>
      </c>
      <c r="BF283">
        <v>0</v>
      </c>
    </row>
    <row r="284" spans="2:58">
      <c r="B284" s="67" t="s">
        <v>254</v>
      </c>
      <c r="C284" s="67">
        <v>279</v>
      </c>
      <c r="D284" s="67" t="s">
        <v>255</v>
      </c>
      <c r="E284" s="67" t="s">
        <v>287</v>
      </c>
      <c r="F284" s="87">
        <v>2</v>
      </c>
      <c r="G284" s="87">
        <v>198</v>
      </c>
      <c r="H284" s="87">
        <v>210</v>
      </c>
      <c r="I284" s="87">
        <v>10</v>
      </c>
      <c r="J284" s="87">
        <v>5</v>
      </c>
      <c r="K284" t="str">
        <f t="shared" si="73"/>
        <v>OK</v>
      </c>
      <c r="L284" s="67" t="s">
        <v>254</v>
      </c>
      <c r="M284" s="98">
        <v>279</v>
      </c>
      <c r="N284" s="67" t="s">
        <v>255</v>
      </c>
      <c r="O284" s="67" t="s">
        <v>287</v>
      </c>
      <c r="P284" s="87">
        <v>2</v>
      </c>
      <c r="Q284" s="87">
        <v>198</v>
      </c>
      <c r="R284" s="111">
        <v>245</v>
      </c>
      <c r="S284" s="87">
        <v>217</v>
      </c>
      <c r="T284" s="87">
        <v>16</v>
      </c>
      <c r="U284" s="111">
        <v>6</v>
      </c>
      <c r="V284" s="118">
        <f t="shared" si="74"/>
        <v>6.5306122448979598E-2</v>
      </c>
      <c r="W284" t="str">
        <f t="shared" si="75"/>
        <v/>
      </c>
      <c r="X284" s="67" t="s">
        <v>254</v>
      </c>
      <c r="Y284" s="98">
        <v>279</v>
      </c>
      <c r="Z284" s="67" t="s">
        <v>255</v>
      </c>
      <c r="AA284" s="67" t="s">
        <v>287</v>
      </c>
      <c r="AB284" s="111">
        <f t="shared" si="77"/>
        <v>2</v>
      </c>
      <c r="AC284" s="111">
        <f t="shared" si="78"/>
        <v>198</v>
      </c>
      <c r="AD284" s="111">
        <f t="shared" si="79"/>
        <v>286</v>
      </c>
      <c r="AE284" s="111">
        <f t="shared" si="80"/>
        <v>236</v>
      </c>
      <c r="AF284" s="111">
        <f t="shared" si="81"/>
        <v>20</v>
      </c>
      <c r="AG284" s="111">
        <f t="shared" si="82"/>
        <v>11</v>
      </c>
      <c r="AH284" s="118">
        <f t="shared" si="83"/>
        <v>6.9930069930069935E-2</v>
      </c>
      <c r="AJ284" s="67" t="s">
        <v>254</v>
      </c>
      <c r="AK284" s="98">
        <v>279</v>
      </c>
      <c r="AL284" s="67" t="s">
        <v>255</v>
      </c>
      <c r="AM284" s="67" t="s">
        <v>287</v>
      </c>
      <c r="AN284" s="87">
        <f t="shared" si="84"/>
        <v>0</v>
      </c>
      <c r="AO284" s="87">
        <f t="shared" si="85"/>
        <v>0</v>
      </c>
      <c r="AP284" s="87">
        <f t="shared" si="86"/>
        <v>41</v>
      </c>
      <c r="AQ284" s="87">
        <f t="shared" si="87"/>
        <v>19</v>
      </c>
      <c r="AR284" s="87">
        <f t="shared" si="88"/>
        <v>4</v>
      </c>
      <c r="AS284" s="87">
        <f t="shared" si="89"/>
        <v>5</v>
      </c>
      <c r="AT284" s="118">
        <f t="shared" si="90"/>
        <v>4.6239474810903375E-3</v>
      </c>
      <c r="AU284" s="119" t="str">
        <f t="shared" si="76"/>
        <v>宮城県美里町</v>
      </c>
      <c r="AW284" s="225" t="s">
        <v>2243</v>
      </c>
      <c r="AY284" s="230" t="s">
        <v>2243</v>
      </c>
      <c r="BA284">
        <v>2</v>
      </c>
      <c r="BB284">
        <v>198</v>
      </c>
      <c r="BC284">
        <v>286</v>
      </c>
      <c r="BD284">
        <v>236</v>
      </c>
      <c r="BE284">
        <v>20</v>
      </c>
      <c r="BF284">
        <v>11</v>
      </c>
    </row>
    <row r="285" spans="2:58">
      <c r="B285" s="67" t="s">
        <v>254</v>
      </c>
      <c r="C285" s="67">
        <v>280</v>
      </c>
      <c r="D285" s="67" t="s">
        <v>255</v>
      </c>
      <c r="E285" s="67" t="s">
        <v>288</v>
      </c>
      <c r="F285" s="87">
        <v>2</v>
      </c>
      <c r="G285" s="87">
        <v>210</v>
      </c>
      <c r="H285" s="87">
        <v>124</v>
      </c>
      <c r="I285" s="87">
        <v>0</v>
      </c>
      <c r="J285" s="87">
        <v>0</v>
      </c>
      <c r="K285" t="str">
        <f t="shared" si="73"/>
        <v>OK</v>
      </c>
      <c r="L285" s="67" t="s">
        <v>254</v>
      </c>
      <c r="M285" s="98">
        <v>280</v>
      </c>
      <c r="N285" s="67" t="s">
        <v>255</v>
      </c>
      <c r="O285" s="67" t="s">
        <v>288</v>
      </c>
      <c r="P285" s="87">
        <v>2</v>
      </c>
      <c r="Q285" s="87">
        <v>210</v>
      </c>
      <c r="R285" s="111">
        <v>124</v>
      </c>
      <c r="S285" s="87">
        <v>124</v>
      </c>
      <c r="T285" s="87">
        <v>0</v>
      </c>
      <c r="U285" s="111">
        <v>0</v>
      </c>
      <c r="V285" s="118">
        <f t="shared" si="74"/>
        <v>0</v>
      </c>
      <c r="W285" t="str">
        <f t="shared" si="75"/>
        <v/>
      </c>
      <c r="X285" s="67" t="s">
        <v>254</v>
      </c>
      <c r="Y285" s="98">
        <v>280</v>
      </c>
      <c r="Z285" s="67" t="s">
        <v>255</v>
      </c>
      <c r="AA285" s="67" t="s">
        <v>288</v>
      </c>
      <c r="AB285" s="111">
        <f t="shared" si="77"/>
        <v>2</v>
      </c>
      <c r="AC285" s="111">
        <f t="shared" si="78"/>
        <v>210</v>
      </c>
      <c r="AD285" s="111">
        <f t="shared" si="79"/>
        <v>126</v>
      </c>
      <c r="AE285" s="111">
        <f t="shared" si="80"/>
        <v>122</v>
      </c>
      <c r="AF285" s="111">
        <f t="shared" si="81"/>
        <v>4</v>
      </c>
      <c r="AG285" s="111">
        <f t="shared" si="82"/>
        <v>0</v>
      </c>
      <c r="AH285" s="118">
        <f t="shared" si="83"/>
        <v>3.1746031746031744E-2</v>
      </c>
      <c r="AJ285" s="67" t="s">
        <v>254</v>
      </c>
      <c r="AK285" s="98">
        <v>280</v>
      </c>
      <c r="AL285" s="67" t="s">
        <v>255</v>
      </c>
      <c r="AM285" s="67" t="s">
        <v>288</v>
      </c>
      <c r="AN285" s="87">
        <f t="shared" si="84"/>
        <v>0</v>
      </c>
      <c r="AO285" s="87">
        <f t="shared" si="85"/>
        <v>0</v>
      </c>
      <c r="AP285" s="87">
        <f t="shared" si="86"/>
        <v>2</v>
      </c>
      <c r="AQ285" s="87">
        <f t="shared" si="87"/>
        <v>-2</v>
      </c>
      <c r="AR285" s="87">
        <f t="shared" si="88"/>
        <v>4</v>
      </c>
      <c r="AS285" s="87">
        <f t="shared" si="89"/>
        <v>0</v>
      </c>
      <c r="AT285" s="118">
        <f t="shared" si="90"/>
        <v>3.1746031746031744E-2</v>
      </c>
      <c r="AU285" s="119" t="str">
        <f t="shared" si="76"/>
        <v>宮城県女川町</v>
      </c>
      <c r="AW285" s="225" t="s">
        <v>2244</v>
      </c>
      <c r="AY285" s="230" t="s">
        <v>2244</v>
      </c>
      <c r="BA285">
        <v>2</v>
      </c>
      <c r="BB285">
        <v>210</v>
      </c>
      <c r="BC285">
        <v>126</v>
      </c>
      <c r="BD285">
        <v>122</v>
      </c>
      <c r="BE285">
        <v>4</v>
      </c>
      <c r="BF285">
        <v>0</v>
      </c>
    </row>
    <row r="286" spans="2:58">
      <c r="B286" s="67" t="s">
        <v>254</v>
      </c>
      <c r="C286" s="67">
        <v>281</v>
      </c>
      <c r="D286" s="67" t="s">
        <v>255</v>
      </c>
      <c r="E286" s="67" t="s">
        <v>289</v>
      </c>
      <c r="F286" s="87">
        <v>2</v>
      </c>
      <c r="G286" s="87">
        <v>180</v>
      </c>
      <c r="H286" s="87">
        <v>150</v>
      </c>
      <c r="I286" s="87">
        <v>1</v>
      </c>
      <c r="J286" s="87">
        <v>0</v>
      </c>
      <c r="K286" t="str">
        <f t="shared" si="73"/>
        <v>OK</v>
      </c>
      <c r="L286" s="67" t="s">
        <v>254</v>
      </c>
      <c r="M286" s="98">
        <v>281</v>
      </c>
      <c r="N286" s="67" t="s">
        <v>255</v>
      </c>
      <c r="O286" s="67" t="s">
        <v>289</v>
      </c>
      <c r="P286" s="87">
        <v>6</v>
      </c>
      <c r="Q286" s="87">
        <v>323</v>
      </c>
      <c r="R286" s="111">
        <v>216</v>
      </c>
      <c r="S286" s="87">
        <v>215</v>
      </c>
      <c r="T286" s="87">
        <v>1</v>
      </c>
      <c r="U286" s="111">
        <v>0</v>
      </c>
      <c r="V286" s="118">
        <f t="shared" si="74"/>
        <v>4.6296296296296294E-3</v>
      </c>
      <c r="W286" t="str">
        <f t="shared" si="75"/>
        <v/>
      </c>
      <c r="X286" s="67" t="s">
        <v>254</v>
      </c>
      <c r="Y286" s="98">
        <v>281</v>
      </c>
      <c r="Z286" s="67" t="s">
        <v>255</v>
      </c>
      <c r="AA286" s="67" t="s">
        <v>289</v>
      </c>
      <c r="AB286" s="111">
        <f t="shared" si="77"/>
        <v>6</v>
      </c>
      <c r="AC286" s="111">
        <f t="shared" si="78"/>
        <v>335</v>
      </c>
      <c r="AD286" s="111">
        <f t="shared" si="79"/>
        <v>225</v>
      </c>
      <c r="AE286" s="111">
        <f t="shared" si="80"/>
        <v>224</v>
      </c>
      <c r="AF286" s="111">
        <f t="shared" si="81"/>
        <v>0</v>
      </c>
      <c r="AG286" s="111">
        <f t="shared" si="82"/>
        <v>0</v>
      </c>
      <c r="AH286" s="118">
        <f t="shared" si="83"/>
        <v>0</v>
      </c>
      <c r="AJ286" s="67" t="s">
        <v>254</v>
      </c>
      <c r="AK286" s="98">
        <v>281</v>
      </c>
      <c r="AL286" s="67" t="s">
        <v>255</v>
      </c>
      <c r="AM286" s="67" t="s">
        <v>289</v>
      </c>
      <c r="AN286" s="87">
        <f t="shared" si="84"/>
        <v>0</v>
      </c>
      <c r="AO286" s="87">
        <f t="shared" si="85"/>
        <v>12</v>
      </c>
      <c r="AP286" s="87">
        <f t="shared" si="86"/>
        <v>9</v>
      </c>
      <c r="AQ286" s="87">
        <f t="shared" si="87"/>
        <v>9</v>
      </c>
      <c r="AR286" s="87">
        <f t="shared" si="88"/>
        <v>-1</v>
      </c>
      <c r="AS286" s="87">
        <f t="shared" si="89"/>
        <v>0</v>
      </c>
      <c r="AT286" s="118">
        <f t="shared" si="90"/>
        <v>-4.6296296296296294E-3</v>
      </c>
      <c r="AU286" s="119" t="str">
        <f t="shared" si="76"/>
        <v>宮城県南三陸町</v>
      </c>
      <c r="AW286" s="225" t="s">
        <v>2245</v>
      </c>
      <c r="AY286" s="230" t="s">
        <v>2245</v>
      </c>
      <c r="BA286">
        <v>6</v>
      </c>
      <c r="BB286">
        <v>335</v>
      </c>
      <c r="BC286">
        <v>225</v>
      </c>
      <c r="BD286">
        <v>224</v>
      </c>
      <c r="BE286">
        <v>0</v>
      </c>
      <c r="BF286">
        <v>0</v>
      </c>
    </row>
    <row r="287" spans="2:58">
      <c r="B287" s="67" t="s">
        <v>290</v>
      </c>
      <c r="C287" s="67">
        <v>282</v>
      </c>
      <c r="D287" s="67" t="s">
        <v>291</v>
      </c>
      <c r="E287" s="67" t="s">
        <v>292</v>
      </c>
      <c r="F287" s="87">
        <v>18</v>
      </c>
      <c r="G287" s="87">
        <v>1340</v>
      </c>
      <c r="H287" s="87">
        <v>1193</v>
      </c>
      <c r="I287" s="87">
        <v>0</v>
      </c>
      <c r="J287" s="87">
        <v>0</v>
      </c>
      <c r="K287" t="str">
        <f t="shared" si="73"/>
        <v>OK</v>
      </c>
      <c r="L287" s="67" t="s">
        <v>290</v>
      </c>
      <c r="M287" s="98">
        <v>282</v>
      </c>
      <c r="N287" s="67" t="s">
        <v>291</v>
      </c>
      <c r="O287" s="67" t="s">
        <v>292</v>
      </c>
      <c r="P287" s="87">
        <v>18</v>
      </c>
      <c r="Q287" s="87">
        <v>1330</v>
      </c>
      <c r="R287" s="111">
        <v>1171</v>
      </c>
      <c r="S287" s="87">
        <v>1171</v>
      </c>
      <c r="T287" s="87">
        <v>0</v>
      </c>
      <c r="U287" s="111">
        <v>0</v>
      </c>
      <c r="V287" s="118">
        <f t="shared" si="74"/>
        <v>0</v>
      </c>
      <c r="W287" t="str">
        <f t="shared" si="75"/>
        <v/>
      </c>
      <c r="X287" s="67" t="s">
        <v>290</v>
      </c>
      <c r="Y287" s="98">
        <v>282</v>
      </c>
      <c r="Z287" s="67" t="s">
        <v>291</v>
      </c>
      <c r="AA287" s="67" t="s">
        <v>292</v>
      </c>
      <c r="AB287" s="111">
        <f t="shared" si="77"/>
        <v>18</v>
      </c>
      <c r="AC287" s="111">
        <f t="shared" si="78"/>
        <v>1340</v>
      </c>
      <c r="AD287" s="111">
        <f t="shared" si="79"/>
        <v>1143</v>
      </c>
      <c r="AE287" s="111">
        <f t="shared" si="80"/>
        <v>1143</v>
      </c>
      <c r="AF287" s="111">
        <f t="shared" si="81"/>
        <v>0</v>
      </c>
      <c r="AG287" s="111">
        <f t="shared" si="82"/>
        <v>0</v>
      </c>
      <c r="AH287" s="118">
        <f t="shared" si="83"/>
        <v>0</v>
      </c>
      <c r="AJ287" s="67" t="s">
        <v>290</v>
      </c>
      <c r="AK287" s="98">
        <v>282</v>
      </c>
      <c r="AL287" s="67" t="s">
        <v>291</v>
      </c>
      <c r="AM287" s="67" t="s">
        <v>292</v>
      </c>
      <c r="AN287" s="87">
        <f t="shared" si="84"/>
        <v>0</v>
      </c>
      <c r="AO287" s="87">
        <f t="shared" si="85"/>
        <v>10</v>
      </c>
      <c r="AP287" s="87">
        <f t="shared" si="86"/>
        <v>-28</v>
      </c>
      <c r="AQ287" s="87">
        <f t="shared" si="87"/>
        <v>-28</v>
      </c>
      <c r="AR287" s="87">
        <f t="shared" si="88"/>
        <v>0</v>
      </c>
      <c r="AS287" s="87">
        <f t="shared" si="89"/>
        <v>0</v>
      </c>
      <c r="AT287" s="118">
        <f t="shared" si="90"/>
        <v>0</v>
      </c>
      <c r="AU287" s="119" t="str">
        <f t="shared" si="76"/>
        <v>秋田県能代市</v>
      </c>
      <c r="AW287" s="225" t="s">
        <v>2246</v>
      </c>
      <c r="AY287" s="230" t="s">
        <v>2246</v>
      </c>
      <c r="BA287">
        <v>18</v>
      </c>
      <c r="BB287">
        <v>1340</v>
      </c>
      <c r="BC287">
        <v>1143</v>
      </c>
      <c r="BD287">
        <v>1143</v>
      </c>
      <c r="BE287">
        <v>0</v>
      </c>
      <c r="BF287">
        <v>0</v>
      </c>
    </row>
    <row r="288" spans="2:58">
      <c r="B288" s="67" t="s">
        <v>290</v>
      </c>
      <c r="C288" s="67">
        <v>283</v>
      </c>
      <c r="D288" s="67" t="s">
        <v>291</v>
      </c>
      <c r="E288" s="67" t="s">
        <v>293</v>
      </c>
      <c r="F288" s="87">
        <v>31</v>
      </c>
      <c r="G288" s="87">
        <v>2860</v>
      </c>
      <c r="H288" s="87">
        <v>2663</v>
      </c>
      <c r="I288" s="87">
        <v>0</v>
      </c>
      <c r="J288" s="87">
        <v>0</v>
      </c>
      <c r="K288" t="str">
        <f t="shared" si="73"/>
        <v>OK</v>
      </c>
      <c r="L288" s="67" t="s">
        <v>290</v>
      </c>
      <c r="M288" s="98">
        <v>283</v>
      </c>
      <c r="N288" s="67" t="s">
        <v>291</v>
      </c>
      <c r="O288" s="67" t="s">
        <v>293</v>
      </c>
      <c r="P288" s="87">
        <v>35</v>
      </c>
      <c r="Q288" s="87">
        <v>2885</v>
      </c>
      <c r="R288" s="111">
        <v>2642</v>
      </c>
      <c r="S288" s="87">
        <v>2642</v>
      </c>
      <c r="T288" s="87">
        <v>0</v>
      </c>
      <c r="U288" s="111">
        <v>0</v>
      </c>
      <c r="V288" s="118">
        <f t="shared" si="74"/>
        <v>0</v>
      </c>
      <c r="W288" t="str">
        <f t="shared" si="75"/>
        <v/>
      </c>
      <c r="X288" s="67" t="s">
        <v>290</v>
      </c>
      <c r="Y288" s="98">
        <v>283</v>
      </c>
      <c r="Z288" s="67" t="s">
        <v>291</v>
      </c>
      <c r="AA288" s="67" t="s">
        <v>293</v>
      </c>
      <c r="AB288" s="111">
        <f t="shared" si="77"/>
        <v>35</v>
      </c>
      <c r="AC288" s="111">
        <f t="shared" si="78"/>
        <v>2975</v>
      </c>
      <c r="AD288" s="111">
        <f t="shared" si="79"/>
        <v>2582</v>
      </c>
      <c r="AE288" s="111">
        <f t="shared" si="80"/>
        <v>2582</v>
      </c>
      <c r="AF288" s="111">
        <f t="shared" si="81"/>
        <v>0</v>
      </c>
      <c r="AG288" s="111">
        <f t="shared" si="82"/>
        <v>0</v>
      </c>
      <c r="AH288" s="118">
        <f t="shared" si="83"/>
        <v>0</v>
      </c>
      <c r="AJ288" s="67" t="s">
        <v>290</v>
      </c>
      <c r="AK288" s="98">
        <v>283</v>
      </c>
      <c r="AL288" s="67" t="s">
        <v>291</v>
      </c>
      <c r="AM288" s="67" t="s">
        <v>293</v>
      </c>
      <c r="AN288" s="87">
        <f t="shared" si="84"/>
        <v>0</v>
      </c>
      <c r="AO288" s="87">
        <f t="shared" si="85"/>
        <v>90</v>
      </c>
      <c r="AP288" s="87">
        <f t="shared" si="86"/>
        <v>-60</v>
      </c>
      <c r="AQ288" s="87">
        <f t="shared" si="87"/>
        <v>-60</v>
      </c>
      <c r="AR288" s="87">
        <f t="shared" si="88"/>
        <v>0</v>
      </c>
      <c r="AS288" s="87">
        <f t="shared" si="89"/>
        <v>0</v>
      </c>
      <c r="AT288" s="118">
        <f t="shared" si="90"/>
        <v>0</v>
      </c>
      <c r="AU288" s="119" t="str">
        <f t="shared" si="76"/>
        <v>秋田県横手市</v>
      </c>
      <c r="AW288" s="225" t="s">
        <v>2247</v>
      </c>
      <c r="AY288" s="230" t="s">
        <v>2247</v>
      </c>
      <c r="BA288">
        <v>35</v>
      </c>
      <c r="BB288">
        <v>2975</v>
      </c>
      <c r="BC288">
        <v>2582</v>
      </c>
      <c r="BD288">
        <v>2582</v>
      </c>
      <c r="BE288">
        <v>0</v>
      </c>
      <c r="BF288">
        <v>0</v>
      </c>
    </row>
    <row r="289" spans="2:58">
      <c r="B289" s="67" t="s">
        <v>290</v>
      </c>
      <c r="C289" s="67">
        <v>284</v>
      </c>
      <c r="D289" s="67" t="s">
        <v>291</v>
      </c>
      <c r="E289" s="67" t="s">
        <v>294</v>
      </c>
      <c r="F289" s="87">
        <v>15</v>
      </c>
      <c r="G289" s="87">
        <v>1675</v>
      </c>
      <c r="H289" s="87">
        <v>1499</v>
      </c>
      <c r="I289" s="87">
        <v>18</v>
      </c>
      <c r="J289" s="87">
        <v>13</v>
      </c>
      <c r="K289" t="str">
        <f t="shared" si="73"/>
        <v>OK</v>
      </c>
      <c r="L289" s="67" t="s">
        <v>290</v>
      </c>
      <c r="M289" s="98">
        <v>284</v>
      </c>
      <c r="N289" s="67" t="s">
        <v>291</v>
      </c>
      <c r="O289" s="67" t="s">
        <v>294</v>
      </c>
      <c r="P289" s="87">
        <v>18</v>
      </c>
      <c r="Q289" s="87">
        <v>1767</v>
      </c>
      <c r="R289" s="111">
        <v>1827</v>
      </c>
      <c r="S289" s="87">
        <v>1581</v>
      </c>
      <c r="T289" s="87">
        <v>2</v>
      </c>
      <c r="U289" s="111">
        <v>3</v>
      </c>
      <c r="V289" s="118">
        <f t="shared" si="74"/>
        <v>1.0946907498631637E-3</v>
      </c>
      <c r="W289" t="str">
        <f t="shared" si="75"/>
        <v/>
      </c>
      <c r="X289" s="67" t="s">
        <v>290</v>
      </c>
      <c r="Y289" s="98">
        <v>284</v>
      </c>
      <c r="Z289" s="67" t="s">
        <v>291</v>
      </c>
      <c r="AA289" s="67" t="s">
        <v>294</v>
      </c>
      <c r="AB289" s="111">
        <f t="shared" si="77"/>
        <v>18</v>
      </c>
      <c r="AC289" s="111">
        <f t="shared" si="78"/>
        <v>1794</v>
      </c>
      <c r="AD289" s="111">
        <f t="shared" si="79"/>
        <v>1748</v>
      </c>
      <c r="AE289" s="111">
        <f t="shared" si="80"/>
        <v>1598</v>
      </c>
      <c r="AF289" s="111">
        <f t="shared" si="81"/>
        <v>19</v>
      </c>
      <c r="AG289" s="111">
        <f t="shared" si="82"/>
        <v>3</v>
      </c>
      <c r="AH289" s="118">
        <f t="shared" si="83"/>
        <v>1.0869565217391304E-2</v>
      </c>
      <c r="AJ289" s="67" t="s">
        <v>290</v>
      </c>
      <c r="AK289" s="98">
        <v>284</v>
      </c>
      <c r="AL289" s="67" t="s">
        <v>291</v>
      </c>
      <c r="AM289" s="67" t="s">
        <v>294</v>
      </c>
      <c r="AN289" s="87">
        <f t="shared" si="84"/>
        <v>0</v>
      </c>
      <c r="AO289" s="87">
        <f t="shared" si="85"/>
        <v>27</v>
      </c>
      <c r="AP289" s="87">
        <f t="shared" si="86"/>
        <v>-79</v>
      </c>
      <c r="AQ289" s="87">
        <f t="shared" si="87"/>
        <v>17</v>
      </c>
      <c r="AR289" s="87">
        <f t="shared" si="88"/>
        <v>17</v>
      </c>
      <c r="AS289" s="87">
        <f t="shared" si="89"/>
        <v>0</v>
      </c>
      <c r="AT289" s="118">
        <f t="shared" si="90"/>
        <v>9.7748744675281406E-3</v>
      </c>
      <c r="AU289" s="119" t="str">
        <f t="shared" si="76"/>
        <v>秋田県大館市</v>
      </c>
      <c r="AW289" s="225" t="s">
        <v>2248</v>
      </c>
      <c r="AY289" s="230" t="s">
        <v>2248</v>
      </c>
      <c r="BA289">
        <v>18</v>
      </c>
      <c r="BB289">
        <v>1794</v>
      </c>
      <c r="BC289">
        <v>1748</v>
      </c>
      <c r="BD289">
        <v>1598</v>
      </c>
      <c r="BE289">
        <v>19</v>
      </c>
      <c r="BF289">
        <v>3</v>
      </c>
    </row>
    <row r="290" spans="2:58">
      <c r="B290" s="67" t="s">
        <v>290</v>
      </c>
      <c r="C290" s="67">
        <v>285</v>
      </c>
      <c r="D290" s="67" t="s">
        <v>291</v>
      </c>
      <c r="E290" s="67" t="s">
        <v>295</v>
      </c>
      <c r="F290" s="87">
        <v>8</v>
      </c>
      <c r="G290" s="87">
        <v>605</v>
      </c>
      <c r="H290" s="87">
        <v>439</v>
      </c>
      <c r="I290" s="87">
        <v>0</v>
      </c>
      <c r="J290" s="87">
        <v>0</v>
      </c>
      <c r="K290" t="str">
        <f t="shared" si="73"/>
        <v>OK</v>
      </c>
      <c r="L290" s="67" t="s">
        <v>290</v>
      </c>
      <c r="M290" s="98">
        <v>285</v>
      </c>
      <c r="N290" s="67" t="s">
        <v>291</v>
      </c>
      <c r="O290" s="67" t="s">
        <v>295</v>
      </c>
      <c r="P290" s="87">
        <v>8</v>
      </c>
      <c r="Q290" s="87">
        <v>671</v>
      </c>
      <c r="R290" s="111">
        <v>486</v>
      </c>
      <c r="S290" s="87">
        <v>446</v>
      </c>
      <c r="T290" s="87">
        <v>0</v>
      </c>
      <c r="U290" s="111">
        <v>0</v>
      </c>
      <c r="V290" s="118">
        <f t="shared" si="74"/>
        <v>0</v>
      </c>
      <c r="W290" t="str">
        <f t="shared" si="75"/>
        <v/>
      </c>
      <c r="X290" s="67" t="s">
        <v>290</v>
      </c>
      <c r="Y290" s="98">
        <v>285</v>
      </c>
      <c r="Z290" s="67" t="s">
        <v>291</v>
      </c>
      <c r="AA290" s="67" t="s">
        <v>295</v>
      </c>
      <c r="AB290" s="111">
        <f t="shared" si="77"/>
        <v>8</v>
      </c>
      <c r="AC290" s="111">
        <f t="shared" si="78"/>
        <v>671</v>
      </c>
      <c r="AD290" s="111">
        <f t="shared" si="79"/>
        <v>456</v>
      </c>
      <c r="AE290" s="111">
        <f t="shared" si="80"/>
        <v>456</v>
      </c>
      <c r="AF290" s="111">
        <f t="shared" si="81"/>
        <v>0</v>
      </c>
      <c r="AG290" s="111">
        <f t="shared" si="82"/>
        <v>0</v>
      </c>
      <c r="AH290" s="118">
        <f t="shared" si="83"/>
        <v>0</v>
      </c>
      <c r="AJ290" s="67" t="s">
        <v>290</v>
      </c>
      <c r="AK290" s="98">
        <v>285</v>
      </c>
      <c r="AL290" s="67" t="s">
        <v>291</v>
      </c>
      <c r="AM290" s="67" t="s">
        <v>295</v>
      </c>
      <c r="AN290" s="87">
        <f t="shared" si="84"/>
        <v>0</v>
      </c>
      <c r="AO290" s="87">
        <f t="shared" si="85"/>
        <v>0</v>
      </c>
      <c r="AP290" s="87">
        <f t="shared" si="86"/>
        <v>-30</v>
      </c>
      <c r="AQ290" s="87">
        <f t="shared" si="87"/>
        <v>10</v>
      </c>
      <c r="AR290" s="87">
        <f t="shared" si="88"/>
        <v>0</v>
      </c>
      <c r="AS290" s="87">
        <f t="shared" si="89"/>
        <v>0</v>
      </c>
      <c r="AT290" s="118">
        <f t="shared" si="90"/>
        <v>0</v>
      </c>
      <c r="AU290" s="119" t="str">
        <f t="shared" si="76"/>
        <v>秋田県男鹿市</v>
      </c>
      <c r="AW290" s="225" t="s">
        <v>2249</v>
      </c>
      <c r="AY290" s="230" t="s">
        <v>2249</v>
      </c>
      <c r="BA290">
        <v>8</v>
      </c>
      <c r="BB290">
        <v>671</v>
      </c>
      <c r="BC290">
        <v>456</v>
      </c>
      <c r="BD290">
        <v>456</v>
      </c>
      <c r="BE290">
        <v>0</v>
      </c>
      <c r="BF290">
        <v>0</v>
      </c>
    </row>
    <row r="291" spans="2:58">
      <c r="B291" s="67" t="s">
        <v>290</v>
      </c>
      <c r="C291" s="67">
        <v>286</v>
      </c>
      <c r="D291" s="67" t="s">
        <v>291</v>
      </c>
      <c r="E291" s="67" t="s">
        <v>296</v>
      </c>
      <c r="F291" s="87">
        <v>11</v>
      </c>
      <c r="G291" s="87">
        <v>970</v>
      </c>
      <c r="H291" s="87">
        <v>955</v>
      </c>
      <c r="I291" s="87">
        <v>0</v>
      </c>
      <c r="J291" s="87">
        <v>0</v>
      </c>
      <c r="K291" t="str">
        <f t="shared" si="73"/>
        <v>OK</v>
      </c>
      <c r="L291" s="67" t="s">
        <v>290</v>
      </c>
      <c r="M291" s="98">
        <v>286</v>
      </c>
      <c r="N291" s="67" t="s">
        <v>291</v>
      </c>
      <c r="O291" s="67" t="s">
        <v>296</v>
      </c>
      <c r="P291" s="87">
        <v>13</v>
      </c>
      <c r="Q291" s="87">
        <v>1040</v>
      </c>
      <c r="R291" s="111">
        <v>943</v>
      </c>
      <c r="S291" s="87">
        <v>943</v>
      </c>
      <c r="T291" s="87">
        <v>0</v>
      </c>
      <c r="U291" s="111">
        <v>0</v>
      </c>
      <c r="V291" s="118">
        <f t="shared" si="74"/>
        <v>0</v>
      </c>
      <c r="W291" t="str">
        <f t="shared" si="75"/>
        <v/>
      </c>
      <c r="X291" s="67" t="s">
        <v>290</v>
      </c>
      <c r="Y291" s="98">
        <v>286</v>
      </c>
      <c r="Z291" s="67" t="s">
        <v>291</v>
      </c>
      <c r="AA291" s="67" t="s">
        <v>296</v>
      </c>
      <c r="AB291" s="111">
        <f t="shared" si="77"/>
        <v>13</v>
      </c>
      <c r="AC291" s="111">
        <f t="shared" si="78"/>
        <v>965</v>
      </c>
      <c r="AD291" s="111">
        <f t="shared" si="79"/>
        <v>907</v>
      </c>
      <c r="AE291" s="111">
        <f t="shared" si="80"/>
        <v>907</v>
      </c>
      <c r="AF291" s="111">
        <f t="shared" si="81"/>
        <v>0</v>
      </c>
      <c r="AG291" s="111">
        <f t="shared" si="82"/>
        <v>0</v>
      </c>
      <c r="AH291" s="118">
        <f t="shared" si="83"/>
        <v>0</v>
      </c>
      <c r="AJ291" s="67" t="s">
        <v>290</v>
      </c>
      <c r="AK291" s="98">
        <v>286</v>
      </c>
      <c r="AL291" s="67" t="s">
        <v>291</v>
      </c>
      <c r="AM291" s="67" t="s">
        <v>296</v>
      </c>
      <c r="AN291" s="87">
        <f t="shared" si="84"/>
        <v>0</v>
      </c>
      <c r="AO291" s="87">
        <f t="shared" si="85"/>
        <v>-75</v>
      </c>
      <c r="AP291" s="87">
        <f t="shared" si="86"/>
        <v>-36</v>
      </c>
      <c r="AQ291" s="87">
        <f t="shared" si="87"/>
        <v>-36</v>
      </c>
      <c r="AR291" s="87">
        <f t="shared" si="88"/>
        <v>0</v>
      </c>
      <c r="AS291" s="87">
        <f t="shared" si="89"/>
        <v>0</v>
      </c>
      <c r="AT291" s="118">
        <f t="shared" si="90"/>
        <v>0</v>
      </c>
      <c r="AU291" s="119" t="str">
        <f t="shared" si="76"/>
        <v>秋田県湯沢市</v>
      </c>
      <c r="AW291" s="225" t="s">
        <v>2250</v>
      </c>
      <c r="AY291" s="230" t="s">
        <v>2250</v>
      </c>
      <c r="BA291">
        <v>13</v>
      </c>
      <c r="BB291">
        <v>965</v>
      </c>
      <c r="BC291">
        <v>907</v>
      </c>
      <c r="BD291">
        <v>907</v>
      </c>
      <c r="BE291">
        <v>0</v>
      </c>
      <c r="BF291">
        <v>0</v>
      </c>
    </row>
    <row r="292" spans="2:58">
      <c r="B292" s="67" t="s">
        <v>290</v>
      </c>
      <c r="C292" s="67">
        <v>287</v>
      </c>
      <c r="D292" s="67" t="s">
        <v>291</v>
      </c>
      <c r="E292" s="67" t="s">
        <v>297</v>
      </c>
      <c r="F292" s="87">
        <v>11</v>
      </c>
      <c r="G292" s="87">
        <v>1036</v>
      </c>
      <c r="H292" s="87">
        <v>955</v>
      </c>
      <c r="I292" s="87">
        <v>0</v>
      </c>
      <c r="J292" s="87">
        <v>0</v>
      </c>
      <c r="K292" t="str">
        <f t="shared" si="73"/>
        <v>OK</v>
      </c>
      <c r="L292" s="67" t="s">
        <v>290</v>
      </c>
      <c r="M292" s="98">
        <v>287</v>
      </c>
      <c r="N292" s="67" t="s">
        <v>291</v>
      </c>
      <c r="O292" s="67" t="s">
        <v>297</v>
      </c>
      <c r="P292" s="87">
        <v>11</v>
      </c>
      <c r="Q292" s="87">
        <v>1065</v>
      </c>
      <c r="R292" s="111">
        <v>959</v>
      </c>
      <c r="S292" s="87">
        <v>924</v>
      </c>
      <c r="T292" s="87">
        <v>0</v>
      </c>
      <c r="U292" s="111">
        <v>0</v>
      </c>
      <c r="V292" s="118">
        <f t="shared" si="74"/>
        <v>0</v>
      </c>
      <c r="W292" t="str">
        <f t="shared" si="75"/>
        <v/>
      </c>
      <c r="X292" s="67" t="s">
        <v>290</v>
      </c>
      <c r="Y292" s="98">
        <v>287</v>
      </c>
      <c r="Z292" s="67" t="s">
        <v>291</v>
      </c>
      <c r="AA292" s="67" t="s">
        <v>297</v>
      </c>
      <c r="AB292" s="111">
        <f t="shared" si="77"/>
        <v>11</v>
      </c>
      <c r="AC292" s="111">
        <f t="shared" si="78"/>
        <v>1065</v>
      </c>
      <c r="AD292" s="111">
        <f t="shared" si="79"/>
        <v>892</v>
      </c>
      <c r="AE292" s="111">
        <f t="shared" si="80"/>
        <v>892</v>
      </c>
      <c r="AF292" s="111">
        <f t="shared" si="81"/>
        <v>0</v>
      </c>
      <c r="AG292" s="111">
        <f t="shared" si="82"/>
        <v>0</v>
      </c>
      <c r="AH292" s="118">
        <f t="shared" si="83"/>
        <v>0</v>
      </c>
      <c r="AJ292" s="67" t="s">
        <v>290</v>
      </c>
      <c r="AK292" s="98">
        <v>287</v>
      </c>
      <c r="AL292" s="67" t="s">
        <v>291</v>
      </c>
      <c r="AM292" s="67" t="s">
        <v>297</v>
      </c>
      <c r="AN292" s="87">
        <f t="shared" si="84"/>
        <v>0</v>
      </c>
      <c r="AO292" s="87">
        <f t="shared" si="85"/>
        <v>0</v>
      </c>
      <c r="AP292" s="87">
        <f t="shared" si="86"/>
        <v>-67</v>
      </c>
      <c r="AQ292" s="87">
        <f t="shared" si="87"/>
        <v>-32</v>
      </c>
      <c r="AR292" s="87">
        <f t="shared" si="88"/>
        <v>0</v>
      </c>
      <c r="AS292" s="87">
        <f t="shared" si="89"/>
        <v>0</v>
      </c>
      <c r="AT292" s="118">
        <f t="shared" si="90"/>
        <v>0</v>
      </c>
      <c r="AU292" s="119" t="str">
        <f t="shared" si="76"/>
        <v>秋田県鹿角市</v>
      </c>
      <c r="AW292" s="225" t="s">
        <v>2251</v>
      </c>
      <c r="AY292" s="230" t="s">
        <v>2251</v>
      </c>
      <c r="BA292">
        <v>11</v>
      </c>
      <c r="BB292">
        <v>1065</v>
      </c>
      <c r="BC292">
        <v>892</v>
      </c>
      <c r="BD292">
        <v>892</v>
      </c>
      <c r="BE292">
        <v>0</v>
      </c>
      <c r="BF292">
        <v>0</v>
      </c>
    </row>
    <row r="293" spans="2:58">
      <c r="B293" s="67" t="s">
        <v>290</v>
      </c>
      <c r="C293" s="67">
        <v>288</v>
      </c>
      <c r="D293" s="67" t="s">
        <v>291</v>
      </c>
      <c r="E293" s="67" t="s">
        <v>298</v>
      </c>
      <c r="F293" s="87">
        <v>27</v>
      </c>
      <c r="G293" s="87">
        <v>2478</v>
      </c>
      <c r="H293" s="87">
        <v>2289</v>
      </c>
      <c r="I293" s="87">
        <v>0</v>
      </c>
      <c r="J293" s="87">
        <v>0</v>
      </c>
      <c r="K293" t="str">
        <f t="shared" si="73"/>
        <v>OK</v>
      </c>
      <c r="L293" s="67" t="s">
        <v>290</v>
      </c>
      <c r="M293" s="98">
        <v>288</v>
      </c>
      <c r="N293" s="67" t="s">
        <v>291</v>
      </c>
      <c r="O293" s="67" t="s">
        <v>298</v>
      </c>
      <c r="P293" s="87">
        <v>28</v>
      </c>
      <c r="Q293" s="87">
        <v>2503</v>
      </c>
      <c r="R293" s="111">
        <v>2172</v>
      </c>
      <c r="S293" s="87">
        <v>2172</v>
      </c>
      <c r="T293" s="87">
        <v>0</v>
      </c>
      <c r="U293" s="111">
        <v>0</v>
      </c>
      <c r="V293" s="118">
        <f t="shared" si="74"/>
        <v>0</v>
      </c>
      <c r="W293" t="str">
        <f t="shared" si="75"/>
        <v/>
      </c>
      <c r="X293" s="67" t="s">
        <v>290</v>
      </c>
      <c r="Y293" s="98">
        <v>288</v>
      </c>
      <c r="Z293" s="67" t="s">
        <v>291</v>
      </c>
      <c r="AA293" s="67" t="s">
        <v>298</v>
      </c>
      <c r="AB293" s="111">
        <f t="shared" si="77"/>
        <v>28</v>
      </c>
      <c r="AC293" s="111">
        <f t="shared" si="78"/>
        <v>2338</v>
      </c>
      <c r="AD293" s="111">
        <f t="shared" si="79"/>
        <v>2161</v>
      </c>
      <c r="AE293" s="111">
        <f t="shared" si="80"/>
        <v>2161</v>
      </c>
      <c r="AF293" s="111">
        <f t="shared" si="81"/>
        <v>0</v>
      </c>
      <c r="AG293" s="111">
        <f t="shared" si="82"/>
        <v>0</v>
      </c>
      <c r="AH293" s="118">
        <f t="shared" si="83"/>
        <v>0</v>
      </c>
      <c r="AJ293" s="67" t="s">
        <v>290</v>
      </c>
      <c r="AK293" s="98">
        <v>288</v>
      </c>
      <c r="AL293" s="67" t="s">
        <v>291</v>
      </c>
      <c r="AM293" s="67" t="s">
        <v>298</v>
      </c>
      <c r="AN293" s="87">
        <f t="shared" si="84"/>
        <v>0</v>
      </c>
      <c r="AO293" s="87">
        <f t="shared" si="85"/>
        <v>-165</v>
      </c>
      <c r="AP293" s="87">
        <f t="shared" si="86"/>
        <v>-11</v>
      </c>
      <c r="AQ293" s="87">
        <f t="shared" si="87"/>
        <v>-11</v>
      </c>
      <c r="AR293" s="87">
        <f t="shared" si="88"/>
        <v>0</v>
      </c>
      <c r="AS293" s="87">
        <f t="shared" si="89"/>
        <v>0</v>
      </c>
      <c r="AT293" s="118">
        <f t="shared" si="90"/>
        <v>0</v>
      </c>
      <c r="AU293" s="119" t="str">
        <f t="shared" si="76"/>
        <v>秋田県由利本荘市</v>
      </c>
      <c r="AW293" s="225" t="s">
        <v>2252</v>
      </c>
      <c r="AY293" s="230" t="s">
        <v>2252</v>
      </c>
      <c r="BA293">
        <v>28</v>
      </c>
      <c r="BB293">
        <v>2338</v>
      </c>
      <c r="BC293">
        <v>2161</v>
      </c>
      <c r="BD293">
        <v>2161</v>
      </c>
      <c r="BE293">
        <v>0</v>
      </c>
      <c r="BF293">
        <v>0</v>
      </c>
    </row>
    <row r="294" spans="2:58">
      <c r="B294" s="67" t="s">
        <v>290</v>
      </c>
      <c r="C294" s="67">
        <v>289</v>
      </c>
      <c r="D294" s="67" t="s">
        <v>291</v>
      </c>
      <c r="E294" s="67" t="s">
        <v>299</v>
      </c>
      <c r="F294" s="87">
        <v>9</v>
      </c>
      <c r="G294" s="87">
        <v>825</v>
      </c>
      <c r="H294" s="87">
        <v>672</v>
      </c>
      <c r="I294" s="87">
        <v>17</v>
      </c>
      <c r="J294" s="87">
        <v>0</v>
      </c>
      <c r="K294" t="str">
        <f t="shared" si="73"/>
        <v>OK</v>
      </c>
      <c r="L294" s="67" t="s">
        <v>290</v>
      </c>
      <c r="M294" s="98">
        <v>289</v>
      </c>
      <c r="N294" s="67" t="s">
        <v>291</v>
      </c>
      <c r="O294" s="67" t="s">
        <v>299</v>
      </c>
      <c r="P294" s="87">
        <v>9</v>
      </c>
      <c r="Q294" s="87">
        <v>875</v>
      </c>
      <c r="R294" s="111">
        <v>725</v>
      </c>
      <c r="S294" s="87">
        <v>685</v>
      </c>
      <c r="T294" s="87">
        <v>31</v>
      </c>
      <c r="U294" s="111">
        <v>0</v>
      </c>
      <c r="V294" s="118">
        <f t="shared" si="74"/>
        <v>4.275862068965517E-2</v>
      </c>
      <c r="W294" t="str">
        <f t="shared" si="75"/>
        <v/>
      </c>
      <c r="X294" s="67" t="s">
        <v>290</v>
      </c>
      <c r="Y294" s="98">
        <v>289</v>
      </c>
      <c r="Z294" s="67" t="s">
        <v>291</v>
      </c>
      <c r="AA294" s="67" t="s">
        <v>299</v>
      </c>
      <c r="AB294" s="111">
        <f t="shared" si="77"/>
        <v>10</v>
      </c>
      <c r="AC294" s="111">
        <f t="shared" si="78"/>
        <v>905</v>
      </c>
      <c r="AD294" s="111">
        <f t="shared" si="79"/>
        <v>685</v>
      </c>
      <c r="AE294" s="111">
        <f t="shared" si="80"/>
        <v>647</v>
      </c>
      <c r="AF294" s="111">
        <f t="shared" si="81"/>
        <v>19</v>
      </c>
      <c r="AG294" s="111">
        <f t="shared" si="82"/>
        <v>0</v>
      </c>
      <c r="AH294" s="118">
        <f t="shared" si="83"/>
        <v>2.7737226277372264E-2</v>
      </c>
      <c r="AJ294" s="67" t="s">
        <v>290</v>
      </c>
      <c r="AK294" s="98">
        <v>289</v>
      </c>
      <c r="AL294" s="67" t="s">
        <v>291</v>
      </c>
      <c r="AM294" s="67" t="s">
        <v>299</v>
      </c>
      <c r="AN294" s="87">
        <f t="shared" si="84"/>
        <v>1</v>
      </c>
      <c r="AO294" s="87">
        <f t="shared" si="85"/>
        <v>30</v>
      </c>
      <c r="AP294" s="87">
        <f t="shared" si="86"/>
        <v>-40</v>
      </c>
      <c r="AQ294" s="87">
        <f t="shared" si="87"/>
        <v>-38</v>
      </c>
      <c r="AR294" s="87">
        <f t="shared" si="88"/>
        <v>-12</v>
      </c>
      <c r="AS294" s="87">
        <f t="shared" si="89"/>
        <v>0</v>
      </c>
      <c r="AT294" s="118">
        <f t="shared" si="90"/>
        <v>-1.5021394412282906E-2</v>
      </c>
      <c r="AU294" s="119" t="str">
        <f t="shared" si="76"/>
        <v>秋田県潟上市</v>
      </c>
      <c r="AW294" s="225" t="s">
        <v>2253</v>
      </c>
      <c r="AY294" s="230" t="s">
        <v>2253</v>
      </c>
      <c r="BA294">
        <v>10</v>
      </c>
      <c r="BB294">
        <v>905</v>
      </c>
      <c r="BC294">
        <v>685</v>
      </c>
      <c r="BD294">
        <v>647</v>
      </c>
      <c r="BE294">
        <v>19</v>
      </c>
      <c r="BF294">
        <v>0</v>
      </c>
    </row>
    <row r="295" spans="2:58">
      <c r="B295" s="67" t="s">
        <v>290</v>
      </c>
      <c r="C295" s="67">
        <v>290</v>
      </c>
      <c r="D295" s="67" t="s">
        <v>291</v>
      </c>
      <c r="E295" s="67" t="s">
        <v>300</v>
      </c>
      <c r="F295" s="87">
        <v>25</v>
      </c>
      <c r="G295" s="87">
        <v>2454</v>
      </c>
      <c r="H295" s="87">
        <v>2304</v>
      </c>
      <c r="I295" s="87">
        <v>0</v>
      </c>
      <c r="J295" s="87">
        <v>0</v>
      </c>
      <c r="K295" t="str">
        <f t="shared" si="73"/>
        <v>OK</v>
      </c>
      <c r="L295" s="67" t="s">
        <v>290</v>
      </c>
      <c r="M295" s="98">
        <v>290</v>
      </c>
      <c r="N295" s="67" t="s">
        <v>291</v>
      </c>
      <c r="O295" s="67" t="s">
        <v>300</v>
      </c>
      <c r="P295" s="87">
        <v>42</v>
      </c>
      <c r="Q295" s="87">
        <v>2499</v>
      </c>
      <c r="R295" s="111">
        <v>2373</v>
      </c>
      <c r="S295" s="87">
        <v>2346</v>
      </c>
      <c r="T295" s="87">
        <v>0</v>
      </c>
      <c r="U295" s="111">
        <v>0</v>
      </c>
      <c r="V295" s="118">
        <f t="shared" si="74"/>
        <v>0</v>
      </c>
      <c r="W295" t="str">
        <f t="shared" si="75"/>
        <v/>
      </c>
      <c r="X295" s="67" t="s">
        <v>290</v>
      </c>
      <c r="Y295" s="98">
        <v>290</v>
      </c>
      <c r="Z295" s="67" t="s">
        <v>291</v>
      </c>
      <c r="AA295" s="67" t="s">
        <v>300</v>
      </c>
      <c r="AB295" s="111">
        <f t="shared" si="77"/>
        <v>27</v>
      </c>
      <c r="AC295" s="111">
        <f t="shared" si="78"/>
        <v>2501</v>
      </c>
      <c r="AD295" s="111">
        <f t="shared" si="79"/>
        <v>2298</v>
      </c>
      <c r="AE295" s="111">
        <f t="shared" si="80"/>
        <v>2278</v>
      </c>
      <c r="AF295" s="111">
        <f t="shared" si="81"/>
        <v>0</v>
      </c>
      <c r="AG295" s="111">
        <f t="shared" si="82"/>
        <v>0</v>
      </c>
      <c r="AH295" s="118">
        <f t="shared" si="83"/>
        <v>0</v>
      </c>
      <c r="AJ295" s="67" t="s">
        <v>290</v>
      </c>
      <c r="AK295" s="98">
        <v>290</v>
      </c>
      <c r="AL295" s="67" t="s">
        <v>291</v>
      </c>
      <c r="AM295" s="67" t="s">
        <v>300</v>
      </c>
      <c r="AN295" s="87">
        <f t="shared" si="84"/>
        <v>-15</v>
      </c>
      <c r="AO295" s="87">
        <f t="shared" si="85"/>
        <v>2</v>
      </c>
      <c r="AP295" s="87">
        <f t="shared" si="86"/>
        <v>-75</v>
      </c>
      <c r="AQ295" s="87">
        <f t="shared" si="87"/>
        <v>-68</v>
      </c>
      <c r="AR295" s="87">
        <f t="shared" si="88"/>
        <v>0</v>
      </c>
      <c r="AS295" s="87">
        <f t="shared" si="89"/>
        <v>0</v>
      </c>
      <c r="AT295" s="118">
        <f t="shared" si="90"/>
        <v>0</v>
      </c>
      <c r="AU295" s="119" t="str">
        <f t="shared" si="76"/>
        <v>秋田県大仙市</v>
      </c>
      <c r="AW295" s="225" t="s">
        <v>2254</v>
      </c>
      <c r="AY295" s="230" t="s">
        <v>2254</v>
      </c>
      <c r="BA295">
        <v>27</v>
      </c>
      <c r="BB295">
        <v>2501</v>
      </c>
      <c r="BC295">
        <v>2298</v>
      </c>
      <c r="BD295">
        <v>2278</v>
      </c>
      <c r="BE295">
        <v>0</v>
      </c>
      <c r="BF295">
        <v>0</v>
      </c>
    </row>
    <row r="296" spans="2:58">
      <c r="B296" s="67" t="s">
        <v>290</v>
      </c>
      <c r="C296" s="67">
        <v>291</v>
      </c>
      <c r="D296" s="67" t="s">
        <v>291</v>
      </c>
      <c r="E296" s="67" t="s">
        <v>301</v>
      </c>
      <c r="F296" s="87">
        <v>11</v>
      </c>
      <c r="G296" s="87">
        <v>986</v>
      </c>
      <c r="H296" s="87">
        <v>843</v>
      </c>
      <c r="I296" s="87">
        <v>0</v>
      </c>
      <c r="J296" s="87">
        <v>0</v>
      </c>
      <c r="K296" t="str">
        <f t="shared" si="73"/>
        <v>OK</v>
      </c>
      <c r="L296" s="67" t="s">
        <v>290</v>
      </c>
      <c r="M296" s="98">
        <v>291</v>
      </c>
      <c r="N296" s="67" t="s">
        <v>291</v>
      </c>
      <c r="O296" s="67" t="s">
        <v>301</v>
      </c>
      <c r="P296" s="87">
        <v>11</v>
      </c>
      <c r="Q296" s="87">
        <v>986</v>
      </c>
      <c r="R296" s="111">
        <v>793</v>
      </c>
      <c r="S296" s="87">
        <v>793</v>
      </c>
      <c r="T296" s="87">
        <v>0</v>
      </c>
      <c r="U296" s="111">
        <v>0</v>
      </c>
      <c r="V296" s="118">
        <f t="shared" si="74"/>
        <v>0</v>
      </c>
      <c r="W296" t="str">
        <f t="shared" si="75"/>
        <v/>
      </c>
      <c r="X296" s="67" t="s">
        <v>290</v>
      </c>
      <c r="Y296" s="98">
        <v>291</v>
      </c>
      <c r="Z296" s="67" t="s">
        <v>291</v>
      </c>
      <c r="AA296" s="67" t="s">
        <v>301</v>
      </c>
      <c r="AB296" s="111">
        <f t="shared" si="77"/>
        <v>11</v>
      </c>
      <c r="AC296" s="111">
        <f t="shared" si="78"/>
        <v>986</v>
      </c>
      <c r="AD296" s="111">
        <f t="shared" si="79"/>
        <v>782</v>
      </c>
      <c r="AE296" s="111">
        <f t="shared" si="80"/>
        <v>779</v>
      </c>
      <c r="AF296" s="111">
        <f t="shared" si="81"/>
        <v>3</v>
      </c>
      <c r="AG296" s="111">
        <f t="shared" si="82"/>
        <v>0</v>
      </c>
      <c r="AH296" s="118">
        <f t="shared" si="83"/>
        <v>3.8363171355498722E-3</v>
      </c>
      <c r="AJ296" s="67" t="s">
        <v>290</v>
      </c>
      <c r="AK296" s="98">
        <v>291</v>
      </c>
      <c r="AL296" s="67" t="s">
        <v>291</v>
      </c>
      <c r="AM296" s="67" t="s">
        <v>301</v>
      </c>
      <c r="AN296" s="87">
        <f t="shared" si="84"/>
        <v>0</v>
      </c>
      <c r="AO296" s="87">
        <f t="shared" si="85"/>
        <v>0</v>
      </c>
      <c r="AP296" s="87">
        <f t="shared" si="86"/>
        <v>-11</v>
      </c>
      <c r="AQ296" s="87">
        <f t="shared" si="87"/>
        <v>-14</v>
      </c>
      <c r="AR296" s="87">
        <f t="shared" si="88"/>
        <v>3</v>
      </c>
      <c r="AS296" s="87">
        <f t="shared" si="89"/>
        <v>0</v>
      </c>
      <c r="AT296" s="118">
        <f t="shared" si="90"/>
        <v>3.8363171355498722E-3</v>
      </c>
      <c r="AU296" s="119" t="str">
        <f t="shared" si="76"/>
        <v>秋田県北秋田市</v>
      </c>
      <c r="AW296" s="225" t="s">
        <v>2255</v>
      </c>
      <c r="AY296" s="230" t="s">
        <v>2255</v>
      </c>
      <c r="BA296">
        <v>11</v>
      </c>
      <c r="BB296">
        <v>986</v>
      </c>
      <c r="BC296">
        <v>782</v>
      </c>
      <c r="BD296">
        <v>779</v>
      </c>
      <c r="BE296">
        <v>3</v>
      </c>
      <c r="BF296">
        <v>0</v>
      </c>
    </row>
    <row r="297" spans="2:58">
      <c r="B297" s="67" t="s">
        <v>290</v>
      </c>
      <c r="C297" s="67">
        <v>292</v>
      </c>
      <c r="D297" s="67" t="s">
        <v>291</v>
      </c>
      <c r="E297" s="67" t="s">
        <v>302</v>
      </c>
      <c r="F297" s="87">
        <v>9</v>
      </c>
      <c r="G297" s="87">
        <v>765</v>
      </c>
      <c r="H297" s="87">
        <v>699</v>
      </c>
      <c r="I297" s="87">
        <v>0</v>
      </c>
      <c r="J297" s="87">
        <v>0</v>
      </c>
      <c r="K297" t="str">
        <f t="shared" si="73"/>
        <v>OK</v>
      </c>
      <c r="L297" s="67" t="s">
        <v>290</v>
      </c>
      <c r="M297" s="98">
        <v>292</v>
      </c>
      <c r="N297" s="67" t="s">
        <v>291</v>
      </c>
      <c r="O297" s="67" t="s">
        <v>302</v>
      </c>
      <c r="P297" s="87">
        <v>9</v>
      </c>
      <c r="Q297" s="87">
        <v>765</v>
      </c>
      <c r="R297" s="111">
        <v>700</v>
      </c>
      <c r="S297" s="87">
        <v>700</v>
      </c>
      <c r="T297" s="87">
        <v>0</v>
      </c>
      <c r="U297" s="111">
        <v>0</v>
      </c>
      <c r="V297" s="118">
        <f t="shared" si="74"/>
        <v>0</v>
      </c>
      <c r="W297" t="str">
        <f t="shared" si="75"/>
        <v/>
      </c>
      <c r="X297" s="67" t="s">
        <v>290</v>
      </c>
      <c r="Y297" s="98">
        <v>292</v>
      </c>
      <c r="Z297" s="67" t="s">
        <v>291</v>
      </c>
      <c r="AA297" s="67" t="s">
        <v>302</v>
      </c>
      <c r="AB297" s="111">
        <f t="shared" si="77"/>
        <v>9</v>
      </c>
      <c r="AC297" s="111">
        <f t="shared" si="78"/>
        <v>775</v>
      </c>
      <c r="AD297" s="111">
        <f t="shared" si="79"/>
        <v>666</v>
      </c>
      <c r="AE297" s="111">
        <f t="shared" si="80"/>
        <v>666</v>
      </c>
      <c r="AF297" s="111">
        <f t="shared" si="81"/>
        <v>0</v>
      </c>
      <c r="AG297" s="111">
        <f t="shared" si="82"/>
        <v>0</v>
      </c>
      <c r="AH297" s="118">
        <f t="shared" si="83"/>
        <v>0</v>
      </c>
      <c r="AJ297" s="67" t="s">
        <v>290</v>
      </c>
      <c r="AK297" s="98">
        <v>292</v>
      </c>
      <c r="AL297" s="67" t="s">
        <v>291</v>
      </c>
      <c r="AM297" s="67" t="s">
        <v>302</v>
      </c>
      <c r="AN297" s="87">
        <f t="shared" si="84"/>
        <v>0</v>
      </c>
      <c r="AO297" s="87">
        <f t="shared" si="85"/>
        <v>10</v>
      </c>
      <c r="AP297" s="87">
        <f t="shared" si="86"/>
        <v>-34</v>
      </c>
      <c r="AQ297" s="87">
        <f t="shared" si="87"/>
        <v>-34</v>
      </c>
      <c r="AR297" s="87">
        <f t="shared" si="88"/>
        <v>0</v>
      </c>
      <c r="AS297" s="87">
        <f t="shared" si="89"/>
        <v>0</v>
      </c>
      <c r="AT297" s="118">
        <f t="shared" si="90"/>
        <v>0</v>
      </c>
      <c r="AU297" s="119" t="str">
        <f t="shared" si="76"/>
        <v>秋田県にかほ市</v>
      </c>
      <c r="AW297" s="225" t="s">
        <v>2256</v>
      </c>
      <c r="AY297" s="230" t="s">
        <v>2256</v>
      </c>
      <c r="BA297">
        <v>9</v>
      </c>
      <c r="BB297">
        <v>775</v>
      </c>
      <c r="BC297">
        <v>666</v>
      </c>
      <c r="BD297">
        <v>666</v>
      </c>
      <c r="BE297">
        <v>0</v>
      </c>
      <c r="BF297">
        <v>0</v>
      </c>
    </row>
    <row r="298" spans="2:58">
      <c r="B298" s="67" t="s">
        <v>290</v>
      </c>
      <c r="C298" s="67">
        <v>293</v>
      </c>
      <c r="D298" s="67" t="s">
        <v>291</v>
      </c>
      <c r="E298" s="67" t="s">
        <v>303</v>
      </c>
      <c r="F298" s="87">
        <v>8</v>
      </c>
      <c r="G298" s="87">
        <v>764</v>
      </c>
      <c r="H298" s="87">
        <v>657</v>
      </c>
      <c r="I298" s="87">
        <v>2</v>
      </c>
      <c r="J298" s="87">
        <v>0</v>
      </c>
      <c r="K298" t="str">
        <f t="shared" si="73"/>
        <v>OK</v>
      </c>
      <c r="L298" s="67" t="s">
        <v>290</v>
      </c>
      <c r="M298" s="98">
        <v>293</v>
      </c>
      <c r="N298" s="67" t="s">
        <v>291</v>
      </c>
      <c r="O298" s="67" t="s">
        <v>303</v>
      </c>
      <c r="P298" s="87">
        <v>9</v>
      </c>
      <c r="Q298" s="87">
        <v>822</v>
      </c>
      <c r="R298" s="111">
        <v>691</v>
      </c>
      <c r="S298" s="87">
        <v>691</v>
      </c>
      <c r="T298" s="87">
        <v>0</v>
      </c>
      <c r="U298" s="111">
        <v>0</v>
      </c>
      <c r="V298" s="118">
        <f t="shared" si="74"/>
        <v>0</v>
      </c>
      <c r="W298" t="str">
        <f t="shared" si="75"/>
        <v/>
      </c>
      <c r="X298" s="67" t="s">
        <v>290</v>
      </c>
      <c r="Y298" s="98">
        <v>293</v>
      </c>
      <c r="Z298" s="67" t="s">
        <v>291</v>
      </c>
      <c r="AA298" s="67" t="s">
        <v>303</v>
      </c>
      <c r="AB298" s="111">
        <f t="shared" si="77"/>
        <v>9</v>
      </c>
      <c r="AC298" s="111">
        <f t="shared" si="78"/>
        <v>770</v>
      </c>
      <c r="AD298" s="111">
        <f t="shared" si="79"/>
        <v>680</v>
      </c>
      <c r="AE298" s="111">
        <f t="shared" si="80"/>
        <v>680</v>
      </c>
      <c r="AF298" s="111">
        <f t="shared" si="81"/>
        <v>0</v>
      </c>
      <c r="AG298" s="111">
        <f t="shared" si="82"/>
        <v>0</v>
      </c>
      <c r="AH298" s="118">
        <f t="shared" si="83"/>
        <v>0</v>
      </c>
      <c r="AJ298" s="67" t="s">
        <v>290</v>
      </c>
      <c r="AK298" s="98">
        <v>293</v>
      </c>
      <c r="AL298" s="67" t="s">
        <v>291</v>
      </c>
      <c r="AM298" s="67" t="s">
        <v>303</v>
      </c>
      <c r="AN298" s="87">
        <f t="shared" si="84"/>
        <v>0</v>
      </c>
      <c r="AO298" s="87">
        <f t="shared" si="85"/>
        <v>-52</v>
      </c>
      <c r="AP298" s="87">
        <f t="shared" si="86"/>
        <v>-11</v>
      </c>
      <c r="AQ298" s="87">
        <f t="shared" si="87"/>
        <v>-11</v>
      </c>
      <c r="AR298" s="87">
        <f t="shared" si="88"/>
        <v>0</v>
      </c>
      <c r="AS298" s="87">
        <f t="shared" si="89"/>
        <v>0</v>
      </c>
      <c r="AT298" s="118">
        <f t="shared" si="90"/>
        <v>0</v>
      </c>
      <c r="AU298" s="119" t="str">
        <f t="shared" si="76"/>
        <v>秋田県仙北市</v>
      </c>
      <c r="AW298" s="225" t="s">
        <v>2257</v>
      </c>
      <c r="AY298" s="230" t="s">
        <v>2257</v>
      </c>
      <c r="BA298">
        <v>9</v>
      </c>
      <c r="BB298">
        <v>770</v>
      </c>
      <c r="BC298">
        <v>680</v>
      </c>
      <c r="BD298">
        <v>680</v>
      </c>
      <c r="BE298">
        <v>0</v>
      </c>
      <c r="BF298">
        <v>0</v>
      </c>
    </row>
    <row r="299" spans="2:58">
      <c r="B299" s="67" t="s">
        <v>290</v>
      </c>
      <c r="C299" s="67">
        <v>294</v>
      </c>
      <c r="D299" s="67" t="s">
        <v>291</v>
      </c>
      <c r="E299" s="67" t="s">
        <v>304</v>
      </c>
      <c r="F299" s="87">
        <v>2</v>
      </c>
      <c r="G299" s="87">
        <v>120</v>
      </c>
      <c r="H299" s="87">
        <v>115</v>
      </c>
      <c r="I299" s="87">
        <v>0</v>
      </c>
      <c r="J299" s="87">
        <v>0</v>
      </c>
      <c r="K299" t="str">
        <f t="shared" si="73"/>
        <v>OK</v>
      </c>
      <c r="L299" s="67" t="s">
        <v>290</v>
      </c>
      <c r="M299" s="98">
        <v>294</v>
      </c>
      <c r="N299" s="67" t="s">
        <v>291</v>
      </c>
      <c r="O299" s="67" t="s">
        <v>304</v>
      </c>
      <c r="P299" s="87">
        <v>2</v>
      </c>
      <c r="Q299" s="87">
        <v>120</v>
      </c>
      <c r="R299" s="111">
        <v>108</v>
      </c>
      <c r="S299" s="87">
        <v>108</v>
      </c>
      <c r="T299" s="87">
        <v>0</v>
      </c>
      <c r="U299" s="111">
        <v>0</v>
      </c>
      <c r="V299" s="118">
        <f t="shared" si="74"/>
        <v>0</v>
      </c>
      <c r="W299" t="str">
        <f t="shared" si="75"/>
        <v/>
      </c>
      <c r="X299" s="67" t="s">
        <v>290</v>
      </c>
      <c r="Y299" s="98">
        <v>294</v>
      </c>
      <c r="Z299" s="67" t="s">
        <v>291</v>
      </c>
      <c r="AA299" s="67" t="s">
        <v>304</v>
      </c>
      <c r="AB299" s="111">
        <f t="shared" si="77"/>
        <v>2</v>
      </c>
      <c r="AC299" s="111">
        <f t="shared" si="78"/>
        <v>120</v>
      </c>
      <c r="AD299" s="111">
        <f t="shared" si="79"/>
        <v>113</v>
      </c>
      <c r="AE299" s="111">
        <f t="shared" si="80"/>
        <v>113</v>
      </c>
      <c r="AF299" s="111">
        <f t="shared" si="81"/>
        <v>0</v>
      </c>
      <c r="AG299" s="111">
        <f t="shared" si="82"/>
        <v>0</v>
      </c>
      <c r="AH299" s="118">
        <f t="shared" si="83"/>
        <v>0</v>
      </c>
      <c r="AJ299" s="67" t="s">
        <v>290</v>
      </c>
      <c r="AK299" s="98">
        <v>294</v>
      </c>
      <c r="AL299" s="67" t="s">
        <v>291</v>
      </c>
      <c r="AM299" s="67" t="s">
        <v>304</v>
      </c>
      <c r="AN299" s="87">
        <f t="shared" si="84"/>
        <v>0</v>
      </c>
      <c r="AO299" s="87">
        <f t="shared" si="85"/>
        <v>0</v>
      </c>
      <c r="AP299" s="87">
        <f t="shared" si="86"/>
        <v>5</v>
      </c>
      <c r="AQ299" s="87">
        <f t="shared" si="87"/>
        <v>5</v>
      </c>
      <c r="AR299" s="87">
        <f t="shared" si="88"/>
        <v>0</v>
      </c>
      <c r="AS299" s="87">
        <f t="shared" si="89"/>
        <v>0</v>
      </c>
      <c r="AT299" s="118">
        <f t="shared" si="90"/>
        <v>0</v>
      </c>
      <c r="AU299" s="119" t="str">
        <f t="shared" si="76"/>
        <v>秋田県小坂町</v>
      </c>
      <c r="AW299" s="225" t="s">
        <v>2258</v>
      </c>
      <c r="AY299" s="230" t="s">
        <v>2258</v>
      </c>
      <c r="BA299">
        <v>2</v>
      </c>
      <c r="BB299">
        <v>120</v>
      </c>
      <c r="BC299">
        <v>113</v>
      </c>
      <c r="BD299">
        <v>113</v>
      </c>
      <c r="BE299">
        <v>0</v>
      </c>
      <c r="BF299">
        <v>0</v>
      </c>
    </row>
    <row r="300" spans="2:58">
      <c r="B300" s="67" t="s">
        <v>290</v>
      </c>
      <c r="C300" s="67">
        <v>295</v>
      </c>
      <c r="D300" s="67" t="s">
        <v>291</v>
      </c>
      <c r="E300" s="67" t="s">
        <v>305</v>
      </c>
      <c r="F300" s="87">
        <v>1</v>
      </c>
      <c r="G300" s="87">
        <v>60</v>
      </c>
      <c r="H300" s="87">
        <v>39</v>
      </c>
      <c r="I300" s="87">
        <v>0</v>
      </c>
      <c r="J300" s="87">
        <v>0</v>
      </c>
      <c r="K300" t="str">
        <f t="shared" si="73"/>
        <v>OK</v>
      </c>
      <c r="L300" s="67" t="s">
        <v>290</v>
      </c>
      <c r="M300" s="98">
        <v>295</v>
      </c>
      <c r="N300" s="67" t="s">
        <v>291</v>
      </c>
      <c r="O300" s="67" t="s">
        <v>305</v>
      </c>
      <c r="P300" s="87">
        <v>1</v>
      </c>
      <c r="Q300" s="87">
        <v>60</v>
      </c>
      <c r="R300" s="111">
        <v>38</v>
      </c>
      <c r="S300" s="87">
        <v>38</v>
      </c>
      <c r="T300" s="87">
        <v>0</v>
      </c>
      <c r="U300" s="111">
        <v>0</v>
      </c>
      <c r="V300" s="118">
        <f t="shared" si="74"/>
        <v>0</v>
      </c>
      <c r="W300" t="str">
        <f t="shared" si="75"/>
        <v/>
      </c>
      <c r="X300" s="67" t="s">
        <v>290</v>
      </c>
      <c r="Y300" s="98">
        <v>295</v>
      </c>
      <c r="Z300" s="67" t="s">
        <v>291</v>
      </c>
      <c r="AA300" s="67" t="s">
        <v>305</v>
      </c>
      <c r="AB300" s="111">
        <f t="shared" si="77"/>
        <v>1</v>
      </c>
      <c r="AC300" s="111">
        <f t="shared" si="78"/>
        <v>60</v>
      </c>
      <c r="AD300" s="111">
        <f t="shared" si="79"/>
        <v>38</v>
      </c>
      <c r="AE300" s="111">
        <f t="shared" si="80"/>
        <v>38</v>
      </c>
      <c r="AF300" s="111">
        <f t="shared" si="81"/>
        <v>0</v>
      </c>
      <c r="AG300" s="111">
        <f t="shared" si="82"/>
        <v>0</v>
      </c>
      <c r="AH300" s="118">
        <f t="shared" si="83"/>
        <v>0</v>
      </c>
      <c r="AJ300" s="67" t="s">
        <v>290</v>
      </c>
      <c r="AK300" s="98">
        <v>295</v>
      </c>
      <c r="AL300" s="67" t="s">
        <v>291</v>
      </c>
      <c r="AM300" s="67" t="s">
        <v>305</v>
      </c>
      <c r="AN300" s="87">
        <f t="shared" si="84"/>
        <v>0</v>
      </c>
      <c r="AO300" s="87">
        <f t="shared" si="85"/>
        <v>0</v>
      </c>
      <c r="AP300" s="87">
        <f t="shared" si="86"/>
        <v>0</v>
      </c>
      <c r="AQ300" s="87">
        <f t="shared" si="87"/>
        <v>0</v>
      </c>
      <c r="AR300" s="87">
        <f t="shared" si="88"/>
        <v>0</v>
      </c>
      <c r="AS300" s="87">
        <f t="shared" si="89"/>
        <v>0</v>
      </c>
      <c r="AT300" s="118">
        <f t="shared" si="90"/>
        <v>0</v>
      </c>
      <c r="AU300" s="119" t="str">
        <f t="shared" si="76"/>
        <v>秋田県上小阿仁村</v>
      </c>
      <c r="AW300" s="225" t="s">
        <v>2259</v>
      </c>
      <c r="AY300" s="230" t="s">
        <v>2259</v>
      </c>
      <c r="BA300">
        <v>1</v>
      </c>
      <c r="BB300">
        <v>60</v>
      </c>
      <c r="BC300">
        <v>38</v>
      </c>
      <c r="BD300">
        <v>38</v>
      </c>
      <c r="BE300">
        <v>0</v>
      </c>
      <c r="BF300">
        <v>0</v>
      </c>
    </row>
    <row r="301" spans="2:58">
      <c r="B301" s="67" t="s">
        <v>290</v>
      </c>
      <c r="C301" s="67">
        <v>296</v>
      </c>
      <c r="D301" s="67" t="s">
        <v>291</v>
      </c>
      <c r="E301" s="67" t="s">
        <v>306</v>
      </c>
      <c r="F301" s="87">
        <v>1</v>
      </c>
      <c r="G301" s="87">
        <v>40</v>
      </c>
      <c r="H301" s="87">
        <v>24</v>
      </c>
      <c r="I301" s="87">
        <v>0</v>
      </c>
      <c r="J301" s="87">
        <v>0</v>
      </c>
      <c r="K301" t="str">
        <f t="shared" si="73"/>
        <v>OK</v>
      </c>
      <c r="L301" s="67" t="s">
        <v>290</v>
      </c>
      <c r="M301" s="98">
        <v>296</v>
      </c>
      <c r="N301" s="67" t="s">
        <v>291</v>
      </c>
      <c r="O301" s="67" t="s">
        <v>306</v>
      </c>
      <c r="P301" s="87">
        <v>1</v>
      </c>
      <c r="Q301" s="87">
        <v>40</v>
      </c>
      <c r="R301" s="111">
        <v>25</v>
      </c>
      <c r="S301" s="87">
        <v>25</v>
      </c>
      <c r="T301" s="87">
        <v>0</v>
      </c>
      <c r="U301" s="111">
        <v>0</v>
      </c>
      <c r="V301" s="118">
        <f t="shared" si="74"/>
        <v>0</v>
      </c>
      <c r="W301" t="str">
        <f t="shared" si="75"/>
        <v/>
      </c>
      <c r="X301" s="67" t="s">
        <v>290</v>
      </c>
      <c r="Y301" s="98">
        <v>296</v>
      </c>
      <c r="Z301" s="67" t="s">
        <v>291</v>
      </c>
      <c r="AA301" s="67" t="s">
        <v>306</v>
      </c>
      <c r="AB301" s="111">
        <f t="shared" si="77"/>
        <v>1</v>
      </c>
      <c r="AC301" s="111">
        <f t="shared" si="78"/>
        <v>40</v>
      </c>
      <c r="AD301" s="111">
        <f t="shared" si="79"/>
        <v>27</v>
      </c>
      <c r="AE301" s="111">
        <f t="shared" si="80"/>
        <v>27</v>
      </c>
      <c r="AF301" s="111">
        <f t="shared" si="81"/>
        <v>0</v>
      </c>
      <c r="AG301" s="111">
        <f t="shared" si="82"/>
        <v>0</v>
      </c>
      <c r="AH301" s="118">
        <f t="shared" si="83"/>
        <v>0</v>
      </c>
      <c r="AJ301" s="67" t="s">
        <v>290</v>
      </c>
      <c r="AK301" s="98">
        <v>296</v>
      </c>
      <c r="AL301" s="67" t="s">
        <v>291</v>
      </c>
      <c r="AM301" s="67" t="s">
        <v>306</v>
      </c>
      <c r="AN301" s="87">
        <f t="shared" si="84"/>
        <v>0</v>
      </c>
      <c r="AO301" s="87">
        <f t="shared" si="85"/>
        <v>0</v>
      </c>
      <c r="AP301" s="87">
        <f t="shared" si="86"/>
        <v>2</v>
      </c>
      <c r="AQ301" s="87">
        <f t="shared" si="87"/>
        <v>2</v>
      </c>
      <c r="AR301" s="87">
        <f t="shared" si="88"/>
        <v>0</v>
      </c>
      <c r="AS301" s="87">
        <f t="shared" si="89"/>
        <v>0</v>
      </c>
      <c r="AT301" s="118">
        <f t="shared" si="90"/>
        <v>0</v>
      </c>
      <c r="AU301" s="119" t="str">
        <f t="shared" si="76"/>
        <v>秋田県藤里町</v>
      </c>
      <c r="AW301" s="225" t="s">
        <v>2260</v>
      </c>
      <c r="AY301" s="230" t="s">
        <v>2260</v>
      </c>
      <c r="BA301">
        <v>1</v>
      </c>
      <c r="BB301">
        <v>40</v>
      </c>
      <c r="BC301">
        <v>27</v>
      </c>
      <c r="BD301">
        <v>27</v>
      </c>
      <c r="BE301">
        <v>0</v>
      </c>
      <c r="BF301">
        <v>0</v>
      </c>
    </row>
    <row r="302" spans="2:58">
      <c r="B302" s="67" t="s">
        <v>290</v>
      </c>
      <c r="C302" s="67">
        <v>297</v>
      </c>
      <c r="D302" s="67" t="s">
        <v>291</v>
      </c>
      <c r="E302" s="67" t="s">
        <v>307</v>
      </c>
      <c r="F302" s="87">
        <v>7</v>
      </c>
      <c r="G302" s="87">
        <v>605</v>
      </c>
      <c r="H302" s="87">
        <v>423</v>
      </c>
      <c r="I302" s="87">
        <v>0</v>
      </c>
      <c r="J302" s="87">
        <v>0</v>
      </c>
      <c r="K302" t="str">
        <f t="shared" si="73"/>
        <v>OK</v>
      </c>
      <c r="L302" s="67" t="s">
        <v>290</v>
      </c>
      <c r="M302" s="98">
        <v>297</v>
      </c>
      <c r="N302" s="67" t="s">
        <v>291</v>
      </c>
      <c r="O302" s="67" t="s">
        <v>307</v>
      </c>
      <c r="P302" s="87">
        <v>7</v>
      </c>
      <c r="Q302" s="87">
        <v>597</v>
      </c>
      <c r="R302" s="111">
        <v>393</v>
      </c>
      <c r="S302" s="87">
        <v>393</v>
      </c>
      <c r="T302" s="87">
        <v>0</v>
      </c>
      <c r="U302" s="111">
        <v>0</v>
      </c>
      <c r="V302" s="118">
        <f t="shared" si="74"/>
        <v>0</v>
      </c>
      <c r="W302" t="str">
        <f t="shared" si="75"/>
        <v/>
      </c>
      <c r="X302" s="67" t="s">
        <v>290</v>
      </c>
      <c r="Y302" s="98">
        <v>297</v>
      </c>
      <c r="Z302" s="67" t="s">
        <v>291</v>
      </c>
      <c r="AA302" s="67" t="s">
        <v>307</v>
      </c>
      <c r="AB302" s="111">
        <f t="shared" si="77"/>
        <v>7</v>
      </c>
      <c r="AC302" s="111">
        <f t="shared" si="78"/>
        <v>597</v>
      </c>
      <c r="AD302" s="111">
        <f t="shared" si="79"/>
        <v>381</v>
      </c>
      <c r="AE302" s="111">
        <f t="shared" si="80"/>
        <v>381</v>
      </c>
      <c r="AF302" s="111">
        <f t="shared" si="81"/>
        <v>0</v>
      </c>
      <c r="AG302" s="111">
        <f t="shared" si="82"/>
        <v>0</v>
      </c>
      <c r="AH302" s="118">
        <f t="shared" si="83"/>
        <v>0</v>
      </c>
      <c r="AJ302" s="67" t="s">
        <v>290</v>
      </c>
      <c r="AK302" s="98">
        <v>297</v>
      </c>
      <c r="AL302" s="67" t="s">
        <v>291</v>
      </c>
      <c r="AM302" s="67" t="s">
        <v>307</v>
      </c>
      <c r="AN302" s="87">
        <f t="shared" si="84"/>
        <v>0</v>
      </c>
      <c r="AO302" s="87">
        <f t="shared" si="85"/>
        <v>0</v>
      </c>
      <c r="AP302" s="87">
        <f t="shared" si="86"/>
        <v>-12</v>
      </c>
      <c r="AQ302" s="87">
        <f t="shared" si="87"/>
        <v>-12</v>
      </c>
      <c r="AR302" s="87">
        <f t="shared" si="88"/>
        <v>0</v>
      </c>
      <c r="AS302" s="87">
        <f t="shared" si="89"/>
        <v>0</v>
      </c>
      <c r="AT302" s="118">
        <f t="shared" si="90"/>
        <v>0</v>
      </c>
      <c r="AU302" s="119" t="str">
        <f t="shared" si="76"/>
        <v>秋田県三種町</v>
      </c>
      <c r="AW302" s="225" t="s">
        <v>2261</v>
      </c>
      <c r="AY302" s="230" t="s">
        <v>2261</v>
      </c>
      <c r="BA302">
        <v>7</v>
      </c>
      <c r="BB302">
        <v>597</v>
      </c>
      <c r="BC302">
        <v>381</v>
      </c>
      <c r="BD302">
        <v>381</v>
      </c>
      <c r="BE302">
        <v>0</v>
      </c>
      <c r="BF302">
        <v>0</v>
      </c>
    </row>
    <row r="303" spans="2:58">
      <c r="B303" s="67" t="s">
        <v>290</v>
      </c>
      <c r="C303" s="67">
        <v>298</v>
      </c>
      <c r="D303" s="67" t="s">
        <v>291</v>
      </c>
      <c r="E303" s="67" t="s">
        <v>308</v>
      </c>
      <c r="F303" s="87">
        <v>3</v>
      </c>
      <c r="G303" s="87">
        <v>245</v>
      </c>
      <c r="H303" s="87">
        <v>143</v>
      </c>
      <c r="I303" s="87">
        <v>0</v>
      </c>
      <c r="J303" s="87">
        <v>0</v>
      </c>
      <c r="K303" t="str">
        <f t="shared" si="73"/>
        <v>OK</v>
      </c>
      <c r="L303" s="67" t="s">
        <v>290</v>
      </c>
      <c r="M303" s="98">
        <v>298</v>
      </c>
      <c r="N303" s="67" t="s">
        <v>291</v>
      </c>
      <c r="O303" s="67" t="s">
        <v>308</v>
      </c>
      <c r="P303" s="87">
        <v>3</v>
      </c>
      <c r="Q303" s="87">
        <v>245</v>
      </c>
      <c r="R303" s="111">
        <v>142</v>
      </c>
      <c r="S303" s="87">
        <v>142</v>
      </c>
      <c r="T303" s="87">
        <v>0</v>
      </c>
      <c r="U303" s="111">
        <v>0</v>
      </c>
      <c r="V303" s="118">
        <f t="shared" si="74"/>
        <v>0</v>
      </c>
      <c r="W303" t="str">
        <f t="shared" si="75"/>
        <v/>
      </c>
      <c r="X303" s="67" t="s">
        <v>290</v>
      </c>
      <c r="Y303" s="98">
        <v>298</v>
      </c>
      <c r="Z303" s="67" t="s">
        <v>291</v>
      </c>
      <c r="AA303" s="67" t="s">
        <v>308</v>
      </c>
      <c r="AB303" s="111">
        <f t="shared" si="77"/>
        <v>3</v>
      </c>
      <c r="AC303" s="111">
        <f t="shared" si="78"/>
        <v>235</v>
      </c>
      <c r="AD303" s="111">
        <f t="shared" si="79"/>
        <v>124</v>
      </c>
      <c r="AE303" s="111">
        <f t="shared" si="80"/>
        <v>124</v>
      </c>
      <c r="AF303" s="111">
        <f t="shared" si="81"/>
        <v>0</v>
      </c>
      <c r="AG303" s="111">
        <f t="shared" si="82"/>
        <v>0</v>
      </c>
      <c r="AH303" s="118">
        <f t="shared" si="83"/>
        <v>0</v>
      </c>
      <c r="AJ303" s="67" t="s">
        <v>290</v>
      </c>
      <c r="AK303" s="98">
        <v>298</v>
      </c>
      <c r="AL303" s="67" t="s">
        <v>291</v>
      </c>
      <c r="AM303" s="67" t="s">
        <v>308</v>
      </c>
      <c r="AN303" s="87">
        <f t="shared" si="84"/>
        <v>0</v>
      </c>
      <c r="AO303" s="87">
        <f t="shared" si="85"/>
        <v>-10</v>
      </c>
      <c r="AP303" s="87">
        <f t="shared" si="86"/>
        <v>-18</v>
      </c>
      <c r="AQ303" s="87">
        <f t="shared" si="87"/>
        <v>-18</v>
      </c>
      <c r="AR303" s="87">
        <f t="shared" si="88"/>
        <v>0</v>
      </c>
      <c r="AS303" s="87">
        <f t="shared" si="89"/>
        <v>0</v>
      </c>
      <c r="AT303" s="118">
        <f t="shared" si="90"/>
        <v>0</v>
      </c>
      <c r="AU303" s="119" t="str">
        <f t="shared" si="76"/>
        <v>秋田県八峰町</v>
      </c>
      <c r="AW303" s="225" t="s">
        <v>2262</v>
      </c>
      <c r="AY303" s="230" t="s">
        <v>2262</v>
      </c>
      <c r="BA303">
        <v>3</v>
      </c>
      <c r="BB303">
        <v>235</v>
      </c>
      <c r="BC303">
        <v>124</v>
      </c>
      <c r="BD303">
        <v>124</v>
      </c>
      <c r="BE303">
        <v>0</v>
      </c>
      <c r="BF303">
        <v>0</v>
      </c>
    </row>
    <row r="304" spans="2:58">
      <c r="B304" s="67" t="s">
        <v>290</v>
      </c>
      <c r="C304" s="67">
        <v>299</v>
      </c>
      <c r="D304" s="67" t="s">
        <v>291</v>
      </c>
      <c r="E304" s="67" t="s">
        <v>309</v>
      </c>
      <c r="F304" s="87">
        <v>1</v>
      </c>
      <c r="G304" s="87">
        <v>170</v>
      </c>
      <c r="H304" s="87">
        <v>180</v>
      </c>
      <c r="I304" s="87">
        <v>0</v>
      </c>
      <c r="J304" s="87">
        <v>0</v>
      </c>
      <c r="K304" t="str">
        <f t="shared" si="73"/>
        <v>OK</v>
      </c>
      <c r="L304" s="67" t="s">
        <v>290</v>
      </c>
      <c r="M304" s="98">
        <v>299</v>
      </c>
      <c r="N304" s="67" t="s">
        <v>291</v>
      </c>
      <c r="O304" s="67" t="s">
        <v>309</v>
      </c>
      <c r="P304" s="87">
        <v>1</v>
      </c>
      <c r="Q304" s="87">
        <v>170</v>
      </c>
      <c r="R304" s="111">
        <v>187</v>
      </c>
      <c r="S304" s="87">
        <v>187</v>
      </c>
      <c r="T304" s="87">
        <v>0</v>
      </c>
      <c r="U304" s="111">
        <v>0</v>
      </c>
      <c r="V304" s="118">
        <f t="shared" si="74"/>
        <v>0</v>
      </c>
      <c r="W304" t="str">
        <f t="shared" si="75"/>
        <v/>
      </c>
      <c r="X304" s="67" t="s">
        <v>290</v>
      </c>
      <c r="Y304" s="98">
        <v>299</v>
      </c>
      <c r="Z304" s="67" t="s">
        <v>291</v>
      </c>
      <c r="AA304" s="67" t="s">
        <v>309</v>
      </c>
      <c r="AB304" s="111">
        <f t="shared" si="77"/>
        <v>1</v>
      </c>
      <c r="AC304" s="111">
        <f t="shared" si="78"/>
        <v>170</v>
      </c>
      <c r="AD304" s="111">
        <f t="shared" si="79"/>
        <v>182</v>
      </c>
      <c r="AE304" s="111">
        <f t="shared" si="80"/>
        <v>182</v>
      </c>
      <c r="AF304" s="111">
        <f t="shared" si="81"/>
        <v>0</v>
      </c>
      <c r="AG304" s="111">
        <f t="shared" si="82"/>
        <v>0</v>
      </c>
      <c r="AH304" s="118">
        <f t="shared" si="83"/>
        <v>0</v>
      </c>
      <c r="AJ304" s="67" t="s">
        <v>290</v>
      </c>
      <c r="AK304" s="98">
        <v>299</v>
      </c>
      <c r="AL304" s="67" t="s">
        <v>291</v>
      </c>
      <c r="AM304" s="67" t="s">
        <v>309</v>
      </c>
      <c r="AN304" s="87">
        <f t="shared" si="84"/>
        <v>0</v>
      </c>
      <c r="AO304" s="87">
        <f t="shared" si="85"/>
        <v>0</v>
      </c>
      <c r="AP304" s="87">
        <f t="shared" si="86"/>
        <v>-5</v>
      </c>
      <c r="AQ304" s="87">
        <f t="shared" si="87"/>
        <v>-5</v>
      </c>
      <c r="AR304" s="87">
        <f t="shared" si="88"/>
        <v>0</v>
      </c>
      <c r="AS304" s="87">
        <f t="shared" si="89"/>
        <v>0</v>
      </c>
      <c r="AT304" s="118">
        <f t="shared" si="90"/>
        <v>0</v>
      </c>
      <c r="AU304" s="119" t="str">
        <f t="shared" si="76"/>
        <v>秋田県五城目町</v>
      </c>
      <c r="AW304" s="225" t="s">
        <v>2263</v>
      </c>
      <c r="AY304" s="230" t="s">
        <v>2263</v>
      </c>
      <c r="BA304">
        <v>1</v>
      </c>
      <c r="BB304">
        <v>170</v>
      </c>
      <c r="BC304">
        <v>182</v>
      </c>
      <c r="BD304">
        <v>182</v>
      </c>
      <c r="BE304">
        <v>0</v>
      </c>
      <c r="BF304">
        <v>0</v>
      </c>
    </row>
    <row r="305" spans="2:58">
      <c r="B305" s="67" t="s">
        <v>290</v>
      </c>
      <c r="C305" s="67">
        <v>300</v>
      </c>
      <c r="D305" s="67" t="s">
        <v>291</v>
      </c>
      <c r="E305" s="67" t="s">
        <v>310</v>
      </c>
      <c r="F305" s="87">
        <v>1</v>
      </c>
      <c r="G305" s="87">
        <v>90</v>
      </c>
      <c r="H305" s="87">
        <v>86</v>
      </c>
      <c r="I305" s="87">
        <v>0</v>
      </c>
      <c r="J305" s="87">
        <v>0</v>
      </c>
      <c r="K305" t="str">
        <f t="shared" si="73"/>
        <v>OK</v>
      </c>
      <c r="L305" s="67" t="s">
        <v>290</v>
      </c>
      <c r="M305" s="98">
        <v>300</v>
      </c>
      <c r="N305" s="67" t="s">
        <v>291</v>
      </c>
      <c r="O305" s="67" t="s">
        <v>310</v>
      </c>
      <c r="P305" s="87">
        <v>1</v>
      </c>
      <c r="Q305" s="87">
        <v>90</v>
      </c>
      <c r="R305" s="111">
        <v>90</v>
      </c>
      <c r="S305" s="87">
        <v>90</v>
      </c>
      <c r="T305" s="87">
        <v>0</v>
      </c>
      <c r="U305" s="111">
        <v>0</v>
      </c>
      <c r="V305" s="118">
        <f t="shared" si="74"/>
        <v>0</v>
      </c>
      <c r="W305" t="str">
        <f t="shared" si="75"/>
        <v/>
      </c>
      <c r="X305" s="67" t="s">
        <v>290</v>
      </c>
      <c r="Y305" s="98">
        <v>300</v>
      </c>
      <c r="Z305" s="67" t="s">
        <v>291</v>
      </c>
      <c r="AA305" s="67" t="s">
        <v>310</v>
      </c>
      <c r="AB305" s="111">
        <f t="shared" si="77"/>
        <v>1</v>
      </c>
      <c r="AC305" s="111">
        <f t="shared" si="78"/>
        <v>90</v>
      </c>
      <c r="AD305" s="111">
        <f t="shared" si="79"/>
        <v>97</v>
      </c>
      <c r="AE305" s="111">
        <f t="shared" si="80"/>
        <v>97</v>
      </c>
      <c r="AF305" s="111">
        <f t="shared" si="81"/>
        <v>0</v>
      </c>
      <c r="AG305" s="111">
        <f t="shared" si="82"/>
        <v>0</v>
      </c>
      <c r="AH305" s="118">
        <f t="shared" si="83"/>
        <v>0</v>
      </c>
      <c r="AJ305" s="67" t="s">
        <v>290</v>
      </c>
      <c r="AK305" s="98">
        <v>300</v>
      </c>
      <c r="AL305" s="67" t="s">
        <v>291</v>
      </c>
      <c r="AM305" s="67" t="s">
        <v>310</v>
      </c>
      <c r="AN305" s="87">
        <f t="shared" si="84"/>
        <v>0</v>
      </c>
      <c r="AO305" s="87">
        <f t="shared" si="85"/>
        <v>0</v>
      </c>
      <c r="AP305" s="87">
        <f t="shared" si="86"/>
        <v>7</v>
      </c>
      <c r="AQ305" s="87">
        <f t="shared" si="87"/>
        <v>7</v>
      </c>
      <c r="AR305" s="87">
        <f t="shared" si="88"/>
        <v>0</v>
      </c>
      <c r="AS305" s="87">
        <f t="shared" si="89"/>
        <v>0</v>
      </c>
      <c r="AT305" s="118">
        <f t="shared" si="90"/>
        <v>0</v>
      </c>
      <c r="AU305" s="119" t="str">
        <f t="shared" si="76"/>
        <v>秋田県八郎潟町</v>
      </c>
      <c r="AW305" s="225" t="s">
        <v>2264</v>
      </c>
      <c r="AY305" s="230" t="s">
        <v>2264</v>
      </c>
      <c r="BA305">
        <v>1</v>
      </c>
      <c r="BB305">
        <v>90</v>
      </c>
      <c r="BC305">
        <v>97</v>
      </c>
      <c r="BD305">
        <v>97</v>
      </c>
      <c r="BE305">
        <v>0</v>
      </c>
      <c r="BF305">
        <v>0</v>
      </c>
    </row>
    <row r="306" spans="2:58">
      <c r="B306" s="67" t="s">
        <v>290</v>
      </c>
      <c r="C306" s="67">
        <v>301</v>
      </c>
      <c r="D306" s="67" t="s">
        <v>291</v>
      </c>
      <c r="E306" s="67" t="s">
        <v>311</v>
      </c>
      <c r="F306" s="87">
        <v>1</v>
      </c>
      <c r="G306" s="87">
        <v>90</v>
      </c>
      <c r="H306" s="87">
        <v>71</v>
      </c>
      <c r="I306" s="87">
        <v>0</v>
      </c>
      <c r="J306" s="87">
        <v>0</v>
      </c>
      <c r="K306" t="str">
        <f t="shared" si="73"/>
        <v>OK</v>
      </c>
      <c r="L306" s="67" t="s">
        <v>290</v>
      </c>
      <c r="M306" s="98">
        <v>301</v>
      </c>
      <c r="N306" s="67" t="s">
        <v>291</v>
      </c>
      <c r="O306" s="67" t="s">
        <v>311</v>
      </c>
      <c r="P306" s="87">
        <v>1</v>
      </c>
      <c r="Q306" s="87">
        <v>90</v>
      </c>
      <c r="R306" s="111">
        <v>64</v>
      </c>
      <c r="S306" s="87">
        <v>64</v>
      </c>
      <c r="T306" s="87">
        <v>0</v>
      </c>
      <c r="U306" s="111">
        <v>0</v>
      </c>
      <c r="V306" s="118">
        <f t="shared" si="74"/>
        <v>0</v>
      </c>
      <c r="W306" t="str">
        <f t="shared" si="75"/>
        <v/>
      </c>
      <c r="X306" s="67" t="s">
        <v>290</v>
      </c>
      <c r="Y306" s="98">
        <v>301</v>
      </c>
      <c r="Z306" s="67" t="s">
        <v>291</v>
      </c>
      <c r="AA306" s="67" t="s">
        <v>311</v>
      </c>
      <c r="AB306" s="111">
        <f t="shared" si="77"/>
        <v>1</v>
      </c>
      <c r="AC306" s="111">
        <f t="shared" si="78"/>
        <v>90</v>
      </c>
      <c r="AD306" s="111">
        <f t="shared" si="79"/>
        <v>67</v>
      </c>
      <c r="AE306" s="111">
        <f t="shared" si="80"/>
        <v>67</v>
      </c>
      <c r="AF306" s="111">
        <f t="shared" si="81"/>
        <v>0</v>
      </c>
      <c r="AG306" s="111">
        <f t="shared" si="82"/>
        <v>0</v>
      </c>
      <c r="AH306" s="118">
        <f t="shared" si="83"/>
        <v>0</v>
      </c>
      <c r="AJ306" s="67" t="s">
        <v>290</v>
      </c>
      <c r="AK306" s="98">
        <v>301</v>
      </c>
      <c r="AL306" s="67" t="s">
        <v>291</v>
      </c>
      <c r="AM306" s="67" t="s">
        <v>311</v>
      </c>
      <c r="AN306" s="87">
        <f t="shared" si="84"/>
        <v>0</v>
      </c>
      <c r="AO306" s="87">
        <f t="shared" si="85"/>
        <v>0</v>
      </c>
      <c r="AP306" s="87">
        <f t="shared" si="86"/>
        <v>3</v>
      </c>
      <c r="AQ306" s="87">
        <f t="shared" si="87"/>
        <v>3</v>
      </c>
      <c r="AR306" s="87">
        <f t="shared" si="88"/>
        <v>0</v>
      </c>
      <c r="AS306" s="87">
        <f t="shared" si="89"/>
        <v>0</v>
      </c>
      <c r="AT306" s="118">
        <f t="shared" si="90"/>
        <v>0</v>
      </c>
      <c r="AU306" s="119" t="str">
        <f t="shared" si="76"/>
        <v>秋田県井川町</v>
      </c>
      <c r="AW306" s="225" t="s">
        <v>2265</v>
      </c>
      <c r="AY306" s="230" t="s">
        <v>2265</v>
      </c>
      <c r="BA306">
        <v>1</v>
      </c>
      <c r="BB306">
        <v>90</v>
      </c>
      <c r="BC306">
        <v>67</v>
      </c>
      <c r="BD306">
        <v>67</v>
      </c>
      <c r="BE306">
        <v>0</v>
      </c>
      <c r="BF306">
        <v>0</v>
      </c>
    </row>
    <row r="307" spans="2:58">
      <c r="B307" s="67" t="s">
        <v>290</v>
      </c>
      <c r="C307" s="67">
        <v>302</v>
      </c>
      <c r="D307" s="67" t="s">
        <v>291</v>
      </c>
      <c r="E307" s="67" t="s">
        <v>312</v>
      </c>
      <c r="F307" s="87">
        <v>1</v>
      </c>
      <c r="G307" s="87">
        <v>90</v>
      </c>
      <c r="H307" s="87">
        <v>33</v>
      </c>
      <c r="I307" s="87">
        <v>0</v>
      </c>
      <c r="J307" s="87">
        <v>0</v>
      </c>
      <c r="K307" t="str">
        <f t="shared" si="73"/>
        <v>OK</v>
      </c>
      <c r="L307" s="67" t="s">
        <v>290</v>
      </c>
      <c r="M307" s="98">
        <v>302</v>
      </c>
      <c r="N307" s="67" t="s">
        <v>291</v>
      </c>
      <c r="O307" s="67" t="s">
        <v>312</v>
      </c>
      <c r="P307" s="87">
        <v>1</v>
      </c>
      <c r="Q307" s="87">
        <v>90</v>
      </c>
      <c r="R307" s="111">
        <v>23</v>
      </c>
      <c r="S307" s="87">
        <v>23</v>
      </c>
      <c r="T307" s="87">
        <v>0</v>
      </c>
      <c r="U307" s="111">
        <v>0</v>
      </c>
      <c r="V307" s="118">
        <f t="shared" si="74"/>
        <v>0</v>
      </c>
      <c r="W307" t="str">
        <f t="shared" si="75"/>
        <v/>
      </c>
      <c r="X307" s="67" t="s">
        <v>290</v>
      </c>
      <c r="Y307" s="98">
        <v>302</v>
      </c>
      <c r="Z307" s="67" t="s">
        <v>291</v>
      </c>
      <c r="AA307" s="67" t="s">
        <v>312</v>
      </c>
      <c r="AB307" s="111">
        <f t="shared" si="77"/>
        <v>1</v>
      </c>
      <c r="AC307" s="111">
        <f t="shared" si="78"/>
        <v>90</v>
      </c>
      <c r="AD307" s="111">
        <f t="shared" si="79"/>
        <v>27</v>
      </c>
      <c r="AE307" s="111">
        <f t="shared" si="80"/>
        <v>27</v>
      </c>
      <c r="AF307" s="111">
        <f t="shared" si="81"/>
        <v>0</v>
      </c>
      <c r="AG307" s="111">
        <f t="shared" si="82"/>
        <v>0</v>
      </c>
      <c r="AH307" s="118">
        <f t="shared" si="83"/>
        <v>0</v>
      </c>
      <c r="AJ307" s="67" t="s">
        <v>290</v>
      </c>
      <c r="AK307" s="98">
        <v>302</v>
      </c>
      <c r="AL307" s="67" t="s">
        <v>291</v>
      </c>
      <c r="AM307" s="67" t="s">
        <v>312</v>
      </c>
      <c r="AN307" s="87">
        <f t="shared" si="84"/>
        <v>0</v>
      </c>
      <c r="AO307" s="87">
        <f t="shared" si="85"/>
        <v>0</v>
      </c>
      <c r="AP307" s="87">
        <f t="shared" si="86"/>
        <v>4</v>
      </c>
      <c r="AQ307" s="87">
        <f t="shared" si="87"/>
        <v>4</v>
      </c>
      <c r="AR307" s="87">
        <f t="shared" si="88"/>
        <v>0</v>
      </c>
      <c r="AS307" s="87">
        <f t="shared" si="89"/>
        <v>0</v>
      </c>
      <c r="AT307" s="118">
        <f t="shared" si="90"/>
        <v>0</v>
      </c>
      <c r="AU307" s="119" t="str">
        <f t="shared" si="76"/>
        <v>秋田県大潟村</v>
      </c>
      <c r="AW307" s="225" t="s">
        <v>2266</v>
      </c>
      <c r="AY307" s="230" t="s">
        <v>2266</v>
      </c>
      <c r="BA307">
        <v>1</v>
      </c>
      <c r="BB307">
        <v>90</v>
      </c>
      <c r="BC307">
        <v>27</v>
      </c>
      <c r="BD307">
        <v>27</v>
      </c>
      <c r="BE307">
        <v>0</v>
      </c>
      <c r="BF307">
        <v>0</v>
      </c>
    </row>
    <row r="308" spans="2:58">
      <c r="B308" s="67" t="s">
        <v>290</v>
      </c>
      <c r="C308" s="67">
        <v>303</v>
      </c>
      <c r="D308" s="67" t="s">
        <v>291</v>
      </c>
      <c r="E308" s="67" t="s">
        <v>313</v>
      </c>
      <c r="F308" s="87">
        <v>3</v>
      </c>
      <c r="G308" s="87">
        <v>700</v>
      </c>
      <c r="H308" s="87">
        <v>407</v>
      </c>
      <c r="I308" s="87">
        <v>0</v>
      </c>
      <c r="J308" s="87">
        <v>0</v>
      </c>
      <c r="K308" t="str">
        <f t="shared" si="73"/>
        <v>OK</v>
      </c>
      <c r="L308" s="67" t="s">
        <v>290</v>
      </c>
      <c r="M308" s="98">
        <v>303</v>
      </c>
      <c r="N308" s="67" t="s">
        <v>291</v>
      </c>
      <c r="O308" s="67" t="s">
        <v>313</v>
      </c>
      <c r="P308" s="87">
        <v>3</v>
      </c>
      <c r="Q308" s="87">
        <v>700</v>
      </c>
      <c r="R308" s="111">
        <v>427</v>
      </c>
      <c r="S308" s="87">
        <v>427</v>
      </c>
      <c r="T308" s="87">
        <v>0</v>
      </c>
      <c r="U308" s="111">
        <v>0</v>
      </c>
      <c r="V308" s="118">
        <f t="shared" si="74"/>
        <v>0</v>
      </c>
      <c r="W308" t="str">
        <f t="shared" si="75"/>
        <v/>
      </c>
      <c r="X308" s="67" t="s">
        <v>290</v>
      </c>
      <c r="Y308" s="98">
        <v>303</v>
      </c>
      <c r="Z308" s="67" t="s">
        <v>291</v>
      </c>
      <c r="AA308" s="67" t="s">
        <v>313</v>
      </c>
      <c r="AB308" s="111">
        <f t="shared" si="77"/>
        <v>3</v>
      </c>
      <c r="AC308" s="111">
        <f t="shared" si="78"/>
        <v>700</v>
      </c>
      <c r="AD308" s="111">
        <f t="shared" si="79"/>
        <v>449</v>
      </c>
      <c r="AE308" s="111">
        <f t="shared" si="80"/>
        <v>449</v>
      </c>
      <c r="AF308" s="111">
        <f t="shared" si="81"/>
        <v>0</v>
      </c>
      <c r="AG308" s="111">
        <f t="shared" si="82"/>
        <v>0</v>
      </c>
      <c r="AH308" s="118">
        <f t="shared" si="83"/>
        <v>0</v>
      </c>
      <c r="AJ308" s="67" t="s">
        <v>290</v>
      </c>
      <c r="AK308" s="98">
        <v>303</v>
      </c>
      <c r="AL308" s="67" t="s">
        <v>291</v>
      </c>
      <c r="AM308" s="67" t="s">
        <v>313</v>
      </c>
      <c r="AN308" s="87">
        <f t="shared" si="84"/>
        <v>0</v>
      </c>
      <c r="AO308" s="87">
        <f t="shared" si="85"/>
        <v>0</v>
      </c>
      <c r="AP308" s="87">
        <f t="shared" si="86"/>
        <v>22</v>
      </c>
      <c r="AQ308" s="87">
        <f t="shared" si="87"/>
        <v>22</v>
      </c>
      <c r="AR308" s="87">
        <f t="shared" si="88"/>
        <v>0</v>
      </c>
      <c r="AS308" s="87">
        <f t="shared" si="89"/>
        <v>0</v>
      </c>
      <c r="AT308" s="118">
        <f t="shared" si="90"/>
        <v>0</v>
      </c>
      <c r="AU308" s="119" t="str">
        <f t="shared" si="76"/>
        <v>秋田県美郷町</v>
      </c>
      <c r="AW308" s="225" t="s">
        <v>2267</v>
      </c>
      <c r="AY308" s="230" t="s">
        <v>2267</v>
      </c>
      <c r="BA308">
        <v>3</v>
      </c>
      <c r="BB308">
        <v>700</v>
      </c>
      <c r="BC308">
        <v>449</v>
      </c>
      <c r="BD308">
        <v>449</v>
      </c>
      <c r="BE308">
        <v>0</v>
      </c>
      <c r="BF308">
        <v>0</v>
      </c>
    </row>
    <row r="309" spans="2:58">
      <c r="B309" s="67" t="s">
        <v>290</v>
      </c>
      <c r="C309" s="67">
        <v>304</v>
      </c>
      <c r="D309" s="67" t="s">
        <v>291</v>
      </c>
      <c r="E309" s="67" t="s">
        <v>314</v>
      </c>
      <c r="F309" s="87">
        <v>5</v>
      </c>
      <c r="G309" s="87">
        <v>495</v>
      </c>
      <c r="H309" s="87">
        <v>438</v>
      </c>
      <c r="I309" s="87">
        <v>0</v>
      </c>
      <c r="J309" s="87">
        <v>0</v>
      </c>
      <c r="K309" t="str">
        <f t="shared" si="73"/>
        <v>OK</v>
      </c>
      <c r="L309" s="67" t="s">
        <v>290</v>
      </c>
      <c r="M309" s="98">
        <v>304</v>
      </c>
      <c r="N309" s="67" t="s">
        <v>291</v>
      </c>
      <c r="O309" s="67" t="s">
        <v>314</v>
      </c>
      <c r="P309" s="87">
        <v>5</v>
      </c>
      <c r="Q309" s="87">
        <v>495</v>
      </c>
      <c r="R309" s="111">
        <v>386</v>
      </c>
      <c r="S309" s="87">
        <v>386</v>
      </c>
      <c r="T309" s="87">
        <v>0</v>
      </c>
      <c r="U309" s="111">
        <v>0</v>
      </c>
      <c r="V309" s="118">
        <f t="shared" si="74"/>
        <v>0</v>
      </c>
      <c r="W309" t="str">
        <f t="shared" si="75"/>
        <v/>
      </c>
      <c r="X309" s="67" t="s">
        <v>290</v>
      </c>
      <c r="Y309" s="98">
        <v>304</v>
      </c>
      <c r="Z309" s="67" t="s">
        <v>291</v>
      </c>
      <c r="AA309" s="67" t="s">
        <v>314</v>
      </c>
      <c r="AB309" s="111">
        <f t="shared" si="77"/>
        <v>5</v>
      </c>
      <c r="AC309" s="111">
        <f t="shared" si="78"/>
        <v>441</v>
      </c>
      <c r="AD309" s="111">
        <f t="shared" si="79"/>
        <v>396</v>
      </c>
      <c r="AE309" s="111">
        <f t="shared" si="80"/>
        <v>396</v>
      </c>
      <c r="AF309" s="111">
        <f t="shared" si="81"/>
        <v>0</v>
      </c>
      <c r="AG309" s="111">
        <f t="shared" si="82"/>
        <v>0</v>
      </c>
      <c r="AH309" s="118">
        <f t="shared" si="83"/>
        <v>0</v>
      </c>
      <c r="AJ309" s="67" t="s">
        <v>290</v>
      </c>
      <c r="AK309" s="98">
        <v>304</v>
      </c>
      <c r="AL309" s="67" t="s">
        <v>291</v>
      </c>
      <c r="AM309" s="67" t="s">
        <v>314</v>
      </c>
      <c r="AN309" s="87">
        <f t="shared" si="84"/>
        <v>0</v>
      </c>
      <c r="AO309" s="87">
        <f t="shared" si="85"/>
        <v>-54</v>
      </c>
      <c r="AP309" s="87">
        <f t="shared" si="86"/>
        <v>10</v>
      </c>
      <c r="AQ309" s="87">
        <f t="shared" si="87"/>
        <v>10</v>
      </c>
      <c r="AR309" s="87">
        <f t="shared" si="88"/>
        <v>0</v>
      </c>
      <c r="AS309" s="87">
        <f t="shared" si="89"/>
        <v>0</v>
      </c>
      <c r="AT309" s="118">
        <f t="shared" si="90"/>
        <v>0</v>
      </c>
      <c r="AU309" s="119" t="str">
        <f t="shared" si="76"/>
        <v>秋田県羽後町</v>
      </c>
      <c r="AW309" s="225" t="s">
        <v>2268</v>
      </c>
      <c r="AY309" s="230" t="s">
        <v>2268</v>
      </c>
      <c r="BA309">
        <v>5</v>
      </c>
      <c r="BB309">
        <v>441</v>
      </c>
      <c r="BC309">
        <v>396</v>
      </c>
      <c r="BD309">
        <v>396</v>
      </c>
      <c r="BE309">
        <v>0</v>
      </c>
      <c r="BF309">
        <v>0</v>
      </c>
    </row>
    <row r="310" spans="2:58">
      <c r="B310" s="67" t="s">
        <v>290</v>
      </c>
      <c r="C310" s="67">
        <v>305</v>
      </c>
      <c r="D310" s="67" t="s">
        <v>291</v>
      </c>
      <c r="E310" s="67" t="s">
        <v>315</v>
      </c>
      <c r="F310" s="87">
        <v>1</v>
      </c>
      <c r="G310" s="87">
        <v>150</v>
      </c>
      <c r="H310" s="87">
        <v>68</v>
      </c>
      <c r="I310" s="87">
        <v>0</v>
      </c>
      <c r="J310" s="87">
        <v>0</v>
      </c>
      <c r="K310" t="str">
        <f t="shared" si="73"/>
        <v>OK</v>
      </c>
      <c r="L310" s="67" t="s">
        <v>290</v>
      </c>
      <c r="M310" s="98">
        <v>305</v>
      </c>
      <c r="N310" s="67" t="s">
        <v>291</v>
      </c>
      <c r="O310" s="67" t="s">
        <v>315</v>
      </c>
      <c r="P310" s="87">
        <v>1</v>
      </c>
      <c r="Q310" s="87">
        <v>90</v>
      </c>
      <c r="R310" s="111">
        <v>69</v>
      </c>
      <c r="S310" s="87">
        <v>69</v>
      </c>
      <c r="T310" s="87">
        <v>0</v>
      </c>
      <c r="U310" s="111">
        <v>0</v>
      </c>
      <c r="V310" s="118">
        <f t="shared" si="74"/>
        <v>0</v>
      </c>
      <c r="W310" t="str">
        <f t="shared" si="75"/>
        <v/>
      </c>
      <c r="X310" s="67" t="s">
        <v>290</v>
      </c>
      <c r="Y310" s="98">
        <v>305</v>
      </c>
      <c r="Z310" s="67" t="s">
        <v>291</v>
      </c>
      <c r="AA310" s="67" t="s">
        <v>315</v>
      </c>
      <c r="AB310" s="111">
        <f t="shared" si="77"/>
        <v>1</v>
      </c>
      <c r="AC310" s="111">
        <f t="shared" si="78"/>
        <v>90</v>
      </c>
      <c r="AD310" s="111">
        <f t="shared" si="79"/>
        <v>71</v>
      </c>
      <c r="AE310" s="111">
        <f t="shared" si="80"/>
        <v>71</v>
      </c>
      <c r="AF310" s="111">
        <f t="shared" si="81"/>
        <v>0</v>
      </c>
      <c r="AG310" s="111">
        <f t="shared" si="82"/>
        <v>0</v>
      </c>
      <c r="AH310" s="118">
        <f t="shared" si="83"/>
        <v>0</v>
      </c>
      <c r="AJ310" s="67" t="s">
        <v>290</v>
      </c>
      <c r="AK310" s="98">
        <v>305</v>
      </c>
      <c r="AL310" s="67" t="s">
        <v>291</v>
      </c>
      <c r="AM310" s="67" t="s">
        <v>315</v>
      </c>
      <c r="AN310" s="87">
        <f t="shared" si="84"/>
        <v>0</v>
      </c>
      <c r="AO310" s="87">
        <f t="shared" si="85"/>
        <v>0</v>
      </c>
      <c r="AP310" s="87">
        <f t="shared" si="86"/>
        <v>2</v>
      </c>
      <c r="AQ310" s="87">
        <f t="shared" si="87"/>
        <v>2</v>
      </c>
      <c r="AR310" s="87">
        <f t="shared" si="88"/>
        <v>0</v>
      </c>
      <c r="AS310" s="87">
        <f t="shared" si="89"/>
        <v>0</v>
      </c>
      <c r="AT310" s="118">
        <f t="shared" si="90"/>
        <v>0</v>
      </c>
      <c r="AU310" s="119" t="str">
        <f t="shared" si="76"/>
        <v>秋田県東成瀬村</v>
      </c>
      <c r="AW310" s="225" t="s">
        <v>2269</v>
      </c>
      <c r="AY310" s="230" t="s">
        <v>2269</v>
      </c>
      <c r="BA310">
        <v>1</v>
      </c>
      <c r="BB310">
        <v>90</v>
      </c>
      <c r="BC310">
        <v>71</v>
      </c>
      <c r="BD310">
        <v>71</v>
      </c>
      <c r="BE310">
        <v>0</v>
      </c>
      <c r="BF310">
        <v>0</v>
      </c>
    </row>
    <row r="311" spans="2:58">
      <c r="B311" s="67" t="s">
        <v>316</v>
      </c>
      <c r="C311" s="67">
        <v>306</v>
      </c>
      <c r="D311" s="67" t="s">
        <v>317</v>
      </c>
      <c r="E311" s="67" t="s">
        <v>318</v>
      </c>
      <c r="F311" s="87">
        <v>82</v>
      </c>
      <c r="G311" s="87">
        <v>5205</v>
      </c>
      <c r="H311" s="87">
        <v>4955</v>
      </c>
      <c r="I311" s="87">
        <v>0</v>
      </c>
      <c r="J311" s="87">
        <v>4</v>
      </c>
      <c r="K311" t="str">
        <f t="shared" si="73"/>
        <v>OK</v>
      </c>
      <c r="L311" s="67" t="s">
        <v>316</v>
      </c>
      <c r="M311" s="98">
        <v>306</v>
      </c>
      <c r="N311" s="67" t="s">
        <v>317</v>
      </c>
      <c r="O311" s="67" t="s">
        <v>318</v>
      </c>
      <c r="P311" s="87">
        <v>88</v>
      </c>
      <c r="Q311" s="87">
        <v>5709</v>
      </c>
      <c r="R311" s="111">
        <v>5482</v>
      </c>
      <c r="S311" s="87">
        <v>5376</v>
      </c>
      <c r="T311" s="87">
        <v>0</v>
      </c>
      <c r="U311" s="111">
        <v>6</v>
      </c>
      <c r="V311" s="118">
        <f t="shared" si="74"/>
        <v>0</v>
      </c>
      <c r="W311" t="str">
        <f t="shared" si="75"/>
        <v/>
      </c>
      <c r="X311" s="67" t="s">
        <v>316</v>
      </c>
      <c r="Y311" s="98">
        <v>306</v>
      </c>
      <c r="Z311" s="67" t="s">
        <v>317</v>
      </c>
      <c r="AA311" s="67" t="s">
        <v>318</v>
      </c>
      <c r="AB311" s="111">
        <f t="shared" si="77"/>
        <v>92</v>
      </c>
      <c r="AC311" s="111">
        <f t="shared" si="78"/>
        <v>6088</v>
      </c>
      <c r="AD311" s="111">
        <f t="shared" si="79"/>
        <v>5804</v>
      </c>
      <c r="AE311" s="111">
        <f t="shared" si="80"/>
        <v>5675</v>
      </c>
      <c r="AF311" s="111">
        <f t="shared" si="81"/>
        <v>4</v>
      </c>
      <c r="AG311" s="111">
        <f t="shared" si="82"/>
        <v>0</v>
      </c>
      <c r="AH311" s="118">
        <f t="shared" si="83"/>
        <v>6.8917987594762232E-4</v>
      </c>
      <c r="AJ311" s="67" t="s">
        <v>316</v>
      </c>
      <c r="AK311" s="98">
        <v>306</v>
      </c>
      <c r="AL311" s="67" t="s">
        <v>317</v>
      </c>
      <c r="AM311" s="67" t="s">
        <v>318</v>
      </c>
      <c r="AN311" s="87">
        <f t="shared" si="84"/>
        <v>4</v>
      </c>
      <c r="AO311" s="87">
        <f t="shared" si="85"/>
        <v>379</v>
      </c>
      <c r="AP311" s="87">
        <f t="shared" si="86"/>
        <v>322</v>
      </c>
      <c r="AQ311" s="87">
        <f t="shared" si="87"/>
        <v>299</v>
      </c>
      <c r="AR311" s="87">
        <f t="shared" si="88"/>
        <v>4</v>
      </c>
      <c r="AS311" s="87">
        <f t="shared" si="89"/>
        <v>-6</v>
      </c>
      <c r="AT311" s="118">
        <f t="shared" si="90"/>
        <v>6.8917987594762232E-4</v>
      </c>
      <c r="AU311" s="119" t="str">
        <f t="shared" si="76"/>
        <v>山形県山形市</v>
      </c>
      <c r="AW311" s="225" t="s">
        <v>2270</v>
      </c>
      <c r="AY311" s="230" t="s">
        <v>2270</v>
      </c>
      <c r="BA311">
        <v>92</v>
      </c>
      <c r="BB311">
        <v>6088</v>
      </c>
      <c r="BC311">
        <v>5804</v>
      </c>
      <c r="BD311">
        <v>5675</v>
      </c>
      <c r="BE311">
        <v>4</v>
      </c>
      <c r="BF311">
        <v>0</v>
      </c>
    </row>
    <row r="312" spans="2:58">
      <c r="B312" s="67" t="s">
        <v>316</v>
      </c>
      <c r="C312" s="67">
        <v>307</v>
      </c>
      <c r="D312" s="67" t="s">
        <v>317</v>
      </c>
      <c r="E312" s="67" t="s">
        <v>319</v>
      </c>
      <c r="F312" s="87">
        <v>18</v>
      </c>
      <c r="G312" s="87">
        <v>1450</v>
      </c>
      <c r="H312" s="87">
        <v>1567</v>
      </c>
      <c r="I312" s="87">
        <v>0</v>
      </c>
      <c r="J312" s="87">
        <v>0</v>
      </c>
      <c r="K312" t="str">
        <f t="shared" si="73"/>
        <v>OK</v>
      </c>
      <c r="L312" s="67" t="s">
        <v>316</v>
      </c>
      <c r="M312" s="98">
        <v>307</v>
      </c>
      <c r="N312" s="67" t="s">
        <v>317</v>
      </c>
      <c r="O312" s="67" t="s">
        <v>319</v>
      </c>
      <c r="P312" s="87">
        <v>19</v>
      </c>
      <c r="Q312" s="87">
        <v>1510</v>
      </c>
      <c r="R312" s="111">
        <v>1681</v>
      </c>
      <c r="S312" s="87">
        <v>1668</v>
      </c>
      <c r="T312" s="87">
        <v>0</v>
      </c>
      <c r="U312" s="111">
        <v>0</v>
      </c>
      <c r="V312" s="118">
        <f t="shared" si="74"/>
        <v>0</v>
      </c>
      <c r="W312" t="str">
        <f t="shared" si="75"/>
        <v/>
      </c>
      <c r="X312" s="67" t="s">
        <v>316</v>
      </c>
      <c r="Y312" s="98">
        <v>307</v>
      </c>
      <c r="Z312" s="67" t="s">
        <v>317</v>
      </c>
      <c r="AA312" s="67" t="s">
        <v>319</v>
      </c>
      <c r="AB312" s="111">
        <f t="shared" si="77"/>
        <v>23</v>
      </c>
      <c r="AC312" s="111">
        <f t="shared" si="78"/>
        <v>1772</v>
      </c>
      <c r="AD312" s="111">
        <f t="shared" si="79"/>
        <v>1914</v>
      </c>
      <c r="AE312" s="111">
        <f t="shared" si="80"/>
        <v>1904</v>
      </c>
      <c r="AF312" s="111">
        <f t="shared" si="81"/>
        <v>0</v>
      </c>
      <c r="AG312" s="111">
        <f t="shared" si="82"/>
        <v>0</v>
      </c>
      <c r="AH312" s="118">
        <f t="shared" si="83"/>
        <v>0</v>
      </c>
      <c r="AJ312" s="67" t="s">
        <v>316</v>
      </c>
      <c r="AK312" s="98">
        <v>307</v>
      </c>
      <c r="AL312" s="67" t="s">
        <v>317</v>
      </c>
      <c r="AM312" s="67" t="s">
        <v>319</v>
      </c>
      <c r="AN312" s="87">
        <f t="shared" si="84"/>
        <v>4</v>
      </c>
      <c r="AO312" s="87">
        <f t="shared" si="85"/>
        <v>262</v>
      </c>
      <c r="AP312" s="87">
        <f t="shared" si="86"/>
        <v>233</v>
      </c>
      <c r="AQ312" s="87">
        <f t="shared" si="87"/>
        <v>236</v>
      </c>
      <c r="AR312" s="87">
        <f t="shared" si="88"/>
        <v>0</v>
      </c>
      <c r="AS312" s="87">
        <f t="shared" si="89"/>
        <v>0</v>
      </c>
      <c r="AT312" s="118">
        <f t="shared" si="90"/>
        <v>0</v>
      </c>
      <c r="AU312" s="119" t="str">
        <f t="shared" si="76"/>
        <v>山形県米沢市</v>
      </c>
      <c r="AW312" s="225" t="s">
        <v>2271</v>
      </c>
      <c r="AY312" s="230" t="s">
        <v>2271</v>
      </c>
      <c r="BA312">
        <v>23</v>
      </c>
      <c r="BB312">
        <v>1772</v>
      </c>
      <c r="BC312">
        <v>1914</v>
      </c>
      <c r="BD312">
        <v>1904</v>
      </c>
      <c r="BE312">
        <v>0</v>
      </c>
      <c r="BF312">
        <v>0</v>
      </c>
    </row>
    <row r="313" spans="2:58">
      <c r="B313" s="67" t="s">
        <v>316</v>
      </c>
      <c r="C313" s="67">
        <v>308</v>
      </c>
      <c r="D313" s="67" t="s">
        <v>317</v>
      </c>
      <c r="E313" s="67" t="s">
        <v>320</v>
      </c>
      <c r="F313" s="87">
        <v>45</v>
      </c>
      <c r="G313" s="87">
        <v>3387</v>
      </c>
      <c r="H313" s="87">
        <v>3441</v>
      </c>
      <c r="I313" s="87">
        <v>0</v>
      </c>
      <c r="J313" s="87">
        <v>0</v>
      </c>
      <c r="K313" t="str">
        <f t="shared" si="73"/>
        <v>OK</v>
      </c>
      <c r="L313" s="67" t="s">
        <v>316</v>
      </c>
      <c r="M313" s="98">
        <v>308</v>
      </c>
      <c r="N313" s="67" t="s">
        <v>317</v>
      </c>
      <c r="O313" s="67" t="s">
        <v>320</v>
      </c>
      <c r="P313" s="87">
        <v>49</v>
      </c>
      <c r="Q313" s="87">
        <v>3505</v>
      </c>
      <c r="R313" s="111">
        <v>3500</v>
      </c>
      <c r="S313" s="87">
        <v>3437</v>
      </c>
      <c r="T313" s="87">
        <v>0</v>
      </c>
      <c r="U313" s="111">
        <v>33</v>
      </c>
      <c r="V313" s="118">
        <f t="shared" si="74"/>
        <v>0</v>
      </c>
      <c r="W313" t="str">
        <f t="shared" si="75"/>
        <v/>
      </c>
      <c r="X313" s="67" t="s">
        <v>316</v>
      </c>
      <c r="Y313" s="98">
        <v>308</v>
      </c>
      <c r="Z313" s="67" t="s">
        <v>317</v>
      </c>
      <c r="AA313" s="67" t="s">
        <v>320</v>
      </c>
      <c r="AB313" s="111">
        <f t="shared" si="77"/>
        <v>49</v>
      </c>
      <c r="AC313" s="111">
        <f t="shared" si="78"/>
        <v>3465</v>
      </c>
      <c r="AD313" s="111">
        <f t="shared" si="79"/>
        <v>3516</v>
      </c>
      <c r="AE313" s="111">
        <f t="shared" si="80"/>
        <v>3492</v>
      </c>
      <c r="AF313" s="111">
        <f t="shared" si="81"/>
        <v>0</v>
      </c>
      <c r="AG313" s="111">
        <f t="shared" si="82"/>
        <v>19</v>
      </c>
      <c r="AH313" s="118">
        <f t="shared" si="83"/>
        <v>0</v>
      </c>
      <c r="AJ313" s="67" t="s">
        <v>316</v>
      </c>
      <c r="AK313" s="98">
        <v>308</v>
      </c>
      <c r="AL313" s="67" t="s">
        <v>317</v>
      </c>
      <c r="AM313" s="67" t="s">
        <v>320</v>
      </c>
      <c r="AN313" s="87">
        <f t="shared" si="84"/>
        <v>0</v>
      </c>
      <c r="AO313" s="87">
        <f t="shared" si="85"/>
        <v>-40</v>
      </c>
      <c r="AP313" s="87">
        <f t="shared" si="86"/>
        <v>16</v>
      </c>
      <c r="AQ313" s="87">
        <f t="shared" si="87"/>
        <v>55</v>
      </c>
      <c r="AR313" s="87">
        <f t="shared" si="88"/>
        <v>0</v>
      </c>
      <c r="AS313" s="87">
        <f t="shared" si="89"/>
        <v>-14</v>
      </c>
      <c r="AT313" s="118">
        <f t="shared" si="90"/>
        <v>0</v>
      </c>
      <c r="AU313" s="119" t="str">
        <f t="shared" si="76"/>
        <v>山形県鶴岡市</v>
      </c>
      <c r="AW313" s="225" t="s">
        <v>2272</v>
      </c>
      <c r="AY313" s="230" t="s">
        <v>2272</v>
      </c>
      <c r="BA313">
        <v>49</v>
      </c>
      <c r="BB313">
        <v>3465</v>
      </c>
      <c r="BC313">
        <v>3516</v>
      </c>
      <c r="BD313">
        <v>3492</v>
      </c>
      <c r="BE313">
        <v>0</v>
      </c>
      <c r="BF313">
        <v>19</v>
      </c>
    </row>
    <row r="314" spans="2:58">
      <c r="B314" s="67" t="s">
        <v>316</v>
      </c>
      <c r="C314" s="67">
        <v>309</v>
      </c>
      <c r="D314" s="67" t="s">
        <v>317</v>
      </c>
      <c r="E314" s="67" t="s">
        <v>321</v>
      </c>
      <c r="F314" s="87">
        <v>35</v>
      </c>
      <c r="G314" s="87">
        <v>2683</v>
      </c>
      <c r="H314" s="87">
        <v>2468</v>
      </c>
      <c r="I314" s="87">
        <v>0</v>
      </c>
      <c r="J314" s="87">
        <v>0</v>
      </c>
      <c r="K314" t="str">
        <f t="shared" si="73"/>
        <v>OK</v>
      </c>
      <c r="L314" s="67" t="s">
        <v>316</v>
      </c>
      <c r="M314" s="98">
        <v>309</v>
      </c>
      <c r="N314" s="67" t="s">
        <v>317</v>
      </c>
      <c r="O314" s="67" t="s">
        <v>321</v>
      </c>
      <c r="P314" s="87">
        <v>35</v>
      </c>
      <c r="Q314" s="87">
        <v>2633</v>
      </c>
      <c r="R314" s="111">
        <v>2402</v>
      </c>
      <c r="S314" s="87">
        <v>2402</v>
      </c>
      <c r="T314" s="87">
        <v>0</v>
      </c>
      <c r="U314" s="111">
        <v>0</v>
      </c>
      <c r="V314" s="118">
        <f t="shared" si="74"/>
        <v>0</v>
      </c>
      <c r="W314" t="str">
        <f t="shared" si="75"/>
        <v/>
      </c>
      <c r="X314" s="67" t="s">
        <v>316</v>
      </c>
      <c r="Y314" s="98">
        <v>309</v>
      </c>
      <c r="Z314" s="67" t="s">
        <v>317</v>
      </c>
      <c r="AA314" s="67" t="s">
        <v>321</v>
      </c>
      <c r="AB314" s="111">
        <f t="shared" si="77"/>
        <v>37</v>
      </c>
      <c r="AC314" s="111">
        <f t="shared" si="78"/>
        <v>2936</v>
      </c>
      <c r="AD314" s="111">
        <f t="shared" si="79"/>
        <v>2635</v>
      </c>
      <c r="AE314" s="111">
        <f t="shared" si="80"/>
        <v>2608</v>
      </c>
      <c r="AF314" s="111">
        <f t="shared" si="81"/>
        <v>0</v>
      </c>
      <c r="AG314" s="111">
        <f t="shared" si="82"/>
        <v>0</v>
      </c>
      <c r="AH314" s="118">
        <f t="shared" si="83"/>
        <v>0</v>
      </c>
      <c r="AJ314" s="67" t="s">
        <v>316</v>
      </c>
      <c r="AK314" s="98">
        <v>309</v>
      </c>
      <c r="AL314" s="67" t="s">
        <v>317</v>
      </c>
      <c r="AM314" s="67" t="s">
        <v>321</v>
      </c>
      <c r="AN314" s="87">
        <f t="shared" si="84"/>
        <v>2</v>
      </c>
      <c r="AO314" s="87">
        <f t="shared" si="85"/>
        <v>303</v>
      </c>
      <c r="AP314" s="87">
        <f t="shared" si="86"/>
        <v>233</v>
      </c>
      <c r="AQ314" s="87">
        <f t="shared" si="87"/>
        <v>206</v>
      </c>
      <c r="AR314" s="87">
        <f t="shared" si="88"/>
        <v>0</v>
      </c>
      <c r="AS314" s="87">
        <f t="shared" si="89"/>
        <v>0</v>
      </c>
      <c r="AT314" s="118">
        <f t="shared" si="90"/>
        <v>0</v>
      </c>
      <c r="AU314" s="119" t="str">
        <f t="shared" si="76"/>
        <v>山形県酒田市</v>
      </c>
      <c r="AW314" s="225" t="s">
        <v>2273</v>
      </c>
      <c r="AY314" s="230" t="s">
        <v>2273</v>
      </c>
      <c r="BA314">
        <v>37</v>
      </c>
      <c r="BB314">
        <v>2936</v>
      </c>
      <c r="BC314">
        <v>2635</v>
      </c>
      <c r="BD314">
        <v>2608</v>
      </c>
      <c r="BE314">
        <v>0</v>
      </c>
      <c r="BF314">
        <v>0</v>
      </c>
    </row>
    <row r="315" spans="2:58">
      <c r="B315" s="67" t="s">
        <v>316</v>
      </c>
      <c r="C315" s="67">
        <v>310</v>
      </c>
      <c r="D315" s="67" t="s">
        <v>317</v>
      </c>
      <c r="E315" s="67" t="s">
        <v>322</v>
      </c>
      <c r="F315" s="87">
        <v>5</v>
      </c>
      <c r="G315" s="87">
        <v>595</v>
      </c>
      <c r="H315" s="87">
        <v>549</v>
      </c>
      <c r="I315" s="87">
        <v>0</v>
      </c>
      <c r="J315" s="87">
        <v>0</v>
      </c>
      <c r="K315" t="str">
        <f t="shared" si="73"/>
        <v>OK</v>
      </c>
      <c r="L315" s="67" t="s">
        <v>316</v>
      </c>
      <c r="M315" s="98">
        <v>310</v>
      </c>
      <c r="N315" s="67" t="s">
        <v>317</v>
      </c>
      <c r="O315" s="67" t="s">
        <v>322</v>
      </c>
      <c r="P315" s="87">
        <v>12</v>
      </c>
      <c r="Q315" s="87">
        <v>792</v>
      </c>
      <c r="R315" s="111">
        <v>771</v>
      </c>
      <c r="S315" s="87">
        <v>753</v>
      </c>
      <c r="T315" s="87">
        <v>0</v>
      </c>
      <c r="U315" s="111">
        <v>0</v>
      </c>
      <c r="V315" s="118">
        <f t="shared" si="74"/>
        <v>0</v>
      </c>
      <c r="W315" t="str">
        <f t="shared" si="75"/>
        <v/>
      </c>
      <c r="X315" s="67" t="s">
        <v>316</v>
      </c>
      <c r="Y315" s="98">
        <v>310</v>
      </c>
      <c r="Z315" s="67" t="s">
        <v>317</v>
      </c>
      <c r="AA315" s="67" t="s">
        <v>322</v>
      </c>
      <c r="AB315" s="111">
        <f t="shared" si="77"/>
        <v>13</v>
      </c>
      <c r="AC315" s="111">
        <f t="shared" si="78"/>
        <v>888</v>
      </c>
      <c r="AD315" s="111">
        <f t="shared" si="79"/>
        <v>811</v>
      </c>
      <c r="AE315" s="111">
        <f t="shared" si="80"/>
        <v>811</v>
      </c>
      <c r="AF315" s="111">
        <f t="shared" si="81"/>
        <v>0</v>
      </c>
      <c r="AG315" s="111">
        <f t="shared" si="82"/>
        <v>0</v>
      </c>
      <c r="AH315" s="118">
        <f t="shared" si="83"/>
        <v>0</v>
      </c>
      <c r="AJ315" s="67" t="s">
        <v>316</v>
      </c>
      <c r="AK315" s="98">
        <v>310</v>
      </c>
      <c r="AL315" s="67" t="s">
        <v>317</v>
      </c>
      <c r="AM315" s="67" t="s">
        <v>322</v>
      </c>
      <c r="AN315" s="87">
        <f t="shared" si="84"/>
        <v>1</v>
      </c>
      <c r="AO315" s="87">
        <f t="shared" si="85"/>
        <v>96</v>
      </c>
      <c r="AP315" s="87">
        <f t="shared" si="86"/>
        <v>40</v>
      </c>
      <c r="AQ315" s="87">
        <f t="shared" si="87"/>
        <v>58</v>
      </c>
      <c r="AR315" s="87">
        <f t="shared" si="88"/>
        <v>0</v>
      </c>
      <c r="AS315" s="87">
        <f t="shared" si="89"/>
        <v>0</v>
      </c>
      <c r="AT315" s="118">
        <f t="shared" si="90"/>
        <v>0</v>
      </c>
      <c r="AU315" s="119" t="str">
        <f t="shared" si="76"/>
        <v>山形県新庄市</v>
      </c>
      <c r="AW315" s="225" t="s">
        <v>2274</v>
      </c>
      <c r="AY315" s="230" t="s">
        <v>2274</v>
      </c>
      <c r="BA315">
        <v>13</v>
      </c>
      <c r="BB315">
        <v>888</v>
      </c>
      <c r="BC315">
        <v>811</v>
      </c>
      <c r="BD315">
        <v>811</v>
      </c>
      <c r="BE315">
        <v>0</v>
      </c>
      <c r="BF315">
        <v>0</v>
      </c>
    </row>
    <row r="316" spans="2:58">
      <c r="B316" s="67" t="s">
        <v>316</v>
      </c>
      <c r="C316" s="67">
        <v>311</v>
      </c>
      <c r="D316" s="67" t="s">
        <v>317</v>
      </c>
      <c r="E316" s="67" t="s">
        <v>323</v>
      </c>
      <c r="F316" s="87">
        <v>10</v>
      </c>
      <c r="G316" s="87">
        <v>841</v>
      </c>
      <c r="H316" s="87">
        <v>846</v>
      </c>
      <c r="I316" s="87">
        <v>0</v>
      </c>
      <c r="J316" s="87">
        <v>0</v>
      </c>
      <c r="K316" t="str">
        <f t="shared" si="73"/>
        <v>OK</v>
      </c>
      <c r="L316" s="67" t="s">
        <v>316</v>
      </c>
      <c r="M316" s="98">
        <v>311</v>
      </c>
      <c r="N316" s="67" t="s">
        <v>317</v>
      </c>
      <c r="O316" s="67" t="s">
        <v>323</v>
      </c>
      <c r="P316" s="87">
        <v>13</v>
      </c>
      <c r="Q316" s="87">
        <v>916</v>
      </c>
      <c r="R316" s="111">
        <v>946</v>
      </c>
      <c r="S316" s="87">
        <v>946</v>
      </c>
      <c r="T316" s="87">
        <v>0</v>
      </c>
      <c r="U316" s="111">
        <v>0</v>
      </c>
      <c r="V316" s="118">
        <f t="shared" si="74"/>
        <v>0</v>
      </c>
      <c r="W316" t="str">
        <f t="shared" si="75"/>
        <v/>
      </c>
      <c r="X316" s="67" t="s">
        <v>316</v>
      </c>
      <c r="Y316" s="98">
        <v>311</v>
      </c>
      <c r="Z316" s="67" t="s">
        <v>317</v>
      </c>
      <c r="AA316" s="67" t="s">
        <v>323</v>
      </c>
      <c r="AB316" s="111">
        <f t="shared" si="77"/>
        <v>13</v>
      </c>
      <c r="AC316" s="111">
        <f t="shared" si="78"/>
        <v>955</v>
      </c>
      <c r="AD316" s="111">
        <f t="shared" si="79"/>
        <v>968</v>
      </c>
      <c r="AE316" s="111">
        <f t="shared" si="80"/>
        <v>968</v>
      </c>
      <c r="AF316" s="111">
        <f t="shared" si="81"/>
        <v>0</v>
      </c>
      <c r="AG316" s="111">
        <f t="shared" si="82"/>
        <v>0</v>
      </c>
      <c r="AH316" s="118">
        <f t="shared" si="83"/>
        <v>0</v>
      </c>
      <c r="AJ316" s="67" t="s">
        <v>316</v>
      </c>
      <c r="AK316" s="98">
        <v>311</v>
      </c>
      <c r="AL316" s="67" t="s">
        <v>317</v>
      </c>
      <c r="AM316" s="67" t="s">
        <v>323</v>
      </c>
      <c r="AN316" s="87">
        <f t="shared" si="84"/>
        <v>0</v>
      </c>
      <c r="AO316" s="87">
        <f t="shared" si="85"/>
        <v>39</v>
      </c>
      <c r="AP316" s="87">
        <f t="shared" si="86"/>
        <v>22</v>
      </c>
      <c r="AQ316" s="87">
        <f t="shared" si="87"/>
        <v>22</v>
      </c>
      <c r="AR316" s="87">
        <f t="shared" si="88"/>
        <v>0</v>
      </c>
      <c r="AS316" s="87">
        <f t="shared" si="89"/>
        <v>0</v>
      </c>
      <c r="AT316" s="118">
        <f t="shared" si="90"/>
        <v>0</v>
      </c>
      <c r="AU316" s="119" t="str">
        <f t="shared" si="76"/>
        <v>山形県寒河江市</v>
      </c>
      <c r="AW316" s="225" t="s">
        <v>2275</v>
      </c>
      <c r="AY316" s="230" t="s">
        <v>2275</v>
      </c>
      <c r="BA316">
        <v>13</v>
      </c>
      <c r="BB316">
        <v>955</v>
      </c>
      <c r="BC316">
        <v>968</v>
      </c>
      <c r="BD316">
        <v>968</v>
      </c>
      <c r="BE316">
        <v>0</v>
      </c>
      <c r="BF316">
        <v>0</v>
      </c>
    </row>
    <row r="317" spans="2:58">
      <c r="B317" s="67" t="s">
        <v>316</v>
      </c>
      <c r="C317" s="67">
        <v>312</v>
      </c>
      <c r="D317" s="67" t="s">
        <v>317</v>
      </c>
      <c r="E317" s="67" t="s">
        <v>324</v>
      </c>
      <c r="F317" s="87">
        <v>5</v>
      </c>
      <c r="G317" s="87">
        <v>495</v>
      </c>
      <c r="H317" s="87">
        <v>566</v>
      </c>
      <c r="I317" s="87">
        <v>0</v>
      </c>
      <c r="J317" s="87">
        <v>0</v>
      </c>
      <c r="K317" t="str">
        <f t="shared" si="73"/>
        <v>OK</v>
      </c>
      <c r="L317" s="67" t="s">
        <v>316</v>
      </c>
      <c r="M317" s="98">
        <v>312</v>
      </c>
      <c r="N317" s="67" t="s">
        <v>317</v>
      </c>
      <c r="O317" s="67" t="s">
        <v>324</v>
      </c>
      <c r="P317" s="87">
        <v>6</v>
      </c>
      <c r="Q317" s="87">
        <v>580</v>
      </c>
      <c r="R317" s="111">
        <v>606</v>
      </c>
      <c r="S317" s="87">
        <v>603</v>
      </c>
      <c r="T317" s="87">
        <v>0</v>
      </c>
      <c r="U317" s="111">
        <v>0</v>
      </c>
      <c r="V317" s="118">
        <f t="shared" si="74"/>
        <v>0</v>
      </c>
      <c r="W317" t="str">
        <f t="shared" si="75"/>
        <v/>
      </c>
      <c r="X317" s="67" t="s">
        <v>316</v>
      </c>
      <c r="Y317" s="98">
        <v>312</v>
      </c>
      <c r="Z317" s="67" t="s">
        <v>317</v>
      </c>
      <c r="AA317" s="67" t="s">
        <v>324</v>
      </c>
      <c r="AB317" s="111">
        <f t="shared" si="77"/>
        <v>6</v>
      </c>
      <c r="AC317" s="111">
        <f t="shared" si="78"/>
        <v>600</v>
      </c>
      <c r="AD317" s="111">
        <f t="shared" si="79"/>
        <v>621</v>
      </c>
      <c r="AE317" s="111">
        <f t="shared" si="80"/>
        <v>619</v>
      </c>
      <c r="AF317" s="111">
        <f t="shared" si="81"/>
        <v>0</v>
      </c>
      <c r="AG317" s="111">
        <f t="shared" si="82"/>
        <v>0</v>
      </c>
      <c r="AH317" s="118">
        <f t="shared" si="83"/>
        <v>0</v>
      </c>
      <c r="AJ317" s="67" t="s">
        <v>316</v>
      </c>
      <c r="AK317" s="98">
        <v>312</v>
      </c>
      <c r="AL317" s="67" t="s">
        <v>317</v>
      </c>
      <c r="AM317" s="67" t="s">
        <v>324</v>
      </c>
      <c r="AN317" s="87">
        <f t="shared" si="84"/>
        <v>0</v>
      </c>
      <c r="AO317" s="87">
        <f t="shared" si="85"/>
        <v>20</v>
      </c>
      <c r="AP317" s="87">
        <f t="shared" si="86"/>
        <v>15</v>
      </c>
      <c r="AQ317" s="87">
        <f t="shared" si="87"/>
        <v>16</v>
      </c>
      <c r="AR317" s="87">
        <f t="shared" si="88"/>
        <v>0</v>
      </c>
      <c r="AS317" s="87">
        <f t="shared" si="89"/>
        <v>0</v>
      </c>
      <c r="AT317" s="118">
        <f t="shared" si="90"/>
        <v>0</v>
      </c>
      <c r="AU317" s="119" t="str">
        <f t="shared" si="76"/>
        <v>山形県上山市</v>
      </c>
      <c r="AW317" s="225" t="s">
        <v>2276</v>
      </c>
      <c r="AY317" s="230" t="s">
        <v>2276</v>
      </c>
      <c r="BA317">
        <v>6</v>
      </c>
      <c r="BB317">
        <v>600</v>
      </c>
      <c r="BC317">
        <v>621</v>
      </c>
      <c r="BD317">
        <v>619</v>
      </c>
      <c r="BE317">
        <v>0</v>
      </c>
      <c r="BF317">
        <v>0</v>
      </c>
    </row>
    <row r="318" spans="2:58">
      <c r="B318" s="67" t="s">
        <v>316</v>
      </c>
      <c r="C318" s="67">
        <v>313</v>
      </c>
      <c r="D318" s="67" t="s">
        <v>317</v>
      </c>
      <c r="E318" s="67" t="s">
        <v>325</v>
      </c>
      <c r="F318" s="87">
        <v>8</v>
      </c>
      <c r="G318" s="87">
        <v>454</v>
      </c>
      <c r="H318" s="87">
        <v>417</v>
      </c>
      <c r="I318" s="87">
        <v>0</v>
      </c>
      <c r="J318" s="87">
        <v>0</v>
      </c>
      <c r="K318" t="str">
        <f t="shared" si="73"/>
        <v>OK</v>
      </c>
      <c r="L318" s="67" t="s">
        <v>316</v>
      </c>
      <c r="M318" s="98">
        <v>313</v>
      </c>
      <c r="N318" s="67" t="s">
        <v>317</v>
      </c>
      <c r="O318" s="67" t="s">
        <v>325</v>
      </c>
      <c r="P318" s="87">
        <v>8</v>
      </c>
      <c r="Q318" s="87">
        <v>458</v>
      </c>
      <c r="R318" s="111">
        <v>411</v>
      </c>
      <c r="S318" s="87">
        <v>411</v>
      </c>
      <c r="T318" s="87">
        <v>0</v>
      </c>
      <c r="U318" s="111">
        <v>0</v>
      </c>
      <c r="V318" s="118">
        <f t="shared" si="74"/>
        <v>0</v>
      </c>
      <c r="W318" t="str">
        <f t="shared" si="75"/>
        <v/>
      </c>
      <c r="X318" s="67" t="s">
        <v>316</v>
      </c>
      <c r="Y318" s="98">
        <v>313</v>
      </c>
      <c r="Z318" s="67" t="s">
        <v>317</v>
      </c>
      <c r="AA318" s="67" t="s">
        <v>325</v>
      </c>
      <c r="AB318" s="111">
        <f t="shared" si="77"/>
        <v>10</v>
      </c>
      <c r="AC318" s="111">
        <f t="shared" si="78"/>
        <v>528</v>
      </c>
      <c r="AD318" s="111">
        <f t="shared" si="79"/>
        <v>441</v>
      </c>
      <c r="AE318" s="111">
        <f t="shared" si="80"/>
        <v>441</v>
      </c>
      <c r="AF318" s="111">
        <f t="shared" si="81"/>
        <v>0</v>
      </c>
      <c r="AG318" s="111">
        <f t="shared" si="82"/>
        <v>0</v>
      </c>
      <c r="AH318" s="118">
        <f t="shared" si="83"/>
        <v>0</v>
      </c>
      <c r="AJ318" s="67" t="s">
        <v>316</v>
      </c>
      <c r="AK318" s="98">
        <v>313</v>
      </c>
      <c r="AL318" s="67" t="s">
        <v>317</v>
      </c>
      <c r="AM318" s="67" t="s">
        <v>325</v>
      </c>
      <c r="AN318" s="87">
        <f t="shared" si="84"/>
        <v>2</v>
      </c>
      <c r="AO318" s="87">
        <f t="shared" si="85"/>
        <v>70</v>
      </c>
      <c r="AP318" s="87">
        <f t="shared" si="86"/>
        <v>30</v>
      </c>
      <c r="AQ318" s="87">
        <f t="shared" si="87"/>
        <v>30</v>
      </c>
      <c r="AR318" s="87">
        <f t="shared" si="88"/>
        <v>0</v>
      </c>
      <c r="AS318" s="87">
        <f t="shared" si="89"/>
        <v>0</v>
      </c>
      <c r="AT318" s="118">
        <f t="shared" si="90"/>
        <v>0</v>
      </c>
      <c r="AU318" s="119" t="str">
        <f t="shared" si="76"/>
        <v>山形県村山市</v>
      </c>
      <c r="AW318" s="225" t="s">
        <v>2277</v>
      </c>
      <c r="AY318" s="230" t="s">
        <v>2277</v>
      </c>
      <c r="BA318">
        <v>10</v>
      </c>
      <c r="BB318">
        <v>528</v>
      </c>
      <c r="BC318">
        <v>441</v>
      </c>
      <c r="BD318">
        <v>441</v>
      </c>
      <c r="BE318">
        <v>0</v>
      </c>
      <c r="BF318">
        <v>0</v>
      </c>
    </row>
    <row r="319" spans="2:58">
      <c r="B319" s="67" t="s">
        <v>316</v>
      </c>
      <c r="C319" s="67">
        <v>314</v>
      </c>
      <c r="D319" s="67" t="s">
        <v>317</v>
      </c>
      <c r="E319" s="67" t="s">
        <v>326</v>
      </c>
      <c r="F319" s="87">
        <v>6</v>
      </c>
      <c r="G319" s="87">
        <v>450</v>
      </c>
      <c r="H319" s="87">
        <v>428</v>
      </c>
      <c r="I319" s="87">
        <v>0</v>
      </c>
      <c r="J319" s="87">
        <v>0</v>
      </c>
      <c r="K319" t="str">
        <f t="shared" si="73"/>
        <v>OK</v>
      </c>
      <c r="L319" s="67" t="s">
        <v>316</v>
      </c>
      <c r="M319" s="98">
        <v>314</v>
      </c>
      <c r="N319" s="67" t="s">
        <v>317</v>
      </c>
      <c r="O319" s="67" t="s">
        <v>326</v>
      </c>
      <c r="P319" s="87">
        <v>7</v>
      </c>
      <c r="Q319" s="87">
        <v>476</v>
      </c>
      <c r="R319" s="111">
        <v>480</v>
      </c>
      <c r="S319" s="87">
        <v>480</v>
      </c>
      <c r="T319" s="87">
        <v>0</v>
      </c>
      <c r="U319" s="111">
        <v>0</v>
      </c>
      <c r="V319" s="118">
        <f t="shared" si="74"/>
        <v>0</v>
      </c>
      <c r="W319" t="str">
        <f t="shared" si="75"/>
        <v/>
      </c>
      <c r="X319" s="67" t="s">
        <v>316</v>
      </c>
      <c r="Y319" s="98">
        <v>314</v>
      </c>
      <c r="Z319" s="67" t="s">
        <v>317</v>
      </c>
      <c r="AA319" s="67" t="s">
        <v>326</v>
      </c>
      <c r="AB319" s="111">
        <f t="shared" si="77"/>
        <v>7</v>
      </c>
      <c r="AC319" s="111">
        <f t="shared" si="78"/>
        <v>476</v>
      </c>
      <c r="AD319" s="111">
        <f t="shared" si="79"/>
        <v>500</v>
      </c>
      <c r="AE319" s="111">
        <f t="shared" si="80"/>
        <v>498</v>
      </c>
      <c r="AF319" s="111">
        <f t="shared" si="81"/>
        <v>0</v>
      </c>
      <c r="AG319" s="111">
        <f t="shared" si="82"/>
        <v>0</v>
      </c>
      <c r="AH319" s="118">
        <f t="shared" si="83"/>
        <v>0</v>
      </c>
      <c r="AJ319" s="67" t="s">
        <v>316</v>
      </c>
      <c r="AK319" s="98">
        <v>314</v>
      </c>
      <c r="AL319" s="67" t="s">
        <v>317</v>
      </c>
      <c r="AM319" s="67" t="s">
        <v>326</v>
      </c>
      <c r="AN319" s="87">
        <f t="shared" si="84"/>
        <v>0</v>
      </c>
      <c r="AO319" s="87">
        <f t="shared" si="85"/>
        <v>0</v>
      </c>
      <c r="AP319" s="87">
        <f t="shared" si="86"/>
        <v>20</v>
      </c>
      <c r="AQ319" s="87">
        <f t="shared" si="87"/>
        <v>18</v>
      </c>
      <c r="AR319" s="87">
        <f t="shared" si="88"/>
        <v>0</v>
      </c>
      <c r="AS319" s="87">
        <f t="shared" si="89"/>
        <v>0</v>
      </c>
      <c r="AT319" s="118">
        <f t="shared" si="90"/>
        <v>0</v>
      </c>
      <c r="AU319" s="119" t="str">
        <f t="shared" si="76"/>
        <v>山形県長井市</v>
      </c>
      <c r="AW319" s="225" t="s">
        <v>2278</v>
      </c>
      <c r="AY319" s="230" t="s">
        <v>2278</v>
      </c>
      <c r="BA319">
        <v>7</v>
      </c>
      <c r="BB319">
        <v>476</v>
      </c>
      <c r="BC319">
        <v>500</v>
      </c>
      <c r="BD319">
        <v>498</v>
      </c>
      <c r="BE319">
        <v>0</v>
      </c>
      <c r="BF319">
        <v>0</v>
      </c>
    </row>
    <row r="320" spans="2:58">
      <c r="B320" s="67" t="s">
        <v>316</v>
      </c>
      <c r="C320" s="67">
        <v>315</v>
      </c>
      <c r="D320" s="67" t="s">
        <v>317</v>
      </c>
      <c r="E320" s="67" t="s">
        <v>327</v>
      </c>
      <c r="F320" s="87">
        <v>8</v>
      </c>
      <c r="G320" s="87">
        <v>750</v>
      </c>
      <c r="H320" s="87">
        <v>798</v>
      </c>
      <c r="I320" s="87">
        <v>0</v>
      </c>
      <c r="J320" s="87">
        <v>19</v>
      </c>
      <c r="K320" t="str">
        <f t="shared" si="73"/>
        <v>OK</v>
      </c>
      <c r="L320" s="67" t="s">
        <v>316</v>
      </c>
      <c r="M320" s="98">
        <v>315</v>
      </c>
      <c r="N320" s="67" t="s">
        <v>317</v>
      </c>
      <c r="O320" s="67" t="s">
        <v>327</v>
      </c>
      <c r="P320" s="87">
        <v>10</v>
      </c>
      <c r="Q320" s="87">
        <v>862</v>
      </c>
      <c r="R320" s="111">
        <v>998</v>
      </c>
      <c r="S320" s="87">
        <v>905</v>
      </c>
      <c r="T320" s="87">
        <v>0</v>
      </c>
      <c r="U320" s="111">
        <v>12</v>
      </c>
      <c r="V320" s="118">
        <f t="shared" si="74"/>
        <v>0</v>
      </c>
      <c r="W320" t="str">
        <f t="shared" si="75"/>
        <v/>
      </c>
      <c r="X320" s="67" t="s">
        <v>316</v>
      </c>
      <c r="Y320" s="98">
        <v>315</v>
      </c>
      <c r="Z320" s="67" t="s">
        <v>317</v>
      </c>
      <c r="AA320" s="67" t="s">
        <v>327</v>
      </c>
      <c r="AB320" s="111">
        <f t="shared" si="77"/>
        <v>12</v>
      </c>
      <c r="AC320" s="111">
        <f t="shared" si="78"/>
        <v>975</v>
      </c>
      <c r="AD320" s="111">
        <f t="shared" si="79"/>
        <v>1151</v>
      </c>
      <c r="AE320" s="111">
        <f t="shared" si="80"/>
        <v>1009</v>
      </c>
      <c r="AF320" s="111">
        <f t="shared" si="81"/>
        <v>36</v>
      </c>
      <c r="AG320" s="111">
        <f t="shared" si="82"/>
        <v>36</v>
      </c>
      <c r="AH320" s="118">
        <f t="shared" si="83"/>
        <v>3.1277150304083408E-2</v>
      </c>
      <c r="AJ320" s="67" t="s">
        <v>316</v>
      </c>
      <c r="AK320" s="98">
        <v>315</v>
      </c>
      <c r="AL320" s="67" t="s">
        <v>317</v>
      </c>
      <c r="AM320" s="67" t="s">
        <v>327</v>
      </c>
      <c r="AN320" s="87">
        <f t="shared" si="84"/>
        <v>2</v>
      </c>
      <c r="AO320" s="87">
        <f t="shared" si="85"/>
        <v>113</v>
      </c>
      <c r="AP320" s="87">
        <f t="shared" si="86"/>
        <v>153</v>
      </c>
      <c r="AQ320" s="87">
        <f t="shared" si="87"/>
        <v>104</v>
      </c>
      <c r="AR320" s="87">
        <f t="shared" si="88"/>
        <v>36</v>
      </c>
      <c r="AS320" s="87">
        <f t="shared" si="89"/>
        <v>24</v>
      </c>
      <c r="AT320" s="118">
        <f t="shared" si="90"/>
        <v>3.1277150304083408E-2</v>
      </c>
      <c r="AU320" s="119" t="str">
        <f t="shared" si="76"/>
        <v>山形県天童市</v>
      </c>
      <c r="AW320" s="225" t="s">
        <v>2279</v>
      </c>
      <c r="AY320" s="230" t="s">
        <v>2279</v>
      </c>
      <c r="BA320">
        <v>12</v>
      </c>
      <c r="BB320">
        <v>975</v>
      </c>
      <c r="BC320">
        <v>1151</v>
      </c>
      <c r="BD320">
        <v>1009</v>
      </c>
      <c r="BE320">
        <v>36</v>
      </c>
      <c r="BF320">
        <v>36</v>
      </c>
    </row>
    <row r="321" spans="2:58">
      <c r="B321" s="67" t="s">
        <v>316</v>
      </c>
      <c r="C321" s="67">
        <v>316</v>
      </c>
      <c r="D321" s="67" t="s">
        <v>317</v>
      </c>
      <c r="E321" s="67" t="s">
        <v>328</v>
      </c>
      <c r="F321" s="87">
        <v>10</v>
      </c>
      <c r="G321" s="87">
        <v>810</v>
      </c>
      <c r="H321" s="87">
        <v>846</v>
      </c>
      <c r="I321" s="87">
        <v>0</v>
      </c>
      <c r="J321" s="87">
        <v>0</v>
      </c>
      <c r="K321" t="str">
        <f t="shared" si="73"/>
        <v>OK</v>
      </c>
      <c r="L321" s="67" t="s">
        <v>316</v>
      </c>
      <c r="M321" s="98">
        <v>316</v>
      </c>
      <c r="N321" s="67" t="s">
        <v>317</v>
      </c>
      <c r="O321" s="67" t="s">
        <v>328</v>
      </c>
      <c r="P321" s="87">
        <v>10</v>
      </c>
      <c r="Q321" s="87">
        <v>810</v>
      </c>
      <c r="R321" s="111">
        <v>897</v>
      </c>
      <c r="S321" s="87">
        <v>839</v>
      </c>
      <c r="T321" s="87">
        <v>0</v>
      </c>
      <c r="U321" s="111">
        <v>0</v>
      </c>
      <c r="V321" s="118">
        <f t="shared" si="74"/>
        <v>0</v>
      </c>
      <c r="W321" t="str">
        <f t="shared" si="75"/>
        <v/>
      </c>
      <c r="X321" s="67" t="s">
        <v>316</v>
      </c>
      <c r="Y321" s="98">
        <v>316</v>
      </c>
      <c r="Z321" s="67" t="s">
        <v>317</v>
      </c>
      <c r="AA321" s="67" t="s">
        <v>328</v>
      </c>
      <c r="AB321" s="111">
        <f t="shared" si="77"/>
        <v>11</v>
      </c>
      <c r="AC321" s="111">
        <f t="shared" si="78"/>
        <v>924</v>
      </c>
      <c r="AD321" s="111">
        <f t="shared" si="79"/>
        <v>1060</v>
      </c>
      <c r="AE321" s="111">
        <f t="shared" si="80"/>
        <v>935</v>
      </c>
      <c r="AF321" s="111">
        <f t="shared" si="81"/>
        <v>27</v>
      </c>
      <c r="AG321" s="111">
        <f t="shared" si="82"/>
        <v>0</v>
      </c>
      <c r="AH321" s="118">
        <f t="shared" si="83"/>
        <v>2.5471698113207548E-2</v>
      </c>
      <c r="AJ321" s="67" t="s">
        <v>316</v>
      </c>
      <c r="AK321" s="98">
        <v>316</v>
      </c>
      <c r="AL321" s="67" t="s">
        <v>317</v>
      </c>
      <c r="AM321" s="67" t="s">
        <v>328</v>
      </c>
      <c r="AN321" s="87">
        <f t="shared" si="84"/>
        <v>1</v>
      </c>
      <c r="AO321" s="87">
        <f t="shared" si="85"/>
        <v>114</v>
      </c>
      <c r="AP321" s="87">
        <f t="shared" si="86"/>
        <v>163</v>
      </c>
      <c r="AQ321" s="87">
        <f t="shared" si="87"/>
        <v>96</v>
      </c>
      <c r="AR321" s="87">
        <f t="shared" si="88"/>
        <v>27</v>
      </c>
      <c r="AS321" s="87">
        <f t="shared" si="89"/>
        <v>0</v>
      </c>
      <c r="AT321" s="118">
        <f t="shared" si="90"/>
        <v>2.5471698113207548E-2</v>
      </c>
      <c r="AU321" s="119" t="str">
        <f t="shared" si="76"/>
        <v>山形県東根市</v>
      </c>
      <c r="AW321" s="225" t="s">
        <v>2280</v>
      </c>
      <c r="AY321" s="230" t="s">
        <v>2280</v>
      </c>
      <c r="BA321">
        <v>11</v>
      </c>
      <c r="BB321">
        <v>924</v>
      </c>
      <c r="BC321">
        <v>1060</v>
      </c>
      <c r="BD321">
        <v>935</v>
      </c>
      <c r="BE321">
        <v>27</v>
      </c>
      <c r="BF321">
        <v>0</v>
      </c>
    </row>
    <row r="322" spans="2:58">
      <c r="B322" s="67" t="s">
        <v>316</v>
      </c>
      <c r="C322" s="67">
        <v>317</v>
      </c>
      <c r="D322" s="67" t="s">
        <v>317</v>
      </c>
      <c r="E322" s="67" t="s">
        <v>329</v>
      </c>
      <c r="F322" s="87">
        <v>7</v>
      </c>
      <c r="G322" s="87">
        <v>610</v>
      </c>
      <c r="H322" s="87">
        <v>399</v>
      </c>
      <c r="I322" s="87">
        <v>0</v>
      </c>
      <c r="J322" s="87">
        <v>0</v>
      </c>
      <c r="K322" t="str">
        <f t="shared" si="73"/>
        <v>OK</v>
      </c>
      <c r="L322" s="67" t="s">
        <v>316</v>
      </c>
      <c r="M322" s="98">
        <v>317</v>
      </c>
      <c r="N322" s="67" t="s">
        <v>317</v>
      </c>
      <c r="O322" s="67" t="s">
        <v>329</v>
      </c>
      <c r="P322" s="87">
        <v>7</v>
      </c>
      <c r="Q322" s="87">
        <v>610</v>
      </c>
      <c r="R322" s="111">
        <v>411</v>
      </c>
      <c r="S322" s="87">
        <v>411</v>
      </c>
      <c r="T322" s="87">
        <v>0</v>
      </c>
      <c r="U322" s="111">
        <v>0</v>
      </c>
      <c r="V322" s="118">
        <f t="shared" si="74"/>
        <v>0</v>
      </c>
      <c r="W322" t="str">
        <f t="shared" si="75"/>
        <v/>
      </c>
      <c r="X322" s="67" t="s">
        <v>316</v>
      </c>
      <c r="Y322" s="98">
        <v>317</v>
      </c>
      <c r="Z322" s="67" t="s">
        <v>317</v>
      </c>
      <c r="AA322" s="67" t="s">
        <v>329</v>
      </c>
      <c r="AB322" s="111">
        <f t="shared" si="77"/>
        <v>7</v>
      </c>
      <c r="AC322" s="111">
        <f t="shared" si="78"/>
        <v>610</v>
      </c>
      <c r="AD322" s="111">
        <f t="shared" si="79"/>
        <v>421</v>
      </c>
      <c r="AE322" s="111">
        <f t="shared" si="80"/>
        <v>421</v>
      </c>
      <c r="AF322" s="111">
        <f t="shared" si="81"/>
        <v>0</v>
      </c>
      <c r="AG322" s="111">
        <f t="shared" si="82"/>
        <v>0</v>
      </c>
      <c r="AH322" s="118">
        <f t="shared" si="83"/>
        <v>0</v>
      </c>
      <c r="AJ322" s="67" t="s">
        <v>316</v>
      </c>
      <c r="AK322" s="98">
        <v>317</v>
      </c>
      <c r="AL322" s="67" t="s">
        <v>317</v>
      </c>
      <c r="AM322" s="67" t="s">
        <v>329</v>
      </c>
      <c r="AN322" s="87">
        <f t="shared" si="84"/>
        <v>0</v>
      </c>
      <c r="AO322" s="87">
        <f t="shared" si="85"/>
        <v>0</v>
      </c>
      <c r="AP322" s="87">
        <f t="shared" si="86"/>
        <v>10</v>
      </c>
      <c r="AQ322" s="87">
        <f t="shared" si="87"/>
        <v>10</v>
      </c>
      <c r="AR322" s="87">
        <f t="shared" si="88"/>
        <v>0</v>
      </c>
      <c r="AS322" s="87">
        <f t="shared" si="89"/>
        <v>0</v>
      </c>
      <c r="AT322" s="118">
        <f t="shared" si="90"/>
        <v>0</v>
      </c>
      <c r="AU322" s="119" t="str">
        <f t="shared" si="76"/>
        <v>山形県尾花沢市</v>
      </c>
      <c r="AW322" s="225" t="s">
        <v>2281</v>
      </c>
      <c r="AY322" s="230" t="s">
        <v>2281</v>
      </c>
      <c r="BA322">
        <v>7</v>
      </c>
      <c r="BB322">
        <v>610</v>
      </c>
      <c r="BC322">
        <v>421</v>
      </c>
      <c r="BD322">
        <v>421</v>
      </c>
      <c r="BE322">
        <v>0</v>
      </c>
      <c r="BF322">
        <v>0</v>
      </c>
    </row>
    <row r="323" spans="2:58">
      <c r="B323" s="67" t="s">
        <v>316</v>
      </c>
      <c r="C323" s="67">
        <v>318</v>
      </c>
      <c r="D323" s="67" t="s">
        <v>317</v>
      </c>
      <c r="E323" s="67" t="s">
        <v>330</v>
      </c>
      <c r="F323" s="87">
        <v>7</v>
      </c>
      <c r="G323" s="87">
        <v>786</v>
      </c>
      <c r="H323" s="87">
        <v>720</v>
      </c>
      <c r="I323" s="87">
        <v>0</v>
      </c>
      <c r="J323" s="87">
        <v>0</v>
      </c>
      <c r="K323" t="str">
        <f t="shared" si="73"/>
        <v>OK</v>
      </c>
      <c r="L323" s="67" t="s">
        <v>316</v>
      </c>
      <c r="M323" s="98">
        <v>318</v>
      </c>
      <c r="N323" s="67" t="s">
        <v>317</v>
      </c>
      <c r="O323" s="67" t="s">
        <v>330</v>
      </c>
      <c r="P323" s="87">
        <v>8</v>
      </c>
      <c r="Q323" s="87">
        <v>804</v>
      </c>
      <c r="R323" s="111">
        <v>733</v>
      </c>
      <c r="S323" s="87">
        <v>733</v>
      </c>
      <c r="T323" s="87">
        <v>0</v>
      </c>
      <c r="U323" s="111">
        <v>0</v>
      </c>
      <c r="V323" s="118">
        <f t="shared" si="74"/>
        <v>0</v>
      </c>
      <c r="W323" t="str">
        <f t="shared" si="75"/>
        <v/>
      </c>
      <c r="X323" s="67" t="s">
        <v>316</v>
      </c>
      <c r="Y323" s="98">
        <v>318</v>
      </c>
      <c r="Z323" s="67" t="s">
        <v>317</v>
      </c>
      <c r="AA323" s="67" t="s">
        <v>330</v>
      </c>
      <c r="AB323" s="111">
        <f t="shared" si="77"/>
        <v>8</v>
      </c>
      <c r="AC323" s="111">
        <f t="shared" si="78"/>
        <v>858</v>
      </c>
      <c r="AD323" s="111">
        <f t="shared" si="79"/>
        <v>755</v>
      </c>
      <c r="AE323" s="111">
        <f t="shared" si="80"/>
        <v>755</v>
      </c>
      <c r="AF323" s="111">
        <f t="shared" si="81"/>
        <v>0</v>
      </c>
      <c r="AG323" s="111">
        <f t="shared" si="82"/>
        <v>0</v>
      </c>
      <c r="AH323" s="118">
        <f t="shared" si="83"/>
        <v>0</v>
      </c>
      <c r="AJ323" s="67" t="s">
        <v>316</v>
      </c>
      <c r="AK323" s="98">
        <v>318</v>
      </c>
      <c r="AL323" s="67" t="s">
        <v>317</v>
      </c>
      <c r="AM323" s="67" t="s">
        <v>330</v>
      </c>
      <c r="AN323" s="87">
        <f t="shared" si="84"/>
        <v>0</v>
      </c>
      <c r="AO323" s="87">
        <f t="shared" si="85"/>
        <v>54</v>
      </c>
      <c r="AP323" s="87">
        <f t="shared" si="86"/>
        <v>22</v>
      </c>
      <c r="AQ323" s="87">
        <f t="shared" si="87"/>
        <v>22</v>
      </c>
      <c r="AR323" s="87">
        <f t="shared" si="88"/>
        <v>0</v>
      </c>
      <c r="AS323" s="87">
        <f t="shared" si="89"/>
        <v>0</v>
      </c>
      <c r="AT323" s="118">
        <f t="shared" si="90"/>
        <v>0</v>
      </c>
      <c r="AU323" s="119" t="str">
        <f t="shared" si="76"/>
        <v>山形県南陽市</v>
      </c>
      <c r="AW323" s="225" t="s">
        <v>2282</v>
      </c>
      <c r="AY323" s="230" t="s">
        <v>2282</v>
      </c>
      <c r="BA323">
        <v>8</v>
      </c>
      <c r="BB323">
        <v>858</v>
      </c>
      <c r="BC323">
        <v>755</v>
      </c>
      <c r="BD323">
        <v>755</v>
      </c>
      <c r="BE323">
        <v>0</v>
      </c>
      <c r="BF323">
        <v>0</v>
      </c>
    </row>
    <row r="324" spans="2:58">
      <c r="B324" s="67" t="s">
        <v>316</v>
      </c>
      <c r="C324" s="67">
        <v>319</v>
      </c>
      <c r="D324" s="67" t="s">
        <v>317</v>
      </c>
      <c r="E324" s="67" t="s">
        <v>331</v>
      </c>
      <c r="F324" s="87">
        <v>1</v>
      </c>
      <c r="G324" s="87">
        <v>115</v>
      </c>
      <c r="H324" s="87">
        <v>127</v>
      </c>
      <c r="I324" s="87">
        <v>0</v>
      </c>
      <c r="J324" s="87">
        <v>0</v>
      </c>
      <c r="K324" t="str">
        <f t="shared" si="73"/>
        <v>OK</v>
      </c>
      <c r="L324" s="67" t="s">
        <v>316</v>
      </c>
      <c r="M324" s="98">
        <v>319</v>
      </c>
      <c r="N324" s="67" t="s">
        <v>317</v>
      </c>
      <c r="O324" s="67" t="s">
        <v>331</v>
      </c>
      <c r="P324" s="87">
        <v>1</v>
      </c>
      <c r="Q324" s="87">
        <v>115</v>
      </c>
      <c r="R324" s="111">
        <v>131</v>
      </c>
      <c r="S324" s="87">
        <v>131</v>
      </c>
      <c r="T324" s="87">
        <v>0</v>
      </c>
      <c r="U324" s="111">
        <v>0</v>
      </c>
      <c r="V324" s="118">
        <f t="shared" si="74"/>
        <v>0</v>
      </c>
      <c r="W324" t="str">
        <f t="shared" si="75"/>
        <v/>
      </c>
      <c r="X324" s="67" t="s">
        <v>316</v>
      </c>
      <c r="Y324" s="98">
        <v>319</v>
      </c>
      <c r="Z324" s="67" t="s">
        <v>317</v>
      </c>
      <c r="AA324" s="67" t="s">
        <v>331</v>
      </c>
      <c r="AB324" s="111">
        <f t="shared" si="77"/>
        <v>2</v>
      </c>
      <c r="AC324" s="111">
        <f t="shared" si="78"/>
        <v>134</v>
      </c>
      <c r="AD324" s="111">
        <f t="shared" si="79"/>
        <v>140</v>
      </c>
      <c r="AE324" s="111">
        <f t="shared" si="80"/>
        <v>140</v>
      </c>
      <c r="AF324" s="111">
        <f t="shared" si="81"/>
        <v>0</v>
      </c>
      <c r="AG324" s="111">
        <f t="shared" si="82"/>
        <v>0</v>
      </c>
      <c r="AH324" s="118">
        <f t="shared" si="83"/>
        <v>0</v>
      </c>
      <c r="AJ324" s="67" t="s">
        <v>316</v>
      </c>
      <c r="AK324" s="98">
        <v>319</v>
      </c>
      <c r="AL324" s="67" t="s">
        <v>317</v>
      </c>
      <c r="AM324" s="67" t="s">
        <v>331</v>
      </c>
      <c r="AN324" s="87">
        <f t="shared" si="84"/>
        <v>1</v>
      </c>
      <c r="AO324" s="87">
        <f t="shared" si="85"/>
        <v>19</v>
      </c>
      <c r="AP324" s="87">
        <f t="shared" si="86"/>
        <v>9</v>
      </c>
      <c r="AQ324" s="87">
        <f t="shared" si="87"/>
        <v>9</v>
      </c>
      <c r="AR324" s="87">
        <f t="shared" si="88"/>
        <v>0</v>
      </c>
      <c r="AS324" s="87">
        <f t="shared" si="89"/>
        <v>0</v>
      </c>
      <c r="AT324" s="118">
        <f t="shared" si="90"/>
        <v>0</v>
      </c>
      <c r="AU324" s="119" t="str">
        <f t="shared" si="76"/>
        <v>山形県山辺町</v>
      </c>
      <c r="AW324" s="225" t="s">
        <v>2283</v>
      </c>
      <c r="AY324" s="230" t="s">
        <v>2283</v>
      </c>
      <c r="BA324">
        <v>2</v>
      </c>
      <c r="BB324">
        <v>134</v>
      </c>
      <c r="BC324">
        <v>140</v>
      </c>
      <c r="BD324">
        <v>140</v>
      </c>
      <c r="BE324">
        <v>0</v>
      </c>
      <c r="BF324">
        <v>0</v>
      </c>
    </row>
    <row r="325" spans="2:58">
      <c r="B325" s="67" t="s">
        <v>316</v>
      </c>
      <c r="C325" s="67">
        <v>320</v>
      </c>
      <c r="D325" s="67" t="s">
        <v>317</v>
      </c>
      <c r="E325" s="67" t="s">
        <v>332</v>
      </c>
      <c r="F325" s="87">
        <v>1</v>
      </c>
      <c r="G325" s="87">
        <v>220</v>
      </c>
      <c r="H325" s="87">
        <v>184</v>
      </c>
      <c r="I325" s="87">
        <v>0</v>
      </c>
      <c r="J325" s="87">
        <v>0</v>
      </c>
      <c r="K325" t="str">
        <f t="shared" si="73"/>
        <v>OK</v>
      </c>
      <c r="L325" s="67" t="s">
        <v>316</v>
      </c>
      <c r="M325" s="98">
        <v>320</v>
      </c>
      <c r="N325" s="67" t="s">
        <v>317</v>
      </c>
      <c r="O325" s="67" t="s">
        <v>332</v>
      </c>
      <c r="P325" s="87">
        <v>1</v>
      </c>
      <c r="Q325" s="87">
        <v>220</v>
      </c>
      <c r="R325" s="111">
        <v>192</v>
      </c>
      <c r="S325" s="87">
        <v>192</v>
      </c>
      <c r="T325" s="87">
        <v>0</v>
      </c>
      <c r="U325" s="111">
        <v>0</v>
      </c>
      <c r="V325" s="118">
        <f t="shared" si="74"/>
        <v>0</v>
      </c>
      <c r="W325" t="str">
        <f t="shared" si="75"/>
        <v/>
      </c>
      <c r="X325" s="67" t="s">
        <v>316</v>
      </c>
      <c r="Y325" s="98">
        <v>320</v>
      </c>
      <c r="Z325" s="67" t="s">
        <v>317</v>
      </c>
      <c r="AA325" s="67" t="s">
        <v>332</v>
      </c>
      <c r="AB325" s="111">
        <f t="shared" si="77"/>
        <v>2</v>
      </c>
      <c r="AC325" s="111">
        <f t="shared" si="78"/>
        <v>232</v>
      </c>
      <c r="AD325" s="111">
        <f t="shared" si="79"/>
        <v>209</v>
      </c>
      <c r="AE325" s="111">
        <f t="shared" si="80"/>
        <v>209</v>
      </c>
      <c r="AF325" s="111">
        <f t="shared" si="81"/>
        <v>0</v>
      </c>
      <c r="AG325" s="111">
        <f t="shared" si="82"/>
        <v>0</v>
      </c>
      <c r="AH325" s="118">
        <f t="shared" si="83"/>
        <v>0</v>
      </c>
      <c r="AJ325" s="67" t="s">
        <v>316</v>
      </c>
      <c r="AK325" s="98">
        <v>320</v>
      </c>
      <c r="AL325" s="67" t="s">
        <v>317</v>
      </c>
      <c r="AM325" s="67" t="s">
        <v>332</v>
      </c>
      <c r="AN325" s="87">
        <f t="shared" si="84"/>
        <v>1</v>
      </c>
      <c r="AO325" s="87">
        <f t="shared" si="85"/>
        <v>12</v>
      </c>
      <c r="AP325" s="87">
        <f t="shared" si="86"/>
        <v>17</v>
      </c>
      <c r="AQ325" s="87">
        <f t="shared" si="87"/>
        <v>17</v>
      </c>
      <c r="AR325" s="87">
        <f t="shared" si="88"/>
        <v>0</v>
      </c>
      <c r="AS325" s="87">
        <f t="shared" si="89"/>
        <v>0</v>
      </c>
      <c r="AT325" s="118">
        <f t="shared" si="90"/>
        <v>0</v>
      </c>
      <c r="AU325" s="119" t="str">
        <f t="shared" si="76"/>
        <v>山形県中山町</v>
      </c>
      <c r="AW325" s="225" t="s">
        <v>2284</v>
      </c>
      <c r="AY325" s="230" t="s">
        <v>2284</v>
      </c>
      <c r="BA325">
        <v>2</v>
      </c>
      <c r="BB325">
        <v>232</v>
      </c>
      <c r="BC325">
        <v>209</v>
      </c>
      <c r="BD325">
        <v>209</v>
      </c>
      <c r="BE325">
        <v>0</v>
      </c>
      <c r="BF325">
        <v>0</v>
      </c>
    </row>
    <row r="326" spans="2:58">
      <c r="B326" s="67" t="s">
        <v>316</v>
      </c>
      <c r="C326" s="67">
        <v>321</v>
      </c>
      <c r="D326" s="67" t="s">
        <v>317</v>
      </c>
      <c r="E326" s="67" t="s">
        <v>333</v>
      </c>
      <c r="F326" s="87">
        <v>3</v>
      </c>
      <c r="G326" s="87">
        <v>322</v>
      </c>
      <c r="H326" s="87">
        <v>310</v>
      </c>
      <c r="I326" s="87">
        <v>0</v>
      </c>
      <c r="J326" s="87">
        <v>0</v>
      </c>
      <c r="K326" t="str">
        <f t="shared" ref="K326:K389" si="91">IF(E326=O326,"OK","NO")</f>
        <v>OK</v>
      </c>
      <c r="L326" s="67" t="s">
        <v>316</v>
      </c>
      <c r="M326" s="98">
        <v>321</v>
      </c>
      <c r="N326" s="67" t="s">
        <v>317</v>
      </c>
      <c r="O326" s="67" t="s">
        <v>333</v>
      </c>
      <c r="P326" s="87">
        <v>3</v>
      </c>
      <c r="Q326" s="87">
        <v>294</v>
      </c>
      <c r="R326" s="111">
        <v>380</v>
      </c>
      <c r="S326" s="87">
        <v>355</v>
      </c>
      <c r="T326" s="87">
        <v>0</v>
      </c>
      <c r="U326" s="111">
        <v>0</v>
      </c>
      <c r="V326" s="118">
        <f t="shared" ref="V326:V389" si="92">T326/R326</f>
        <v>0</v>
      </c>
      <c r="W326" t="str">
        <f t="shared" ref="W326:W389" si="93">IF(O326=AA326,"","NO")</f>
        <v/>
      </c>
      <c r="X326" s="67" t="s">
        <v>316</v>
      </c>
      <c r="Y326" s="98">
        <v>321</v>
      </c>
      <c r="Z326" s="67" t="s">
        <v>317</v>
      </c>
      <c r="AA326" s="67" t="s">
        <v>333</v>
      </c>
      <c r="AB326" s="111">
        <f t="shared" si="77"/>
        <v>3</v>
      </c>
      <c r="AC326" s="111">
        <f t="shared" si="78"/>
        <v>294</v>
      </c>
      <c r="AD326" s="111">
        <f t="shared" si="79"/>
        <v>379</v>
      </c>
      <c r="AE326" s="111">
        <f t="shared" si="80"/>
        <v>353</v>
      </c>
      <c r="AF326" s="111">
        <f t="shared" si="81"/>
        <v>0</v>
      </c>
      <c r="AG326" s="111">
        <f t="shared" si="82"/>
        <v>0</v>
      </c>
      <c r="AH326" s="118">
        <f t="shared" si="83"/>
        <v>0</v>
      </c>
      <c r="AJ326" s="67" t="s">
        <v>316</v>
      </c>
      <c r="AK326" s="98">
        <v>321</v>
      </c>
      <c r="AL326" s="67" t="s">
        <v>317</v>
      </c>
      <c r="AM326" s="67" t="s">
        <v>333</v>
      </c>
      <c r="AN326" s="87">
        <f t="shared" si="84"/>
        <v>0</v>
      </c>
      <c r="AO326" s="87">
        <f t="shared" si="85"/>
        <v>0</v>
      </c>
      <c r="AP326" s="87">
        <f t="shared" si="86"/>
        <v>-1</v>
      </c>
      <c r="AQ326" s="87">
        <f t="shared" si="87"/>
        <v>-2</v>
      </c>
      <c r="AR326" s="87">
        <f t="shared" si="88"/>
        <v>0</v>
      </c>
      <c r="AS326" s="87">
        <f t="shared" si="89"/>
        <v>0</v>
      </c>
      <c r="AT326" s="118">
        <f t="shared" si="90"/>
        <v>0</v>
      </c>
      <c r="AU326" s="119" t="str">
        <f t="shared" ref="AU326:AU389" si="94">AL326&amp;AM326</f>
        <v>山形県河北町</v>
      </c>
      <c r="AW326" s="225" t="s">
        <v>2285</v>
      </c>
      <c r="AY326" s="230" t="s">
        <v>2285</v>
      </c>
      <c r="BA326">
        <v>3</v>
      </c>
      <c r="BB326">
        <v>294</v>
      </c>
      <c r="BC326">
        <v>379</v>
      </c>
      <c r="BD326">
        <v>353</v>
      </c>
      <c r="BE326">
        <v>0</v>
      </c>
      <c r="BF326">
        <v>0</v>
      </c>
    </row>
    <row r="327" spans="2:58">
      <c r="B327" s="67" t="s">
        <v>316</v>
      </c>
      <c r="C327" s="67">
        <v>322</v>
      </c>
      <c r="D327" s="67" t="s">
        <v>317</v>
      </c>
      <c r="E327" s="67" t="s">
        <v>334</v>
      </c>
      <c r="F327" s="87">
        <v>1</v>
      </c>
      <c r="G327" s="87">
        <v>170</v>
      </c>
      <c r="H327" s="87">
        <v>122</v>
      </c>
      <c r="I327" s="87">
        <v>0</v>
      </c>
      <c r="J327" s="87">
        <v>0</v>
      </c>
      <c r="K327" t="str">
        <f t="shared" si="91"/>
        <v>OK</v>
      </c>
      <c r="L327" s="67" t="s">
        <v>316</v>
      </c>
      <c r="M327" s="98">
        <v>322</v>
      </c>
      <c r="N327" s="67" t="s">
        <v>317</v>
      </c>
      <c r="O327" s="67" t="s">
        <v>334</v>
      </c>
      <c r="P327" s="87">
        <v>1</v>
      </c>
      <c r="Q327" s="87">
        <v>170</v>
      </c>
      <c r="R327" s="111">
        <v>111</v>
      </c>
      <c r="S327" s="87">
        <v>110</v>
      </c>
      <c r="T327" s="87">
        <v>0</v>
      </c>
      <c r="U327" s="111">
        <v>0</v>
      </c>
      <c r="V327" s="118">
        <f t="shared" si="92"/>
        <v>0</v>
      </c>
      <c r="W327" t="str">
        <f t="shared" si="93"/>
        <v/>
      </c>
      <c r="X327" s="67" t="s">
        <v>316</v>
      </c>
      <c r="Y327" s="98">
        <v>322</v>
      </c>
      <c r="Z327" s="67" t="s">
        <v>317</v>
      </c>
      <c r="AA327" s="67" t="s">
        <v>334</v>
      </c>
      <c r="AB327" s="111">
        <f t="shared" ref="AB327:AB390" si="95">SUMIF($AY$6:$AY$1747,AU327,$BA$6:$BA$1747)</f>
        <v>1</v>
      </c>
      <c r="AC327" s="111">
        <f t="shared" ref="AC327:AC390" si="96">SUMIF($AY$6:$AY$1747,AU327,$BB$6:$BB$1747)</f>
        <v>170</v>
      </c>
      <c r="AD327" s="111">
        <f t="shared" ref="AD327:AD390" si="97">SUMIF($AY$6:$AY$1747,AU327,$BC$6:$BC$1747)</f>
        <v>108</v>
      </c>
      <c r="AE327" s="111">
        <f t="shared" ref="AE327:AE390" si="98">SUMIF($AY$6:$AY$1747,AU327,$BD$6:$BD$1747)</f>
        <v>108</v>
      </c>
      <c r="AF327" s="111">
        <f t="shared" ref="AF327:AF390" si="99">SUMIF($AY$6:$AY$1747,AU327,$BE$6:$BE$1747)</f>
        <v>0</v>
      </c>
      <c r="AG327" s="111">
        <f t="shared" ref="AG327:AG390" si="100">SUMIF($AY$6:$AY$1747,AU327,$BF$6:$BF$1747)</f>
        <v>0</v>
      </c>
      <c r="AH327" s="118">
        <f t="shared" ref="AH327:AH390" si="101">AF327/AD327</f>
        <v>0</v>
      </c>
      <c r="AJ327" s="67" t="s">
        <v>316</v>
      </c>
      <c r="AK327" s="98">
        <v>322</v>
      </c>
      <c r="AL327" s="67" t="s">
        <v>317</v>
      </c>
      <c r="AM327" s="67" t="s">
        <v>334</v>
      </c>
      <c r="AN327" s="87">
        <f t="shared" ref="AN327:AN390" si="102">AB327-P327</f>
        <v>0</v>
      </c>
      <c r="AO327" s="87">
        <f t="shared" ref="AO327:AO390" si="103">AC327-Q327</f>
        <v>0</v>
      </c>
      <c r="AP327" s="87">
        <f t="shared" ref="AP327:AP390" si="104">AD327-R327</f>
        <v>-3</v>
      </c>
      <c r="AQ327" s="87">
        <f t="shared" ref="AQ327:AQ390" si="105">AE327-S327</f>
        <v>-2</v>
      </c>
      <c r="AR327" s="87">
        <f t="shared" ref="AR327:AR390" si="106">AF327-T327</f>
        <v>0</v>
      </c>
      <c r="AS327" s="87">
        <f t="shared" ref="AS327:AS390" si="107">AG327-U327</f>
        <v>0</v>
      </c>
      <c r="AT327" s="118">
        <f t="shared" ref="AT327:AT390" si="108">AH327-V327</f>
        <v>0</v>
      </c>
      <c r="AU327" s="119" t="str">
        <f t="shared" si="94"/>
        <v>山形県西川町</v>
      </c>
      <c r="AW327" s="225" t="s">
        <v>2286</v>
      </c>
      <c r="AY327" s="230" t="s">
        <v>2286</v>
      </c>
      <c r="BA327">
        <v>1</v>
      </c>
      <c r="BB327">
        <v>170</v>
      </c>
      <c r="BC327">
        <v>108</v>
      </c>
      <c r="BD327">
        <v>108</v>
      </c>
      <c r="BE327">
        <v>0</v>
      </c>
      <c r="BF327">
        <v>0</v>
      </c>
    </row>
    <row r="328" spans="2:58">
      <c r="B328" s="67" t="s">
        <v>316</v>
      </c>
      <c r="C328" s="67">
        <v>323</v>
      </c>
      <c r="D328" s="67" t="s">
        <v>317</v>
      </c>
      <c r="E328" s="67" t="s">
        <v>335</v>
      </c>
      <c r="F328" s="87">
        <v>1</v>
      </c>
      <c r="G328" s="87">
        <v>200</v>
      </c>
      <c r="H328" s="87">
        <v>146</v>
      </c>
      <c r="I328" s="87">
        <v>0</v>
      </c>
      <c r="J328" s="87">
        <v>0</v>
      </c>
      <c r="K328" t="str">
        <f t="shared" si="91"/>
        <v>OK</v>
      </c>
      <c r="L328" s="67" t="s">
        <v>316</v>
      </c>
      <c r="M328" s="98">
        <v>323</v>
      </c>
      <c r="N328" s="67" t="s">
        <v>317</v>
      </c>
      <c r="O328" s="67" t="s">
        <v>335</v>
      </c>
      <c r="P328" s="87">
        <v>1</v>
      </c>
      <c r="Q328" s="87">
        <v>200</v>
      </c>
      <c r="R328" s="111">
        <v>149</v>
      </c>
      <c r="S328" s="87">
        <v>149</v>
      </c>
      <c r="T328" s="87">
        <v>0</v>
      </c>
      <c r="U328" s="111">
        <v>0</v>
      </c>
      <c r="V328" s="118">
        <f t="shared" si="92"/>
        <v>0</v>
      </c>
      <c r="W328" t="str">
        <f t="shared" si="93"/>
        <v/>
      </c>
      <c r="X328" s="67" t="s">
        <v>316</v>
      </c>
      <c r="Y328" s="98">
        <v>323</v>
      </c>
      <c r="Z328" s="67" t="s">
        <v>317</v>
      </c>
      <c r="AA328" s="67" t="s">
        <v>335</v>
      </c>
      <c r="AB328" s="111">
        <f t="shared" si="95"/>
        <v>1</v>
      </c>
      <c r="AC328" s="111">
        <f t="shared" si="96"/>
        <v>200</v>
      </c>
      <c r="AD328" s="111">
        <f t="shared" si="97"/>
        <v>151</v>
      </c>
      <c r="AE328" s="111">
        <f t="shared" si="98"/>
        <v>151</v>
      </c>
      <c r="AF328" s="111">
        <f t="shared" si="99"/>
        <v>0</v>
      </c>
      <c r="AG328" s="111">
        <f t="shared" si="100"/>
        <v>0</v>
      </c>
      <c r="AH328" s="118">
        <f t="shared" si="101"/>
        <v>0</v>
      </c>
      <c r="AJ328" s="67" t="s">
        <v>316</v>
      </c>
      <c r="AK328" s="98">
        <v>323</v>
      </c>
      <c r="AL328" s="67" t="s">
        <v>317</v>
      </c>
      <c r="AM328" s="67" t="s">
        <v>335</v>
      </c>
      <c r="AN328" s="87">
        <f t="shared" si="102"/>
        <v>0</v>
      </c>
      <c r="AO328" s="87">
        <f t="shared" si="103"/>
        <v>0</v>
      </c>
      <c r="AP328" s="87">
        <f t="shared" si="104"/>
        <v>2</v>
      </c>
      <c r="AQ328" s="87">
        <f t="shared" si="105"/>
        <v>2</v>
      </c>
      <c r="AR328" s="87">
        <f t="shared" si="106"/>
        <v>0</v>
      </c>
      <c r="AS328" s="87">
        <f t="shared" si="107"/>
        <v>0</v>
      </c>
      <c r="AT328" s="118">
        <f t="shared" si="108"/>
        <v>0</v>
      </c>
      <c r="AU328" s="119" t="str">
        <f t="shared" si="94"/>
        <v>山形県朝日町</v>
      </c>
      <c r="AW328" s="225" t="s">
        <v>2287</v>
      </c>
      <c r="AY328" s="230" t="s">
        <v>2287</v>
      </c>
      <c r="BA328">
        <v>1</v>
      </c>
      <c r="BB328">
        <v>200</v>
      </c>
      <c r="BC328">
        <v>151</v>
      </c>
      <c r="BD328">
        <v>151</v>
      </c>
      <c r="BE328">
        <v>0</v>
      </c>
      <c r="BF328">
        <v>0</v>
      </c>
    </row>
    <row r="329" spans="2:58">
      <c r="B329" s="67" t="s">
        <v>316</v>
      </c>
      <c r="C329" s="67">
        <v>324</v>
      </c>
      <c r="D329" s="67" t="s">
        <v>317</v>
      </c>
      <c r="E329" s="67" t="s">
        <v>336</v>
      </c>
      <c r="F329" s="87">
        <v>3</v>
      </c>
      <c r="G329" s="87">
        <v>220</v>
      </c>
      <c r="H329" s="87">
        <v>180</v>
      </c>
      <c r="I329" s="87">
        <v>0</v>
      </c>
      <c r="J329" s="87">
        <v>0</v>
      </c>
      <c r="K329" t="str">
        <f t="shared" si="91"/>
        <v>OK</v>
      </c>
      <c r="L329" s="67" t="s">
        <v>316</v>
      </c>
      <c r="M329" s="98">
        <v>324</v>
      </c>
      <c r="N329" s="67" t="s">
        <v>317</v>
      </c>
      <c r="O329" s="67" t="s">
        <v>336</v>
      </c>
      <c r="P329" s="87">
        <v>3</v>
      </c>
      <c r="Q329" s="87">
        <v>230</v>
      </c>
      <c r="R329" s="111">
        <v>179</v>
      </c>
      <c r="S329" s="87">
        <v>179</v>
      </c>
      <c r="T329" s="87">
        <v>0</v>
      </c>
      <c r="U329" s="111">
        <v>0</v>
      </c>
      <c r="V329" s="118">
        <f t="shared" si="92"/>
        <v>0</v>
      </c>
      <c r="W329" t="str">
        <f t="shared" si="93"/>
        <v/>
      </c>
      <c r="X329" s="67" t="s">
        <v>316</v>
      </c>
      <c r="Y329" s="98">
        <v>324</v>
      </c>
      <c r="Z329" s="67" t="s">
        <v>317</v>
      </c>
      <c r="AA329" s="67" t="s">
        <v>336</v>
      </c>
      <c r="AB329" s="111">
        <f t="shared" si="95"/>
        <v>3</v>
      </c>
      <c r="AC329" s="111">
        <f t="shared" si="96"/>
        <v>230</v>
      </c>
      <c r="AD329" s="111">
        <f t="shared" si="97"/>
        <v>171</v>
      </c>
      <c r="AE329" s="111">
        <f t="shared" si="98"/>
        <v>171</v>
      </c>
      <c r="AF329" s="111">
        <f t="shared" si="99"/>
        <v>0</v>
      </c>
      <c r="AG329" s="111">
        <f t="shared" si="100"/>
        <v>0</v>
      </c>
      <c r="AH329" s="118">
        <f t="shared" si="101"/>
        <v>0</v>
      </c>
      <c r="AJ329" s="67" t="s">
        <v>316</v>
      </c>
      <c r="AK329" s="98">
        <v>324</v>
      </c>
      <c r="AL329" s="67" t="s">
        <v>317</v>
      </c>
      <c r="AM329" s="67" t="s">
        <v>336</v>
      </c>
      <c r="AN329" s="87">
        <f t="shared" si="102"/>
        <v>0</v>
      </c>
      <c r="AO329" s="87">
        <f t="shared" si="103"/>
        <v>0</v>
      </c>
      <c r="AP329" s="87">
        <f t="shared" si="104"/>
        <v>-8</v>
      </c>
      <c r="AQ329" s="87">
        <f t="shared" si="105"/>
        <v>-8</v>
      </c>
      <c r="AR329" s="87">
        <f t="shared" si="106"/>
        <v>0</v>
      </c>
      <c r="AS329" s="87">
        <f t="shared" si="107"/>
        <v>0</v>
      </c>
      <c r="AT329" s="118">
        <f t="shared" si="108"/>
        <v>0</v>
      </c>
      <c r="AU329" s="119" t="str">
        <f t="shared" si="94"/>
        <v>山形県大江町</v>
      </c>
      <c r="AW329" s="225" t="s">
        <v>2288</v>
      </c>
      <c r="AY329" s="230" t="s">
        <v>2288</v>
      </c>
      <c r="BA329">
        <v>3</v>
      </c>
      <c r="BB329">
        <v>230</v>
      </c>
      <c r="BC329">
        <v>171</v>
      </c>
      <c r="BD329">
        <v>171</v>
      </c>
      <c r="BE329">
        <v>0</v>
      </c>
      <c r="BF329">
        <v>0</v>
      </c>
    </row>
    <row r="330" spans="2:58">
      <c r="B330" s="67" t="s">
        <v>316</v>
      </c>
      <c r="C330" s="67">
        <v>325</v>
      </c>
      <c r="D330" s="67" t="s">
        <v>317</v>
      </c>
      <c r="E330" s="67" t="s">
        <v>337</v>
      </c>
      <c r="F330" s="87">
        <v>3</v>
      </c>
      <c r="G330" s="87">
        <v>270</v>
      </c>
      <c r="H330" s="87">
        <v>196</v>
      </c>
      <c r="I330" s="87">
        <v>0</v>
      </c>
      <c r="J330" s="87">
        <v>0</v>
      </c>
      <c r="K330" t="str">
        <f t="shared" si="91"/>
        <v>OK</v>
      </c>
      <c r="L330" s="67" t="s">
        <v>316</v>
      </c>
      <c r="M330" s="98">
        <v>325</v>
      </c>
      <c r="N330" s="67" t="s">
        <v>317</v>
      </c>
      <c r="O330" s="67" t="s">
        <v>337</v>
      </c>
      <c r="P330" s="87">
        <v>3</v>
      </c>
      <c r="Q330" s="87">
        <v>270</v>
      </c>
      <c r="R330" s="111">
        <v>190</v>
      </c>
      <c r="S330" s="87">
        <v>190</v>
      </c>
      <c r="T330" s="87">
        <v>0</v>
      </c>
      <c r="U330" s="111">
        <v>0</v>
      </c>
      <c r="V330" s="118">
        <f t="shared" si="92"/>
        <v>0</v>
      </c>
      <c r="W330" t="str">
        <f t="shared" si="93"/>
        <v/>
      </c>
      <c r="X330" s="67" t="s">
        <v>316</v>
      </c>
      <c r="Y330" s="98">
        <v>325</v>
      </c>
      <c r="Z330" s="67" t="s">
        <v>317</v>
      </c>
      <c r="AA330" s="67" t="s">
        <v>337</v>
      </c>
      <c r="AB330" s="111">
        <f t="shared" si="95"/>
        <v>3</v>
      </c>
      <c r="AC330" s="111">
        <f t="shared" si="96"/>
        <v>270</v>
      </c>
      <c r="AD330" s="111">
        <f t="shared" si="97"/>
        <v>198</v>
      </c>
      <c r="AE330" s="111">
        <f t="shared" si="98"/>
        <v>198</v>
      </c>
      <c r="AF330" s="111">
        <f t="shared" si="99"/>
        <v>0</v>
      </c>
      <c r="AG330" s="111">
        <f t="shared" si="100"/>
        <v>0</v>
      </c>
      <c r="AH330" s="118">
        <f t="shared" si="101"/>
        <v>0</v>
      </c>
      <c r="AJ330" s="67" t="s">
        <v>316</v>
      </c>
      <c r="AK330" s="98">
        <v>325</v>
      </c>
      <c r="AL330" s="67" t="s">
        <v>317</v>
      </c>
      <c r="AM330" s="67" t="s">
        <v>337</v>
      </c>
      <c r="AN330" s="87">
        <f t="shared" si="102"/>
        <v>0</v>
      </c>
      <c r="AO330" s="87">
        <f t="shared" si="103"/>
        <v>0</v>
      </c>
      <c r="AP330" s="87">
        <f t="shared" si="104"/>
        <v>8</v>
      </c>
      <c r="AQ330" s="87">
        <f t="shared" si="105"/>
        <v>8</v>
      </c>
      <c r="AR330" s="87">
        <f t="shared" si="106"/>
        <v>0</v>
      </c>
      <c r="AS330" s="87">
        <f t="shared" si="107"/>
        <v>0</v>
      </c>
      <c r="AT330" s="118">
        <f t="shared" si="108"/>
        <v>0</v>
      </c>
      <c r="AU330" s="119" t="str">
        <f t="shared" si="94"/>
        <v>山形県大石田町</v>
      </c>
      <c r="AW330" s="225" t="s">
        <v>2289</v>
      </c>
      <c r="AY330" s="230" t="s">
        <v>2289</v>
      </c>
      <c r="BA330">
        <v>3</v>
      </c>
      <c r="BB330">
        <v>270</v>
      </c>
      <c r="BC330">
        <v>198</v>
      </c>
      <c r="BD330">
        <v>198</v>
      </c>
      <c r="BE330">
        <v>0</v>
      </c>
      <c r="BF330">
        <v>0</v>
      </c>
    </row>
    <row r="331" spans="2:58">
      <c r="B331" s="67" t="s">
        <v>316</v>
      </c>
      <c r="C331" s="67">
        <v>326</v>
      </c>
      <c r="D331" s="67" t="s">
        <v>317</v>
      </c>
      <c r="E331" s="67" t="s">
        <v>338</v>
      </c>
      <c r="F331" s="87">
        <v>1</v>
      </c>
      <c r="G331" s="87">
        <v>138</v>
      </c>
      <c r="H331" s="87">
        <v>127</v>
      </c>
      <c r="I331" s="87">
        <v>0</v>
      </c>
      <c r="J331" s="87">
        <v>0</v>
      </c>
      <c r="K331" t="str">
        <f t="shared" si="91"/>
        <v>OK</v>
      </c>
      <c r="L331" s="67" t="s">
        <v>316</v>
      </c>
      <c r="M331" s="98">
        <v>326</v>
      </c>
      <c r="N331" s="67" t="s">
        <v>317</v>
      </c>
      <c r="O331" s="67" t="s">
        <v>338</v>
      </c>
      <c r="P331" s="87">
        <v>1</v>
      </c>
      <c r="Q331" s="87">
        <v>138</v>
      </c>
      <c r="R331" s="111">
        <v>145</v>
      </c>
      <c r="S331" s="87">
        <v>145</v>
      </c>
      <c r="T331" s="87">
        <v>0</v>
      </c>
      <c r="U331" s="111">
        <v>0</v>
      </c>
      <c r="V331" s="118">
        <f t="shared" si="92"/>
        <v>0</v>
      </c>
      <c r="W331" t="str">
        <f t="shared" si="93"/>
        <v/>
      </c>
      <c r="X331" s="67" t="s">
        <v>316</v>
      </c>
      <c r="Y331" s="98">
        <v>326</v>
      </c>
      <c r="Z331" s="67" t="s">
        <v>317</v>
      </c>
      <c r="AA331" s="67" t="s">
        <v>338</v>
      </c>
      <c r="AB331" s="111">
        <f t="shared" si="95"/>
        <v>1</v>
      </c>
      <c r="AC331" s="111">
        <f t="shared" si="96"/>
        <v>138</v>
      </c>
      <c r="AD331" s="111">
        <f t="shared" si="97"/>
        <v>127</v>
      </c>
      <c r="AE331" s="111">
        <f t="shared" si="98"/>
        <v>127</v>
      </c>
      <c r="AF331" s="111">
        <f t="shared" si="99"/>
        <v>0</v>
      </c>
      <c r="AG331" s="111">
        <f t="shared" si="100"/>
        <v>0</v>
      </c>
      <c r="AH331" s="118">
        <f t="shared" si="101"/>
        <v>0</v>
      </c>
      <c r="AJ331" s="67" t="s">
        <v>316</v>
      </c>
      <c r="AK331" s="98">
        <v>326</v>
      </c>
      <c r="AL331" s="67" t="s">
        <v>317</v>
      </c>
      <c r="AM331" s="67" t="s">
        <v>338</v>
      </c>
      <c r="AN331" s="87">
        <f t="shared" si="102"/>
        <v>0</v>
      </c>
      <c r="AO331" s="87">
        <f t="shared" si="103"/>
        <v>0</v>
      </c>
      <c r="AP331" s="87">
        <f t="shared" si="104"/>
        <v>-18</v>
      </c>
      <c r="AQ331" s="87">
        <f t="shared" si="105"/>
        <v>-18</v>
      </c>
      <c r="AR331" s="87">
        <f t="shared" si="106"/>
        <v>0</v>
      </c>
      <c r="AS331" s="87">
        <f t="shared" si="107"/>
        <v>0</v>
      </c>
      <c r="AT331" s="118">
        <f t="shared" si="108"/>
        <v>0</v>
      </c>
      <c r="AU331" s="119" t="str">
        <f t="shared" si="94"/>
        <v>山形県金山町</v>
      </c>
      <c r="AW331" s="225" t="s">
        <v>2290</v>
      </c>
      <c r="AY331" s="230" t="s">
        <v>2290</v>
      </c>
      <c r="BA331">
        <v>1</v>
      </c>
      <c r="BB331">
        <v>138</v>
      </c>
      <c r="BC331">
        <v>127</v>
      </c>
      <c r="BD331">
        <v>127</v>
      </c>
      <c r="BE331">
        <v>0</v>
      </c>
      <c r="BF331">
        <v>0</v>
      </c>
    </row>
    <row r="332" spans="2:58">
      <c r="B332" s="67" t="s">
        <v>316</v>
      </c>
      <c r="C332" s="67">
        <v>327</v>
      </c>
      <c r="D332" s="67" t="s">
        <v>317</v>
      </c>
      <c r="E332" s="67" t="s">
        <v>339</v>
      </c>
      <c r="F332" s="87">
        <v>3</v>
      </c>
      <c r="G332" s="87">
        <v>270</v>
      </c>
      <c r="H332" s="87">
        <v>181</v>
      </c>
      <c r="I332" s="87">
        <v>0</v>
      </c>
      <c r="J332" s="87">
        <v>0</v>
      </c>
      <c r="K332" t="str">
        <f t="shared" si="91"/>
        <v>OK</v>
      </c>
      <c r="L332" s="67" t="s">
        <v>316</v>
      </c>
      <c r="M332" s="98">
        <v>327</v>
      </c>
      <c r="N332" s="67" t="s">
        <v>317</v>
      </c>
      <c r="O332" s="67" t="s">
        <v>339</v>
      </c>
      <c r="P332" s="87">
        <v>3</v>
      </c>
      <c r="Q332" s="87">
        <v>270</v>
      </c>
      <c r="R332" s="111">
        <v>186</v>
      </c>
      <c r="S332" s="87">
        <v>186</v>
      </c>
      <c r="T332" s="87">
        <v>0</v>
      </c>
      <c r="U332" s="111">
        <v>0</v>
      </c>
      <c r="V332" s="118">
        <f t="shared" si="92"/>
        <v>0</v>
      </c>
      <c r="W332" t="str">
        <f t="shared" si="93"/>
        <v/>
      </c>
      <c r="X332" s="67" t="s">
        <v>316</v>
      </c>
      <c r="Y332" s="98">
        <v>327</v>
      </c>
      <c r="Z332" s="67" t="s">
        <v>317</v>
      </c>
      <c r="AA332" s="67" t="s">
        <v>339</v>
      </c>
      <c r="AB332" s="111">
        <f t="shared" si="95"/>
        <v>3</v>
      </c>
      <c r="AC332" s="111">
        <f t="shared" si="96"/>
        <v>280</v>
      </c>
      <c r="AD332" s="111">
        <f t="shared" si="97"/>
        <v>193</v>
      </c>
      <c r="AE332" s="111">
        <f t="shared" si="98"/>
        <v>193</v>
      </c>
      <c r="AF332" s="111">
        <f t="shared" si="99"/>
        <v>0</v>
      </c>
      <c r="AG332" s="111">
        <f t="shared" si="100"/>
        <v>0</v>
      </c>
      <c r="AH332" s="118">
        <f t="shared" si="101"/>
        <v>0</v>
      </c>
      <c r="AJ332" s="67" t="s">
        <v>316</v>
      </c>
      <c r="AK332" s="98">
        <v>327</v>
      </c>
      <c r="AL332" s="67" t="s">
        <v>317</v>
      </c>
      <c r="AM332" s="67" t="s">
        <v>339</v>
      </c>
      <c r="AN332" s="87">
        <f t="shared" si="102"/>
        <v>0</v>
      </c>
      <c r="AO332" s="87">
        <f t="shared" si="103"/>
        <v>10</v>
      </c>
      <c r="AP332" s="87">
        <f t="shared" si="104"/>
        <v>7</v>
      </c>
      <c r="AQ332" s="87">
        <f t="shared" si="105"/>
        <v>7</v>
      </c>
      <c r="AR332" s="87">
        <f t="shared" si="106"/>
        <v>0</v>
      </c>
      <c r="AS332" s="87">
        <f t="shared" si="107"/>
        <v>0</v>
      </c>
      <c r="AT332" s="118">
        <f t="shared" si="108"/>
        <v>0</v>
      </c>
      <c r="AU332" s="119" t="str">
        <f t="shared" si="94"/>
        <v>山形県最上町</v>
      </c>
      <c r="AW332" s="225" t="s">
        <v>2291</v>
      </c>
      <c r="AY332" s="230" t="s">
        <v>2291</v>
      </c>
      <c r="BA332">
        <v>3</v>
      </c>
      <c r="BB332">
        <v>280</v>
      </c>
      <c r="BC332">
        <v>193</v>
      </c>
      <c r="BD332">
        <v>193</v>
      </c>
      <c r="BE332">
        <v>0</v>
      </c>
      <c r="BF332">
        <v>0</v>
      </c>
    </row>
    <row r="333" spans="2:58">
      <c r="B333" s="67" t="s">
        <v>316</v>
      </c>
      <c r="C333" s="67">
        <v>328</v>
      </c>
      <c r="D333" s="67" t="s">
        <v>317</v>
      </c>
      <c r="E333" s="67" t="s">
        <v>340</v>
      </c>
      <c r="F333" s="87">
        <v>1</v>
      </c>
      <c r="G333" s="87">
        <v>170</v>
      </c>
      <c r="H333" s="87">
        <v>137</v>
      </c>
      <c r="I333" s="87">
        <v>0</v>
      </c>
      <c r="J333" s="87">
        <v>0</v>
      </c>
      <c r="K333" t="str">
        <f t="shared" si="91"/>
        <v>OK</v>
      </c>
      <c r="L333" s="67" t="s">
        <v>316</v>
      </c>
      <c r="M333" s="98">
        <v>328</v>
      </c>
      <c r="N333" s="67" t="s">
        <v>317</v>
      </c>
      <c r="O333" s="67" t="s">
        <v>340</v>
      </c>
      <c r="P333" s="87">
        <v>1</v>
      </c>
      <c r="Q333" s="87">
        <v>170</v>
      </c>
      <c r="R333" s="111">
        <v>138</v>
      </c>
      <c r="S333" s="87">
        <v>137</v>
      </c>
      <c r="T333" s="87">
        <v>0</v>
      </c>
      <c r="U333" s="111">
        <v>0</v>
      </c>
      <c r="V333" s="118">
        <f t="shared" si="92"/>
        <v>0</v>
      </c>
      <c r="W333" t="str">
        <f t="shared" si="93"/>
        <v/>
      </c>
      <c r="X333" s="67" t="s">
        <v>316</v>
      </c>
      <c r="Y333" s="98">
        <v>328</v>
      </c>
      <c r="Z333" s="67" t="s">
        <v>317</v>
      </c>
      <c r="AA333" s="67" t="s">
        <v>340</v>
      </c>
      <c r="AB333" s="111">
        <f t="shared" si="95"/>
        <v>1</v>
      </c>
      <c r="AC333" s="111">
        <f t="shared" si="96"/>
        <v>170</v>
      </c>
      <c r="AD333" s="111">
        <f t="shared" si="97"/>
        <v>139</v>
      </c>
      <c r="AE333" s="111">
        <f t="shared" si="98"/>
        <v>139</v>
      </c>
      <c r="AF333" s="111">
        <f t="shared" si="99"/>
        <v>0</v>
      </c>
      <c r="AG333" s="111">
        <f t="shared" si="100"/>
        <v>0</v>
      </c>
      <c r="AH333" s="118">
        <f t="shared" si="101"/>
        <v>0</v>
      </c>
      <c r="AJ333" s="67" t="s">
        <v>316</v>
      </c>
      <c r="AK333" s="98">
        <v>328</v>
      </c>
      <c r="AL333" s="67" t="s">
        <v>317</v>
      </c>
      <c r="AM333" s="67" t="s">
        <v>340</v>
      </c>
      <c r="AN333" s="87">
        <f t="shared" si="102"/>
        <v>0</v>
      </c>
      <c r="AO333" s="87">
        <f t="shared" si="103"/>
        <v>0</v>
      </c>
      <c r="AP333" s="87">
        <f t="shared" si="104"/>
        <v>1</v>
      </c>
      <c r="AQ333" s="87">
        <f t="shared" si="105"/>
        <v>2</v>
      </c>
      <c r="AR333" s="87">
        <f t="shared" si="106"/>
        <v>0</v>
      </c>
      <c r="AS333" s="87">
        <f t="shared" si="107"/>
        <v>0</v>
      </c>
      <c r="AT333" s="118">
        <f t="shared" si="108"/>
        <v>0</v>
      </c>
      <c r="AU333" s="119" t="str">
        <f t="shared" si="94"/>
        <v>山形県舟形町</v>
      </c>
      <c r="AW333" s="225" t="s">
        <v>2292</v>
      </c>
      <c r="AY333" s="230" t="s">
        <v>2292</v>
      </c>
      <c r="BA333">
        <v>1</v>
      </c>
      <c r="BB333">
        <v>170</v>
      </c>
      <c r="BC333">
        <v>139</v>
      </c>
      <c r="BD333">
        <v>139</v>
      </c>
      <c r="BE333">
        <v>0</v>
      </c>
      <c r="BF333">
        <v>0</v>
      </c>
    </row>
    <row r="334" spans="2:58">
      <c r="B334" s="67" t="s">
        <v>316</v>
      </c>
      <c r="C334" s="67">
        <v>329</v>
      </c>
      <c r="D334" s="67" t="s">
        <v>317</v>
      </c>
      <c r="E334" s="67" t="s">
        <v>341</v>
      </c>
      <c r="F334" s="87">
        <v>4</v>
      </c>
      <c r="G334" s="87">
        <v>239</v>
      </c>
      <c r="H334" s="87">
        <v>160</v>
      </c>
      <c r="I334" s="87">
        <v>0</v>
      </c>
      <c r="J334" s="87">
        <v>0</v>
      </c>
      <c r="K334" t="str">
        <f t="shared" si="91"/>
        <v>OK</v>
      </c>
      <c r="L334" s="67" t="s">
        <v>316</v>
      </c>
      <c r="M334" s="98">
        <v>329</v>
      </c>
      <c r="N334" s="67" t="s">
        <v>317</v>
      </c>
      <c r="O334" s="67" t="s">
        <v>341</v>
      </c>
      <c r="P334" s="87">
        <v>4</v>
      </c>
      <c r="Q334" s="87">
        <v>239</v>
      </c>
      <c r="R334" s="111">
        <v>181</v>
      </c>
      <c r="S334" s="87">
        <v>181</v>
      </c>
      <c r="T334" s="87">
        <v>0</v>
      </c>
      <c r="U334" s="111">
        <v>0</v>
      </c>
      <c r="V334" s="118">
        <f t="shared" si="92"/>
        <v>0</v>
      </c>
      <c r="W334" t="str">
        <f t="shared" si="93"/>
        <v/>
      </c>
      <c r="X334" s="67" t="s">
        <v>316</v>
      </c>
      <c r="Y334" s="98">
        <v>329</v>
      </c>
      <c r="Z334" s="67" t="s">
        <v>317</v>
      </c>
      <c r="AA334" s="67" t="s">
        <v>341</v>
      </c>
      <c r="AB334" s="111">
        <f t="shared" si="95"/>
        <v>4</v>
      </c>
      <c r="AC334" s="111">
        <f t="shared" si="96"/>
        <v>232</v>
      </c>
      <c r="AD334" s="111">
        <f t="shared" si="97"/>
        <v>194</v>
      </c>
      <c r="AE334" s="111">
        <f t="shared" si="98"/>
        <v>194</v>
      </c>
      <c r="AF334" s="111">
        <f t="shared" si="99"/>
        <v>0</v>
      </c>
      <c r="AG334" s="111">
        <f t="shared" si="100"/>
        <v>0</v>
      </c>
      <c r="AH334" s="118">
        <f t="shared" si="101"/>
        <v>0</v>
      </c>
      <c r="AJ334" s="67" t="s">
        <v>316</v>
      </c>
      <c r="AK334" s="98">
        <v>329</v>
      </c>
      <c r="AL334" s="67" t="s">
        <v>317</v>
      </c>
      <c r="AM334" s="67" t="s">
        <v>341</v>
      </c>
      <c r="AN334" s="87">
        <f t="shared" si="102"/>
        <v>0</v>
      </c>
      <c r="AO334" s="87">
        <f t="shared" si="103"/>
        <v>-7</v>
      </c>
      <c r="AP334" s="87">
        <f t="shared" si="104"/>
        <v>13</v>
      </c>
      <c r="AQ334" s="87">
        <f t="shared" si="105"/>
        <v>13</v>
      </c>
      <c r="AR334" s="87">
        <f t="shared" si="106"/>
        <v>0</v>
      </c>
      <c r="AS334" s="87">
        <f t="shared" si="107"/>
        <v>0</v>
      </c>
      <c r="AT334" s="118">
        <f t="shared" si="108"/>
        <v>0</v>
      </c>
      <c r="AU334" s="119" t="str">
        <f t="shared" si="94"/>
        <v>山形県真室川町</v>
      </c>
      <c r="AW334" s="225" t="s">
        <v>2293</v>
      </c>
      <c r="AY334" s="230" t="s">
        <v>2293</v>
      </c>
      <c r="BA334">
        <v>4</v>
      </c>
      <c r="BB334">
        <v>232</v>
      </c>
      <c r="BC334">
        <v>194</v>
      </c>
      <c r="BD334">
        <v>194</v>
      </c>
      <c r="BE334">
        <v>0</v>
      </c>
      <c r="BF334">
        <v>0</v>
      </c>
    </row>
    <row r="335" spans="2:58">
      <c r="B335" s="67" t="s">
        <v>316</v>
      </c>
      <c r="C335" s="67">
        <v>330</v>
      </c>
      <c r="D335" s="67" t="s">
        <v>317</v>
      </c>
      <c r="E335" s="67" t="s">
        <v>342</v>
      </c>
      <c r="F335" s="87">
        <v>2</v>
      </c>
      <c r="G335" s="87">
        <v>140</v>
      </c>
      <c r="H335" s="87">
        <v>119</v>
      </c>
      <c r="I335" s="87">
        <v>0</v>
      </c>
      <c r="J335" s="87">
        <v>0</v>
      </c>
      <c r="K335" t="str">
        <f t="shared" si="91"/>
        <v>OK</v>
      </c>
      <c r="L335" s="67" t="s">
        <v>316</v>
      </c>
      <c r="M335" s="98">
        <v>330</v>
      </c>
      <c r="N335" s="67" t="s">
        <v>317</v>
      </c>
      <c r="O335" s="67" t="s">
        <v>342</v>
      </c>
      <c r="P335" s="87">
        <v>2</v>
      </c>
      <c r="Q335" s="87">
        <v>140</v>
      </c>
      <c r="R335" s="111">
        <v>122</v>
      </c>
      <c r="S335" s="87">
        <v>115</v>
      </c>
      <c r="T335" s="87">
        <v>0</v>
      </c>
      <c r="U335" s="111">
        <v>0</v>
      </c>
      <c r="V335" s="118">
        <f t="shared" si="92"/>
        <v>0</v>
      </c>
      <c r="W335" t="str">
        <f t="shared" si="93"/>
        <v/>
      </c>
      <c r="X335" s="67" t="s">
        <v>316</v>
      </c>
      <c r="Y335" s="98">
        <v>330</v>
      </c>
      <c r="Z335" s="67" t="s">
        <v>317</v>
      </c>
      <c r="AA335" s="67" t="s">
        <v>342</v>
      </c>
      <c r="AB335" s="111">
        <f t="shared" si="95"/>
        <v>2</v>
      </c>
      <c r="AC335" s="111">
        <f t="shared" si="96"/>
        <v>140</v>
      </c>
      <c r="AD335" s="111">
        <f t="shared" si="97"/>
        <v>125</v>
      </c>
      <c r="AE335" s="111">
        <f t="shared" si="98"/>
        <v>117</v>
      </c>
      <c r="AF335" s="111">
        <f t="shared" si="99"/>
        <v>0</v>
      </c>
      <c r="AG335" s="111">
        <f t="shared" si="100"/>
        <v>0</v>
      </c>
      <c r="AH335" s="118">
        <f t="shared" si="101"/>
        <v>0</v>
      </c>
      <c r="AJ335" s="67" t="s">
        <v>316</v>
      </c>
      <c r="AK335" s="98">
        <v>330</v>
      </c>
      <c r="AL335" s="67" t="s">
        <v>317</v>
      </c>
      <c r="AM335" s="67" t="s">
        <v>342</v>
      </c>
      <c r="AN335" s="87">
        <f t="shared" si="102"/>
        <v>0</v>
      </c>
      <c r="AO335" s="87">
        <f t="shared" si="103"/>
        <v>0</v>
      </c>
      <c r="AP335" s="87">
        <f t="shared" si="104"/>
        <v>3</v>
      </c>
      <c r="AQ335" s="87">
        <f t="shared" si="105"/>
        <v>2</v>
      </c>
      <c r="AR335" s="87">
        <f t="shared" si="106"/>
        <v>0</v>
      </c>
      <c r="AS335" s="87">
        <f t="shared" si="107"/>
        <v>0</v>
      </c>
      <c r="AT335" s="118">
        <f t="shared" si="108"/>
        <v>0</v>
      </c>
      <c r="AU335" s="119" t="str">
        <f t="shared" si="94"/>
        <v>山形県大蔵村</v>
      </c>
      <c r="AW335" s="225" t="s">
        <v>2294</v>
      </c>
      <c r="AY335" s="230" t="s">
        <v>2294</v>
      </c>
      <c r="BA335">
        <v>2</v>
      </c>
      <c r="BB335">
        <v>140</v>
      </c>
      <c r="BC335">
        <v>125</v>
      </c>
      <c r="BD335">
        <v>117</v>
      </c>
      <c r="BE335">
        <v>0</v>
      </c>
      <c r="BF335">
        <v>0</v>
      </c>
    </row>
    <row r="336" spans="2:58">
      <c r="B336" s="67" t="s">
        <v>316</v>
      </c>
      <c r="C336" s="67">
        <v>331</v>
      </c>
      <c r="D336" s="67" t="s">
        <v>317</v>
      </c>
      <c r="E336" s="67" t="s">
        <v>343</v>
      </c>
      <c r="F336" s="87">
        <v>2</v>
      </c>
      <c r="G336" s="87">
        <v>160</v>
      </c>
      <c r="H336" s="87">
        <v>121</v>
      </c>
      <c r="I336" s="87">
        <v>0</v>
      </c>
      <c r="J336" s="87">
        <v>0</v>
      </c>
      <c r="K336" t="str">
        <f t="shared" si="91"/>
        <v>OK</v>
      </c>
      <c r="L336" s="67" t="s">
        <v>316</v>
      </c>
      <c r="M336" s="98">
        <v>331</v>
      </c>
      <c r="N336" s="67" t="s">
        <v>317</v>
      </c>
      <c r="O336" s="67" t="s">
        <v>343</v>
      </c>
      <c r="P336" s="87">
        <v>2</v>
      </c>
      <c r="Q336" s="87">
        <v>160</v>
      </c>
      <c r="R336" s="111">
        <v>125</v>
      </c>
      <c r="S336" s="87">
        <v>125</v>
      </c>
      <c r="T336" s="87">
        <v>0</v>
      </c>
      <c r="U336" s="111">
        <v>0</v>
      </c>
      <c r="V336" s="118">
        <f t="shared" si="92"/>
        <v>0</v>
      </c>
      <c r="W336" t="str">
        <f t="shared" si="93"/>
        <v/>
      </c>
      <c r="X336" s="67" t="s">
        <v>316</v>
      </c>
      <c r="Y336" s="98">
        <v>331</v>
      </c>
      <c r="Z336" s="67" t="s">
        <v>317</v>
      </c>
      <c r="AA336" s="67" t="s">
        <v>343</v>
      </c>
      <c r="AB336" s="111">
        <f t="shared" si="95"/>
        <v>2</v>
      </c>
      <c r="AC336" s="111">
        <f t="shared" si="96"/>
        <v>160</v>
      </c>
      <c r="AD336" s="111">
        <f t="shared" si="97"/>
        <v>121</v>
      </c>
      <c r="AE336" s="111">
        <f t="shared" si="98"/>
        <v>121</v>
      </c>
      <c r="AF336" s="111">
        <f t="shared" si="99"/>
        <v>0</v>
      </c>
      <c r="AG336" s="111">
        <f t="shared" si="100"/>
        <v>0</v>
      </c>
      <c r="AH336" s="118">
        <f t="shared" si="101"/>
        <v>0</v>
      </c>
      <c r="AJ336" s="67" t="s">
        <v>316</v>
      </c>
      <c r="AK336" s="98">
        <v>331</v>
      </c>
      <c r="AL336" s="67" t="s">
        <v>317</v>
      </c>
      <c r="AM336" s="67" t="s">
        <v>343</v>
      </c>
      <c r="AN336" s="87">
        <f t="shared" si="102"/>
        <v>0</v>
      </c>
      <c r="AO336" s="87">
        <f t="shared" si="103"/>
        <v>0</v>
      </c>
      <c r="AP336" s="87">
        <f t="shared" si="104"/>
        <v>-4</v>
      </c>
      <c r="AQ336" s="87">
        <f t="shared" si="105"/>
        <v>-4</v>
      </c>
      <c r="AR336" s="87">
        <f t="shared" si="106"/>
        <v>0</v>
      </c>
      <c r="AS336" s="87">
        <f t="shared" si="107"/>
        <v>0</v>
      </c>
      <c r="AT336" s="118">
        <f t="shared" si="108"/>
        <v>0</v>
      </c>
      <c r="AU336" s="119" t="str">
        <f t="shared" si="94"/>
        <v>山形県鮭川村</v>
      </c>
      <c r="AW336" s="225" t="s">
        <v>2295</v>
      </c>
      <c r="AY336" s="230" t="s">
        <v>2295</v>
      </c>
      <c r="BA336">
        <v>2</v>
      </c>
      <c r="BB336">
        <v>160</v>
      </c>
      <c r="BC336">
        <v>121</v>
      </c>
      <c r="BD336">
        <v>121</v>
      </c>
      <c r="BE336">
        <v>0</v>
      </c>
      <c r="BF336">
        <v>0</v>
      </c>
    </row>
    <row r="337" spans="2:58">
      <c r="B337" s="67" t="s">
        <v>316</v>
      </c>
      <c r="C337" s="67">
        <v>332</v>
      </c>
      <c r="D337" s="67" t="s">
        <v>317</v>
      </c>
      <c r="E337" s="67" t="s">
        <v>344</v>
      </c>
      <c r="F337" s="87">
        <v>2</v>
      </c>
      <c r="G337" s="87">
        <v>145</v>
      </c>
      <c r="H337" s="87">
        <v>84</v>
      </c>
      <c r="I337" s="87">
        <v>0</v>
      </c>
      <c r="J337" s="87">
        <v>0</v>
      </c>
      <c r="K337" t="str">
        <f t="shared" si="91"/>
        <v>OK</v>
      </c>
      <c r="L337" s="67" t="s">
        <v>316</v>
      </c>
      <c r="M337" s="98">
        <v>332</v>
      </c>
      <c r="N337" s="67" t="s">
        <v>317</v>
      </c>
      <c r="O337" s="67" t="s">
        <v>344</v>
      </c>
      <c r="P337" s="87">
        <v>2</v>
      </c>
      <c r="Q337" s="87">
        <v>145</v>
      </c>
      <c r="R337" s="111">
        <v>114</v>
      </c>
      <c r="S337" s="87">
        <v>88</v>
      </c>
      <c r="T337" s="87">
        <v>0</v>
      </c>
      <c r="U337" s="111">
        <v>0</v>
      </c>
      <c r="V337" s="118">
        <f t="shared" si="92"/>
        <v>0</v>
      </c>
      <c r="W337" t="str">
        <f t="shared" si="93"/>
        <v/>
      </c>
      <c r="X337" s="67" t="s">
        <v>316</v>
      </c>
      <c r="Y337" s="98">
        <v>332</v>
      </c>
      <c r="Z337" s="67" t="s">
        <v>317</v>
      </c>
      <c r="AA337" s="67" t="s">
        <v>344</v>
      </c>
      <c r="AB337" s="111">
        <f t="shared" si="95"/>
        <v>2</v>
      </c>
      <c r="AC337" s="111">
        <f t="shared" si="96"/>
        <v>145</v>
      </c>
      <c r="AD337" s="111">
        <f t="shared" si="97"/>
        <v>105</v>
      </c>
      <c r="AE337" s="111">
        <f t="shared" si="98"/>
        <v>82</v>
      </c>
      <c r="AF337" s="111">
        <f t="shared" si="99"/>
        <v>0</v>
      </c>
      <c r="AG337" s="111">
        <f t="shared" si="100"/>
        <v>0</v>
      </c>
      <c r="AH337" s="118">
        <f t="shared" si="101"/>
        <v>0</v>
      </c>
      <c r="AJ337" s="67" t="s">
        <v>316</v>
      </c>
      <c r="AK337" s="98">
        <v>332</v>
      </c>
      <c r="AL337" s="67" t="s">
        <v>317</v>
      </c>
      <c r="AM337" s="67" t="s">
        <v>344</v>
      </c>
      <c r="AN337" s="87">
        <f t="shared" si="102"/>
        <v>0</v>
      </c>
      <c r="AO337" s="87">
        <f t="shared" si="103"/>
        <v>0</v>
      </c>
      <c r="AP337" s="87">
        <f t="shared" si="104"/>
        <v>-9</v>
      </c>
      <c r="AQ337" s="87">
        <f t="shared" si="105"/>
        <v>-6</v>
      </c>
      <c r="AR337" s="87">
        <f t="shared" si="106"/>
        <v>0</v>
      </c>
      <c r="AS337" s="87">
        <f t="shared" si="107"/>
        <v>0</v>
      </c>
      <c r="AT337" s="118">
        <f t="shared" si="108"/>
        <v>0</v>
      </c>
      <c r="AU337" s="119" t="str">
        <f t="shared" si="94"/>
        <v>山形県戸沢村</v>
      </c>
      <c r="AW337" s="225" t="s">
        <v>2296</v>
      </c>
      <c r="AY337" s="230" t="s">
        <v>2296</v>
      </c>
      <c r="BA337">
        <v>2</v>
      </c>
      <c r="BB337">
        <v>145</v>
      </c>
      <c r="BC337">
        <v>105</v>
      </c>
      <c r="BD337">
        <v>82</v>
      </c>
      <c r="BE337">
        <v>0</v>
      </c>
      <c r="BF337">
        <v>0</v>
      </c>
    </row>
    <row r="338" spans="2:58">
      <c r="B338" s="67" t="s">
        <v>316</v>
      </c>
      <c r="C338" s="67">
        <v>333</v>
      </c>
      <c r="D338" s="67" t="s">
        <v>317</v>
      </c>
      <c r="E338" s="67" t="s">
        <v>345</v>
      </c>
      <c r="F338" s="87">
        <v>5</v>
      </c>
      <c r="G338" s="87">
        <v>620</v>
      </c>
      <c r="H338" s="87">
        <v>584</v>
      </c>
      <c r="I338" s="87">
        <v>0</v>
      </c>
      <c r="J338" s="87">
        <v>0</v>
      </c>
      <c r="K338" t="str">
        <f t="shared" si="91"/>
        <v>OK</v>
      </c>
      <c r="L338" s="67" t="s">
        <v>316</v>
      </c>
      <c r="M338" s="98">
        <v>333</v>
      </c>
      <c r="N338" s="67" t="s">
        <v>317</v>
      </c>
      <c r="O338" s="67" t="s">
        <v>345</v>
      </c>
      <c r="P338" s="87">
        <v>6</v>
      </c>
      <c r="Q338" s="87">
        <v>710</v>
      </c>
      <c r="R338" s="111">
        <v>636</v>
      </c>
      <c r="S338" s="87">
        <v>630</v>
      </c>
      <c r="T338" s="87">
        <v>0</v>
      </c>
      <c r="U338" s="111">
        <v>0</v>
      </c>
      <c r="V338" s="118">
        <f t="shared" si="92"/>
        <v>0</v>
      </c>
      <c r="W338" t="str">
        <f t="shared" si="93"/>
        <v/>
      </c>
      <c r="X338" s="67" t="s">
        <v>316</v>
      </c>
      <c r="Y338" s="98">
        <v>333</v>
      </c>
      <c r="Z338" s="67" t="s">
        <v>317</v>
      </c>
      <c r="AA338" s="67" t="s">
        <v>345</v>
      </c>
      <c r="AB338" s="111">
        <f t="shared" si="95"/>
        <v>6</v>
      </c>
      <c r="AC338" s="111">
        <f t="shared" si="96"/>
        <v>710</v>
      </c>
      <c r="AD338" s="111">
        <f t="shared" si="97"/>
        <v>640</v>
      </c>
      <c r="AE338" s="111">
        <f t="shared" si="98"/>
        <v>640</v>
      </c>
      <c r="AF338" s="111">
        <f t="shared" si="99"/>
        <v>0</v>
      </c>
      <c r="AG338" s="111">
        <f t="shared" si="100"/>
        <v>0</v>
      </c>
      <c r="AH338" s="118">
        <f t="shared" si="101"/>
        <v>0</v>
      </c>
      <c r="AJ338" s="67" t="s">
        <v>316</v>
      </c>
      <c r="AK338" s="98">
        <v>333</v>
      </c>
      <c r="AL338" s="67" t="s">
        <v>317</v>
      </c>
      <c r="AM338" s="67" t="s">
        <v>345</v>
      </c>
      <c r="AN338" s="87">
        <f t="shared" si="102"/>
        <v>0</v>
      </c>
      <c r="AO338" s="87">
        <f t="shared" si="103"/>
        <v>0</v>
      </c>
      <c r="AP338" s="87">
        <f t="shared" si="104"/>
        <v>4</v>
      </c>
      <c r="AQ338" s="87">
        <f t="shared" si="105"/>
        <v>10</v>
      </c>
      <c r="AR338" s="87">
        <f t="shared" si="106"/>
        <v>0</v>
      </c>
      <c r="AS338" s="87">
        <f t="shared" si="107"/>
        <v>0</v>
      </c>
      <c r="AT338" s="118">
        <f t="shared" si="108"/>
        <v>0</v>
      </c>
      <c r="AU338" s="119" t="str">
        <f t="shared" si="94"/>
        <v>山形県高畠町</v>
      </c>
      <c r="AW338" s="225" t="s">
        <v>2297</v>
      </c>
      <c r="AY338" s="230" t="s">
        <v>2297</v>
      </c>
      <c r="BA338">
        <v>6</v>
      </c>
      <c r="BB338">
        <v>710</v>
      </c>
      <c r="BC338">
        <v>640</v>
      </c>
      <c r="BD338">
        <v>640</v>
      </c>
      <c r="BE338">
        <v>0</v>
      </c>
      <c r="BF338">
        <v>0</v>
      </c>
    </row>
    <row r="339" spans="2:58">
      <c r="B339" s="67" t="s">
        <v>316</v>
      </c>
      <c r="C339" s="67">
        <v>334</v>
      </c>
      <c r="D339" s="67" t="s">
        <v>317</v>
      </c>
      <c r="E339" s="67" t="s">
        <v>346</v>
      </c>
      <c r="F339" s="87">
        <v>4</v>
      </c>
      <c r="G339" s="87">
        <v>204</v>
      </c>
      <c r="H339" s="87">
        <v>137</v>
      </c>
      <c r="I339" s="87">
        <v>0</v>
      </c>
      <c r="J339" s="87">
        <v>0</v>
      </c>
      <c r="K339" t="str">
        <f t="shared" si="91"/>
        <v>OK</v>
      </c>
      <c r="L339" s="67" t="s">
        <v>316</v>
      </c>
      <c r="M339" s="98">
        <v>334</v>
      </c>
      <c r="N339" s="67" t="s">
        <v>317</v>
      </c>
      <c r="O339" s="67" t="s">
        <v>346</v>
      </c>
      <c r="P339" s="87">
        <v>5</v>
      </c>
      <c r="Q339" s="87">
        <v>234</v>
      </c>
      <c r="R339" s="111">
        <v>173</v>
      </c>
      <c r="S339" s="87">
        <v>173</v>
      </c>
      <c r="T339" s="87">
        <v>0</v>
      </c>
      <c r="U339" s="111">
        <v>0</v>
      </c>
      <c r="V339" s="118">
        <f t="shared" si="92"/>
        <v>0</v>
      </c>
      <c r="W339" t="str">
        <f t="shared" si="93"/>
        <v/>
      </c>
      <c r="X339" s="67" t="s">
        <v>316</v>
      </c>
      <c r="Y339" s="98">
        <v>334</v>
      </c>
      <c r="Z339" s="67" t="s">
        <v>317</v>
      </c>
      <c r="AA339" s="67" t="s">
        <v>346</v>
      </c>
      <c r="AB339" s="111">
        <f t="shared" si="95"/>
        <v>5</v>
      </c>
      <c r="AC339" s="111">
        <f t="shared" si="96"/>
        <v>234</v>
      </c>
      <c r="AD339" s="111">
        <f t="shared" si="97"/>
        <v>208</v>
      </c>
      <c r="AE339" s="111">
        <f t="shared" si="98"/>
        <v>202</v>
      </c>
      <c r="AF339" s="111">
        <f t="shared" si="99"/>
        <v>0</v>
      </c>
      <c r="AG339" s="111">
        <f t="shared" si="100"/>
        <v>0</v>
      </c>
      <c r="AH339" s="118">
        <f t="shared" si="101"/>
        <v>0</v>
      </c>
      <c r="AJ339" s="67" t="s">
        <v>316</v>
      </c>
      <c r="AK339" s="98">
        <v>334</v>
      </c>
      <c r="AL339" s="67" t="s">
        <v>317</v>
      </c>
      <c r="AM339" s="67" t="s">
        <v>346</v>
      </c>
      <c r="AN339" s="87">
        <f t="shared" si="102"/>
        <v>0</v>
      </c>
      <c r="AO339" s="87">
        <f t="shared" si="103"/>
        <v>0</v>
      </c>
      <c r="AP339" s="87">
        <f t="shared" si="104"/>
        <v>35</v>
      </c>
      <c r="AQ339" s="87">
        <f t="shared" si="105"/>
        <v>29</v>
      </c>
      <c r="AR339" s="87">
        <f t="shared" si="106"/>
        <v>0</v>
      </c>
      <c r="AS339" s="87">
        <f t="shared" si="107"/>
        <v>0</v>
      </c>
      <c r="AT339" s="118">
        <f t="shared" si="108"/>
        <v>0</v>
      </c>
      <c r="AU339" s="119" t="str">
        <f t="shared" si="94"/>
        <v>山形県川西町</v>
      </c>
      <c r="AW339" s="225" t="s">
        <v>2298</v>
      </c>
      <c r="AY339" s="230" t="s">
        <v>2298</v>
      </c>
      <c r="BA339">
        <v>5</v>
      </c>
      <c r="BB339">
        <v>234</v>
      </c>
      <c r="BC339">
        <v>208</v>
      </c>
      <c r="BD339">
        <v>202</v>
      </c>
      <c r="BE339">
        <v>0</v>
      </c>
      <c r="BF339">
        <v>0</v>
      </c>
    </row>
    <row r="340" spans="2:58">
      <c r="B340" s="67" t="s">
        <v>316</v>
      </c>
      <c r="C340" s="67">
        <v>335</v>
      </c>
      <c r="D340" s="67" t="s">
        <v>317</v>
      </c>
      <c r="E340" s="67" t="s">
        <v>347</v>
      </c>
      <c r="F340" s="87">
        <v>3</v>
      </c>
      <c r="G340" s="87">
        <v>260</v>
      </c>
      <c r="H340" s="87">
        <v>253</v>
      </c>
      <c r="I340" s="87">
        <v>0</v>
      </c>
      <c r="J340" s="87">
        <v>0</v>
      </c>
      <c r="K340" t="str">
        <f t="shared" si="91"/>
        <v>OK</v>
      </c>
      <c r="L340" s="67" t="s">
        <v>316</v>
      </c>
      <c r="M340" s="98">
        <v>335</v>
      </c>
      <c r="N340" s="67" t="s">
        <v>317</v>
      </c>
      <c r="O340" s="67" t="s">
        <v>347</v>
      </c>
      <c r="P340" s="87">
        <v>3</v>
      </c>
      <c r="Q340" s="87">
        <v>260</v>
      </c>
      <c r="R340" s="111">
        <v>229</v>
      </c>
      <c r="S340" s="87">
        <v>229</v>
      </c>
      <c r="T340" s="87">
        <v>0</v>
      </c>
      <c r="U340" s="111">
        <v>0</v>
      </c>
      <c r="V340" s="118">
        <f t="shared" si="92"/>
        <v>0</v>
      </c>
      <c r="W340" t="str">
        <f t="shared" si="93"/>
        <v/>
      </c>
      <c r="X340" s="67" t="s">
        <v>316</v>
      </c>
      <c r="Y340" s="98">
        <v>335</v>
      </c>
      <c r="Z340" s="67" t="s">
        <v>317</v>
      </c>
      <c r="AA340" s="67" t="s">
        <v>347</v>
      </c>
      <c r="AB340" s="111">
        <f t="shared" si="95"/>
        <v>3</v>
      </c>
      <c r="AC340" s="111">
        <f t="shared" si="96"/>
        <v>260</v>
      </c>
      <c r="AD340" s="111">
        <f t="shared" si="97"/>
        <v>228</v>
      </c>
      <c r="AE340" s="111">
        <f t="shared" si="98"/>
        <v>228</v>
      </c>
      <c r="AF340" s="111">
        <f t="shared" si="99"/>
        <v>0</v>
      </c>
      <c r="AG340" s="111">
        <f t="shared" si="100"/>
        <v>0</v>
      </c>
      <c r="AH340" s="118">
        <f t="shared" si="101"/>
        <v>0</v>
      </c>
      <c r="AJ340" s="67" t="s">
        <v>316</v>
      </c>
      <c r="AK340" s="98">
        <v>335</v>
      </c>
      <c r="AL340" s="67" t="s">
        <v>317</v>
      </c>
      <c r="AM340" s="67" t="s">
        <v>347</v>
      </c>
      <c r="AN340" s="87">
        <f t="shared" si="102"/>
        <v>0</v>
      </c>
      <c r="AO340" s="87">
        <f t="shared" si="103"/>
        <v>0</v>
      </c>
      <c r="AP340" s="87">
        <f t="shared" si="104"/>
        <v>-1</v>
      </c>
      <c r="AQ340" s="87">
        <f t="shared" si="105"/>
        <v>-1</v>
      </c>
      <c r="AR340" s="87">
        <f t="shared" si="106"/>
        <v>0</v>
      </c>
      <c r="AS340" s="87">
        <f t="shared" si="107"/>
        <v>0</v>
      </c>
      <c r="AT340" s="118">
        <f t="shared" si="108"/>
        <v>0</v>
      </c>
      <c r="AU340" s="119" t="str">
        <f t="shared" si="94"/>
        <v>山形県小国町</v>
      </c>
      <c r="AW340" s="225" t="s">
        <v>2299</v>
      </c>
      <c r="AY340" s="230" t="s">
        <v>2299</v>
      </c>
      <c r="BA340">
        <v>3</v>
      </c>
      <c r="BB340">
        <v>260</v>
      </c>
      <c r="BC340">
        <v>228</v>
      </c>
      <c r="BD340">
        <v>228</v>
      </c>
      <c r="BE340">
        <v>0</v>
      </c>
      <c r="BF340">
        <v>0</v>
      </c>
    </row>
    <row r="341" spans="2:58">
      <c r="B341" s="67" t="s">
        <v>316</v>
      </c>
      <c r="C341" s="67">
        <v>336</v>
      </c>
      <c r="D341" s="67" t="s">
        <v>317</v>
      </c>
      <c r="E341" s="67" t="s">
        <v>348</v>
      </c>
      <c r="F341" s="87">
        <v>4</v>
      </c>
      <c r="G341" s="87">
        <v>480</v>
      </c>
      <c r="H341" s="87">
        <v>467</v>
      </c>
      <c r="I341" s="87">
        <v>0</v>
      </c>
      <c r="J341" s="87">
        <v>0</v>
      </c>
      <c r="K341" t="str">
        <f t="shared" si="91"/>
        <v>OK</v>
      </c>
      <c r="L341" s="67" t="s">
        <v>316</v>
      </c>
      <c r="M341" s="98">
        <v>336</v>
      </c>
      <c r="N341" s="67" t="s">
        <v>317</v>
      </c>
      <c r="O341" s="67" t="s">
        <v>348</v>
      </c>
      <c r="P341" s="87">
        <v>4</v>
      </c>
      <c r="Q341" s="87">
        <v>438</v>
      </c>
      <c r="R341" s="111">
        <v>453</v>
      </c>
      <c r="S341" s="87">
        <v>453</v>
      </c>
      <c r="T341" s="87">
        <v>0</v>
      </c>
      <c r="U341" s="111">
        <v>0</v>
      </c>
      <c r="V341" s="118">
        <f t="shared" si="92"/>
        <v>0</v>
      </c>
      <c r="W341" t="str">
        <f t="shared" si="93"/>
        <v/>
      </c>
      <c r="X341" s="67" t="s">
        <v>316</v>
      </c>
      <c r="Y341" s="98">
        <v>336</v>
      </c>
      <c r="Z341" s="67" t="s">
        <v>317</v>
      </c>
      <c r="AA341" s="67" t="s">
        <v>348</v>
      </c>
      <c r="AB341" s="111">
        <f t="shared" si="95"/>
        <v>4</v>
      </c>
      <c r="AC341" s="111">
        <f t="shared" si="96"/>
        <v>438</v>
      </c>
      <c r="AD341" s="111">
        <f t="shared" si="97"/>
        <v>434</v>
      </c>
      <c r="AE341" s="111">
        <f t="shared" si="98"/>
        <v>434</v>
      </c>
      <c r="AF341" s="111">
        <f t="shared" si="99"/>
        <v>0</v>
      </c>
      <c r="AG341" s="111">
        <f t="shared" si="100"/>
        <v>0</v>
      </c>
      <c r="AH341" s="118">
        <f t="shared" si="101"/>
        <v>0</v>
      </c>
      <c r="AJ341" s="67" t="s">
        <v>316</v>
      </c>
      <c r="AK341" s="98">
        <v>336</v>
      </c>
      <c r="AL341" s="67" t="s">
        <v>317</v>
      </c>
      <c r="AM341" s="67" t="s">
        <v>348</v>
      </c>
      <c r="AN341" s="87">
        <f t="shared" si="102"/>
        <v>0</v>
      </c>
      <c r="AO341" s="87">
        <f t="shared" si="103"/>
        <v>0</v>
      </c>
      <c r="AP341" s="87">
        <f t="shared" si="104"/>
        <v>-19</v>
      </c>
      <c r="AQ341" s="87">
        <f t="shared" si="105"/>
        <v>-19</v>
      </c>
      <c r="AR341" s="87">
        <f t="shared" si="106"/>
        <v>0</v>
      </c>
      <c r="AS341" s="87">
        <f t="shared" si="107"/>
        <v>0</v>
      </c>
      <c r="AT341" s="118">
        <f t="shared" si="108"/>
        <v>0</v>
      </c>
      <c r="AU341" s="119" t="str">
        <f t="shared" si="94"/>
        <v>山形県白鷹町</v>
      </c>
      <c r="AW341" s="225" t="s">
        <v>2300</v>
      </c>
      <c r="AY341" s="230" t="s">
        <v>2300</v>
      </c>
      <c r="BA341">
        <v>4</v>
      </c>
      <c r="BB341">
        <v>438</v>
      </c>
      <c r="BC341">
        <v>434</v>
      </c>
      <c r="BD341">
        <v>434</v>
      </c>
      <c r="BE341">
        <v>0</v>
      </c>
      <c r="BF341">
        <v>0</v>
      </c>
    </row>
    <row r="342" spans="2:58">
      <c r="B342" s="67" t="s">
        <v>316</v>
      </c>
      <c r="C342" s="67">
        <v>337</v>
      </c>
      <c r="D342" s="67" t="s">
        <v>317</v>
      </c>
      <c r="E342" s="67" t="s">
        <v>349</v>
      </c>
      <c r="F342" s="87">
        <v>2</v>
      </c>
      <c r="G342" s="87">
        <v>160</v>
      </c>
      <c r="H342" s="87">
        <v>159</v>
      </c>
      <c r="I342" s="87">
        <v>0</v>
      </c>
      <c r="J342" s="87">
        <v>0</v>
      </c>
      <c r="K342" t="str">
        <f t="shared" si="91"/>
        <v>OK</v>
      </c>
      <c r="L342" s="67" t="s">
        <v>316</v>
      </c>
      <c r="M342" s="98">
        <v>337</v>
      </c>
      <c r="N342" s="67" t="s">
        <v>317</v>
      </c>
      <c r="O342" s="67" t="s">
        <v>349</v>
      </c>
      <c r="P342" s="87">
        <v>2</v>
      </c>
      <c r="Q342" s="87">
        <v>195</v>
      </c>
      <c r="R342" s="111">
        <v>170</v>
      </c>
      <c r="S342" s="87">
        <v>155</v>
      </c>
      <c r="T342" s="87">
        <v>0</v>
      </c>
      <c r="U342" s="111">
        <v>0</v>
      </c>
      <c r="V342" s="118">
        <f t="shared" si="92"/>
        <v>0</v>
      </c>
      <c r="W342" t="str">
        <f t="shared" si="93"/>
        <v/>
      </c>
      <c r="X342" s="67" t="s">
        <v>316</v>
      </c>
      <c r="Y342" s="98">
        <v>337</v>
      </c>
      <c r="Z342" s="67" t="s">
        <v>317</v>
      </c>
      <c r="AA342" s="67" t="s">
        <v>349</v>
      </c>
      <c r="AB342" s="111">
        <f t="shared" si="95"/>
        <v>2</v>
      </c>
      <c r="AC342" s="111">
        <f t="shared" si="96"/>
        <v>195</v>
      </c>
      <c r="AD342" s="111">
        <f t="shared" si="97"/>
        <v>162</v>
      </c>
      <c r="AE342" s="111">
        <f t="shared" si="98"/>
        <v>162</v>
      </c>
      <c r="AF342" s="111">
        <f t="shared" si="99"/>
        <v>0</v>
      </c>
      <c r="AG342" s="111">
        <f t="shared" si="100"/>
        <v>0</v>
      </c>
      <c r="AH342" s="118">
        <f t="shared" si="101"/>
        <v>0</v>
      </c>
      <c r="AJ342" s="67" t="s">
        <v>316</v>
      </c>
      <c r="AK342" s="98">
        <v>337</v>
      </c>
      <c r="AL342" s="67" t="s">
        <v>317</v>
      </c>
      <c r="AM342" s="67" t="s">
        <v>349</v>
      </c>
      <c r="AN342" s="87">
        <f t="shared" si="102"/>
        <v>0</v>
      </c>
      <c r="AO342" s="87">
        <f t="shared" si="103"/>
        <v>0</v>
      </c>
      <c r="AP342" s="87">
        <f t="shared" si="104"/>
        <v>-8</v>
      </c>
      <c r="AQ342" s="87">
        <f t="shared" si="105"/>
        <v>7</v>
      </c>
      <c r="AR342" s="87">
        <f t="shared" si="106"/>
        <v>0</v>
      </c>
      <c r="AS342" s="87">
        <f t="shared" si="107"/>
        <v>0</v>
      </c>
      <c r="AT342" s="118">
        <f t="shared" si="108"/>
        <v>0</v>
      </c>
      <c r="AU342" s="119" t="str">
        <f t="shared" si="94"/>
        <v>山形県飯豊町</v>
      </c>
      <c r="AW342" s="225" t="s">
        <v>2301</v>
      </c>
      <c r="AY342" s="230" t="s">
        <v>2301</v>
      </c>
      <c r="BA342">
        <v>2</v>
      </c>
      <c r="BB342">
        <v>195</v>
      </c>
      <c r="BC342">
        <v>162</v>
      </c>
      <c r="BD342">
        <v>162</v>
      </c>
      <c r="BE342">
        <v>0</v>
      </c>
      <c r="BF342">
        <v>0</v>
      </c>
    </row>
    <row r="343" spans="2:58">
      <c r="B343" s="67" t="s">
        <v>316</v>
      </c>
      <c r="C343" s="67">
        <v>338</v>
      </c>
      <c r="D343" s="67" t="s">
        <v>317</v>
      </c>
      <c r="E343" s="67" t="s">
        <v>350</v>
      </c>
      <c r="F343" s="87">
        <v>2</v>
      </c>
      <c r="G343" s="87">
        <v>210</v>
      </c>
      <c r="H343" s="87">
        <v>151</v>
      </c>
      <c r="I343" s="87">
        <v>0</v>
      </c>
      <c r="J343" s="87">
        <v>0</v>
      </c>
      <c r="K343" t="str">
        <f t="shared" si="91"/>
        <v>OK</v>
      </c>
      <c r="L343" s="67" t="s">
        <v>316</v>
      </c>
      <c r="M343" s="98">
        <v>338</v>
      </c>
      <c r="N343" s="67" t="s">
        <v>317</v>
      </c>
      <c r="O343" s="67" t="s">
        <v>350</v>
      </c>
      <c r="P343" s="87">
        <v>2</v>
      </c>
      <c r="Q343" s="87">
        <v>210</v>
      </c>
      <c r="R343" s="111">
        <v>169</v>
      </c>
      <c r="S343" s="87">
        <v>169</v>
      </c>
      <c r="T343" s="87">
        <v>0</v>
      </c>
      <c r="U343" s="111">
        <v>0</v>
      </c>
      <c r="V343" s="118">
        <f t="shared" si="92"/>
        <v>0</v>
      </c>
      <c r="W343" t="str">
        <f t="shared" si="93"/>
        <v/>
      </c>
      <c r="X343" s="67" t="s">
        <v>316</v>
      </c>
      <c r="Y343" s="98">
        <v>338</v>
      </c>
      <c r="Z343" s="67" t="s">
        <v>317</v>
      </c>
      <c r="AA343" s="67" t="s">
        <v>350</v>
      </c>
      <c r="AB343" s="111">
        <f t="shared" si="95"/>
        <v>2</v>
      </c>
      <c r="AC343" s="111">
        <f t="shared" si="96"/>
        <v>220</v>
      </c>
      <c r="AD343" s="111">
        <f t="shared" si="97"/>
        <v>174</v>
      </c>
      <c r="AE343" s="111">
        <f t="shared" si="98"/>
        <v>174</v>
      </c>
      <c r="AF343" s="111">
        <f t="shared" si="99"/>
        <v>0</v>
      </c>
      <c r="AG343" s="111">
        <f t="shared" si="100"/>
        <v>0</v>
      </c>
      <c r="AH343" s="118">
        <f t="shared" si="101"/>
        <v>0</v>
      </c>
      <c r="AJ343" s="67" t="s">
        <v>316</v>
      </c>
      <c r="AK343" s="98">
        <v>338</v>
      </c>
      <c r="AL343" s="67" t="s">
        <v>317</v>
      </c>
      <c r="AM343" s="67" t="s">
        <v>350</v>
      </c>
      <c r="AN343" s="87">
        <f t="shared" si="102"/>
        <v>0</v>
      </c>
      <c r="AO343" s="87">
        <f t="shared" si="103"/>
        <v>10</v>
      </c>
      <c r="AP343" s="87">
        <f t="shared" si="104"/>
        <v>5</v>
      </c>
      <c r="AQ343" s="87">
        <f t="shared" si="105"/>
        <v>5</v>
      </c>
      <c r="AR343" s="87">
        <f t="shared" si="106"/>
        <v>0</v>
      </c>
      <c r="AS343" s="87">
        <f t="shared" si="107"/>
        <v>0</v>
      </c>
      <c r="AT343" s="118">
        <f t="shared" si="108"/>
        <v>0</v>
      </c>
      <c r="AU343" s="119" t="str">
        <f t="shared" si="94"/>
        <v>山形県三川町</v>
      </c>
      <c r="AW343" s="225" t="s">
        <v>2302</v>
      </c>
      <c r="AY343" s="230" t="s">
        <v>2302</v>
      </c>
      <c r="BA343">
        <v>2</v>
      </c>
      <c r="BB343">
        <v>220</v>
      </c>
      <c r="BC343">
        <v>174</v>
      </c>
      <c r="BD343">
        <v>174</v>
      </c>
      <c r="BE343">
        <v>0</v>
      </c>
      <c r="BF343">
        <v>0</v>
      </c>
    </row>
    <row r="344" spans="2:58">
      <c r="B344" s="67" t="s">
        <v>316</v>
      </c>
      <c r="C344" s="67">
        <v>339</v>
      </c>
      <c r="D344" s="67" t="s">
        <v>317</v>
      </c>
      <c r="E344" s="67" t="s">
        <v>351</v>
      </c>
      <c r="F344" s="87">
        <v>4</v>
      </c>
      <c r="G344" s="87">
        <v>365</v>
      </c>
      <c r="H344" s="87">
        <v>340</v>
      </c>
      <c r="I344" s="87">
        <v>0</v>
      </c>
      <c r="J344" s="87">
        <v>0</v>
      </c>
      <c r="K344" t="str">
        <f t="shared" si="91"/>
        <v>OK</v>
      </c>
      <c r="L344" s="67" t="s">
        <v>316</v>
      </c>
      <c r="M344" s="98">
        <v>339</v>
      </c>
      <c r="N344" s="67" t="s">
        <v>317</v>
      </c>
      <c r="O344" s="67" t="s">
        <v>351</v>
      </c>
      <c r="P344" s="87">
        <v>4</v>
      </c>
      <c r="Q344" s="87">
        <v>415</v>
      </c>
      <c r="R344" s="111">
        <v>347</v>
      </c>
      <c r="S344" s="87">
        <v>347</v>
      </c>
      <c r="T344" s="87">
        <v>0</v>
      </c>
      <c r="U344" s="111">
        <v>0</v>
      </c>
      <c r="V344" s="118">
        <f t="shared" si="92"/>
        <v>0</v>
      </c>
      <c r="W344" t="str">
        <f t="shared" si="93"/>
        <v/>
      </c>
      <c r="X344" s="67" t="s">
        <v>316</v>
      </c>
      <c r="Y344" s="98">
        <v>339</v>
      </c>
      <c r="Z344" s="67" t="s">
        <v>317</v>
      </c>
      <c r="AA344" s="67" t="s">
        <v>351</v>
      </c>
      <c r="AB344" s="111">
        <f t="shared" si="95"/>
        <v>4</v>
      </c>
      <c r="AC344" s="111">
        <f t="shared" si="96"/>
        <v>415</v>
      </c>
      <c r="AD344" s="111">
        <f t="shared" si="97"/>
        <v>370</v>
      </c>
      <c r="AE344" s="111">
        <f t="shared" si="98"/>
        <v>370</v>
      </c>
      <c r="AF344" s="111">
        <f t="shared" si="99"/>
        <v>0</v>
      </c>
      <c r="AG344" s="111">
        <f t="shared" si="100"/>
        <v>0</v>
      </c>
      <c r="AH344" s="118">
        <f t="shared" si="101"/>
        <v>0</v>
      </c>
      <c r="AJ344" s="67" t="s">
        <v>316</v>
      </c>
      <c r="AK344" s="98">
        <v>339</v>
      </c>
      <c r="AL344" s="67" t="s">
        <v>317</v>
      </c>
      <c r="AM344" s="67" t="s">
        <v>351</v>
      </c>
      <c r="AN344" s="87">
        <f t="shared" si="102"/>
        <v>0</v>
      </c>
      <c r="AO344" s="87">
        <f t="shared" si="103"/>
        <v>0</v>
      </c>
      <c r="AP344" s="87">
        <f t="shared" si="104"/>
        <v>23</v>
      </c>
      <c r="AQ344" s="87">
        <f t="shared" si="105"/>
        <v>23</v>
      </c>
      <c r="AR344" s="87">
        <f t="shared" si="106"/>
        <v>0</v>
      </c>
      <c r="AS344" s="87">
        <f t="shared" si="107"/>
        <v>0</v>
      </c>
      <c r="AT344" s="118">
        <f t="shared" si="108"/>
        <v>0</v>
      </c>
      <c r="AU344" s="119" t="str">
        <f t="shared" si="94"/>
        <v>山形県庄内町</v>
      </c>
      <c r="AW344" s="225" t="s">
        <v>2303</v>
      </c>
      <c r="AY344" s="230" t="s">
        <v>2303</v>
      </c>
      <c r="BA344">
        <v>4</v>
      </c>
      <c r="BB344">
        <v>415</v>
      </c>
      <c r="BC344">
        <v>370</v>
      </c>
      <c r="BD344">
        <v>370</v>
      </c>
      <c r="BE344">
        <v>0</v>
      </c>
      <c r="BF344">
        <v>0</v>
      </c>
    </row>
    <row r="345" spans="2:58">
      <c r="B345" s="67" t="s">
        <v>316</v>
      </c>
      <c r="C345" s="67">
        <v>340</v>
      </c>
      <c r="D345" s="67" t="s">
        <v>317</v>
      </c>
      <c r="E345" s="67" t="s">
        <v>352</v>
      </c>
      <c r="F345" s="87">
        <v>4</v>
      </c>
      <c r="G345" s="87">
        <v>320</v>
      </c>
      <c r="H345" s="87">
        <v>323</v>
      </c>
      <c r="I345" s="87">
        <v>0</v>
      </c>
      <c r="J345" s="87">
        <v>0</v>
      </c>
      <c r="K345" t="str">
        <f t="shared" si="91"/>
        <v>OK</v>
      </c>
      <c r="L345" s="67" t="s">
        <v>316</v>
      </c>
      <c r="M345" s="98">
        <v>340</v>
      </c>
      <c r="N345" s="67" t="s">
        <v>317</v>
      </c>
      <c r="O345" s="67" t="s">
        <v>352</v>
      </c>
      <c r="P345" s="87">
        <v>4</v>
      </c>
      <c r="Q345" s="87">
        <v>320</v>
      </c>
      <c r="R345" s="111">
        <v>307</v>
      </c>
      <c r="S345" s="87">
        <v>307</v>
      </c>
      <c r="T345" s="87">
        <v>0</v>
      </c>
      <c r="U345" s="111">
        <v>0</v>
      </c>
      <c r="V345" s="118">
        <f t="shared" si="92"/>
        <v>0</v>
      </c>
      <c r="W345" t="str">
        <f t="shared" si="93"/>
        <v/>
      </c>
      <c r="X345" s="67" t="s">
        <v>316</v>
      </c>
      <c r="Y345" s="98">
        <v>340</v>
      </c>
      <c r="Z345" s="67" t="s">
        <v>317</v>
      </c>
      <c r="AA345" s="67" t="s">
        <v>352</v>
      </c>
      <c r="AB345" s="111">
        <f t="shared" si="95"/>
        <v>4</v>
      </c>
      <c r="AC345" s="111">
        <f t="shared" si="96"/>
        <v>320</v>
      </c>
      <c r="AD345" s="111">
        <f t="shared" si="97"/>
        <v>305</v>
      </c>
      <c r="AE345" s="111">
        <f t="shared" si="98"/>
        <v>305</v>
      </c>
      <c r="AF345" s="111">
        <f t="shared" si="99"/>
        <v>0</v>
      </c>
      <c r="AG345" s="111">
        <f t="shared" si="100"/>
        <v>0</v>
      </c>
      <c r="AH345" s="118">
        <f t="shared" si="101"/>
        <v>0</v>
      </c>
      <c r="AJ345" s="67" t="s">
        <v>316</v>
      </c>
      <c r="AK345" s="98">
        <v>340</v>
      </c>
      <c r="AL345" s="67" t="s">
        <v>317</v>
      </c>
      <c r="AM345" s="67" t="s">
        <v>352</v>
      </c>
      <c r="AN345" s="87">
        <f t="shared" si="102"/>
        <v>0</v>
      </c>
      <c r="AO345" s="87">
        <f t="shared" si="103"/>
        <v>0</v>
      </c>
      <c r="AP345" s="87">
        <f t="shared" si="104"/>
        <v>-2</v>
      </c>
      <c r="AQ345" s="87">
        <f t="shared" si="105"/>
        <v>-2</v>
      </c>
      <c r="AR345" s="87">
        <f t="shared" si="106"/>
        <v>0</v>
      </c>
      <c r="AS345" s="87">
        <f t="shared" si="107"/>
        <v>0</v>
      </c>
      <c r="AT345" s="118">
        <f t="shared" si="108"/>
        <v>0</v>
      </c>
      <c r="AU345" s="119" t="str">
        <f t="shared" si="94"/>
        <v>山形県遊佐町</v>
      </c>
      <c r="AW345" s="225" t="s">
        <v>2304</v>
      </c>
      <c r="AY345" s="230" t="s">
        <v>2304</v>
      </c>
      <c r="BA345">
        <v>4</v>
      </c>
      <c r="BB345">
        <v>320</v>
      </c>
      <c r="BC345">
        <v>305</v>
      </c>
      <c r="BD345">
        <v>305</v>
      </c>
      <c r="BE345">
        <v>0</v>
      </c>
      <c r="BF345">
        <v>0</v>
      </c>
    </row>
    <row r="346" spans="2:58">
      <c r="B346" s="67" t="s">
        <v>353</v>
      </c>
      <c r="C346" s="67">
        <v>341</v>
      </c>
      <c r="D346" s="67" t="s">
        <v>354</v>
      </c>
      <c r="E346" s="67" t="s">
        <v>355</v>
      </c>
      <c r="F346" s="87">
        <v>50</v>
      </c>
      <c r="G346" s="87">
        <v>3949</v>
      </c>
      <c r="H346" s="87">
        <v>4224</v>
      </c>
      <c r="I346" s="87">
        <v>96</v>
      </c>
      <c r="J346" s="87">
        <v>0</v>
      </c>
      <c r="K346" t="str">
        <f t="shared" si="91"/>
        <v>OK</v>
      </c>
      <c r="L346" s="67" t="s">
        <v>353</v>
      </c>
      <c r="M346" s="98">
        <v>341</v>
      </c>
      <c r="N346" s="67" t="s">
        <v>354</v>
      </c>
      <c r="O346" s="67" t="s">
        <v>355</v>
      </c>
      <c r="P346" s="87">
        <v>57</v>
      </c>
      <c r="Q346" s="87">
        <v>4075</v>
      </c>
      <c r="R346" s="111">
        <v>4872</v>
      </c>
      <c r="S346" s="87">
        <v>4384</v>
      </c>
      <c r="T346" s="87">
        <v>125</v>
      </c>
      <c r="U346" s="111">
        <v>0</v>
      </c>
      <c r="V346" s="118">
        <f t="shared" si="92"/>
        <v>2.5656814449917898E-2</v>
      </c>
      <c r="W346" t="str">
        <f t="shared" si="93"/>
        <v/>
      </c>
      <c r="X346" s="67" t="s">
        <v>353</v>
      </c>
      <c r="Y346" s="98">
        <v>341</v>
      </c>
      <c r="Z346" s="67" t="s">
        <v>354</v>
      </c>
      <c r="AA346" s="67" t="s">
        <v>355</v>
      </c>
      <c r="AB346" s="111">
        <f t="shared" si="95"/>
        <v>63</v>
      </c>
      <c r="AC346" s="111">
        <f t="shared" si="96"/>
        <v>4316</v>
      </c>
      <c r="AD346" s="111">
        <f t="shared" si="97"/>
        <v>4947</v>
      </c>
      <c r="AE346" s="111">
        <f t="shared" si="98"/>
        <v>4427</v>
      </c>
      <c r="AF346" s="111">
        <f t="shared" si="99"/>
        <v>223</v>
      </c>
      <c r="AG346" s="111">
        <f t="shared" si="100"/>
        <v>0</v>
      </c>
      <c r="AH346" s="118">
        <f t="shared" si="101"/>
        <v>4.5077824944410753E-2</v>
      </c>
      <c r="AJ346" s="67" t="s">
        <v>353</v>
      </c>
      <c r="AK346" s="98">
        <v>341</v>
      </c>
      <c r="AL346" s="67" t="s">
        <v>354</v>
      </c>
      <c r="AM346" s="67" t="s">
        <v>355</v>
      </c>
      <c r="AN346" s="87">
        <f t="shared" si="102"/>
        <v>6</v>
      </c>
      <c r="AO346" s="87">
        <f t="shared" si="103"/>
        <v>241</v>
      </c>
      <c r="AP346" s="87">
        <f t="shared" si="104"/>
        <v>75</v>
      </c>
      <c r="AQ346" s="87">
        <f t="shared" si="105"/>
        <v>43</v>
      </c>
      <c r="AR346" s="87">
        <f t="shared" si="106"/>
        <v>98</v>
      </c>
      <c r="AS346" s="87">
        <f t="shared" si="107"/>
        <v>0</v>
      </c>
      <c r="AT346" s="118">
        <f t="shared" si="108"/>
        <v>1.9421010494492855E-2</v>
      </c>
      <c r="AU346" s="119" t="str">
        <f t="shared" si="94"/>
        <v>福島県福島市</v>
      </c>
      <c r="AW346" s="225" t="s">
        <v>2305</v>
      </c>
      <c r="AY346" s="230" t="s">
        <v>2305</v>
      </c>
      <c r="BA346">
        <v>63</v>
      </c>
      <c r="BB346">
        <v>4316</v>
      </c>
      <c r="BC346">
        <v>4947</v>
      </c>
      <c r="BD346">
        <v>4427</v>
      </c>
      <c r="BE346">
        <v>223</v>
      </c>
      <c r="BF346">
        <v>0</v>
      </c>
    </row>
    <row r="347" spans="2:58">
      <c r="B347" s="67" t="s">
        <v>353</v>
      </c>
      <c r="C347" s="67">
        <v>342</v>
      </c>
      <c r="D347" s="67" t="s">
        <v>354</v>
      </c>
      <c r="E347" s="67" t="s">
        <v>356</v>
      </c>
      <c r="F347" s="87">
        <v>30</v>
      </c>
      <c r="G347" s="87">
        <v>2269</v>
      </c>
      <c r="H347" s="87">
        <v>2284</v>
      </c>
      <c r="I347" s="87">
        <v>0</v>
      </c>
      <c r="J347" s="87">
        <v>0</v>
      </c>
      <c r="K347" t="str">
        <f t="shared" si="91"/>
        <v>OK</v>
      </c>
      <c r="L347" s="67" t="s">
        <v>353</v>
      </c>
      <c r="M347" s="98">
        <v>342</v>
      </c>
      <c r="N347" s="67" t="s">
        <v>354</v>
      </c>
      <c r="O347" s="67" t="s">
        <v>356</v>
      </c>
      <c r="P347" s="87">
        <v>31</v>
      </c>
      <c r="Q347" s="87">
        <v>2721</v>
      </c>
      <c r="R347" s="111">
        <v>2631</v>
      </c>
      <c r="S347" s="87">
        <v>2578</v>
      </c>
      <c r="T347" s="87">
        <v>0</v>
      </c>
      <c r="U347" s="111">
        <v>0</v>
      </c>
      <c r="V347" s="118">
        <f t="shared" si="92"/>
        <v>0</v>
      </c>
      <c r="W347" t="str">
        <f t="shared" si="93"/>
        <v/>
      </c>
      <c r="X347" s="67" t="s">
        <v>353</v>
      </c>
      <c r="Y347" s="98">
        <v>342</v>
      </c>
      <c r="Z347" s="67" t="s">
        <v>354</v>
      </c>
      <c r="AA347" s="67" t="s">
        <v>356</v>
      </c>
      <c r="AB347" s="111">
        <f t="shared" si="95"/>
        <v>35</v>
      </c>
      <c r="AC347" s="111">
        <f t="shared" si="96"/>
        <v>2828</v>
      </c>
      <c r="AD347" s="111">
        <f t="shared" si="97"/>
        <v>2736</v>
      </c>
      <c r="AE347" s="111">
        <f t="shared" si="98"/>
        <v>2701</v>
      </c>
      <c r="AF347" s="111">
        <f t="shared" si="99"/>
        <v>0</v>
      </c>
      <c r="AG347" s="111">
        <f t="shared" si="100"/>
        <v>0</v>
      </c>
      <c r="AH347" s="118">
        <f t="shared" si="101"/>
        <v>0</v>
      </c>
      <c r="AJ347" s="67" t="s">
        <v>353</v>
      </c>
      <c r="AK347" s="98">
        <v>342</v>
      </c>
      <c r="AL347" s="67" t="s">
        <v>354</v>
      </c>
      <c r="AM347" s="67" t="s">
        <v>356</v>
      </c>
      <c r="AN347" s="87">
        <f t="shared" si="102"/>
        <v>4</v>
      </c>
      <c r="AO347" s="87">
        <f t="shared" si="103"/>
        <v>107</v>
      </c>
      <c r="AP347" s="87">
        <f t="shared" si="104"/>
        <v>105</v>
      </c>
      <c r="AQ347" s="87">
        <f t="shared" si="105"/>
        <v>123</v>
      </c>
      <c r="AR347" s="87">
        <f t="shared" si="106"/>
        <v>0</v>
      </c>
      <c r="AS347" s="87">
        <f t="shared" si="107"/>
        <v>0</v>
      </c>
      <c r="AT347" s="118">
        <f t="shared" si="108"/>
        <v>0</v>
      </c>
      <c r="AU347" s="119" t="str">
        <f t="shared" si="94"/>
        <v>福島県会津若松市</v>
      </c>
      <c r="AW347" s="225" t="s">
        <v>2306</v>
      </c>
      <c r="AY347" s="230" t="s">
        <v>2306</v>
      </c>
      <c r="BA347">
        <v>35</v>
      </c>
      <c r="BB347">
        <v>2828</v>
      </c>
      <c r="BC347">
        <v>2736</v>
      </c>
      <c r="BD347">
        <v>2701</v>
      </c>
      <c r="BE347">
        <v>0</v>
      </c>
      <c r="BF347">
        <v>0</v>
      </c>
    </row>
    <row r="348" spans="2:58">
      <c r="B348" s="67" t="s">
        <v>353</v>
      </c>
      <c r="C348" s="67">
        <v>343</v>
      </c>
      <c r="D348" s="67" t="s">
        <v>354</v>
      </c>
      <c r="E348" s="67" t="s">
        <v>357</v>
      </c>
      <c r="F348" s="87">
        <v>12</v>
      </c>
      <c r="G348" s="87">
        <v>994</v>
      </c>
      <c r="H348" s="87">
        <v>891</v>
      </c>
      <c r="I348" s="87">
        <v>0</v>
      </c>
      <c r="J348" s="87">
        <v>0</v>
      </c>
      <c r="K348" t="str">
        <f t="shared" si="91"/>
        <v>OK</v>
      </c>
      <c r="L348" s="67" t="s">
        <v>353</v>
      </c>
      <c r="M348" s="98">
        <v>343</v>
      </c>
      <c r="N348" s="67" t="s">
        <v>354</v>
      </c>
      <c r="O348" s="67" t="s">
        <v>357</v>
      </c>
      <c r="P348" s="87">
        <v>12</v>
      </c>
      <c r="Q348" s="87">
        <v>923</v>
      </c>
      <c r="R348" s="111">
        <v>901</v>
      </c>
      <c r="S348" s="87">
        <v>890</v>
      </c>
      <c r="T348" s="87">
        <v>0</v>
      </c>
      <c r="U348" s="111">
        <v>0</v>
      </c>
      <c r="V348" s="118">
        <f t="shared" si="92"/>
        <v>0</v>
      </c>
      <c r="W348" t="str">
        <f t="shared" si="93"/>
        <v/>
      </c>
      <c r="X348" s="67" t="s">
        <v>353</v>
      </c>
      <c r="Y348" s="98">
        <v>343</v>
      </c>
      <c r="Z348" s="67" t="s">
        <v>354</v>
      </c>
      <c r="AA348" s="67" t="s">
        <v>357</v>
      </c>
      <c r="AB348" s="111">
        <f t="shared" si="95"/>
        <v>12</v>
      </c>
      <c r="AC348" s="111">
        <f t="shared" si="96"/>
        <v>923</v>
      </c>
      <c r="AD348" s="111">
        <f t="shared" si="97"/>
        <v>933</v>
      </c>
      <c r="AE348" s="111">
        <f t="shared" si="98"/>
        <v>872</v>
      </c>
      <c r="AF348" s="111">
        <f t="shared" si="99"/>
        <v>37</v>
      </c>
      <c r="AG348" s="111">
        <f t="shared" si="100"/>
        <v>0</v>
      </c>
      <c r="AH348" s="118">
        <f t="shared" si="101"/>
        <v>3.965702036441586E-2</v>
      </c>
      <c r="AJ348" s="67" t="s">
        <v>353</v>
      </c>
      <c r="AK348" s="98">
        <v>343</v>
      </c>
      <c r="AL348" s="67" t="s">
        <v>354</v>
      </c>
      <c r="AM348" s="67" t="s">
        <v>357</v>
      </c>
      <c r="AN348" s="87">
        <f t="shared" si="102"/>
        <v>0</v>
      </c>
      <c r="AO348" s="87">
        <f t="shared" si="103"/>
        <v>0</v>
      </c>
      <c r="AP348" s="87">
        <f t="shared" si="104"/>
        <v>32</v>
      </c>
      <c r="AQ348" s="87">
        <f t="shared" si="105"/>
        <v>-18</v>
      </c>
      <c r="AR348" s="87">
        <f t="shared" si="106"/>
        <v>37</v>
      </c>
      <c r="AS348" s="87">
        <f t="shared" si="107"/>
        <v>0</v>
      </c>
      <c r="AT348" s="118">
        <f t="shared" si="108"/>
        <v>3.965702036441586E-2</v>
      </c>
      <c r="AU348" s="119" t="str">
        <f t="shared" si="94"/>
        <v>福島県白河市</v>
      </c>
      <c r="AW348" s="225" t="s">
        <v>2307</v>
      </c>
      <c r="AY348" s="230" t="s">
        <v>2307</v>
      </c>
      <c r="BA348">
        <v>12</v>
      </c>
      <c r="BB348">
        <v>923</v>
      </c>
      <c r="BC348">
        <v>933</v>
      </c>
      <c r="BD348">
        <v>872</v>
      </c>
      <c r="BE348">
        <v>37</v>
      </c>
      <c r="BF348">
        <v>0</v>
      </c>
    </row>
    <row r="349" spans="2:58">
      <c r="B349" s="67" t="s">
        <v>353</v>
      </c>
      <c r="C349" s="67">
        <v>344</v>
      </c>
      <c r="D349" s="67" t="s">
        <v>354</v>
      </c>
      <c r="E349" s="67" t="s">
        <v>358</v>
      </c>
      <c r="F349" s="87">
        <v>21</v>
      </c>
      <c r="G349" s="87">
        <v>1380</v>
      </c>
      <c r="H349" s="87">
        <v>1240</v>
      </c>
      <c r="I349" s="87">
        <v>0</v>
      </c>
      <c r="J349" s="87">
        <v>0</v>
      </c>
      <c r="K349" t="str">
        <f t="shared" si="91"/>
        <v>OK</v>
      </c>
      <c r="L349" s="67" t="s">
        <v>353</v>
      </c>
      <c r="M349" s="98">
        <v>344</v>
      </c>
      <c r="N349" s="67" t="s">
        <v>354</v>
      </c>
      <c r="O349" s="67" t="s">
        <v>358</v>
      </c>
      <c r="P349" s="87">
        <v>24</v>
      </c>
      <c r="Q349" s="87">
        <v>1333</v>
      </c>
      <c r="R349" s="111">
        <v>1329</v>
      </c>
      <c r="S349" s="87">
        <v>1329</v>
      </c>
      <c r="T349" s="87">
        <v>0</v>
      </c>
      <c r="U349" s="111">
        <v>0</v>
      </c>
      <c r="V349" s="118">
        <f t="shared" si="92"/>
        <v>0</v>
      </c>
      <c r="W349" t="str">
        <f t="shared" si="93"/>
        <v/>
      </c>
      <c r="X349" s="67" t="s">
        <v>353</v>
      </c>
      <c r="Y349" s="98">
        <v>344</v>
      </c>
      <c r="Z349" s="67" t="s">
        <v>354</v>
      </c>
      <c r="AA349" s="67" t="s">
        <v>358</v>
      </c>
      <c r="AB349" s="111">
        <f t="shared" si="95"/>
        <v>25</v>
      </c>
      <c r="AC349" s="111">
        <f t="shared" si="96"/>
        <v>1467</v>
      </c>
      <c r="AD349" s="111">
        <f t="shared" si="97"/>
        <v>1414</v>
      </c>
      <c r="AE349" s="111">
        <f t="shared" si="98"/>
        <v>1391</v>
      </c>
      <c r="AF349" s="111">
        <f t="shared" si="99"/>
        <v>23</v>
      </c>
      <c r="AG349" s="111">
        <f t="shared" si="100"/>
        <v>0</v>
      </c>
      <c r="AH349" s="118">
        <f t="shared" si="101"/>
        <v>1.6265912305516265E-2</v>
      </c>
      <c r="AJ349" s="67" t="s">
        <v>353</v>
      </c>
      <c r="AK349" s="98">
        <v>344</v>
      </c>
      <c r="AL349" s="67" t="s">
        <v>354</v>
      </c>
      <c r="AM349" s="67" t="s">
        <v>358</v>
      </c>
      <c r="AN349" s="87">
        <f t="shared" si="102"/>
        <v>1</v>
      </c>
      <c r="AO349" s="87">
        <f t="shared" si="103"/>
        <v>134</v>
      </c>
      <c r="AP349" s="87">
        <f t="shared" si="104"/>
        <v>85</v>
      </c>
      <c r="AQ349" s="87">
        <f t="shared" si="105"/>
        <v>62</v>
      </c>
      <c r="AR349" s="87">
        <f t="shared" si="106"/>
        <v>23</v>
      </c>
      <c r="AS349" s="87">
        <f t="shared" si="107"/>
        <v>0</v>
      </c>
      <c r="AT349" s="118">
        <f t="shared" si="108"/>
        <v>1.6265912305516265E-2</v>
      </c>
      <c r="AU349" s="119" t="str">
        <f t="shared" si="94"/>
        <v>福島県須賀川市</v>
      </c>
      <c r="AW349" s="225" t="s">
        <v>2308</v>
      </c>
      <c r="AY349" s="230" t="s">
        <v>2308</v>
      </c>
      <c r="BA349">
        <v>25</v>
      </c>
      <c r="BB349">
        <v>1467</v>
      </c>
      <c r="BC349">
        <v>1414</v>
      </c>
      <c r="BD349">
        <v>1391</v>
      </c>
      <c r="BE349">
        <v>23</v>
      </c>
      <c r="BF349">
        <v>0</v>
      </c>
    </row>
    <row r="350" spans="2:58">
      <c r="B350" s="67" t="s">
        <v>353</v>
      </c>
      <c r="C350" s="67">
        <v>345</v>
      </c>
      <c r="D350" s="67" t="s">
        <v>354</v>
      </c>
      <c r="E350" s="67" t="s">
        <v>359</v>
      </c>
      <c r="F350" s="87">
        <v>17</v>
      </c>
      <c r="G350" s="87">
        <v>981</v>
      </c>
      <c r="H350" s="87">
        <v>918</v>
      </c>
      <c r="I350" s="87">
        <v>31</v>
      </c>
      <c r="J350" s="87">
        <v>0</v>
      </c>
      <c r="K350" t="str">
        <f t="shared" si="91"/>
        <v>OK</v>
      </c>
      <c r="L350" s="67" t="s">
        <v>353</v>
      </c>
      <c r="M350" s="98">
        <v>345</v>
      </c>
      <c r="N350" s="67" t="s">
        <v>354</v>
      </c>
      <c r="O350" s="67" t="s">
        <v>359</v>
      </c>
      <c r="P350" s="87">
        <v>24</v>
      </c>
      <c r="Q350" s="87">
        <v>1356</v>
      </c>
      <c r="R350" s="111">
        <v>1139</v>
      </c>
      <c r="S350" s="87">
        <v>1048</v>
      </c>
      <c r="T350" s="87">
        <v>34</v>
      </c>
      <c r="U350" s="111">
        <v>0</v>
      </c>
      <c r="V350" s="118">
        <f t="shared" si="92"/>
        <v>2.9850746268656716E-2</v>
      </c>
      <c r="W350" t="str">
        <f t="shared" si="93"/>
        <v/>
      </c>
      <c r="X350" s="67" t="s">
        <v>353</v>
      </c>
      <c r="Y350" s="98">
        <v>345</v>
      </c>
      <c r="Z350" s="67" t="s">
        <v>354</v>
      </c>
      <c r="AA350" s="67" t="s">
        <v>359</v>
      </c>
      <c r="AB350" s="111">
        <f t="shared" si="95"/>
        <v>25</v>
      </c>
      <c r="AC350" s="111">
        <f t="shared" si="96"/>
        <v>1419</v>
      </c>
      <c r="AD350" s="111">
        <f t="shared" si="97"/>
        <v>1339</v>
      </c>
      <c r="AE350" s="111">
        <f t="shared" si="98"/>
        <v>1320</v>
      </c>
      <c r="AF350" s="111">
        <f t="shared" si="99"/>
        <v>5</v>
      </c>
      <c r="AG350" s="111">
        <f t="shared" si="100"/>
        <v>0</v>
      </c>
      <c r="AH350" s="118">
        <f t="shared" si="101"/>
        <v>3.7341299477221808E-3</v>
      </c>
      <c r="AJ350" s="67" t="s">
        <v>353</v>
      </c>
      <c r="AK350" s="98">
        <v>345</v>
      </c>
      <c r="AL350" s="67" t="s">
        <v>354</v>
      </c>
      <c r="AM350" s="67" t="s">
        <v>359</v>
      </c>
      <c r="AN350" s="87">
        <f t="shared" si="102"/>
        <v>1</v>
      </c>
      <c r="AO350" s="87">
        <f t="shared" si="103"/>
        <v>63</v>
      </c>
      <c r="AP350" s="87">
        <f t="shared" si="104"/>
        <v>200</v>
      </c>
      <c r="AQ350" s="87">
        <f t="shared" si="105"/>
        <v>272</v>
      </c>
      <c r="AR350" s="87">
        <f t="shared" si="106"/>
        <v>-29</v>
      </c>
      <c r="AS350" s="87">
        <f t="shared" si="107"/>
        <v>0</v>
      </c>
      <c r="AT350" s="118">
        <f t="shared" si="108"/>
        <v>-2.6116616320934535E-2</v>
      </c>
      <c r="AU350" s="119" t="str">
        <f t="shared" si="94"/>
        <v>福島県喜多方市</v>
      </c>
      <c r="AW350" s="225" t="s">
        <v>2309</v>
      </c>
      <c r="AY350" s="230" t="s">
        <v>2309</v>
      </c>
      <c r="BA350">
        <v>25</v>
      </c>
      <c r="BB350">
        <v>1419</v>
      </c>
      <c r="BC350">
        <v>1339</v>
      </c>
      <c r="BD350">
        <v>1320</v>
      </c>
      <c r="BE350">
        <v>5</v>
      </c>
      <c r="BF350">
        <v>0</v>
      </c>
    </row>
    <row r="351" spans="2:58">
      <c r="B351" s="67" t="s">
        <v>353</v>
      </c>
      <c r="C351" s="67">
        <v>346</v>
      </c>
      <c r="D351" s="67" t="s">
        <v>354</v>
      </c>
      <c r="E351" s="67" t="s">
        <v>360</v>
      </c>
      <c r="F351" s="87">
        <v>4</v>
      </c>
      <c r="G351" s="87">
        <v>500</v>
      </c>
      <c r="H351" s="87">
        <v>504</v>
      </c>
      <c r="I351" s="87">
        <v>27</v>
      </c>
      <c r="J351" s="87">
        <v>0</v>
      </c>
      <c r="K351" t="str">
        <f t="shared" si="91"/>
        <v>OK</v>
      </c>
      <c r="L351" s="67" t="s">
        <v>353</v>
      </c>
      <c r="M351" s="98">
        <v>346</v>
      </c>
      <c r="N351" s="67" t="s">
        <v>354</v>
      </c>
      <c r="O351" s="67" t="s">
        <v>360</v>
      </c>
      <c r="P351" s="87">
        <v>5</v>
      </c>
      <c r="Q351" s="87">
        <v>519</v>
      </c>
      <c r="R351" s="111">
        <v>501</v>
      </c>
      <c r="S351" s="87">
        <v>493</v>
      </c>
      <c r="T351" s="87">
        <v>5</v>
      </c>
      <c r="U351" s="111">
        <v>0</v>
      </c>
      <c r="V351" s="118">
        <f t="shared" si="92"/>
        <v>9.9800399201596807E-3</v>
      </c>
      <c r="W351" t="str">
        <f t="shared" si="93"/>
        <v/>
      </c>
      <c r="X351" s="67" t="s">
        <v>353</v>
      </c>
      <c r="Y351" s="98">
        <v>346</v>
      </c>
      <c r="Z351" s="67" t="s">
        <v>354</v>
      </c>
      <c r="AA351" s="67" t="s">
        <v>360</v>
      </c>
      <c r="AB351" s="111">
        <f t="shared" si="95"/>
        <v>5</v>
      </c>
      <c r="AC351" s="111">
        <f t="shared" si="96"/>
        <v>489</v>
      </c>
      <c r="AD351" s="111">
        <f t="shared" si="97"/>
        <v>485</v>
      </c>
      <c r="AE351" s="111">
        <f t="shared" si="98"/>
        <v>476</v>
      </c>
      <c r="AF351" s="111">
        <f t="shared" si="99"/>
        <v>6</v>
      </c>
      <c r="AG351" s="111">
        <f t="shared" si="100"/>
        <v>0</v>
      </c>
      <c r="AH351" s="118">
        <f t="shared" si="101"/>
        <v>1.2371134020618556E-2</v>
      </c>
      <c r="AJ351" s="67" t="s">
        <v>353</v>
      </c>
      <c r="AK351" s="98">
        <v>346</v>
      </c>
      <c r="AL351" s="67" t="s">
        <v>354</v>
      </c>
      <c r="AM351" s="67" t="s">
        <v>360</v>
      </c>
      <c r="AN351" s="87">
        <f t="shared" si="102"/>
        <v>0</v>
      </c>
      <c r="AO351" s="87">
        <f t="shared" si="103"/>
        <v>-30</v>
      </c>
      <c r="AP351" s="87">
        <f t="shared" si="104"/>
        <v>-16</v>
      </c>
      <c r="AQ351" s="87">
        <f t="shared" si="105"/>
        <v>-17</v>
      </c>
      <c r="AR351" s="87">
        <f t="shared" si="106"/>
        <v>1</v>
      </c>
      <c r="AS351" s="87">
        <f t="shared" si="107"/>
        <v>0</v>
      </c>
      <c r="AT351" s="118">
        <f t="shared" si="108"/>
        <v>2.3910941004588755E-3</v>
      </c>
      <c r="AU351" s="119" t="str">
        <f t="shared" si="94"/>
        <v>福島県相馬市</v>
      </c>
      <c r="AW351" s="225" t="s">
        <v>2310</v>
      </c>
      <c r="AY351" s="230" t="s">
        <v>2310</v>
      </c>
      <c r="BA351">
        <v>5</v>
      </c>
      <c r="BB351">
        <v>489</v>
      </c>
      <c r="BC351">
        <v>485</v>
      </c>
      <c r="BD351">
        <v>476</v>
      </c>
      <c r="BE351">
        <v>6</v>
      </c>
      <c r="BF351">
        <v>0</v>
      </c>
    </row>
    <row r="352" spans="2:58">
      <c r="B352" s="67" t="s">
        <v>353</v>
      </c>
      <c r="C352" s="67">
        <v>347</v>
      </c>
      <c r="D352" s="67" t="s">
        <v>354</v>
      </c>
      <c r="E352" s="67" t="s">
        <v>361</v>
      </c>
      <c r="F352" s="87">
        <v>15</v>
      </c>
      <c r="G352" s="87">
        <v>979</v>
      </c>
      <c r="H352" s="87">
        <v>889</v>
      </c>
      <c r="I352" s="87">
        <v>49</v>
      </c>
      <c r="J352" s="87">
        <v>0</v>
      </c>
      <c r="K352" t="str">
        <f t="shared" si="91"/>
        <v>OK</v>
      </c>
      <c r="L352" s="67" t="s">
        <v>353</v>
      </c>
      <c r="M352" s="98">
        <v>347</v>
      </c>
      <c r="N352" s="67" t="s">
        <v>354</v>
      </c>
      <c r="O352" s="67" t="s">
        <v>361</v>
      </c>
      <c r="P352" s="87">
        <v>14</v>
      </c>
      <c r="Q352" s="87">
        <v>1004</v>
      </c>
      <c r="R352" s="111">
        <v>908</v>
      </c>
      <c r="S352" s="87">
        <v>858</v>
      </c>
      <c r="T352" s="87">
        <v>48</v>
      </c>
      <c r="U352" s="111">
        <v>0</v>
      </c>
      <c r="V352" s="118">
        <f t="shared" si="92"/>
        <v>5.2863436123348019E-2</v>
      </c>
      <c r="W352" t="str">
        <f t="shared" si="93"/>
        <v/>
      </c>
      <c r="X352" s="67" t="s">
        <v>353</v>
      </c>
      <c r="Y352" s="98">
        <v>347</v>
      </c>
      <c r="Z352" s="67" t="s">
        <v>354</v>
      </c>
      <c r="AA352" s="67" t="s">
        <v>361</v>
      </c>
      <c r="AB352" s="111">
        <f t="shared" si="95"/>
        <v>15</v>
      </c>
      <c r="AC352" s="111">
        <f t="shared" si="96"/>
        <v>891</v>
      </c>
      <c r="AD352" s="111">
        <f t="shared" si="97"/>
        <v>906</v>
      </c>
      <c r="AE352" s="111">
        <f t="shared" si="98"/>
        <v>852</v>
      </c>
      <c r="AF352" s="111">
        <f t="shared" si="99"/>
        <v>51</v>
      </c>
      <c r="AG352" s="111">
        <f t="shared" si="100"/>
        <v>0</v>
      </c>
      <c r="AH352" s="118">
        <f t="shared" si="101"/>
        <v>5.6291390728476824E-2</v>
      </c>
      <c r="AJ352" s="67" t="s">
        <v>353</v>
      </c>
      <c r="AK352" s="98">
        <v>347</v>
      </c>
      <c r="AL352" s="67" t="s">
        <v>354</v>
      </c>
      <c r="AM352" s="67" t="s">
        <v>361</v>
      </c>
      <c r="AN352" s="87">
        <f t="shared" si="102"/>
        <v>1</v>
      </c>
      <c r="AO352" s="87">
        <f t="shared" si="103"/>
        <v>-113</v>
      </c>
      <c r="AP352" s="87">
        <f t="shared" si="104"/>
        <v>-2</v>
      </c>
      <c r="AQ352" s="87">
        <f t="shared" si="105"/>
        <v>-6</v>
      </c>
      <c r="AR352" s="87">
        <f t="shared" si="106"/>
        <v>3</v>
      </c>
      <c r="AS352" s="87">
        <f t="shared" si="107"/>
        <v>0</v>
      </c>
      <c r="AT352" s="118">
        <f t="shared" si="108"/>
        <v>3.4279546051288051E-3</v>
      </c>
      <c r="AU352" s="119" t="str">
        <f t="shared" si="94"/>
        <v>福島県二本松市</v>
      </c>
      <c r="AW352" s="225" t="s">
        <v>2311</v>
      </c>
      <c r="AY352" s="230" t="s">
        <v>2311</v>
      </c>
      <c r="BA352">
        <v>15</v>
      </c>
      <c r="BB352">
        <v>891</v>
      </c>
      <c r="BC352">
        <v>906</v>
      </c>
      <c r="BD352">
        <v>852</v>
      </c>
      <c r="BE352">
        <v>51</v>
      </c>
      <c r="BF352">
        <v>0</v>
      </c>
    </row>
    <row r="353" spans="2:58">
      <c r="B353" s="67" t="s">
        <v>353</v>
      </c>
      <c r="C353" s="67">
        <v>348</v>
      </c>
      <c r="D353" s="67" t="s">
        <v>354</v>
      </c>
      <c r="E353" s="67" t="s">
        <v>362</v>
      </c>
      <c r="F353" s="87">
        <v>6</v>
      </c>
      <c r="G353" s="87">
        <v>565</v>
      </c>
      <c r="H353" s="87">
        <v>508</v>
      </c>
      <c r="I353" s="87">
        <v>26</v>
      </c>
      <c r="J353" s="87">
        <v>0</v>
      </c>
      <c r="K353" t="str">
        <f t="shared" si="91"/>
        <v>OK</v>
      </c>
      <c r="L353" s="67" t="s">
        <v>353</v>
      </c>
      <c r="M353" s="98">
        <v>348</v>
      </c>
      <c r="N353" s="67" t="s">
        <v>354</v>
      </c>
      <c r="O353" s="67" t="s">
        <v>362</v>
      </c>
      <c r="P353" s="87">
        <v>6</v>
      </c>
      <c r="Q353" s="87">
        <v>565</v>
      </c>
      <c r="R353" s="111">
        <v>581</v>
      </c>
      <c r="S353" s="87">
        <v>510</v>
      </c>
      <c r="T353" s="87">
        <v>58</v>
      </c>
      <c r="U353" s="111">
        <v>0</v>
      </c>
      <c r="V353" s="118">
        <f t="shared" si="92"/>
        <v>9.9827882960413075E-2</v>
      </c>
      <c r="W353" t="str">
        <f t="shared" si="93"/>
        <v/>
      </c>
      <c r="X353" s="67" t="s">
        <v>353</v>
      </c>
      <c r="Y353" s="98">
        <v>348</v>
      </c>
      <c r="Z353" s="67" t="s">
        <v>354</v>
      </c>
      <c r="AA353" s="67" t="s">
        <v>362</v>
      </c>
      <c r="AB353" s="111">
        <f t="shared" si="95"/>
        <v>7</v>
      </c>
      <c r="AC353" s="111">
        <f t="shared" si="96"/>
        <v>619</v>
      </c>
      <c r="AD353" s="111">
        <f t="shared" si="97"/>
        <v>596</v>
      </c>
      <c r="AE353" s="111">
        <f t="shared" si="98"/>
        <v>571</v>
      </c>
      <c r="AF353" s="111">
        <f t="shared" si="99"/>
        <v>25</v>
      </c>
      <c r="AG353" s="111">
        <f t="shared" si="100"/>
        <v>0</v>
      </c>
      <c r="AH353" s="118">
        <f t="shared" si="101"/>
        <v>4.1946308724832217E-2</v>
      </c>
      <c r="AJ353" s="67" t="s">
        <v>353</v>
      </c>
      <c r="AK353" s="98">
        <v>348</v>
      </c>
      <c r="AL353" s="67" t="s">
        <v>354</v>
      </c>
      <c r="AM353" s="67" t="s">
        <v>362</v>
      </c>
      <c r="AN353" s="87">
        <f t="shared" si="102"/>
        <v>1</v>
      </c>
      <c r="AO353" s="87">
        <f t="shared" si="103"/>
        <v>54</v>
      </c>
      <c r="AP353" s="87">
        <f t="shared" si="104"/>
        <v>15</v>
      </c>
      <c r="AQ353" s="87">
        <f t="shared" si="105"/>
        <v>61</v>
      </c>
      <c r="AR353" s="87">
        <f t="shared" si="106"/>
        <v>-33</v>
      </c>
      <c r="AS353" s="87">
        <f t="shared" si="107"/>
        <v>0</v>
      </c>
      <c r="AT353" s="118">
        <f t="shared" si="108"/>
        <v>-5.7881574235580859E-2</v>
      </c>
      <c r="AU353" s="119" t="str">
        <f t="shared" si="94"/>
        <v>福島県田村市</v>
      </c>
      <c r="AW353" s="225" t="s">
        <v>2312</v>
      </c>
      <c r="AY353" s="230" t="s">
        <v>2312</v>
      </c>
      <c r="BA353">
        <v>7</v>
      </c>
      <c r="BB353">
        <v>619</v>
      </c>
      <c r="BC353">
        <v>596</v>
      </c>
      <c r="BD353">
        <v>571</v>
      </c>
      <c r="BE353">
        <v>25</v>
      </c>
      <c r="BF353">
        <v>0</v>
      </c>
    </row>
    <row r="354" spans="2:58">
      <c r="B354" s="67" t="s">
        <v>353</v>
      </c>
      <c r="C354" s="67">
        <v>349</v>
      </c>
      <c r="D354" s="67" t="s">
        <v>354</v>
      </c>
      <c r="E354" s="67" t="s">
        <v>363</v>
      </c>
      <c r="F354" s="87">
        <v>7</v>
      </c>
      <c r="G354" s="87">
        <v>633</v>
      </c>
      <c r="H354" s="87">
        <v>608</v>
      </c>
      <c r="I354" s="87">
        <v>34</v>
      </c>
      <c r="J354" s="87">
        <v>0</v>
      </c>
      <c r="K354" t="str">
        <f t="shared" si="91"/>
        <v>OK</v>
      </c>
      <c r="L354" s="67" t="s">
        <v>353</v>
      </c>
      <c r="M354" s="98">
        <v>349</v>
      </c>
      <c r="N354" s="67" t="s">
        <v>354</v>
      </c>
      <c r="O354" s="67" t="s">
        <v>363</v>
      </c>
      <c r="P354" s="87">
        <v>8</v>
      </c>
      <c r="Q354" s="87">
        <v>632</v>
      </c>
      <c r="R354" s="111">
        <v>701</v>
      </c>
      <c r="S354" s="87">
        <v>628</v>
      </c>
      <c r="T354" s="87">
        <v>65</v>
      </c>
      <c r="U354" s="111">
        <v>0</v>
      </c>
      <c r="V354" s="118">
        <f t="shared" si="92"/>
        <v>9.2724679029957208E-2</v>
      </c>
      <c r="W354" t="str">
        <f t="shared" si="93"/>
        <v/>
      </c>
      <c r="X354" s="67" t="s">
        <v>353</v>
      </c>
      <c r="Y354" s="98">
        <v>349</v>
      </c>
      <c r="Z354" s="67" t="s">
        <v>354</v>
      </c>
      <c r="AA354" s="67" t="s">
        <v>363</v>
      </c>
      <c r="AB354" s="111">
        <f t="shared" si="95"/>
        <v>10</v>
      </c>
      <c r="AC354" s="111">
        <f t="shared" si="96"/>
        <v>742</v>
      </c>
      <c r="AD354" s="111">
        <f t="shared" si="97"/>
        <v>798</v>
      </c>
      <c r="AE354" s="111">
        <f t="shared" si="98"/>
        <v>696</v>
      </c>
      <c r="AF354" s="111">
        <f t="shared" si="99"/>
        <v>90</v>
      </c>
      <c r="AG354" s="111">
        <f t="shared" si="100"/>
        <v>0</v>
      </c>
      <c r="AH354" s="118">
        <f t="shared" si="101"/>
        <v>0.11278195488721804</v>
      </c>
      <c r="AJ354" s="67" t="s">
        <v>353</v>
      </c>
      <c r="AK354" s="98">
        <v>349</v>
      </c>
      <c r="AL354" s="67" t="s">
        <v>354</v>
      </c>
      <c r="AM354" s="67" t="s">
        <v>363</v>
      </c>
      <c r="AN354" s="87">
        <f t="shared" si="102"/>
        <v>2</v>
      </c>
      <c r="AO354" s="87">
        <f t="shared" si="103"/>
        <v>110</v>
      </c>
      <c r="AP354" s="87">
        <f t="shared" si="104"/>
        <v>97</v>
      </c>
      <c r="AQ354" s="87">
        <f t="shared" si="105"/>
        <v>68</v>
      </c>
      <c r="AR354" s="87">
        <f t="shared" si="106"/>
        <v>25</v>
      </c>
      <c r="AS354" s="87">
        <f t="shared" si="107"/>
        <v>0</v>
      </c>
      <c r="AT354" s="118">
        <f t="shared" si="108"/>
        <v>2.0057275857260831E-2</v>
      </c>
      <c r="AU354" s="119" t="str">
        <f t="shared" si="94"/>
        <v>福島県南相馬市</v>
      </c>
      <c r="AW354" s="225" t="s">
        <v>2313</v>
      </c>
      <c r="AY354" s="230" t="s">
        <v>2313</v>
      </c>
      <c r="BA354">
        <v>10</v>
      </c>
      <c r="BB354">
        <v>742</v>
      </c>
      <c r="BC354">
        <v>798</v>
      </c>
      <c r="BD354">
        <v>696</v>
      </c>
      <c r="BE354">
        <v>90</v>
      </c>
      <c r="BF354">
        <v>0</v>
      </c>
    </row>
    <row r="355" spans="2:58">
      <c r="B355" s="67" t="s">
        <v>353</v>
      </c>
      <c r="C355" s="67">
        <v>350</v>
      </c>
      <c r="D355" s="67" t="s">
        <v>354</v>
      </c>
      <c r="E355" s="67" t="s">
        <v>32</v>
      </c>
      <c r="F355" s="87">
        <v>9</v>
      </c>
      <c r="G355" s="87">
        <v>843</v>
      </c>
      <c r="H355" s="87">
        <v>766</v>
      </c>
      <c r="I355" s="87">
        <v>0</v>
      </c>
      <c r="J355" s="87">
        <v>0</v>
      </c>
      <c r="K355" t="str">
        <f t="shared" si="91"/>
        <v>OK</v>
      </c>
      <c r="L355" s="67" t="s">
        <v>353</v>
      </c>
      <c r="M355" s="98">
        <v>350</v>
      </c>
      <c r="N355" s="67" t="s">
        <v>354</v>
      </c>
      <c r="O355" s="67" t="s">
        <v>32</v>
      </c>
      <c r="P355" s="87">
        <v>10</v>
      </c>
      <c r="Q355" s="87">
        <v>957</v>
      </c>
      <c r="R355" s="111">
        <v>816</v>
      </c>
      <c r="S355" s="87">
        <v>804</v>
      </c>
      <c r="T355" s="87">
        <v>0</v>
      </c>
      <c r="U355" s="111">
        <v>0</v>
      </c>
      <c r="V355" s="118">
        <f t="shared" si="92"/>
        <v>0</v>
      </c>
      <c r="W355" t="str">
        <f t="shared" si="93"/>
        <v/>
      </c>
      <c r="X355" s="67" t="s">
        <v>353</v>
      </c>
      <c r="Y355" s="98">
        <v>350</v>
      </c>
      <c r="Z355" s="67" t="s">
        <v>354</v>
      </c>
      <c r="AA355" s="67" t="s">
        <v>32</v>
      </c>
      <c r="AB355" s="111">
        <f t="shared" si="95"/>
        <v>11</v>
      </c>
      <c r="AC355" s="111">
        <f t="shared" si="96"/>
        <v>1043</v>
      </c>
      <c r="AD355" s="111">
        <f t="shared" si="97"/>
        <v>929</v>
      </c>
      <c r="AE355" s="111">
        <f t="shared" si="98"/>
        <v>913</v>
      </c>
      <c r="AF355" s="111">
        <f t="shared" si="99"/>
        <v>0</v>
      </c>
      <c r="AG355" s="111">
        <f t="shared" si="100"/>
        <v>0</v>
      </c>
      <c r="AH355" s="118">
        <f t="shared" si="101"/>
        <v>0</v>
      </c>
      <c r="AJ355" s="67" t="s">
        <v>353</v>
      </c>
      <c r="AK355" s="98">
        <v>350</v>
      </c>
      <c r="AL355" s="67" t="s">
        <v>354</v>
      </c>
      <c r="AM355" s="67" t="s">
        <v>32</v>
      </c>
      <c r="AN355" s="87">
        <f t="shared" si="102"/>
        <v>1</v>
      </c>
      <c r="AO355" s="87">
        <f t="shared" si="103"/>
        <v>86</v>
      </c>
      <c r="AP355" s="87">
        <f t="shared" si="104"/>
        <v>113</v>
      </c>
      <c r="AQ355" s="87">
        <f t="shared" si="105"/>
        <v>109</v>
      </c>
      <c r="AR355" s="87">
        <f t="shared" si="106"/>
        <v>0</v>
      </c>
      <c r="AS355" s="87">
        <f t="shared" si="107"/>
        <v>0</v>
      </c>
      <c r="AT355" s="118">
        <f t="shared" si="108"/>
        <v>0</v>
      </c>
      <c r="AU355" s="119" t="str">
        <f t="shared" si="94"/>
        <v>福島県伊達市</v>
      </c>
      <c r="AW355" s="225" t="s">
        <v>2314</v>
      </c>
      <c r="AY355" s="230" t="s">
        <v>2314</v>
      </c>
      <c r="BA355">
        <v>11</v>
      </c>
      <c r="BB355">
        <v>1043</v>
      </c>
      <c r="BC355">
        <v>929</v>
      </c>
      <c r="BD355">
        <v>913</v>
      </c>
      <c r="BE355">
        <v>0</v>
      </c>
      <c r="BF355">
        <v>0</v>
      </c>
    </row>
    <row r="356" spans="2:58">
      <c r="B356" s="67" t="s">
        <v>353</v>
      </c>
      <c r="C356" s="67">
        <v>351</v>
      </c>
      <c r="D356" s="67" t="s">
        <v>354</v>
      </c>
      <c r="E356" s="67" t="s">
        <v>1883</v>
      </c>
      <c r="F356" s="87">
        <v>6</v>
      </c>
      <c r="G356" s="87">
        <v>567</v>
      </c>
      <c r="H356" s="87">
        <v>453</v>
      </c>
      <c r="I356" s="87">
        <v>0</v>
      </c>
      <c r="J356" s="87">
        <v>0</v>
      </c>
      <c r="K356" t="str">
        <f t="shared" si="91"/>
        <v>OK</v>
      </c>
      <c r="L356" s="67" t="s">
        <v>353</v>
      </c>
      <c r="M356" s="98">
        <v>351</v>
      </c>
      <c r="N356" s="67" t="s">
        <v>354</v>
      </c>
      <c r="O356" s="67" t="s">
        <v>1883</v>
      </c>
      <c r="P356" s="87">
        <v>6</v>
      </c>
      <c r="Q356" s="87">
        <v>567</v>
      </c>
      <c r="R356" s="111">
        <v>490</v>
      </c>
      <c r="S356" s="87">
        <v>490</v>
      </c>
      <c r="T356" s="87">
        <v>0</v>
      </c>
      <c r="U356" s="111">
        <v>0</v>
      </c>
      <c r="V356" s="118">
        <f t="shared" si="92"/>
        <v>0</v>
      </c>
      <c r="W356" t="str">
        <f t="shared" si="93"/>
        <v/>
      </c>
      <c r="X356" s="67" t="s">
        <v>353</v>
      </c>
      <c r="Y356" s="98">
        <v>351</v>
      </c>
      <c r="Z356" s="67" t="s">
        <v>354</v>
      </c>
      <c r="AA356" s="67" t="s">
        <v>1924</v>
      </c>
      <c r="AB356" s="111">
        <f t="shared" si="95"/>
        <v>6</v>
      </c>
      <c r="AC356" s="111">
        <f t="shared" si="96"/>
        <v>605</v>
      </c>
      <c r="AD356" s="111">
        <f t="shared" si="97"/>
        <v>562</v>
      </c>
      <c r="AE356" s="111">
        <f t="shared" si="98"/>
        <v>536</v>
      </c>
      <c r="AF356" s="111">
        <f t="shared" si="99"/>
        <v>0</v>
      </c>
      <c r="AG356" s="111">
        <f t="shared" si="100"/>
        <v>0</v>
      </c>
      <c r="AH356" s="118">
        <f t="shared" si="101"/>
        <v>0</v>
      </c>
      <c r="AJ356" s="67" t="s">
        <v>353</v>
      </c>
      <c r="AK356" s="98">
        <v>351</v>
      </c>
      <c r="AL356" s="67" t="s">
        <v>354</v>
      </c>
      <c r="AM356" s="67" t="s">
        <v>1883</v>
      </c>
      <c r="AN356" s="87">
        <f t="shared" si="102"/>
        <v>0</v>
      </c>
      <c r="AO356" s="87">
        <f t="shared" si="103"/>
        <v>38</v>
      </c>
      <c r="AP356" s="87">
        <f t="shared" si="104"/>
        <v>72</v>
      </c>
      <c r="AQ356" s="87">
        <f t="shared" si="105"/>
        <v>46</v>
      </c>
      <c r="AR356" s="87">
        <f t="shared" si="106"/>
        <v>0</v>
      </c>
      <c r="AS356" s="87">
        <f t="shared" si="107"/>
        <v>0</v>
      </c>
      <c r="AT356" s="118">
        <f t="shared" si="108"/>
        <v>0</v>
      </c>
      <c r="AU356" s="119" t="str">
        <f t="shared" si="94"/>
        <v>福島県本宮市</v>
      </c>
      <c r="AW356" s="225" t="s">
        <v>2315</v>
      </c>
      <c r="AY356" s="230" t="s">
        <v>2315</v>
      </c>
      <c r="BA356">
        <v>6</v>
      </c>
      <c r="BB356">
        <v>605</v>
      </c>
      <c r="BC356">
        <v>562</v>
      </c>
      <c r="BD356">
        <v>536</v>
      </c>
      <c r="BE356">
        <v>0</v>
      </c>
      <c r="BF356">
        <v>0</v>
      </c>
    </row>
    <row r="357" spans="2:58">
      <c r="B357" s="67" t="s">
        <v>353</v>
      </c>
      <c r="C357" s="67">
        <v>352</v>
      </c>
      <c r="D357" s="67" t="s">
        <v>354</v>
      </c>
      <c r="E357" s="67" t="s">
        <v>364</v>
      </c>
      <c r="F357" s="87">
        <v>1</v>
      </c>
      <c r="G357" s="87">
        <v>120</v>
      </c>
      <c r="H357" s="87">
        <v>89</v>
      </c>
      <c r="I357" s="87">
        <v>0</v>
      </c>
      <c r="J357" s="87">
        <v>0</v>
      </c>
      <c r="K357" t="str">
        <f t="shared" si="91"/>
        <v>OK</v>
      </c>
      <c r="L357" s="67" t="s">
        <v>353</v>
      </c>
      <c r="M357" s="98">
        <v>352</v>
      </c>
      <c r="N357" s="67" t="s">
        <v>354</v>
      </c>
      <c r="O357" s="67" t="s">
        <v>364</v>
      </c>
      <c r="P357" s="87">
        <v>1</v>
      </c>
      <c r="Q357" s="87">
        <v>120</v>
      </c>
      <c r="R357" s="111">
        <v>97</v>
      </c>
      <c r="S357" s="87">
        <v>97</v>
      </c>
      <c r="T357" s="87">
        <v>0</v>
      </c>
      <c r="U357" s="111">
        <v>0</v>
      </c>
      <c r="V357" s="118">
        <f t="shared" si="92"/>
        <v>0</v>
      </c>
      <c r="W357" t="str">
        <f t="shared" si="93"/>
        <v/>
      </c>
      <c r="X357" s="67" t="s">
        <v>353</v>
      </c>
      <c r="Y357" s="98">
        <v>352</v>
      </c>
      <c r="Z357" s="67" t="s">
        <v>354</v>
      </c>
      <c r="AA357" s="67" t="s">
        <v>364</v>
      </c>
      <c r="AB357" s="111">
        <f t="shared" si="95"/>
        <v>1</v>
      </c>
      <c r="AC357" s="111">
        <f t="shared" si="96"/>
        <v>120</v>
      </c>
      <c r="AD357" s="111">
        <f t="shared" si="97"/>
        <v>89</v>
      </c>
      <c r="AE357" s="111">
        <f t="shared" si="98"/>
        <v>89</v>
      </c>
      <c r="AF357" s="111">
        <f t="shared" si="99"/>
        <v>0</v>
      </c>
      <c r="AG357" s="111">
        <f t="shared" si="100"/>
        <v>0</v>
      </c>
      <c r="AH357" s="118">
        <f t="shared" si="101"/>
        <v>0</v>
      </c>
      <c r="AJ357" s="67" t="s">
        <v>353</v>
      </c>
      <c r="AK357" s="98">
        <v>352</v>
      </c>
      <c r="AL357" s="67" t="s">
        <v>354</v>
      </c>
      <c r="AM357" s="67" t="s">
        <v>364</v>
      </c>
      <c r="AN357" s="87">
        <f t="shared" si="102"/>
        <v>0</v>
      </c>
      <c r="AO357" s="87">
        <f t="shared" si="103"/>
        <v>0</v>
      </c>
      <c r="AP357" s="87">
        <f t="shared" si="104"/>
        <v>-8</v>
      </c>
      <c r="AQ357" s="87">
        <f t="shared" si="105"/>
        <v>-8</v>
      </c>
      <c r="AR357" s="87">
        <f t="shared" si="106"/>
        <v>0</v>
      </c>
      <c r="AS357" s="87">
        <f t="shared" si="107"/>
        <v>0</v>
      </c>
      <c r="AT357" s="118">
        <f t="shared" si="108"/>
        <v>0</v>
      </c>
      <c r="AU357" s="119" t="str">
        <f t="shared" si="94"/>
        <v>福島県桑折町</v>
      </c>
      <c r="AW357" s="225" t="s">
        <v>2316</v>
      </c>
      <c r="AY357" s="230" t="s">
        <v>2316</v>
      </c>
      <c r="BA357">
        <v>1</v>
      </c>
      <c r="BB357">
        <v>120</v>
      </c>
      <c r="BC357">
        <v>89</v>
      </c>
      <c r="BD357">
        <v>89</v>
      </c>
      <c r="BE357">
        <v>0</v>
      </c>
      <c r="BF357">
        <v>0</v>
      </c>
    </row>
    <row r="358" spans="2:58">
      <c r="B358" s="67" t="s">
        <v>353</v>
      </c>
      <c r="C358" s="67">
        <v>353</v>
      </c>
      <c r="D358" s="67" t="s">
        <v>354</v>
      </c>
      <c r="E358" s="67" t="s">
        <v>365</v>
      </c>
      <c r="F358" s="87">
        <v>1</v>
      </c>
      <c r="G358" s="87">
        <v>72</v>
      </c>
      <c r="H358" s="87">
        <v>63</v>
      </c>
      <c r="I358" s="87">
        <v>0</v>
      </c>
      <c r="J358" s="87">
        <v>0</v>
      </c>
      <c r="K358" t="str">
        <f t="shared" si="91"/>
        <v>OK</v>
      </c>
      <c r="L358" s="67" t="s">
        <v>353</v>
      </c>
      <c r="M358" s="98">
        <v>353</v>
      </c>
      <c r="N358" s="67" t="s">
        <v>354</v>
      </c>
      <c r="O358" s="67" t="s">
        <v>365</v>
      </c>
      <c r="P358" s="87">
        <v>1</v>
      </c>
      <c r="Q358" s="87">
        <v>72</v>
      </c>
      <c r="R358" s="111">
        <v>66</v>
      </c>
      <c r="S358" s="87">
        <v>66</v>
      </c>
      <c r="T358" s="87">
        <v>0</v>
      </c>
      <c r="U358" s="111">
        <v>0</v>
      </c>
      <c r="V358" s="118">
        <f t="shared" si="92"/>
        <v>0</v>
      </c>
      <c r="W358" t="str">
        <f t="shared" si="93"/>
        <v/>
      </c>
      <c r="X358" s="67" t="s">
        <v>353</v>
      </c>
      <c r="Y358" s="98">
        <v>353</v>
      </c>
      <c r="Z358" s="67" t="s">
        <v>354</v>
      </c>
      <c r="AA358" s="67" t="s">
        <v>365</v>
      </c>
      <c r="AB358" s="111">
        <f t="shared" si="95"/>
        <v>1</v>
      </c>
      <c r="AC358" s="111">
        <f t="shared" si="96"/>
        <v>72</v>
      </c>
      <c r="AD358" s="111">
        <f t="shared" si="97"/>
        <v>72</v>
      </c>
      <c r="AE358" s="111">
        <f t="shared" si="98"/>
        <v>72</v>
      </c>
      <c r="AF358" s="111">
        <f t="shared" si="99"/>
        <v>0</v>
      </c>
      <c r="AG358" s="111">
        <f t="shared" si="100"/>
        <v>0</v>
      </c>
      <c r="AH358" s="118">
        <f t="shared" si="101"/>
        <v>0</v>
      </c>
      <c r="AJ358" s="67" t="s">
        <v>353</v>
      </c>
      <c r="AK358" s="98">
        <v>353</v>
      </c>
      <c r="AL358" s="67" t="s">
        <v>354</v>
      </c>
      <c r="AM358" s="67" t="s">
        <v>365</v>
      </c>
      <c r="AN358" s="87">
        <f t="shared" si="102"/>
        <v>0</v>
      </c>
      <c r="AO358" s="87">
        <f t="shared" si="103"/>
        <v>0</v>
      </c>
      <c r="AP358" s="87">
        <f t="shared" si="104"/>
        <v>6</v>
      </c>
      <c r="AQ358" s="87">
        <f t="shared" si="105"/>
        <v>6</v>
      </c>
      <c r="AR358" s="87">
        <f t="shared" si="106"/>
        <v>0</v>
      </c>
      <c r="AS358" s="87">
        <f t="shared" si="107"/>
        <v>0</v>
      </c>
      <c r="AT358" s="118">
        <f t="shared" si="108"/>
        <v>0</v>
      </c>
      <c r="AU358" s="119" t="str">
        <f t="shared" si="94"/>
        <v>福島県国見町</v>
      </c>
      <c r="AW358" s="225" t="s">
        <v>2317</v>
      </c>
      <c r="AY358" s="230" t="s">
        <v>2317</v>
      </c>
      <c r="BA358">
        <v>1</v>
      </c>
      <c r="BB358">
        <v>72</v>
      </c>
      <c r="BC358">
        <v>72</v>
      </c>
      <c r="BD358">
        <v>72</v>
      </c>
      <c r="BE358">
        <v>0</v>
      </c>
      <c r="BF358">
        <v>0</v>
      </c>
    </row>
    <row r="359" spans="2:58">
      <c r="B359" s="67" t="s">
        <v>353</v>
      </c>
      <c r="C359" s="67">
        <v>354</v>
      </c>
      <c r="D359" s="67" t="s">
        <v>354</v>
      </c>
      <c r="E359" s="67" t="s">
        <v>366</v>
      </c>
      <c r="F359" s="87">
        <v>1</v>
      </c>
      <c r="G359" s="87">
        <v>130</v>
      </c>
      <c r="H359" s="87">
        <v>129</v>
      </c>
      <c r="I359" s="87">
        <v>0</v>
      </c>
      <c r="J359" s="87">
        <v>0</v>
      </c>
      <c r="K359" t="str">
        <f t="shared" si="91"/>
        <v>OK</v>
      </c>
      <c r="L359" s="67" t="s">
        <v>353</v>
      </c>
      <c r="M359" s="98">
        <v>354</v>
      </c>
      <c r="N359" s="67" t="s">
        <v>354</v>
      </c>
      <c r="O359" s="67" t="s">
        <v>366</v>
      </c>
      <c r="P359" s="87">
        <v>1</v>
      </c>
      <c r="Q359" s="87">
        <v>130</v>
      </c>
      <c r="R359" s="111">
        <v>128</v>
      </c>
      <c r="S359" s="87">
        <v>128</v>
      </c>
      <c r="T359" s="87">
        <v>0</v>
      </c>
      <c r="U359" s="111">
        <v>0</v>
      </c>
      <c r="V359" s="118">
        <f t="shared" si="92"/>
        <v>0</v>
      </c>
      <c r="W359" t="str">
        <f t="shared" si="93"/>
        <v/>
      </c>
      <c r="X359" s="67" t="s">
        <v>353</v>
      </c>
      <c r="Y359" s="98">
        <v>354</v>
      </c>
      <c r="Z359" s="67" t="s">
        <v>354</v>
      </c>
      <c r="AA359" s="67" t="s">
        <v>366</v>
      </c>
      <c r="AB359" s="111">
        <f t="shared" si="95"/>
        <v>1</v>
      </c>
      <c r="AC359" s="111">
        <f t="shared" si="96"/>
        <v>130</v>
      </c>
      <c r="AD359" s="111">
        <f t="shared" si="97"/>
        <v>122</v>
      </c>
      <c r="AE359" s="111">
        <f t="shared" si="98"/>
        <v>122</v>
      </c>
      <c r="AF359" s="111">
        <f t="shared" si="99"/>
        <v>0</v>
      </c>
      <c r="AG359" s="111">
        <f t="shared" si="100"/>
        <v>0</v>
      </c>
      <c r="AH359" s="118">
        <f t="shared" si="101"/>
        <v>0</v>
      </c>
      <c r="AJ359" s="67" t="s">
        <v>353</v>
      </c>
      <c r="AK359" s="98">
        <v>354</v>
      </c>
      <c r="AL359" s="67" t="s">
        <v>354</v>
      </c>
      <c r="AM359" s="67" t="s">
        <v>366</v>
      </c>
      <c r="AN359" s="87">
        <f t="shared" si="102"/>
        <v>0</v>
      </c>
      <c r="AO359" s="87">
        <f t="shared" si="103"/>
        <v>0</v>
      </c>
      <c r="AP359" s="87">
        <f t="shared" si="104"/>
        <v>-6</v>
      </c>
      <c r="AQ359" s="87">
        <f t="shared" si="105"/>
        <v>-6</v>
      </c>
      <c r="AR359" s="87">
        <f t="shared" si="106"/>
        <v>0</v>
      </c>
      <c r="AS359" s="87">
        <f t="shared" si="107"/>
        <v>0</v>
      </c>
      <c r="AT359" s="118">
        <f t="shared" si="108"/>
        <v>0</v>
      </c>
      <c r="AU359" s="119" t="str">
        <f t="shared" si="94"/>
        <v>福島県川俣町</v>
      </c>
      <c r="AW359" s="225" t="s">
        <v>2318</v>
      </c>
      <c r="AY359" s="230" t="s">
        <v>2318</v>
      </c>
      <c r="BA359">
        <v>1</v>
      </c>
      <c r="BB359">
        <v>130</v>
      </c>
      <c r="BC359">
        <v>122</v>
      </c>
      <c r="BD359">
        <v>122</v>
      </c>
      <c r="BE359">
        <v>0</v>
      </c>
      <c r="BF359">
        <v>0</v>
      </c>
    </row>
    <row r="360" spans="2:58">
      <c r="B360" s="67" t="s">
        <v>353</v>
      </c>
      <c r="C360" s="67">
        <v>355</v>
      </c>
      <c r="D360" s="67" t="s">
        <v>354</v>
      </c>
      <c r="E360" s="67" t="s">
        <v>367</v>
      </c>
      <c r="F360" s="87">
        <v>1</v>
      </c>
      <c r="G360" s="87">
        <v>140</v>
      </c>
      <c r="H360" s="87">
        <v>133</v>
      </c>
      <c r="I360" s="87">
        <v>0</v>
      </c>
      <c r="J360" s="87">
        <v>0</v>
      </c>
      <c r="K360" t="str">
        <f t="shared" si="91"/>
        <v>OK</v>
      </c>
      <c r="L360" s="67" t="s">
        <v>353</v>
      </c>
      <c r="M360" s="98">
        <v>355</v>
      </c>
      <c r="N360" s="67" t="s">
        <v>354</v>
      </c>
      <c r="O360" s="67" t="s">
        <v>367</v>
      </c>
      <c r="P360" s="87">
        <v>1</v>
      </c>
      <c r="Q360" s="87">
        <v>150</v>
      </c>
      <c r="R360" s="111">
        <v>168</v>
      </c>
      <c r="S360" s="87">
        <v>137</v>
      </c>
      <c r="T360" s="87">
        <v>18</v>
      </c>
      <c r="U360" s="111">
        <v>0</v>
      </c>
      <c r="V360" s="118">
        <f t="shared" si="92"/>
        <v>0.10714285714285714</v>
      </c>
      <c r="W360" t="str">
        <f t="shared" si="93"/>
        <v/>
      </c>
      <c r="X360" s="67" t="s">
        <v>353</v>
      </c>
      <c r="Y360" s="98">
        <v>355</v>
      </c>
      <c r="Z360" s="67" t="s">
        <v>354</v>
      </c>
      <c r="AA360" s="67" t="s">
        <v>367</v>
      </c>
      <c r="AB360" s="111">
        <f t="shared" si="95"/>
        <v>1</v>
      </c>
      <c r="AC360" s="111">
        <f t="shared" si="96"/>
        <v>150</v>
      </c>
      <c r="AD360" s="111">
        <f t="shared" si="97"/>
        <v>171</v>
      </c>
      <c r="AE360" s="111">
        <f t="shared" si="98"/>
        <v>148</v>
      </c>
      <c r="AF360" s="111">
        <f t="shared" si="99"/>
        <v>0</v>
      </c>
      <c r="AG360" s="111">
        <f t="shared" si="100"/>
        <v>0</v>
      </c>
      <c r="AH360" s="118">
        <f t="shared" si="101"/>
        <v>0</v>
      </c>
      <c r="AJ360" s="67" t="s">
        <v>353</v>
      </c>
      <c r="AK360" s="98">
        <v>355</v>
      </c>
      <c r="AL360" s="67" t="s">
        <v>354</v>
      </c>
      <c r="AM360" s="67" t="s">
        <v>367</v>
      </c>
      <c r="AN360" s="87">
        <f t="shared" si="102"/>
        <v>0</v>
      </c>
      <c r="AO360" s="87">
        <f t="shared" si="103"/>
        <v>0</v>
      </c>
      <c r="AP360" s="87">
        <f t="shared" si="104"/>
        <v>3</v>
      </c>
      <c r="AQ360" s="87">
        <f t="shared" si="105"/>
        <v>11</v>
      </c>
      <c r="AR360" s="87">
        <f t="shared" si="106"/>
        <v>-18</v>
      </c>
      <c r="AS360" s="87">
        <f t="shared" si="107"/>
        <v>0</v>
      </c>
      <c r="AT360" s="118">
        <f t="shared" si="108"/>
        <v>-0.10714285714285714</v>
      </c>
      <c r="AU360" s="119" t="str">
        <f t="shared" si="94"/>
        <v>福島県大玉村</v>
      </c>
      <c r="AW360" s="225" t="s">
        <v>2319</v>
      </c>
      <c r="AY360" s="230" t="s">
        <v>2319</v>
      </c>
      <c r="BA360">
        <v>1</v>
      </c>
      <c r="BB360">
        <v>150</v>
      </c>
      <c r="BC360">
        <v>171</v>
      </c>
      <c r="BD360">
        <v>148</v>
      </c>
      <c r="BE360">
        <v>0</v>
      </c>
      <c r="BF360">
        <v>0</v>
      </c>
    </row>
    <row r="361" spans="2:58">
      <c r="B361" s="67" t="s">
        <v>353</v>
      </c>
      <c r="C361" s="67">
        <v>356</v>
      </c>
      <c r="D361" s="67" t="s">
        <v>354</v>
      </c>
      <c r="E361" s="67" t="s">
        <v>368</v>
      </c>
      <c r="F361" s="87">
        <v>3</v>
      </c>
      <c r="G361" s="87">
        <v>342</v>
      </c>
      <c r="H361" s="87">
        <v>274</v>
      </c>
      <c r="I361" s="87">
        <v>0</v>
      </c>
      <c r="J361" s="87">
        <v>0</v>
      </c>
      <c r="K361" t="str">
        <f t="shared" si="91"/>
        <v>OK</v>
      </c>
      <c r="L361" s="67" t="s">
        <v>353</v>
      </c>
      <c r="M361" s="98">
        <v>356</v>
      </c>
      <c r="N361" s="67" t="s">
        <v>354</v>
      </c>
      <c r="O361" s="67" t="s">
        <v>368</v>
      </c>
      <c r="P361" s="87">
        <v>3</v>
      </c>
      <c r="Q361" s="87">
        <v>317</v>
      </c>
      <c r="R361" s="111">
        <v>267</v>
      </c>
      <c r="S361" s="87">
        <v>267</v>
      </c>
      <c r="T361" s="87">
        <v>0</v>
      </c>
      <c r="U361" s="111">
        <v>0</v>
      </c>
      <c r="V361" s="118">
        <f t="shared" si="92"/>
        <v>0</v>
      </c>
      <c r="W361" t="str">
        <f t="shared" si="93"/>
        <v/>
      </c>
      <c r="X361" s="67" t="s">
        <v>353</v>
      </c>
      <c r="Y361" s="98">
        <v>356</v>
      </c>
      <c r="Z361" s="67" t="s">
        <v>354</v>
      </c>
      <c r="AA361" s="67" t="s">
        <v>368</v>
      </c>
      <c r="AB361" s="111">
        <f t="shared" si="95"/>
        <v>3</v>
      </c>
      <c r="AC361" s="111">
        <f t="shared" si="96"/>
        <v>317</v>
      </c>
      <c r="AD361" s="111">
        <f t="shared" si="97"/>
        <v>274</v>
      </c>
      <c r="AE361" s="111">
        <f t="shared" si="98"/>
        <v>274</v>
      </c>
      <c r="AF361" s="111">
        <f t="shared" si="99"/>
        <v>0</v>
      </c>
      <c r="AG361" s="111">
        <f t="shared" si="100"/>
        <v>0</v>
      </c>
      <c r="AH361" s="118">
        <f t="shared" si="101"/>
        <v>0</v>
      </c>
      <c r="AJ361" s="67" t="s">
        <v>353</v>
      </c>
      <c r="AK361" s="98">
        <v>356</v>
      </c>
      <c r="AL361" s="67" t="s">
        <v>354</v>
      </c>
      <c r="AM361" s="67" t="s">
        <v>368</v>
      </c>
      <c r="AN361" s="87">
        <f t="shared" si="102"/>
        <v>0</v>
      </c>
      <c r="AO361" s="87">
        <f t="shared" si="103"/>
        <v>0</v>
      </c>
      <c r="AP361" s="87">
        <f t="shared" si="104"/>
        <v>7</v>
      </c>
      <c r="AQ361" s="87">
        <f t="shared" si="105"/>
        <v>7</v>
      </c>
      <c r="AR361" s="87">
        <f t="shared" si="106"/>
        <v>0</v>
      </c>
      <c r="AS361" s="87">
        <f t="shared" si="107"/>
        <v>0</v>
      </c>
      <c r="AT361" s="118">
        <f t="shared" si="108"/>
        <v>0</v>
      </c>
      <c r="AU361" s="119" t="str">
        <f t="shared" si="94"/>
        <v>福島県鏡石町</v>
      </c>
      <c r="AW361" s="225" t="s">
        <v>2320</v>
      </c>
      <c r="AY361" s="230" t="s">
        <v>2320</v>
      </c>
      <c r="BA361">
        <v>3</v>
      </c>
      <c r="BB361">
        <v>317</v>
      </c>
      <c r="BC361">
        <v>274</v>
      </c>
      <c r="BD361">
        <v>274</v>
      </c>
      <c r="BE361">
        <v>0</v>
      </c>
      <c r="BF361">
        <v>0</v>
      </c>
    </row>
    <row r="362" spans="2:58">
      <c r="B362" s="67" t="s">
        <v>353</v>
      </c>
      <c r="C362" s="67">
        <v>357</v>
      </c>
      <c r="D362" s="67" t="s">
        <v>354</v>
      </c>
      <c r="E362" s="67" t="s">
        <v>369</v>
      </c>
      <c r="F362" s="87">
        <v>1</v>
      </c>
      <c r="G362" s="87">
        <v>60</v>
      </c>
      <c r="H362" s="87">
        <v>35</v>
      </c>
      <c r="I362" s="87">
        <v>0</v>
      </c>
      <c r="J362" s="87">
        <v>0</v>
      </c>
      <c r="K362" t="str">
        <f t="shared" si="91"/>
        <v>OK</v>
      </c>
      <c r="L362" s="67" t="s">
        <v>353</v>
      </c>
      <c r="M362" s="98">
        <v>357</v>
      </c>
      <c r="N362" s="67" t="s">
        <v>354</v>
      </c>
      <c r="O362" s="67" t="s">
        <v>369</v>
      </c>
      <c r="P362" s="87">
        <v>1</v>
      </c>
      <c r="Q362" s="87">
        <v>60</v>
      </c>
      <c r="R362" s="111">
        <v>36</v>
      </c>
      <c r="S362" s="87">
        <v>33</v>
      </c>
      <c r="T362" s="87">
        <v>0</v>
      </c>
      <c r="U362" s="111">
        <v>0</v>
      </c>
      <c r="V362" s="118">
        <f t="shared" si="92"/>
        <v>0</v>
      </c>
      <c r="W362" t="str">
        <f t="shared" si="93"/>
        <v/>
      </c>
      <c r="X362" s="67" t="s">
        <v>353</v>
      </c>
      <c r="Y362" s="98">
        <v>357</v>
      </c>
      <c r="Z362" s="67" t="s">
        <v>354</v>
      </c>
      <c r="AA362" s="67" t="s">
        <v>369</v>
      </c>
      <c r="AB362" s="111">
        <f t="shared" si="95"/>
        <v>1</v>
      </c>
      <c r="AC362" s="111">
        <f t="shared" si="96"/>
        <v>60</v>
      </c>
      <c r="AD362" s="111">
        <f t="shared" si="97"/>
        <v>30</v>
      </c>
      <c r="AE362" s="111">
        <f t="shared" si="98"/>
        <v>30</v>
      </c>
      <c r="AF362" s="111">
        <f t="shared" si="99"/>
        <v>0</v>
      </c>
      <c r="AG362" s="111">
        <f t="shared" si="100"/>
        <v>0</v>
      </c>
      <c r="AH362" s="118">
        <f t="shared" si="101"/>
        <v>0</v>
      </c>
      <c r="AJ362" s="67" t="s">
        <v>353</v>
      </c>
      <c r="AK362" s="98">
        <v>357</v>
      </c>
      <c r="AL362" s="67" t="s">
        <v>354</v>
      </c>
      <c r="AM362" s="67" t="s">
        <v>369</v>
      </c>
      <c r="AN362" s="87">
        <f t="shared" si="102"/>
        <v>0</v>
      </c>
      <c r="AO362" s="87">
        <f t="shared" si="103"/>
        <v>0</v>
      </c>
      <c r="AP362" s="87">
        <f t="shared" si="104"/>
        <v>-6</v>
      </c>
      <c r="AQ362" s="87">
        <f t="shared" si="105"/>
        <v>-3</v>
      </c>
      <c r="AR362" s="87">
        <f t="shared" si="106"/>
        <v>0</v>
      </c>
      <c r="AS362" s="87">
        <f t="shared" si="107"/>
        <v>0</v>
      </c>
      <c r="AT362" s="118">
        <f t="shared" si="108"/>
        <v>0</v>
      </c>
      <c r="AU362" s="119" t="str">
        <f t="shared" si="94"/>
        <v>福島県天栄村</v>
      </c>
      <c r="AW362" s="225" t="s">
        <v>2321</v>
      </c>
      <c r="AY362" s="230" t="s">
        <v>2321</v>
      </c>
      <c r="BA362">
        <v>1</v>
      </c>
      <c r="BB362">
        <v>60</v>
      </c>
      <c r="BC362">
        <v>30</v>
      </c>
      <c r="BD362">
        <v>30</v>
      </c>
      <c r="BE362">
        <v>0</v>
      </c>
      <c r="BF362">
        <v>0</v>
      </c>
    </row>
    <row r="363" spans="2:58">
      <c r="B363" s="67" t="s">
        <v>353</v>
      </c>
      <c r="C363" s="67">
        <v>358</v>
      </c>
      <c r="D363" s="67" t="s">
        <v>354</v>
      </c>
      <c r="E363" s="67" t="s">
        <v>370</v>
      </c>
      <c r="F363" s="87">
        <v>2</v>
      </c>
      <c r="G363" s="87">
        <v>180</v>
      </c>
      <c r="H363" s="87">
        <v>173</v>
      </c>
      <c r="I363" s="87">
        <v>0</v>
      </c>
      <c r="J363" s="87">
        <v>0</v>
      </c>
      <c r="K363" t="str">
        <f t="shared" si="91"/>
        <v>OK</v>
      </c>
      <c r="L363" s="67" t="s">
        <v>353</v>
      </c>
      <c r="M363" s="98">
        <v>358</v>
      </c>
      <c r="N363" s="67" t="s">
        <v>354</v>
      </c>
      <c r="O363" s="67" t="s">
        <v>370</v>
      </c>
      <c r="P363" s="87">
        <v>2</v>
      </c>
      <c r="Q363" s="87">
        <v>180</v>
      </c>
      <c r="R363" s="111">
        <v>150</v>
      </c>
      <c r="S363" s="87">
        <v>150</v>
      </c>
      <c r="T363" s="87">
        <v>0</v>
      </c>
      <c r="U363" s="111">
        <v>0</v>
      </c>
      <c r="V363" s="118">
        <f t="shared" si="92"/>
        <v>0</v>
      </c>
      <c r="W363" t="str">
        <f t="shared" si="93"/>
        <v/>
      </c>
      <c r="X363" s="67" t="s">
        <v>353</v>
      </c>
      <c r="Y363" s="98">
        <v>358</v>
      </c>
      <c r="Z363" s="67" t="s">
        <v>354</v>
      </c>
      <c r="AA363" s="67" t="s">
        <v>370</v>
      </c>
      <c r="AB363" s="111">
        <f t="shared" si="95"/>
        <v>2</v>
      </c>
      <c r="AC363" s="111">
        <f t="shared" si="96"/>
        <v>180</v>
      </c>
      <c r="AD363" s="111">
        <f t="shared" si="97"/>
        <v>131</v>
      </c>
      <c r="AE363" s="111">
        <f t="shared" si="98"/>
        <v>131</v>
      </c>
      <c r="AF363" s="111">
        <f t="shared" si="99"/>
        <v>0</v>
      </c>
      <c r="AG363" s="111">
        <f t="shared" si="100"/>
        <v>0</v>
      </c>
      <c r="AH363" s="118">
        <f t="shared" si="101"/>
        <v>0</v>
      </c>
      <c r="AJ363" s="67" t="s">
        <v>353</v>
      </c>
      <c r="AK363" s="98">
        <v>358</v>
      </c>
      <c r="AL363" s="67" t="s">
        <v>354</v>
      </c>
      <c r="AM363" s="67" t="s">
        <v>370</v>
      </c>
      <c r="AN363" s="87">
        <f t="shared" si="102"/>
        <v>0</v>
      </c>
      <c r="AO363" s="87">
        <f t="shared" si="103"/>
        <v>0</v>
      </c>
      <c r="AP363" s="87">
        <f t="shared" si="104"/>
        <v>-19</v>
      </c>
      <c r="AQ363" s="87">
        <f t="shared" si="105"/>
        <v>-19</v>
      </c>
      <c r="AR363" s="87">
        <f t="shared" si="106"/>
        <v>0</v>
      </c>
      <c r="AS363" s="87">
        <f t="shared" si="107"/>
        <v>0</v>
      </c>
      <c r="AT363" s="118">
        <f t="shared" si="108"/>
        <v>0</v>
      </c>
      <c r="AU363" s="119" t="str">
        <f t="shared" si="94"/>
        <v>福島県下郷町</v>
      </c>
      <c r="AW363" s="225" t="s">
        <v>2322</v>
      </c>
      <c r="AY363" s="230" t="s">
        <v>2322</v>
      </c>
      <c r="BA363">
        <v>2</v>
      </c>
      <c r="BB363">
        <v>180</v>
      </c>
      <c r="BC363">
        <v>131</v>
      </c>
      <c r="BD363">
        <v>131</v>
      </c>
      <c r="BE363">
        <v>0</v>
      </c>
      <c r="BF363">
        <v>0</v>
      </c>
    </row>
    <row r="364" spans="2:58">
      <c r="B364" s="67" t="s">
        <v>353</v>
      </c>
      <c r="C364" s="67">
        <v>359</v>
      </c>
      <c r="D364" s="67" t="s">
        <v>354</v>
      </c>
      <c r="E364" s="67" t="s">
        <v>371</v>
      </c>
      <c r="F364" s="87">
        <v>0</v>
      </c>
      <c r="G364" s="87">
        <v>0</v>
      </c>
      <c r="H364" s="87">
        <v>0</v>
      </c>
      <c r="I364" s="87">
        <v>0</v>
      </c>
      <c r="J364" s="87">
        <v>0</v>
      </c>
      <c r="K364" t="str">
        <f t="shared" si="91"/>
        <v>OK</v>
      </c>
      <c r="L364" s="67" t="s">
        <v>353</v>
      </c>
      <c r="M364" s="98">
        <v>359</v>
      </c>
      <c r="N364" s="67" t="s">
        <v>354</v>
      </c>
      <c r="O364" s="67" t="s">
        <v>371</v>
      </c>
      <c r="P364" s="87">
        <v>0</v>
      </c>
      <c r="Q364" s="87">
        <v>0</v>
      </c>
      <c r="R364" s="111">
        <v>0</v>
      </c>
      <c r="S364" s="87">
        <v>0</v>
      </c>
      <c r="T364" s="87">
        <v>0</v>
      </c>
      <c r="U364" s="111">
        <v>0</v>
      </c>
      <c r="V364" s="118" t="e">
        <f t="shared" si="92"/>
        <v>#DIV/0!</v>
      </c>
      <c r="W364" t="str">
        <f t="shared" si="93"/>
        <v/>
      </c>
      <c r="X364" s="67" t="s">
        <v>353</v>
      </c>
      <c r="Y364" s="98">
        <v>359</v>
      </c>
      <c r="Z364" s="67" t="s">
        <v>354</v>
      </c>
      <c r="AA364" s="67" t="s">
        <v>371</v>
      </c>
      <c r="AB364" s="111">
        <f t="shared" si="95"/>
        <v>0</v>
      </c>
      <c r="AC364" s="111">
        <f t="shared" si="96"/>
        <v>0</v>
      </c>
      <c r="AD364" s="111">
        <f t="shared" si="97"/>
        <v>0</v>
      </c>
      <c r="AE364" s="111">
        <f t="shared" si="98"/>
        <v>0</v>
      </c>
      <c r="AF364" s="111">
        <f t="shared" si="99"/>
        <v>0</v>
      </c>
      <c r="AG364" s="111">
        <f t="shared" si="100"/>
        <v>0</v>
      </c>
      <c r="AH364" s="118" t="e">
        <f t="shared" si="101"/>
        <v>#DIV/0!</v>
      </c>
      <c r="AJ364" s="67" t="s">
        <v>353</v>
      </c>
      <c r="AK364" s="98">
        <v>359</v>
      </c>
      <c r="AL364" s="67" t="s">
        <v>354</v>
      </c>
      <c r="AM364" s="67" t="s">
        <v>371</v>
      </c>
      <c r="AN364" s="87">
        <f t="shared" si="102"/>
        <v>0</v>
      </c>
      <c r="AO364" s="87">
        <f t="shared" si="103"/>
        <v>0</v>
      </c>
      <c r="AP364" s="87">
        <f t="shared" si="104"/>
        <v>0</v>
      </c>
      <c r="AQ364" s="87">
        <f t="shared" si="105"/>
        <v>0</v>
      </c>
      <c r="AR364" s="87">
        <f t="shared" si="106"/>
        <v>0</v>
      </c>
      <c r="AS364" s="87">
        <f t="shared" si="107"/>
        <v>0</v>
      </c>
      <c r="AT364" s="118" t="e">
        <f t="shared" si="108"/>
        <v>#DIV/0!</v>
      </c>
      <c r="AU364" s="119" t="str">
        <f t="shared" si="94"/>
        <v>福島県檜枝岐村</v>
      </c>
      <c r="AW364" s="225" t="s">
        <v>2323</v>
      </c>
      <c r="AY364" s="230" t="s">
        <v>2323</v>
      </c>
      <c r="BA364">
        <v>0</v>
      </c>
      <c r="BB364">
        <v>0</v>
      </c>
      <c r="BC364">
        <v>0</v>
      </c>
      <c r="BD364">
        <v>0</v>
      </c>
      <c r="BE364">
        <v>0</v>
      </c>
      <c r="BF364">
        <v>0</v>
      </c>
    </row>
    <row r="365" spans="2:58">
      <c r="B365" s="67" t="s">
        <v>353</v>
      </c>
      <c r="C365" s="67">
        <v>360</v>
      </c>
      <c r="D365" s="67" t="s">
        <v>354</v>
      </c>
      <c r="E365" s="67" t="s">
        <v>372</v>
      </c>
      <c r="F365" s="87">
        <v>3</v>
      </c>
      <c r="G365" s="87">
        <v>180</v>
      </c>
      <c r="H365" s="87">
        <v>91</v>
      </c>
      <c r="I365" s="87">
        <v>0</v>
      </c>
      <c r="J365" s="87">
        <v>0</v>
      </c>
      <c r="K365" t="str">
        <f t="shared" si="91"/>
        <v>OK</v>
      </c>
      <c r="L365" s="67" t="s">
        <v>353</v>
      </c>
      <c r="M365" s="98">
        <v>360</v>
      </c>
      <c r="N365" s="67" t="s">
        <v>354</v>
      </c>
      <c r="O365" s="67" t="s">
        <v>372</v>
      </c>
      <c r="P365" s="87">
        <v>3</v>
      </c>
      <c r="Q365" s="87">
        <v>180</v>
      </c>
      <c r="R365" s="111">
        <v>91</v>
      </c>
      <c r="S365" s="87">
        <v>91</v>
      </c>
      <c r="T365" s="87">
        <v>0</v>
      </c>
      <c r="U365" s="111">
        <v>0</v>
      </c>
      <c r="V365" s="118">
        <f t="shared" si="92"/>
        <v>0</v>
      </c>
      <c r="W365" t="str">
        <f t="shared" si="93"/>
        <v/>
      </c>
      <c r="X365" s="67" t="s">
        <v>353</v>
      </c>
      <c r="Y365" s="98">
        <v>360</v>
      </c>
      <c r="Z365" s="67" t="s">
        <v>354</v>
      </c>
      <c r="AA365" s="67" t="s">
        <v>372</v>
      </c>
      <c r="AB365" s="111">
        <f t="shared" si="95"/>
        <v>3</v>
      </c>
      <c r="AC365" s="111">
        <f t="shared" si="96"/>
        <v>180</v>
      </c>
      <c r="AD365" s="111">
        <f t="shared" si="97"/>
        <v>96</v>
      </c>
      <c r="AE365" s="111">
        <f t="shared" si="98"/>
        <v>96</v>
      </c>
      <c r="AF365" s="111">
        <f t="shared" si="99"/>
        <v>0</v>
      </c>
      <c r="AG365" s="111">
        <f t="shared" si="100"/>
        <v>0</v>
      </c>
      <c r="AH365" s="118">
        <f t="shared" si="101"/>
        <v>0</v>
      </c>
      <c r="AJ365" s="67" t="s">
        <v>353</v>
      </c>
      <c r="AK365" s="98">
        <v>360</v>
      </c>
      <c r="AL365" s="67" t="s">
        <v>354</v>
      </c>
      <c r="AM365" s="67" t="s">
        <v>372</v>
      </c>
      <c r="AN365" s="87">
        <f t="shared" si="102"/>
        <v>0</v>
      </c>
      <c r="AO365" s="87">
        <f t="shared" si="103"/>
        <v>0</v>
      </c>
      <c r="AP365" s="87">
        <f t="shared" si="104"/>
        <v>5</v>
      </c>
      <c r="AQ365" s="87">
        <f t="shared" si="105"/>
        <v>5</v>
      </c>
      <c r="AR365" s="87">
        <f t="shared" si="106"/>
        <v>0</v>
      </c>
      <c r="AS365" s="87">
        <f t="shared" si="107"/>
        <v>0</v>
      </c>
      <c r="AT365" s="118">
        <f t="shared" si="108"/>
        <v>0</v>
      </c>
      <c r="AU365" s="119" t="str">
        <f t="shared" si="94"/>
        <v>福島県只見町</v>
      </c>
      <c r="AW365" s="225" t="s">
        <v>2324</v>
      </c>
      <c r="AY365" s="230" t="s">
        <v>2324</v>
      </c>
      <c r="BA365">
        <v>3</v>
      </c>
      <c r="BB365">
        <v>180</v>
      </c>
      <c r="BC365">
        <v>96</v>
      </c>
      <c r="BD365">
        <v>96</v>
      </c>
      <c r="BE365">
        <v>0</v>
      </c>
      <c r="BF365">
        <v>0</v>
      </c>
    </row>
    <row r="366" spans="2:58">
      <c r="B366" s="67" t="s">
        <v>353</v>
      </c>
      <c r="C366" s="67">
        <v>361</v>
      </c>
      <c r="D366" s="67" t="s">
        <v>354</v>
      </c>
      <c r="E366" s="67" t="s">
        <v>373</v>
      </c>
      <c r="F366" s="87">
        <v>5</v>
      </c>
      <c r="G366" s="87">
        <v>420</v>
      </c>
      <c r="H366" s="87">
        <v>361</v>
      </c>
      <c r="I366" s="87">
        <v>0</v>
      </c>
      <c r="J366" s="87">
        <v>0</v>
      </c>
      <c r="K366" t="str">
        <f t="shared" si="91"/>
        <v>OK</v>
      </c>
      <c r="L366" s="67" t="s">
        <v>353</v>
      </c>
      <c r="M366" s="98">
        <v>361</v>
      </c>
      <c r="N366" s="67" t="s">
        <v>354</v>
      </c>
      <c r="O366" s="67" t="s">
        <v>373</v>
      </c>
      <c r="P366" s="87">
        <v>5</v>
      </c>
      <c r="Q366" s="87">
        <v>420</v>
      </c>
      <c r="R366" s="111">
        <v>376</v>
      </c>
      <c r="S366" s="87">
        <v>376</v>
      </c>
      <c r="T366" s="87">
        <v>0</v>
      </c>
      <c r="U366" s="111">
        <v>0</v>
      </c>
      <c r="V366" s="118">
        <f t="shared" si="92"/>
        <v>0</v>
      </c>
      <c r="W366" t="str">
        <f t="shared" si="93"/>
        <v/>
      </c>
      <c r="X366" s="67" t="s">
        <v>353</v>
      </c>
      <c r="Y366" s="98">
        <v>361</v>
      </c>
      <c r="Z366" s="67" t="s">
        <v>354</v>
      </c>
      <c r="AA366" s="67" t="s">
        <v>373</v>
      </c>
      <c r="AB366" s="111">
        <f t="shared" si="95"/>
        <v>5</v>
      </c>
      <c r="AC366" s="111">
        <f t="shared" si="96"/>
        <v>420</v>
      </c>
      <c r="AD366" s="111">
        <f t="shared" si="97"/>
        <v>353</v>
      </c>
      <c r="AE366" s="111">
        <f t="shared" si="98"/>
        <v>353</v>
      </c>
      <c r="AF366" s="111">
        <f t="shared" si="99"/>
        <v>0</v>
      </c>
      <c r="AG366" s="111">
        <f t="shared" si="100"/>
        <v>0</v>
      </c>
      <c r="AH366" s="118">
        <f t="shared" si="101"/>
        <v>0</v>
      </c>
      <c r="AJ366" s="67" t="s">
        <v>353</v>
      </c>
      <c r="AK366" s="98">
        <v>361</v>
      </c>
      <c r="AL366" s="67" t="s">
        <v>354</v>
      </c>
      <c r="AM366" s="67" t="s">
        <v>373</v>
      </c>
      <c r="AN366" s="87">
        <f t="shared" si="102"/>
        <v>0</v>
      </c>
      <c r="AO366" s="87">
        <f t="shared" si="103"/>
        <v>0</v>
      </c>
      <c r="AP366" s="87">
        <f t="shared" si="104"/>
        <v>-23</v>
      </c>
      <c r="AQ366" s="87">
        <f t="shared" si="105"/>
        <v>-23</v>
      </c>
      <c r="AR366" s="87">
        <f t="shared" si="106"/>
        <v>0</v>
      </c>
      <c r="AS366" s="87">
        <f t="shared" si="107"/>
        <v>0</v>
      </c>
      <c r="AT366" s="118">
        <f t="shared" si="108"/>
        <v>0</v>
      </c>
      <c r="AU366" s="119" t="str">
        <f t="shared" si="94"/>
        <v>福島県南会津町</v>
      </c>
      <c r="AW366" s="225" t="s">
        <v>2325</v>
      </c>
      <c r="AY366" s="230" t="s">
        <v>2325</v>
      </c>
      <c r="BA366">
        <v>5</v>
      </c>
      <c r="BB366">
        <v>420</v>
      </c>
      <c r="BC366">
        <v>353</v>
      </c>
      <c r="BD366">
        <v>353</v>
      </c>
      <c r="BE366">
        <v>0</v>
      </c>
      <c r="BF366">
        <v>0</v>
      </c>
    </row>
    <row r="367" spans="2:58">
      <c r="B367" s="67" t="s">
        <v>353</v>
      </c>
      <c r="C367" s="67">
        <v>362</v>
      </c>
      <c r="D367" s="67" t="s">
        <v>354</v>
      </c>
      <c r="E367" s="67" t="s">
        <v>374</v>
      </c>
      <c r="F367" s="87">
        <v>1</v>
      </c>
      <c r="G367" s="87">
        <v>30</v>
      </c>
      <c r="H367" s="87">
        <v>23</v>
      </c>
      <c r="I367" s="87">
        <v>0</v>
      </c>
      <c r="J367" s="87">
        <v>0</v>
      </c>
      <c r="K367" t="str">
        <f t="shared" si="91"/>
        <v>OK</v>
      </c>
      <c r="L367" s="67" t="s">
        <v>353</v>
      </c>
      <c r="M367" s="98">
        <v>362</v>
      </c>
      <c r="N367" s="67" t="s">
        <v>354</v>
      </c>
      <c r="O367" s="67" t="s">
        <v>374</v>
      </c>
      <c r="P367" s="87">
        <v>1</v>
      </c>
      <c r="Q367" s="87">
        <v>30</v>
      </c>
      <c r="R367" s="111">
        <v>25</v>
      </c>
      <c r="S367" s="87">
        <v>25</v>
      </c>
      <c r="T367" s="87">
        <v>0</v>
      </c>
      <c r="U367" s="111">
        <v>0</v>
      </c>
      <c r="V367" s="118">
        <f t="shared" si="92"/>
        <v>0</v>
      </c>
      <c r="W367" t="str">
        <f t="shared" si="93"/>
        <v/>
      </c>
      <c r="X367" s="67" t="s">
        <v>353</v>
      </c>
      <c r="Y367" s="98">
        <v>362</v>
      </c>
      <c r="Z367" s="67" t="s">
        <v>354</v>
      </c>
      <c r="AA367" s="67" t="s">
        <v>374</v>
      </c>
      <c r="AB367" s="111">
        <f t="shared" si="95"/>
        <v>1</v>
      </c>
      <c r="AC367" s="111">
        <f t="shared" si="96"/>
        <v>30</v>
      </c>
      <c r="AD367" s="111">
        <f t="shared" si="97"/>
        <v>29</v>
      </c>
      <c r="AE367" s="111">
        <f t="shared" si="98"/>
        <v>29</v>
      </c>
      <c r="AF367" s="111">
        <f t="shared" si="99"/>
        <v>0</v>
      </c>
      <c r="AG367" s="111">
        <f t="shared" si="100"/>
        <v>0</v>
      </c>
      <c r="AH367" s="118">
        <f t="shared" si="101"/>
        <v>0</v>
      </c>
      <c r="AJ367" s="67" t="s">
        <v>353</v>
      </c>
      <c r="AK367" s="98">
        <v>362</v>
      </c>
      <c r="AL367" s="67" t="s">
        <v>354</v>
      </c>
      <c r="AM367" s="67" t="s">
        <v>374</v>
      </c>
      <c r="AN367" s="87">
        <f t="shared" si="102"/>
        <v>0</v>
      </c>
      <c r="AO367" s="87">
        <f t="shared" si="103"/>
        <v>0</v>
      </c>
      <c r="AP367" s="87">
        <f t="shared" si="104"/>
        <v>4</v>
      </c>
      <c r="AQ367" s="87">
        <f t="shared" si="105"/>
        <v>4</v>
      </c>
      <c r="AR367" s="87">
        <f t="shared" si="106"/>
        <v>0</v>
      </c>
      <c r="AS367" s="87">
        <f t="shared" si="107"/>
        <v>0</v>
      </c>
      <c r="AT367" s="118">
        <f t="shared" si="108"/>
        <v>0</v>
      </c>
      <c r="AU367" s="119" t="str">
        <f t="shared" si="94"/>
        <v>福島県北塩原村</v>
      </c>
      <c r="AW367" s="225" t="s">
        <v>2326</v>
      </c>
      <c r="AY367" s="230" t="s">
        <v>2326</v>
      </c>
      <c r="BA367">
        <v>1</v>
      </c>
      <c r="BB367">
        <v>30</v>
      </c>
      <c r="BC367">
        <v>29</v>
      </c>
      <c r="BD367">
        <v>29</v>
      </c>
      <c r="BE367">
        <v>0</v>
      </c>
      <c r="BF367">
        <v>0</v>
      </c>
    </row>
    <row r="368" spans="2:58">
      <c r="B368" s="67" t="s">
        <v>353</v>
      </c>
      <c r="C368" s="67">
        <v>363</v>
      </c>
      <c r="D368" s="67" t="s">
        <v>354</v>
      </c>
      <c r="E368" s="67" t="s">
        <v>375</v>
      </c>
      <c r="F368" s="87">
        <v>1</v>
      </c>
      <c r="G368" s="87">
        <v>109</v>
      </c>
      <c r="H368" s="87">
        <v>91</v>
      </c>
      <c r="I368" s="87">
        <v>0</v>
      </c>
      <c r="J368" s="87">
        <v>0</v>
      </c>
      <c r="K368" t="str">
        <f t="shared" si="91"/>
        <v>OK</v>
      </c>
      <c r="L368" s="67" t="s">
        <v>353</v>
      </c>
      <c r="M368" s="98">
        <v>363</v>
      </c>
      <c r="N368" s="67" t="s">
        <v>354</v>
      </c>
      <c r="O368" s="67" t="s">
        <v>375</v>
      </c>
      <c r="P368" s="87">
        <v>1</v>
      </c>
      <c r="Q368" s="87">
        <v>109</v>
      </c>
      <c r="R368" s="111">
        <v>138</v>
      </c>
      <c r="S368" s="87">
        <v>86</v>
      </c>
      <c r="T368" s="87">
        <v>0</v>
      </c>
      <c r="U368" s="111">
        <v>0</v>
      </c>
      <c r="V368" s="118">
        <f t="shared" si="92"/>
        <v>0</v>
      </c>
      <c r="W368" t="str">
        <f t="shared" si="93"/>
        <v/>
      </c>
      <c r="X368" s="67" t="s">
        <v>353</v>
      </c>
      <c r="Y368" s="98">
        <v>363</v>
      </c>
      <c r="Z368" s="67" t="s">
        <v>354</v>
      </c>
      <c r="AA368" s="67" t="s">
        <v>375</v>
      </c>
      <c r="AB368" s="111">
        <f t="shared" si="95"/>
        <v>1</v>
      </c>
      <c r="AC368" s="111">
        <f t="shared" si="96"/>
        <v>200</v>
      </c>
      <c r="AD368" s="111">
        <f t="shared" si="97"/>
        <v>140</v>
      </c>
      <c r="AE368" s="111">
        <f t="shared" si="98"/>
        <v>140</v>
      </c>
      <c r="AF368" s="111">
        <f t="shared" si="99"/>
        <v>0</v>
      </c>
      <c r="AG368" s="111">
        <f t="shared" si="100"/>
        <v>0</v>
      </c>
      <c r="AH368" s="118">
        <f t="shared" si="101"/>
        <v>0</v>
      </c>
      <c r="AJ368" s="67" t="s">
        <v>353</v>
      </c>
      <c r="AK368" s="98">
        <v>363</v>
      </c>
      <c r="AL368" s="67" t="s">
        <v>354</v>
      </c>
      <c r="AM368" s="67" t="s">
        <v>375</v>
      </c>
      <c r="AN368" s="87">
        <f t="shared" si="102"/>
        <v>0</v>
      </c>
      <c r="AO368" s="87">
        <f t="shared" si="103"/>
        <v>91</v>
      </c>
      <c r="AP368" s="87">
        <f t="shared" si="104"/>
        <v>2</v>
      </c>
      <c r="AQ368" s="87">
        <f t="shared" si="105"/>
        <v>54</v>
      </c>
      <c r="AR368" s="87">
        <f t="shared" si="106"/>
        <v>0</v>
      </c>
      <c r="AS368" s="87">
        <f t="shared" si="107"/>
        <v>0</v>
      </c>
      <c r="AT368" s="118">
        <f t="shared" si="108"/>
        <v>0</v>
      </c>
      <c r="AU368" s="119" t="str">
        <f t="shared" si="94"/>
        <v>福島県西会津町</v>
      </c>
      <c r="AW368" s="225" t="s">
        <v>2327</v>
      </c>
      <c r="AY368" s="230" t="s">
        <v>2327</v>
      </c>
      <c r="BA368">
        <v>1</v>
      </c>
      <c r="BB368">
        <v>200</v>
      </c>
      <c r="BC368">
        <v>140</v>
      </c>
      <c r="BD368">
        <v>140</v>
      </c>
      <c r="BE368">
        <v>0</v>
      </c>
      <c r="BF368">
        <v>0</v>
      </c>
    </row>
    <row r="369" spans="2:58">
      <c r="B369" s="67" t="s">
        <v>353</v>
      </c>
      <c r="C369" s="67">
        <v>364</v>
      </c>
      <c r="D369" s="67" t="s">
        <v>354</v>
      </c>
      <c r="E369" s="67" t="s">
        <v>376</v>
      </c>
      <c r="F369" s="87">
        <v>1</v>
      </c>
      <c r="G369" s="87">
        <v>50</v>
      </c>
      <c r="H369" s="87">
        <v>37</v>
      </c>
      <c r="I369" s="87">
        <v>0</v>
      </c>
      <c r="J369" s="87">
        <v>0</v>
      </c>
      <c r="K369" t="str">
        <f t="shared" si="91"/>
        <v>OK</v>
      </c>
      <c r="L369" s="67" t="s">
        <v>353</v>
      </c>
      <c r="M369" s="98">
        <v>364</v>
      </c>
      <c r="N369" s="67" t="s">
        <v>354</v>
      </c>
      <c r="O369" s="67" t="s">
        <v>376</v>
      </c>
      <c r="P369" s="87">
        <v>1</v>
      </c>
      <c r="Q369" s="87">
        <v>50</v>
      </c>
      <c r="R369" s="111">
        <v>37</v>
      </c>
      <c r="S369" s="87">
        <v>37</v>
      </c>
      <c r="T369" s="87">
        <v>0</v>
      </c>
      <c r="U369" s="111">
        <v>0</v>
      </c>
      <c r="V369" s="118">
        <f t="shared" si="92"/>
        <v>0</v>
      </c>
      <c r="W369" t="str">
        <f t="shared" si="93"/>
        <v/>
      </c>
      <c r="X369" s="67" t="s">
        <v>353</v>
      </c>
      <c r="Y369" s="98">
        <v>364</v>
      </c>
      <c r="Z369" s="67" t="s">
        <v>354</v>
      </c>
      <c r="AA369" s="67" t="s">
        <v>376</v>
      </c>
      <c r="AB369" s="111">
        <f t="shared" si="95"/>
        <v>1</v>
      </c>
      <c r="AC369" s="111">
        <f t="shared" si="96"/>
        <v>50</v>
      </c>
      <c r="AD369" s="111">
        <f t="shared" si="97"/>
        <v>45</v>
      </c>
      <c r="AE369" s="111">
        <f t="shared" si="98"/>
        <v>45</v>
      </c>
      <c r="AF369" s="111">
        <f t="shared" si="99"/>
        <v>0</v>
      </c>
      <c r="AG369" s="111">
        <f t="shared" si="100"/>
        <v>0</v>
      </c>
      <c r="AH369" s="118">
        <f t="shared" si="101"/>
        <v>0</v>
      </c>
      <c r="AJ369" s="67" t="s">
        <v>353</v>
      </c>
      <c r="AK369" s="98">
        <v>364</v>
      </c>
      <c r="AL369" s="67" t="s">
        <v>354</v>
      </c>
      <c r="AM369" s="67" t="s">
        <v>376</v>
      </c>
      <c r="AN369" s="87">
        <f t="shared" si="102"/>
        <v>0</v>
      </c>
      <c r="AO369" s="87">
        <f t="shared" si="103"/>
        <v>0</v>
      </c>
      <c r="AP369" s="87">
        <f t="shared" si="104"/>
        <v>8</v>
      </c>
      <c r="AQ369" s="87">
        <f t="shared" si="105"/>
        <v>8</v>
      </c>
      <c r="AR369" s="87">
        <f t="shared" si="106"/>
        <v>0</v>
      </c>
      <c r="AS369" s="87">
        <f t="shared" si="107"/>
        <v>0</v>
      </c>
      <c r="AT369" s="118">
        <f t="shared" si="108"/>
        <v>0</v>
      </c>
      <c r="AU369" s="119" t="str">
        <f t="shared" si="94"/>
        <v>福島県磐梯町</v>
      </c>
      <c r="AW369" s="225" t="s">
        <v>2328</v>
      </c>
      <c r="AY369" s="230" t="s">
        <v>2328</v>
      </c>
      <c r="BA369">
        <v>1</v>
      </c>
      <c r="BB369">
        <v>50</v>
      </c>
      <c r="BC369">
        <v>45</v>
      </c>
      <c r="BD369">
        <v>45</v>
      </c>
      <c r="BE369">
        <v>0</v>
      </c>
      <c r="BF369">
        <v>0</v>
      </c>
    </row>
    <row r="370" spans="2:58">
      <c r="B370" s="67" t="s">
        <v>353</v>
      </c>
      <c r="C370" s="67">
        <v>365</v>
      </c>
      <c r="D370" s="67" t="s">
        <v>354</v>
      </c>
      <c r="E370" s="67" t="s">
        <v>377</v>
      </c>
      <c r="F370" s="87">
        <v>3</v>
      </c>
      <c r="G370" s="87">
        <v>205</v>
      </c>
      <c r="H370" s="87">
        <v>141</v>
      </c>
      <c r="I370" s="87">
        <v>13</v>
      </c>
      <c r="J370" s="87">
        <v>0</v>
      </c>
      <c r="K370" t="str">
        <f t="shared" si="91"/>
        <v>OK</v>
      </c>
      <c r="L370" s="67" t="s">
        <v>353</v>
      </c>
      <c r="M370" s="98">
        <v>365</v>
      </c>
      <c r="N370" s="67" t="s">
        <v>354</v>
      </c>
      <c r="O370" s="67" t="s">
        <v>377</v>
      </c>
      <c r="P370" s="87">
        <v>4</v>
      </c>
      <c r="Q370" s="87">
        <v>342</v>
      </c>
      <c r="R370" s="111">
        <v>233</v>
      </c>
      <c r="S370" s="87">
        <v>233</v>
      </c>
      <c r="T370" s="87">
        <v>0</v>
      </c>
      <c r="U370" s="111">
        <v>0</v>
      </c>
      <c r="V370" s="118">
        <f t="shared" si="92"/>
        <v>0</v>
      </c>
      <c r="W370" t="str">
        <f t="shared" si="93"/>
        <v/>
      </c>
      <c r="X370" s="67" t="s">
        <v>353</v>
      </c>
      <c r="Y370" s="98">
        <v>365</v>
      </c>
      <c r="Z370" s="67" t="s">
        <v>354</v>
      </c>
      <c r="AA370" s="67" t="s">
        <v>377</v>
      </c>
      <c r="AB370" s="111">
        <f t="shared" si="95"/>
        <v>5</v>
      </c>
      <c r="AC370" s="111">
        <f t="shared" si="96"/>
        <v>366</v>
      </c>
      <c r="AD370" s="111">
        <f t="shared" si="97"/>
        <v>235</v>
      </c>
      <c r="AE370" s="111">
        <f t="shared" si="98"/>
        <v>235</v>
      </c>
      <c r="AF370" s="111">
        <f t="shared" si="99"/>
        <v>0</v>
      </c>
      <c r="AG370" s="111">
        <f t="shared" si="100"/>
        <v>0</v>
      </c>
      <c r="AH370" s="118">
        <f t="shared" si="101"/>
        <v>0</v>
      </c>
      <c r="AJ370" s="67" t="s">
        <v>353</v>
      </c>
      <c r="AK370" s="98">
        <v>365</v>
      </c>
      <c r="AL370" s="67" t="s">
        <v>354</v>
      </c>
      <c r="AM370" s="67" t="s">
        <v>377</v>
      </c>
      <c r="AN370" s="87">
        <f t="shared" si="102"/>
        <v>1</v>
      </c>
      <c r="AO370" s="87">
        <f t="shared" si="103"/>
        <v>24</v>
      </c>
      <c r="AP370" s="87">
        <f t="shared" si="104"/>
        <v>2</v>
      </c>
      <c r="AQ370" s="87">
        <f t="shared" si="105"/>
        <v>2</v>
      </c>
      <c r="AR370" s="87">
        <f t="shared" si="106"/>
        <v>0</v>
      </c>
      <c r="AS370" s="87">
        <f t="shared" si="107"/>
        <v>0</v>
      </c>
      <c r="AT370" s="118">
        <f t="shared" si="108"/>
        <v>0</v>
      </c>
      <c r="AU370" s="119" t="str">
        <f t="shared" si="94"/>
        <v>福島県猪苗代町</v>
      </c>
      <c r="AW370" s="225" t="s">
        <v>2329</v>
      </c>
      <c r="AY370" s="230" t="s">
        <v>2329</v>
      </c>
      <c r="BA370">
        <v>5</v>
      </c>
      <c r="BB370">
        <v>366</v>
      </c>
      <c r="BC370">
        <v>235</v>
      </c>
      <c r="BD370">
        <v>235</v>
      </c>
      <c r="BE370">
        <v>0</v>
      </c>
      <c r="BF370">
        <v>0</v>
      </c>
    </row>
    <row r="371" spans="2:58">
      <c r="B371" s="67" t="s">
        <v>353</v>
      </c>
      <c r="C371" s="67">
        <v>366</v>
      </c>
      <c r="D371" s="67" t="s">
        <v>354</v>
      </c>
      <c r="E371" s="67" t="s">
        <v>378</v>
      </c>
      <c r="F371" s="87">
        <v>1</v>
      </c>
      <c r="G371" s="87">
        <v>150</v>
      </c>
      <c r="H371" s="87">
        <v>181</v>
      </c>
      <c r="I371" s="87">
        <v>31</v>
      </c>
      <c r="J371" s="87">
        <v>0</v>
      </c>
      <c r="K371" t="str">
        <f t="shared" si="91"/>
        <v>OK</v>
      </c>
      <c r="L371" s="67" t="s">
        <v>353</v>
      </c>
      <c r="M371" s="98">
        <v>366</v>
      </c>
      <c r="N371" s="67" t="s">
        <v>354</v>
      </c>
      <c r="O371" s="67" t="s">
        <v>378</v>
      </c>
      <c r="P371" s="87">
        <v>3</v>
      </c>
      <c r="Q371" s="87">
        <v>164</v>
      </c>
      <c r="R371" s="111">
        <v>160</v>
      </c>
      <c r="S371" s="87">
        <v>157</v>
      </c>
      <c r="T371" s="87">
        <v>3</v>
      </c>
      <c r="U371" s="111">
        <v>0</v>
      </c>
      <c r="V371" s="118">
        <f t="shared" si="92"/>
        <v>1.8749999999999999E-2</v>
      </c>
      <c r="W371" t="str">
        <f t="shared" si="93"/>
        <v/>
      </c>
      <c r="X371" s="67" t="s">
        <v>353</v>
      </c>
      <c r="Y371" s="98">
        <v>366</v>
      </c>
      <c r="Z371" s="67" t="s">
        <v>354</v>
      </c>
      <c r="AA371" s="67" t="s">
        <v>378</v>
      </c>
      <c r="AB371" s="111">
        <f t="shared" si="95"/>
        <v>3</v>
      </c>
      <c r="AC371" s="111">
        <f t="shared" si="96"/>
        <v>164</v>
      </c>
      <c r="AD371" s="111">
        <f t="shared" si="97"/>
        <v>170</v>
      </c>
      <c r="AE371" s="111">
        <f t="shared" si="98"/>
        <v>165</v>
      </c>
      <c r="AF371" s="111">
        <f t="shared" si="99"/>
        <v>5</v>
      </c>
      <c r="AG371" s="111">
        <f t="shared" si="100"/>
        <v>0</v>
      </c>
      <c r="AH371" s="118">
        <f t="shared" si="101"/>
        <v>2.9411764705882353E-2</v>
      </c>
      <c r="AJ371" s="67" t="s">
        <v>353</v>
      </c>
      <c r="AK371" s="98">
        <v>366</v>
      </c>
      <c r="AL371" s="67" t="s">
        <v>354</v>
      </c>
      <c r="AM371" s="67" t="s">
        <v>378</v>
      </c>
      <c r="AN371" s="87">
        <f t="shared" si="102"/>
        <v>0</v>
      </c>
      <c r="AO371" s="87">
        <f t="shared" si="103"/>
        <v>0</v>
      </c>
      <c r="AP371" s="87">
        <f t="shared" si="104"/>
        <v>10</v>
      </c>
      <c r="AQ371" s="87">
        <f t="shared" si="105"/>
        <v>8</v>
      </c>
      <c r="AR371" s="87">
        <f t="shared" si="106"/>
        <v>2</v>
      </c>
      <c r="AS371" s="87">
        <f t="shared" si="107"/>
        <v>0</v>
      </c>
      <c r="AT371" s="118">
        <f t="shared" si="108"/>
        <v>1.0661764705882353E-2</v>
      </c>
      <c r="AU371" s="119" t="str">
        <f t="shared" si="94"/>
        <v>福島県会津坂下町</v>
      </c>
      <c r="AW371" s="225" t="s">
        <v>2330</v>
      </c>
      <c r="AY371" s="230" t="s">
        <v>2330</v>
      </c>
      <c r="BA371">
        <v>3</v>
      </c>
      <c r="BB371">
        <v>164</v>
      </c>
      <c r="BC371">
        <v>170</v>
      </c>
      <c r="BD371">
        <v>165</v>
      </c>
      <c r="BE371">
        <v>5</v>
      </c>
      <c r="BF371">
        <v>0</v>
      </c>
    </row>
    <row r="372" spans="2:58">
      <c r="B372" s="67" t="s">
        <v>353</v>
      </c>
      <c r="C372" s="67">
        <v>367</v>
      </c>
      <c r="D372" s="67" t="s">
        <v>354</v>
      </c>
      <c r="E372" s="67" t="s">
        <v>379</v>
      </c>
      <c r="F372" s="87">
        <v>1</v>
      </c>
      <c r="G372" s="87">
        <v>50</v>
      </c>
      <c r="H372" s="87">
        <v>33</v>
      </c>
      <c r="I372" s="87">
        <v>0</v>
      </c>
      <c r="J372" s="87">
        <v>0</v>
      </c>
      <c r="K372" t="str">
        <f t="shared" si="91"/>
        <v>OK</v>
      </c>
      <c r="L372" s="67" t="s">
        <v>353</v>
      </c>
      <c r="M372" s="98">
        <v>367</v>
      </c>
      <c r="N372" s="67" t="s">
        <v>354</v>
      </c>
      <c r="O372" s="67" t="s">
        <v>379</v>
      </c>
      <c r="P372" s="87">
        <v>1</v>
      </c>
      <c r="Q372" s="87">
        <v>50</v>
      </c>
      <c r="R372" s="111">
        <v>127</v>
      </c>
      <c r="S372" s="87">
        <v>42</v>
      </c>
      <c r="T372" s="87">
        <v>0</v>
      </c>
      <c r="U372" s="111">
        <v>0</v>
      </c>
      <c r="V372" s="118">
        <f t="shared" si="92"/>
        <v>0</v>
      </c>
      <c r="W372" t="str">
        <f t="shared" si="93"/>
        <v/>
      </c>
      <c r="X372" s="67" t="s">
        <v>353</v>
      </c>
      <c r="Y372" s="98">
        <v>367</v>
      </c>
      <c r="Z372" s="67" t="s">
        <v>354</v>
      </c>
      <c r="AA372" s="67" t="s">
        <v>379</v>
      </c>
      <c r="AB372" s="111">
        <f t="shared" si="95"/>
        <v>1</v>
      </c>
      <c r="AC372" s="111">
        <f t="shared" si="96"/>
        <v>60</v>
      </c>
      <c r="AD372" s="111">
        <f t="shared" si="97"/>
        <v>126</v>
      </c>
      <c r="AE372" s="111">
        <f t="shared" si="98"/>
        <v>41</v>
      </c>
      <c r="AF372" s="111">
        <f t="shared" si="99"/>
        <v>0</v>
      </c>
      <c r="AG372" s="111">
        <f t="shared" si="100"/>
        <v>0</v>
      </c>
      <c r="AH372" s="118">
        <f t="shared" si="101"/>
        <v>0</v>
      </c>
      <c r="AJ372" s="67" t="s">
        <v>353</v>
      </c>
      <c r="AK372" s="98">
        <v>367</v>
      </c>
      <c r="AL372" s="67" t="s">
        <v>354</v>
      </c>
      <c r="AM372" s="67" t="s">
        <v>379</v>
      </c>
      <c r="AN372" s="87">
        <f t="shared" si="102"/>
        <v>0</v>
      </c>
      <c r="AO372" s="87">
        <f t="shared" si="103"/>
        <v>10</v>
      </c>
      <c r="AP372" s="87">
        <f t="shared" si="104"/>
        <v>-1</v>
      </c>
      <c r="AQ372" s="87">
        <f t="shared" si="105"/>
        <v>-1</v>
      </c>
      <c r="AR372" s="87">
        <f t="shared" si="106"/>
        <v>0</v>
      </c>
      <c r="AS372" s="87">
        <f t="shared" si="107"/>
        <v>0</v>
      </c>
      <c r="AT372" s="118">
        <f t="shared" si="108"/>
        <v>0</v>
      </c>
      <c r="AU372" s="119" t="str">
        <f t="shared" si="94"/>
        <v>福島県湯川村</v>
      </c>
      <c r="AW372" s="225" t="s">
        <v>2331</v>
      </c>
      <c r="AY372" s="230" t="s">
        <v>2331</v>
      </c>
      <c r="BA372">
        <v>1</v>
      </c>
      <c r="BB372">
        <v>60</v>
      </c>
      <c r="BC372">
        <v>126</v>
      </c>
      <c r="BD372">
        <v>41</v>
      </c>
      <c r="BE372">
        <v>0</v>
      </c>
      <c r="BF372">
        <v>0</v>
      </c>
    </row>
    <row r="373" spans="2:58">
      <c r="B373" s="67" t="s">
        <v>353</v>
      </c>
      <c r="C373" s="67">
        <v>368</v>
      </c>
      <c r="D373" s="67" t="s">
        <v>354</v>
      </c>
      <c r="E373" s="67" t="s">
        <v>380</v>
      </c>
      <c r="F373" s="87">
        <v>2</v>
      </c>
      <c r="G373" s="87">
        <v>165</v>
      </c>
      <c r="H373" s="87">
        <v>119</v>
      </c>
      <c r="I373" s="87">
        <v>0</v>
      </c>
      <c r="J373" s="87">
        <v>0</v>
      </c>
      <c r="K373" t="str">
        <f t="shared" si="91"/>
        <v>OK</v>
      </c>
      <c r="L373" s="67" t="s">
        <v>353</v>
      </c>
      <c r="M373" s="98">
        <v>368</v>
      </c>
      <c r="N373" s="67" t="s">
        <v>354</v>
      </c>
      <c r="O373" s="67" t="s">
        <v>380</v>
      </c>
      <c r="P373" s="87">
        <v>2</v>
      </c>
      <c r="Q373" s="87">
        <v>165</v>
      </c>
      <c r="R373" s="111">
        <v>114</v>
      </c>
      <c r="S373" s="87">
        <v>114</v>
      </c>
      <c r="T373" s="87">
        <v>0</v>
      </c>
      <c r="U373" s="111">
        <v>0</v>
      </c>
      <c r="V373" s="118">
        <f t="shared" si="92"/>
        <v>0</v>
      </c>
      <c r="W373" t="str">
        <f t="shared" si="93"/>
        <v/>
      </c>
      <c r="X373" s="67" t="s">
        <v>353</v>
      </c>
      <c r="Y373" s="98">
        <v>368</v>
      </c>
      <c r="Z373" s="67" t="s">
        <v>354</v>
      </c>
      <c r="AA373" s="67" t="s">
        <v>380</v>
      </c>
      <c r="AB373" s="111">
        <f t="shared" si="95"/>
        <v>2</v>
      </c>
      <c r="AC373" s="111">
        <f t="shared" si="96"/>
        <v>165</v>
      </c>
      <c r="AD373" s="111">
        <f t="shared" si="97"/>
        <v>112</v>
      </c>
      <c r="AE373" s="111">
        <f t="shared" si="98"/>
        <v>112</v>
      </c>
      <c r="AF373" s="111">
        <f t="shared" si="99"/>
        <v>0</v>
      </c>
      <c r="AG373" s="111">
        <f t="shared" si="100"/>
        <v>0</v>
      </c>
      <c r="AH373" s="118">
        <f t="shared" si="101"/>
        <v>0</v>
      </c>
      <c r="AJ373" s="67" t="s">
        <v>353</v>
      </c>
      <c r="AK373" s="98">
        <v>368</v>
      </c>
      <c r="AL373" s="67" t="s">
        <v>354</v>
      </c>
      <c r="AM373" s="67" t="s">
        <v>380</v>
      </c>
      <c r="AN373" s="87">
        <f t="shared" si="102"/>
        <v>0</v>
      </c>
      <c r="AO373" s="87">
        <f t="shared" si="103"/>
        <v>0</v>
      </c>
      <c r="AP373" s="87">
        <f t="shared" si="104"/>
        <v>-2</v>
      </c>
      <c r="AQ373" s="87">
        <f t="shared" si="105"/>
        <v>-2</v>
      </c>
      <c r="AR373" s="87">
        <f t="shared" si="106"/>
        <v>0</v>
      </c>
      <c r="AS373" s="87">
        <f t="shared" si="107"/>
        <v>0</v>
      </c>
      <c r="AT373" s="118">
        <f t="shared" si="108"/>
        <v>0</v>
      </c>
      <c r="AU373" s="119" t="str">
        <f t="shared" si="94"/>
        <v>福島県柳津町</v>
      </c>
      <c r="AW373" s="225" t="s">
        <v>2332</v>
      </c>
      <c r="AY373" s="230" t="s">
        <v>2332</v>
      </c>
      <c r="BA373">
        <v>2</v>
      </c>
      <c r="BB373">
        <v>165</v>
      </c>
      <c r="BC373">
        <v>112</v>
      </c>
      <c r="BD373">
        <v>112</v>
      </c>
      <c r="BE373">
        <v>0</v>
      </c>
      <c r="BF373">
        <v>0</v>
      </c>
    </row>
    <row r="374" spans="2:58">
      <c r="B374" s="67" t="s">
        <v>353</v>
      </c>
      <c r="C374" s="67">
        <v>369</v>
      </c>
      <c r="D374" s="67" t="s">
        <v>354</v>
      </c>
      <c r="E374" s="67" t="s">
        <v>381</v>
      </c>
      <c r="F374" s="87">
        <v>1</v>
      </c>
      <c r="G374" s="87">
        <v>50</v>
      </c>
      <c r="H374" s="87">
        <v>16</v>
      </c>
      <c r="I374" s="87">
        <v>0</v>
      </c>
      <c r="J374" s="87">
        <v>0</v>
      </c>
      <c r="K374" t="str">
        <f t="shared" si="91"/>
        <v>OK</v>
      </c>
      <c r="L374" s="67" t="s">
        <v>353</v>
      </c>
      <c r="M374" s="98">
        <v>369</v>
      </c>
      <c r="N374" s="67" t="s">
        <v>354</v>
      </c>
      <c r="O374" s="67" t="s">
        <v>381</v>
      </c>
      <c r="P374" s="87">
        <v>1</v>
      </c>
      <c r="Q374" s="87">
        <v>50</v>
      </c>
      <c r="R374" s="111">
        <v>21</v>
      </c>
      <c r="S374" s="87">
        <v>21</v>
      </c>
      <c r="T374" s="87">
        <v>0</v>
      </c>
      <c r="U374" s="111">
        <v>0</v>
      </c>
      <c r="V374" s="118">
        <f t="shared" si="92"/>
        <v>0</v>
      </c>
      <c r="W374" t="str">
        <f t="shared" si="93"/>
        <v/>
      </c>
      <c r="X374" s="67" t="s">
        <v>353</v>
      </c>
      <c r="Y374" s="98">
        <v>369</v>
      </c>
      <c r="Z374" s="67" t="s">
        <v>354</v>
      </c>
      <c r="AA374" s="67" t="s">
        <v>381</v>
      </c>
      <c r="AB374" s="111">
        <f t="shared" si="95"/>
        <v>1</v>
      </c>
      <c r="AC374" s="111">
        <f t="shared" si="96"/>
        <v>50</v>
      </c>
      <c r="AD374" s="111">
        <f t="shared" si="97"/>
        <v>26</v>
      </c>
      <c r="AE374" s="111">
        <f t="shared" si="98"/>
        <v>26</v>
      </c>
      <c r="AF374" s="111">
        <f t="shared" si="99"/>
        <v>0</v>
      </c>
      <c r="AG374" s="111">
        <f t="shared" si="100"/>
        <v>0</v>
      </c>
      <c r="AH374" s="118">
        <f t="shared" si="101"/>
        <v>0</v>
      </c>
      <c r="AJ374" s="67" t="s">
        <v>353</v>
      </c>
      <c r="AK374" s="98">
        <v>369</v>
      </c>
      <c r="AL374" s="67" t="s">
        <v>354</v>
      </c>
      <c r="AM374" s="67" t="s">
        <v>381</v>
      </c>
      <c r="AN374" s="87">
        <f t="shared" si="102"/>
        <v>0</v>
      </c>
      <c r="AO374" s="87">
        <f t="shared" si="103"/>
        <v>0</v>
      </c>
      <c r="AP374" s="87">
        <f t="shared" si="104"/>
        <v>5</v>
      </c>
      <c r="AQ374" s="87">
        <f t="shared" si="105"/>
        <v>5</v>
      </c>
      <c r="AR374" s="87">
        <f t="shared" si="106"/>
        <v>0</v>
      </c>
      <c r="AS374" s="87">
        <f t="shared" si="107"/>
        <v>0</v>
      </c>
      <c r="AT374" s="118">
        <f t="shared" si="108"/>
        <v>0</v>
      </c>
      <c r="AU374" s="119" t="str">
        <f t="shared" si="94"/>
        <v>福島県三島町</v>
      </c>
      <c r="AW374" s="225" t="s">
        <v>2333</v>
      </c>
      <c r="AY374" s="230" t="s">
        <v>2333</v>
      </c>
      <c r="BA374">
        <v>1</v>
      </c>
      <c r="BB374">
        <v>50</v>
      </c>
      <c r="BC374">
        <v>26</v>
      </c>
      <c r="BD374">
        <v>26</v>
      </c>
      <c r="BE374">
        <v>0</v>
      </c>
      <c r="BF374">
        <v>0</v>
      </c>
    </row>
    <row r="375" spans="2:58">
      <c r="B375" s="67" t="s">
        <v>353</v>
      </c>
      <c r="C375" s="67">
        <v>370</v>
      </c>
      <c r="D375" s="67" t="s">
        <v>354</v>
      </c>
      <c r="E375" s="67" t="s">
        <v>338</v>
      </c>
      <c r="F375" s="87">
        <v>2</v>
      </c>
      <c r="G375" s="87">
        <v>60</v>
      </c>
      <c r="H375" s="87">
        <v>22</v>
      </c>
      <c r="I375" s="87">
        <v>0</v>
      </c>
      <c r="J375" s="87">
        <v>0</v>
      </c>
      <c r="K375" t="str">
        <f t="shared" si="91"/>
        <v>OK</v>
      </c>
      <c r="L375" s="67" t="s">
        <v>353</v>
      </c>
      <c r="M375" s="98">
        <v>370</v>
      </c>
      <c r="N375" s="67" t="s">
        <v>354</v>
      </c>
      <c r="O375" s="67" t="s">
        <v>338</v>
      </c>
      <c r="P375" s="87">
        <v>2</v>
      </c>
      <c r="Q375" s="87">
        <v>60</v>
      </c>
      <c r="R375" s="111">
        <v>17</v>
      </c>
      <c r="S375" s="87">
        <v>17</v>
      </c>
      <c r="T375" s="87">
        <v>0</v>
      </c>
      <c r="U375" s="111">
        <v>0</v>
      </c>
      <c r="V375" s="118">
        <f t="shared" si="92"/>
        <v>0</v>
      </c>
      <c r="W375" t="str">
        <f t="shared" si="93"/>
        <v/>
      </c>
      <c r="X375" s="67" t="s">
        <v>353</v>
      </c>
      <c r="Y375" s="98">
        <v>370</v>
      </c>
      <c r="Z375" s="67" t="s">
        <v>354</v>
      </c>
      <c r="AA375" s="67" t="s">
        <v>338</v>
      </c>
      <c r="AB375" s="111">
        <f t="shared" si="95"/>
        <v>2</v>
      </c>
      <c r="AC375" s="111">
        <f t="shared" si="96"/>
        <v>60</v>
      </c>
      <c r="AD375" s="111">
        <f t="shared" si="97"/>
        <v>19</v>
      </c>
      <c r="AE375" s="111">
        <f t="shared" si="98"/>
        <v>19</v>
      </c>
      <c r="AF375" s="111">
        <f t="shared" si="99"/>
        <v>0</v>
      </c>
      <c r="AG375" s="111">
        <f t="shared" si="100"/>
        <v>0</v>
      </c>
      <c r="AH375" s="118">
        <f t="shared" si="101"/>
        <v>0</v>
      </c>
      <c r="AJ375" s="67" t="s">
        <v>353</v>
      </c>
      <c r="AK375" s="98">
        <v>370</v>
      </c>
      <c r="AL375" s="67" t="s">
        <v>354</v>
      </c>
      <c r="AM375" s="67" t="s">
        <v>338</v>
      </c>
      <c r="AN375" s="87">
        <f t="shared" si="102"/>
        <v>0</v>
      </c>
      <c r="AO375" s="87">
        <f t="shared" si="103"/>
        <v>0</v>
      </c>
      <c r="AP375" s="87">
        <f t="shared" si="104"/>
        <v>2</v>
      </c>
      <c r="AQ375" s="87">
        <f t="shared" si="105"/>
        <v>2</v>
      </c>
      <c r="AR375" s="87">
        <f t="shared" si="106"/>
        <v>0</v>
      </c>
      <c r="AS375" s="87">
        <f t="shared" si="107"/>
        <v>0</v>
      </c>
      <c r="AT375" s="118">
        <f t="shared" si="108"/>
        <v>0</v>
      </c>
      <c r="AU375" s="119" t="str">
        <f t="shared" si="94"/>
        <v>福島県金山町</v>
      </c>
      <c r="AW375" s="225" t="s">
        <v>2334</v>
      </c>
      <c r="AY375" s="230" t="s">
        <v>2334</v>
      </c>
      <c r="BA375">
        <v>2</v>
      </c>
      <c r="BB375">
        <v>60</v>
      </c>
      <c r="BC375">
        <v>19</v>
      </c>
      <c r="BD375">
        <v>19</v>
      </c>
      <c r="BE375">
        <v>0</v>
      </c>
      <c r="BF375">
        <v>0</v>
      </c>
    </row>
    <row r="376" spans="2:58">
      <c r="B376" s="67" t="s">
        <v>353</v>
      </c>
      <c r="C376" s="67">
        <v>371</v>
      </c>
      <c r="D376" s="67" t="s">
        <v>354</v>
      </c>
      <c r="E376" s="67" t="s">
        <v>382</v>
      </c>
      <c r="F376" s="87">
        <v>1</v>
      </c>
      <c r="G376" s="87">
        <v>45</v>
      </c>
      <c r="H376" s="87">
        <v>22</v>
      </c>
      <c r="I376" s="87">
        <v>0</v>
      </c>
      <c r="J376" s="87">
        <v>0</v>
      </c>
      <c r="K376" t="str">
        <f t="shared" si="91"/>
        <v>OK</v>
      </c>
      <c r="L376" s="67" t="s">
        <v>353</v>
      </c>
      <c r="M376" s="98">
        <v>371</v>
      </c>
      <c r="N376" s="67" t="s">
        <v>354</v>
      </c>
      <c r="O376" s="67" t="s">
        <v>382</v>
      </c>
      <c r="P376" s="87">
        <v>2</v>
      </c>
      <c r="Q376" s="87">
        <v>46</v>
      </c>
      <c r="R376" s="111">
        <v>20</v>
      </c>
      <c r="S376" s="87">
        <v>20</v>
      </c>
      <c r="T376" s="87">
        <v>0</v>
      </c>
      <c r="U376" s="111">
        <v>0</v>
      </c>
      <c r="V376" s="118">
        <f t="shared" si="92"/>
        <v>0</v>
      </c>
      <c r="W376" t="str">
        <f t="shared" si="93"/>
        <v/>
      </c>
      <c r="X376" s="67" t="s">
        <v>353</v>
      </c>
      <c r="Y376" s="98">
        <v>371</v>
      </c>
      <c r="Z376" s="67" t="s">
        <v>354</v>
      </c>
      <c r="AA376" s="67" t="s">
        <v>382</v>
      </c>
      <c r="AB376" s="111">
        <f t="shared" si="95"/>
        <v>2</v>
      </c>
      <c r="AC376" s="111">
        <f t="shared" si="96"/>
        <v>46</v>
      </c>
      <c r="AD376" s="111">
        <f t="shared" si="97"/>
        <v>16</v>
      </c>
      <c r="AE376" s="111">
        <f t="shared" si="98"/>
        <v>16</v>
      </c>
      <c r="AF376" s="111">
        <f t="shared" si="99"/>
        <v>0</v>
      </c>
      <c r="AG376" s="111">
        <f t="shared" si="100"/>
        <v>0</v>
      </c>
      <c r="AH376" s="118">
        <f t="shared" si="101"/>
        <v>0</v>
      </c>
      <c r="AJ376" s="67" t="s">
        <v>353</v>
      </c>
      <c r="AK376" s="98">
        <v>371</v>
      </c>
      <c r="AL376" s="67" t="s">
        <v>354</v>
      </c>
      <c r="AM376" s="67" t="s">
        <v>382</v>
      </c>
      <c r="AN376" s="87">
        <f t="shared" si="102"/>
        <v>0</v>
      </c>
      <c r="AO376" s="87">
        <f t="shared" si="103"/>
        <v>0</v>
      </c>
      <c r="AP376" s="87">
        <f t="shared" si="104"/>
        <v>-4</v>
      </c>
      <c r="AQ376" s="87">
        <f t="shared" si="105"/>
        <v>-4</v>
      </c>
      <c r="AR376" s="87">
        <f t="shared" si="106"/>
        <v>0</v>
      </c>
      <c r="AS376" s="87">
        <f t="shared" si="107"/>
        <v>0</v>
      </c>
      <c r="AT376" s="118">
        <f t="shared" si="108"/>
        <v>0</v>
      </c>
      <c r="AU376" s="119" t="str">
        <f t="shared" si="94"/>
        <v>福島県昭和村</v>
      </c>
      <c r="AW376" s="225" t="s">
        <v>2335</v>
      </c>
      <c r="AY376" s="230" t="s">
        <v>2335</v>
      </c>
      <c r="BA376">
        <v>2</v>
      </c>
      <c r="BB376">
        <v>46</v>
      </c>
      <c r="BC376">
        <v>16</v>
      </c>
      <c r="BD376">
        <v>16</v>
      </c>
      <c r="BE376">
        <v>0</v>
      </c>
      <c r="BF376">
        <v>0</v>
      </c>
    </row>
    <row r="377" spans="2:58">
      <c r="B377" s="67" t="s">
        <v>353</v>
      </c>
      <c r="C377" s="67">
        <v>372</v>
      </c>
      <c r="D377" s="67" t="s">
        <v>354</v>
      </c>
      <c r="E377" s="67" t="s">
        <v>383</v>
      </c>
      <c r="F377" s="87">
        <v>5</v>
      </c>
      <c r="G377" s="87">
        <v>405</v>
      </c>
      <c r="H377" s="87">
        <v>480</v>
      </c>
      <c r="I377" s="87">
        <v>0</v>
      </c>
      <c r="J377" s="87">
        <v>0</v>
      </c>
      <c r="K377" t="str">
        <f t="shared" si="91"/>
        <v>OK</v>
      </c>
      <c r="L377" s="67" t="s">
        <v>353</v>
      </c>
      <c r="M377" s="98">
        <v>372</v>
      </c>
      <c r="N377" s="67" t="s">
        <v>354</v>
      </c>
      <c r="O377" s="67" t="s">
        <v>383</v>
      </c>
      <c r="P377" s="87">
        <v>5</v>
      </c>
      <c r="Q377" s="87">
        <v>405</v>
      </c>
      <c r="R377" s="111">
        <v>488</v>
      </c>
      <c r="S377" s="87">
        <v>488</v>
      </c>
      <c r="T377" s="87">
        <v>0</v>
      </c>
      <c r="U377" s="111">
        <v>0</v>
      </c>
      <c r="V377" s="118">
        <f t="shared" si="92"/>
        <v>0</v>
      </c>
      <c r="W377" t="str">
        <f t="shared" si="93"/>
        <v/>
      </c>
      <c r="X377" s="67" t="s">
        <v>353</v>
      </c>
      <c r="Y377" s="98">
        <v>372</v>
      </c>
      <c r="Z377" s="67" t="s">
        <v>354</v>
      </c>
      <c r="AA377" s="67" t="s">
        <v>383</v>
      </c>
      <c r="AB377" s="111">
        <f t="shared" si="95"/>
        <v>5</v>
      </c>
      <c r="AC377" s="111">
        <f t="shared" si="96"/>
        <v>405</v>
      </c>
      <c r="AD377" s="111">
        <f t="shared" si="97"/>
        <v>512</v>
      </c>
      <c r="AE377" s="111">
        <f t="shared" si="98"/>
        <v>512</v>
      </c>
      <c r="AF377" s="111">
        <f t="shared" si="99"/>
        <v>0</v>
      </c>
      <c r="AG377" s="111">
        <f t="shared" si="100"/>
        <v>0</v>
      </c>
      <c r="AH377" s="118">
        <f t="shared" si="101"/>
        <v>0</v>
      </c>
      <c r="AJ377" s="67" t="s">
        <v>353</v>
      </c>
      <c r="AK377" s="98">
        <v>372</v>
      </c>
      <c r="AL377" s="67" t="s">
        <v>354</v>
      </c>
      <c r="AM377" s="67" t="s">
        <v>383</v>
      </c>
      <c r="AN377" s="87">
        <f t="shared" si="102"/>
        <v>0</v>
      </c>
      <c r="AO377" s="87">
        <f t="shared" si="103"/>
        <v>0</v>
      </c>
      <c r="AP377" s="87">
        <f t="shared" si="104"/>
        <v>24</v>
      </c>
      <c r="AQ377" s="87">
        <f t="shared" si="105"/>
        <v>24</v>
      </c>
      <c r="AR377" s="87">
        <f t="shared" si="106"/>
        <v>0</v>
      </c>
      <c r="AS377" s="87">
        <f t="shared" si="107"/>
        <v>0</v>
      </c>
      <c r="AT377" s="118">
        <f t="shared" si="108"/>
        <v>0</v>
      </c>
      <c r="AU377" s="119" t="str">
        <f t="shared" si="94"/>
        <v>福島県会津美里町</v>
      </c>
      <c r="AW377" s="225" t="s">
        <v>2336</v>
      </c>
      <c r="AY377" s="230" t="s">
        <v>2336</v>
      </c>
      <c r="BA377">
        <v>5</v>
      </c>
      <c r="BB377">
        <v>405</v>
      </c>
      <c r="BC377">
        <v>512</v>
      </c>
      <c r="BD377">
        <v>512</v>
      </c>
      <c r="BE377">
        <v>0</v>
      </c>
      <c r="BF377">
        <v>0</v>
      </c>
    </row>
    <row r="378" spans="2:58">
      <c r="B378" s="67" t="s">
        <v>353</v>
      </c>
      <c r="C378" s="67">
        <v>373</v>
      </c>
      <c r="D378" s="67" t="s">
        <v>354</v>
      </c>
      <c r="E378" s="67" t="s">
        <v>384</v>
      </c>
      <c r="F378" s="87">
        <v>4</v>
      </c>
      <c r="G378" s="87">
        <v>434</v>
      </c>
      <c r="H378" s="87">
        <v>451</v>
      </c>
      <c r="I378" s="87">
        <v>25</v>
      </c>
      <c r="J378" s="87">
        <v>0</v>
      </c>
      <c r="K378" t="str">
        <f t="shared" si="91"/>
        <v>OK</v>
      </c>
      <c r="L378" s="67" t="s">
        <v>353</v>
      </c>
      <c r="M378" s="98">
        <v>373</v>
      </c>
      <c r="N378" s="67" t="s">
        <v>354</v>
      </c>
      <c r="O378" s="67" t="s">
        <v>384</v>
      </c>
      <c r="P378" s="87">
        <v>5</v>
      </c>
      <c r="Q378" s="87">
        <v>453</v>
      </c>
      <c r="R378" s="111">
        <v>473</v>
      </c>
      <c r="S378" s="87">
        <v>454</v>
      </c>
      <c r="T378" s="87">
        <v>19</v>
      </c>
      <c r="U378" s="111">
        <v>0</v>
      </c>
      <c r="V378" s="118">
        <f t="shared" si="92"/>
        <v>4.0169133192389003E-2</v>
      </c>
      <c r="W378" t="str">
        <f t="shared" si="93"/>
        <v/>
      </c>
      <c r="X378" s="67" t="s">
        <v>353</v>
      </c>
      <c r="Y378" s="98">
        <v>373</v>
      </c>
      <c r="Z378" s="67" t="s">
        <v>354</v>
      </c>
      <c r="AA378" s="67" t="s">
        <v>384</v>
      </c>
      <c r="AB378" s="111">
        <f t="shared" si="95"/>
        <v>5</v>
      </c>
      <c r="AC378" s="111">
        <f t="shared" si="96"/>
        <v>453</v>
      </c>
      <c r="AD378" s="111">
        <f t="shared" si="97"/>
        <v>463</v>
      </c>
      <c r="AE378" s="111">
        <f t="shared" si="98"/>
        <v>434</v>
      </c>
      <c r="AF378" s="111">
        <f t="shared" si="99"/>
        <v>28</v>
      </c>
      <c r="AG378" s="111">
        <f t="shared" si="100"/>
        <v>0</v>
      </c>
      <c r="AH378" s="118">
        <f t="shared" si="101"/>
        <v>6.0475161987041039E-2</v>
      </c>
      <c r="AJ378" s="67" t="s">
        <v>353</v>
      </c>
      <c r="AK378" s="98">
        <v>373</v>
      </c>
      <c r="AL378" s="67" t="s">
        <v>354</v>
      </c>
      <c r="AM378" s="67" t="s">
        <v>384</v>
      </c>
      <c r="AN378" s="87">
        <f t="shared" si="102"/>
        <v>0</v>
      </c>
      <c r="AO378" s="87">
        <f t="shared" si="103"/>
        <v>0</v>
      </c>
      <c r="AP378" s="87">
        <f t="shared" si="104"/>
        <v>-10</v>
      </c>
      <c r="AQ378" s="87">
        <f t="shared" si="105"/>
        <v>-20</v>
      </c>
      <c r="AR378" s="87">
        <f t="shared" si="106"/>
        <v>9</v>
      </c>
      <c r="AS378" s="87">
        <f t="shared" si="107"/>
        <v>0</v>
      </c>
      <c r="AT378" s="118">
        <f t="shared" si="108"/>
        <v>2.0306028794652035E-2</v>
      </c>
      <c r="AU378" s="119" t="str">
        <f t="shared" si="94"/>
        <v>福島県西郷村</v>
      </c>
      <c r="AW378" s="225" t="s">
        <v>2337</v>
      </c>
      <c r="AY378" s="230" t="s">
        <v>2337</v>
      </c>
      <c r="BA378">
        <v>5</v>
      </c>
      <c r="BB378">
        <v>453</v>
      </c>
      <c r="BC378">
        <v>463</v>
      </c>
      <c r="BD378">
        <v>434</v>
      </c>
      <c r="BE378">
        <v>28</v>
      </c>
      <c r="BF378">
        <v>0</v>
      </c>
    </row>
    <row r="379" spans="2:58">
      <c r="B379" s="67" t="s">
        <v>353</v>
      </c>
      <c r="C379" s="67">
        <v>374</v>
      </c>
      <c r="D379" s="67" t="s">
        <v>354</v>
      </c>
      <c r="E379" s="67" t="s">
        <v>385</v>
      </c>
      <c r="F379" s="87">
        <v>1</v>
      </c>
      <c r="G379" s="87">
        <v>60</v>
      </c>
      <c r="H379" s="87">
        <v>75</v>
      </c>
      <c r="I379" s="87">
        <v>0</v>
      </c>
      <c r="J379" s="87">
        <v>0</v>
      </c>
      <c r="K379" t="str">
        <f t="shared" si="91"/>
        <v>OK</v>
      </c>
      <c r="L379" s="67" t="s">
        <v>353</v>
      </c>
      <c r="M379" s="98">
        <v>374</v>
      </c>
      <c r="N379" s="67" t="s">
        <v>354</v>
      </c>
      <c r="O379" s="67" t="s">
        <v>385</v>
      </c>
      <c r="P379" s="87">
        <v>1</v>
      </c>
      <c r="Q379" s="87">
        <v>60</v>
      </c>
      <c r="R379" s="111">
        <v>68</v>
      </c>
      <c r="S379" s="87">
        <v>68</v>
      </c>
      <c r="T379" s="87">
        <v>0</v>
      </c>
      <c r="U379" s="111">
        <v>0</v>
      </c>
      <c r="V379" s="118">
        <f t="shared" si="92"/>
        <v>0</v>
      </c>
      <c r="W379" t="str">
        <f t="shared" si="93"/>
        <v/>
      </c>
      <c r="X379" s="67" t="s">
        <v>353</v>
      </c>
      <c r="Y379" s="98">
        <v>374</v>
      </c>
      <c r="Z379" s="67" t="s">
        <v>354</v>
      </c>
      <c r="AA379" s="67" t="s">
        <v>385</v>
      </c>
      <c r="AB379" s="111">
        <f t="shared" si="95"/>
        <v>1</v>
      </c>
      <c r="AC379" s="111">
        <f t="shared" si="96"/>
        <v>60</v>
      </c>
      <c r="AD379" s="111">
        <f t="shared" si="97"/>
        <v>59</v>
      </c>
      <c r="AE379" s="111">
        <f t="shared" si="98"/>
        <v>59</v>
      </c>
      <c r="AF379" s="111">
        <f t="shared" si="99"/>
        <v>0</v>
      </c>
      <c r="AG379" s="111">
        <f t="shared" si="100"/>
        <v>0</v>
      </c>
      <c r="AH379" s="118">
        <f t="shared" si="101"/>
        <v>0</v>
      </c>
      <c r="AJ379" s="67" t="s">
        <v>353</v>
      </c>
      <c r="AK379" s="98">
        <v>374</v>
      </c>
      <c r="AL379" s="67" t="s">
        <v>354</v>
      </c>
      <c r="AM379" s="67" t="s">
        <v>385</v>
      </c>
      <c r="AN379" s="87">
        <f t="shared" si="102"/>
        <v>0</v>
      </c>
      <c r="AO379" s="87">
        <f t="shared" si="103"/>
        <v>0</v>
      </c>
      <c r="AP379" s="87">
        <f t="shared" si="104"/>
        <v>-9</v>
      </c>
      <c r="AQ379" s="87">
        <f t="shared" si="105"/>
        <v>-9</v>
      </c>
      <c r="AR379" s="87">
        <f t="shared" si="106"/>
        <v>0</v>
      </c>
      <c r="AS379" s="87">
        <f t="shared" si="107"/>
        <v>0</v>
      </c>
      <c r="AT379" s="118">
        <f t="shared" si="108"/>
        <v>0</v>
      </c>
      <c r="AU379" s="119" t="str">
        <f t="shared" si="94"/>
        <v>福島県泉崎村</v>
      </c>
      <c r="AW379" s="225" t="s">
        <v>2338</v>
      </c>
      <c r="AY379" s="230" t="s">
        <v>2338</v>
      </c>
      <c r="BA379">
        <v>1</v>
      </c>
      <c r="BB379">
        <v>60</v>
      </c>
      <c r="BC379">
        <v>59</v>
      </c>
      <c r="BD379">
        <v>59</v>
      </c>
      <c r="BE379">
        <v>0</v>
      </c>
      <c r="BF379">
        <v>0</v>
      </c>
    </row>
    <row r="380" spans="2:58">
      <c r="B380" s="67" t="s">
        <v>353</v>
      </c>
      <c r="C380" s="67">
        <v>375</v>
      </c>
      <c r="D380" s="67" t="s">
        <v>354</v>
      </c>
      <c r="E380" s="67" t="s">
        <v>386</v>
      </c>
      <c r="F380" s="87">
        <v>1</v>
      </c>
      <c r="G380" s="87">
        <v>55</v>
      </c>
      <c r="H380" s="87">
        <v>34</v>
      </c>
      <c r="I380" s="87">
        <v>0</v>
      </c>
      <c r="J380" s="87">
        <v>0</v>
      </c>
      <c r="K380" t="str">
        <f t="shared" si="91"/>
        <v>OK</v>
      </c>
      <c r="L380" s="67" t="s">
        <v>353</v>
      </c>
      <c r="M380" s="98">
        <v>375</v>
      </c>
      <c r="N380" s="67" t="s">
        <v>354</v>
      </c>
      <c r="O380" s="67" t="s">
        <v>386</v>
      </c>
      <c r="P380" s="87">
        <v>1</v>
      </c>
      <c r="Q380" s="87">
        <v>55</v>
      </c>
      <c r="R380" s="111">
        <v>51</v>
      </c>
      <c r="S380" s="87">
        <v>51</v>
      </c>
      <c r="T380" s="87">
        <v>0</v>
      </c>
      <c r="U380" s="111">
        <v>0</v>
      </c>
      <c r="V380" s="118">
        <f t="shared" si="92"/>
        <v>0</v>
      </c>
      <c r="W380" t="str">
        <f t="shared" si="93"/>
        <v/>
      </c>
      <c r="X380" s="67" t="s">
        <v>353</v>
      </c>
      <c r="Y380" s="98">
        <v>375</v>
      </c>
      <c r="Z380" s="67" t="s">
        <v>354</v>
      </c>
      <c r="AA380" s="67" t="s">
        <v>386</v>
      </c>
      <c r="AB380" s="111">
        <f t="shared" si="95"/>
        <v>1</v>
      </c>
      <c r="AC380" s="111">
        <f t="shared" si="96"/>
        <v>55</v>
      </c>
      <c r="AD380" s="111">
        <f t="shared" si="97"/>
        <v>52</v>
      </c>
      <c r="AE380" s="111">
        <f t="shared" si="98"/>
        <v>52</v>
      </c>
      <c r="AF380" s="111">
        <f t="shared" si="99"/>
        <v>0</v>
      </c>
      <c r="AG380" s="111">
        <f t="shared" si="100"/>
        <v>0</v>
      </c>
      <c r="AH380" s="118">
        <f t="shared" si="101"/>
        <v>0</v>
      </c>
      <c r="AJ380" s="67" t="s">
        <v>353</v>
      </c>
      <c r="AK380" s="98">
        <v>375</v>
      </c>
      <c r="AL380" s="67" t="s">
        <v>354</v>
      </c>
      <c r="AM380" s="67" t="s">
        <v>386</v>
      </c>
      <c r="AN380" s="87">
        <f t="shared" si="102"/>
        <v>0</v>
      </c>
      <c r="AO380" s="87">
        <f t="shared" si="103"/>
        <v>0</v>
      </c>
      <c r="AP380" s="87">
        <f t="shared" si="104"/>
        <v>1</v>
      </c>
      <c r="AQ380" s="87">
        <f t="shared" si="105"/>
        <v>1</v>
      </c>
      <c r="AR380" s="87">
        <f t="shared" si="106"/>
        <v>0</v>
      </c>
      <c r="AS380" s="87">
        <f t="shared" si="107"/>
        <v>0</v>
      </c>
      <c r="AT380" s="118">
        <f t="shared" si="108"/>
        <v>0</v>
      </c>
      <c r="AU380" s="119" t="str">
        <f t="shared" si="94"/>
        <v>福島県中島村</v>
      </c>
      <c r="AW380" s="225" t="s">
        <v>2339</v>
      </c>
      <c r="AY380" s="230" t="s">
        <v>2339</v>
      </c>
      <c r="BA380">
        <v>1</v>
      </c>
      <c r="BB380">
        <v>55</v>
      </c>
      <c r="BC380">
        <v>52</v>
      </c>
      <c r="BD380">
        <v>52</v>
      </c>
      <c r="BE380">
        <v>0</v>
      </c>
      <c r="BF380">
        <v>0</v>
      </c>
    </row>
    <row r="381" spans="2:58">
      <c r="B381" s="67" t="s">
        <v>353</v>
      </c>
      <c r="C381" s="67">
        <v>376</v>
      </c>
      <c r="D381" s="67" t="s">
        <v>354</v>
      </c>
      <c r="E381" s="67" t="s">
        <v>387</v>
      </c>
      <c r="F381" s="87">
        <v>3</v>
      </c>
      <c r="G381" s="87">
        <v>320</v>
      </c>
      <c r="H381" s="87">
        <v>310</v>
      </c>
      <c r="I381" s="87">
        <v>0</v>
      </c>
      <c r="J381" s="87">
        <v>0</v>
      </c>
      <c r="K381" t="str">
        <f t="shared" si="91"/>
        <v>OK</v>
      </c>
      <c r="L381" s="67" t="s">
        <v>353</v>
      </c>
      <c r="M381" s="98">
        <v>376</v>
      </c>
      <c r="N381" s="67" t="s">
        <v>354</v>
      </c>
      <c r="O381" s="67" t="s">
        <v>387</v>
      </c>
      <c r="P381" s="87">
        <v>3</v>
      </c>
      <c r="Q381" s="87">
        <v>335</v>
      </c>
      <c r="R381" s="111">
        <v>308</v>
      </c>
      <c r="S381" s="87">
        <v>308</v>
      </c>
      <c r="T381" s="87">
        <v>0</v>
      </c>
      <c r="U381" s="111">
        <v>0</v>
      </c>
      <c r="V381" s="118">
        <f t="shared" si="92"/>
        <v>0</v>
      </c>
      <c r="W381" t="str">
        <f t="shared" si="93"/>
        <v/>
      </c>
      <c r="X381" s="67" t="s">
        <v>353</v>
      </c>
      <c r="Y381" s="98">
        <v>376</v>
      </c>
      <c r="Z381" s="67" t="s">
        <v>354</v>
      </c>
      <c r="AA381" s="67" t="s">
        <v>387</v>
      </c>
      <c r="AB381" s="111">
        <f t="shared" si="95"/>
        <v>4</v>
      </c>
      <c r="AC381" s="111">
        <f t="shared" si="96"/>
        <v>357</v>
      </c>
      <c r="AD381" s="111">
        <f t="shared" si="97"/>
        <v>326</v>
      </c>
      <c r="AE381" s="111">
        <f t="shared" si="98"/>
        <v>308</v>
      </c>
      <c r="AF381" s="111">
        <f t="shared" si="99"/>
        <v>14</v>
      </c>
      <c r="AG381" s="111">
        <f t="shared" si="100"/>
        <v>0</v>
      </c>
      <c r="AH381" s="118">
        <f t="shared" si="101"/>
        <v>4.2944785276073622E-2</v>
      </c>
      <c r="AJ381" s="67" t="s">
        <v>353</v>
      </c>
      <c r="AK381" s="98">
        <v>376</v>
      </c>
      <c r="AL381" s="67" t="s">
        <v>354</v>
      </c>
      <c r="AM381" s="67" t="s">
        <v>387</v>
      </c>
      <c r="AN381" s="87">
        <f t="shared" si="102"/>
        <v>1</v>
      </c>
      <c r="AO381" s="87">
        <f t="shared" si="103"/>
        <v>22</v>
      </c>
      <c r="AP381" s="87">
        <f t="shared" si="104"/>
        <v>18</v>
      </c>
      <c r="AQ381" s="87">
        <f t="shared" si="105"/>
        <v>0</v>
      </c>
      <c r="AR381" s="87">
        <f t="shared" si="106"/>
        <v>14</v>
      </c>
      <c r="AS381" s="87">
        <f t="shared" si="107"/>
        <v>0</v>
      </c>
      <c r="AT381" s="118">
        <f t="shared" si="108"/>
        <v>4.2944785276073622E-2</v>
      </c>
      <c r="AU381" s="119" t="str">
        <f t="shared" si="94"/>
        <v>福島県矢吹町</v>
      </c>
      <c r="AW381" s="225" t="s">
        <v>2340</v>
      </c>
      <c r="AY381" s="230" t="s">
        <v>2340</v>
      </c>
      <c r="BA381">
        <v>4</v>
      </c>
      <c r="BB381">
        <v>357</v>
      </c>
      <c r="BC381">
        <v>326</v>
      </c>
      <c r="BD381">
        <v>308</v>
      </c>
      <c r="BE381">
        <v>14</v>
      </c>
      <c r="BF381">
        <v>0</v>
      </c>
    </row>
    <row r="382" spans="2:58">
      <c r="B382" s="67" t="s">
        <v>353</v>
      </c>
      <c r="C382" s="67">
        <v>377</v>
      </c>
      <c r="D382" s="67" t="s">
        <v>354</v>
      </c>
      <c r="E382" s="67" t="s">
        <v>388</v>
      </c>
      <c r="F382" s="87">
        <v>2</v>
      </c>
      <c r="G382" s="87">
        <v>140</v>
      </c>
      <c r="H382" s="87">
        <v>157</v>
      </c>
      <c r="I382" s="87">
        <v>12</v>
      </c>
      <c r="J382" s="87">
        <v>0</v>
      </c>
      <c r="K382" t="str">
        <f t="shared" si="91"/>
        <v>OK</v>
      </c>
      <c r="L382" s="67" t="s">
        <v>353</v>
      </c>
      <c r="M382" s="98">
        <v>377</v>
      </c>
      <c r="N382" s="67" t="s">
        <v>354</v>
      </c>
      <c r="O382" s="67" t="s">
        <v>388</v>
      </c>
      <c r="P382" s="87">
        <v>2</v>
      </c>
      <c r="Q382" s="87">
        <v>140</v>
      </c>
      <c r="R382" s="111">
        <v>169</v>
      </c>
      <c r="S382" s="87">
        <v>157</v>
      </c>
      <c r="T382" s="87">
        <v>12</v>
      </c>
      <c r="U382" s="111">
        <v>0</v>
      </c>
      <c r="V382" s="118">
        <f t="shared" si="92"/>
        <v>7.1005917159763315E-2</v>
      </c>
      <c r="W382" t="str">
        <f t="shared" si="93"/>
        <v/>
      </c>
      <c r="X382" s="67" t="s">
        <v>353</v>
      </c>
      <c r="Y382" s="98">
        <v>377</v>
      </c>
      <c r="Z382" s="67" t="s">
        <v>354</v>
      </c>
      <c r="AA382" s="67" t="s">
        <v>388</v>
      </c>
      <c r="AB382" s="111">
        <f t="shared" si="95"/>
        <v>2</v>
      </c>
      <c r="AC382" s="111">
        <f t="shared" si="96"/>
        <v>140</v>
      </c>
      <c r="AD382" s="111">
        <f t="shared" si="97"/>
        <v>174</v>
      </c>
      <c r="AE382" s="111">
        <f t="shared" si="98"/>
        <v>159</v>
      </c>
      <c r="AF382" s="111">
        <f t="shared" si="99"/>
        <v>15</v>
      </c>
      <c r="AG382" s="111">
        <f t="shared" si="100"/>
        <v>0</v>
      </c>
      <c r="AH382" s="118">
        <f t="shared" si="101"/>
        <v>8.6206896551724144E-2</v>
      </c>
      <c r="AJ382" s="67" t="s">
        <v>353</v>
      </c>
      <c r="AK382" s="98">
        <v>377</v>
      </c>
      <c r="AL382" s="67" t="s">
        <v>354</v>
      </c>
      <c r="AM382" s="67" t="s">
        <v>388</v>
      </c>
      <c r="AN382" s="87">
        <f t="shared" si="102"/>
        <v>0</v>
      </c>
      <c r="AO382" s="87">
        <f t="shared" si="103"/>
        <v>0</v>
      </c>
      <c r="AP382" s="87">
        <f t="shared" si="104"/>
        <v>5</v>
      </c>
      <c r="AQ382" s="87">
        <f t="shared" si="105"/>
        <v>2</v>
      </c>
      <c r="AR382" s="87">
        <f t="shared" si="106"/>
        <v>3</v>
      </c>
      <c r="AS382" s="87">
        <f t="shared" si="107"/>
        <v>0</v>
      </c>
      <c r="AT382" s="118">
        <f t="shared" si="108"/>
        <v>1.5200979391960828E-2</v>
      </c>
      <c r="AU382" s="119" t="str">
        <f t="shared" si="94"/>
        <v>福島県棚倉町</v>
      </c>
      <c r="AW382" s="225" t="s">
        <v>2341</v>
      </c>
      <c r="AY382" s="230" t="s">
        <v>2341</v>
      </c>
      <c r="BA382">
        <v>2</v>
      </c>
      <c r="BB382">
        <v>140</v>
      </c>
      <c r="BC382">
        <v>174</v>
      </c>
      <c r="BD382">
        <v>159</v>
      </c>
      <c r="BE382">
        <v>15</v>
      </c>
      <c r="BF382">
        <v>0</v>
      </c>
    </row>
    <row r="383" spans="2:58">
      <c r="B383" s="67" t="s">
        <v>353</v>
      </c>
      <c r="C383" s="67">
        <v>378</v>
      </c>
      <c r="D383" s="67" t="s">
        <v>354</v>
      </c>
      <c r="E383" s="67" t="s">
        <v>389</v>
      </c>
      <c r="F383" s="87">
        <v>1</v>
      </c>
      <c r="G383" s="87">
        <v>70</v>
      </c>
      <c r="H383" s="87">
        <v>68</v>
      </c>
      <c r="I383" s="87">
        <v>0</v>
      </c>
      <c r="J383" s="87">
        <v>0</v>
      </c>
      <c r="K383" t="str">
        <f t="shared" si="91"/>
        <v>OK</v>
      </c>
      <c r="L383" s="67" t="s">
        <v>353</v>
      </c>
      <c r="M383" s="98">
        <v>378</v>
      </c>
      <c r="N383" s="67" t="s">
        <v>354</v>
      </c>
      <c r="O383" s="67" t="s">
        <v>389</v>
      </c>
      <c r="P383" s="87">
        <v>1</v>
      </c>
      <c r="Q383" s="87">
        <v>70</v>
      </c>
      <c r="R383" s="111">
        <v>69</v>
      </c>
      <c r="S383" s="87">
        <v>69</v>
      </c>
      <c r="T383" s="87">
        <v>0</v>
      </c>
      <c r="U383" s="111">
        <v>0</v>
      </c>
      <c r="V383" s="118">
        <f t="shared" si="92"/>
        <v>0</v>
      </c>
      <c r="W383" t="str">
        <f t="shared" si="93"/>
        <v/>
      </c>
      <c r="X383" s="67" t="s">
        <v>353</v>
      </c>
      <c r="Y383" s="98">
        <v>378</v>
      </c>
      <c r="Z383" s="67" t="s">
        <v>354</v>
      </c>
      <c r="AA383" s="67" t="s">
        <v>389</v>
      </c>
      <c r="AB383" s="111">
        <f t="shared" si="95"/>
        <v>1</v>
      </c>
      <c r="AC383" s="111">
        <f t="shared" si="96"/>
        <v>70</v>
      </c>
      <c r="AD383" s="111">
        <f t="shared" si="97"/>
        <v>62</v>
      </c>
      <c r="AE383" s="111">
        <f t="shared" si="98"/>
        <v>62</v>
      </c>
      <c r="AF383" s="111">
        <f t="shared" si="99"/>
        <v>0</v>
      </c>
      <c r="AG383" s="111">
        <f t="shared" si="100"/>
        <v>0</v>
      </c>
      <c r="AH383" s="118">
        <f t="shared" si="101"/>
        <v>0</v>
      </c>
      <c r="AJ383" s="67" t="s">
        <v>353</v>
      </c>
      <c r="AK383" s="98">
        <v>378</v>
      </c>
      <c r="AL383" s="67" t="s">
        <v>354</v>
      </c>
      <c r="AM383" s="67" t="s">
        <v>389</v>
      </c>
      <c r="AN383" s="87">
        <f t="shared" si="102"/>
        <v>0</v>
      </c>
      <c r="AO383" s="87">
        <f t="shared" si="103"/>
        <v>0</v>
      </c>
      <c r="AP383" s="87">
        <f t="shared" si="104"/>
        <v>-7</v>
      </c>
      <c r="AQ383" s="87">
        <f t="shared" si="105"/>
        <v>-7</v>
      </c>
      <c r="AR383" s="87">
        <f t="shared" si="106"/>
        <v>0</v>
      </c>
      <c r="AS383" s="87">
        <f t="shared" si="107"/>
        <v>0</v>
      </c>
      <c r="AT383" s="118">
        <f t="shared" si="108"/>
        <v>0</v>
      </c>
      <c r="AU383" s="119" t="str">
        <f t="shared" si="94"/>
        <v>福島県矢祭町</v>
      </c>
      <c r="AW383" s="225" t="s">
        <v>2342</v>
      </c>
      <c r="AY383" s="230" t="s">
        <v>2342</v>
      </c>
      <c r="BA383">
        <v>1</v>
      </c>
      <c r="BB383">
        <v>70</v>
      </c>
      <c r="BC383">
        <v>62</v>
      </c>
      <c r="BD383">
        <v>62</v>
      </c>
      <c r="BE383">
        <v>0</v>
      </c>
      <c r="BF383">
        <v>0</v>
      </c>
    </row>
    <row r="384" spans="2:58">
      <c r="B384" s="67" t="s">
        <v>353</v>
      </c>
      <c r="C384" s="67">
        <v>379</v>
      </c>
      <c r="D384" s="67" t="s">
        <v>354</v>
      </c>
      <c r="E384" s="67" t="s">
        <v>390</v>
      </c>
      <c r="F384" s="87">
        <v>1</v>
      </c>
      <c r="G384" s="87">
        <v>70</v>
      </c>
      <c r="H384" s="87">
        <v>61</v>
      </c>
      <c r="I384" s="87">
        <v>9</v>
      </c>
      <c r="J384" s="87">
        <v>0</v>
      </c>
      <c r="K384" t="str">
        <f t="shared" si="91"/>
        <v>OK</v>
      </c>
      <c r="L384" s="67" t="s">
        <v>353</v>
      </c>
      <c r="M384" s="98">
        <v>379</v>
      </c>
      <c r="N384" s="67" t="s">
        <v>354</v>
      </c>
      <c r="O384" s="67" t="s">
        <v>390</v>
      </c>
      <c r="P384" s="87">
        <v>1</v>
      </c>
      <c r="Q384" s="87">
        <v>70</v>
      </c>
      <c r="R384" s="111">
        <v>89</v>
      </c>
      <c r="S384" s="87">
        <v>69</v>
      </c>
      <c r="T384" s="87">
        <v>11</v>
      </c>
      <c r="U384" s="111">
        <v>0</v>
      </c>
      <c r="V384" s="118">
        <f t="shared" si="92"/>
        <v>0.12359550561797752</v>
      </c>
      <c r="W384" t="str">
        <f t="shared" si="93"/>
        <v/>
      </c>
      <c r="X384" s="67" t="s">
        <v>353</v>
      </c>
      <c r="Y384" s="98">
        <v>379</v>
      </c>
      <c r="Z384" s="67" t="s">
        <v>354</v>
      </c>
      <c r="AA384" s="67" t="s">
        <v>390</v>
      </c>
      <c r="AB384" s="111">
        <f t="shared" si="95"/>
        <v>1</v>
      </c>
      <c r="AC384" s="111">
        <f t="shared" si="96"/>
        <v>70</v>
      </c>
      <c r="AD384" s="111">
        <f t="shared" si="97"/>
        <v>97</v>
      </c>
      <c r="AE384" s="111">
        <f t="shared" si="98"/>
        <v>91</v>
      </c>
      <c r="AF384" s="111">
        <f t="shared" si="99"/>
        <v>5</v>
      </c>
      <c r="AG384" s="111">
        <f t="shared" si="100"/>
        <v>0</v>
      </c>
      <c r="AH384" s="118">
        <f t="shared" si="101"/>
        <v>5.1546391752577317E-2</v>
      </c>
      <c r="AJ384" s="67" t="s">
        <v>353</v>
      </c>
      <c r="AK384" s="98">
        <v>379</v>
      </c>
      <c r="AL384" s="67" t="s">
        <v>354</v>
      </c>
      <c r="AM384" s="67" t="s">
        <v>390</v>
      </c>
      <c r="AN384" s="87">
        <f t="shared" si="102"/>
        <v>0</v>
      </c>
      <c r="AO384" s="87">
        <f t="shared" si="103"/>
        <v>0</v>
      </c>
      <c r="AP384" s="87">
        <f t="shared" si="104"/>
        <v>8</v>
      </c>
      <c r="AQ384" s="87">
        <f t="shared" si="105"/>
        <v>22</v>
      </c>
      <c r="AR384" s="87">
        <f t="shared" si="106"/>
        <v>-6</v>
      </c>
      <c r="AS384" s="87">
        <f t="shared" si="107"/>
        <v>0</v>
      </c>
      <c r="AT384" s="118">
        <f t="shared" si="108"/>
        <v>-7.2049113865400208E-2</v>
      </c>
      <c r="AU384" s="119" t="str">
        <f t="shared" si="94"/>
        <v>福島県塙町</v>
      </c>
      <c r="AW384" s="225" t="s">
        <v>2343</v>
      </c>
      <c r="AY384" s="230" t="s">
        <v>2343</v>
      </c>
      <c r="BA384">
        <v>1</v>
      </c>
      <c r="BB384">
        <v>70</v>
      </c>
      <c r="BC384">
        <v>97</v>
      </c>
      <c r="BD384">
        <v>91</v>
      </c>
      <c r="BE384">
        <v>5</v>
      </c>
      <c r="BF384">
        <v>0</v>
      </c>
    </row>
    <row r="385" spans="2:58">
      <c r="B385" s="67" t="s">
        <v>353</v>
      </c>
      <c r="C385" s="67">
        <v>380</v>
      </c>
      <c r="D385" s="67" t="s">
        <v>354</v>
      </c>
      <c r="E385" s="67" t="s">
        <v>391</v>
      </c>
      <c r="F385" s="87">
        <v>1</v>
      </c>
      <c r="G385" s="87">
        <v>120</v>
      </c>
      <c r="H385" s="87">
        <v>110</v>
      </c>
      <c r="I385" s="87">
        <v>0</v>
      </c>
      <c r="J385" s="87">
        <v>0</v>
      </c>
      <c r="K385" t="str">
        <f t="shared" si="91"/>
        <v>OK</v>
      </c>
      <c r="L385" s="67" t="s">
        <v>353</v>
      </c>
      <c r="M385" s="98">
        <v>380</v>
      </c>
      <c r="N385" s="67" t="s">
        <v>354</v>
      </c>
      <c r="O385" s="67" t="s">
        <v>391</v>
      </c>
      <c r="P385" s="87">
        <v>1</v>
      </c>
      <c r="Q385" s="87">
        <v>120</v>
      </c>
      <c r="R385" s="111">
        <v>77</v>
      </c>
      <c r="S385" s="87">
        <v>77</v>
      </c>
      <c r="T385" s="87">
        <v>0</v>
      </c>
      <c r="U385" s="111">
        <v>0</v>
      </c>
      <c r="V385" s="118">
        <f t="shared" si="92"/>
        <v>0</v>
      </c>
      <c r="W385" t="str">
        <f t="shared" si="93"/>
        <v/>
      </c>
      <c r="X385" s="67" t="s">
        <v>353</v>
      </c>
      <c r="Y385" s="98">
        <v>380</v>
      </c>
      <c r="Z385" s="67" t="s">
        <v>354</v>
      </c>
      <c r="AA385" s="67" t="s">
        <v>391</v>
      </c>
      <c r="AB385" s="111">
        <f t="shared" si="95"/>
        <v>1</v>
      </c>
      <c r="AC385" s="111">
        <f t="shared" si="96"/>
        <v>120</v>
      </c>
      <c r="AD385" s="111">
        <f t="shared" si="97"/>
        <v>77</v>
      </c>
      <c r="AE385" s="111">
        <f t="shared" si="98"/>
        <v>71</v>
      </c>
      <c r="AF385" s="111">
        <f t="shared" si="99"/>
        <v>0</v>
      </c>
      <c r="AG385" s="111">
        <f t="shared" si="100"/>
        <v>0</v>
      </c>
      <c r="AH385" s="118">
        <f t="shared" si="101"/>
        <v>0</v>
      </c>
      <c r="AJ385" s="67" t="s">
        <v>353</v>
      </c>
      <c r="AK385" s="98">
        <v>380</v>
      </c>
      <c r="AL385" s="67" t="s">
        <v>354</v>
      </c>
      <c r="AM385" s="67" t="s">
        <v>391</v>
      </c>
      <c r="AN385" s="87">
        <f t="shared" si="102"/>
        <v>0</v>
      </c>
      <c r="AO385" s="87">
        <f t="shared" si="103"/>
        <v>0</v>
      </c>
      <c r="AP385" s="87">
        <f t="shared" si="104"/>
        <v>0</v>
      </c>
      <c r="AQ385" s="87">
        <f t="shared" si="105"/>
        <v>-6</v>
      </c>
      <c r="AR385" s="87">
        <f t="shared" si="106"/>
        <v>0</v>
      </c>
      <c r="AS385" s="87">
        <f t="shared" si="107"/>
        <v>0</v>
      </c>
      <c r="AT385" s="118">
        <f t="shared" si="108"/>
        <v>0</v>
      </c>
      <c r="AU385" s="119" t="str">
        <f t="shared" si="94"/>
        <v>福島県鮫川村</v>
      </c>
      <c r="AW385" s="225" t="s">
        <v>2344</v>
      </c>
      <c r="AY385" s="230" t="s">
        <v>2344</v>
      </c>
      <c r="BA385">
        <v>1</v>
      </c>
      <c r="BB385">
        <v>120</v>
      </c>
      <c r="BC385">
        <v>77</v>
      </c>
      <c r="BD385">
        <v>71</v>
      </c>
      <c r="BE385">
        <v>0</v>
      </c>
      <c r="BF385">
        <v>0</v>
      </c>
    </row>
    <row r="386" spans="2:58">
      <c r="B386" s="67" t="s">
        <v>353</v>
      </c>
      <c r="C386" s="67">
        <v>381</v>
      </c>
      <c r="D386" s="67" t="s">
        <v>354</v>
      </c>
      <c r="E386" s="67" t="s">
        <v>392</v>
      </c>
      <c r="F386" s="87">
        <v>5</v>
      </c>
      <c r="G386" s="87">
        <v>329</v>
      </c>
      <c r="H386" s="87">
        <v>289</v>
      </c>
      <c r="I386" s="87">
        <v>0</v>
      </c>
      <c r="J386" s="87">
        <v>0</v>
      </c>
      <c r="K386" t="str">
        <f t="shared" si="91"/>
        <v>OK</v>
      </c>
      <c r="L386" s="67" t="s">
        <v>353</v>
      </c>
      <c r="M386" s="98">
        <v>381</v>
      </c>
      <c r="N386" s="67" t="s">
        <v>354</v>
      </c>
      <c r="O386" s="67" t="s">
        <v>392</v>
      </c>
      <c r="P386" s="87">
        <v>5</v>
      </c>
      <c r="Q386" s="87">
        <v>329</v>
      </c>
      <c r="R386" s="111">
        <v>284</v>
      </c>
      <c r="S386" s="87">
        <v>284</v>
      </c>
      <c r="T386" s="87">
        <v>0</v>
      </c>
      <c r="U386" s="111">
        <v>0</v>
      </c>
      <c r="V386" s="118">
        <f t="shared" si="92"/>
        <v>0</v>
      </c>
      <c r="W386" t="str">
        <f t="shared" si="93"/>
        <v/>
      </c>
      <c r="X386" s="67" t="s">
        <v>353</v>
      </c>
      <c r="Y386" s="98">
        <v>381</v>
      </c>
      <c r="Z386" s="67" t="s">
        <v>354</v>
      </c>
      <c r="AA386" s="67" t="s">
        <v>392</v>
      </c>
      <c r="AB386" s="111">
        <f t="shared" si="95"/>
        <v>5</v>
      </c>
      <c r="AC386" s="111">
        <f t="shared" si="96"/>
        <v>329</v>
      </c>
      <c r="AD386" s="111">
        <f t="shared" si="97"/>
        <v>286</v>
      </c>
      <c r="AE386" s="111">
        <f t="shared" si="98"/>
        <v>286</v>
      </c>
      <c r="AF386" s="111">
        <f t="shared" si="99"/>
        <v>0</v>
      </c>
      <c r="AG386" s="111">
        <f t="shared" si="100"/>
        <v>0</v>
      </c>
      <c r="AH386" s="118">
        <f t="shared" si="101"/>
        <v>0</v>
      </c>
      <c r="AJ386" s="67" t="s">
        <v>353</v>
      </c>
      <c r="AK386" s="98">
        <v>381</v>
      </c>
      <c r="AL386" s="67" t="s">
        <v>354</v>
      </c>
      <c r="AM386" s="67" t="s">
        <v>392</v>
      </c>
      <c r="AN386" s="87">
        <f t="shared" si="102"/>
        <v>0</v>
      </c>
      <c r="AO386" s="87">
        <f t="shared" si="103"/>
        <v>0</v>
      </c>
      <c r="AP386" s="87">
        <f t="shared" si="104"/>
        <v>2</v>
      </c>
      <c r="AQ386" s="87">
        <f t="shared" si="105"/>
        <v>2</v>
      </c>
      <c r="AR386" s="87">
        <f t="shared" si="106"/>
        <v>0</v>
      </c>
      <c r="AS386" s="87">
        <f t="shared" si="107"/>
        <v>0</v>
      </c>
      <c r="AT386" s="118">
        <f t="shared" si="108"/>
        <v>0</v>
      </c>
      <c r="AU386" s="119" t="str">
        <f t="shared" si="94"/>
        <v>福島県石川町</v>
      </c>
      <c r="AW386" s="225" t="s">
        <v>2345</v>
      </c>
      <c r="AY386" s="230" t="s">
        <v>2345</v>
      </c>
      <c r="BA386">
        <v>5</v>
      </c>
      <c r="BB386">
        <v>329</v>
      </c>
      <c r="BC386">
        <v>286</v>
      </c>
      <c r="BD386">
        <v>286</v>
      </c>
      <c r="BE386">
        <v>0</v>
      </c>
      <c r="BF386">
        <v>0</v>
      </c>
    </row>
    <row r="387" spans="2:58">
      <c r="B387" s="67" t="s">
        <v>353</v>
      </c>
      <c r="C387" s="67">
        <v>382</v>
      </c>
      <c r="D387" s="67" t="s">
        <v>354</v>
      </c>
      <c r="E387" s="67" t="s">
        <v>393</v>
      </c>
      <c r="F387" s="87">
        <v>1</v>
      </c>
      <c r="G387" s="87">
        <v>80</v>
      </c>
      <c r="H387" s="87">
        <v>55</v>
      </c>
      <c r="I387" s="87">
        <v>0</v>
      </c>
      <c r="J387" s="87">
        <v>0</v>
      </c>
      <c r="K387" t="str">
        <f t="shared" si="91"/>
        <v>OK</v>
      </c>
      <c r="L387" s="67" t="s">
        <v>353</v>
      </c>
      <c r="M387" s="98">
        <v>382</v>
      </c>
      <c r="N387" s="67" t="s">
        <v>354</v>
      </c>
      <c r="O387" s="67" t="s">
        <v>393</v>
      </c>
      <c r="P387" s="87">
        <v>1</v>
      </c>
      <c r="Q387" s="87">
        <v>140</v>
      </c>
      <c r="R387" s="111">
        <v>139</v>
      </c>
      <c r="S387" s="87">
        <v>139</v>
      </c>
      <c r="T387" s="87">
        <v>0</v>
      </c>
      <c r="U387" s="111">
        <v>0</v>
      </c>
      <c r="V387" s="118">
        <f t="shared" si="92"/>
        <v>0</v>
      </c>
      <c r="W387" t="str">
        <f t="shared" si="93"/>
        <v/>
      </c>
      <c r="X387" s="67" t="s">
        <v>353</v>
      </c>
      <c r="Y387" s="98">
        <v>382</v>
      </c>
      <c r="Z387" s="67" t="s">
        <v>354</v>
      </c>
      <c r="AA387" s="67" t="s">
        <v>393</v>
      </c>
      <c r="AB387" s="111">
        <f t="shared" si="95"/>
        <v>1</v>
      </c>
      <c r="AC387" s="111">
        <f t="shared" si="96"/>
        <v>140</v>
      </c>
      <c r="AD387" s="111">
        <f t="shared" si="97"/>
        <v>175</v>
      </c>
      <c r="AE387" s="111">
        <f t="shared" si="98"/>
        <v>175</v>
      </c>
      <c r="AF387" s="111">
        <f t="shared" si="99"/>
        <v>0</v>
      </c>
      <c r="AG387" s="111">
        <f t="shared" si="100"/>
        <v>0</v>
      </c>
      <c r="AH387" s="118">
        <f t="shared" si="101"/>
        <v>0</v>
      </c>
      <c r="AJ387" s="67" t="s">
        <v>353</v>
      </c>
      <c r="AK387" s="98">
        <v>382</v>
      </c>
      <c r="AL387" s="67" t="s">
        <v>354</v>
      </c>
      <c r="AM387" s="67" t="s">
        <v>393</v>
      </c>
      <c r="AN387" s="87">
        <f t="shared" si="102"/>
        <v>0</v>
      </c>
      <c r="AO387" s="87">
        <f t="shared" si="103"/>
        <v>0</v>
      </c>
      <c r="AP387" s="87">
        <f t="shared" si="104"/>
        <v>36</v>
      </c>
      <c r="AQ387" s="87">
        <f t="shared" si="105"/>
        <v>36</v>
      </c>
      <c r="AR387" s="87">
        <f t="shared" si="106"/>
        <v>0</v>
      </c>
      <c r="AS387" s="87">
        <f t="shared" si="107"/>
        <v>0</v>
      </c>
      <c r="AT387" s="118">
        <f t="shared" si="108"/>
        <v>0</v>
      </c>
      <c r="AU387" s="119" t="str">
        <f t="shared" si="94"/>
        <v>福島県玉川村</v>
      </c>
      <c r="AW387" s="225" t="s">
        <v>2346</v>
      </c>
      <c r="AY387" s="230" t="s">
        <v>2346</v>
      </c>
      <c r="BA387">
        <v>1</v>
      </c>
      <c r="BB387">
        <v>140</v>
      </c>
      <c r="BC387">
        <v>175</v>
      </c>
      <c r="BD387">
        <v>175</v>
      </c>
      <c r="BE387">
        <v>0</v>
      </c>
      <c r="BF387">
        <v>0</v>
      </c>
    </row>
    <row r="388" spans="2:58">
      <c r="B388" s="67" t="s">
        <v>353</v>
      </c>
      <c r="C388" s="67">
        <v>383</v>
      </c>
      <c r="D388" s="67" t="s">
        <v>354</v>
      </c>
      <c r="E388" s="67" t="s">
        <v>394</v>
      </c>
      <c r="F388" s="87">
        <v>2</v>
      </c>
      <c r="G388" s="87">
        <v>145</v>
      </c>
      <c r="H388" s="87">
        <v>152</v>
      </c>
      <c r="I388" s="87">
        <v>0</v>
      </c>
      <c r="J388" s="87">
        <v>0</v>
      </c>
      <c r="K388" t="str">
        <f t="shared" si="91"/>
        <v>OK</v>
      </c>
      <c r="L388" s="67" t="s">
        <v>353</v>
      </c>
      <c r="M388" s="98">
        <v>383</v>
      </c>
      <c r="N388" s="67" t="s">
        <v>354</v>
      </c>
      <c r="O388" s="67" t="s">
        <v>394</v>
      </c>
      <c r="P388" s="87">
        <v>2</v>
      </c>
      <c r="Q388" s="87">
        <v>160</v>
      </c>
      <c r="R388" s="111">
        <v>159</v>
      </c>
      <c r="S388" s="87">
        <v>159</v>
      </c>
      <c r="T388" s="87">
        <v>0</v>
      </c>
      <c r="U388" s="111">
        <v>0</v>
      </c>
      <c r="V388" s="118">
        <f t="shared" si="92"/>
        <v>0</v>
      </c>
      <c r="W388" t="str">
        <f t="shared" si="93"/>
        <v/>
      </c>
      <c r="X388" s="67" t="s">
        <v>353</v>
      </c>
      <c r="Y388" s="98">
        <v>383</v>
      </c>
      <c r="Z388" s="67" t="s">
        <v>354</v>
      </c>
      <c r="AA388" s="67" t="s">
        <v>394</v>
      </c>
      <c r="AB388" s="111">
        <f t="shared" si="95"/>
        <v>2</v>
      </c>
      <c r="AC388" s="111">
        <f t="shared" si="96"/>
        <v>160</v>
      </c>
      <c r="AD388" s="111">
        <f t="shared" si="97"/>
        <v>163</v>
      </c>
      <c r="AE388" s="111">
        <f t="shared" si="98"/>
        <v>163</v>
      </c>
      <c r="AF388" s="111">
        <f t="shared" si="99"/>
        <v>0</v>
      </c>
      <c r="AG388" s="111">
        <f t="shared" si="100"/>
        <v>0</v>
      </c>
      <c r="AH388" s="118">
        <f t="shared" si="101"/>
        <v>0</v>
      </c>
      <c r="AJ388" s="67" t="s">
        <v>353</v>
      </c>
      <c r="AK388" s="98">
        <v>383</v>
      </c>
      <c r="AL388" s="67" t="s">
        <v>354</v>
      </c>
      <c r="AM388" s="67" t="s">
        <v>394</v>
      </c>
      <c r="AN388" s="87">
        <f t="shared" si="102"/>
        <v>0</v>
      </c>
      <c r="AO388" s="87">
        <f t="shared" si="103"/>
        <v>0</v>
      </c>
      <c r="AP388" s="87">
        <f t="shared" si="104"/>
        <v>4</v>
      </c>
      <c r="AQ388" s="87">
        <f t="shared" si="105"/>
        <v>4</v>
      </c>
      <c r="AR388" s="87">
        <f t="shared" si="106"/>
        <v>0</v>
      </c>
      <c r="AS388" s="87">
        <f t="shared" si="107"/>
        <v>0</v>
      </c>
      <c r="AT388" s="118">
        <f t="shared" si="108"/>
        <v>0</v>
      </c>
      <c r="AU388" s="119" t="str">
        <f t="shared" si="94"/>
        <v>福島県平田村</v>
      </c>
      <c r="AW388" s="225" t="s">
        <v>2347</v>
      </c>
      <c r="AY388" s="230" t="s">
        <v>2347</v>
      </c>
      <c r="BA388">
        <v>2</v>
      </c>
      <c r="BB388">
        <v>160</v>
      </c>
      <c r="BC388">
        <v>163</v>
      </c>
      <c r="BD388">
        <v>163</v>
      </c>
      <c r="BE388">
        <v>0</v>
      </c>
      <c r="BF388">
        <v>0</v>
      </c>
    </row>
    <row r="389" spans="2:58">
      <c r="B389" s="67" t="s">
        <v>353</v>
      </c>
      <c r="C389" s="67">
        <v>384</v>
      </c>
      <c r="D389" s="67" t="s">
        <v>354</v>
      </c>
      <c r="E389" s="67" t="s">
        <v>395</v>
      </c>
      <c r="F389" s="87">
        <v>1</v>
      </c>
      <c r="G389" s="87">
        <v>80</v>
      </c>
      <c r="H389" s="87">
        <v>82</v>
      </c>
      <c r="I389" s="87">
        <v>0</v>
      </c>
      <c r="J389" s="87">
        <v>0</v>
      </c>
      <c r="K389" t="str">
        <f t="shared" si="91"/>
        <v>OK</v>
      </c>
      <c r="L389" s="67" t="s">
        <v>353</v>
      </c>
      <c r="M389" s="98">
        <v>384</v>
      </c>
      <c r="N389" s="67" t="s">
        <v>354</v>
      </c>
      <c r="O389" s="67" t="s">
        <v>395</v>
      </c>
      <c r="P389" s="87">
        <v>1</v>
      </c>
      <c r="Q389" s="87">
        <v>80</v>
      </c>
      <c r="R389" s="111">
        <v>89</v>
      </c>
      <c r="S389" s="87">
        <v>82</v>
      </c>
      <c r="T389" s="87">
        <v>0</v>
      </c>
      <c r="U389" s="111">
        <v>0</v>
      </c>
      <c r="V389" s="118">
        <f t="shared" si="92"/>
        <v>0</v>
      </c>
      <c r="W389" t="str">
        <f t="shared" si="93"/>
        <v/>
      </c>
      <c r="X389" s="67" t="s">
        <v>353</v>
      </c>
      <c r="Y389" s="98">
        <v>384</v>
      </c>
      <c r="Z389" s="67" t="s">
        <v>354</v>
      </c>
      <c r="AA389" s="67" t="s">
        <v>395</v>
      </c>
      <c r="AB389" s="111">
        <f t="shared" si="95"/>
        <v>1</v>
      </c>
      <c r="AC389" s="111">
        <f t="shared" si="96"/>
        <v>80</v>
      </c>
      <c r="AD389" s="111">
        <f t="shared" si="97"/>
        <v>83</v>
      </c>
      <c r="AE389" s="111">
        <f t="shared" si="98"/>
        <v>83</v>
      </c>
      <c r="AF389" s="111">
        <f t="shared" si="99"/>
        <v>0</v>
      </c>
      <c r="AG389" s="111">
        <f t="shared" si="100"/>
        <v>0</v>
      </c>
      <c r="AH389" s="118">
        <f t="shared" si="101"/>
        <v>0</v>
      </c>
      <c r="AJ389" s="67" t="s">
        <v>353</v>
      </c>
      <c r="AK389" s="98">
        <v>384</v>
      </c>
      <c r="AL389" s="67" t="s">
        <v>354</v>
      </c>
      <c r="AM389" s="67" t="s">
        <v>395</v>
      </c>
      <c r="AN389" s="87">
        <f t="shared" si="102"/>
        <v>0</v>
      </c>
      <c r="AO389" s="87">
        <f t="shared" si="103"/>
        <v>0</v>
      </c>
      <c r="AP389" s="87">
        <f t="shared" si="104"/>
        <v>-6</v>
      </c>
      <c r="AQ389" s="87">
        <f t="shared" si="105"/>
        <v>1</v>
      </c>
      <c r="AR389" s="87">
        <f t="shared" si="106"/>
        <v>0</v>
      </c>
      <c r="AS389" s="87">
        <f t="shared" si="107"/>
        <v>0</v>
      </c>
      <c r="AT389" s="118">
        <f t="shared" si="108"/>
        <v>0</v>
      </c>
      <c r="AU389" s="119" t="str">
        <f t="shared" si="94"/>
        <v>福島県浅川町</v>
      </c>
      <c r="AW389" s="225" t="s">
        <v>2348</v>
      </c>
      <c r="AY389" s="230" t="s">
        <v>2348</v>
      </c>
      <c r="BA389">
        <v>1</v>
      </c>
      <c r="BB389">
        <v>80</v>
      </c>
      <c r="BC389">
        <v>83</v>
      </c>
      <c r="BD389">
        <v>83</v>
      </c>
      <c r="BE389">
        <v>0</v>
      </c>
      <c r="BF389">
        <v>0</v>
      </c>
    </row>
    <row r="390" spans="2:58">
      <c r="B390" s="67" t="s">
        <v>353</v>
      </c>
      <c r="C390" s="67">
        <v>385</v>
      </c>
      <c r="D390" s="67" t="s">
        <v>354</v>
      </c>
      <c r="E390" s="67" t="s">
        <v>396</v>
      </c>
      <c r="F390" s="87">
        <v>1</v>
      </c>
      <c r="G390" s="87">
        <v>160</v>
      </c>
      <c r="H390" s="87">
        <v>129</v>
      </c>
      <c r="I390" s="87">
        <v>0</v>
      </c>
      <c r="J390" s="87">
        <v>0</v>
      </c>
      <c r="K390" t="str">
        <f t="shared" ref="K390:K453" si="109">IF(E390=O390,"OK","NO")</f>
        <v>OK</v>
      </c>
      <c r="L390" s="67" t="s">
        <v>353</v>
      </c>
      <c r="M390" s="98">
        <v>385</v>
      </c>
      <c r="N390" s="67" t="s">
        <v>354</v>
      </c>
      <c r="O390" s="67" t="s">
        <v>396</v>
      </c>
      <c r="P390" s="87">
        <v>1</v>
      </c>
      <c r="Q390" s="87">
        <v>160</v>
      </c>
      <c r="R390" s="111">
        <v>128</v>
      </c>
      <c r="S390" s="87">
        <v>128</v>
      </c>
      <c r="T390" s="87">
        <v>0</v>
      </c>
      <c r="U390" s="111">
        <v>0</v>
      </c>
      <c r="V390" s="118">
        <f t="shared" ref="V390:V453" si="110">T390/R390</f>
        <v>0</v>
      </c>
      <c r="W390" t="str">
        <f t="shared" ref="W390:W453" si="111">IF(O390=AA390,"","NO")</f>
        <v/>
      </c>
      <c r="X390" s="67" t="s">
        <v>353</v>
      </c>
      <c r="Y390" s="98">
        <v>385</v>
      </c>
      <c r="Z390" s="67" t="s">
        <v>354</v>
      </c>
      <c r="AA390" s="67" t="s">
        <v>396</v>
      </c>
      <c r="AB390" s="111">
        <f t="shared" si="95"/>
        <v>1</v>
      </c>
      <c r="AC390" s="111">
        <f t="shared" si="96"/>
        <v>160</v>
      </c>
      <c r="AD390" s="111">
        <f t="shared" si="97"/>
        <v>108</v>
      </c>
      <c r="AE390" s="111">
        <f t="shared" si="98"/>
        <v>108</v>
      </c>
      <c r="AF390" s="111">
        <f t="shared" si="99"/>
        <v>0</v>
      </c>
      <c r="AG390" s="111">
        <f t="shared" si="100"/>
        <v>0</v>
      </c>
      <c r="AH390" s="118">
        <f t="shared" si="101"/>
        <v>0</v>
      </c>
      <c r="AJ390" s="67" t="s">
        <v>353</v>
      </c>
      <c r="AK390" s="98">
        <v>385</v>
      </c>
      <c r="AL390" s="67" t="s">
        <v>354</v>
      </c>
      <c r="AM390" s="67" t="s">
        <v>396</v>
      </c>
      <c r="AN390" s="87">
        <f t="shared" si="102"/>
        <v>0</v>
      </c>
      <c r="AO390" s="87">
        <f t="shared" si="103"/>
        <v>0</v>
      </c>
      <c r="AP390" s="87">
        <f t="shared" si="104"/>
        <v>-20</v>
      </c>
      <c r="AQ390" s="87">
        <f t="shared" si="105"/>
        <v>-20</v>
      </c>
      <c r="AR390" s="87">
        <f t="shared" si="106"/>
        <v>0</v>
      </c>
      <c r="AS390" s="87">
        <f t="shared" si="107"/>
        <v>0</v>
      </c>
      <c r="AT390" s="118">
        <f t="shared" si="108"/>
        <v>0</v>
      </c>
      <c r="AU390" s="119" t="str">
        <f t="shared" ref="AU390:AU453" si="112">AL390&amp;AM390</f>
        <v>福島県古殿町</v>
      </c>
      <c r="AW390" s="225" t="s">
        <v>2349</v>
      </c>
      <c r="AY390" s="230" t="s">
        <v>2349</v>
      </c>
      <c r="BA390">
        <v>1</v>
      </c>
      <c r="BB390">
        <v>160</v>
      </c>
      <c r="BC390">
        <v>108</v>
      </c>
      <c r="BD390">
        <v>108</v>
      </c>
      <c r="BE390">
        <v>0</v>
      </c>
      <c r="BF390">
        <v>0</v>
      </c>
    </row>
    <row r="391" spans="2:58">
      <c r="B391" s="67" t="s">
        <v>353</v>
      </c>
      <c r="C391" s="67">
        <v>386</v>
      </c>
      <c r="D391" s="67" t="s">
        <v>354</v>
      </c>
      <c r="E391" s="67" t="s">
        <v>397</v>
      </c>
      <c r="F391" s="87">
        <v>4</v>
      </c>
      <c r="G391" s="87">
        <v>289</v>
      </c>
      <c r="H391" s="87">
        <v>221</v>
      </c>
      <c r="I391" s="87">
        <v>1</v>
      </c>
      <c r="J391" s="87">
        <v>0</v>
      </c>
      <c r="K391" t="str">
        <f t="shared" si="109"/>
        <v>OK</v>
      </c>
      <c r="L391" s="67" t="s">
        <v>353</v>
      </c>
      <c r="M391" s="98">
        <v>386</v>
      </c>
      <c r="N391" s="67" t="s">
        <v>354</v>
      </c>
      <c r="O391" s="67" t="s">
        <v>397</v>
      </c>
      <c r="P391" s="87">
        <v>4</v>
      </c>
      <c r="Q391" s="87">
        <v>289</v>
      </c>
      <c r="R391" s="111">
        <v>250</v>
      </c>
      <c r="S391" s="87">
        <v>250</v>
      </c>
      <c r="T391" s="87">
        <v>0</v>
      </c>
      <c r="U391" s="111">
        <v>0</v>
      </c>
      <c r="V391" s="118">
        <f t="shared" si="110"/>
        <v>0</v>
      </c>
      <c r="W391" t="str">
        <f t="shared" si="111"/>
        <v/>
      </c>
      <c r="X391" s="67" t="s">
        <v>353</v>
      </c>
      <c r="Y391" s="98">
        <v>386</v>
      </c>
      <c r="Z391" s="67" t="s">
        <v>354</v>
      </c>
      <c r="AA391" s="67" t="s">
        <v>397</v>
      </c>
      <c r="AB391" s="111">
        <f t="shared" ref="AB391:AB454" si="113">SUMIF($AY$6:$AY$1747,AU391,$BA$6:$BA$1747)</f>
        <v>4</v>
      </c>
      <c r="AC391" s="111">
        <f t="shared" ref="AC391:AC454" si="114">SUMIF($AY$6:$AY$1747,AU391,$BB$6:$BB$1747)</f>
        <v>305</v>
      </c>
      <c r="AD391" s="111">
        <f t="shared" ref="AD391:AD454" si="115">SUMIF($AY$6:$AY$1747,AU391,$BC$6:$BC$1747)</f>
        <v>274</v>
      </c>
      <c r="AE391" s="111">
        <f t="shared" ref="AE391:AE454" si="116">SUMIF($AY$6:$AY$1747,AU391,$BD$6:$BD$1747)</f>
        <v>272</v>
      </c>
      <c r="AF391" s="111">
        <f t="shared" ref="AF391:AF454" si="117">SUMIF($AY$6:$AY$1747,AU391,$BE$6:$BE$1747)</f>
        <v>0</v>
      </c>
      <c r="AG391" s="111">
        <f t="shared" ref="AG391:AG454" si="118">SUMIF($AY$6:$AY$1747,AU391,$BF$6:$BF$1747)</f>
        <v>0</v>
      </c>
      <c r="AH391" s="118">
        <f t="shared" ref="AH391:AH454" si="119">AF391/AD391</f>
        <v>0</v>
      </c>
      <c r="AJ391" s="67" t="s">
        <v>353</v>
      </c>
      <c r="AK391" s="98">
        <v>386</v>
      </c>
      <c r="AL391" s="67" t="s">
        <v>354</v>
      </c>
      <c r="AM391" s="67" t="s">
        <v>397</v>
      </c>
      <c r="AN391" s="87">
        <f t="shared" ref="AN391:AN454" si="120">AB391-P391</f>
        <v>0</v>
      </c>
      <c r="AO391" s="87">
        <f t="shared" ref="AO391:AO454" si="121">AC391-Q391</f>
        <v>16</v>
      </c>
      <c r="AP391" s="87">
        <f t="shared" ref="AP391:AP454" si="122">AD391-R391</f>
        <v>24</v>
      </c>
      <c r="AQ391" s="87">
        <f t="shared" ref="AQ391:AQ454" si="123">AE391-S391</f>
        <v>22</v>
      </c>
      <c r="AR391" s="87">
        <f t="shared" ref="AR391:AR454" si="124">AF391-T391</f>
        <v>0</v>
      </c>
      <c r="AS391" s="87">
        <f t="shared" ref="AS391:AS454" si="125">AG391-U391</f>
        <v>0</v>
      </c>
      <c r="AT391" s="118">
        <f t="shared" ref="AT391:AT454" si="126">AH391-V391</f>
        <v>0</v>
      </c>
      <c r="AU391" s="119" t="str">
        <f t="shared" si="112"/>
        <v>福島県三春町</v>
      </c>
      <c r="AW391" s="225" t="s">
        <v>2350</v>
      </c>
      <c r="AY391" s="230" t="s">
        <v>2350</v>
      </c>
      <c r="BA391">
        <v>4</v>
      </c>
      <c r="BB391">
        <v>305</v>
      </c>
      <c r="BC391">
        <v>274</v>
      </c>
      <c r="BD391">
        <v>272</v>
      </c>
      <c r="BE391">
        <v>0</v>
      </c>
      <c r="BF391">
        <v>0</v>
      </c>
    </row>
    <row r="392" spans="2:58">
      <c r="B392" s="67" t="s">
        <v>353</v>
      </c>
      <c r="C392" s="67">
        <v>387</v>
      </c>
      <c r="D392" s="67" t="s">
        <v>354</v>
      </c>
      <c r="E392" s="67" t="s">
        <v>398</v>
      </c>
      <c r="F392" s="87">
        <v>3</v>
      </c>
      <c r="G392" s="87">
        <v>225</v>
      </c>
      <c r="H392" s="87">
        <v>111</v>
      </c>
      <c r="I392" s="87">
        <v>0</v>
      </c>
      <c r="J392" s="87">
        <v>0</v>
      </c>
      <c r="K392" t="str">
        <f t="shared" si="109"/>
        <v>OK</v>
      </c>
      <c r="L392" s="67" t="s">
        <v>353</v>
      </c>
      <c r="M392" s="98">
        <v>387</v>
      </c>
      <c r="N392" s="67" t="s">
        <v>354</v>
      </c>
      <c r="O392" s="67" t="s">
        <v>398</v>
      </c>
      <c r="P392" s="87">
        <v>3</v>
      </c>
      <c r="Q392" s="87">
        <v>225</v>
      </c>
      <c r="R392" s="111">
        <v>109</v>
      </c>
      <c r="S392" s="87">
        <v>109</v>
      </c>
      <c r="T392" s="87">
        <v>0</v>
      </c>
      <c r="U392" s="111">
        <v>0</v>
      </c>
      <c r="V392" s="118">
        <f t="shared" si="110"/>
        <v>0</v>
      </c>
      <c r="W392" t="str">
        <f t="shared" si="111"/>
        <v/>
      </c>
      <c r="X392" s="67" t="s">
        <v>353</v>
      </c>
      <c r="Y392" s="98">
        <v>387</v>
      </c>
      <c r="Z392" s="67" t="s">
        <v>354</v>
      </c>
      <c r="AA392" s="67" t="s">
        <v>398</v>
      </c>
      <c r="AB392" s="111">
        <f t="shared" si="113"/>
        <v>3</v>
      </c>
      <c r="AC392" s="111">
        <f t="shared" si="114"/>
        <v>225</v>
      </c>
      <c r="AD392" s="111">
        <f t="shared" si="115"/>
        <v>152</v>
      </c>
      <c r="AE392" s="111">
        <f t="shared" si="116"/>
        <v>152</v>
      </c>
      <c r="AF392" s="111">
        <f t="shared" si="117"/>
        <v>0</v>
      </c>
      <c r="AG392" s="111">
        <f t="shared" si="118"/>
        <v>0</v>
      </c>
      <c r="AH392" s="118">
        <f t="shared" si="119"/>
        <v>0</v>
      </c>
      <c r="AJ392" s="67" t="s">
        <v>353</v>
      </c>
      <c r="AK392" s="98">
        <v>387</v>
      </c>
      <c r="AL392" s="67" t="s">
        <v>354</v>
      </c>
      <c r="AM392" s="67" t="s">
        <v>398</v>
      </c>
      <c r="AN392" s="87">
        <f t="shared" si="120"/>
        <v>0</v>
      </c>
      <c r="AO392" s="87">
        <f t="shared" si="121"/>
        <v>0</v>
      </c>
      <c r="AP392" s="87">
        <f t="shared" si="122"/>
        <v>43</v>
      </c>
      <c r="AQ392" s="87">
        <f t="shared" si="123"/>
        <v>43</v>
      </c>
      <c r="AR392" s="87">
        <f t="shared" si="124"/>
        <v>0</v>
      </c>
      <c r="AS392" s="87">
        <f t="shared" si="125"/>
        <v>0</v>
      </c>
      <c r="AT392" s="118">
        <f t="shared" si="126"/>
        <v>0</v>
      </c>
      <c r="AU392" s="119" t="str">
        <f t="shared" si="112"/>
        <v>福島県小野町</v>
      </c>
      <c r="AW392" s="225" t="s">
        <v>2351</v>
      </c>
      <c r="AY392" s="230" t="s">
        <v>2351</v>
      </c>
      <c r="BA392">
        <v>3</v>
      </c>
      <c r="BB392">
        <v>225</v>
      </c>
      <c r="BC392">
        <v>152</v>
      </c>
      <c r="BD392">
        <v>152</v>
      </c>
      <c r="BE392">
        <v>0</v>
      </c>
      <c r="BF392">
        <v>0</v>
      </c>
    </row>
    <row r="393" spans="2:58">
      <c r="B393" s="67" t="s">
        <v>353</v>
      </c>
      <c r="C393" s="67">
        <v>388</v>
      </c>
      <c r="D393" s="67" t="s">
        <v>354</v>
      </c>
      <c r="E393" s="67" t="s">
        <v>399</v>
      </c>
      <c r="F393" s="87">
        <v>1</v>
      </c>
      <c r="G393" s="87">
        <v>60</v>
      </c>
      <c r="H393" s="87">
        <v>25</v>
      </c>
      <c r="I393" s="87">
        <v>0</v>
      </c>
      <c r="J393" s="87">
        <v>0</v>
      </c>
      <c r="K393" t="str">
        <f t="shared" si="109"/>
        <v>OK</v>
      </c>
      <c r="L393" s="67" t="s">
        <v>353</v>
      </c>
      <c r="M393" s="98">
        <v>388</v>
      </c>
      <c r="N393" s="67" t="s">
        <v>354</v>
      </c>
      <c r="O393" s="67" t="s">
        <v>399</v>
      </c>
      <c r="P393" s="87">
        <v>1</v>
      </c>
      <c r="Q393" s="87">
        <v>60</v>
      </c>
      <c r="R393" s="111">
        <v>19</v>
      </c>
      <c r="S393" s="87">
        <v>19</v>
      </c>
      <c r="T393" s="87">
        <v>0</v>
      </c>
      <c r="U393" s="111">
        <v>0</v>
      </c>
      <c r="V393" s="118">
        <f t="shared" si="110"/>
        <v>0</v>
      </c>
      <c r="W393" t="str">
        <f t="shared" si="111"/>
        <v/>
      </c>
      <c r="X393" s="67" t="s">
        <v>353</v>
      </c>
      <c r="Y393" s="98">
        <v>388</v>
      </c>
      <c r="Z393" s="67" t="s">
        <v>354</v>
      </c>
      <c r="AA393" s="67" t="s">
        <v>399</v>
      </c>
      <c r="AB393" s="111">
        <f t="shared" si="113"/>
        <v>1</v>
      </c>
      <c r="AC393" s="111">
        <f t="shared" si="114"/>
        <v>60</v>
      </c>
      <c r="AD393" s="111">
        <f t="shared" si="115"/>
        <v>22</v>
      </c>
      <c r="AE393" s="111">
        <f t="shared" si="116"/>
        <v>22</v>
      </c>
      <c r="AF393" s="111">
        <f t="shared" si="117"/>
        <v>0</v>
      </c>
      <c r="AG393" s="111">
        <f t="shared" si="118"/>
        <v>0</v>
      </c>
      <c r="AH393" s="118">
        <f t="shared" si="119"/>
        <v>0</v>
      </c>
      <c r="AJ393" s="67" t="s">
        <v>353</v>
      </c>
      <c r="AK393" s="98">
        <v>388</v>
      </c>
      <c r="AL393" s="67" t="s">
        <v>354</v>
      </c>
      <c r="AM393" s="67" t="s">
        <v>399</v>
      </c>
      <c r="AN393" s="87">
        <f t="shared" si="120"/>
        <v>0</v>
      </c>
      <c r="AO393" s="87">
        <f t="shared" si="121"/>
        <v>0</v>
      </c>
      <c r="AP393" s="87">
        <f t="shared" si="122"/>
        <v>3</v>
      </c>
      <c r="AQ393" s="87">
        <f t="shared" si="123"/>
        <v>3</v>
      </c>
      <c r="AR393" s="87">
        <f t="shared" si="124"/>
        <v>0</v>
      </c>
      <c r="AS393" s="87">
        <f t="shared" si="125"/>
        <v>0</v>
      </c>
      <c r="AT393" s="118">
        <f t="shared" si="126"/>
        <v>0</v>
      </c>
      <c r="AU393" s="119" t="str">
        <f t="shared" si="112"/>
        <v>福島県広野町</v>
      </c>
      <c r="AW393" s="225" t="s">
        <v>2352</v>
      </c>
      <c r="AY393" s="230" t="s">
        <v>2352</v>
      </c>
      <c r="BA393">
        <v>1</v>
      </c>
      <c r="BB393">
        <v>60</v>
      </c>
      <c r="BC393">
        <v>22</v>
      </c>
      <c r="BD393">
        <v>22</v>
      </c>
      <c r="BE393">
        <v>0</v>
      </c>
      <c r="BF393">
        <v>0</v>
      </c>
    </row>
    <row r="394" spans="2:58">
      <c r="B394" s="67" t="s">
        <v>353</v>
      </c>
      <c r="C394" s="67">
        <v>389</v>
      </c>
      <c r="D394" s="67" t="s">
        <v>354</v>
      </c>
      <c r="E394" s="67" t="s">
        <v>400</v>
      </c>
      <c r="F394" s="87">
        <v>1</v>
      </c>
      <c r="G394" s="87">
        <v>33</v>
      </c>
      <c r="H394" s="87">
        <v>33</v>
      </c>
      <c r="I394" s="87">
        <v>0</v>
      </c>
      <c r="J394" s="87">
        <v>0</v>
      </c>
      <c r="K394" t="str">
        <f t="shared" si="109"/>
        <v>OK</v>
      </c>
      <c r="L394" s="67" t="s">
        <v>353</v>
      </c>
      <c r="M394" s="98">
        <v>389</v>
      </c>
      <c r="N394" s="67" t="s">
        <v>354</v>
      </c>
      <c r="O394" s="67" t="s">
        <v>400</v>
      </c>
      <c r="P394" s="87">
        <v>1</v>
      </c>
      <c r="Q394" s="87">
        <v>60</v>
      </c>
      <c r="R394" s="111">
        <v>16</v>
      </c>
      <c r="S394" s="87">
        <v>16</v>
      </c>
      <c r="T394" s="87">
        <v>0</v>
      </c>
      <c r="U394" s="111">
        <v>0</v>
      </c>
      <c r="V394" s="118">
        <f t="shared" si="110"/>
        <v>0</v>
      </c>
      <c r="W394" t="str">
        <f t="shared" si="111"/>
        <v/>
      </c>
      <c r="X394" s="67" t="s">
        <v>353</v>
      </c>
      <c r="Y394" s="98">
        <v>389</v>
      </c>
      <c r="Z394" s="67" t="s">
        <v>354</v>
      </c>
      <c r="AA394" s="67" t="s">
        <v>400</v>
      </c>
      <c r="AB394" s="111">
        <f t="shared" si="113"/>
        <v>1</v>
      </c>
      <c r="AC394" s="111">
        <f t="shared" si="114"/>
        <v>90</v>
      </c>
      <c r="AD394" s="111">
        <f t="shared" si="115"/>
        <v>41</v>
      </c>
      <c r="AE394" s="111">
        <f t="shared" si="116"/>
        <v>41</v>
      </c>
      <c r="AF394" s="111">
        <f t="shared" si="117"/>
        <v>0</v>
      </c>
      <c r="AG394" s="111">
        <f t="shared" si="118"/>
        <v>0</v>
      </c>
      <c r="AH394" s="118">
        <f t="shared" si="119"/>
        <v>0</v>
      </c>
      <c r="AJ394" s="67" t="s">
        <v>353</v>
      </c>
      <c r="AK394" s="98">
        <v>389</v>
      </c>
      <c r="AL394" s="67" t="s">
        <v>354</v>
      </c>
      <c r="AM394" s="67" t="s">
        <v>400</v>
      </c>
      <c r="AN394" s="87">
        <f t="shared" si="120"/>
        <v>0</v>
      </c>
      <c r="AO394" s="87">
        <f t="shared" si="121"/>
        <v>30</v>
      </c>
      <c r="AP394" s="87">
        <f t="shared" si="122"/>
        <v>25</v>
      </c>
      <c r="AQ394" s="87">
        <f t="shared" si="123"/>
        <v>25</v>
      </c>
      <c r="AR394" s="87">
        <f t="shared" si="124"/>
        <v>0</v>
      </c>
      <c r="AS394" s="87">
        <f t="shared" si="125"/>
        <v>0</v>
      </c>
      <c r="AT394" s="118">
        <f t="shared" si="126"/>
        <v>0</v>
      </c>
      <c r="AU394" s="119" t="str">
        <f t="shared" si="112"/>
        <v>福島県楢葉町</v>
      </c>
      <c r="AW394" s="225" t="s">
        <v>2353</v>
      </c>
      <c r="AY394" s="230" t="s">
        <v>2353</v>
      </c>
      <c r="BA394">
        <v>1</v>
      </c>
      <c r="BB394">
        <v>90</v>
      </c>
      <c r="BC394">
        <v>41</v>
      </c>
      <c r="BD394">
        <v>41</v>
      </c>
      <c r="BE394">
        <v>0</v>
      </c>
      <c r="BF394">
        <v>0</v>
      </c>
    </row>
    <row r="395" spans="2:58">
      <c r="B395" s="67" t="s">
        <v>353</v>
      </c>
      <c r="C395" s="67">
        <v>390</v>
      </c>
      <c r="D395" s="67" t="s">
        <v>354</v>
      </c>
      <c r="E395" s="67" t="s">
        <v>401</v>
      </c>
      <c r="F395" s="87">
        <v>2</v>
      </c>
      <c r="G395" s="87">
        <v>230</v>
      </c>
      <c r="H395" s="87">
        <v>17</v>
      </c>
      <c r="I395" s="87">
        <v>0</v>
      </c>
      <c r="J395" s="87">
        <v>0</v>
      </c>
      <c r="K395" t="str">
        <f t="shared" si="109"/>
        <v>OK</v>
      </c>
      <c r="L395" s="67" t="s">
        <v>353</v>
      </c>
      <c r="M395" s="98">
        <v>390</v>
      </c>
      <c r="N395" s="67" t="s">
        <v>354</v>
      </c>
      <c r="O395" s="67" t="s">
        <v>401</v>
      </c>
      <c r="P395" s="87">
        <v>1</v>
      </c>
      <c r="Q395" s="87">
        <v>110</v>
      </c>
      <c r="R395" s="111">
        <v>11</v>
      </c>
      <c r="S395" s="87">
        <v>11</v>
      </c>
      <c r="T395" s="87">
        <v>0</v>
      </c>
      <c r="U395" s="111">
        <v>0</v>
      </c>
      <c r="V395" s="118">
        <f t="shared" si="110"/>
        <v>0</v>
      </c>
      <c r="W395" t="str">
        <f t="shared" si="111"/>
        <v/>
      </c>
      <c r="X395" s="67" t="s">
        <v>353</v>
      </c>
      <c r="Y395" s="98">
        <v>390</v>
      </c>
      <c r="Z395" s="67" t="s">
        <v>354</v>
      </c>
      <c r="AA395" s="67" t="s">
        <v>401</v>
      </c>
      <c r="AB395" s="111">
        <f t="shared" si="113"/>
        <v>1</v>
      </c>
      <c r="AC395" s="111">
        <f t="shared" si="114"/>
        <v>110</v>
      </c>
      <c r="AD395" s="111">
        <f t="shared" si="115"/>
        <v>6</v>
      </c>
      <c r="AE395" s="111">
        <f t="shared" si="116"/>
        <v>6</v>
      </c>
      <c r="AF395" s="111">
        <f t="shared" si="117"/>
        <v>0</v>
      </c>
      <c r="AG395" s="111">
        <f t="shared" si="118"/>
        <v>0</v>
      </c>
      <c r="AH395" s="118">
        <f t="shared" si="119"/>
        <v>0</v>
      </c>
      <c r="AJ395" s="67" t="s">
        <v>353</v>
      </c>
      <c r="AK395" s="98">
        <v>390</v>
      </c>
      <c r="AL395" s="67" t="s">
        <v>354</v>
      </c>
      <c r="AM395" s="67" t="s">
        <v>401</v>
      </c>
      <c r="AN395" s="87">
        <f t="shared" si="120"/>
        <v>0</v>
      </c>
      <c r="AO395" s="87">
        <f t="shared" si="121"/>
        <v>0</v>
      </c>
      <c r="AP395" s="87">
        <f t="shared" si="122"/>
        <v>-5</v>
      </c>
      <c r="AQ395" s="87">
        <f t="shared" si="123"/>
        <v>-5</v>
      </c>
      <c r="AR395" s="87">
        <f t="shared" si="124"/>
        <v>0</v>
      </c>
      <c r="AS395" s="87">
        <f t="shared" si="125"/>
        <v>0</v>
      </c>
      <c r="AT395" s="118">
        <f t="shared" si="126"/>
        <v>0</v>
      </c>
      <c r="AU395" s="119" t="str">
        <f t="shared" si="112"/>
        <v>福島県富岡町</v>
      </c>
      <c r="AW395" s="225" t="s">
        <v>2354</v>
      </c>
      <c r="AY395" s="230" t="s">
        <v>2354</v>
      </c>
      <c r="BA395">
        <v>1</v>
      </c>
      <c r="BB395">
        <v>110</v>
      </c>
      <c r="BC395">
        <v>6</v>
      </c>
      <c r="BD395">
        <v>6</v>
      </c>
      <c r="BE395">
        <v>0</v>
      </c>
      <c r="BF395">
        <v>0</v>
      </c>
    </row>
    <row r="396" spans="2:58">
      <c r="B396" s="67" t="s">
        <v>353</v>
      </c>
      <c r="C396" s="67">
        <v>391</v>
      </c>
      <c r="D396" s="67" t="s">
        <v>354</v>
      </c>
      <c r="E396" s="67" t="s">
        <v>402</v>
      </c>
      <c r="F396" s="87">
        <v>1</v>
      </c>
      <c r="G396" s="87">
        <v>70</v>
      </c>
      <c r="H396" s="87">
        <v>17</v>
      </c>
      <c r="I396" s="87">
        <v>0</v>
      </c>
      <c r="J396" s="87">
        <v>0</v>
      </c>
      <c r="K396" t="str">
        <f t="shared" si="109"/>
        <v>OK</v>
      </c>
      <c r="L396" s="67" t="s">
        <v>353</v>
      </c>
      <c r="M396" s="98">
        <v>391</v>
      </c>
      <c r="N396" s="67" t="s">
        <v>354</v>
      </c>
      <c r="O396" s="67" t="s">
        <v>402</v>
      </c>
      <c r="P396" s="87">
        <v>1</v>
      </c>
      <c r="Q396" s="87">
        <v>70</v>
      </c>
      <c r="R396" s="111">
        <v>22</v>
      </c>
      <c r="S396" s="87">
        <v>22</v>
      </c>
      <c r="T396" s="87">
        <v>0</v>
      </c>
      <c r="U396" s="111">
        <v>0</v>
      </c>
      <c r="V396" s="118">
        <f t="shared" si="110"/>
        <v>0</v>
      </c>
      <c r="W396" t="str">
        <f t="shared" si="111"/>
        <v/>
      </c>
      <c r="X396" s="67" t="s">
        <v>353</v>
      </c>
      <c r="Y396" s="98">
        <v>391</v>
      </c>
      <c r="Z396" s="67" t="s">
        <v>354</v>
      </c>
      <c r="AA396" s="67" t="s">
        <v>402</v>
      </c>
      <c r="AB396" s="111">
        <f t="shared" si="113"/>
        <v>1</v>
      </c>
      <c r="AC396" s="111">
        <f t="shared" si="114"/>
        <v>70</v>
      </c>
      <c r="AD396" s="111">
        <f t="shared" si="115"/>
        <v>25</v>
      </c>
      <c r="AE396" s="111">
        <f t="shared" si="116"/>
        <v>25</v>
      </c>
      <c r="AF396" s="111">
        <f t="shared" si="117"/>
        <v>0</v>
      </c>
      <c r="AG396" s="111">
        <f t="shared" si="118"/>
        <v>0</v>
      </c>
      <c r="AH396" s="118">
        <f t="shared" si="119"/>
        <v>0</v>
      </c>
      <c r="AJ396" s="67" t="s">
        <v>353</v>
      </c>
      <c r="AK396" s="98">
        <v>391</v>
      </c>
      <c r="AL396" s="67" t="s">
        <v>354</v>
      </c>
      <c r="AM396" s="67" t="s">
        <v>402</v>
      </c>
      <c r="AN396" s="87">
        <f t="shared" si="120"/>
        <v>0</v>
      </c>
      <c r="AO396" s="87">
        <f t="shared" si="121"/>
        <v>0</v>
      </c>
      <c r="AP396" s="87">
        <f t="shared" si="122"/>
        <v>3</v>
      </c>
      <c r="AQ396" s="87">
        <f t="shared" si="123"/>
        <v>3</v>
      </c>
      <c r="AR396" s="87">
        <f t="shared" si="124"/>
        <v>0</v>
      </c>
      <c r="AS396" s="87">
        <f t="shared" si="125"/>
        <v>0</v>
      </c>
      <c r="AT396" s="118">
        <f t="shared" si="126"/>
        <v>0</v>
      </c>
      <c r="AU396" s="119" t="str">
        <f t="shared" si="112"/>
        <v>福島県川内村</v>
      </c>
      <c r="AW396" s="225" t="s">
        <v>2355</v>
      </c>
      <c r="AY396" s="230" t="s">
        <v>2355</v>
      </c>
      <c r="BA396">
        <v>1</v>
      </c>
      <c r="BB396">
        <v>70</v>
      </c>
      <c r="BC396">
        <v>25</v>
      </c>
      <c r="BD396">
        <v>25</v>
      </c>
      <c r="BE396">
        <v>0</v>
      </c>
      <c r="BF396">
        <v>0</v>
      </c>
    </row>
    <row r="397" spans="2:58">
      <c r="B397" s="67" t="s">
        <v>353</v>
      </c>
      <c r="C397" s="67">
        <v>392</v>
      </c>
      <c r="D397" s="67" t="s">
        <v>354</v>
      </c>
      <c r="E397" s="67" t="s">
        <v>403</v>
      </c>
      <c r="F397" s="87">
        <v>0</v>
      </c>
      <c r="G397" s="87">
        <v>0</v>
      </c>
      <c r="H397" s="87">
        <v>0</v>
      </c>
      <c r="I397" s="87">
        <v>0</v>
      </c>
      <c r="J397" s="87">
        <v>0</v>
      </c>
      <c r="K397" t="str">
        <f t="shared" si="109"/>
        <v>OK</v>
      </c>
      <c r="L397" s="67" t="s">
        <v>353</v>
      </c>
      <c r="M397" s="98">
        <v>392</v>
      </c>
      <c r="N397" s="67" t="s">
        <v>354</v>
      </c>
      <c r="O397" s="67" t="s">
        <v>403</v>
      </c>
      <c r="P397" s="87">
        <v>0</v>
      </c>
      <c r="Q397" s="87">
        <v>0</v>
      </c>
      <c r="R397" s="111">
        <v>7</v>
      </c>
      <c r="S397" s="87">
        <v>0</v>
      </c>
      <c r="T397" s="87">
        <v>0</v>
      </c>
      <c r="U397" s="111">
        <v>0</v>
      </c>
      <c r="V397" s="118">
        <f t="shared" si="110"/>
        <v>0</v>
      </c>
      <c r="W397" t="str">
        <f t="shared" si="111"/>
        <v/>
      </c>
      <c r="X397" s="67" t="s">
        <v>353</v>
      </c>
      <c r="Y397" s="98">
        <v>392</v>
      </c>
      <c r="Z397" s="67" t="s">
        <v>354</v>
      </c>
      <c r="AA397" s="67" t="s">
        <v>403</v>
      </c>
      <c r="AB397" s="111">
        <f t="shared" si="113"/>
        <v>0</v>
      </c>
      <c r="AC397" s="111">
        <f t="shared" si="114"/>
        <v>0</v>
      </c>
      <c r="AD397" s="111">
        <f t="shared" si="115"/>
        <v>5</v>
      </c>
      <c r="AE397" s="111">
        <f t="shared" si="116"/>
        <v>0</v>
      </c>
      <c r="AF397" s="111">
        <f t="shared" si="117"/>
        <v>0</v>
      </c>
      <c r="AG397" s="111">
        <f t="shared" si="118"/>
        <v>0</v>
      </c>
      <c r="AH397" s="118">
        <f t="shared" si="119"/>
        <v>0</v>
      </c>
      <c r="AJ397" s="67" t="s">
        <v>353</v>
      </c>
      <c r="AK397" s="98">
        <v>392</v>
      </c>
      <c r="AL397" s="67" t="s">
        <v>354</v>
      </c>
      <c r="AM397" s="67" t="s">
        <v>403</v>
      </c>
      <c r="AN397" s="87">
        <f t="shared" si="120"/>
        <v>0</v>
      </c>
      <c r="AO397" s="87">
        <f t="shared" si="121"/>
        <v>0</v>
      </c>
      <c r="AP397" s="87">
        <f t="shared" si="122"/>
        <v>-2</v>
      </c>
      <c r="AQ397" s="87">
        <f t="shared" si="123"/>
        <v>0</v>
      </c>
      <c r="AR397" s="87">
        <f t="shared" si="124"/>
        <v>0</v>
      </c>
      <c r="AS397" s="87">
        <f t="shared" si="125"/>
        <v>0</v>
      </c>
      <c r="AT397" s="118">
        <f t="shared" si="126"/>
        <v>0</v>
      </c>
      <c r="AU397" s="119" t="str">
        <f t="shared" si="112"/>
        <v>福島県大熊町</v>
      </c>
      <c r="AW397" s="225" t="s">
        <v>2356</v>
      </c>
      <c r="AY397" s="230" t="s">
        <v>2356</v>
      </c>
      <c r="BA397">
        <v>0</v>
      </c>
      <c r="BB397">
        <v>0</v>
      </c>
      <c r="BC397">
        <v>5</v>
      </c>
      <c r="BD397">
        <v>0</v>
      </c>
      <c r="BE397">
        <v>0</v>
      </c>
      <c r="BF397">
        <v>0</v>
      </c>
    </row>
    <row r="398" spans="2:58">
      <c r="B398" s="67" t="s">
        <v>353</v>
      </c>
      <c r="C398" s="67">
        <v>393</v>
      </c>
      <c r="D398" s="67" t="s">
        <v>354</v>
      </c>
      <c r="E398" s="67" t="s">
        <v>404</v>
      </c>
      <c r="F398" s="87">
        <v>0</v>
      </c>
      <c r="G398" s="87">
        <v>0</v>
      </c>
      <c r="H398" s="87">
        <v>0</v>
      </c>
      <c r="I398" s="87">
        <v>0</v>
      </c>
      <c r="J398" s="87">
        <v>0</v>
      </c>
      <c r="K398" t="str">
        <f t="shared" si="109"/>
        <v>OK</v>
      </c>
      <c r="L398" s="67" t="s">
        <v>353</v>
      </c>
      <c r="M398" s="98">
        <v>393</v>
      </c>
      <c r="N398" s="67" t="s">
        <v>354</v>
      </c>
      <c r="O398" s="67" t="s">
        <v>404</v>
      </c>
      <c r="P398" s="87">
        <v>0</v>
      </c>
      <c r="Q398" s="87">
        <v>0</v>
      </c>
      <c r="R398" s="111">
        <v>0</v>
      </c>
      <c r="S398" s="87">
        <v>0</v>
      </c>
      <c r="T398" s="87">
        <v>0</v>
      </c>
      <c r="U398" s="111">
        <v>0</v>
      </c>
      <c r="V398" s="118" t="e">
        <f t="shared" si="110"/>
        <v>#DIV/0!</v>
      </c>
      <c r="W398" t="str">
        <f t="shared" si="111"/>
        <v/>
      </c>
      <c r="X398" s="67" t="s">
        <v>353</v>
      </c>
      <c r="Y398" s="98">
        <v>393</v>
      </c>
      <c r="Z398" s="67" t="s">
        <v>354</v>
      </c>
      <c r="AA398" s="67" t="s">
        <v>404</v>
      </c>
      <c r="AB398" s="111">
        <f t="shared" si="113"/>
        <v>0</v>
      </c>
      <c r="AC398" s="111">
        <f t="shared" si="114"/>
        <v>0</v>
      </c>
      <c r="AD398" s="111">
        <f t="shared" si="115"/>
        <v>0</v>
      </c>
      <c r="AE398" s="111">
        <f t="shared" si="116"/>
        <v>0</v>
      </c>
      <c r="AF398" s="111">
        <f t="shared" si="117"/>
        <v>0</v>
      </c>
      <c r="AG398" s="111">
        <f t="shared" si="118"/>
        <v>0</v>
      </c>
      <c r="AH398" s="118" t="e">
        <f t="shared" si="119"/>
        <v>#DIV/0!</v>
      </c>
      <c r="AJ398" s="67" t="s">
        <v>353</v>
      </c>
      <c r="AK398" s="98">
        <v>393</v>
      </c>
      <c r="AL398" s="67" t="s">
        <v>354</v>
      </c>
      <c r="AM398" s="67" t="s">
        <v>404</v>
      </c>
      <c r="AN398" s="87">
        <f t="shared" si="120"/>
        <v>0</v>
      </c>
      <c r="AO398" s="87">
        <f t="shared" si="121"/>
        <v>0</v>
      </c>
      <c r="AP398" s="87">
        <f t="shared" si="122"/>
        <v>0</v>
      </c>
      <c r="AQ398" s="87">
        <f t="shared" si="123"/>
        <v>0</v>
      </c>
      <c r="AR398" s="87">
        <f t="shared" si="124"/>
        <v>0</v>
      </c>
      <c r="AS398" s="87">
        <f t="shared" si="125"/>
        <v>0</v>
      </c>
      <c r="AT398" s="118" t="e">
        <f t="shared" si="126"/>
        <v>#DIV/0!</v>
      </c>
      <c r="AU398" s="119" t="str">
        <f t="shared" si="112"/>
        <v>福島県双葉町</v>
      </c>
      <c r="AW398" s="225" t="s">
        <v>2357</v>
      </c>
      <c r="AY398" s="230" t="s">
        <v>2357</v>
      </c>
      <c r="BA398">
        <v>0</v>
      </c>
      <c r="BB398">
        <v>0</v>
      </c>
      <c r="BC398">
        <v>0</v>
      </c>
      <c r="BD398">
        <v>0</v>
      </c>
      <c r="BE398">
        <v>0</v>
      </c>
      <c r="BF398">
        <v>0</v>
      </c>
    </row>
    <row r="399" spans="2:58">
      <c r="B399" s="67" t="s">
        <v>353</v>
      </c>
      <c r="C399" s="67">
        <v>394</v>
      </c>
      <c r="D399" s="67" t="s">
        <v>354</v>
      </c>
      <c r="E399" s="67" t="s">
        <v>405</v>
      </c>
      <c r="F399" s="87">
        <v>0</v>
      </c>
      <c r="G399" s="87">
        <v>0</v>
      </c>
      <c r="H399" s="87">
        <v>0</v>
      </c>
      <c r="I399" s="87">
        <v>0</v>
      </c>
      <c r="J399" s="87">
        <v>0</v>
      </c>
      <c r="K399" t="str">
        <f t="shared" si="109"/>
        <v>OK</v>
      </c>
      <c r="L399" s="67" t="s">
        <v>353</v>
      </c>
      <c r="M399" s="98">
        <v>394</v>
      </c>
      <c r="N399" s="67" t="s">
        <v>354</v>
      </c>
      <c r="O399" s="67" t="s">
        <v>405</v>
      </c>
      <c r="P399" s="87">
        <v>0</v>
      </c>
      <c r="Q399" s="87">
        <v>0</v>
      </c>
      <c r="R399" s="111">
        <v>0</v>
      </c>
      <c r="S399" s="87">
        <v>0</v>
      </c>
      <c r="T399" s="87">
        <v>0</v>
      </c>
      <c r="U399" s="111">
        <v>0</v>
      </c>
      <c r="V399" s="118" t="e">
        <f t="shared" si="110"/>
        <v>#DIV/0!</v>
      </c>
      <c r="W399" t="str">
        <f t="shared" si="111"/>
        <v/>
      </c>
      <c r="X399" s="67" t="s">
        <v>353</v>
      </c>
      <c r="Y399" s="98">
        <v>394</v>
      </c>
      <c r="Z399" s="67" t="s">
        <v>354</v>
      </c>
      <c r="AA399" s="67" t="s">
        <v>405</v>
      </c>
      <c r="AB399" s="111">
        <f t="shared" si="113"/>
        <v>0</v>
      </c>
      <c r="AC399" s="111">
        <f t="shared" si="114"/>
        <v>0</v>
      </c>
      <c r="AD399" s="111">
        <f t="shared" si="115"/>
        <v>0</v>
      </c>
      <c r="AE399" s="111">
        <f t="shared" si="116"/>
        <v>0</v>
      </c>
      <c r="AF399" s="111">
        <f t="shared" si="117"/>
        <v>0</v>
      </c>
      <c r="AG399" s="111">
        <f t="shared" si="118"/>
        <v>0</v>
      </c>
      <c r="AH399" s="118" t="e">
        <f t="shared" si="119"/>
        <v>#DIV/0!</v>
      </c>
      <c r="AJ399" s="67" t="s">
        <v>353</v>
      </c>
      <c r="AK399" s="98">
        <v>394</v>
      </c>
      <c r="AL399" s="67" t="s">
        <v>354</v>
      </c>
      <c r="AM399" s="67" t="s">
        <v>405</v>
      </c>
      <c r="AN399" s="87">
        <f t="shared" si="120"/>
        <v>0</v>
      </c>
      <c r="AO399" s="87">
        <f t="shared" si="121"/>
        <v>0</v>
      </c>
      <c r="AP399" s="87">
        <f t="shared" si="122"/>
        <v>0</v>
      </c>
      <c r="AQ399" s="87">
        <f t="shared" si="123"/>
        <v>0</v>
      </c>
      <c r="AR399" s="87">
        <f t="shared" si="124"/>
        <v>0</v>
      </c>
      <c r="AS399" s="87">
        <f t="shared" si="125"/>
        <v>0</v>
      </c>
      <c r="AT399" s="118" t="e">
        <f t="shared" si="126"/>
        <v>#DIV/0!</v>
      </c>
      <c r="AU399" s="119" t="str">
        <f t="shared" si="112"/>
        <v>福島県浪江町</v>
      </c>
      <c r="AW399" s="225" t="s">
        <v>2358</v>
      </c>
      <c r="AY399" s="230" t="s">
        <v>2358</v>
      </c>
      <c r="BA399">
        <v>0</v>
      </c>
      <c r="BB399">
        <v>0</v>
      </c>
      <c r="BC399">
        <v>0</v>
      </c>
      <c r="BD399">
        <v>0</v>
      </c>
      <c r="BE399">
        <v>0</v>
      </c>
      <c r="BF399">
        <v>0</v>
      </c>
    </row>
    <row r="400" spans="2:58">
      <c r="B400" s="67" t="s">
        <v>353</v>
      </c>
      <c r="C400" s="67">
        <v>395</v>
      </c>
      <c r="D400" s="67" t="s">
        <v>354</v>
      </c>
      <c r="E400" s="67" t="s">
        <v>406</v>
      </c>
      <c r="F400" s="87">
        <v>0</v>
      </c>
      <c r="G400" s="87">
        <v>0</v>
      </c>
      <c r="H400" s="87">
        <v>0</v>
      </c>
      <c r="I400" s="87">
        <v>0</v>
      </c>
      <c r="J400" s="87">
        <v>0</v>
      </c>
      <c r="K400" t="str">
        <f t="shared" si="109"/>
        <v>OK</v>
      </c>
      <c r="L400" s="67" t="s">
        <v>353</v>
      </c>
      <c r="M400" s="98">
        <v>395</v>
      </c>
      <c r="N400" s="67" t="s">
        <v>354</v>
      </c>
      <c r="O400" s="67" t="s">
        <v>406</v>
      </c>
      <c r="P400" s="87">
        <v>0</v>
      </c>
      <c r="Q400" s="87">
        <v>0</v>
      </c>
      <c r="R400" s="111">
        <v>0</v>
      </c>
      <c r="S400" s="87">
        <v>0</v>
      </c>
      <c r="T400" s="87">
        <v>0</v>
      </c>
      <c r="U400" s="111">
        <v>0</v>
      </c>
      <c r="V400" s="118" t="e">
        <f t="shared" si="110"/>
        <v>#DIV/0!</v>
      </c>
      <c r="W400" t="str">
        <f t="shared" si="111"/>
        <v/>
      </c>
      <c r="X400" s="67" t="s">
        <v>353</v>
      </c>
      <c r="Y400" s="98">
        <v>395</v>
      </c>
      <c r="Z400" s="67" t="s">
        <v>354</v>
      </c>
      <c r="AA400" s="67" t="s">
        <v>406</v>
      </c>
      <c r="AB400" s="111">
        <f t="shared" si="113"/>
        <v>0</v>
      </c>
      <c r="AC400" s="111">
        <f t="shared" si="114"/>
        <v>0</v>
      </c>
      <c r="AD400" s="111">
        <f t="shared" si="115"/>
        <v>0</v>
      </c>
      <c r="AE400" s="111">
        <f t="shared" si="116"/>
        <v>0</v>
      </c>
      <c r="AF400" s="111">
        <f t="shared" si="117"/>
        <v>0</v>
      </c>
      <c r="AG400" s="111">
        <f t="shared" si="118"/>
        <v>0</v>
      </c>
      <c r="AH400" s="118" t="e">
        <f t="shared" si="119"/>
        <v>#DIV/0!</v>
      </c>
      <c r="AJ400" s="67" t="s">
        <v>353</v>
      </c>
      <c r="AK400" s="98">
        <v>395</v>
      </c>
      <c r="AL400" s="67" t="s">
        <v>354</v>
      </c>
      <c r="AM400" s="67" t="s">
        <v>406</v>
      </c>
      <c r="AN400" s="87">
        <f t="shared" si="120"/>
        <v>0</v>
      </c>
      <c r="AO400" s="87">
        <f t="shared" si="121"/>
        <v>0</v>
      </c>
      <c r="AP400" s="87">
        <f t="shared" si="122"/>
        <v>0</v>
      </c>
      <c r="AQ400" s="87">
        <f t="shared" si="123"/>
        <v>0</v>
      </c>
      <c r="AR400" s="87">
        <f t="shared" si="124"/>
        <v>0</v>
      </c>
      <c r="AS400" s="87">
        <f t="shared" si="125"/>
        <v>0</v>
      </c>
      <c r="AT400" s="118" t="e">
        <f t="shared" si="126"/>
        <v>#DIV/0!</v>
      </c>
      <c r="AU400" s="119" t="str">
        <f t="shared" si="112"/>
        <v>福島県葛尾村</v>
      </c>
      <c r="AW400" s="225" t="s">
        <v>2359</v>
      </c>
      <c r="AY400" s="230" t="s">
        <v>2359</v>
      </c>
      <c r="BA400">
        <v>0</v>
      </c>
      <c r="BB400">
        <v>0</v>
      </c>
      <c r="BC400">
        <v>0</v>
      </c>
      <c r="BD400">
        <v>0</v>
      </c>
      <c r="BE400">
        <v>0</v>
      </c>
      <c r="BF400">
        <v>0</v>
      </c>
    </row>
    <row r="401" spans="2:58">
      <c r="B401" s="67" t="s">
        <v>353</v>
      </c>
      <c r="C401" s="67">
        <v>396</v>
      </c>
      <c r="D401" s="67" t="s">
        <v>354</v>
      </c>
      <c r="E401" s="67" t="s">
        <v>407</v>
      </c>
      <c r="F401" s="87">
        <v>3</v>
      </c>
      <c r="G401" s="87">
        <v>330</v>
      </c>
      <c r="H401" s="87">
        <v>263</v>
      </c>
      <c r="I401" s="87">
        <v>0</v>
      </c>
      <c r="J401" s="87">
        <v>0</v>
      </c>
      <c r="K401" t="str">
        <f t="shared" si="109"/>
        <v>OK</v>
      </c>
      <c r="L401" s="67" t="s">
        <v>353</v>
      </c>
      <c r="M401" s="98">
        <v>396</v>
      </c>
      <c r="N401" s="67" t="s">
        <v>354</v>
      </c>
      <c r="O401" s="67" t="s">
        <v>407</v>
      </c>
      <c r="P401" s="87">
        <v>3</v>
      </c>
      <c r="Q401" s="87">
        <v>330</v>
      </c>
      <c r="R401" s="111">
        <v>267</v>
      </c>
      <c r="S401" s="87">
        <v>267</v>
      </c>
      <c r="T401" s="87">
        <v>0</v>
      </c>
      <c r="U401" s="111">
        <v>0</v>
      </c>
      <c r="V401" s="118">
        <f t="shared" si="110"/>
        <v>0</v>
      </c>
      <c r="W401" t="str">
        <f t="shared" si="111"/>
        <v/>
      </c>
      <c r="X401" s="67" t="s">
        <v>353</v>
      </c>
      <c r="Y401" s="98">
        <v>396</v>
      </c>
      <c r="Z401" s="67" t="s">
        <v>354</v>
      </c>
      <c r="AA401" s="67" t="s">
        <v>407</v>
      </c>
      <c r="AB401" s="111">
        <f t="shared" si="113"/>
        <v>3</v>
      </c>
      <c r="AC401" s="111">
        <f t="shared" si="114"/>
        <v>330</v>
      </c>
      <c r="AD401" s="111">
        <f t="shared" si="115"/>
        <v>280</v>
      </c>
      <c r="AE401" s="111">
        <f t="shared" si="116"/>
        <v>280</v>
      </c>
      <c r="AF401" s="111">
        <f t="shared" si="117"/>
        <v>0</v>
      </c>
      <c r="AG401" s="111">
        <f t="shared" si="118"/>
        <v>0</v>
      </c>
      <c r="AH401" s="118">
        <f t="shared" si="119"/>
        <v>0</v>
      </c>
      <c r="AJ401" s="67" t="s">
        <v>353</v>
      </c>
      <c r="AK401" s="98">
        <v>396</v>
      </c>
      <c r="AL401" s="67" t="s">
        <v>354</v>
      </c>
      <c r="AM401" s="67" t="s">
        <v>407</v>
      </c>
      <c r="AN401" s="87">
        <f t="shared" si="120"/>
        <v>0</v>
      </c>
      <c r="AO401" s="87">
        <f t="shared" si="121"/>
        <v>0</v>
      </c>
      <c r="AP401" s="87">
        <f t="shared" si="122"/>
        <v>13</v>
      </c>
      <c r="AQ401" s="87">
        <f t="shared" si="123"/>
        <v>13</v>
      </c>
      <c r="AR401" s="87">
        <f t="shared" si="124"/>
        <v>0</v>
      </c>
      <c r="AS401" s="87">
        <f t="shared" si="125"/>
        <v>0</v>
      </c>
      <c r="AT401" s="118">
        <f t="shared" si="126"/>
        <v>0</v>
      </c>
      <c r="AU401" s="119" t="str">
        <f t="shared" si="112"/>
        <v>福島県新地町</v>
      </c>
      <c r="AW401" s="225" t="s">
        <v>2360</v>
      </c>
      <c r="AY401" s="230" t="s">
        <v>2360</v>
      </c>
      <c r="BA401">
        <v>3</v>
      </c>
      <c r="BB401">
        <v>330</v>
      </c>
      <c r="BC401">
        <v>280</v>
      </c>
      <c r="BD401">
        <v>280</v>
      </c>
      <c r="BE401">
        <v>0</v>
      </c>
      <c r="BF401">
        <v>0</v>
      </c>
    </row>
    <row r="402" spans="2:58">
      <c r="B402" s="67" t="s">
        <v>353</v>
      </c>
      <c r="C402" s="67">
        <v>397</v>
      </c>
      <c r="D402" s="67" t="s">
        <v>354</v>
      </c>
      <c r="E402" s="67" t="s">
        <v>408</v>
      </c>
      <c r="F402" s="87">
        <v>1</v>
      </c>
      <c r="G402" s="87">
        <v>40</v>
      </c>
      <c r="H402" s="87">
        <v>4</v>
      </c>
      <c r="I402" s="87">
        <v>0</v>
      </c>
      <c r="J402" s="87">
        <v>0</v>
      </c>
      <c r="K402" t="str">
        <f t="shared" si="109"/>
        <v>OK</v>
      </c>
      <c r="L402" s="67" t="s">
        <v>353</v>
      </c>
      <c r="M402" s="98">
        <v>397</v>
      </c>
      <c r="N402" s="67" t="s">
        <v>354</v>
      </c>
      <c r="O402" s="67" t="s">
        <v>408</v>
      </c>
      <c r="P402" s="87">
        <v>1</v>
      </c>
      <c r="Q402" s="87">
        <v>40</v>
      </c>
      <c r="R402" s="111">
        <v>43</v>
      </c>
      <c r="S402" s="87">
        <v>7</v>
      </c>
      <c r="T402" s="87">
        <v>0</v>
      </c>
      <c r="U402" s="111">
        <v>0</v>
      </c>
      <c r="V402" s="118">
        <f t="shared" si="110"/>
        <v>0</v>
      </c>
      <c r="W402" t="str">
        <f t="shared" si="111"/>
        <v/>
      </c>
      <c r="X402" s="67" t="s">
        <v>353</v>
      </c>
      <c r="Y402" s="98">
        <v>397</v>
      </c>
      <c r="Z402" s="67" t="s">
        <v>354</v>
      </c>
      <c r="AA402" s="67" t="s">
        <v>408</v>
      </c>
      <c r="AB402" s="111">
        <f t="shared" si="113"/>
        <v>1</v>
      </c>
      <c r="AC402" s="111">
        <f t="shared" si="114"/>
        <v>40</v>
      </c>
      <c r="AD402" s="111">
        <f t="shared" si="115"/>
        <v>32</v>
      </c>
      <c r="AE402" s="111">
        <f t="shared" si="116"/>
        <v>8</v>
      </c>
      <c r="AF402" s="111">
        <f t="shared" si="117"/>
        <v>0</v>
      </c>
      <c r="AG402" s="111">
        <f t="shared" si="118"/>
        <v>0</v>
      </c>
      <c r="AH402" s="118">
        <f t="shared" si="119"/>
        <v>0</v>
      </c>
      <c r="AJ402" s="67" t="s">
        <v>353</v>
      </c>
      <c r="AK402" s="98">
        <v>397</v>
      </c>
      <c r="AL402" s="67" t="s">
        <v>354</v>
      </c>
      <c r="AM402" s="67" t="s">
        <v>408</v>
      </c>
      <c r="AN402" s="87">
        <f t="shared" si="120"/>
        <v>0</v>
      </c>
      <c r="AO402" s="87">
        <f t="shared" si="121"/>
        <v>0</v>
      </c>
      <c r="AP402" s="87">
        <f t="shared" si="122"/>
        <v>-11</v>
      </c>
      <c r="AQ402" s="87">
        <f t="shared" si="123"/>
        <v>1</v>
      </c>
      <c r="AR402" s="87">
        <f t="shared" si="124"/>
        <v>0</v>
      </c>
      <c r="AS402" s="87">
        <f t="shared" si="125"/>
        <v>0</v>
      </c>
      <c r="AT402" s="118">
        <f t="shared" si="126"/>
        <v>0</v>
      </c>
      <c r="AU402" s="119" t="str">
        <f t="shared" si="112"/>
        <v>福島県飯舘村</v>
      </c>
      <c r="AW402" s="225" t="s">
        <v>2361</v>
      </c>
      <c r="AY402" s="230" t="s">
        <v>2361</v>
      </c>
      <c r="BA402">
        <v>1</v>
      </c>
      <c r="BB402">
        <v>40</v>
      </c>
      <c r="BC402">
        <v>32</v>
      </c>
      <c r="BD402">
        <v>8</v>
      </c>
      <c r="BE402">
        <v>0</v>
      </c>
      <c r="BF402">
        <v>0</v>
      </c>
    </row>
    <row r="403" spans="2:58">
      <c r="B403" s="67" t="s">
        <v>409</v>
      </c>
      <c r="C403" s="67">
        <v>398</v>
      </c>
      <c r="D403" s="67" t="s">
        <v>410</v>
      </c>
      <c r="E403" s="67" t="s">
        <v>411</v>
      </c>
      <c r="F403" s="87">
        <v>61</v>
      </c>
      <c r="G403" s="87">
        <v>4655</v>
      </c>
      <c r="H403" s="87">
        <v>4391</v>
      </c>
      <c r="I403" s="87">
        <v>158</v>
      </c>
      <c r="J403" s="87">
        <v>0</v>
      </c>
      <c r="K403" t="str">
        <f t="shared" si="109"/>
        <v>OK</v>
      </c>
      <c r="L403" s="67" t="s">
        <v>409</v>
      </c>
      <c r="M403" s="98">
        <v>398</v>
      </c>
      <c r="N403" s="67" t="s">
        <v>410</v>
      </c>
      <c r="O403" s="67" t="s">
        <v>411</v>
      </c>
      <c r="P403" s="87">
        <v>70</v>
      </c>
      <c r="Q403" s="87">
        <v>5027</v>
      </c>
      <c r="R403" s="111">
        <v>4862</v>
      </c>
      <c r="S403" s="87">
        <v>4679</v>
      </c>
      <c r="T403" s="87">
        <v>123</v>
      </c>
      <c r="U403" s="111">
        <v>0</v>
      </c>
      <c r="V403" s="118">
        <f t="shared" si="110"/>
        <v>2.5298231180584121E-2</v>
      </c>
      <c r="W403" t="str">
        <f t="shared" si="111"/>
        <v/>
      </c>
      <c r="X403" s="67" t="s">
        <v>409</v>
      </c>
      <c r="Y403" s="98">
        <v>398</v>
      </c>
      <c r="Z403" s="67" t="s">
        <v>410</v>
      </c>
      <c r="AA403" s="67" t="s">
        <v>411</v>
      </c>
      <c r="AB403" s="111">
        <f t="shared" si="113"/>
        <v>73</v>
      </c>
      <c r="AC403" s="111">
        <f t="shared" si="114"/>
        <v>5346</v>
      </c>
      <c r="AD403" s="111">
        <f t="shared" si="115"/>
        <v>5157</v>
      </c>
      <c r="AE403" s="111">
        <f t="shared" si="116"/>
        <v>4914</v>
      </c>
      <c r="AF403" s="111">
        <f t="shared" si="117"/>
        <v>113</v>
      </c>
      <c r="AG403" s="111">
        <f t="shared" si="118"/>
        <v>0</v>
      </c>
      <c r="AH403" s="118">
        <f t="shared" si="119"/>
        <v>2.1911964320341284E-2</v>
      </c>
      <c r="AJ403" s="67" t="s">
        <v>409</v>
      </c>
      <c r="AK403" s="98">
        <v>398</v>
      </c>
      <c r="AL403" s="67" t="s">
        <v>410</v>
      </c>
      <c r="AM403" s="67" t="s">
        <v>411</v>
      </c>
      <c r="AN403" s="87">
        <f t="shared" si="120"/>
        <v>3</v>
      </c>
      <c r="AO403" s="87">
        <f t="shared" si="121"/>
        <v>319</v>
      </c>
      <c r="AP403" s="87">
        <f t="shared" si="122"/>
        <v>295</v>
      </c>
      <c r="AQ403" s="87">
        <f t="shared" si="123"/>
        <v>235</v>
      </c>
      <c r="AR403" s="87">
        <f t="shared" si="124"/>
        <v>-10</v>
      </c>
      <c r="AS403" s="87">
        <f t="shared" si="125"/>
        <v>0</v>
      </c>
      <c r="AT403" s="118">
        <f t="shared" si="126"/>
        <v>-3.3862668602428377E-3</v>
      </c>
      <c r="AU403" s="119" t="str">
        <f t="shared" si="112"/>
        <v>茨城県水戸市</v>
      </c>
      <c r="AW403" s="225" t="s">
        <v>2362</v>
      </c>
      <c r="AY403" s="230" t="s">
        <v>2362</v>
      </c>
      <c r="BA403">
        <v>73</v>
      </c>
      <c r="BB403">
        <v>5346</v>
      </c>
      <c r="BC403">
        <v>5157</v>
      </c>
      <c r="BD403">
        <v>4914</v>
      </c>
      <c r="BE403">
        <v>113</v>
      </c>
      <c r="BF403">
        <v>0</v>
      </c>
    </row>
    <row r="404" spans="2:58">
      <c r="B404" s="67" t="s">
        <v>409</v>
      </c>
      <c r="C404" s="67">
        <v>399</v>
      </c>
      <c r="D404" s="67" t="s">
        <v>410</v>
      </c>
      <c r="E404" s="67" t="s">
        <v>412</v>
      </c>
      <c r="F404" s="87">
        <v>28</v>
      </c>
      <c r="G404" s="87">
        <v>2036</v>
      </c>
      <c r="H404" s="87">
        <v>1863</v>
      </c>
      <c r="I404" s="87">
        <v>19</v>
      </c>
      <c r="J404" s="87">
        <v>0</v>
      </c>
      <c r="K404" t="str">
        <f t="shared" si="109"/>
        <v>OK</v>
      </c>
      <c r="L404" s="67" t="s">
        <v>409</v>
      </c>
      <c r="M404" s="98">
        <v>399</v>
      </c>
      <c r="N404" s="67" t="s">
        <v>410</v>
      </c>
      <c r="O404" s="67" t="s">
        <v>412</v>
      </c>
      <c r="P404" s="87">
        <v>28</v>
      </c>
      <c r="Q404" s="87">
        <v>2046</v>
      </c>
      <c r="R404" s="111">
        <v>2104</v>
      </c>
      <c r="S404" s="87">
        <v>2062</v>
      </c>
      <c r="T404" s="87">
        <v>0</v>
      </c>
      <c r="U404" s="111">
        <v>0</v>
      </c>
      <c r="V404" s="118">
        <f t="shared" si="110"/>
        <v>0</v>
      </c>
      <c r="W404" t="str">
        <f t="shared" si="111"/>
        <v/>
      </c>
      <c r="X404" s="67" t="s">
        <v>409</v>
      </c>
      <c r="Y404" s="98">
        <v>399</v>
      </c>
      <c r="Z404" s="67" t="s">
        <v>410</v>
      </c>
      <c r="AA404" s="67" t="s">
        <v>412</v>
      </c>
      <c r="AB404" s="111">
        <f t="shared" si="113"/>
        <v>29</v>
      </c>
      <c r="AC404" s="111">
        <f t="shared" si="114"/>
        <v>2193</v>
      </c>
      <c r="AD404" s="111">
        <f t="shared" si="115"/>
        <v>2254</v>
      </c>
      <c r="AE404" s="111">
        <f t="shared" si="116"/>
        <v>2234</v>
      </c>
      <c r="AF404" s="111">
        <f t="shared" si="117"/>
        <v>0</v>
      </c>
      <c r="AG404" s="111">
        <f t="shared" si="118"/>
        <v>0</v>
      </c>
      <c r="AH404" s="118">
        <f t="shared" si="119"/>
        <v>0</v>
      </c>
      <c r="AJ404" s="67" t="s">
        <v>409</v>
      </c>
      <c r="AK404" s="98">
        <v>399</v>
      </c>
      <c r="AL404" s="67" t="s">
        <v>410</v>
      </c>
      <c r="AM404" s="67" t="s">
        <v>412</v>
      </c>
      <c r="AN404" s="87">
        <f t="shared" si="120"/>
        <v>1</v>
      </c>
      <c r="AO404" s="87">
        <f t="shared" si="121"/>
        <v>147</v>
      </c>
      <c r="AP404" s="87">
        <f t="shared" si="122"/>
        <v>150</v>
      </c>
      <c r="AQ404" s="87">
        <f t="shared" si="123"/>
        <v>172</v>
      </c>
      <c r="AR404" s="87">
        <f t="shared" si="124"/>
        <v>0</v>
      </c>
      <c r="AS404" s="87">
        <f t="shared" si="125"/>
        <v>0</v>
      </c>
      <c r="AT404" s="118">
        <f t="shared" si="126"/>
        <v>0</v>
      </c>
      <c r="AU404" s="119" t="str">
        <f t="shared" si="112"/>
        <v>茨城県日立市</v>
      </c>
      <c r="AW404" s="225" t="s">
        <v>2363</v>
      </c>
      <c r="AY404" s="230" t="s">
        <v>2363</v>
      </c>
      <c r="BA404">
        <v>29</v>
      </c>
      <c r="BB404">
        <v>2193</v>
      </c>
      <c r="BC404">
        <v>2254</v>
      </c>
      <c r="BD404">
        <v>2234</v>
      </c>
      <c r="BE404">
        <v>0</v>
      </c>
      <c r="BF404">
        <v>0</v>
      </c>
    </row>
    <row r="405" spans="2:58">
      <c r="B405" s="67" t="s">
        <v>409</v>
      </c>
      <c r="C405" s="67">
        <v>400</v>
      </c>
      <c r="D405" s="67" t="s">
        <v>410</v>
      </c>
      <c r="E405" s="67" t="s">
        <v>413</v>
      </c>
      <c r="F405" s="87">
        <v>31</v>
      </c>
      <c r="G405" s="87">
        <v>2244</v>
      </c>
      <c r="H405" s="87">
        <v>1898</v>
      </c>
      <c r="I405" s="87">
        <v>0</v>
      </c>
      <c r="J405" s="87">
        <v>0</v>
      </c>
      <c r="K405" t="str">
        <f t="shared" si="109"/>
        <v>OK</v>
      </c>
      <c r="L405" s="67" t="s">
        <v>409</v>
      </c>
      <c r="M405" s="98">
        <v>400</v>
      </c>
      <c r="N405" s="67" t="s">
        <v>410</v>
      </c>
      <c r="O405" s="67" t="s">
        <v>413</v>
      </c>
      <c r="P405" s="87">
        <v>35</v>
      </c>
      <c r="Q405" s="87">
        <v>2345</v>
      </c>
      <c r="R405" s="111">
        <v>2116</v>
      </c>
      <c r="S405" s="87">
        <v>2030</v>
      </c>
      <c r="T405" s="87">
        <v>13</v>
      </c>
      <c r="U405" s="111">
        <v>0</v>
      </c>
      <c r="V405" s="118">
        <f t="shared" si="110"/>
        <v>6.1436672967863891E-3</v>
      </c>
      <c r="W405" t="str">
        <f t="shared" si="111"/>
        <v/>
      </c>
      <c r="X405" s="67" t="s">
        <v>409</v>
      </c>
      <c r="Y405" s="98">
        <v>400</v>
      </c>
      <c r="Z405" s="67" t="s">
        <v>410</v>
      </c>
      <c r="AA405" s="67" t="s">
        <v>413</v>
      </c>
      <c r="AB405" s="111">
        <f t="shared" si="113"/>
        <v>39</v>
      </c>
      <c r="AC405" s="111">
        <f t="shared" si="114"/>
        <v>2479</v>
      </c>
      <c r="AD405" s="111">
        <f t="shared" si="115"/>
        <v>2140</v>
      </c>
      <c r="AE405" s="111">
        <f t="shared" si="116"/>
        <v>2085</v>
      </c>
      <c r="AF405" s="111">
        <f t="shared" si="117"/>
        <v>10</v>
      </c>
      <c r="AG405" s="111">
        <f t="shared" si="118"/>
        <v>0</v>
      </c>
      <c r="AH405" s="118">
        <f t="shared" si="119"/>
        <v>4.6728971962616819E-3</v>
      </c>
      <c r="AJ405" s="67" t="s">
        <v>409</v>
      </c>
      <c r="AK405" s="98">
        <v>400</v>
      </c>
      <c r="AL405" s="67" t="s">
        <v>410</v>
      </c>
      <c r="AM405" s="67" t="s">
        <v>413</v>
      </c>
      <c r="AN405" s="87">
        <f t="shared" si="120"/>
        <v>4</v>
      </c>
      <c r="AO405" s="87">
        <f t="shared" si="121"/>
        <v>134</v>
      </c>
      <c r="AP405" s="87">
        <f t="shared" si="122"/>
        <v>24</v>
      </c>
      <c r="AQ405" s="87">
        <f t="shared" si="123"/>
        <v>55</v>
      </c>
      <c r="AR405" s="87">
        <f t="shared" si="124"/>
        <v>-3</v>
      </c>
      <c r="AS405" s="87">
        <f t="shared" si="125"/>
        <v>0</v>
      </c>
      <c r="AT405" s="118">
        <f t="shared" si="126"/>
        <v>-1.4707701005247072E-3</v>
      </c>
      <c r="AU405" s="119" t="str">
        <f t="shared" si="112"/>
        <v>茨城県土浦市</v>
      </c>
      <c r="AW405" s="225" t="s">
        <v>2364</v>
      </c>
      <c r="AY405" s="230" t="s">
        <v>2364</v>
      </c>
      <c r="BA405">
        <v>39</v>
      </c>
      <c r="BB405">
        <v>2479</v>
      </c>
      <c r="BC405">
        <v>2140</v>
      </c>
      <c r="BD405">
        <v>2085</v>
      </c>
      <c r="BE405">
        <v>10</v>
      </c>
      <c r="BF405">
        <v>0</v>
      </c>
    </row>
    <row r="406" spans="2:58">
      <c r="B406" s="67" t="s">
        <v>409</v>
      </c>
      <c r="C406" s="67">
        <v>401</v>
      </c>
      <c r="D406" s="67" t="s">
        <v>410</v>
      </c>
      <c r="E406" s="67" t="s">
        <v>414</v>
      </c>
      <c r="F406" s="87">
        <v>35</v>
      </c>
      <c r="G406" s="87">
        <v>2410</v>
      </c>
      <c r="H406" s="87">
        <v>2138</v>
      </c>
      <c r="I406" s="87">
        <v>8</v>
      </c>
      <c r="J406" s="87">
        <v>18</v>
      </c>
      <c r="K406" t="str">
        <f t="shared" si="109"/>
        <v>OK</v>
      </c>
      <c r="L406" s="67" t="s">
        <v>409</v>
      </c>
      <c r="M406" s="98">
        <v>401</v>
      </c>
      <c r="N406" s="67" t="s">
        <v>410</v>
      </c>
      <c r="O406" s="67" t="s">
        <v>414</v>
      </c>
      <c r="P406" s="87">
        <v>35</v>
      </c>
      <c r="Q406" s="87">
        <v>2480</v>
      </c>
      <c r="R406" s="111">
        <v>2287</v>
      </c>
      <c r="S406" s="87">
        <v>2186</v>
      </c>
      <c r="T406" s="87">
        <v>41</v>
      </c>
      <c r="U406" s="111">
        <v>24</v>
      </c>
      <c r="V406" s="118">
        <f t="shared" si="110"/>
        <v>1.7927415828596416E-2</v>
      </c>
      <c r="W406" t="str">
        <f t="shared" si="111"/>
        <v/>
      </c>
      <c r="X406" s="67" t="s">
        <v>409</v>
      </c>
      <c r="Y406" s="98">
        <v>401</v>
      </c>
      <c r="Z406" s="67" t="s">
        <v>410</v>
      </c>
      <c r="AA406" s="67" t="s">
        <v>414</v>
      </c>
      <c r="AB406" s="111">
        <f t="shared" si="113"/>
        <v>36</v>
      </c>
      <c r="AC406" s="111">
        <f t="shared" si="114"/>
        <v>2574</v>
      </c>
      <c r="AD406" s="111">
        <f t="shared" si="115"/>
        <v>2324</v>
      </c>
      <c r="AE406" s="111">
        <f t="shared" si="116"/>
        <v>2202</v>
      </c>
      <c r="AF406" s="111">
        <f t="shared" si="117"/>
        <v>38</v>
      </c>
      <c r="AG406" s="111">
        <f t="shared" si="118"/>
        <v>3</v>
      </c>
      <c r="AH406" s="118">
        <f t="shared" si="119"/>
        <v>1.6351118760757316E-2</v>
      </c>
      <c r="AJ406" s="67" t="s">
        <v>409</v>
      </c>
      <c r="AK406" s="98">
        <v>401</v>
      </c>
      <c r="AL406" s="67" t="s">
        <v>410</v>
      </c>
      <c r="AM406" s="67" t="s">
        <v>414</v>
      </c>
      <c r="AN406" s="87">
        <f t="shared" si="120"/>
        <v>1</v>
      </c>
      <c r="AO406" s="87">
        <f t="shared" si="121"/>
        <v>94</v>
      </c>
      <c r="AP406" s="87">
        <f t="shared" si="122"/>
        <v>37</v>
      </c>
      <c r="AQ406" s="87">
        <f t="shared" si="123"/>
        <v>16</v>
      </c>
      <c r="AR406" s="87">
        <f t="shared" si="124"/>
        <v>-3</v>
      </c>
      <c r="AS406" s="87">
        <f t="shared" si="125"/>
        <v>-21</v>
      </c>
      <c r="AT406" s="118">
        <f t="shared" si="126"/>
        <v>-1.5762970678390997E-3</v>
      </c>
      <c r="AU406" s="119" t="str">
        <f t="shared" si="112"/>
        <v>茨城県古河市</v>
      </c>
      <c r="AW406" s="225" t="s">
        <v>2365</v>
      </c>
      <c r="AY406" s="230" t="s">
        <v>2365</v>
      </c>
      <c r="BA406">
        <v>36</v>
      </c>
      <c r="BB406">
        <v>2574</v>
      </c>
      <c r="BC406">
        <v>2324</v>
      </c>
      <c r="BD406">
        <v>2202</v>
      </c>
      <c r="BE406">
        <v>38</v>
      </c>
      <c r="BF406">
        <v>3</v>
      </c>
    </row>
    <row r="407" spans="2:58">
      <c r="B407" s="67" t="s">
        <v>409</v>
      </c>
      <c r="C407" s="67">
        <v>402</v>
      </c>
      <c r="D407" s="67" t="s">
        <v>410</v>
      </c>
      <c r="E407" s="67" t="s">
        <v>415</v>
      </c>
      <c r="F407" s="87">
        <v>22</v>
      </c>
      <c r="G407" s="87">
        <v>1695</v>
      </c>
      <c r="H407" s="87">
        <v>1480</v>
      </c>
      <c r="I407" s="87">
        <v>0</v>
      </c>
      <c r="J407" s="87">
        <v>0</v>
      </c>
      <c r="K407" t="str">
        <f t="shared" si="109"/>
        <v>OK</v>
      </c>
      <c r="L407" s="67" t="s">
        <v>409</v>
      </c>
      <c r="M407" s="98">
        <v>402</v>
      </c>
      <c r="N407" s="67" t="s">
        <v>410</v>
      </c>
      <c r="O407" s="67" t="s">
        <v>415</v>
      </c>
      <c r="P407" s="87">
        <v>23</v>
      </c>
      <c r="Q407" s="87">
        <v>1720</v>
      </c>
      <c r="R407" s="111">
        <v>1512</v>
      </c>
      <c r="S407" s="87">
        <v>1496</v>
      </c>
      <c r="T407" s="87">
        <v>0</v>
      </c>
      <c r="U407" s="111">
        <v>0</v>
      </c>
      <c r="V407" s="118">
        <f t="shared" si="110"/>
        <v>0</v>
      </c>
      <c r="W407" t="str">
        <f t="shared" si="111"/>
        <v/>
      </c>
      <c r="X407" s="67" t="s">
        <v>409</v>
      </c>
      <c r="Y407" s="98">
        <v>402</v>
      </c>
      <c r="Z407" s="67" t="s">
        <v>410</v>
      </c>
      <c r="AA407" s="67" t="s">
        <v>415</v>
      </c>
      <c r="AB407" s="111">
        <f t="shared" si="113"/>
        <v>24</v>
      </c>
      <c r="AC407" s="111">
        <f t="shared" si="114"/>
        <v>1764</v>
      </c>
      <c r="AD407" s="111">
        <f t="shared" si="115"/>
        <v>1532</v>
      </c>
      <c r="AE407" s="111">
        <f t="shared" si="116"/>
        <v>1532</v>
      </c>
      <c r="AF407" s="111">
        <f t="shared" si="117"/>
        <v>0</v>
      </c>
      <c r="AG407" s="111">
        <f t="shared" si="118"/>
        <v>0</v>
      </c>
      <c r="AH407" s="118">
        <f t="shared" si="119"/>
        <v>0</v>
      </c>
      <c r="AJ407" s="67" t="s">
        <v>409</v>
      </c>
      <c r="AK407" s="98">
        <v>402</v>
      </c>
      <c r="AL407" s="67" t="s">
        <v>410</v>
      </c>
      <c r="AM407" s="67" t="s">
        <v>415</v>
      </c>
      <c r="AN407" s="87">
        <f t="shared" si="120"/>
        <v>1</v>
      </c>
      <c r="AO407" s="87">
        <f t="shared" si="121"/>
        <v>44</v>
      </c>
      <c r="AP407" s="87">
        <f t="shared" si="122"/>
        <v>20</v>
      </c>
      <c r="AQ407" s="87">
        <f t="shared" si="123"/>
        <v>36</v>
      </c>
      <c r="AR407" s="87">
        <f t="shared" si="124"/>
        <v>0</v>
      </c>
      <c r="AS407" s="87">
        <f t="shared" si="125"/>
        <v>0</v>
      </c>
      <c r="AT407" s="118">
        <f t="shared" si="126"/>
        <v>0</v>
      </c>
      <c r="AU407" s="119" t="str">
        <f t="shared" si="112"/>
        <v>茨城県石岡市</v>
      </c>
      <c r="AW407" s="225" t="s">
        <v>2366</v>
      </c>
      <c r="AY407" s="230" t="s">
        <v>2366</v>
      </c>
      <c r="BA407">
        <v>24</v>
      </c>
      <c r="BB407">
        <v>1764</v>
      </c>
      <c r="BC407">
        <v>1532</v>
      </c>
      <c r="BD407">
        <v>1532</v>
      </c>
      <c r="BE407">
        <v>0</v>
      </c>
      <c r="BF407">
        <v>0</v>
      </c>
    </row>
    <row r="408" spans="2:58">
      <c r="B408" s="67" t="s">
        <v>409</v>
      </c>
      <c r="C408" s="67">
        <v>403</v>
      </c>
      <c r="D408" s="67" t="s">
        <v>410</v>
      </c>
      <c r="E408" s="67" t="s">
        <v>416</v>
      </c>
      <c r="F408" s="87">
        <v>12</v>
      </c>
      <c r="G408" s="87">
        <v>1120</v>
      </c>
      <c r="H408" s="87">
        <v>1112</v>
      </c>
      <c r="I408" s="87">
        <v>0</v>
      </c>
      <c r="J408" s="87">
        <v>0</v>
      </c>
      <c r="K408" t="str">
        <f t="shared" si="109"/>
        <v>OK</v>
      </c>
      <c r="L408" s="67" t="s">
        <v>409</v>
      </c>
      <c r="M408" s="98">
        <v>403</v>
      </c>
      <c r="N408" s="67" t="s">
        <v>410</v>
      </c>
      <c r="O408" s="67" t="s">
        <v>416</v>
      </c>
      <c r="P408" s="87">
        <v>12</v>
      </c>
      <c r="Q408" s="87">
        <v>1189</v>
      </c>
      <c r="R408" s="111">
        <v>1199</v>
      </c>
      <c r="S408" s="87">
        <v>1191</v>
      </c>
      <c r="T408" s="87">
        <v>0</v>
      </c>
      <c r="U408" s="111">
        <v>0</v>
      </c>
      <c r="V408" s="118">
        <f t="shared" si="110"/>
        <v>0</v>
      </c>
      <c r="W408" t="str">
        <f t="shared" si="111"/>
        <v/>
      </c>
      <c r="X408" s="67" t="s">
        <v>409</v>
      </c>
      <c r="Y408" s="98">
        <v>403</v>
      </c>
      <c r="Z408" s="67" t="s">
        <v>410</v>
      </c>
      <c r="AA408" s="67" t="s">
        <v>416</v>
      </c>
      <c r="AB408" s="111">
        <f t="shared" si="113"/>
        <v>11</v>
      </c>
      <c r="AC408" s="111">
        <f t="shared" si="114"/>
        <v>1199</v>
      </c>
      <c r="AD408" s="111">
        <f t="shared" si="115"/>
        <v>1174</v>
      </c>
      <c r="AE408" s="111">
        <f t="shared" si="116"/>
        <v>1161</v>
      </c>
      <c r="AF408" s="111">
        <f t="shared" si="117"/>
        <v>0</v>
      </c>
      <c r="AG408" s="111">
        <f t="shared" si="118"/>
        <v>0</v>
      </c>
      <c r="AH408" s="118">
        <f t="shared" si="119"/>
        <v>0</v>
      </c>
      <c r="AJ408" s="67" t="s">
        <v>409</v>
      </c>
      <c r="AK408" s="98">
        <v>403</v>
      </c>
      <c r="AL408" s="67" t="s">
        <v>410</v>
      </c>
      <c r="AM408" s="67" t="s">
        <v>416</v>
      </c>
      <c r="AN408" s="87">
        <f t="shared" si="120"/>
        <v>-1</v>
      </c>
      <c r="AO408" s="87">
        <f t="shared" si="121"/>
        <v>10</v>
      </c>
      <c r="AP408" s="87">
        <f t="shared" si="122"/>
        <v>-25</v>
      </c>
      <c r="AQ408" s="87">
        <f t="shared" si="123"/>
        <v>-30</v>
      </c>
      <c r="AR408" s="87">
        <f t="shared" si="124"/>
        <v>0</v>
      </c>
      <c r="AS408" s="87">
        <f t="shared" si="125"/>
        <v>0</v>
      </c>
      <c r="AT408" s="118">
        <f t="shared" si="126"/>
        <v>0</v>
      </c>
      <c r="AU408" s="119" t="str">
        <f t="shared" si="112"/>
        <v>茨城県結城市</v>
      </c>
      <c r="AW408" s="225" t="s">
        <v>2367</v>
      </c>
      <c r="AY408" s="230" t="s">
        <v>2367</v>
      </c>
      <c r="BA408">
        <v>11</v>
      </c>
      <c r="BB408">
        <v>1199</v>
      </c>
      <c r="BC408">
        <v>1174</v>
      </c>
      <c r="BD408">
        <v>1161</v>
      </c>
      <c r="BE408">
        <v>0</v>
      </c>
      <c r="BF408">
        <v>0</v>
      </c>
    </row>
    <row r="409" spans="2:58">
      <c r="B409" s="67" t="s">
        <v>409</v>
      </c>
      <c r="C409" s="67">
        <v>404</v>
      </c>
      <c r="D409" s="67" t="s">
        <v>410</v>
      </c>
      <c r="E409" s="67" t="s">
        <v>417</v>
      </c>
      <c r="F409" s="87">
        <v>14</v>
      </c>
      <c r="G409" s="87">
        <v>1295</v>
      </c>
      <c r="H409" s="87">
        <v>1289</v>
      </c>
      <c r="I409" s="87">
        <v>0</v>
      </c>
      <c r="J409" s="87">
        <v>0</v>
      </c>
      <c r="K409" t="str">
        <f t="shared" si="109"/>
        <v>OK</v>
      </c>
      <c r="L409" s="67" t="s">
        <v>409</v>
      </c>
      <c r="M409" s="98">
        <v>404</v>
      </c>
      <c r="N409" s="67" t="s">
        <v>410</v>
      </c>
      <c r="O409" s="67" t="s">
        <v>417</v>
      </c>
      <c r="P409" s="87">
        <v>14</v>
      </c>
      <c r="Q409" s="87">
        <v>1295</v>
      </c>
      <c r="R409" s="111">
        <v>1394</v>
      </c>
      <c r="S409" s="87">
        <v>1316</v>
      </c>
      <c r="T409" s="87">
        <v>0</v>
      </c>
      <c r="U409" s="111">
        <v>0</v>
      </c>
      <c r="V409" s="118">
        <f t="shared" si="110"/>
        <v>0</v>
      </c>
      <c r="W409" t="str">
        <f t="shared" si="111"/>
        <v/>
      </c>
      <c r="X409" s="67" t="s">
        <v>409</v>
      </c>
      <c r="Y409" s="98">
        <v>404</v>
      </c>
      <c r="Z409" s="67" t="s">
        <v>410</v>
      </c>
      <c r="AA409" s="67" t="s">
        <v>417</v>
      </c>
      <c r="AB409" s="111">
        <f t="shared" si="113"/>
        <v>16</v>
      </c>
      <c r="AC409" s="111">
        <f t="shared" si="114"/>
        <v>1352</v>
      </c>
      <c r="AD409" s="111">
        <f t="shared" si="115"/>
        <v>1419</v>
      </c>
      <c r="AE409" s="111">
        <f t="shared" si="116"/>
        <v>1361</v>
      </c>
      <c r="AF409" s="111">
        <f t="shared" si="117"/>
        <v>0</v>
      </c>
      <c r="AG409" s="111">
        <f t="shared" si="118"/>
        <v>0</v>
      </c>
      <c r="AH409" s="118">
        <f t="shared" si="119"/>
        <v>0</v>
      </c>
      <c r="AJ409" s="67" t="s">
        <v>409</v>
      </c>
      <c r="AK409" s="98">
        <v>404</v>
      </c>
      <c r="AL409" s="67" t="s">
        <v>410</v>
      </c>
      <c r="AM409" s="67" t="s">
        <v>417</v>
      </c>
      <c r="AN409" s="87">
        <f t="shared" si="120"/>
        <v>2</v>
      </c>
      <c r="AO409" s="87">
        <f t="shared" si="121"/>
        <v>57</v>
      </c>
      <c r="AP409" s="87">
        <f t="shared" si="122"/>
        <v>25</v>
      </c>
      <c r="AQ409" s="87">
        <f t="shared" si="123"/>
        <v>45</v>
      </c>
      <c r="AR409" s="87">
        <f t="shared" si="124"/>
        <v>0</v>
      </c>
      <c r="AS409" s="87">
        <f t="shared" si="125"/>
        <v>0</v>
      </c>
      <c r="AT409" s="118">
        <f t="shared" si="126"/>
        <v>0</v>
      </c>
      <c r="AU409" s="119" t="str">
        <f t="shared" si="112"/>
        <v>茨城県龍ケ崎市</v>
      </c>
      <c r="AW409" s="225" t="s">
        <v>2368</v>
      </c>
      <c r="AY409" s="230" t="s">
        <v>2368</v>
      </c>
      <c r="BA409">
        <v>16</v>
      </c>
      <c r="BB409">
        <v>1352</v>
      </c>
      <c r="BC409">
        <v>1419</v>
      </c>
      <c r="BD409">
        <v>1361</v>
      </c>
      <c r="BE409">
        <v>0</v>
      </c>
      <c r="BF409">
        <v>0</v>
      </c>
    </row>
    <row r="410" spans="2:58">
      <c r="B410" s="67" t="s">
        <v>409</v>
      </c>
      <c r="C410" s="67">
        <v>405</v>
      </c>
      <c r="D410" s="67" t="s">
        <v>410</v>
      </c>
      <c r="E410" s="67" t="s">
        <v>418</v>
      </c>
      <c r="F410" s="87">
        <v>8</v>
      </c>
      <c r="G410" s="87">
        <v>745</v>
      </c>
      <c r="H410" s="87">
        <v>750</v>
      </c>
      <c r="I410" s="87">
        <v>26</v>
      </c>
      <c r="J410" s="87">
        <v>0</v>
      </c>
      <c r="K410" t="str">
        <f t="shared" si="109"/>
        <v>OK</v>
      </c>
      <c r="L410" s="67" t="s">
        <v>409</v>
      </c>
      <c r="M410" s="98">
        <v>405</v>
      </c>
      <c r="N410" s="67" t="s">
        <v>410</v>
      </c>
      <c r="O410" s="67" t="s">
        <v>418</v>
      </c>
      <c r="P410" s="87">
        <v>9</v>
      </c>
      <c r="Q410" s="87">
        <v>798</v>
      </c>
      <c r="R410" s="111">
        <v>795</v>
      </c>
      <c r="S410" s="87">
        <v>783</v>
      </c>
      <c r="T410" s="87">
        <v>0</v>
      </c>
      <c r="U410" s="111">
        <v>0</v>
      </c>
      <c r="V410" s="118">
        <f t="shared" si="110"/>
        <v>0</v>
      </c>
      <c r="W410" t="str">
        <f t="shared" si="111"/>
        <v/>
      </c>
      <c r="X410" s="67" t="s">
        <v>409</v>
      </c>
      <c r="Y410" s="98">
        <v>405</v>
      </c>
      <c r="Z410" s="67" t="s">
        <v>410</v>
      </c>
      <c r="AA410" s="67" t="s">
        <v>418</v>
      </c>
      <c r="AB410" s="111">
        <f t="shared" si="113"/>
        <v>9</v>
      </c>
      <c r="AC410" s="111">
        <f t="shared" si="114"/>
        <v>798</v>
      </c>
      <c r="AD410" s="111">
        <f t="shared" si="115"/>
        <v>811</v>
      </c>
      <c r="AE410" s="111">
        <f t="shared" si="116"/>
        <v>788</v>
      </c>
      <c r="AF410" s="111">
        <f t="shared" si="117"/>
        <v>15</v>
      </c>
      <c r="AG410" s="111">
        <f t="shared" si="118"/>
        <v>0</v>
      </c>
      <c r="AH410" s="118">
        <f t="shared" si="119"/>
        <v>1.8495684340320593E-2</v>
      </c>
      <c r="AJ410" s="67" t="s">
        <v>409</v>
      </c>
      <c r="AK410" s="98">
        <v>405</v>
      </c>
      <c r="AL410" s="67" t="s">
        <v>410</v>
      </c>
      <c r="AM410" s="67" t="s">
        <v>418</v>
      </c>
      <c r="AN410" s="87">
        <f t="shared" si="120"/>
        <v>0</v>
      </c>
      <c r="AO410" s="87">
        <f t="shared" si="121"/>
        <v>0</v>
      </c>
      <c r="AP410" s="87">
        <f t="shared" si="122"/>
        <v>16</v>
      </c>
      <c r="AQ410" s="87">
        <f t="shared" si="123"/>
        <v>5</v>
      </c>
      <c r="AR410" s="87">
        <f t="shared" si="124"/>
        <v>15</v>
      </c>
      <c r="AS410" s="87">
        <f t="shared" si="125"/>
        <v>0</v>
      </c>
      <c r="AT410" s="118">
        <f t="shared" si="126"/>
        <v>1.8495684340320593E-2</v>
      </c>
      <c r="AU410" s="119" t="str">
        <f t="shared" si="112"/>
        <v>茨城県下妻市</v>
      </c>
      <c r="AW410" s="225" t="s">
        <v>2369</v>
      </c>
      <c r="AY410" s="230" t="s">
        <v>2369</v>
      </c>
      <c r="BA410">
        <v>9</v>
      </c>
      <c r="BB410">
        <v>798</v>
      </c>
      <c r="BC410">
        <v>811</v>
      </c>
      <c r="BD410">
        <v>788</v>
      </c>
      <c r="BE410">
        <v>15</v>
      </c>
      <c r="BF410">
        <v>0</v>
      </c>
    </row>
    <row r="411" spans="2:58">
      <c r="B411" s="67" t="s">
        <v>409</v>
      </c>
      <c r="C411" s="67">
        <v>406</v>
      </c>
      <c r="D411" s="67" t="s">
        <v>410</v>
      </c>
      <c r="E411" s="67" t="s">
        <v>419</v>
      </c>
      <c r="F411" s="87">
        <v>15</v>
      </c>
      <c r="G411" s="87">
        <v>1188</v>
      </c>
      <c r="H411" s="87">
        <v>1018</v>
      </c>
      <c r="I411" s="87">
        <v>4</v>
      </c>
      <c r="J411" s="87">
        <v>0</v>
      </c>
      <c r="K411" t="str">
        <f t="shared" si="109"/>
        <v>OK</v>
      </c>
      <c r="L411" s="67" t="s">
        <v>409</v>
      </c>
      <c r="M411" s="98">
        <v>406</v>
      </c>
      <c r="N411" s="67" t="s">
        <v>410</v>
      </c>
      <c r="O411" s="67" t="s">
        <v>419</v>
      </c>
      <c r="P411" s="87">
        <v>15</v>
      </c>
      <c r="Q411" s="87">
        <v>1217</v>
      </c>
      <c r="R411" s="111">
        <v>1041</v>
      </c>
      <c r="S411" s="87">
        <v>1023</v>
      </c>
      <c r="T411" s="87">
        <v>6</v>
      </c>
      <c r="U411" s="111">
        <v>0</v>
      </c>
      <c r="V411" s="118">
        <f t="shared" si="110"/>
        <v>5.763688760806916E-3</v>
      </c>
      <c r="W411" t="str">
        <f t="shared" si="111"/>
        <v/>
      </c>
      <c r="X411" s="67" t="s">
        <v>409</v>
      </c>
      <c r="Y411" s="98">
        <v>406</v>
      </c>
      <c r="Z411" s="67" t="s">
        <v>410</v>
      </c>
      <c r="AA411" s="67" t="s">
        <v>419</v>
      </c>
      <c r="AB411" s="111">
        <f t="shared" si="113"/>
        <v>15</v>
      </c>
      <c r="AC411" s="111">
        <f t="shared" si="114"/>
        <v>1217</v>
      </c>
      <c r="AD411" s="111">
        <f t="shared" si="115"/>
        <v>1071</v>
      </c>
      <c r="AE411" s="111">
        <f t="shared" si="116"/>
        <v>1027</v>
      </c>
      <c r="AF411" s="111">
        <f t="shared" si="117"/>
        <v>3</v>
      </c>
      <c r="AG411" s="111">
        <f t="shared" si="118"/>
        <v>0</v>
      </c>
      <c r="AH411" s="118">
        <f t="shared" si="119"/>
        <v>2.8011204481792717E-3</v>
      </c>
      <c r="AJ411" s="67" t="s">
        <v>409</v>
      </c>
      <c r="AK411" s="98">
        <v>406</v>
      </c>
      <c r="AL411" s="67" t="s">
        <v>410</v>
      </c>
      <c r="AM411" s="67" t="s">
        <v>419</v>
      </c>
      <c r="AN411" s="87">
        <f t="shared" si="120"/>
        <v>0</v>
      </c>
      <c r="AO411" s="87">
        <f t="shared" si="121"/>
        <v>0</v>
      </c>
      <c r="AP411" s="87">
        <f t="shared" si="122"/>
        <v>30</v>
      </c>
      <c r="AQ411" s="87">
        <f t="shared" si="123"/>
        <v>4</v>
      </c>
      <c r="AR411" s="87">
        <f t="shared" si="124"/>
        <v>-3</v>
      </c>
      <c r="AS411" s="87">
        <f t="shared" si="125"/>
        <v>0</v>
      </c>
      <c r="AT411" s="118">
        <f t="shared" si="126"/>
        <v>-2.9625683126276443E-3</v>
      </c>
      <c r="AU411" s="119" t="str">
        <f t="shared" si="112"/>
        <v>茨城県常総市</v>
      </c>
      <c r="AW411" s="225" t="s">
        <v>2370</v>
      </c>
      <c r="AY411" s="230" t="s">
        <v>2370</v>
      </c>
      <c r="BA411">
        <v>15</v>
      </c>
      <c r="BB411">
        <v>1217</v>
      </c>
      <c r="BC411">
        <v>1071</v>
      </c>
      <c r="BD411">
        <v>1027</v>
      </c>
      <c r="BE411">
        <v>3</v>
      </c>
      <c r="BF411">
        <v>0</v>
      </c>
    </row>
    <row r="412" spans="2:58">
      <c r="B412" s="67" t="s">
        <v>409</v>
      </c>
      <c r="C412" s="67">
        <v>407</v>
      </c>
      <c r="D412" s="67" t="s">
        <v>410</v>
      </c>
      <c r="E412" s="67" t="s">
        <v>420</v>
      </c>
      <c r="F412" s="87">
        <v>9</v>
      </c>
      <c r="G412" s="87">
        <v>700</v>
      </c>
      <c r="H412" s="87">
        <v>688</v>
      </c>
      <c r="I412" s="87">
        <v>0</v>
      </c>
      <c r="J412" s="87">
        <v>0</v>
      </c>
      <c r="K412" t="str">
        <f t="shared" si="109"/>
        <v>OK</v>
      </c>
      <c r="L412" s="67" t="s">
        <v>409</v>
      </c>
      <c r="M412" s="98">
        <v>407</v>
      </c>
      <c r="N412" s="67" t="s">
        <v>410</v>
      </c>
      <c r="O412" s="67" t="s">
        <v>420</v>
      </c>
      <c r="P412" s="87">
        <v>9</v>
      </c>
      <c r="Q412" s="87">
        <v>735</v>
      </c>
      <c r="R412" s="111">
        <v>821</v>
      </c>
      <c r="S412" s="87">
        <v>728</v>
      </c>
      <c r="T412" s="87">
        <v>1</v>
      </c>
      <c r="U412" s="111">
        <v>0</v>
      </c>
      <c r="V412" s="118">
        <f t="shared" si="110"/>
        <v>1.2180267965895249E-3</v>
      </c>
      <c r="W412" t="str">
        <f t="shared" si="111"/>
        <v/>
      </c>
      <c r="X412" s="67" t="s">
        <v>409</v>
      </c>
      <c r="Y412" s="98">
        <v>407</v>
      </c>
      <c r="Z412" s="67" t="s">
        <v>410</v>
      </c>
      <c r="AA412" s="67" t="s">
        <v>420</v>
      </c>
      <c r="AB412" s="111">
        <f t="shared" si="113"/>
        <v>9</v>
      </c>
      <c r="AC412" s="111">
        <f t="shared" si="114"/>
        <v>755</v>
      </c>
      <c r="AD412" s="111">
        <f t="shared" si="115"/>
        <v>780</v>
      </c>
      <c r="AE412" s="111">
        <f t="shared" si="116"/>
        <v>736</v>
      </c>
      <c r="AF412" s="111">
        <f t="shared" si="117"/>
        <v>9</v>
      </c>
      <c r="AG412" s="111">
        <f t="shared" si="118"/>
        <v>0</v>
      </c>
      <c r="AH412" s="118">
        <f t="shared" si="119"/>
        <v>1.1538461538461539E-2</v>
      </c>
      <c r="AJ412" s="67" t="s">
        <v>409</v>
      </c>
      <c r="AK412" s="98">
        <v>407</v>
      </c>
      <c r="AL412" s="67" t="s">
        <v>410</v>
      </c>
      <c r="AM412" s="67" t="s">
        <v>420</v>
      </c>
      <c r="AN412" s="87">
        <f t="shared" si="120"/>
        <v>0</v>
      </c>
      <c r="AO412" s="87">
        <f t="shared" si="121"/>
        <v>20</v>
      </c>
      <c r="AP412" s="87">
        <f t="shared" si="122"/>
        <v>-41</v>
      </c>
      <c r="AQ412" s="87">
        <f t="shared" si="123"/>
        <v>8</v>
      </c>
      <c r="AR412" s="87">
        <f t="shared" si="124"/>
        <v>8</v>
      </c>
      <c r="AS412" s="87">
        <f t="shared" si="125"/>
        <v>0</v>
      </c>
      <c r="AT412" s="118">
        <f t="shared" si="126"/>
        <v>1.0320434741872015E-2</v>
      </c>
      <c r="AU412" s="119" t="str">
        <f t="shared" si="112"/>
        <v>茨城県常陸太田市</v>
      </c>
      <c r="AW412" s="225" t="s">
        <v>2371</v>
      </c>
      <c r="AY412" s="230" t="s">
        <v>2371</v>
      </c>
      <c r="BA412">
        <v>9</v>
      </c>
      <c r="BB412">
        <v>755</v>
      </c>
      <c r="BC412">
        <v>780</v>
      </c>
      <c r="BD412">
        <v>736</v>
      </c>
      <c r="BE412">
        <v>9</v>
      </c>
      <c r="BF412">
        <v>0</v>
      </c>
    </row>
    <row r="413" spans="2:58">
      <c r="B413" s="67" t="s">
        <v>409</v>
      </c>
      <c r="C413" s="67">
        <v>408</v>
      </c>
      <c r="D413" s="67" t="s">
        <v>410</v>
      </c>
      <c r="E413" s="67" t="s">
        <v>421</v>
      </c>
      <c r="F413" s="87">
        <v>5</v>
      </c>
      <c r="G413" s="87">
        <v>450</v>
      </c>
      <c r="H413" s="87">
        <v>394</v>
      </c>
      <c r="I413" s="87">
        <v>0</v>
      </c>
      <c r="J413" s="87">
        <v>0</v>
      </c>
      <c r="K413" t="str">
        <f t="shared" si="109"/>
        <v>OK</v>
      </c>
      <c r="L413" s="67" t="s">
        <v>409</v>
      </c>
      <c r="M413" s="98">
        <v>408</v>
      </c>
      <c r="N413" s="67" t="s">
        <v>410</v>
      </c>
      <c r="O413" s="67" t="s">
        <v>421</v>
      </c>
      <c r="P413" s="87">
        <v>5</v>
      </c>
      <c r="Q413" s="87">
        <v>450</v>
      </c>
      <c r="R413" s="111">
        <v>400</v>
      </c>
      <c r="S413" s="87">
        <v>400</v>
      </c>
      <c r="T413" s="87">
        <v>0</v>
      </c>
      <c r="U413" s="111">
        <v>0</v>
      </c>
      <c r="V413" s="118">
        <f t="shared" si="110"/>
        <v>0</v>
      </c>
      <c r="W413" t="str">
        <f t="shared" si="111"/>
        <v/>
      </c>
      <c r="X413" s="67" t="s">
        <v>409</v>
      </c>
      <c r="Y413" s="98">
        <v>408</v>
      </c>
      <c r="Z413" s="67" t="s">
        <v>410</v>
      </c>
      <c r="AA413" s="67" t="s">
        <v>421</v>
      </c>
      <c r="AB413" s="111">
        <f t="shared" si="113"/>
        <v>5</v>
      </c>
      <c r="AC413" s="111">
        <f t="shared" si="114"/>
        <v>450</v>
      </c>
      <c r="AD413" s="111">
        <f t="shared" si="115"/>
        <v>407</v>
      </c>
      <c r="AE413" s="111">
        <f t="shared" si="116"/>
        <v>407</v>
      </c>
      <c r="AF413" s="111">
        <f t="shared" si="117"/>
        <v>0</v>
      </c>
      <c r="AG413" s="111">
        <f t="shared" si="118"/>
        <v>0</v>
      </c>
      <c r="AH413" s="118">
        <f t="shared" si="119"/>
        <v>0</v>
      </c>
      <c r="AJ413" s="67" t="s">
        <v>409</v>
      </c>
      <c r="AK413" s="98">
        <v>408</v>
      </c>
      <c r="AL413" s="67" t="s">
        <v>410</v>
      </c>
      <c r="AM413" s="67" t="s">
        <v>421</v>
      </c>
      <c r="AN413" s="87">
        <f t="shared" si="120"/>
        <v>0</v>
      </c>
      <c r="AO413" s="87">
        <f t="shared" si="121"/>
        <v>0</v>
      </c>
      <c r="AP413" s="87">
        <f t="shared" si="122"/>
        <v>7</v>
      </c>
      <c r="AQ413" s="87">
        <f t="shared" si="123"/>
        <v>7</v>
      </c>
      <c r="AR413" s="87">
        <f t="shared" si="124"/>
        <v>0</v>
      </c>
      <c r="AS413" s="87">
        <f t="shared" si="125"/>
        <v>0</v>
      </c>
      <c r="AT413" s="118">
        <f t="shared" si="126"/>
        <v>0</v>
      </c>
      <c r="AU413" s="119" t="str">
        <f t="shared" si="112"/>
        <v>茨城県高萩市</v>
      </c>
      <c r="AW413" s="225" t="s">
        <v>2372</v>
      </c>
      <c r="AY413" s="230" t="s">
        <v>2372</v>
      </c>
      <c r="BA413">
        <v>5</v>
      </c>
      <c r="BB413">
        <v>450</v>
      </c>
      <c r="BC413">
        <v>407</v>
      </c>
      <c r="BD413">
        <v>407</v>
      </c>
      <c r="BE413">
        <v>0</v>
      </c>
      <c r="BF413">
        <v>0</v>
      </c>
    </row>
    <row r="414" spans="2:58">
      <c r="B414" s="67" t="s">
        <v>409</v>
      </c>
      <c r="C414" s="67">
        <v>409</v>
      </c>
      <c r="D414" s="67" t="s">
        <v>410</v>
      </c>
      <c r="E414" s="67" t="s">
        <v>422</v>
      </c>
      <c r="F414" s="87">
        <v>9</v>
      </c>
      <c r="G414" s="87">
        <v>642</v>
      </c>
      <c r="H414" s="87">
        <v>532</v>
      </c>
      <c r="I414" s="87">
        <v>0</v>
      </c>
      <c r="J414" s="87">
        <v>0</v>
      </c>
      <c r="K414" t="str">
        <f t="shared" si="109"/>
        <v>OK</v>
      </c>
      <c r="L414" s="67" t="s">
        <v>409</v>
      </c>
      <c r="M414" s="98">
        <v>409</v>
      </c>
      <c r="N414" s="67" t="s">
        <v>410</v>
      </c>
      <c r="O414" s="67" t="s">
        <v>422</v>
      </c>
      <c r="P414" s="87">
        <v>9</v>
      </c>
      <c r="Q414" s="87">
        <v>636</v>
      </c>
      <c r="R414" s="111">
        <v>520</v>
      </c>
      <c r="S414" s="87">
        <v>520</v>
      </c>
      <c r="T414" s="87">
        <v>0</v>
      </c>
      <c r="U414" s="111">
        <v>0</v>
      </c>
      <c r="V414" s="118">
        <f t="shared" si="110"/>
        <v>0</v>
      </c>
      <c r="W414" t="str">
        <f t="shared" si="111"/>
        <v/>
      </c>
      <c r="X414" s="67" t="s">
        <v>409</v>
      </c>
      <c r="Y414" s="98">
        <v>409</v>
      </c>
      <c r="Z414" s="67" t="s">
        <v>410</v>
      </c>
      <c r="AA414" s="67" t="s">
        <v>422</v>
      </c>
      <c r="AB414" s="111">
        <f t="shared" si="113"/>
        <v>9</v>
      </c>
      <c r="AC414" s="111">
        <f t="shared" si="114"/>
        <v>1460</v>
      </c>
      <c r="AD414" s="111">
        <f t="shared" si="115"/>
        <v>554</v>
      </c>
      <c r="AE414" s="111">
        <f t="shared" si="116"/>
        <v>554</v>
      </c>
      <c r="AF414" s="111">
        <f t="shared" si="117"/>
        <v>0</v>
      </c>
      <c r="AG414" s="111">
        <f t="shared" si="118"/>
        <v>0</v>
      </c>
      <c r="AH414" s="118">
        <f t="shared" si="119"/>
        <v>0</v>
      </c>
      <c r="AJ414" s="67" t="s">
        <v>409</v>
      </c>
      <c r="AK414" s="98">
        <v>409</v>
      </c>
      <c r="AL414" s="67" t="s">
        <v>410</v>
      </c>
      <c r="AM414" s="67" t="s">
        <v>422</v>
      </c>
      <c r="AN414" s="87">
        <f t="shared" si="120"/>
        <v>0</v>
      </c>
      <c r="AO414" s="87">
        <f t="shared" si="121"/>
        <v>824</v>
      </c>
      <c r="AP414" s="87">
        <f t="shared" si="122"/>
        <v>34</v>
      </c>
      <c r="AQ414" s="87">
        <f t="shared" si="123"/>
        <v>34</v>
      </c>
      <c r="AR414" s="87">
        <f t="shared" si="124"/>
        <v>0</v>
      </c>
      <c r="AS414" s="87">
        <f t="shared" si="125"/>
        <v>0</v>
      </c>
      <c r="AT414" s="118">
        <f t="shared" si="126"/>
        <v>0</v>
      </c>
      <c r="AU414" s="119" t="str">
        <f t="shared" si="112"/>
        <v>茨城県北茨城市</v>
      </c>
      <c r="AW414" s="225" t="s">
        <v>2373</v>
      </c>
      <c r="AY414" s="230" t="s">
        <v>2373</v>
      </c>
      <c r="BA414">
        <v>9</v>
      </c>
      <c r="BB414">
        <v>1460</v>
      </c>
      <c r="BC414">
        <v>554</v>
      </c>
      <c r="BD414">
        <v>554</v>
      </c>
      <c r="BE414">
        <v>0</v>
      </c>
      <c r="BF414">
        <v>0</v>
      </c>
    </row>
    <row r="415" spans="2:58">
      <c r="B415" s="67" t="s">
        <v>409</v>
      </c>
      <c r="C415" s="67">
        <v>410</v>
      </c>
      <c r="D415" s="67" t="s">
        <v>410</v>
      </c>
      <c r="E415" s="67" t="s">
        <v>423</v>
      </c>
      <c r="F415" s="87">
        <v>15</v>
      </c>
      <c r="G415" s="87">
        <v>1211</v>
      </c>
      <c r="H415" s="87">
        <v>1155</v>
      </c>
      <c r="I415" s="87">
        <v>1</v>
      </c>
      <c r="J415" s="87">
        <v>0</v>
      </c>
      <c r="K415" t="str">
        <f t="shared" si="109"/>
        <v>OK</v>
      </c>
      <c r="L415" s="67" t="s">
        <v>409</v>
      </c>
      <c r="M415" s="98">
        <v>410</v>
      </c>
      <c r="N415" s="67" t="s">
        <v>410</v>
      </c>
      <c r="O415" s="67" t="s">
        <v>423</v>
      </c>
      <c r="P415" s="87">
        <v>15</v>
      </c>
      <c r="Q415" s="87">
        <v>1239</v>
      </c>
      <c r="R415" s="111">
        <v>1175</v>
      </c>
      <c r="S415" s="87">
        <v>1158</v>
      </c>
      <c r="T415" s="87">
        <v>0</v>
      </c>
      <c r="U415" s="111">
        <v>0</v>
      </c>
      <c r="V415" s="118">
        <f t="shared" si="110"/>
        <v>0</v>
      </c>
      <c r="W415" t="str">
        <f t="shared" si="111"/>
        <v/>
      </c>
      <c r="X415" s="67" t="s">
        <v>409</v>
      </c>
      <c r="Y415" s="98">
        <v>410</v>
      </c>
      <c r="Z415" s="67" t="s">
        <v>410</v>
      </c>
      <c r="AA415" s="67" t="s">
        <v>423</v>
      </c>
      <c r="AB415" s="111">
        <f t="shared" si="113"/>
        <v>15</v>
      </c>
      <c r="AC415" s="111">
        <f t="shared" si="114"/>
        <v>1328</v>
      </c>
      <c r="AD415" s="111">
        <f t="shared" si="115"/>
        <v>1249</v>
      </c>
      <c r="AE415" s="111">
        <f t="shared" si="116"/>
        <v>1229</v>
      </c>
      <c r="AF415" s="111">
        <f t="shared" si="117"/>
        <v>0</v>
      </c>
      <c r="AG415" s="111">
        <f t="shared" si="118"/>
        <v>0</v>
      </c>
      <c r="AH415" s="118">
        <f t="shared" si="119"/>
        <v>0</v>
      </c>
      <c r="AJ415" s="67" t="s">
        <v>409</v>
      </c>
      <c r="AK415" s="98">
        <v>410</v>
      </c>
      <c r="AL415" s="67" t="s">
        <v>410</v>
      </c>
      <c r="AM415" s="67" t="s">
        <v>423</v>
      </c>
      <c r="AN415" s="87">
        <f t="shared" si="120"/>
        <v>0</v>
      </c>
      <c r="AO415" s="87">
        <f t="shared" si="121"/>
        <v>89</v>
      </c>
      <c r="AP415" s="87">
        <f t="shared" si="122"/>
        <v>74</v>
      </c>
      <c r="AQ415" s="87">
        <f t="shared" si="123"/>
        <v>71</v>
      </c>
      <c r="AR415" s="87">
        <f t="shared" si="124"/>
        <v>0</v>
      </c>
      <c r="AS415" s="87">
        <f t="shared" si="125"/>
        <v>0</v>
      </c>
      <c r="AT415" s="118">
        <f t="shared" si="126"/>
        <v>0</v>
      </c>
      <c r="AU415" s="119" t="str">
        <f t="shared" si="112"/>
        <v>茨城県笠間市</v>
      </c>
      <c r="AW415" s="225" t="s">
        <v>2374</v>
      </c>
      <c r="AY415" s="230" t="s">
        <v>2374</v>
      </c>
      <c r="BA415">
        <v>15</v>
      </c>
      <c r="BB415">
        <v>1328</v>
      </c>
      <c r="BC415">
        <v>1249</v>
      </c>
      <c r="BD415">
        <v>1229</v>
      </c>
      <c r="BE415">
        <v>0</v>
      </c>
      <c r="BF415">
        <v>0</v>
      </c>
    </row>
    <row r="416" spans="2:58">
      <c r="B416" s="67" t="s">
        <v>409</v>
      </c>
      <c r="C416" s="67">
        <v>411</v>
      </c>
      <c r="D416" s="67" t="s">
        <v>410</v>
      </c>
      <c r="E416" s="67" t="s">
        <v>424</v>
      </c>
      <c r="F416" s="87">
        <v>22</v>
      </c>
      <c r="G416" s="87">
        <v>1766</v>
      </c>
      <c r="H416" s="87">
        <v>1619</v>
      </c>
      <c r="I416" s="87">
        <v>4</v>
      </c>
      <c r="J416" s="87">
        <v>0</v>
      </c>
      <c r="K416" t="str">
        <f t="shared" si="109"/>
        <v>OK</v>
      </c>
      <c r="L416" s="67" t="s">
        <v>409</v>
      </c>
      <c r="M416" s="98">
        <v>411</v>
      </c>
      <c r="N416" s="67" t="s">
        <v>410</v>
      </c>
      <c r="O416" s="67" t="s">
        <v>424</v>
      </c>
      <c r="P416" s="87">
        <v>23</v>
      </c>
      <c r="Q416" s="87">
        <v>1789</v>
      </c>
      <c r="R416" s="111">
        <v>1644</v>
      </c>
      <c r="S416" s="87">
        <v>1633</v>
      </c>
      <c r="T416" s="87">
        <v>8</v>
      </c>
      <c r="U416" s="111">
        <v>0</v>
      </c>
      <c r="V416" s="118">
        <f t="shared" si="110"/>
        <v>4.8661800486618006E-3</v>
      </c>
      <c r="W416" t="str">
        <f t="shared" si="111"/>
        <v/>
      </c>
      <c r="X416" s="67" t="s">
        <v>409</v>
      </c>
      <c r="Y416" s="98">
        <v>411</v>
      </c>
      <c r="Z416" s="67" t="s">
        <v>410</v>
      </c>
      <c r="AA416" s="67" t="s">
        <v>424</v>
      </c>
      <c r="AB416" s="111">
        <f t="shared" si="113"/>
        <v>24</v>
      </c>
      <c r="AC416" s="111">
        <f t="shared" si="114"/>
        <v>1837</v>
      </c>
      <c r="AD416" s="111">
        <f t="shared" si="115"/>
        <v>1704</v>
      </c>
      <c r="AE416" s="111">
        <f t="shared" si="116"/>
        <v>1691</v>
      </c>
      <c r="AF416" s="111">
        <f t="shared" si="117"/>
        <v>13</v>
      </c>
      <c r="AG416" s="111">
        <f t="shared" si="118"/>
        <v>0</v>
      </c>
      <c r="AH416" s="118">
        <f t="shared" si="119"/>
        <v>7.6291079812206572E-3</v>
      </c>
      <c r="AJ416" s="67" t="s">
        <v>409</v>
      </c>
      <c r="AK416" s="98">
        <v>411</v>
      </c>
      <c r="AL416" s="67" t="s">
        <v>410</v>
      </c>
      <c r="AM416" s="67" t="s">
        <v>424</v>
      </c>
      <c r="AN416" s="87">
        <f t="shared" si="120"/>
        <v>1</v>
      </c>
      <c r="AO416" s="87">
        <f t="shared" si="121"/>
        <v>48</v>
      </c>
      <c r="AP416" s="87">
        <f t="shared" si="122"/>
        <v>60</v>
      </c>
      <c r="AQ416" s="87">
        <f t="shared" si="123"/>
        <v>58</v>
      </c>
      <c r="AR416" s="87">
        <f t="shared" si="124"/>
        <v>5</v>
      </c>
      <c r="AS416" s="87">
        <f t="shared" si="125"/>
        <v>0</v>
      </c>
      <c r="AT416" s="118">
        <f t="shared" si="126"/>
        <v>2.7629279325588566E-3</v>
      </c>
      <c r="AU416" s="119" t="str">
        <f t="shared" si="112"/>
        <v>茨城県取手市</v>
      </c>
      <c r="AW416" s="225" t="s">
        <v>2375</v>
      </c>
      <c r="AY416" s="230" t="s">
        <v>2375</v>
      </c>
      <c r="BA416">
        <v>24</v>
      </c>
      <c r="BB416">
        <v>1837</v>
      </c>
      <c r="BC416">
        <v>1704</v>
      </c>
      <c r="BD416">
        <v>1691</v>
      </c>
      <c r="BE416">
        <v>13</v>
      </c>
      <c r="BF416">
        <v>0</v>
      </c>
    </row>
    <row r="417" spans="2:58">
      <c r="B417" s="67" t="s">
        <v>409</v>
      </c>
      <c r="C417" s="67">
        <v>412</v>
      </c>
      <c r="D417" s="67" t="s">
        <v>410</v>
      </c>
      <c r="E417" s="67" t="s">
        <v>425</v>
      </c>
      <c r="F417" s="87">
        <v>17</v>
      </c>
      <c r="G417" s="87">
        <v>2014</v>
      </c>
      <c r="H417" s="87">
        <v>1571</v>
      </c>
      <c r="I417" s="87">
        <v>0</v>
      </c>
      <c r="J417" s="87">
        <v>0</v>
      </c>
      <c r="K417" t="str">
        <f t="shared" si="109"/>
        <v>OK</v>
      </c>
      <c r="L417" s="67" t="s">
        <v>409</v>
      </c>
      <c r="M417" s="98">
        <v>412</v>
      </c>
      <c r="N417" s="67" t="s">
        <v>410</v>
      </c>
      <c r="O417" s="67" t="s">
        <v>425</v>
      </c>
      <c r="P417" s="87">
        <v>17</v>
      </c>
      <c r="Q417" s="87">
        <v>2014</v>
      </c>
      <c r="R417" s="111">
        <v>1718</v>
      </c>
      <c r="S417" s="87">
        <v>1685</v>
      </c>
      <c r="T417" s="87">
        <v>13</v>
      </c>
      <c r="U417" s="111">
        <v>0</v>
      </c>
      <c r="V417" s="118">
        <f t="shared" si="110"/>
        <v>7.5669383003492434E-3</v>
      </c>
      <c r="W417" t="str">
        <f t="shared" si="111"/>
        <v/>
      </c>
      <c r="X417" s="67" t="s">
        <v>409</v>
      </c>
      <c r="Y417" s="98">
        <v>412</v>
      </c>
      <c r="Z417" s="67" t="s">
        <v>410</v>
      </c>
      <c r="AA417" s="67" t="s">
        <v>425</v>
      </c>
      <c r="AB417" s="111">
        <f t="shared" si="113"/>
        <v>17</v>
      </c>
      <c r="AC417" s="111">
        <f t="shared" si="114"/>
        <v>2014</v>
      </c>
      <c r="AD417" s="111">
        <f t="shared" si="115"/>
        <v>1733</v>
      </c>
      <c r="AE417" s="111">
        <f t="shared" si="116"/>
        <v>1688</v>
      </c>
      <c r="AF417" s="111">
        <f t="shared" si="117"/>
        <v>45</v>
      </c>
      <c r="AG417" s="111">
        <f t="shared" si="118"/>
        <v>0</v>
      </c>
      <c r="AH417" s="118">
        <f t="shared" si="119"/>
        <v>2.5966532025389497E-2</v>
      </c>
      <c r="AJ417" s="67" t="s">
        <v>409</v>
      </c>
      <c r="AK417" s="98">
        <v>412</v>
      </c>
      <c r="AL417" s="67" t="s">
        <v>410</v>
      </c>
      <c r="AM417" s="67" t="s">
        <v>425</v>
      </c>
      <c r="AN417" s="87">
        <f t="shared" si="120"/>
        <v>0</v>
      </c>
      <c r="AO417" s="87">
        <f t="shared" si="121"/>
        <v>0</v>
      </c>
      <c r="AP417" s="87">
        <f t="shared" si="122"/>
        <v>15</v>
      </c>
      <c r="AQ417" s="87">
        <f t="shared" si="123"/>
        <v>3</v>
      </c>
      <c r="AR417" s="87">
        <f t="shared" si="124"/>
        <v>32</v>
      </c>
      <c r="AS417" s="87">
        <f t="shared" si="125"/>
        <v>0</v>
      </c>
      <c r="AT417" s="118">
        <f t="shared" si="126"/>
        <v>1.8399593725040252E-2</v>
      </c>
      <c r="AU417" s="119" t="str">
        <f t="shared" si="112"/>
        <v>茨城県牛久市</v>
      </c>
      <c r="AW417" s="225" t="s">
        <v>2376</v>
      </c>
      <c r="AY417" s="230" t="s">
        <v>2376</v>
      </c>
      <c r="BA417">
        <v>17</v>
      </c>
      <c r="BB417">
        <v>2014</v>
      </c>
      <c r="BC417">
        <v>1733</v>
      </c>
      <c r="BD417">
        <v>1688</v>
      </c>
      <c r="BE417">
        <v>45</v>
      </c>
      <c r="BF417">
        <v>0</v>
      </c>
    </row>
    <row r="418" spans="2:58">
      <c r="B418" s="67" t="s">
        <v>409</v>
      </c>
      <c r="C418" s="67">
        <v>413</v>
      </c>
      <c r="D418" s="67" t="s">
        <v>410</v>
      </c>
      <c r="E418" s="67" t="s">
        <v>426</v>
      </c>
      <c r="F418" s="87">
        <v>53</v>
      </c>
      <c r="G418" s="87">
        <v>5735</v>
      </c>
      <c r="H418" s="87">
        <v>5005</v>
      </c>
      <c r="I418" s="87">
        <v>104</v>
      </c>
      <c r="J418" s="87">
        <v>0</v>
      </c>
      <c r="K418" t="str">
        <f t="shared" si="109"/>
        <v>OK</v>
      </c>
      <c r="L418" s="67" t="s">
        <v>409</v>
      </c>
      <c r="M418" s="98">
        <v>413</v>
      </c>
      <c r="N418" s="67" t="s">
        <v>410</v>
      </c>
      <c r="O418" s="67" t="s">
        <v>426</v>
      </c>
      <c r="P418" s="87">
        <v>56</v>
      </c>
      <c r="Q418" s="87">
        <v>5865</v>
      </c>
      <c r="R418" s="111">
        <v>5459</v>
      </c>
      <c r="S418" s="87">
        <v>5261</v>
      </c>
      <c r="T418" s="87">
        <v>101</v>
      </c>
      <c r="U418" s="111">
        <v>0</v>
      </c>
      <c r="V418" s="118">
        <f t="shared" si="110"/>
        <v>1.8501557061732919E-2</v>
      </c>
      <c r="W418" t="str">
        <f t="shared" si="111"/>
        <v/>
      </c>
      <c r="X418" s="67" t="s">
        <v>409</v>
      </c>
      <c r="Y418" s="98">
        <v>413</v>
      </c>
      <c r="Z418" s="67" t="s">
        <v>410</v>
      </c>
      <c r="AA418" s="67" t="s">
        <v>426</v>
      </c>
      <c r="AB418" s="111">
        <f t="shared" si="113"/>
        <v>63</v>
      </c>
      <c r="AC418" s="111">
        <f t="shared" si="114"/>
        <v>6351</v>
      </c>
      <c r="AD418" s="111">
        <f t="shared" si="115"/>
        <v>5840</v>
      </c>
      <c r="AE418" s="111">
        <f t="shared" si="116"/>
        <v>5658</v>
      </c>
      <c r="AF418" s="111">
        <f t="shared" si="117"/>
        <v>114</v>
      </c>
      <c r="AG418" s="111">
        <f t="shared" si="118"/>
        <v>0</v>
      </c>
      <c r="AH418" s="118">
        <f t="shared" si="119"/>
        <v>1.9520547945205479E-2</v>
      </c>
      <c r="AJ418" s="67" t="s">
        <v>409</v>
      </c>
      <c r="AK418" s="98">
        <v>413</v>
      </c>
      <c r="AL418" s="67" t="s">
        <v>410</v>
      </c>
      <c r="AM418" s="67" t="s">
        <v>426</v>
      </c>
      <c r="AN418" s="87">
        <f t="shared" si="120"/>
        <v>7</v>
      </c>
      <c r="AO418" s="87">
        <f t="shared" si="121"/>
        <v>486</v>
      </c>
      <c r="AP418" s="87">
        <f t="shared" si="122"/>
        <v>381</v>
      </c>
      <c r="AQ418" s="87">
        <f t="shared" si="123"/>
        <v>397</v>
      </c>
      <c r="AR418" s="87">
        <f t="shared" si="124"/>
        <v>13</v>
      </c>
      <c r="AS418" s="87">
        <f t="shared" si="125"/>
        <v>0</v>
      </c>
      <c r="AT418" s="118">
        <f t="shared" si="126"/>
        <v>1.0189908834725599E-3</v>
      </c>
      <c r="AU418" s="119" t="str">
        <f t="shared" si="112"/>
        <v>茨城県つくば市</v>
      </c>
      <c r="AW418" s="225" t="s">
        <v>2377</v>
      </c>
      <c r="AY418" s="230" t="s">
        <v>2377</v>
      </c>
      <c r="BA418">
        <v>63</v>
      </c>
      <c r="BB418">
        <v>6351</v>
      </c>
      <c r="BC418">
        <v>5840</v>
      </c>
      <c r="BD418">
        <v>5658</v>
      </c>
      <c r="BE418">
        <v>114</v>
      </c>
      <c r="BF418">
        <v>0</v>
      </c>
    </row>
    <row r="419" spans="2:58">
      <c r="B419" s="67" t="s">
        <v>409</v>
      </c>
      <c r="C419" s="67">
        <v>414</v>
      </c>
      <c r="D419" s="67" t="s">
        <v>410</v>
      </c>
      <c r="E419" s="67" t="s">
        <v>427</v>
      </c>
      <c r="F419" s="87">
        <v>22</v>
      </c>
      <c r="G419" s="87">
        <v>2705</v>
      </c>
      <c r="H419" s="87">
        <v>2638</v>
      </c>
      <c r="I419" s="87">
        <v>0</v>
      </c>
      <c r="J419" s="87">
        <v>0</v>
      </c>
      <c r="K419" t="str">
        <f t="shared" si="109"/>
        <v>OK</v>
      </c>
      <c r="L419" s="67" t="s">
        <v>409</v>
      </c>
      <c r="M419" s="98">
        <v>414</v>
      </c>
      <c r="N419" s="67" t="s">
        <v>410</v>
      </c>
      <c r="O419" s="67" t="s">
        <v>427</v>
      </c>
      <c r="P419" s="87">
        <v>22</v>
      </c>
      <c r="Q419" s="87">
        <v>2705</v>
      </c>
      <c r="R419" s="111">
        <v>2721</v>
      </c>
      <c r="S419" s="87">
        <v>2650</v>
      </c>
      <c r="T419" s="87">
        <v>0</v>
      </c>
      <c r="U419" s="111">
        <v>0</v>
      </c>
      <c r="V419" s="118">
        <f t="shared" si="110"/>
        <v>0</v>
      </c>
      <c r="W419" t="str">
        <f t="shared" si="111"/>
        <v/>
      </c>
      <c r="X419" s="67" t="s">
        <v>409</v>
      </c>
      <c r="Y419" s="98">
        <v>414</v>
      </c>
      <c r="Z419" s="67" t="s">
        <v>410</v>
      </c>
      <c r="AA419" s="67" t="s">
        <v>427</v>
      </c>
      <c r="AB419" s="111">
        <f t="shared" si="113"/>
        <v>22</v>
      </c>
      <c r="AC419" s="111">
        <f t="shared" si="114"/>
        <v>2705</v>
      </c>
      <c r="AD419" s="111">
        <f t="shared" si="115"/>
        <v>2739</v>
      </c>
      <c r="AE419" s="111">
        <f t="shared" si="116"/>
        <v>2578</v>
      </c>
      <c r="AF419" s="111">
        <f t="shared" si="117"/>
        <v>29</v>
      </c>
      <c r="AG419" s="111">
        <f t="shared" si="118"/>
        <v>0</v>
      </c>
      <c r="AH419" s="118">
        <f t="shared" si="119"/>
        <v>1.058780576852866E-2</v>
      </c>
      <c r="AJ419" s="67" t="s">
        <v>409</v>
      </c>
      <c r="AK419" s="98">
        <v>414</v>
      </c>
      <c r="AL419" s="67" t="s">
        <v>410</v>
      </c>
      <c r="AM419" s="67" t="s">
        <v>427</v>
      </c>
      <c r="AN419" s="87">
        <f t="shared" si="120"/>
        <v>0</v>
      </c>
      <c r="AO419" s="87">
        <f t="shared" si="121"/>
        <v>0</v>
      </c>
      <c r="AP419" s="87">
        <f t="shared" si="122"/>
        <v>18</v>
      </c>
      <c r="AQ419" s="87">
        <f t="shared" si="123"/>
        <v>-72</v>
      </c>
      <c r="AR419" s="87">
        <f t="shared" si="124"/>
        <v>29</v>
      </c>
      <c r="AS419" s="87">
        <f t="shared" si="125"/>
        <v>0</v>
      </c>
      <c r="AT419" s="118">
        <f t="shared" si="126"/>
        <v>1.058780576852866E-2</v>
      </c>
      <c r="AU419" s="119" t="str">
        <f t="shared" si="112"/>
        <v>茨城県ひたちなか市</v>
      </c>
      <c r="AW419" s="225" t="s">
        <v>2378</v>
      </c>
      <c r="AY419" s="230" t="s">
        <v>2378</v>
      </c>
      <c r="BA419">
        <v>22</v>
      </c>
      <c r="BB419">
        <v>2705</v>
      </c>
      <c r="BC419">
        <v>2739</v>
      </c>
      <c r="BD419">
        <v>2578</v>
      </c>
      <c r="BE419">
        <v>29</v>
      </c>
      <c r="BF419">
        <v>0</v>
      </c>
    </row>
    <row r="420" spans="2:58">
      <c r="B420" s="67" t="s">
        <v>409</v>
      </c>
      <c r="C420" s="67">
        <v>415</v>
      </c>
      <c r="D420" s="67" t="s">
        <v>410</v>
      </c>
      <c r="E420" s="67" t="s">
        <v>428</v>
      </c>
      <c r="F420" s="87">
        <v>19</v>
      </c>
      <c r="G420" s="87">
        <v>1713</v>
      </c>
      <c r="H420" s="87">
        <v>1601</v>
      </c>
      <c r="I420" s="87">
        <v>0</v>
      </c>
      <c r="J420" s="87">
        <v>0</v>
      </c>
      <c r="K420" t="str">
        <f t="shared" si="109"/>
        <v>OK</v>
      </c>
      <c r="L420" s="67" t="s">
        <v>409</v>
      </c>
      <c r="M420" s="98">
        <v>415</v>
      </c>
      <c r="N420" s="67" t="s">
        <v>410</v>
      </c>
      <c r="O420" s="67" t="s">
        <v>428</v>
      </c>
      <c r="P420" s="87">
        <v>21</v>
      </c>
      <c r="Q420" s="87">
        <v>1812</v>
      </c>
      <c r="R420" s="111">
        <v>1682</v>
      </c>
      <c r="S420" s="87">
        <v>1682</v>
      </c>
      <c r="T420" s="87">
        <v>0</v>
      </c>
      <c r="U420" s="111">
        <v>0</v>
      </c>
      <c r="V420" s="118">
        <f t="shared" si="110"/>
        <v>0</v>
      </c>
      <c r="W420" t="str">
        <f t="shared" si="111"/>
        <v/>
      </c>
      <c r="X420" s="67" t="s">
        <v>409</v>
      </c>
      <c r="Y420" s="98">
        <v>415</v>
      </c>
      <c r="Z420" s="67" t="s">
        <v>410</v>
      </c>
      <c r="AA420" s="67" t="s">
        <v>428</v>
      </c>
      <c r="AB420" s="111">
        <f t="shared" si="113"/>
        <v>21</v>
      </c>
      <c r="AC420" s="111">
        <f t="shared" si="114"/>
        <v>1812</v>
      </c>
      <c r="AD420" s="111">
        <f t="shared" si="115"/>
        <v>1659</v>
      </c>
      <c r="AE420" s="111">
        <f t="shared" si="116"/>
        <v>1654</v>
      </c>
      <c r="AF420" s="111">
        <f t="shared" si="117"/>
        <v>0</v>
      </c>
      <c r="AG420" s="111">
        <f t="shared" si="118"/>
        <v>0</v>
      </c>
      <c r="AH420" s="118">
        <f t="shared" si="119"/>
        <v>0</v>
      </c>
      <c r="AJ420" s="67" t="s">
        <v>409</v>
      </c>
      <c r="AK420" s="98">
        <v>415</v>
      </c>
      <c r="AL420" s="67" t="s">
        <v>410</v>
      </c>
      <c r="AM420" s="67" t="s">
        <v>428</v>
      </c>
      <c r="AN420" s="87">
        <f t="shared" si="120"/>
        <v>0</v>
      </c>
      <c r="AO420" s="87">
        <f t="shared" si="121"/>
        <v>0</v>
      </c>
      <c r="AP420" s="87">
        <f t="shared" si="122"/>
        <v>-23</v>
      </c>
      <c r="AQ420" s="87">
        <f t="shared" si="123"/>
        <v>-28</v>
      </c>
      <c r="AR420" s="87">
        <f t="shared" si="124"/>
        <v>0</v>
      </c>
      <c r="AS420" s="87">
        <f t="shared" si="125"/>
        <v>0</v>
      </c>
      <c r="AT420" s="118">
        <f t="shared" si="126"/>
        <v>0</v>
      </c>
      <c r="AU420" s="119" t="str">
        <f t="shared" si="112"/>
        <v>茨城県鹿嶋市</v>
      </c>
      <c r="AW420" s="225" t="s">
        <v>2379</v>
      </c>
      <c r="AY420" s="230" t="s">
        <v>2379</v>
      </c>
      <c r="BA420">
        <v>21</v>
      </c>
      <c r="BB420">
        <v>1812</v>
      </c>
      <c r="BC420">
        <v>1659</v>
      </c>
      <c r="BD420">
        <v>1654</v>
      </c>
      <c r="BE420">
        <v>0</v>
      </c>
      <c r="BF420">
        <v>0</v>
      </c>
    </row>
    <row r="421" spans="2:58">
      <c r="B421" s="67" t="s">
        <v>409</v>
      </c>
      <c r="C421" s="67">
        <v>416</v>
      </c>
      <c r="D421" s="67" t="s">
        <v>410</v>
      </c>
      <c r="E421" s="67" t="s">
        <v>429</v>
      </c>
      <c r="F421" s="87">
        <v>9</v>
      </c>
      <c r="G421" s="87">
        <v>660</v>
      </c>
      <c r="H421" s="87">
        <v>524</v>
      </c>
      <c r="I421" s="87">
        <v>0</v>
      </c>
      <c r="J421" s="87">
        <v>0</v>
      </c>
      <c r="K421" t="str">
        <f t="shared" si="109"/>
        <v>OK</v>
      </c>
      <c r="L421" s="67" t="s">
        <v>409</v>
      </c>
      <c r="M421" s="98">
        <v>416</v>
      </c>
      <c r="N421" s="67" t="s">
        <v>410</v>
      </c>
      <c r="O421" s="67" t="s">
        <v>429</v>
      </c>
      <c r="P421" s="87">
        <v>9</v>
      </c>
      <c r="Q421" s="87">
        <v>640</v>
      </c>
      <c r="R421" s="111">
        <v>551</v>
      </c>
      <c r="S421" s="87">
        <v>551</v>
      </c>
      <c r="T421" s="87">
        <v>0</v>
      </c>
      <c r="U421" s="111">
        <v>0</v>
      </c>
      <c r="V421" s="118">
        <f t="shared" si="110"/>
        <v>0</v>
      </c>
      <c r="W421" t="str">
        <f t="shared" si="111"/>
        <v/>
      </c>
      <c r="X421" s="67" t="s">
        <v>409</v>
      </c>
      <c r="Y421" s="98">
        <v>416</v>
      </c>
      <c r="Z421" s="67" t="s">
        <v>410</v>
      </c>
      <c r="AA421" s="67" t="s">
        <v>429</v>
      </c>
      <c r="AB421" s="111">
        <f t="shared" si="113"/>
        <v>9</v>
      </c>
      <c r="AC421" s="111">
        <f t="shared" si="114"/>
        <v>700</v>
      </c>
      <c r="AD421" s="111">
        <f t="shared" si="115"/>
        <v>597</v>
      </c>
      <c r="AE421" s="111">
        <f t="shared" si="116"/>
        <v>597</v>
      </c>
      <c r="AF421" s="111">
        <f t="shared" si="117"/>
        <v>0</v>
      </c>
      <c r="AG421" s="111">
        <f t="shared" si="118"/>
        <v>0</v>
      </c>
      <c r="AH421" s="118">
        <f t="shared" si="119"/>
        <v>0</v>
      </c>
      <c r="AJ421" s="67" t="s">
        <v>409</v>
      </c>
      <c r="AK421" s="98">
        <v>416</v>
      </c>
      <c r="AL421" s="67" t="s">
        <v>410</v>
      </c>
      <c r="AM421" s="67" t="s">
        <v>429</v>
      </c>
      <c r="AN421" s="87">
        <f t="shared" si="120"/>
        <v>0</v>
      </c>
      <c r="AO421" s="87">
        <f t="shared" si="121"/>
        <v>60</v>
      </c>
      <c r="AP421" s="87">
        <f t="shared" si="122"/>
        <v>46</v>
      </c>
      <c r="AQ421" s="87">
        <f t="shared" si="123"/>
        <v>46</v>
      </c>
      <c r="AR421" s="87">
        <f t="shared" si="124"/>
        <v>0</v>
      </c>
      <c r="AS421" s="87">
        <f t="shared" si="125"/>
        <v>0</v>
      </c>
      <c r="AT421" s="118">
        <f t="shared" si="126"/>
        <v>0</v>
      </c>
      <c r="AU421" s="119" t="str">
        <f t="shared" si="112"/>
        <v>茨城県潮来市</v>
      </c>
      <c r="AW421" s="225" t="s">
        <v>2380</v>
      </c>
      <c r="AY421" s="230" t="s">
        <v>2380</v>
      </c>
      <c r="BA421">
        <v>9</v>
      </c>
      <c r="BB421">
        <v>700</v>
      </c>
      <c r="BC421">
        <v>597</v>
      </c>
      <c r="BD421">
        <v>597</v>
      </c>
      <c r="BE421">
        <v>0</v>
      </c>
      <c r="BF421">
        <v>0</v>
      </c>
    </row>
    <row r="422" spans="2:58">
      <c r="B422" s="67" t="s">
        <v>409</v>
      </c>
      <c r="C422" s="67">
        <v>417</v>
      </c>
      <c r="D422" s="67" t="s">
        <v>410</v>
      </c>
      <c r="E422" s="67" t="s">
        <v>430</v>
      </c>
      <c r="F422" s="87">
        <v>13</v>
      </c>
      <c r="G422" s="87">
        <v>1139</v>
      </c>
      <c r="H422" s="87">
        <v>1050</v>
      </c>
      <c r="I422" s="87">
        <v>4</v>
      </c>
      <c r="J422" s="87">
        <v>139</v>
      </c>
      <c r="K422" t="str">
        <f t="shared" si="109"/>
        <v>OK</v>
      </c>
      <c r="L422" s="67" t="s">
        <v>409</v>
      </c>
      <c r="M422" s="98">
        <v>417</v>
      </c>
      <c r="N422" s="67" t="s">
        <v>410</v>
      </c>
      <c r="O422" s="67" t="s">
        <v>430</v>
      </c>
      <c r="P422" s="87">
        <v>16</v>
      </c>
      <c r="Q422" s="87">
        <v>1282</v>
      </c>
      <c r="R422" s="111">
        <v>1313</v>
      </c>
      <c r="S422" s="87">
        <v>1128</v>
      </c>
      <c r="T422" s="87">
        <v>2</v>
      </c>
      <c r="U422" s="111">
        <v>120</v>
      </c>
      <c r="V422" s="118">
        <f t="shared" si="110"/>
        <v>1.5232292460015233E-3</v>
      </c>
      <c r="W422" t="str">
        <f t="shared" si="111"/>
        <v/>
      </c>
      <c r="X422" s="67" t="s">
        <v>409</v>
      </c>
      <c r="Y422" s="98">
        <v>417</v>
      </c>
      <c r="Z422" s="67" t="s">
        <v>410</v>
      </c>
      <c r="AA422" s="67" t="s">
        <v>430</v>
      </c>
      <c r="AB422" s="111">
        <f t="shared" si="113"/>
        <v>16</v>
      </c>
      <c r="AC422" s="111">
        <f t="shared" si="114"/>
        <v>1315</v>
      </c>
      <c r="AD422" s="111">
        <f t="shared" si="115"/>
        <v>1342</v>
      </c>
      <c r="AE422" s="111">
        <f t="shared" si="116"/>
        <v>1164</v>
      </c>
      <c r="AF422" s="111">
        <f t="shared" si="117"/>
        <v>0</v>
      </c>
      <c r="AG422" s="111">
        <f t="shared" si="118"/>
        <v>112</v>
      </c>
      <c r="AH422" s="118">
        <f t="shared" si="119"/>
        <v>0</v>
      </c>
      <c r="AJ422" s="67" t="s">
        <v>409</v>
      </c>
      <c r="AK422" s="98">
        <v>417</v>
      </c>
      <c r="AL422" s="67" t="s">
        <v>410</v>
      </c>
      <c r="AM422" s="67" t="s">
        <v>430</v>
      </c>
      <c r="AN422" s="87">
        <f t="shared" si="120"/>
        <v>0</v>
      </c>
      <c r="AO422" s="87">
        <f t="shared" si="121"/>
        <v>33</v>
      </c>
      <c r="AP422" s="87">
        <f t="shared" si="122"/>
        <v>29</v>
      </c>
      <c r="AQ422" s="87">
        <f t="shared" si="123"/>
        <v>36</v>
      </c>
      <c r="AR422" s="87">
        <f t="shared" si="124"/>
        <v>-2</v>
      </c>
      <c r="AS422" s="87">
        <f t="shared" si="125"/>
        <v>-8</v>
      </c>
      <c r="AT422" s="118">
        <f t="shared" si="126"/>
        <v>-1.5232292460015233E-3</v>
      </c>
      <c r="AU422" s="119" t="str">
        <f t="shared" si="112"/>
        <v>茨城県守谷市</v>
      </c>
      <c r="AW422" s="225" t="s">
        <v>2381</v>
      </c>
      <c r="AY422" s="230" t="s">
        <v>2381</v>
      </c>
      <c r="BA422">
        <v>16</v>
      </c>
      <c r="BB422">
        <v>1315</v>
      </c>
      <c r="BC422">
        <v>1342</v>
      </c>
      <c r="BD422">
        <v>1164</v>
      </c>
      <c r="BE422">
        <v>0</v>
      </c>
      <c r="BF422">
        <v>112</v>
      </c>
    </row>
    <row r="423" spans="2:58">
      <c r="B423" s="67" t="s">
        <v>409</v>
      </c>
      <c r="C423" s="67">
        <v>418</v>
      </c>
      <c r="D423" s="67" t="s">
        <v>410</v>
      </c>
      <c r="E423" s="67" t="s">
        <v>431</v>
      </c>
      <c r="F423" s="87">
        <v>13</v>
      </c>
      <c r="G423" s="87">
        <v>1010</v>
      </c>
      <c r="H423" s="87">
        <v>873</v>
      </c>
      <c r="I423" s="87">
        <v>0</v>
      </c>
      <c r="J423" s="87">
        <v>0</v>
      </c>
      <c r="K423" t="str">
        <f t="shared" si="109"/>
        <v>OK</v>
      </c>
      <c r="L423" s="67" t="s">
        <v>409</v>
      </c>
      <c r="M423" s="98">
        <v>418</v>
      </c>
      <c r="N423" s="67" t="s">
        <v>410</v>
      </c>
      <c r="O423" s="67" t="s">
        <v>431</v>
      </c>
      <c r="P423" s="87">
        <v>14</v>
      </c>
      <c r="Q423" s="87">
        <v>1015</v>
      </c>
      <c r="R423" s="111">
        <v>890</v>
      </c>
      <c r="S423" s="87">
        <v>890</v>
      </c>
      <c r="T423" s="87">
        <v>0</v>
      </c>
      <c r="U423" s="111">
        <v>0</v>
      </c>
      <c r="V423" s="118">
        <f t="shared" si="110"/>
        <v>0</v>
      </c>
      <c r="W423" t="str">
        <f t="shared" si="111"/>
        <v/>
      </c>
      <c r="X423" s="67" t="s">
        <v>409</v>
      </c>
      <c r="Y423" s="98">
        <v>418</v>
      </c>
      <c r="Z423" s="67" t="s">
        <v>410</v>
      </c>
      <c r="AA423" s="67" t="s">
        <v>431</v>
      </c>
      <c r="AB423" s="111">
        <f t="shared" si="113"/>
        <v>14</v>
      </c>
      <c r="AC423" s="111">
        <f t="shared" si="114"/>
        <v>1025</v>
      </c>
      <c r="AD423" s="111">
        <f t="shared" si="115"/>
        <v>977</v>
      </c>
      <c r="AE423" s="111">
        <f t="shared" si="116"/>
        <v>977</v>
      </c>
      <c r="AF423" s="111">
        <f t="shared" si="117"/>
        <v>0</v>
      </c>
      <c r="AG423" s="111">
        <f t="shared" si="118"/>
        <v>0</v>
      </c>
      <c r="AH423" s="118">
        <f t="shared" si="119"/>
        <v>0</v>
      </c>
      <c r="AJ423" s="67" t="s">
        <v>409</v>
      </c>
      <c r="AK423" s="98">
        <v>418</v>
      </c>
      <c r="AL423" s="67" t="s">
        <v>410</v>
      </c>
      <c r="AM423" s="67" t="s">
        <v>431</v>
      </c>
      <c r="AN423" s="87">
        <f t="shared" si="120"/>
        <v>0</v>
      </c>
      <c r="AO423" s="87">
        <f t="shared" si="121"/>
        <v>10</v>
      </c>
      <c r="AP423" s="87">
        <f t="shared" si="122"/>
        <v>87</v>
      </c>
      <c r="AQ423" s="87">
        <f t="shared" si="123"/>
        <v>87</v>
      </c>
      <c r="AR423" s="87">
        <f t="shared" si="124"/>
        <v>0</v>
      </c>
      <c r="AS423" s="87">
        <f t="shared" si="125"/>
        <v>0</v>
      </c>
      <c r="AT423" s="118">
        <f t="shared" si="126"/>
        <v>0</v>
      </c>
      <c r="AU423" s="119" t="str">
        <f t="shared" si="112"/>
        <v>茨城県常陸大宮市</v>
      </c>
      <c r="AW423" s="225" t="s">
        <v>2382</v>
      </c>
      <c r="AY423" s="230" t="s">
        <v>2382</v>
      </c>
      <c r="BA423">
        <v>14</v>
      </c>
      <c r="BB423">
        <v>1025</v>
      </c>
      <c r="BC423">
        <v>977</v>
      </c>
      <c r="BD423">
        <v>977</v>
      </c>
      <c r="BE423">
        <v>0</v>
      </c>
      <c r="BF423">
        <v>0</v>
      </c>
    </row>
    <row r="424" spans="2:58">
      <c r="B424" s="67" t="s">
        <v>409</v>
      </c>
      <c r="C424" s="67">
        <v>419</v>
      </c>
      <c r="D424" s="67" t="s">
        <v>410</v>
      </c>
      <c r="E424" s="67" t="s">
        <v>432</v>
      </c>
      <c r="F424" s="87">
        <v>7</v>
      </c>
      <c r="G424" s="87">
        <v>785</v>
      </c>
      <c r="H424" s="87">
        <v>771</v>
      </c>
      <c r="I424" s="87">
        <v>0</v>
      </c>
      <c r="J424" s="87">
        <v>0</v>
      </c>
      <c r="K424" t="str">
        <f t="shared" si="109"/>
        <v>OK</v>
      </c>
      <c r="L424" s="67" t="s">
        <v>409</v>
      </c>
      <c r="M424" s="98">
        <v>419</v>
      </c>
      <c r="N424" s="67" t="s">
        <v>410</v>
      </c>
      <c r="O424" s="67" t="s">
        <v>432</v>
      </c>
      <c r="P424" s="87">
        <v>7</v>
      </c>
      <c r="Q424" s="87">
        <v>797</v>
      </c>
      <c r="R424" s="111">
        <v>842</v>
      </c>
      <c r="S424" s="87">
        <v>802</v>
      </c>
      <c r="T424" s="87">
        <v>27</v>
      </c>
      <c r="U424" s="111">
        <v>0</v>
      </c>
      <c r="V424" s="118">
        <f t="shared" si="110"/>
        <v>3.2066508313539195E-2</v>
      </c>
      <c r="W424" t="str">
        <f t="shared" si="111"/>
        <v/>
      </c>
      <c r="X424" s="67" t="s">
        <v>409</v>
      </c>
      <c r="Y424" s="98">
        <v>419</v>
      </c>
      <c r="Z424" s="67" t="s">
        <v>410</v>
      </c>
      <c r="AA424" s="67" t="s">
        <v>432</v>
      </c>
      <c r="AB424" s="111">
        <f t="shared" si="113"/>
        <v>7</v>
      </c>
      <c r="AC424" s="111">
        <f t="shared" si="114"/>
        <v>854</v>
      </c>
      <c r="AD424" s="111">
        <f t="shared" si="115"/>
        <v>935</v>
      </c>
      <c r="AE424" s="111">
        <f t="shared" si="116"/>
        <v>904</v>
      </c>
      <c r="AF424" s="111">
        <f t="shared" si="117"/>
        <v>6</v>
      </c>
      <c r="AG424" s="111">
        <f t="shared" si="118"/>
        <v>0</v>
      </c>
      <c r="AH424" s="118">
        <f t="shared" si="119"/>
        <v>6.4171122994652408E-3</v>
      </c>
      <c r="AJ424" s="67" t="s">
        <v>409</v>
      </c>
      <c r="AK424" s="98">
        <v>419</v>
      </c>
      <c r="AL424" s="67" t="s">
        <v>410</v>
      </c>
      <c r="AM424" s="67" t="s">
        <v>432</v>
      </c>
      <c r="AN424" s="87">
        <f t="shared" si="120"/>
        <v>0</v>
      </c>
      <c r="AO424" s="87">
        <f t="shared" si="121"/>
        <v>57</v>
      </c>
      <c r="AP424" s="87">
        <f t="shared" si="122"/>
        <v>93</v>
      </c>
      <c r="AQ424" s="87">
        <f t="shared" si="123"/>
        <v>102</v>
      </c>
      <c r="AR424" s="87">
        <f t="shared" si="124"/>
        <v>-21</v>
      </c>
      <c r="AS424" s="87">
        <f t="shared" si="125"/>
        <v>0</v>
      </c>
      <c r="AT424" s="118">
        <f t="shared" si="126"/>
        <v>-2.5649396014073955E-2</v>
      </c>
      <c r="AU424" s="119" t="str">
        <f t="shared" si="112"/>
        <v>茨城県那珂市</v>
      </c>
      <c r="AW424" s="225" t="s">
        <v>2383</v>
      </c>
      <c r="AY424" s="230" t="s">
        <v>2383</v>
      </c>
      <c r="BA424">
        <v>7</v>
      </c>
      <c r="BB424">
        <v>854</v>
      </c>
      <c r="BC424">
        <v>935</v>
      </c>
      <c r="BD424">
        <v>904</v>
      </c>
      <c r="BE424">
        <v>6</v>
      </c>
      <c r="BF424">
        <v>0</v>
      </c>
    </row>
    <row r="425" spans="2:58">
      <c r="B425" s="67" t="s">
        <v>409</v>
      </c>
      <c r="C425" s="67">
        <v>420</v>
      </c>
      <c r="D425" s="67" t="s">
        <v>410</v>
      </c>
      <c r="E425" s="67" t="s">
        <v>433</v>
      </c>
      <c r="F425" s="87">
        <v>24</v>
      </c>
      <c r="G425" s="87">
        <v>2126</v>
      </c>
      <c r="H425" s="87">
        <v>1990</v>
      </c>
      <c r="I425" s="87">
        <v>0</v>
      </c>
      <c r="J425" s="87">
        <v>0</v>
      </c>
      <c r="K425" t="str">
        <f t="shared" si="109"/>
        <v>OK</v>
      </c>
      <c r="L425" s="67" t="s">
        <v>409</v>
      </c>
      <c r="M425" s="98">
        <v>420</v>
      </c>
      <c r="N425" s="67" t="s">
        <v>410</v>
      </c>
      <c r="O425" s="67" t="s">
        <v>433</v>
      </c>
      <c r="P425" s="87">
        <v>24</v>
      </c>
      <c r="Q425" s="87">
        <v>2126</v>
      </c>
      <c r="R425" s="111">
        <v>2135</v>
      </c>
      <c r="S425" s="87">
        <v>2043</v>
      </c>
      <c r="T425" s="87">
        <v>0</v>
      </c>
      <c r="U425" s="111">
        <v>0</v>
      </c>
      <c r="V425" s="118">
        <f t="shared" si="110"/>
        <v>0</v>
      </c>
      <c r="W425" t="str">
        <f t="shared" si="111"/>
        <v/>
      </c>
      <c r="X425" s="67" t="s">
        <v>409</v>
      </c>
      <c r="Y425" s="98">
        <v>420</v>
      </c>
      <c r="Z425" s="67" t="s">
        <v>410</v>
      </c>
      <c r="AA425" s="67" t="s">
        <v>433</v>
      </c>
      <c r="AB425" s="111">
        <f t="shared" si="113"/>
        <v>25</v>
      </c>
      <c r="AC425" s="111">
        <f t="shared" si="114"/>
        <v>2143</v>
      </c>
      <c r="AD425" s="111">
        <f t="shared" si="115"/>
        <v>2135</v>
      </c>
      <c r="AE425" s="111">
        <f t="shared" si="116"/>
        <v>2055</v>
      </c>
      <c r="AF425" s="111">
        <f t="shared" si="117"/>
        <v>5</v>
      </c>
      <c r="AG425" s="111">
        <f t="shared" si="118"/>
        <v>0</v>
      </c>
      <c r="AH425" s="118">
        <f t="shared" si="119"/>
        <v>2.34192037470726E-3</v>
      </c>
      <c r="AJ425" s="67" t="s">
        <v>409</v>
      </c>
      <c r="AK425" s="98">
        <v>420</v>
      </c>
      <c r="AL425" s="67" t="s">
        <v>410</v>
      </c>
      <c r="AM425" s="67" t="s">
        <v>433</v>
      </c>
      <c r="AN425" s="87">
        <f t="shared" si="120"/>
        <v>1</v>
      </c>
      <c r="AO425" s="87">
        <f t="shared" si="121"/>
        <v>17</v>
      </c>
      <c r="AP425" s="87">
        <f t="shared" si="122"/>
        <v>0</v>
      </c>
      <c r="AQ425" s="87">
        <f t="shared" si="123"/>
        <v>12</v>
      </c>
      <c r="AR425" s="87">
        <f t="shared" si="124"/>
        <v>5</v>
      </c>
      <c r="AS425" s="87">
        <f t="shared" si="125"/>
        <v>0</v>
      </c>
      <c r="AT425" s="118">
        <f t="shared" si="126"/>
        <v>2.34192037470726E-3</v>
      </c>
      <c r="AU425" s="119" t="str">
        <f t="shared" si="112"/>
        <v>茨城県筑西市</v>
      </c>
      <c r="AW425" s="225" t="s">
        <v>2384</v>
      </c>
      <c r="AY425" s="230" t="s">
        <v>2384</v>
      </c>
      <c r="BA425">
        <v>25</v>
      </c>
      <c r="BB425">
        <v>2143</v>
      </c>
      <c r="BC425">
        <v>2135</v>
      </c>
      <c r="BD425">
        <v>2055</v>
      </c>
      <c r="BE425">
        <v>5</v>
      </c>
      <c r="BF425">
        <v>0</v>
      </c>
    </row>
    <row r="426" spans="2:58">
      <c r="B426" s="67" t="s">
        <v>409</v>
      </c>
      <c r="C426" s="67">
        <v>421</v>
      </c>
      <c r="D426" s="67" t="s">
        <v>410</v>
      </c>
      <c r="E426" s="67" t="s">
        <v>434</v>
      </c>
      <c r="F426" s="87">
        <v>10</v>
      </c>
      <c r="G426" s="87">
        <v>1059</v>
      </c>
      <c r="H426" s="87">
        <v>1036</v>
      </c>
      <c r="I426" s="87">
        <v>0</v>
      </c>
      <c r="J426" s="87">
        <v>0</v>
      </c>
      <c r="K426" t="str">
        <f t="shared" si="109"/>
        <v>OK</v>
      </c>
      <c r="L426" s="67" t="s">
        <v>409</v>
      </c>
      <c r="M426" s="98">
        <v>421</v>
      </c>
      <c r="N426" s="67" t="s">
        <v>410</v>
      </c>
      <c r="O426" s="67" t="s">
        <v>434</v>
      </c>
      <c r="P426" s="87">
        <v>10</v>
      </c>
      <c r="Q426" s="87">
        <v>1049</v>
      </c>
      <c r="R426" s="111">
        <v>1119</v>
      </c>
      <c r="S426" s="87">
        <v>1035</v>
      </c>
      <c r="T426" s="87">
        <v>0</v>
      </c>
      <c r="U426" s="111">
        <v>0</v>
      </c>
      <c r="V426" s="118">
        <f t="shared" si="110"/>
        <v>0</v>
      </c>
      <c r="W426" t="str">
        <f t="shared" si="111"/>
        <v/>
      </c>
      <c r="X426" s="67" t="s">
        <v>409</v>
      </c>
      <c r="Y426" s="98">
        <v>421</v>
      </c>
      <c r="Z426" s="67" t="s">
        <v>410</v>
      </c>
      <c r="AA426" s="67" t="s">
        <v>434</v>
      </c>
      <c r="AB426" s="111">
        <f t="shared" si="113"/>
        <v>10</v>
      </c>
      <c r="AC426" s="111">
        <f t="shared" si="114"/>
        <v>1064</v>
      </c>
      <c r="AD426" s="111">
        <f t="shared" si="115"/>
        <v>1093</v>
      </c>
      <c r="AE426" s="111">
        <f t="shared" si="116"/>
        <v>1026</v>
      </c>
      <c r="AF426" s="111">
        <f t="shared" si="117"/>
        <v>0</v>
      </c>
      <c r="AG426" s="111">
        <f t="shared" si="118"/>
        <v>0</v>
      </c>
      <c r="AH426" s="118">
        <f t="shared" si="119"/>
        <v>0</v>
      </c>
      <c r="AJ426" s="67" t="s">
        <v>409</v>
      </c>
      <c r="AK426" s="98">
        <v>421</v>
      </c>
      <c r="AL426" s="67" t="s">
        <v>410</v>
      </c>
      <c r="AM426" s="67" t="s">
        <v>434</v>
      </c>
      <c r="AN426" s="87">
        <f t="shared" si="120"/>
        <v>0</v>
      </c>
      <c r="AO426" s="87">
        <f t="shared" si="121"/>
        <v>15</v>
      </c>
      <c r="AP426" s="87">
        <f t="shared" si="122"/>
        <v>-26</v>
      </c>
      <c r="AQ426" s="87">
        <f t="shared" si="123"/>
        <v>-9</v>
      </c>
      <c r="AR426" s="87">
        <f t="shared" si="124"/>
        <v>0</v>
      </c>
      <c r="AS426" s="87">
        <f t="shared" si="125"/>
        <v>0</v>
      </c>
      <c r="AT426" s="118">
        <f t="shared" si="126"/>
        <v>0</v>
      </c>
      <c r="AU426" s="119" t="str">
        <f t="shared" si="112"/>
        <v>茨城県坂東市</v>
      </c>
      <c r="AW426" s="225" t="s">
        <v>2385</v>
      </c>
      <c r="AY426" s="230" t="s">
        <v>2385</v>
      </c>
      <c r="BA426">
        <v>10</v>
      </c>
      <c r="BB426">
        <v>1064</v>
      </c>
      <c r="BC426">
        <v>1093</v>
      </c>
      <c r="BD426">
        <v>1026</v>
      </c>
      <c r="BE426">
        <v>0</v>
      </c>
      <c r="BF426">
        <v>0</v>
      </c>
    </row>
    <row r="427" spans="2:58">
      <c r="B427" s="67" t="s">
        <v>409</v>
      </c>
      <c r="C427" s="67">
        <v>422</v>
      </c>
      <c r="D427" s="67" t="s">
        <v>410</v>
      </c>
      <c r="E427" s="67" t="s">
        <v>435</v>
      </c>
      <c r="F427" s="87">
        <v>6</v>
      </c>
      <c r="G427" s="87">
        <v>670</v>
      </c>
      <c r="H427" s="87">
        <v>595</v>
      </c>
      <c r="I427" s="87">
        <v>1</v>
      </c>
      <c r="J427" s="87">
        <v>0</v>
      </c>
      <c r="K427" t="str">
        <f t="shared" si="109"/>
        <v>OK</v>
      </c>
      <c r="L427" s="67" t="s">
        <v>409</v>
      </c>
      <c r="M427" s="98">
        <v>422</v>
      </c>
      <c r="N427" s="67" t="s">
        <v>410</v>
      </c>
      <c r="O427" s="67" t="s">
        <v>435</v>
      </c>
      <c r="P427" s="87">
        <v>6</v>
      </c>
      <c r="Q427" s="87">
        <v>670</v>
      </c>
      <c r="R427" s="111">
        <v>602</v>
      </c>
      <c r="S427" s="87">
        <v>598</v>
      </c>
      <c r="T427" s="87">
        <v>0</v>
      </c>
      <c r="U427" s="111">
        <v>0</v>
      </c>
      <c r="V427" s="118">
        <f t="shared" si="110"/>
        <v>0</v>
      </c>
      <c r="W427" t="str">
        <f t="shared" si="111"/>
        <v/>
      </c>
      <c r="X427" s="67" t="s">
        <v>409</v>
      </c>
      <c r="Y427" s="98">
        <v>422</v>
      </c>
      <c r="Z427" s="67" t="s">
        <v>410</v>
      </c>
      <c r="AA427" s="67" t="s">
        <v>435</v>
      </c>
      <c r="AB427" s="111">
        <f t="shared" si="113"/>
        <v>6</v>
      </c>
      <c r="AC427" s="111">
        <f t="shared" si="114"/>
        <v>670</v>
      </c>
      <c r="AD427" s="111">
        <f t="shared" si="115"/>
        <v>613</v>
      </c>
      <c r="AE427" s="111">
        <f t="shared" si="116"/>
        <v>605</v>
      </c>
      <c r="AF427" s="111">
        <f t="shared" si="117"/>
        <v>2</v>
      </c>
      <c r="AG427" s="111">
        <f t="shared" si="118"/>
        <v>0</v>
      </c>
      <c r="AH427" s="118">
        <f t="shared" si="119"/>
        <v>3.2626427406199023E-3</v>
      </c>
      <c r="AJ427" s="67" t="s">
        <v>409</v>
      </c>
      <c r="AK427" s="98">
        <v>422</v>
      </c>
      <c r="AL427" s="67" t="s">
        <v>410</v>
      </c>
      <c r="AM427" s="67" t="s">
        <v>435</v>
      </c>
      <c r="AN427" s="87">
        <f t="shared" si="120"/>
        <v>0</v>
      </c>
      <c r="AO427" s="87">
        <f t="shared" si="121"/>
        <v>0</v>
      </c>
      <c r="AP427" s="87">
        <f t="shared" si="122"/>
        <v>11</v>
      </c>
      <c r="AQ427" s="87">
        <f t="shared" si="123"/>
        <v>7</v>
      </c>
      <c r="AR427" s="87">
        <f t="shared" si="124"/>
        <v>2</v>
      </c>
      <c r="AS427" s="87">
        <f t="shared" si="125"/>
        <v>0</v>
      </c>
      <c r="AT427" s="118">
        <f t="shared" si="126"/>
        <v>3.2626427406199023E-3</v>
      </c>
      <c r="AU427" s="119" t="str">
        <f t="shared" si="112"/>
        <v>茨城県稲敷市</v>
      </c>
      <c r="AW427" s="225" t="s">
        <v>2386</v>
      </c>
      <c r="AY427" s="230" t="s">
        <v>2386</v>
      </c>
      <c r="BA427">
        <v>6</v>
      </c>
      <c r="BB427">
        <v>670</v>
      </c>
      <c r="BC427">
        <v>613</v>
      </c>
      <c r="BD427">
        <v>605</v>
      </c>
      <c r="BE427">
        <v>2</v>
      </c>
      <c r="BF427">
        <v>0</v>
      </c>
    </row>
    <row r="428" spans="2:58">
      <c r="B428" s="67" t="s">
        <v>409</v>
      </c>
      <c r="C428" s="67">
        <v>423</v>
      </c>
      <c r="D428" s="67" t="s">
        <v>410</v>
      </c>
      <c r="E428" s="67" t="s">
        <v>436</v>
      </c>
      <c r="F428" s="87">
        <v>11</v>
      </c>
      <c r="G428" s="87">
        <v>1338</v>
      </c>
      <c r="H428" s="87">
        <v>973</v>
      </c>
      <c r="I428" s="87">
        <v>0</v>
      </c>
      <c r="J428" s="87">
        <v>0</v>
      </c>
      <c r="K428" t="str">
        <f t="shared" si="109"/>
        <v>OK</v>
      </c>
      <c r="L428" s="67" t="s">
        <v>409</v>
      </c>
      <c r="M428" s="98">
        <v>423</v>
      </c>
      <c r="N428" s="67" t="s">
        <v>410</v>
      </c>
      <c r="O428" s="67" t="s">
        <v>436</v>
      </c>
      <c r="P428" s="87">
        <v>12</v>
      </c>
      <c r="Q428" s="87">
        <v>1344</v>
      </c>
      <c r="R428" s="111">
        <v>1001</v>
      </c>
      <c r="S428" s="87">
        <v>998</v>
      </c>
      <c r="T428" s="87">
        <v>0</v>
      </c>
      <c r="U428" s="111">
        <v>0</v>
      </c>
      <c r="V428" s="118">
        <f t="shared" si="110"/>
        <v>0</v>
      </c>
      <c r="W428" t="str">
        <f t="shared" si="111"/>
        <v/>
      </c>
      <c r="X428" s="67" t="s">
        <v>409</v>
      </c>
      <c r="Y428" s="98">
        <v>423</v>
      </c>
      <c r="Z428" s="67" t="s">
        <v>410</v>
      </c>
      <c r="AA428" s="67" t="s">
        <v>436</v>
      </c>
      <c r="AB428" s="111">
        <f t="shared" si="113"/>
        <v>12</v>
      </c>
      <c r="AC428" s="111">
        <f t="shared" si="114"/>
        <v>1364</v>
      </c>
      <c r="AD428" s="111">
        <f t="shared" si="115"/>
        <v>954</v>
      </c>
      <c r="AE428" s="111">
        <f t="shared" si="116"/>
        <v>953</v>
      </c>
      <c r="AF428" s="111">
        <f t="shared" si="117"/>
        <v>0</v>
      </c>
      <c r="AG428" s="111">
        <f t="shared" si="118"/>
        <v>0</v>
      </c>
      <c r="AH428" s="118">
        <f t="shared" si="119"/>
        <v>0</v>
      </c>
      <c r="AJ428" s="67" t="s">
        <v>409</v>
      </c>
      <c r="AK428" s="98">
        <v>423</v>
      </c>
      <c r="AL428" s="67" t="s">
        <v>410</v>
      </c>
      <c r="AM428" s="67" t="s">
        <v>436</v>
      </c>
      <c r="AN428" s="87">
        <f t="shared" si="120"/>
        <v>0</v>
      </c>
      <c r="AO428" s="87">
        <f t="shared" si="121"/>
        <v>20</v>
      </c>
      <c r="AP428" s="87">
        <f t="shared" si="122"/>
        <v>-47</v>
      </c>
      <c r="AQ428" s="87">
        <f t="shared" si="123"/>
        <v>-45</v>
      </c>
      <c r="AR428" s="87">
        <f t="shared" si="124"/>
        <v>0</v>
      </c>
      <c r="AS428" s="87">
        <f t="shared" si="125"/>
        <v>0</v>
      </c>
      <c r="AT428" s="118">
        <f t="shared" si="126"/>
        <v>0</v>
      </c>
      <c r="AU428" s="119" t="str">
        <f t="shared" si="112"/>
        <v>茨城県かすみがうら市</v>
      </c>
      <c r="AW428" s="225" t="s">
        <v>2387</v>
      </c>
      <c r="AY428" s="230" t="s">
        <v>2387</v>
      </c>
      <c r="BA428">
        <v>12</v>
      </c>
      <c r="BB428">
        <v>1364</v>
      </c>
      <c r="BC428">
        <v>954</v>
      </c>
      <c r="BD428">
        <v>953</v>
      </c>
      <c r="BE428">
        <v>0</v>
      </c>
      <c r="BF428">
        <v>0</v>
      </c>
    </row>
    <row r="429" spans="2:58">
      <c r="B429" s="67" t="s">
        <v>409</v>
      </c>
      <c r="C429" s="67">
        <v>424</v>
      </c>
      <c r="D429" s="67" t="s">
        <v>410</v>
      </c>
      <c r="E429" s="67" t="s">
        <v>437</v>
      </c>
      <c r="F429" s="87">
        <v>7</v>
      </c>
      <c r="G429" s="87">
        <v>847</v>
      </c>
      <c r="H429" s="87">
        <v>707</v>
      </c>
      <c r="I429" s="87">
        <v>0</v>
      </c>
      <c r="J429" s="87">
        <v>0</v>
      </c>
      <c r="K429" t="str">
        <f t="shared" si="109"/>
        <v>OK</v>
      </c>
      <c r="L429" s="67" t="s">
        <v>409</v>
      </c>
      <c r="M429" s="98">
        <v>424</v>
      </c>
      <c r="N429" s="67" t="s">
        <v>410</v>
      </c>
      <c r="O429" s="67" t="s">
        <v>437</v>
      </c>
      <c r="P429" s="87">
        <v>6</v>
      </c>
      <c r="Q429" s="87">
        <v>832</v>
      </c>
      <c r="R429" s="111">
        <v>730</v>
      </c>
      <c r="S429" s="87">
        <v>730</v>
      </c>
      <c r="T429" s="87">
        <v>0</v>
      </c>
      <c r="U429" s="111">
        <v>0</v>
      </c>
      <c r="V429" s="118">
        <f t="shared" si="110"/>
        <v>0</v>
      </c>
      <c r="W429" t="str">
        <f t="shared" si="111"/>
        <v/>
      </c>
      <c r="X429" s="67" t="s">
        <v>409</v>
      </c>
      <c r="Y429" s="98">
        <v>424</v>
      </c>
      <c r="Z429" s="67" t="s">
        <v>410</v>
      </c>
      <c r="AA429" s="67" t="s">
        <v>437</v>
      </c>
      <c r="AB429" s="111">
        <f t="shared" si="113"/>
        <v>6</v>
      </c>
      <c r="AC429" s="111">
        <f t="shared" si="114"/>
        <v>832</v>
      </c>
      <c r="AD429" s="111">
        <f t="shared" si="115"/>
        <v>758</v>
      </c>
      <c r="AE429" s="111">
        <f t="shared" si="116"/>
        <v>745</v>
      </c>
      <c r="AF429" s="111">
        <f t="shared" si="117"/>
        <v>4</v>
      </c>
      <c r="AG429" s="111">
        <f t="shared" si="118"/>
        <v>0</v>
      </c>
      <c r="AH429" s="118">
        <f t="shared" si="119"/>
        <v>5.2770448548812663E-3</v>
      </c>
      <c r="AJ429" s="67" t="s">
        <v>409</v>
      </c>
      <c r="AK429" s="98">
        <v>424</v>
      </c>
      <c r="AL429" s="67" t="s">
        <v>410</v>
      </c>
      <c r="AM429" s="67" t="s">
        <v>437</v>
      </c>
      <c r="AN429" s="87">
        <f t="shared" si="120"/>
        <v>0</v>
      </c>
      <c r="AO429" s="87">
        <f t="shared" si="121"/>
        <v>0</v>
      </c>
      <c r="AP429" s="87">
        <f t="shared" si="122"/>
        <v>28</v>
      </c>
      <c r="AQ429" s="87">
        <f t="shared" si="123"/>
        <v>15</v>
      </c>
      <c r="AR429" s="87">
        <f t="shared" si="124"/>
        <v>4</v>
      </c>
      <c r="AS429" s="87">
        <f t="shared" si="125"/>
        <v>0</v>
      </c>
      <c r="AT429" s="118">
        <f t="shared" si="126"/>
        <v>5.2770448548812663E-3</v>
      </c>
      <c r="AU429" s="119" t="str">
        <f t="shared" si="112"/>
        <v>茨城県桜川市</v>
      </c>
      <c r="AW429" s="225" t="s">
        <v>2388</v>
      </c>
      <c r="AY429" s="230" t="s">
        <v>2388</v>
      </c>
      <c r="BA429">
        <v>6</v>
      </c>
      <c r="BB429">
        <v>832</v>
      </c>
      <c r="BC429">
        <v>758</v>
      </c>
      <c r="BD429">
        <v>745</v>
      </c>
      <c r="BE429">
        <v>4</v>
      </c>
      <c r="BF429">
        <v>0</v>
      </c>
    </row>
    <row r="430" spans="2:58">
      <c r="B430" s="67" t="s">
        <v>409</v>
      </c>
      <c r="C430" s="67">
        <v>425</v>
      </c>
      <c r="D430" s="67" t="s">
        <v>410</v>
      </c>
      <c r="E430" s="67" t="s">
        <v>438</v>
      </c>
      <c r="F430" s="87">
        <v>23</v>
      </c>
      <c r="G430" s="87">
        <v>2808</v>
      </c>
      <c r="H430" s="87">
        <v>2630</v>
      </c>
      <c r="I430" s="87">
        <v>11</v>
      </c>
      <c r="J430" s="87">
        <v>0</v>
      </c>
      <c r="K430" t="str">
        <f t="shared" si="109"/>
        <v>OK</v>
      </c>
      <c r="L430" s="67" t="s">
        <v>409</v>
      </c>
      <c r="M430" s="98">
        <v>425</v>
      </c>
      <c r="N430" s="67" t="s">
        <v>410</v>
      </c>
      <c r="O430" s="67" t="s">
        <v>438</v>
      </c>
      <c r="P430" s="87">
        <v>24</v>
      </c>
      <c r="Q430" s="87">
        <v>2848</v>
      </c>
      <c r="R430" s="111">
        <v>2687</v>
      </c>
      <c r="S430" s="87">
        <v>2628</v>
      </c>
      <c r="T430" s="87">
        <v>14</v>
      </c>
      <c r="U430" s="111">
        <v>0</v>
      </c>
      <c r="V430" s="118">
        <f t="shared" si="110"/>
        <v>5.210271678451805E-3</v>
      </c>
      <c r="W430" t="str">
        <f t="shared" si="111"/>
        <v/>
      </c>
      <c r="X430" s="67" t="s">
        <v>409</v>
      </c>
      <c r="Y430" s="98">
        <v>425</v>
      </c>
      <c r="Z430" s="67" t="s">
        <v>410</v>
      </c>
      <c r="AA430" s="67" t="s">
        <v>438</v>
      </c>
      <c r="AB430" s="111">
        <f t="shared" si="113"/>
        <v>25</v>
      </c>
      <c r="AC430" s="111">
        <f t="shared" si="114"/>
        <v>2871</v>
      </c>
      <c r="AD430" s="111">
        <f t="shared" si="115"/>
        <v>2764</v>
      </c>
      <c r="AE430" s="111">
        <f t="shared" si="116"/>
        <v>2618</v>
      </c>
      <c r="AF430" s="111">
        <f t="shared" si="117"/>
        <v>29</v>
      </c>
      <c r="AG430" s="111">
        <f t="shared" si="118"/>
        <v>0</v>
      </c>
      <c r="AH430" s="118">
        <f t="shared" si="119"/>
        <v>1.0492040520984082E-2</v>
      </c>
      <c r="AJ430" s="67" t="s">
        <v>409</v>
      </c>
      <c r="AK430" s="98">
        <v>425</v>
      </c>
      <c r="AL430" s="67" t="s">
        <v>410</v>
      </c>
      <c r="AM430" s="67" t="s">
        <v>438</v>
      </c>
      <c r="AN430" s="87">
        <f t="shared" si="120"/>
        <v>1</v>
      </c>
      <c r="AO430" s="87">
        <f t="shared" si="121"/>
        <v>23</v>
      </c>
      <c r="AP430" s="87">
        <f t="shared" si="122"/>
        <v>77</v>
      </c>
      <c r="AQ430" s="87">
        <f t="shared" si="123"/>
        <v>-10</v>
      </c>
      <c r="AR430" s="87">
        <f t="shared" si="124"/>
        <v>15</v>
      </c>
      <c r="AS430" s="87">
        <f t="shared" si="125"/>
        <v>0</v>
      </c>
      <c r="AT430" s="118">
        <f t="shared" si="126"/>
        <v>5.2817688425322766E-3</v>
      </c>
      <c r="AU430" s="119" t="str">
        <f t="shared" si="112"/>
        <v>茨城県神栖市</v>
      </c>
      <c r="AW430" s="225" t="s">
        <v>2389</v>
      </c>
      <c r="AY430" s="230" t="s">
        <v>2389</v>
      </c>
      <c r="BA430">
        <v>25</v>
      </c>
      <c r="BB430">
        <v>2871</v>
      </c>
      <c r="BC430">
        <v>2764</v>
      </c>
      <c r="BD430">
        <v>2618</v>
      </c>
      <c r="BE430">
        <v>29</v>
      </c>
      <c r="BF430">
        <v>0</v>
      </c>
    </row>
    <row r="431" spans="2:58">
      <c r="B431" s="67" t="s">
        <v>409</v>
      </c>
      <c r="C431" s="67">
        <v>426</v>
      </c>
      <c r="D431" s="67" t="s">
        <v>410</v>
      </c>
      <c r="E431" s="67" t="s">
        <v>439</v>
      </c>
      <c r="F431" s="87">
        <v>8</v>
      </c>
      <c r="G431" s="87">
        <v>640</v>
      </c>
      <c r="H431" s="87">
        <v>598</v>
      </c>
      <c r="I431" s="87">
        <v>0</v>
      </c>
      <c r="J431" s="87">
        <v>0</v>
      </c>
      <c r="K431" t="str">
        <f t="shared" si="109"/>
        <v>OK</v>
      </c>
      <c r="L431" s="67" t="s">
        <v>409</v>
      </c>
      <c r="M431" s="98">
        <v>426</v>
      </c>
      <c r="N431" s="67" t="s">
        <v>410</v>
      </c>
      <c r="O431" s="67" t="s">
        <v>439</v>
      </c>
      <c r="P431" s="87">
        <v>8</v>
      </c>
      <c r="Q431" s="87">
        <v>640</v>
      </c>
      <c r="R431" s="111">
        <v>621</v>
      </c>
      <c r="S431" s="87">
        <v>612</v>
      </c>
      <c r="T431" s="87">
        <v>0</v>
      </c>
      <c r="U431" s="111">
        <v>0</v>
      </c>
      <c r="V431" s="118">
        <f t="shared" si="110"/>
        <v>0</v>
      </c>
      <c r="W431" t="str">
        <f t="shared" si="111"/>
        <v/>
      </c>
      <c r="X431" s="67" t="s">
        <v>409</v>
      </c>
      <c r="Y431" s="98">
        <v>426</v>
      </c>
      <c r="Z431" s="67" t="s">
        <v>410</v>
      </c>
      <c r="AA431" s="67" t="s">
        <v>439</v>
      </c>
      <c r="AB431" s="111">
        <f t="shared" si="113"/>
        <v>8</v>
      </c>
      <c r="AC431" s="111">
        <f t="shared" si="114"/>
        <v>650</v>
      </c>
      <c r="AD431" s="111">
        <f t="shared" si="115"/>
        <v>654</v>
      </c>
      <c r="AE431" s="111">
        <f t="shared" si="116"/>
        <v>646</v>
      </c>
      <c r="AF431" s="111">
        <f t="shared" si="117"/>
        <v>0</v>
      </c>
      <c r="AG431" s="111">
        <f t="shared" si="118"/>
        <v>0</v>
      </c>
      <c r="AH431" s="118">
        <f t="shared" si="119"/>
        <v>0</v>
      </c>
      <c r="AJ431" s="67" t="s">
        <v>409</v>
      </c>
      <c r="AK431" s="98">
        <v>426</v>
      </c>
      <c r="AL431" s="67" t="s">
        <v>410</v>
      </c>
      <c r="AM431" s="67" t="s">
        <v>439</v>
      </c>
      <c r="AN431" s="87">
        <f t="shared" si="120"/>
        <v>0</v>
      </c>
      <c r="AO431" s="87">
        <f t="shared" si="121"/>
        <v>10</v>
      </c>
      <c r="AP431" s="87">
        <f t="shared" si="122"/>
        <v>33</v>
      </c>
      <c r="AQ431" s="87">
        <f t="shared" si="123"/>
        <v>34</v>
      </c>
      <c r="AR431" s="87">
        <f t="shared" si="124"/>
        <v>0</v>
      </c>
      <c r="AS431" s="87">
        <f t="shared" si="125"/>
        <v>0</v>
      </c>
      <c r="AT431" s="118">
        <f t="shared" si="126"/>
        <v>0</v>
      </c>
      <c r="AU431" s="119" t="str">
        <f t="shared" si="112"/>
        <v>茨城県行方市</v>
      </c>
      <c r="AW431" s="225" t="s">
        <v>2390</v>
      </c>
      <c r="AY431" s="230" t="s">
        <v>2390</v>
      </c>
      <c r="BA431">
        <v>8</v>
      </c>
      <c r="BB431">
        <v>650</v>
      </c>
      <c r="BC431">
        <v>654</v>
      </c>
      <c r="BD431">
        <v>646</v>
      </c>
      <c r="BE431">
        <v>0</v>
      </c>
      <c r="BF431">
        <v>0</v>
      </c>
    </row>
    <row r="432" spans="2:58">
      <c r="B432" s="67" t="s">
        <v>409</v>
      </c>
      <c r="C432" s="67">
        <v>427</v>
      </c>
      <c r="D432" s="67" t="s">
        <v>410</v>
      </c>
      <c r="E432" s="67" t="s">
        <v>440</v>
      </c>
      <c r="F432" s="87">
        <v>9</v>
      </c>
      <c r="G432" s="87">
        <v>970</v>
      </c>
      <c r="H432" s="87">
        <v>963</v>
      </c>
      <c r="I432" s="87">
        <v>0</v>
      </c>
      <c r="J432" s="87">
        <v>0</v>
      </c>
      <c r="K432" t="str">
        <f t="shared" si="109"/>
        <v>OK</v>
      </c>
      <c r="L432" s="67" t="s">
        <v>409</v>
      </c>
      <c r="M432" s="98">
        <v>427</v>
      </c>
      <c r="N432" s="67" t="s">
        <v>410</v>
      </c>
      <c r="O432" s="67" t="s">
        <v>440</v>
      </c>
      <c r="P432" s="87">
        <v>9</v>
      </c>
      <c r="Q432" s="87">
        <v>970</v>
      </c>
      <c r="R432" s="111">
        <v>973</v>
      </c>
      <c r="S432" s="87">
        <v>973</v>
      </c>
      <c r="T432" s="87">
        <v>0</v>
      </c>
      <c r="U432" s="111">
        <v>0</v>
      </c>
      <c r="V432" s="118">
        <f t="shared" si="110"/>
        <v>0</v>
      </c>
      <c r="W432" t="str">
        <f t="shared" si="111"/>
        <v/>
      </c>
      <c r="X432" s="67" t="s">
        <v>409</v>
      </c>
      <c r="Y432" s="98">
        <v>427</v>
      </c>
      <c r="Z432" s="67" t="s">
        <v>410</v>
      </c>
      <c r="AA432" s="67" t="s">
        <v>440</v>
      </c>
      <c r="AB432" s="111">
        <f t="shared" si="113"/>
        <v>9</v>
      </c>
      <c r="AC432" s="111">
        <f t="shared" si="114"/>
        <v>970</v>
      </c>
      <c r="AD432" s="111">
        <f t="shared" si="115"/>
        <v>1017</v>
      </c>
      <c r="AE432" s="111">
        <f t="shared" si="116"/>
        <v>1017</v>
      </c>
      <c r="AF432" s="111">
        <f t="shared" si="117"/>
        <v>0</v>
      </c>
      <c r="AG432" s="111">
        <f t="shared" si="118"/>
        <v>0</v>
      </c>
      <c r="AH432" s="118">
        <f t="shared" si="119"/>
        <v>0</v>
      </c>
      <c r="AJ432" s="67" t="s">
        <v>409</v>
      </c>
      <c r="AK432" s="98">
        <v>427</v>
      </c>
      <c r="AL432" s="67" t="s">
        <v>410</v>
      </c>
      <c r="AM432" s="67" t="s">
        <v>440</v>
      </c>
      <c r="AN432" s="87">
        <f t="shared" si="120"/>
        <v>0</v>
      </c>
      <c r="AO432" s="87">
        <f t="shared" si="121"/>
        <v>0</v>
      </c>
      <c r="AP432" s="87">
        <f t="shared" si="122"/>
        <v>44</v>
      </c>
      <c r="AQ432" s="87">
        <f t="shared" si="123"/>
        <v>44</v>
      </c>
      <c r="AR432" s="87">
        <f t="shared" si="124"/>
        <v>0</v>
      </c>
      <c r="AS432" s="87">
        <f t="shared" si="125"/>
        <v>0</v>
      </c>
      <c r="AT432" s="118">
        <f t="shared" si="126"/>
        <v>0</v>
      </c>
      <c r="AU432" s="119" t="str">
        <f t="shared" si="112"/>
        <v>茨城県鉾田市</v>
      </c>
      <c r="AW432" s="225" t="s">
        <v>2391</v>
      </c>
      <c r="AY432" s="230" t="s">
        <v>2391</v>
      </c>
      <c r="BA432">
        <v>9</v>
      </c>
      <c r="BB432">
        <v>970</v>
      </c>
      <c r="BC432">
        <v>1017</v>
      </c>
      <c r="BD432">
        <v>1017</v>
      </c>
      <c r="BE432">
        <v>0</v>
      </c>
      <c r="BF432">
        <v>0</v>
      </c>
    </row>
    <row r="433" spans="2:58">
      <c r="B433" s="67" t="s">
        <v>409</v>
      </c>
      <c r="C433" s="67">
        <v>428</v>
      </c>
      <c r="D433" s="67" t="s">
        <v>410</v>
      </c>
      <c r="E433" s="67" t="s">
        <v>441</v>
      </c>
      <c r="F433" s="87">
        <v>19</v>
      </c>
      <c r="G433" s="87">
        <v>1244</v>
      </c>
      <c r="H433" s="87">
        <v>1017</v>
      </c>
      <c r="I433" s="87">
        <v>8</v>
      </c>
      <c r="J433" s="87">
        <v>0</v>
      </c>
      <c r="K433" t="str">
        <f t="shared" si="109"/>
        <v>OK</v>
      </c>
      <c r="L433" s="67" t="s">
        <v>409</v>
      </c>
      <c r="M433" s="98">
        <v>428</v>
      </c>
      <c r="N433" s="67" t="s">
        <v>410</v>
      </c>
      <c r="O433" s="67" t="s">
        <v>441</v>
      </c>
      <c r="P433" s="87">
        <v>21</v>
      </c>
      <c r="Q433" s="87">
        <v>1444</v>
      </c>
      <c r="R433" s="111">
        <v>1217</v>
      </c>
      <c r="S433" s="87">
        <v>1193</v>
      </c>
      <c r="T433" s="87">
        <v>11</v>
      </c>
      <c r="U433" s="111">
        <v>0</v>
      </c>
      <c r="V433" s="118">
        <f t="shared" si="110"/>
        <v>9.0386195562859491E-3</v>
      </c>
      <c r="W433" t="str">
        <f t="shared" si="111"/>
        <v/>
      </c>
      <c r="X433" s="67" t="s">
        <v>409</v>
      </c>
      <c r="Y433" s="98">
        <v>428</v>
      </c>
      <c r="Z433" s="67" t="s">
        <v>410</v>
      </c>
      <c r="AA433" s="67" t="s">
        <v>441</v>
      </c>
      <c r="AB433" s="111">
        <f t="shared" si="113"/>
        <v>20</v>
      </c>
      <c r="AC433" s="111">
        <f t="shared" si="114"/>
        <v>1444</v>
      </c>
      <c r="AD433" s="111">
        <f t="shared" si="115"/>
        <v>1270</v>
      </c>
      <c r="AE433" s="111">
        <f t="shared" si="116"/>
        <v>1220</v>
      </c>
      <c r="AF433" s="111">
        <f t="shared" si="117"/>
        <v>29</v>
      </c>
      <c r="AG433" s="111">
        <f t="shared" si="118"/>
        <v>0</v>
      </c>
      <c r="AH433" s="118">
        <f t="shared" si="119"/>
        <v>2.2834645669291338E-2</v>
      </c>
      <c r="AJ433" s="67" t="s">
        <v>409</v>
      </c>
      <c r="AK433" s="98">
        <v>428</v>
      </c>
      <c r="AL433" s="67" t="s">
        <v>410</v>
      </c>
      <c r="AM433" s="67" t="s">
        <v>441</v>
      </c>
      <c r="AN433" s="87">
        <f t="shared" si="120"/>
        <v>-1</v>
      </c>
      <c r="AO433" s="87">
        <f t="shared" si="121"/>
        <v>0</v>
      </c>
      <c r="AP433" s="87">
        <f t="shared" si="122"/>
        <v>53</v>
      </c>
      <c r="AQ433" s="87">
        <f t="shared" si="123"/>
        <v>27</v>
      </c>
      <c r="AR433" s="87">
        <f t="shared" si="124"/>
        <v>18</v>
      </c>
      <c r="AS433" s="87">
        <f t="shared" si="125"/>
        <v>0</v>
      </c>
      <c r="AT433" s="118">
        <f t="shared" si="126"/>
        <v>1.3796026113005389E-2</v>
      </c>
      <c r="AU433" s="119" t="str">
        <f t="shared" si="112"/>
        <v>茨城県つくばみらい市</v>
      </c>
      <c r="AW433" s="225" t="s">
        <v>2392</v>
      </c>
      <c r="AY433" s="230" t="s">
        <v>2392</v>
      </c>
      <c r="BA433">
        <v>20</v>
      </c>
      <c r="BB433">
        <v>1444</v>
      </c>
      <c r="BC433">
        <v>1270</v>
      </c>
      <c r="BD433">
        <v>1220</v>
      </c>
      <c r="BE433">
        <v>29</v>
      </c>
      <c r="BF433">
        <v>0</v>
      </c>
    </row>
    <row r="434" spans="2:58">
      <c r="B434" s="67" t="s">
        <v>409</v>
      </c>
      <c r="C434" s="67">
        <v>429</v>
      </c>
      <c r="D434" s="67" t="s">
        <v>410</v>
      </c>
      <c r="E434" s="67" t="s">
        <v>442</v>
      </c>
      <c r="F434" s="87">
        <v>13</v>
      </c>
      <c r="G434" s="87">
        <v>1113</v>
      </c>
      <c r="H434" s="87">
        <v>1023</v>
      </c>
      <c r="I434" s="87">
        <v>0</v>
      </c>
      <c r="J434" s="87">
        <v>0</v>
      </c>
      <c r="K434" t="str">
        <f t="shared" si="109"/>
        <v>OK</v>
      </c>
      <c r="L434" s="67" t="s">
        <v>409</v>
      </c>
      <c r="M434" s="98">
        <v>429</v>
      </c>
      <c r="N434" s="67" t="s">
        <v>410</v>
      </c>
      <c r="O434" s="67" t="s">
        <v>442</v>
      </c>
      <c r="P434" s="87">
        <v>13</v>
      </c>
      <c r="Q434" s="87">
        <v>1113</v>
      </c>
      <c r="R434" s="111">
        <v>1099</v>
      </c>
      <c r="S434" s="87">
        <v>1051</v>
      </c>
      <c r="T434" s="87">
        <v>0</v>
      </c>
      <c r="U434" s="111">
        <v>0</v>
      </c>
      <c r="V434" s="118">
        <f t="shared" si="110"/>
        <v>0</v>
      </c>
      <c r="W434" t="str">
        <f t="shared" si="111"/>
        <v/>
      </c>
      <c r="X434" s="67" t="s">
        <v>409</v>
      </c>
      <c r="Y434" s="98">
        <v>429</v>
      </c>
      <c r="Z434" s="67" t="s">
        <v>410</v>
      </c>
      <c r="AA434" s="67" t="s">
        <v>442</v>
      </c>
      <c r="AB434" s="111">
        <f t="shared" si="113"/>
        <v>13</v>
      </c>
      <c r="AC434" s="111">
        <f t="shared" si="114"/>
        <v>1133</v>
      </c>
      <c r="AD434" s="111">
        <f t="shared" si="115"/>
        <v>1124</v>
      </c>
      <c r="AE434" s="111">
        <f t="shared" si="116"/>
        <v>1103</v>
      </c>
      <c r="AF434" s="111">
        <f t="shared" si="117"/>
        <v>0</v>
      </c>
      <c r="AG434" s="111">
        <f t="shared" si="118"/>
        <v>0</v>
      </c>
      <c r="AH434" s="118">
        <f t="shared" si="119"/>
        <v>0</v>
      </c>
      <c r="AJ434" s="67" t="s">
        <v>409</v>
      </c>
      <c r="AK434" s="98">
        <v>429</v>
      </c>
      <c r="AL434" s="67" t="s">
        <v>410</v>
      </c>
      <c r="AM434" s="67" t="s">
        <v>442</v>
      </c>
      <c r="AN434" s="87">
        <f t="shared" si="120"/>
        <v>0</v>
      </c>
      <c r="AO434" s="87">
        <f t="shared" si="121"/>
        <v>20</v>
      </c>
      <c r="AP434" s="87">
        <f t="shared" si="122"/>
        <v>25</v>
      </c>
      <c r="AQ434" s="87">
        <f t="shared" si="123"/>
        <v>52</v>
      </c>
      <c r="AR434" s="87">
        <f t="shared" si="124"/>
        <v>0</v>
      </c>
      <c r="AS434" s="87">
        <f t="shared" si="125"/>
        <v>0</v>
      </c>
      <c r="AT434" s="118">
        <f t="shared" si="126"/>
        <v>0</v>
      </c>
      <c r="AU434" s="119" t="str">
        <f t="shared" si="112"/>
        <v>茨城県小美玉市</v>
      </c>
      <c r="AW434" s="225" t="s">
        <v>2393</v>
      </c>
      <c r="AY434" s="230" t="s">
        <v>2393</v>
      </c>
      <c r="BA434">
        <v>13</v>
      </c>
      <c r="BB434">
        <v>1133</v>
      </c>
      <c r="BC434">
        <v>1124</v>
      </c>
      <c r="BD434">
        <v>1103</v>
      </c>
      <c r="BE434">
        <v>0</v>
      </c>
      <c r="BF434">
        <v>0</v>
      </c>
    </row>
    <row r="435" spans="2:58">
      <c r="B435" s="67" t="s">
        <v>409</v>
      </c>
      <c r="C435" s="67">
        <v>430</v>
      </c>
      <c r="D435" s="67" t="s">
        <v>410</v>
      </c>
      <c r="E435" s="67" t="s">
        <v>443</v>
      </c>
      <c r="F435" s="87">
        <v>11</v>
      </c>
      <c r="G435" s="87">
        <v>688</v>
      </c>
      <c r="H435" s="87">
        <v>578</v>
      </c>
      <c r="I435" s="87">
        <v>0</v>
      </c>
      <c r="J435" s="87">
        <v>0</v>
      </c>
      <c r="K435" t="str">
        <f t="shared" si="109"/>
        <v>OK</v>
      </c>
      <c r="L435" s="67" t="s">
        <v>409</v>
      </c>
      <c r="M435" s="98">
        <v>430</v>
      </c>
      <c r="N435" s="67" t="s">
        <v>410</v>
      </c>
      <c r="O435" s="67" t="s">
        <v>443</v>
      </c>
      <c r="P435" s="87">
        <v>11</v>
      </c>
      <c r="Q435" s="87">
        <v>688</v>
      </c>
      <c r="R435" s="111">
        <v>584</v>
      </c>
      <c r="S435" s="87">
        <v>582</v>
      </c>
      <c r="T435" s="87">
        <v>0</v>
      </c>
      <c r="U435" s="111">
        <v>0</v>
      </c>
      <c r="V435" s="118">
        <f t="shared" si="110"/>
        <v>0</v>
      </c>
      <c r="W435" t="str">
        <f t="shared" si="111"/>
        <v/>
      </c>
      <c r="X435" s="67" t="s">
        <v>409</v>
      </c>
      <c r="Y435" s="98">
        <v>430</v>
      </c>
      <c r="Z435" s="67" t="s">
        <v>410</v>
      </c>
      <c r="AA435" s="67" t="s">
        <v>443</v>
      </c>
      <c r="AB435" s="111">
        <f t="shared" si="113"/>
        <v>12</v>
      </c>
      <c r="AC435" s="111">
        <f t="shared" si="114"/>
        <v>701</v>
      </c>
      <c r="AD435" s="111">
        <f t="shared" si="115"/>
        <v>572</v>
      </c>
      <c r="AE435" s="111">
        <f t="shared" si="116"/>
        <v>569</v>
      </c>
      <c r="AF435" s="111">
        <f t="shared" si="117"/>
        <v>0</v>
      </c>
      <c r="AG435" s="111">
        <f t="shared" si="118"/>
        <v>0</v>
      </c>
      <c r="AH435" s="118">
        <f t="shared" si="119"/>
        <v>0</v>
      </c>
      <c r="AJ435" s="67" t="s">
        <v>409</v>
      </c>
      <c r="AK435" s="98">
        <v>430</v>
      </c>
      <c r="AL435" s="67" t="s">
        <v>410</v>
      </c>
      <c r="AM435" s="67" t="s">
        <v>443</v>
      </c>
      <c r="AN435" s="87">
        <f t="shared" si="120"/>
        <v>1</v>
      </c>
      <c r="AO435" s="87">
        <f t="shared" si="121"/>
        <v>13</v>
      </c>
      <c r="AP435" s="87">
        <f t="shared" si="122"/>
        <v>-12</v>
      </c>
      <c r="AQ435" s="87">
        <f t="shared" si="123"/>
        <v>-13</v>
      </c>
      <c r="AR435" s="87">
        <f t="shared" si="124"/>
        <v>0</v>
      </c>
      <c r="AS435" s="87">
        <f t="shared" si="125"/>
        <v>0</v>
      </c>
      <c r="AT435" s="118">
        <f t="shared" si="126"/>
        <v>0</v>
      </c>
      <c r="AU435" s="119" t="str">
        <f t="shared" si="112"/>
        <v>茨城県茨城町</v>
      </c>
      <c r="AW435" s="225" t="s">
        <v>2394</v>
      </c>
      <c r="AY435" s="230" t="s">
        <v>2394</v>
      </c>
      <c r="BA435">
        <v>12</v>
      </c>
      <c r="BB435">
        <v>701</v>
      </c>
      <c r="BC435">
        <v>572</v>
      </c>
      <c r="BD435">
        <v>569</v>
      </c>
      <c r="BE435">
        <v>0</v>
      </c>
      <c r="BF435">
        <v>0</v>
      </c>
    </row>
    <row r="436" spans="2:58">
      <c r="B436" s="67" t="s">
        <v>409</v>
      </c>
      <c r="C436" s="67">
        <v>431</v>
      </c>
      <c r="D436" s="67" t="s">
        <v>410</v>
      </c>
      <c r="E436" s="67" t="s">
        <v>444</v>
      </c>
      <c r="F436" s="87">
        <v>5</v>
      </c>
      <c r="G436" s="87">
        <v>450</v>
      </c>
      <c r="H436" s="87">
        <v>365</v>
      </c>
      <c r="I436" s="87">
        <v>0</v>
      </c>
      <c r="J436" s="87">
        <v>0</v>
      </c>
      <c r="K436" t="str">
        <f t="shared" si="109"/>
        <v>OK</v>
      </c>
      <c r="L436" s="67" t="s">
        <v>409</v>
      </c>
      <c r="M436" s="98">
        <v>431</v>
      </c>
      <c r="N436" s="67" t="s">
        <v>410</v>
      </c>
      <c r="O436" s="67" t="s">
        <v>444</v>
      </c>
      <c r="P436" s="87">
        <v>5</v>
      </c>
      <c r="Q436" s="87">
        <v>444</v>
      </c>
      <c r="R436" s="111">
        <v>354</v>
      </c>
      <c r="S436" s="87">
        <v>354</v>
      </c>
      <c r="T436" s="87">
        <v>0</v>
      </c>
      <c r="U436" s="111">
        <v>0</v>
      </c>
      <c r="V436" s="118">
        <f t="shared" si="110"/>
        <v>0</v>
      </c>
      <c r="W436" t="str">
        <f t="shared" si="111"/>
        <v/>
      </c>
      <c r="X436" s="67" t="s">
        <v>409</v>
      </c>
      <c r="Y436" s="98">
        <v>431</v>
      </c>
      <c r="Z436" s="67" t="s">
        <v>410</v>
      </c>
      <c r="AA436" s="67" t="s">
        <v>444</v>
      </c>
      <c r="AB436" s="111">
        <f t="shared" si="113"/>
        <v>4</v>
      </c>
      <c r="AC436" s="111">
        <f t="shared" si="114"/>
        <v>354</v>
      </c>
      <c r="AD436" s="111">
        <f t="shared" si="115"/>
        <v>351</v>
      </c>
      <c r="AE436" s="111">
        <f t="shared" si="116"/>
        <v>351</v>
      </c>
      <c r="AF436" s="111">
        <f t="shared" si="117"/>
        <v>0</v>
      </c>
      <c r="AG436" s="111">
        <f t="shared" si="118"/>
        <v>0</v>
      </c>
      <c r="AH436" s="118">
        <f t="shared" si="119"/>
        <v>0</v>
      </c>
      <c r="AJ436" s="67" t="s">
        <v>409</v>
      </c>
      <c r="AK436" s="98">
        <v>431</v>
      </c>
      <c r="AL436" s="67" t="s">
        <v>410</v>
      </c>
      <c r="AM436" s="67" t="s">
        <v>444</v>
      </c>
      <c r="AN436" s="87">
        <f t="shared" si="120"/>
        <v>-1</v>
      </c>
      <c r="AO436" s="87">
        <f t="shared" si="121"/>
        <v>-90</v>
      </c>
      <c r="AP436" s="87">
        <f t="shared" si="122"/>
        <v>-3</v>
      </c>
      <c r="AQ436" s="87">
        <f t="shared" si="123"/>
        <v>-3</v>
      </c>
      <c r="AR436" s="87">
        <f t="shared" si="124"/>
        <v>0</v>
      </c>
      <c r="AS436" s="87">
        <f t="shared" si="125"/>
        <v>0</v>
      </c>
      <c r="AT436" s="118">
        <f t="shared" si="126"/>
        <v>0</v>
      </c>
      <c r="AU436" s="119" t="str">
        <f t="shared" si="112"/>
        <v>茨城県大洗町</v>
      </c>
      <c r="AW436" s="225" t="s">
        <v>2395</v>
      </c>
      <c r="AY436" s="230" t="s">
        <v>2395</v>
      </c>
      <c r="BA436">
        <v>4</v>
      </c>
      <c r="BB436">
        <v>354</v>
      </c>
      <c r="BC436">
        <v>351</v>
      </c>
      <c r="BD436">
        <v>351</v>
      </c>
      <c r="BE436">
        <v>0</v>
      </c>
      <c r="BF436">
        <v>0</v>
      </c>
    </row>
    <row r="437" spans="2:58">
      <c r="B437" s="67" t="s">
        <v>409</v>
      </c>
      <c r="C437" s="67">
        <v>432</v>
      </c>
      <c r="D437" s="67" t="s">
        <v>410</v>
      </c>
      <c r="E437" s="67" t="s">
        <v>445</v>
      </c>
      <c r="F437" s="87">
        <v>5</v>
      </c>
      <c r="G437" s="87">
        <v>350</v>
      </c>
      <c r="H437" s="87">
        <v>273</v>
      </c>
      <c r="I437" s="87">
        <v>0</v>
      </c>
      <c r="J437" s="87">
        <v>0</v>
      </c>
      <c r="K437" t="str">
        <f t="shared" si="109"/>
        <v>OK</v>
      </c>
      <c r="L437" s="67" t="s">
        <v>409</v>
      </c>
      <c r="M437" s="98">
        <v>432</v>
      </c>
      <c r="N437" s="67" t="s">
        <v>410</v>
      </c>
      <c r="O437" s="67" t="s">
        <v>445</v>
      </c>
      <c r="P437" s="87">
        <v>5</v>
      </c>
      <c r="Q437" s="87">
        <v>350</v>
      </c>
      <c r="R437" s="111">
        <v>274</v>
      </c>
      <c r="S437" s="87">
        <v>274</v>
      </c>
      <c r="T437" s="87">
        <v>0</v>
      </c>
      <c r="U437" s="111">
        <v>0</v>
      </c>
      <c r="V437" s="118">
        <f t="shared" si="110"/>
        <v>0</v>
      </c>
      <c r="W437" t="str">
        <f t="shared" si="111"/>
        <v/>
      </c>
      <c r="X437" s="67" t="s">
        <v>409</v>
      </c>
      <c r="Y437" s="98">
        <v>432</v>
      </c>
      <c r="Z437" s="67" t="s">
        <v>410</v>
      </c>
      <c r="AA437" s="67" t="s">
        <v>445</v>
      </c>
      <c r="AB437" s="111">
        <f t="shared" si="113"/>
        <v>5</v>
      </c>
      <c r="AC437" s="111">
        <f t="shared" si="114"/>
        <v>350</v>
      </c>
      <c r="AD437" s="111">
        <f t="shared" si="115"/>
        <v>287</v>
      </c>
      <c r="AE437" s="111">
        <f t="shared" si="116"/>
        <v>274</v>
      </c>
      <c r="AF437" s="111">
        <f t="shared" si="117"/>
        <v>0</v>
      </c>
      <c r="AG437" s="111">
        <f t="shared" si="118"/>
        <v>0</v>
      </c>
      <c r="AH437" s="118">
        <f t="shared" si="119"/>
        <v>0</v>
      </c>
      <c r="AJ437" s="67" t="s">
        <v>409</v>
      </c>
      <c r="AK437" s="98">
        <v>432</v>
      </c>
      <c r="AL437" s="67" t="s">
        <v>410</v>
      </c>
      <c r="AM437" s="67" t="s">
        <v>445</v>
      </c>
      <c r="AN437" s="87">
        <f t="shared" si="120"/>
        <v>0</v>
      </c>
      <c r="AO437" s="87">
        <f t="shared" si="121"/>
        <v>0</v>
      </c>
      <c r="AP437" s="87">
        <f t="shared" si="122"/>
        <v>13</v>
      </c>
      <c r="AQ437" s="87">
        <f t="shared" si="123"/>
        <v>0</v>
      </c>
      <c r="AR437" s="87">
        <f t="shared" si="124"/>
        <v>0</v>
      </c>
      <c r="AS437" s="87">
        <f t="shared" si="125"/>
        <v>0</v>
      </c>
      <c r="AT437" s="118">
        <f t="shared" si="126"/>
        <v>0</v>
      </c>
      <c r="AU437" s="119" t="str">
        <f t="shared" si="112"/>
        <v>茨城県城里町</v>
      </c>
      <c r="AW437" s="225" t="s">
        <v>2396</v>
      </c>
      <c r="AY437" s="230" t="s">
        <v>2396</v>
      </c>
      <c r="BA437">
        <v>5</v>
      </c>
      <c r="BB437">
        <v>350</v>
      </c>
      <c r="BC437">
        <v>287</v>
      </c>
      <c r="BD437">
        <v>274</v>
      </c>
      <c r="BE437">
        <v>0</v>
      </c>
      <c r="BF437">
        <v>0</v>
      </c>
    </row>
    <row r="438" spans="2:58">
      <c r="B438" s="67" t="s">
        <v>409</v>
      </c>
      <c r="C438" s="67">
        <v>433</v>
      </c>
      <c r="D438" s="67" t="s">
        <v>410</v>
      </c>
      <c r="E438" s="67" t="s">
        <v>446</v>
      </c>
      <c r="F438" s="87">
        <v>7</v>
      </c>
      <c r="G438" s="87">
        <v>680</v>
      </c>
      <c r="H438" s="87">
        <v>721</v>
      </c>
      <c r="I438" s="87">
        <v>25</v>
      </c>
      <c r="J438" s="87">
        <v>0</v>
      </c>
      <c r="K438" t="str">
        <f t="shared" si="109"/>
        <v>OK</v>
      </c>
      <c r="L438" s="67" t="s">
        <v>409</v>
      </c>
      <c r="M438" s="98">
        <v>433</v>
      </c>
      <c r="N438" s="67" t="s">
        <v>410</v>
      </c>
      <c r="O438" s="67" t="s">
        <v>446</v>
      </c>
      <c r="P438" s="87">
        <v>9</v>
      </c>
      <c r="Q438" s="87">
        <v>785</v>
      </c>
      <c r="R438" s="111">
        <v>825</v>
      </c>
      <c r="S438" s="87">
        <v>746</v>
      </c>
      <c r="T438" s="87">
        <v>7</v>
      </c>
      <c r="U438" s="111">
        <v>1</v>
      </c>
      <c r="V438" s="118">
        <f t="shared" si="110"/>
        <v>8.4848484848484857E-3</v>
      </c>
      <c r="W438" t="str">
        <f t="shared" si="111"/>
        <v/>
      </c>
      <c r="X438" s="67" t="s">
        <v>409</v>
      </c>
      <c r="Y438" s="98">
        <v>433</v>
      </c>
      <c r="Z438" s="67" t="s">
        <v>410</v>
      </c>
      <c r="AA438" s="67" t="s">
        <v>446</v>
      </c>
      <c r="AB438" s="111">
        <f t="shared" si="113"/>
        <v>9</v>
      </c>
      <c r="AC438" s="111">
        <f t="shared" si="114"/>
        <v>790</v>
      </c>
      <c r="AD438" s="111">
        <f t="shared" si="115"/>
        <v>824</v>
      </c>
      <c r="AE438" s="111">
        <f t="shared" si="116"/>
        <v>772</v>
      </c>
      <c r="AF438" s="111">
        <f t="shared" si="117"/>
        <v>6</v>
      </c>
      <c r="AG438" s="111">
        <f t="shared" si="118"/>
        <v>0</v>
      </c>
      <c r="AH438" s="118">
        <f t="shared" si="119"/>
        <v>7.2815533980582527E-3</v>
      </c>
      <c r="AJ438" s="67" t="s">
        <v>409</v>
      </c>
      <c r="AK438" s="98">
        <v>433</v>
      </c>
      <c r="AL438" s="67" t="s">
        <v>410</v>
      </c>
      <c r="AM438" s="67" t="s">
        <v>446</v>
      </c>
      <c r="AN438" s="87">
        <f t="shared" si="120"/>
        <v>0</v>
      </c>
      <c r="AO438" s="87">
        <f t="shared" si="121"/>
        <v>5</v>
      </c>
      <c r="AP438" s="87">
        <f t="shared" si="122"/>
        <v>-1</v>
      </c>
      <c r="AQ438" s="87">
        <f t="shared" si="123"/>
        <v>26</v>
      </c>
      <c r="AR438" s="87">
        <f t="shared" si="124"/>
        <v>-1</v>
      </c>
      <c r="AS438" s="87">
        <f t="shared" si="125"/>
        <v>-1</v>
      </c>
      <c r="AT438" s="118">
        <f t="shared" si="126"/>
        <v>-1.203295086790233E-3</v>
      </c>
      <c r="AU438" s="119" t="str">
        <f t="shared" si="112"/>
        <v>茨城県東海村</v>
      </c>
      <c r="AW438" s="225" t="s">
        <v>2397</v>
      </c>
      <c r="AY438" s="230" t="s">
        <v>2397</v>
      </c>
      <c r="BA438">
        <v>9</v>
      </c>
      <c r="BB438">
        <v>790</v>
      </c>
      <c r="BC438">
        <v>824</v>
      </c>
      <c r="BD438">
        <v>772</v>
      </c>
      <c r="BE438">
        <v>6</v>
      </c>
      <c r="BF438">
        <v>0</v>
      </c>
    </row>
    <row r="439" spans="2:58">
      <c r="B439" s="67" t="s">
        <v>409</v>
      </c>
      <c r="C439" s="67">
        <v>434</v>
      </c>
      <c r="D439" s="67" t="s">
        <v>410</v>
      </c>
      <c r="E439" s="67" t="s">
        <v>447</v>
      </c>
      <c r="F439" s="87">
        <v>5</v>
      </c>
      <c r="G439" s="87">
        <v>325</v>
      </c>
      <c r="H439" s="87">
        <v>300</v>
      </c>
      <c r="I439" s="87">
        <v>0</v>
      </c>
      <c r="J439" s="87">
        <v>0</v>
      </c>
      <c r="K439" t="str">
        <f t="shared" si="109"/>
        <v>OK</v>
      </c>
      <c r="L439" s="67" t="s">
        <v>409</v>
      </c>
      <c r="M439" s="98">
        <v>434</v>
      </c>
      <c r="N439" s="67" t="s">
        <v>410</v>
      </c>
      <c r="O439" s="67" t="s">
        <v>447</v>
      </c>
      <c r="P439" s="87">
        <v>5</v>
      </c>
      <c r="Q439" s="87">
        <v>325</v>
      </c>
      <c r="R439" s="111">
        <v>290</v>
      </c>
      <c r="S439" s="87">
        <v>290</v>
      </c>
      <c r="T439" s="87">
        <v>0</v>
      </c>
      <c r="U439" s="111">
        <v>0</v>
      </c>
      <c r="V439" s="118">
        <f t="shared" si="110"/>
        <v>0</v>
      </c>
      <c r="W439" t="str">
        <f t="shared" si="111"/>
        <v/>
      </c>
      <c r="X439" s="67" t="s">
        <v>409</v>
      </c>
      <c r="Y439" s="98">
        <v>434</v>
      </c>
      <c r="Z439" s="67" t="s">
        <v>410</v>
      </c>
      <c r="AA439" s="67" t="s">
        <v>447</v>
      </c>
      <c r="AB439" s="111">
        <f t="shared" si="113"/>
        <v>5</v>
      </c>
      <c r="AC439" s="111">
        <f t="shared" si="114"/>
        <v>325</v>
      </c>
      <c r="AD439" s="111">
        <f t="shared" si="115"/>
        <v>264</v>
      </c>
      <c r="AE439" s="111">
        <f t="shared" si="116"/>
        <v>264</v>
      </c>
      <c r="AF439" s="111">
        <f t="shared" si="117"/>
        <v>0</v>
      </c>
      <c r="AG439" s="111">
        <f t="shared" si="118"/>
        <v>0</v>
      </c>
      <c r="AH439" s="118">
        <f t="shared" si="119"/>
        <v>0</v>
      </c>
      <c r="AJ439" s="67" t="s">
        <v>409</v>
      </c>
      <c r="AK439" s="98">
        <v>434</v>
      </c>
      <c r="AL439" s="67" t="s">
        <v>410</v>
      </c>
      <c r="AM439" s="67" t="s">
        <v>447</v>
      </c>
      <c r="AN439" s="87">
        <f t="shared" si="120"/>
        <v>0</v>
      </c>
      <c r="AO439" s="87">
        <f t="shared" si="121"/>
        <v>0</v>
      </c>
      <c r="AP439" s="87">
        <f t="shared" si="122"/>
        <v>-26</v>
      </c>
      <c r="AQ439" s="87">
        <f t="shared" si="123"/>
        <v>-26</v>
      </c>
      <c r="AR439" s="87">
        <f t="shared" si="124"/>
        <v>0</v>
      </c>
      <c r="AS439" s="87">
        <f t="shared" si="125"/>
        <v>0</v>
      </c>
      <c r="AT439" s="118">
        <f t="shared" si="126"/>
        <v>0</v>
      </c>
      <c r="AU439" s="119" t="str">
        <f t="shared" si="112"/>
        <v>茨城県大子町</v>
      </c>
      <c r="AW439" s="225" t="s">
        <v>2398</v>
      </c>
      <c r="AY439" s="230" t="s">
        <v>2398</v>
      </c>
      <c r="BA439">
        <v>5</v>
      </c>
      <c r="BB439">
        <v>325</v>
      </c>
      <c r="BC439">
        <v>264</v>
      </c>
      <c r="BD439">
        <v>264</v>
      </c>
      <c r="BE439">
        <v>0</v>
      </c>
      <c r="BF439">
        <v>0</v>
      </c>
    </row>
    <row r="440" spans="2:58">
      <c r="B440" s="67" t="s">
        <v>409</v>
      </c>
      <c r="C440" s="67">
        <v>435</v>
      </c>
      <c r="D440" s="67" t="s">
        <v>410</v>
      </c>
      <c r="E440" s="67" t="s">
        <v>448</v>
      </c>
      <c r="F440" s="87">
        <v>2</v>
      </c>
      <c r="G440" s="87">
        <v>200</v>
      </c>
      <c r="H440" s="87">
        <v>168</v>
      </c>
      <c r="I440" s="87">
        <v>0</v>
      </c>
      <c r="J440" s="87">
        <v>0</v>
      </c>
      <c r="K440" t="str">
        <f t="shared" si="109"/>
        <v>OK</v>
      </c>
      <c r="L440" s="67" t="s">
        <v>409</v>
      </c>
      <c r="M440" s="98">
        <v>435</v>
      </c>
      <c r="N440" s="67" t="s">
        <v>410</v>
      </c>
      <c r="O440" s="67" t="s">
        <v>448</v>
      </c>
      <c r="P440" s="87">
        <v>2</v>
      </c>
      <c r="Q440" s="87">
        <v>200</v>
      </c>
      <c r="R440" s="111">
        <v>178</v>
      </c>
      <c r="S440" s="87">
        <v>178</v>
      </c>
      <c r="T440" s="87">
        <v>0</v>
      </c>
      <c r="U440" s="111">
        <v>0</v>
      </c>
      <c r="V440" s="118">
        <f t="shared" si="110"/>
        <v>0</v>
      </c>
      <c r="W440" t="str">
        <f t="shared" si="111"/>
        <v/>
      </c>
      <c r="X440" s="67" t="s">
        <v>409</v>
      </c>
      <c r="Y440" s="98">
        <v>435</v>
      </c>
      <c r="Z440" s="67" t="s">
        <v>410</v>
      </c>
      <c r="AA440" s="67" t="s">
        <v>448</v>
      </c>
      <c r="AB440" s="111">
        <f t="shared" si="113"/>
        <v>2</v>
      </c>
      <c r="AC440" s="111">
        <f t="shared" si="114"/>
        <v>200</v>
      </c>
      <c r="AD440" s="111">
        <f t="shared" si="115"/>
        <v>187</v>
      </c>
      <c r="AE440" s="111">
        <f t="shared" si="116"/>
        <v>187</v>
      </c>
      <c r="AF440" s="111">
        <f t="shared" si="117"/>
        <v>0</v>
      </c>
      <c r="AG440" s="111">
        <f t="shared" si="118"/>
        <v>0</v>
      </c>
      <c r="AH440" s="118">
        <f t="shared" si="119"/>
        <v>0</v>
      </c>
      <c r="AJ440" s="67" t="s">
        <v>409</v>
      </c>
      <c r="AK440" s="98">
        <v>435</v>
      </c>
      <c r="AL440" s="67" t="s">
        <v>410</v>
      </c>
      <c r="AM440" s="67" t="s">
        <v>448</v>
      </c>
      <c r="AN440" s="87">
        <f t="shared" si="120"/>
        <v>0</v>
      </c>
      <c r="AO440" s="87">
        <f t="shared" si="121"/>
        <v>0</v>
      </c>
      <c r="AP440" s="87">
        <f t="shared" si="122"/>
        <v>9</v>
      </c>
      <c r="AQ440" s="87">
        <f t="shared" si="123"/>
        <v>9</v>
      </c>
      <c r="AR440" s="87">
        <f t="shared" si="124"/>
        <v>0</v>
      </c>
      <c r="AS440" s="87">
        <f t="shared" si="125"/>
        <v>0</v>
      </c>
      <c r="AT440" s="118">
        <f t="shared" si="126"/>
        <v>0</v>
      </c>
      <c r="AU440" s="119" t="str">
        <f t="shared" si="112"/>
        <v>茨城県美浦村</v>
      </c>
      <c r="AW440" s="225" t="s">
        <v>2399</v>
      </c>
      <c r="AY440" s="230" t="s">
        <v>2399</v>
      </c>
      <c r="BA440">
        <v>2</v>
      </c>
      <c r="BB440">
        <v>200</v>
      </c>
      <c r="BC440">
        <v>187</v>
      </c>
      <c r="BD440">
        <v>187</v>
      </c>
      <c r="BE440">
        <v>0</v>
      </c>
      <c r="BF440">
        <v>0</v>
      </c>
    </row>
    <row r="441" spans="2:58">
      <c r="B441" s="67" t="s">
        <v>409</v>
      </c>
      <c r="C441" s="67">
        <v>436</v>
      </c>
      <c r="D441" s="67" t="s">
        <v>410</v>
      </c>
      <c r="E441" s="67" t="s">
        <v>449</v>
      </c>
      <c r="F441" s="87">
        <v>12</v>
      </c>
      <c r="G441" s="87">
        <v>970</v>
      </c>
      <c r="H441" s="87">
        <v>908</v>
      </c>
      <c r="I441" s="87">
        <v>0</v>
      </c>
      <c r="J441" s="87">
        <v>0</v>
      </c>
      <c r="K441" t="str">
        <f t="shared" si="109"/>
        <v>OK</v>
      </c>
      <c r="L441" s="67" t="s">
        <v>409</v>
      </c>
      <c r="M441" s="98">
        <v>436</v>
      </c>
      <c r="N441" s="67" t="s">
        <v>410</v>
      </c>
      <c r="O441" s="67" t="s">
        <v>449</v>
      </c>
      <c r="P441" s="87">
        <v>12</v>
      </c>
      <c r="Q441" s="87">
        <v>970</v>
      </c>
      <c r="R441" s="111">
        <v>912</v>
      </c>
      <c r="S441" s="87">
        <v>895</v>
      </c>
      <c r="T441" s="87">
        <v>15</v>
      </c>
      <c r="U441" s="111">
        <v>0</v>
      </c>
      <c r="V441" s="118">
        <f t="shared" si="110"/>
        <v>1.6447368421052631E-2</v>
      </c>
      <c r="W441" t="str">
        <f t="shared" si="111"/>
        <v/>
      </c>
      <c r="X441" s="67" t="s">
        <v>409</v>
      </c>
      <c r="Y441" s="98">
        <v>436</v>
      </c>
      <c r="Z441" s="67" t="s">
        <v>410</v>
      </c>
      <c r="AA441" s="67" t="s">
        <v>449</v>
      </c>
      <c r="AB441" s="111">
        <f t="shared" si="113"/>
        <v>12</v>
      </c>
      <c r="AC441" s="111">
        <f t="shared" si="114"/>
        <v>996</v>
      </c>
      <c r="AD441" s="111">
        <f t="shared" si="115"/>
        <v>934</v>
      </c>
      <c r="AE441" s="111">
        <f t="shared" si="116"/>
        <v>881</v>
      </c>
      <c r="AF441" s="111">
        <f t="shared" si="117"/>
        <v>43</v>
      </c>
      <c r="AG441" s="111">
        <f t="shared" si="118"/>
        <v>0</v>
      </c>
      <c r="AH441" s="118">
        <f t="shared" si="119"/>
        <v>4.6038543897216275E-2</v>
      </c>
      <c r="AJ441" s="67" t="s">
        <v>409</v>
      </c>
      <c r="AK441" s="98">
        <v>436</v>
      </c>
      <c r="AL441" s="67" t="s">
        <v>410</v>
      </c>
      <c r="AM441" s="67" t="s">
        <v>449</v>
      </c>
      <c r="AN441" s="87">
        <f t="shared" si="120"/>
        <v>0</v>
      </c>
      <c r="AO441" s="87">
        <f t="shared" si="121"/>
        <v>26</v>
      </c>
      <c r="AP441" s="87">
        <f t="shared" si="122"/>
        <v>22</v>
      </c>
      <c r="AQ441" s="87">
        <f t="shared" si="123"/>
        <v>-14</v>
      </c>
      <c r="AR441" s="87">
        <f t="shared" si="124"/>
        <v>28</v>
      </c>
      <c r="AS441" s="87">
        <f t="shared" si="125"/>
        <v>0</v>
      </c>
      <c r="AT441" s="118">
        <f t="shared" si="126"/>
        <v>2.9591175476163644E-2</v>
      </c>
      <c r="AU441" s="119" t="str">
        <f t="shared" si="112"/>
        <v>茨城県阿見町</v>
      </c>
      <c r="AW441" s="225" t="s">
        <v>2400</v>
      </c>
      <c r="AY441" s="230" t="s">
        <v>2400</v>
      </c>
      <c r="BA441">
        <v>12</v>
      </c>
      <c r="BB441">
        <v>996</v>
      </c>
      <c r="BC441">
        <v>934</v>
      </c>
      <c r="BD441">
        <v>881</v>
      </c>
      <c r="BE441">
        <v>43</v>
      </c>
      <c r="BF441">
        <v>0</v>
      </c>
    </row>
    <row r="442" spans="2:58">
      <c r="B442" s="67" t="s">
        <v>409</v>
      </c>
      <c r="C442" s="67">
        <v>437</v>
      </c>
      <c r="D442" s="67" t="s">
        <v>410</v>
      </c>
      <c r="E442" s="67" t="s">
        <v>450</v>
      </c>
      <c r="F442" s="87">
        <v>2</v>
      </c>
      <c r="G442" s="87">
        <v>200</v>
      </c>
      <c r="H442" s="87">
        <v>129</v>
      </c>
      <c r="I442" s="87">
        <v>0</v>
      </c>
      <c r="J442" s="87">
        <v>0</v>
      </c>
      <c r="K442" t="str">
        <f t="shared" si="109"/>
        <v>OK</v>
      </c>
      <c r="L442" s="67" t="s">
        <v>409</v>
      </c>
      <c r="M442" s="98">
        <v>437</v>
      </c>
      <c r="N442" s="67" t="s">
        <v>410</v>
      </c>
      <c r="O442" s="67" t="s">
        <v>450</v>
      </c>
      <c r="P442" s="87">
        <v>2</v>
      </c>
      <c r="Q442" s="87">
        <v>200</v>
      </c>
      <c r="R442" s="111">
        <v>122</v>
      </c>
      <c r="S442" s="87">
        <v>122</v>
      </c>
      <c r="T442" s="87">
        <v>0</v>
      </c>
      <c r="U442" s="111">
        <v>0</v>
      </c>
      <c r="V442" s="118">
        <f t="shared" si="110"/>
        <v>0</v>
      </c>
      <c r="W442" t="str">
        <f t="shared" si="111"/>
        <v/>
      </c>
      <c r="X442" s="67" t="s">
        <v>409</v>
      </c>
      <c r="Y442" s="98">
        <v>437</v>
      </c>
      <c r="Z442" s="67" t="s">
        <v>410</v>
      </c>
      <c r="AA442" s="67" t="s">
        <v>450</v>
      </c>
      <c r="AB442" s="111">
        <f t="shared" si="113"/>
        <v>2</v>
      </c>
      <c r="AC442" s="111">
        <f t="shared" si="114"/>
        <v>200</v>
      </c>
      <c r="AD442" s="111">
        <f t="shared" si="115"/>
        <v>95</v>
      </c>
      <c r="AE442" s="111">
        <f t="shared" si="116"/>
        <v>91</v>
      </c>
      <c r="AF442" s="111">
        <f t="shared" si="117"/>
        <v>0</v>
      </c>
      <c r="AG442" s="111">
        <f t="shared" si="118"/>
        <v>0</v>
      </c>
      <c r="AH442" s="118">
        <f t="shared" si="119"/>
        <v>0</v>
      </c>
      <c r="AJ442" s="67" t="s">
        <v>409</v>
      </c>
      <c r="AK442" s="98">
        <v>437</v>
      </c>
      <c r="AL442" s="67" t="s">
        <v>410</v>
      </c>
      <c r="AM442" s="67" t="s">
        <v>450</v>
      </c>
      <c r="AN442" s="87">
        <f t="shared" si="120"/>
        <v>0</v>
      </c>
      <c r="AO442" s="87">
        <f t="shared" si="121"/>
        <v>0</v>
      </c>
      <c r="AP442" s="87">
        <f t="shared" si="122"/>
        <v>-27</v>
      </c>
      <c r="AQ442" s="87">
        <f t="shared" si="123"/>
        <v>-31</v>
      </c>
      <c r="AR442" s="87">
        <f t="shared" si="124"/>
        <v>0</v>
      </c>
      <c r="AS442" s="87">
        <f t="shared" si="125"/>
        <v>0</v>
      </c>
      <c r="AT442" s="118">
        <f t="shared" si="126"/>
        <v>0</v>
      </c>
      <c r="AU442" s="119" t="str">
        <f t="shared" si="112"/>
        <v>茨城県河内町</v>
      </c>
      <c r="AW442" s="225" t="s">
        <v>2401</v>
      </c>
      <c r="AY442" s="230" t="s">
        <v>2401</v>
      </c>
      <c r="BA442">
        <v>2</v>
      </c>
      <c r="BB442">
        <v>200</v>
      </c>
      <c r="BC442">
        <v>95</v>
      </c>
      <c r="BD442">
        <v>91</v>
      </c>
      <c r="BE442">
        <v>0</v>
      </c>
      <c r="BF442">
        <v>0</v>
      </c>
    </row>
    <row r="443" spans="2:58">
      <c r="B443" s="67" t="s">
        <v>409</v>
      </c>
      <c r="C443" s="67">
        <v>438</v>
      </c>
      <c r="D443" s="67" t="s">
        <v>410</v>
      </c>
      <c r="E443" s="67" t="s">
        <v>451</v>
      </c>
      <c r="F443" s="87">
        <v>8</v>
      </c>
      <c r="G443" s="87">
        <v>520</v>
      </c>
      <c r="H443" s="87">
        <v>379</v>
      </c>
      <c r="I443" s="87">
        <v>0</v>
      </c>
      <c r="J443" s="87">
        <v>0</v>
      </c>
      <c r="K443" t="str">
        <f t="shared" si="109"/>
        <v>OK</v>
      </c>
      <c r="L443" s="67" t="s">
        <v>409</v>
      </c>
      <c r="M443" s="98">
        <v>438</v>
      </c>
      <c r="N443" s="67" t="s">
        <v>410</v>
      </c>
      <c r="O443" s="67" t="s">
        <v>451</v>
      </c>
      <c r="P443" s="87">
        <v>8</v>
      </c>
      <c r="Q443" s="87">
        <v>520</v>
      </c>
      <c r="R443" s="111">
        <v>363</v>
      </c>
      <c r="S443" s="87">
        <v>363</v>
      </c>
      <c r="T443" s="87">
        <v>0</v>
      </c>
      <c r="U443" s="111">
        <v>0</v>
      </c>
      <c r="V443" s="118">
        <f t="shared" si="110"/>
        <v>0</v>
      </c>
      <c r="W443" t="str">
        <f t="shared" si="111"/>
        <v/>
      </c>
      <c r="X443" s="67" t="s">
        <v>409</v>
      </c>
      <c r="Y443" s="98">
        <v>438</v>
      </c>
      <c r="Z443" s="67" t="s">
        <v>410</v>
      </c>
      <c r="AA443" s="67" t="s">
        <v>451</v>
      </c>
      <c r="AB443" s="111">
        <f t="shared" si="113"/>
        <v>8</v>
      </c>
      <c r="AC443" s="111">
        <f t="shared" si="114"/>
        <v>520</v>
      </c>
      <c r="AD443" s="111">
        <f t="shared" si="115"/>
        <v>355</v>
      </c>
      <c r="AE443" s="111">
        <f t="shared" si="116"/>
        <v>355</v>
      </c>
      <c r="AF443" s="111">
        <f t="shared" si="117"/>
        <v>0</v>
      </c>
      <c r="AG443" s="111">
        <f t="shared" si="118"/>
        <v>0</v>
      </c>
      <c r="AH443" s="118">
        <f t="shared" si="119"/>
        <v>0</v>
      </c>
      <c r="AJ443" s="67" t="s">
        <v>409</v>
      </c>
      <c r="AK443" s="98">
        <v>438</v>
      </c>
      <c r="AL443" s="67" t="s">
        <v>410</v>
      </c>
      <c r="AM443" s="67" t="s">
        <v>451</v>
      </c>
      <c r="AN443" s="87">
        <f t="shared" si="120"/>
        <v>0</v>
      </c>
      <c r="AO443" s="87">
        <f t="shared" si="121"/>
        <v>0</v>
      </c>
      <c r="AP443" s="87">
        <f t="shared" si="122"/>
        <v>-8</v>
      </c>
      <c r="AQ443" s="87">
        <f t="shared" si="123"/>
        <v>-8</v>
      </c>
      <c r="AR443" s="87">
        <f t="shared" si="124"/>
        <v>0</v>
      </c>
      <c r="AS443" s="87">
        <f t="shared" si="125"/>
        <v>0</v>
      </c>
      <c r="AT443" s="118">
        <f t="shared" si="126"/>
        <v>0</v>
      </c>
      <c r="AU443" s="119" t="str">
        <f t="shared" si="112"/>
        <v>茨城県八千代町</v>
      </c>
      <c r="AW443" s="225" t="s">
        <v>2402</v>
      </c>
      <c r="AY443" s="230" t="s">
        <v>2402</v>
      </c>
      <c r="BA443">
        <v>8</v>
      </c>
      <c r="BB443">
        <v>520</v>
      </c>
      <c r="BC443">
        <v>355</v>
      </c>
      <c r="BD443">
        <v>355</v>
      </c>
      <c r="BE443">
        <v>0</v>
      </c>
      <c r="BF443">
        <v>0</v>
      </c>
    </row>
    <row r="444" spans="2:58">
      <c r="B444" s="67" t="s">
        <v>409</v>
      </c>
      <c r="C444" s="67">
        <v>439</v>
      </c>
      <c r="D444" s="67" t="s">
        <v>410</v>
      </c>
      <c r="E444" s="67" t="s">
        <v>452</v>
      </c>
      <c r="F444" s="87">
        <v>2</v>
      </c>
      <c r="G444" s="87">
        <v>200</v>
      </c>
      <c r="H444" s="87">
        <v>132</v>
      </c>
      <c r="I444" s="87">
        <v>0</v>
      </c>
      <c r="J444" s="87">
        <v>0</v>
      </c>
      <c r="K444" t="str">
        <f t="shared" si="109"/>
        <v>OK</v>
      </c>
      <c r="L444" s="67" t="s">
        <v>409</v>
      </c>
      <c r="M444" s="98">
        <v>439</v>
      </c>
      <c r="N444" s="67" t="s">
        <v>410</v>
      </c>
      <c r="O444" s="67" t="s">
        <v>452</v>
      </c>
      <c r="P444" s="87">
        <v>2</v>
      </c>
      <c r="Q444" s="87">
        <v>200</v>
      </c>
      <c r="R444" s="111">
        <v>140</v>
      </c>
      <c r="S444" s="87">
        <v>140</v>
      </c>
      <c r="T444" s="87">
        <v>0</v>
      </c>
      <c r="U444" s="111">
        <v>0</v>
      </c>
      <c r="V444" s="118">
        <f t="shared" si="110"/>
        <v>0</v>
      </c>
      <c r="W444" t="str">
        <f t="shared" si="111"/>
        <v/>
      </c>
      <c r="X444" s="67" t="s">
        <v>409</v>
      </c>
      <c r="Y444" s="98">
        <v>439</v>
      </c>
      <c r="Z444" s="67" t="s">
        <v>410</v>
      </c>
      <c r="AA444" s="67" t="s">
        <v>452</v>
      </c>
      <c r="AB444" s="111">
        <f t="shared" si="113"/>
        <v>2</v>
      </c>
      <c r="AC444" s="111">
        <f t="shared" si="114"/>
        <v>200</v>
      </c>
      <c r="AD444" s="111">
        <f t="shared" si="115"/>
        <v>147</v>
      </c>
      <c r="AE444" s="111">
        <f t="shared" si="116"/>
        <v>145</v>
      </c>
      <c r="AF444" s="111">
        <f t="shared" si="117"/>
        <v>0</v>
      </c>
      <c r="AG444" s="111">
        <f t="shared" si="118"/>
        <v>0</v>
      </c>
      <c r="AH444" s="118">
        <f t="shared" si="119"/>
        <v>0</v>
      </c>
      <c r="AJ444" s="67" t="s">
        <v>409</v>
      </c>
      <c r="AK444" s="98">
        <v>439</v>
      </c>
      <c r="AL444" s="67" t="s">
        <v>410</v>
      </c>
      <c r="AM444" s="67" t="s">
        <v>452</v>
      </c>
      <c r="AN444" s="87">
        <f t="shared" si="120"/>
        <v>0</v>
      </c>
      <c r="AO444" s="87">
        <f t="shared" si="121"/>
        <v>0</v>
      </c>
      <c r="AP444" s="87">
        <f t="shared" si="122"/>
        <v>7</v>
      </c>
      <c r="AQ444" s="87">
        <f t="shared" si="123"/>
        <v>5</v>
      </c>
      <c r="AR444" s="87">
        <f t="shared" si="124"/>
        <v>0</v>
      </c>
      <c r="AS444" s="87">
        <f t="shared" si="125"/>
        <v>0</v>
      </c>
      <c r="AT444" s="118">
        <f t="shared" si="126"/>
        <v>0</v>
      </c>
      <c r="AU444" s="119" t="str">
        <f t="shared" si="112"/>
        <v>茨城県五霞町</v>
      </c>
      <c r="AW444" s="225" t="s">
        <v>2403</v>
      </c>
      <c r="AY444" s="230" t="s">
        <v>2403</v>
      </c>
      <c r="BA444">
        <v>2</v>
      </c>
      <c r="BB444">
        <v>200</v>
      </c>
      <c r="BC444">
        <v>147</v>
      </c>
      <c r="BD444">
        <v>145</v>
      </c>
      <c r="BE444">
        <v>0</v>
      </c>
      <c r="BF444">
        <v>0</v>
      </c>
    </row>
    <row r="445" spans="2:58">
      <c r="B445" s="67" t="s">
        <v>409</v>
      </c>
      <c r="C445" s="67">
        <v>440</v>
      </c>
      <c r="D445" s="67" t="s">
        <v>410</v>
      </c>
      <c r="E445" s="67" t="s">
        <v>453</v>
      </c>
      <c r="F445" s="87">
        <v>7</v>
      </c>
      <c r="G445" s="87">
        <v>480</v>
      </c>
      <c r="H445" s="87">
        <v>449</v>
      </c>
      <c r="I445" s="87">
        <v>0</v>
      </c>
      <c r="J445" s="87">
        <v>0</v>
      </c>
      <c r="K445" t="str">
        <f t="shared" si="109"/>
        <v>OK</v>
      </c>
      <c r="L445" s="67" t="s">
        <v>409</v>
      </c>
      <c r="M445" s="98">
        <v>440</v>
      </c>
      <c r="N445" s="67" t="s">
        <v>410</v>
      </c>
      <c r="O445" s="67" t="s">
        <v>453</v>
      </c>
      <c r="P445" s="87">
        <v>7</v>
      </c>
      <c r="Q445" s="87">
        <v>490</v>
      </c>
      <c r="R445" s="111">
        <v>468</v>
      </c>
      <c r="S445" s="87">
        <v>461</v>
      </c>
      <c r="T445" s="87">
        <v>0</v>
      </c>
      <c r="U445" s="111">
        <v>0</v>
      </c>
      <c r="V445" s="118">
        <f t="shared" si="110"/>
        <v>0</v>
      </c>
      <c r="W445" t="str">
        <f t="shared" si="111"/>
        <v/>
      </c>
      <c r="X445" s="67" t="s">
        <v>409</v>
      </c>
      <c r="Y445" s="98">
        <v>440</v>
      </c>
      <c r="Z445" s="67" t="s">
        <v>410</v>
      </c>
      <c r="AA445" s="67" t="s">
        <v>453</v>
      </c>
      <c r="AB445" s="111">
        <f t="shared" si="113"/>
        <v>7</v>
      </c>
      <c r="AC445" s="111">
        <f t="shared" si="114"/>
        <v>490</v>
      </c>
      <c r="AD445" s="111">
        <f t="shared" si="115"/>
        <v>476</v>
      </c>
      <c r="AE445" s="111">
        <f t="shared" si="116"/>
        <v>465</v>
      </c>
      <c r="AF445" s="111">
        <f t="shared" si="117"/>
        <v>3</v>
      </c>
      <c r="AG445" s="111">
        <f t="shared" si="118"/>
        <v>0</v>
      </c>
      <c r="AH445" s="118">
        <f t="shared" si="119"/>
        <v>6.3025210084033615E-3</v>
      </c>
      <c r="AJ445" s="67" t="s">
        <v>409</v>
      </c>
      <c r="AK445" s="98">
        <v>440</v>
      </c>
      <c r="AL445" s="67" t="s">
        <v>410</v>
      </c>
      <c r="AM445" s="67" t="s">
        <v>453</v>
      </c>
      <c r="AN445" s="87">
        <f t="shared" si="120"/>
        <v>0</v>
      </c>
      <c r="AO445" s="87">
        <f t="shared" si="121"/>
        <v>0</v>
      </c>
      <c r="AP445" s="87">
        <f t="shared" si="122"/>
        <v>8</v>
      </c>
      <c r="AQ445" s="87">
        <f t="shared" si="123"/>
        <v>4</v>
      </c>
      <c r="AR445" s="87">
        <f t="shared" si="124"/>
        <v>3</v>
      </c>
      <c r="AS445" s="87">
        <f t="shared" si="125"/>
        <v>0</v>
      </c>
      <c r="AT445" s="118">
        <f t="shared" si="126"/>
        <v>6.3025210084033615E-3</v>
      </c>
      <c r="AU445" s="119" t="str">
        <f t="shared" si="112"/>
        <v>茨城県境町</v>
      </c>
      <c r="AW445" s="225" t="s">
        <v>2404</v>
      </c>
      <c r="AY445" s="230" t="s">
        <v>2404</v>
      </c>
      <c r="BA445">
        <v>7</v>
      </c>
      <c r="BB445">
        <v>490</v>
      </c>
      <c r="BC445">
        <v>476</v>
      </c>
      <c r="BD445">
        <v>465</v>
      </c>
      <c r="BE445">
        <v>3</v>
      </c>
      <c r="BF445">
        <v>0</v>
      </c>
    </row>
    <row r="446" spans="2:58">
      <c r="B446" s="67" t="s">
        <v>409</v>
      </c>
      <c r="C446" s="67">
        <v>441</v>
      </c>
      <c r="D446" s="67" t="s">
        <v>410</v>
      </c>
      <c r="E446" s="67" t="s">
        <v>454</v>
      </c>
      <c r="F446" s="87">
        <v>6</v>
      </c>
      <c r="G446" s="87">
        <v>261</v>
      </c>
      <c r="H446" s="87">
        <v>193</v>
      </c>
      <c r="I446" s="87">
        <v>0</v>
      </c>
      <c r="J446" s="87">
        <v>0</v>
      </c>
      <c r="K446" t="str">
        <f t="shared" si="109"/>
        <v>OK</v>
      </c>
      <c r="L446" s="67" t="s">
        <v>409</v>
      </c>
      <c r="M446" s="98">
        <v>441</v>
      </c>
      <c r="N446" s="67" t="s">
        <v>410</v>
      </c>
      <c r="O446" s="67" t="s">
        <v>454</v>
      </c>
      <c r="P446" s="87">
        <v>6</v>
      </c>
      <c r="Q446" s="87">
        <v>235</v>
      </c>
      <c r="R446" s="111">
        <v>170</v>
      </c>
      <c r="S446" s="87">
        <v>170</v>
      </c>
      <c r="T446" s="87">
        <v>0</v>
      </c>
      <c r="U446" s="111">
        <v>0</v>
      </c>
      <c r="V446" s="118">
        <f t="shared" si="110"/>
        <v>0</v>
      </c>
      <c r="W446" t="str">
        <f t="shared" si="111"/>
        <v/>
      </c>
      <c r="X446" s="67" t="s">
        <v>409</v>
      </c>
      <c r="Y446" s="98">
        <v>441</v>
      </c>
      <c r="Z446" s="67" t="s">
        <v>410</v>
      </c>
      <c r="AA446" s="67" t="s">
        <v>454</v>
      </c>
      <c r="AB446" s="111">
        <f t="shared" si="113"/>
        <v>6</v>
      </c>
      <c r="AC446" s="111">
        <f t="shared" si="114"/>
        <v>245</v>
      </c>
      <c r="AD446" s="111">
        <f t="shared" si="115"/>
        <v>160</v>
      </c>
      <c r="AE446" s="111">
        <f t="shared" si="116"/>
        <v>160</v>
      </c>
      <c r="AF446" s="111">
        <f t="shared" si="117"/>
        <v>0</v>
      </c>
      <c r="AG446" s="111">
        <f t="shared" si="118"/>
        <v>0</v>
      </c>
      <c r="AH446" s="118">
        <f t="shared" si="119"/>
        <v>0</v>
      </c>
      <c r="AJ446" s="67" t="s">
        <v>409</v>
      </c>
      <c r="AK446" s="98">
        <v>441</v>
      </c>
      <c r="AL446" s="67" t="s">
        <v>410</v>
      </c>
      <c r="AM446" s="67" t="s">
        <v>454</v>
      </c>
      <c r="AN446" s="87">
        <f t="shared" si="120"/>
        <v>0</v>
      </c>
      <c r="AO446" s="87">
        <f t="shared" si="121"/>
        <v>10</v>
      </c>
      <c r="AP446" s="87">
        <f t="shared" si="122"/>
        <v>-10</v>
      </c>
      <c r="AQ446" s="87">
        <f t="shared" si="123"/>
        <v>-10</v>
      </c>
      <c r="AR446" s="87">
        <f t="shared" si="124"/>
        <v>0</v>
      </c>
      <c r="AS446" s="87">
        <f t="shared" si="125"/>
        <v>0</v>
      </c>
      <c r="AT446" s="118">
        <f t="shared" si="126"/>
        <v>0</v>
      </c>
      <c r="AU446" s="119" t="str">
        <f t="shared" si="112"/>
        <v>茨城県利根町</v>
      </c>
      <c r="AW446" s="225" t="s">
        <v>2405</v>
      </c>
      <c r="AY446" s="230" t="s">
        <v>2405</v>
      </c>
      <c r="BA446">
        <v>6</v>
      </c>
      <c r="BB446">
        <v>245</v>
      </c>
      <c r="BC446">
        <v>160</v>
      </c>
      <c r="BD446">
        <v>160</v>
      </c>
      <c r="BE446">
        <v>0</v>
      </c>
      <c r="BF446">
        <v>0</v>
      </c>
    </row>
    <row r="447" spans="2:58">
      <c r="B447" s="67" t="s">
        <v>455</v>
      </c>
      <c r="C447" s="67">
        <v>442</v>
      </c>
      <c r="D447" s="67" t="s">
        <v>456</v>
      </c>
      <c r="E447" s="67" t="s">
        <v>457</v>
      </c>
      <c r="F447" s="87">
        <v>29</v>
      </c>
      <c r="G447" s="87">
        <v>3122</v>
      </c>
      <c r="H447" s="87">
        <v>2429</v>
      </c>
      <c r="I447" s="87">
        <v>0</v>
      </c>
      <c r="J447" s="87">
        <v>0</v>
      </c>
      <c r="K447" t="str">
        <f t="shared" si="109"/>
        <v>OK</v>
      </c>
      <c r="L447" s="67" t="s">
        <v>455</v>
      </c>
      <c r="M447" s="98">
        <v>442</v>
      </c>
      <c r="N447" s="67" t="s">
        <v>456</v>
      </c>
      <c r="O447" s="67" t="s">
        <v>457</v>
      </c>
      <c r="P447" s="87">
        <v>30</v>
      </c>
      <c r="Q447" s="87">
        <v>3244</v>
      </c>
      <c r="R447" s="111">
        <v>2525</v>
      </c>
      <c r="S447" s="87">
        <v>2525</v>
      </c>
      <c r="T447" s="87">
        <v>0</v>
      </c>
      <c r="U447" s="111">
        <v>0</v>
      </c>
      <c r="V447" s="118">
        <f t="shared" si="110"/>
        <v>0</v>
      </c>
      <c r="W447" t="str">
        <f t="shared" si="111"/>
        <v/>
      </c>
      <c r="X447" s="67" t="s">
        <v>455</v>
      </c>
      <c r="Y447" s="98">
        <v>442</v>
      </c>
      <c r="Z447" s="67" t="s">
        <v>456</v>
      </c>
      <c r="AA447" s="67" t="s">
        <v>457</v>
      </c>
      <c r="AB447" s="111">
        <f t="shared" si="113"/>
        <v>33</v>
      </c>
      <c r="AC447" s="111">
        <f t="shared" si="114"/>
        <v>3408</v>
      </c>
      <c r="AD447" s="111">
        <f t="shared" si="115"/>
        <v>2607</v>
      </c>
      <c r="AE447" s="111">
        <f t="shared" si="116"/>
        <v>2607</v>
      </c>
      <c r="AF447" s="111">
        <f t="shared" si="117"/>
        <v>0</v>
      </c>
      <c r="AG447" s="111">
        <f t="shared" si="118"/>
        <v>0</v>
      </c>
      <c r="AH447" s="118">
        <f t="shared" si="119"/>
        <v>0</v>
      </c>
      <c r="AJ447" s="67" t="s">
        <v>455</v>
      </c>
      <c r="AK447" s="98">
        <v>442</v>
      </c>
      <c r="AL447" s="67" t="s">
        <v>456</v>
      </c>
      <c r="AM447" s="67" t="s">
        <v>457</v>
      </c>
      <c r="AN447" s="87">
        <f t="shared" si="120"/>
        <v>3</v>
      </c>
      <c r="AO447" s="87">
        <f t="shared" si="121"/>
        <v>164</v>
      </c>
      <c r="AP447" s="87">
        <f t="shared" si="122"/>
        <v>82</v>
      </c>
      <c r="AQ447" s="87">
        <f t="shared" si="123"/>
        <v>82</v>
      </c>
      <c r="AR447" s="87">
        <f t="shared" si="124"/>
        <v>0</v>
      </c>
      <c r="AS447" s="87">
        <f t="shared" si="125"/>
        <v>0</v>
      </c>
      <c r="AT447" s="118">
        <f t="shared" si="126"/>
        <v>0</v>
      </c>
      <c r="AU447" s="119" t="str">
        <f t="shared" si="112"/>
        <v>栃木県足利市</v>
      </c>
      <c r="AW447" s="225" t="s">
        <v>2406</v>
      </c>
      <c r="AY447" s="230" t="s">
        <v>2406</v>
      </c>
      <c r="BA447">
        <v>33</v>
      </c>
      <c r="BB447">
        <v>3408</v>
      </c>
      <c r="BC447">
        <v>2607</v>
      </c>
      <c r="BD447">
        <v>2607</v>
      </c>
      <c r="BE447">
        <v>0</v>
      </c>
      <c r="BF447">
        <v>0</v>
      </c>
    </row>
    <row r="448" spans="2:58">
      <c r="B448" s="67" t="s">
        <v>455</v>
      </c>
      <c r="C448" s="67">
        <v>443</v>
      </c>
      <c r="D448" s="67" t="s">
        <v>456</v>
      </c>
      <c r="E448" s="67" t="s">
        <v>458</v>
      </c>
      <c r="F448" s="87">
        <v>29</v>
      </c>
      <c r="G448" s="87">
        <v>2659</v>
      </c>
      <c r="H448" s="87">
        <v>2334</v>
      </c>
      <c r="I448" s="87">
        <v>23</v>
      </c>
      <c r="J448" s="87">
        <v>0</v>
      </c>
      <c r="K448" t="str">
        <f t="shared" si="109"/>
        <v>OK</v>
      </c>
      <c r="L448" s="67" t="s">
        <v>455</v>
      </c>
      <c r="M448" s="98">
        <v>443</v>
      </c>
      <c r="N448" s="67" t="s">
        <v>456</v>
      </c>
      <c r="O448" s="67" t="s">
        <v>458</v>
      </c>
      <c r="P448" s="87">
        <v>35</v>
      </c>
      <c r="Q448" s="87">
        <v>3036</v>
      </c>
      <c r="R448" s="111">
        <v>2629</v>
      </c>
      <c r="S448" s="87">
        <v>2583</v>
      </c>
      <c r="T448" s="87">
        <v>10</v>
      </c>
      <c r="U448" s="111">
        <v>0</v>
      </c>
      <c r="V448" s="118">
        <f t="shared" si="110"/>
        <v>3.8037276531000378E-3</v>
      </c>
      <c r="W448" t="str">
        <f t="shared" si="111"/>
        <v/>
      </c>
      <c r="X448" s="67" t="s">
        <v>455</v>
      </c>
      <c r="Y448" s="98">
        <v>443</v>
      </c>
      <c r="Z448" s="67" t="s">
        <v>456</v>
      </c>
      <c r="AA448" s="67" t="s">
        <v>458</v>
      </c>
      <c r="AB448" s="111">
        <f t="shared" si="113"/>
        <v>36</v>
      </c>
      <c r="AC448" s="111">
        <f t="shared" si="114"/>
        <v>3143</v>
      </c>
      <c r="AD448" s="111">
        <f t="shared" si="115"/>
        <v>2754</v>
      </c>
      <c r="AE448" s="111">
        <f t="shared" si="116"/>
        <v>2710</v>
      </c>
      <c r="AF448" s="111">
        <f t="shared" si="117"/>
        <v>18</v>
      </c>
      <c r="AG448" s="111">
        <f t="shared" si="118"/>
        <v>0</v>
      </c>
      <c r="AH448" s="118">
        <f t="shared" si="119"/>
        <v>6.5359477124183009E-3</v>
      </c>
      <c r="AJ448" s="67" t="s">
        <v>455</v>
      </c>
      <c r="AK448" s="98">
        <v>443</v>
      </c>
      <c r="AL448" s="67" t="s">
        <v>456</v>
      </c>
      <c r="AM448" s="67" t="s">
        <v>458</v>
      </c>
      <c r="AN448" s="87">
        <f t="shared" si="120"/>
        <v>1</v>
      </c>
      <c r="AO448" s="87">
        <f t="shared" si="121"/>
        <v>107</v>
      </c>
      <c r="AP448" s="87">
        <f t="shared" si="122"/>
        <v>125</v>
      </c>
      <c r="AQ448" s="87">
        <f t="shared" si="123"/>
        <v>127</v>
      </c>
      <c r="AR448" s="87">
        <f t="shared" si="124"/>
        <v>8</v>
      </c>
      <c r="AS448" s="87">
        <f t="shared" si="125"/>
        <v>0</v>
      </c>
      <c r="AT448" s="118">
        <f t="shared" si="126"/>
        <v>2.732220059318263E-3</v>
      </c>
      <c r="AU448" s="119" t="str">
        <f t="shared" si="112"/>
        <v>栃木県栃木市</v>
      </c>
      <c r="AW448" s="225" t="s">
        <v>2407</v>
      </c>
      <c r="AY448" s="230" t="s">
        <v>2407</v>
      </c>
      <c r="BA448">
        <v>36</v>
      </c>
      <c r="BB448">
        <v>3143</v>
      </c>
      <c r="BC448">
        <v>2754</v>
      </c>
      <c r="BD448">
        <v>2710</v>
      </c>
      <c r="BE448">
        <v>18</v>
      </c>
      <c r="BF448">
        <v>0</v>
      </c>
    </row>
    <row r="449" spans="2:58">
      <c r="B449" s="67" t="s">
        <v>455</v>
      </c>
      <c r="C449" s="67">
        <v>444</v>
      </c>
      <c r="D449" s="67" t="s">
        <v>456</v>
      </c>
      <c r="E449" s="67" t="s">
        <v>459</v>
      </c>
      <c r="F449" s="87">
        <v>27</v>
      </c>
      <c r="G449" s="87">
        <v>2307</v>
      </c>
      <c r="H449" s="87">
        <v>1822</v>
      </c>
      <c r="I449" s="87">
        <v>0</v>
      </c>
      <c r="J449" s="87">
        <v>0</v>
      </c>
      <c r="K449" t="str">
        <f t="shared" si="109"/>
        <v>OK</v>
      </c>
      <c r="L449" s="67" t="s">
        <v>455</v>
      </c>
      <c r="M449" s="98">
        <v>444</v>
      </c>
      <c r="N449" s="67" t="s">
        <v>456</v>
      </c>
      <c r="O449" s="67" t="s">
        <v>459</v>
      </c>
      <c r="P449" s="87">
        <v>28</v>
      </c>
      <c r="Q449" s="87">
        <v>2341</v>
      </c>
      <c r="R449" s="111">
        <v>1949</v>
      </c>
      <c r="S449" s="87">
        <v>1830</v>
      </c>
      <c r="T449" s="87">
        <v>24</v>
      </c>
      <c r="U449" s="111">
        <v>0</v>
      </c>
      <c r="V449" s="118">
        <f t="shared" si="110"/>
        <v>1.2314007183170857E-2</v>
      </c>
      <c r="W449" t="str">
        <f t="shared" si="111"/>
        <v/>
      </c>
      <c r="X449" s="67" t="s">
        <v>455</v>
      </c>
      <c r="Y449" s="98">
        <v>444</v>
      </c>
      <c r="Z449" s="67" t="s">
        <v>456</v>
      </c>
      <c r="AA449" s="67" t="s">
        <v>459</v>
      </c>
      <c r="AB449" s="111">
        <f t="shared" si="113"/>
        <v>33</v>
      </c>
      <c r="AC449" s="111">
        <f t="shared" si="114"/>
        <v>2486</v>
      </c>
      <c r="AD449" s="111">
        <f t="shared" si="115"/>
        <v>1972</v>
      </c>
      <c r="AE449" s="111">
        <f t="shared" si="116"/>
        <v>1892</v>
      </c>
      <c r="AF449" s="111">
        <f t="shared" si="117"/>
        <v>16</v>
      </c>
      <c r="AG449" s="111">
        <f t="shared" si="118"/>
        <v>0</v>
      </c>
      <c r="AH449" s="118">
        <f t="shared" si="119"/>
        <v>8.1135902636916835E-3</v>
      </c>
      <c r="AJ449" s="67" t="s">
        <v>455</v>
      </c>
      <c r="AK449" s="98">
        <v>444</v>
      </c>
      <c r="AL449" s="67" t="s">
        <v>456</v>
      </c>
      <c r="AM449" s="67" t="s">
        <v>459</v>
      </c>
      <c r="AN449" s="87">
        <f t="shared" si="120"/>
        <v>5</v>
      </c>
      <c r="AO449" s="87">
        <f t="shared" si="121"/>
        <v>145</v>
      </c>
      <c r="AP449" s="87">
        <f t="shared" si="122"/>
        <v>23</v>
      </c>
      <c r="AQ449" s="87">
        <f t="shared" si="123"/>
        <v>62</v>
      </c>
      <c r="AR449" s="87">
        <f t="shared" si="124"/>
        <v>-8</v>
      </c>
      <c r="AS449" s="87">
        <f t="shared" si="125"/>
        <v>0</v>
      </c>
      <c r="AT449" s="118">
        <f t="shared" si="126"/>
        <v>-4.2004169194791736E-3</v>
      </c>
      <c r="AU449" s="119" t="str">
        <f t="shared" si="112"/>
        <v>栃木県佐野市</v>
      </c>
      <c r="AW449" s="225" t="s">
        <v>2408</v>
      </c>
      <c r="AY449" s="230" t="s">
        <v>2408</v>
      </c>
      <c r="BA449">
        <v>33</v>
      </c>
      <c r="BB449">
        <v>2486</v>
      </c>
      <c r="BC449">
        <v>1972</v>
      </c>
      <c r="BD449">
        <v>1892</v>
      </c>
      <c r="BE449">
        <v>16</v>
      </c>
      <c r="BF449">
        <v>0</v>
      </c>
    </row>
    <row r="450" spans="2:58">
      <c r="B450" s="67" t="s">
        <v>455</v>
      </c>
      <c r="C450" s="67">
        <v>445</v>
      </c>
      <c r="D450" s="67" t="s">
        <v>456</v>
      </c>
      <c r="E450" s="67" t="s">
        <v>460</v>
      </c>
      <c r="F450" s="87">
        <v>25</v>
      </c>
      <c r="G450" s="87">
        <v>2479</v>
      </c>
      <c r="H450" s="87">
        <v>2024</v>
      </c>
      <c r="I450" s="87">
        <v>0</v>
      </c>
      <c r="J450" s="87">
        <v>0</v>
      </c>
      <c r="K450" t="str">
        <f t="shared" si="109"/>
        <v>OK</v>
      </c>
      <c r="L450" s="67" t="s">
        <v>455</v>
      </c>
      <c r="M450" s="98">
        <v>445</v>
      </c>
      <c r="N450" s="67" t="s">
        <v>456</v>
      </c>
      <c r="O450" s="67" t="s">
        <v>460</v>
      </c>
      <c r="P450" s="87">
        <v>28</v>
      </c>
      <c r="Q450" s="87">
        <v>2497</v>
      </c>
      <c r="R450" s="111">
        <v>2068</v>
      </c>
      <c r="S450" s="87">
        <v>2043</v>
      </c>
      <c r="T450" s="87">
        <v>0</v>
      </c>
      <c r="U450" s="111">
        <v>0</v>
      </c>
      <c r="V450" s="118">
        <f t="shared" si="110"/>
        <v>0</v>
      </c>
      <c r="W450" t="str">
        <f t="shared" si="111"/>
        <v/>
      </c>
      <c r="X450" s="67" t="s">
        <v>455</v>
      </c>
      <c r="Y450" s="98">
        <v>445</v>
      </c>
      <c r="Z450" s="67" t="s">
        <v>456</v>
      </c>
      <c r="AA450" s="67" t="s">
        <v>460</v>
      </c>
      <c r="AB450" s="111">
        <f t="shared" si="113"/>
        <v>28</v>
      </c>
      <c r="AC450" s="111">
        <f t="shared" si="114"/>
        <v>2558</v>
      </c>
      <c r="AD450" s="111">
        <f t="shared" si="115"/>
        <v>2108</v>
      </c>
      <c r="AE450" s="111">
        <f t="shared" si="116"/>
        <v>2090</v>
      </c>
      <c r="AF450" s="111">
        <f t="shared" si="117"/>
        <v>0</v>
      </c>
      <c r="AG450" s="111">
        <f t="shared" si="118"/>
        <v>0</v>
      </c>
      <c r="AH450" s="118">
        <f t="shared" si="119"/>
        <v>0</v>
      </c>
      <c r="AJ450" s="67" t="s">
        <v>455</v>
      </c>
      <c r="AK450" s="98">
        <v>445</v>
      </c>
      <c r="AL450" s="67" t="s">
        <v>456</v>
      </c>
      <c r="AM450" s="67" t="s">
        <v>460</v>
      </c>
      <c r="AN450" s="87">
        <f t="shared" si="120"/>
        <v>0</v>
      </c>
      <c r="AO450" s="87">
        <f t="shared" si="121"/>
        <v>61</v>
      </c>
      <c r="AP450" s="87">
        <f t="shared" si="122"/>
        <v>40</v>
      </c>
      <c r="AQ450" s="87">
        <f t="shared" si="123"/>
        <v>47</v>
      </c>
      <c r="AR450" s="87">
        <f t="shared" si="124"/>
        <v>0</v>
      </c>
      <c r="AS450" s="87">
        <f t="shared" si="125"/>
        <v>0</v>
      </c>
      <c r="AT450" s="118">
        <f t="shared" si="126"/>
        <v>0</v>
      </c>
      <c r="AU450" s="119" t="str">
        <f t="shared" si="112"/>
        <v>栃木県鹿沼市</v>
      </c>
      <c r="AW450" s="225" t="s">
        <v>2409</v>
      </c>
      <c r="AY450" s="230" t="s">
        <v>2409</v>
      </c>
      <c r="BA450">
        <v>28</v>
      </c>
      <c r="BB450">
        <v>2558</v>
      </c>
      <c r="BC450">
        <v>2108</v>
      </c>
      <c r="BD450">
        <v>2090</v>
      </c>
      <c r="BE450">
        <v>0</v>
      </c>
      <c r="BF450">
        <v>0</v>
      </c>
    </row>
    <row r="451" spans="2:58">
      <c r="B451" s="67" t="s">
        <v>455</v>
      </c>
      <c r="C451" s="67">
        <v>446</v>
      </c>
      <c r="D451" s="67" t="s">
        <v>456</v>
      </c>
      <c r="E451" s="67" t="s">
        <v>461</v>
      </c>
      <c r="F451" s="87">
        <v>21</v>
      </c>
      <c r="G451" s="87">
        <v>1562</v>
      </c>
      <c r="H451" s="87">
        <v>1347</v>
      </c>
      <c r="I451" s="87">
        <v>0</v>
      </c>
      <c r="J451" s="87">
        <v>0</v>
      </c>
      <c r="K451" t="str">
        <f t="shared" si="109"/>
        <v>OK</v>
      </c>
      <c r="L451" s="67" t="s">
        <v>455</v>
      </c>
      <c r="M451" s="98">
        <v>446</v>
      </c>
      <c r="N451" s="67" t="s">
        <v>456</v>
      </c>
      <c r="O451" s="67" t="s">
        <v>461</v>
      </c>
      <c r="P451" s="87">
        <v>21</v>
      </c>
      <c r="Q451" s="87">
        <v>1562</v>
      </c>
      <c r="R451" s="111">
        <v>1350</v>
      </c>
      <c r="S451" s="87">
        <v>1336</v>
      </c>
      <c r="T451" s="87">
        <v>0</v>
      </c>
      <c r="U451" s="111">
        <v>0</v>
      </c>
      <c r="V451" s="118">
        <f t="shared" si="110"/>
        <v>0</v>
      </c>
      <c r="W451" t="str">
        <f t="shared" si="111"/>
        <v/>
      </c>
      <c r="X451" s="67" t="s">
        <v>455</v>
      </c>
      <c r="Y451" s="98">
        <v>446</v>
      </c>
      <c r="Z451" s="67" t="s">
        <v>456</v>
      </c>
      <c r="AA451" s="67" t="s">
        <v>461</v>
      </c>
      <c r="AB451" s="111">
        <f t="shared" si="113"/>
        <v>24</v>
      </c>
      <c r="AC451" s="111">
        <f t="shared" si="114"/>
        <v>1650</v>
      </c>
      <c r="AD451" s="111">
        <f t="shared" si="115"/>
        <v>1376</v>
      </c>
      <c r="AE451" s="111">
        <f t="shared" si="116"/>
        <v>1355</v>
      </c>
      <c r="AF451" s="111">
        <f t="shared" si="117"/>
        <v>0</v>
      </c>
      <c r="AG451" s="111">
        <f t="shared" si="118"/>
        <v>0</v>
      </c>
      <c r="AH451" s="118">
        <f t="shared" si="119"/>
        <v>0</v>
      </c>
      <c r="AJ451" s="67" t="s">
        <v>455</v>
      </c>
      <c r="AK451" s="98">
        <v>446</v>
      </c>
      <c r="AL451" s="67" t="s">
        <v>456</v>
      </c>
      <c r="AM451" s="67" t="s">
        <v>461</v>
      </c>
      <c r="AN451" s="87">
        <f t="shared" si="120"/>
        <v>3</v>
      </c>
      <c r="AO451" s="87">
        <f t="shared" si="121"/>
        <v>88</v>
      </c>
      <c r="AP451" s="87">
        <f t="shared" si="122"/>
        <v>26</v>
      </c>
      <c r="AQ451" s="87">
        <f t="shared" si="123"/>
        <v>19</v>
      </c>
      <c r="AR451" s="87">
        <f t="shared" si="124"/>
        <v>0</v>
      </c>
      <c r="AS451" s="87">
        <f t="shared" si="125"/>
        <v>0</v>
      </c>
      <c r="AT451" s="118">
        <f t="shared" si="126"/>
        <v>0</v>
      </c>
      <c r="AU451" s="119" t="str">
        <f t="shared" si="112"/>
        <v>栃木県日光市</v>
      </c>
      <c r="AW451" s="225" t="s">
        <v>2410</v>
      </c>
      <c r="AY451" s="230" t="s">
        <v>2410</v>
      </c>
      <c r="BA451">
        <v>24</v>
      </c>
      <c r="BB451">
        <v>1650</v>
      </c>
      <c r="BC451">
        <v>1376</v>
      </c>
      <c r="BD451">
        <v>1355</v>
      </c>
      <c r="BE451">
        <v>0</v>
      </c>
      <c r="BF451">
        <v>0</v>
      </c>
    </row>
    <row r="452" spans="2:58">
      <c r="B452" s="67" t="s">
        <v>455</v>
      </c>
      <c r="C452" s="67">
        <v>447</v>
      </c>
      <c r="D452" s="67" t="s">
        <v>456</v>
      </c>
      <c r="E452" s="67" t="s">
        <v>462</v>
      </c>
      <c r="F452" s="87">
        <v>34</v>
      </c>
      <c r="G452" s="87">
        <v>2285</v>
      </c>
      <c r="H452" s="87">
        <v>2269</v>
      </c>
      <c r="I452" s="87">
        <v>53</v>
      </c>
      <c r="J452" s="87">
        <v>0</v>
      </c>
      <c r="K452" t="str">
        <f t="shared" si="109"/>
        <v>OK</v>
      </c>
      <c r="L452" s="67" t="s">
        <v>455</v>
      </c>
      <c r="M452" s="98">
        <v>447</v>
      </c>
      <c r="N452" s="67" t="s">
        <v>456</v>
      </c>
      <c r="O452" s="67" t="s">
        <v>462</v>
      </c>
      <c r="P452" s="87">
        <v>40</v>
      </c>
      <c r="Q452" s="87">
        <v>2536</v>
      </c>
      <c r="R452" s="111">
        <v>2480</v>
      </c>
      <c r="S452" s="87">
        <v>2368</v>
      </c>
      <c r="T452" s="87">
        <v>27</v>
      </c>
      <c r="U452" s="111">
        <v>0</v>
      </c>
      <c r="V452" s="118">
        <f t="shared" si="110"/>
        <v>1.0887096774193548E-2</v>
      </c>
      <c r="W452" t="str">
        <f t="shared" si="111"/>
        <v/>
      </c>
      <c r="X452" s="67" t="s">
        <v>455</v>
      </c>
      <c r="Y452" s="98">
        <v>447</v>
      </c>
      <c r="Z452" s="67" t="s">
        <v>456</v>
      </c>
      <c r="AA452" s="67" t="s">
        <v>462</v>
      </c>
      <c r="AB452" s="111">
        <f t="shared" si="113"/>
        <v>43</v>
      </c>
      <c r="AC452" s="111">
        <f t="shared" si="114"/>
        <v>2770</v>
      </c>
      <c r="AD452" s="111">
        <f t="shared" si="115"/>
        <v>2528</v>
      </c>
      <c r="AE452" s="111">
        <f t="shared" si="116"/>
        <v>2469</v>
      </c>
      <c r="AF452" s="111">
        <f t="shared" si="117"/>
        <v>0</v>
      </c>
      <c r="AG452" s="111">
        <f t="shared" si="118"/>
        <v>0</v>
      </c>
      <c r="AH452" s="118">
        <f t="shared" si="119"/>
        <v>0</v>
      </c>
      <c r="AJ452" s="67" t="s">
        <v>455</v>
      </c>
      <c r="AK452" s="98">
        <v>447</v>
      </c>
      <c r="AL452" s="67" t="s">
        <v>456</v>
      </c>
      <c r="AM452" s="67" t="s">
        <v>462</v>
      </c>
      <c r="AN452" s="87">
        <f t="shared" si="120"/>
        <v>3</v>
      </c>
      <c r="AO452" s="87">
        <f t="shared" si="121"/>
        <v>234</v>
      </c>
      <c r="AP452" s="87">
        <f t="shared" si="122"/>
        <v>48</v>
      </c>
      <c r="AQ452" s="87">
        <f t="shared" si="123"/>
        <v>101</v>
      </c>
      <c r="AR452" s="87">
        <f t="shared" si="124"/>
        <v>-27</v>
      </c>
      <c r="AS452" s="87">
        <f t="shared" si="125"/>
        <v>0</v>
      </c>
      <c r="AT452" s="118">
        <f t="shared" si="126"/>
        <v>-1.0887096774193548E-2</v>
      </c>
      <c r="AU452" s="119" t="str">
        <f t="shared" si="112"/>
        <v>栃木県小山市</v>
      </c>
      <c r="AW452" s="225" t="s">
        <v>2411</v>
      </c>
      <c r="AY452" s="230" t="s">
        <v>2411</v>
      </c>
      <c r="BA452">
        <v>43</v>
      </c>
      <c r="BB452">
        <v>2770</v>
      </c>
      <c r="BC452">
        <v>2528</v>
      </c>
      <c r="BD452">
        <v>2469</v>
      </c>
      <c r="BE452">
        <v>0</v>
      </c>
      <c r="BF452">
        <v>0</v>
      </c>
    </row>
    <row r="453" spans="2:58">
      <c r="B453" s="67" t="s">
        <v>455</v>
      </c>
      <c r="C453" s="67">
        <v>448</v>
      </c>
      <c r="D453" s="67" t="s">
        <v>456</v>
      </c>
      <c r="E453" s="67" t="s">
        <v>463</v>
      </c>
      <c r="F453" s="87">
        <v>15</v>
      </c>
      <c r="G453" s="87">
        <v>1726</v>
      </c>
      <c r="H453" s="87">
        <v>1473</v>
      </c>
      <c r="I453" s="87">
        <v>12</v>
      </c>
      <c r="J453" s="87">
        <v>0</v>
      </c>
      <c r="K453" t="str">
        <f t="shared" si="109"/>
        <v>OK</v>
      </c>
      <c r="L453" s="67" t="s">
        <v>455</v>
      </c>
      <c r="M453" s="98">
        <v>448</v>
      </c>
      <c r="N453" s="67" t="s">
        <v>456</v>
      </c>
      <c r="O453" s="67" t="s">
        <v>463</v>
      </c>
      <c r="P453" s="87">
        <v>19</v>
      </c>
      <c r="Q453" s="87">
        <v>2036</v>
      </c>
      <c r="R453" s="111">
        <v>1755</v>
      </c>
      <c r="S453" s="87">
        <v>1746</v>
      </c>
      <c r="T453" s="87">
        <v>9</v>
      </c>
      <c r="U453" s="111">
        <v>0</v>
      </c>
      <c r="V453" s="118">
        <f t="shared" si="110"/>
        <v>5.1282051282051282E-3</v>
      </c>
      <c r="W453" t="str">
        <f t="shared" si="111"/>
        <v/>
      </c>
      <c r="X453" s="67" t="s">
        <v>455</v>
      </c>
      <c r="Y453" s="98">
        <v>448</v>
      </c>
      <c r="Z453" s="67" t="s">
        <v>456</v>
      </c>
      <c r="AA453" s="67" t="s">
        <v>463</v>
      </c>
      <c r="AB453" s="111">
        <f t="shared" si="113"/>
        <v>19</v>
      </c>
      <c r="AC453" s="111">
        <f t="shared" si="114"/>
        <v>2065</v>
      </c>
      <c r="AD453" s="111">
        <f t="shared" si="115"/>
        <v>1885</v>
      </c>
      <c r="AE453" s="111">
        <f t="shared" si="116"/>
        <v>1858</v>
      </c>
      <c r="AF453" s="111">
        <f t="shared" si="117"/>
        <v>22</v>
      </c>
      <c r="AG453" s="111">
        <f t="shared" si="118"/>
        <v>0</v>
      </c>
      <c r="AH453" s="118">
        <f t="shared" si="119"/>
        <v>1.1671087533156498E-2</v>
      </c>
      <c r="AJ453" s="67" t="s">
        <v>455</v>
      </c>
      <c r="AK453" s="98">
        <v>448</v>
      </c>
      <c r="AL453" s="67" t="s">
        <v>456</v>
      </c>
      <c r="AM453" s="67" t="s">
        <v>463</v>
      </c>
      <c r="AN453" s="87">
        <f t="shared" si="120"/>
        <v>0</v>
      </c>
      <c r="AO453" s="87">
        <f t="shared" si="121"/>
        <v>29</v>
      </c>
      <c r="AP453" s="87">
        <f t="shared" si="122"/>
        <v>130</v>
      </c>
      <c r="AQ453" s="87">
        <f t="shared" si="123"/>
        <v>112</v>
      </c>
      <c r="AR453" s="87">
        <f t="shared" si="124"/>
        <v>13</v>
      </c>
      <c r="AS453" s="87">
        <f t="shared" si="125"/>
        <v>0</v>
      </c>
      <c r="AT453" s="118">
        <f t="shared" si="126"/>
        <v>6.54288240495137E-3</v>
      </c>
      <c r="AU453" s="119" t="str">
        <f t="shared" si="112"/>
        <v>栃木県真岡市</v>
      </c>
      <c r="AW453" s="225" t="s">
        <v>2412</v>
      </c>
      <c r="AY453" s="230" t="s">
        <v>2412</v>
      </c>
      <c r="BA453">
        <v>19</v>
      </c>
      <c r="BB453">
        <v>2065</v>
      </c>
      <c r="BC453">
        <v>1885</v>
      </c>
      <c r="BD453">
        <v>1858</v>
      </c>
      <c r="BE453">
        <v>22</v>
      </c>
      <c r="BF453">
        <v>0</v>
      </c>
    </row>
    <row r="454" spans="2:58">
      <c r="B454" s="67" t="s">
        <v>455</v>
      </c>
      <c r="C454" s="67">
        <v>449</v>
      </c>
      <c r="D454" s="67" t="s">
        <v>456</v>
      </c>
      <c r="E454" s="67" t="s">
        <v>464</v>
      </c>
      <c r="F454" s="87">
        <v>17</v>
      </c>
      <c r="G454" s="87">
        <v>1333</v>
      </c>
      <c r="H454" s="87">
        <v>1309</v>
      </c>
      <c r="I454" s="87">
        <v>0</v>
      </c>
      <c r="J454" s="87">
        <v>0</v>
      </c>
      <c r="K454" t="str">
        <f t="shared" ref="K454:K517" si="127">IF(E454=O454,"OK","NO")</f>
        <v>OK</v>
      </c>
      <c r="L454" s="67" t="s">
        <v>455</v>
      </c>
      <c r="M454" s="98">
        <v>449</v>
      </c>
      <c r="N454" s="67" t="s">
        <v>456</v>
      </c>
      <c r="O454" s="67" t="s">
        <v>464</v>
      </c>
      <c r="P454" s="87">
        <v>18</v>
      </c>
      <c r="Q454" s="87">
        <v>1362</v>
      </c>
      <c r="R454" s="111">
        <v>1406</v>
      </c>
      <c r="S454" s="87">
        <v>1340</v>
      </c>
      <c r="T454" s="87">
        <v>6</v>
      </c>
      <c r="U454" s="111">
        <v>0</v>
      </c>
      <c r="V454" s="118">
        <f t="shared" ref="V454:V517" si="128">T454/R454</f>
        <v>4.2674253200568994E-3</v>
      </c>
      <c r="W454" t="str">
        <f t="shared" ref="W454:W517" si="129">IF(O454=AA454,"","NO")</f>
        <v/>
      </c>
      <c r="X454" s="67" t="s">
        <v>455</v>
      </c>
      <c r="Y454" s="98">
        <v>449</v>
      </c>
      <c r="Z454" s="67" t="s">
        <v>456</v>
      </c>
      <c r="AA454" s="67" t="s">
        <v>464</v>
      </c>
      <c r="AB454" s="111">
        <f t="shared" si="113"/>
        <v>19</v>
      </c>
      <c r="AC454" s="111">
        <f t="shared" si="114"/>
        <v>1521</v>
      </c>
      <c r="AD454" s="111">
        <f t="shared" si="115"/>
        <v>1477</v>
      </c>
      <c r="AE454" s="111">
        <f t="shared" si="116"/>
        <v>1422</v>
      </c>
      <c r="AF454" s="111">
        <f t="shared" si="117"/>
        <v>18</v>
      </c>
      <c r="AG454" s="111">
        <f t="shared" si="118"/>
        <v>0</v>
      </c>
      <c r="AH454" s="118">
        <f t="shared" si="119"/>
        <v>1.2186865267433988E-2</v>
      </c>
      <c r="AJ454" s="67" t="s">
        <v>455</v>
      </c>
      <c r="AK454" s="98">
        <v>449</v>
      </c>
      <c r="AL454" s="67" t="s">
        <v>456</v>
      </c>
      <c r="AM454" s="67" t="s">
        <v>464</v>
      </c>
      <c r="AN454" s="87">
        <f t="shared" si="120"/>
        <v>1</v>
      </c>
      <c r="AO454" s="87">
        <f t="shared" si="121"/>
        <v>159</v>
      </c>
      <c r="AP454" s="87">
        <f t="shared" si="122"/>
        <v>71</v>
      </c>
      <c r="AQ454" s="87">
        <f t="shared" si="123"/>
        <v>82</v>
      </c>
      <c r="AR454" s="87">
        <f t="shared" si="124"/>
        <v>12</v>
      </c>
      <c r="AS454" s="87">
        <f t="shared" si="125"/>
        <v>0</v>
      </c>
      <c r="AT454" s="118">
        <f t="shared" si="126"/>
        <v>7.9194399473770886E-3</v>
      </c>
      <c r="AU454" s="119" t="str">
        <f t="shared" ref="AU454:AU517" si="130">AL454&amp;AM454</f>
        <v>栃木県大田原市</v>
      </c>
      <c r="AW454" s="225" t="s">
        <v>2413</v>
      </c>
      <c r="AY454" s="230" t="s">
        <v>2413</v>
      </c>
      <c r="BA454">
        <v>19</v>
      </c>
      <c r="BB454">
        <v>1521</v>
      </c>
      <c r="BC454">
        <v>1477</v>
      </c>
      <c r="BD454">
        <v>1422</v>
      </c>
      <c r="BE454">
        <v>18</v>
      </c>
      <c r="BF454">
        <v>0</v>
      </c>
    </row>
    <row r="455" spans="2:58">
      <c r="B455" s="67" t="s">
        <v>455</v>
      </c>
      <c r="C455" s="67">
        <v>450</v>
      </c>
      <c r="D455" s="67" t="s">
        <v>456</v>
      </c>
      <c r="E455" s="67" t="s">
        <v>465</v>
      </c>
      <c r="F455" s="87">
        <v>11</v>
      </c>
      <c r="G455" s="87">
        <v>811</v>
      </c>
      <c r="H455" s="87">
        <v>717</v>
      </c>
      <c r="I455" s="87">
        <v>0</v>
      </c>
      <c r="J455" s="87">
        <v>0</v>
      </c>
      <c r="K455" t="str">
        <f t="shared" si="127"/>
        <v>OK</v>
      </c>
      <c r="L455" s="67" t="s">
        <v>455</v>
      </c>
      <c r="M455" s="98">
        <v>450</v>
      </c>
      <c r="N455" s="67" t="s">
        <v>456</v>
      </c>
      <c r="O455" s="67" t="s">
        <v>465</v>
      </c>
      <c r="P455" s="87">
        <v>11</v>
      </c>
      <c r="Q455" s="87">
        <v>817</v>
      </c>
      <c r="R455" s="111">
        <v>723</v>
      </c>
      <c r="S455" s="87">
        <v>723</v>
      </c>
      <c r="T455" s="87">
        <v>0</v>
      </c>
      <c r="U455" s="111">
        <v>0</v>
      </c>
      <c r="V455" s="118">
        <f t="shared" si="128"/>
        <v>0</v>
      </c>
      <c r="W455" t="str">
        <f t="shared" si="129"/>
        <v/>
      </c>
      <c r="X455" s="67" t="s">
        <v>455</v>
      </c>
      <c r="Y455" s="98">
        <v>450</v>
      </c>
      <c r="Z455" s="67" t="s">
        <v>456</v>
      </c>
      <c r="AA455" s="67" t="s">
        <v>465</v>
      </c>
      <c r="AB455" s="111">
        <f t="shared" ref="AB455:AB518" si="131">SUMIF($AY$6:$AY$1747,AU455,$BA$6:$BA$1747)</f>
        <v>11</v>
      </c>
      <c r="AC455" s="111">
        <f t="shared" ref="AC455:AC518" si="132">SUMIF($AY$6:$AY$1747,AU455,$BB$6:$BB$1747)</f>
        <v>817</v>
      </c>
      <c r="AD455" s="111">
        <f t="shared" ref="AD455:AD518" si="133">SUMIF($AY$6:$AY$1747,AU455,$BC$6:$BC$1747)</f>
        <v>719</v>
      </c>
      <c r="AE455" s="111">
        <f t="shared" ref="AE455:AE518" si="134">SUMIF($AY$6:$AY$1747,AU455,$BD$6:$BD$1747)</f>
        <v>719</v>
      </c>
      <c r="AF455" s="111">
        <f t="shared" ref="AF455:AF518" si="135">SUMIF($AY$6:$AY$1747,AU455,$BE$6:$BE$1747)</f>
        <v>0</v>
      </c>
      <c r="AG455" s="111">
        <f t="shared" ref="AG455:AG518" si="136">SUMIF($AY$6:$AY$1747,AU455,$BF$6:$BF$1747)</f>
        <v>0</v>
      </c>
      <c r="AH455" s="118">
        <f t="shared" ref="AH455:AH518" si="137">AF455/AD455</f>
        <v>0</v>
      </c>
      <c r="AJ455" s="67" t="s">
        <v>455</v>
      </c>
      <c r="AK455" s="98">
        <v>450</v>
      </c>
      <c r="AL455" s="67" t="s">
        <v>456</v>
      </c>
      <c r="AM455" s="67" t="s">
        <v>465</v>
      </c>
      <c r="AN455" s="87">
        <f t="shared" ref="AN455:AN518" si="138">AB455-P455</f>
        <v>0</v>
      </c>
      <c r="AO455" s="87">
        <f t="shared" ref="AO455:AO518" si="139">AC455-Q455</f>
        <v>0</v>
      </c>
      <c r="AP455" s="87">
        <f t="shared" ref="AP455:AP518" si="140">AD455-R455</f>
        <v>-4</v>
      </c>
      <c r="AQ455" s="87">
        <f t="shared" ref="AQ455:AQ518" si="141">AE455-S455</f>
        <v>-4</v>
      </c>
      <c r="AR455" s="87">
        <f t="shared" ref="AR455:AR518" si="142">AF455-T455</f>
        <v>0</v>
      </c>
      <c r="AS455" s="87">
        <f t="shared" ref="AS455:AS518" si="143">AG455-U455</f>
        <v>0</v>
      </c>
      <c r="AT455" s="118">
        <f t="shared" ref="AT455:AT518" si="144">AH455-V455</f>
        <v>0</v>
      </c>
      <c r="AU455" s="119" t="str">
        <f t="shared" si="130"/>
        <v>栃木県矢板市</v>
      </c>
      <c r="AW455" s="225" t="s">
        <v>2414</v>
      </c>
      <c r="AY455" s="230" t="s">
        <v>2414</v>
      </c>
      <c r="BA455">
        <v>11</v>
      </c>
      <c r="BB455">
        <v>817</v>
      </c>
      <c r="BC455">
        <v>719</v>
      </c>
      <c r="BD455">
        <v>719</v>
      </c>
      <c r="BE455">
        <v>0</v>
      </c>
      <c r="BF455">
        <v>0</v>
      </c>
    </row>
    <row r="456" spans="2:58">
      <c r="B456" s="67" t="s">
        <v>455</v>
      </c>
      <c r="C456" s="67">
        <v>451</v>
      </c>
      <c r="D456" s="67" t="s">
        <v>456</v>
      </c>
      <c r="E456" s="67" t="s">
        <v>466</v>
      </c>
      <c r="F456" s="87">
        <v>35</v>
      </c>
      <c r="G456" s="87">
        <v>2384</v>
      </c>
      <c r="H456" s="87">
        <v>2436</v>
      </c>
      <c r="I456" s="87">
        <v>19</v>
      </c>
      <c r="J456" s="87">
        <v>0</v>
      </c>
      <c r="K456" t="str">
        <f t="shared" si="127"/>
        <v>OK</v>
      </c>
      <c r="L456" s="67" t="s">
        <v>455</v>
      </c>
      <c r="M456" s="98">
        <v>451</v>
      </c>
      <c r="N456" s="67" t="s">
        <v>456</v>
      </c>
      <c r="O456" s="67" t="s">
        <v>466</v>
      </c>
      <c r="P456" s="87">
        <v>37</v>
      </c>
      <c r="Q456" s="87">
        <v>2653</v>
      </c>
      <c r="R456" s="111">
        <v>2706</v>
      </c>
      <c r="S456" s="87">
        <v>2633</v>
      </c>
      <c r="T456" s="87">
        <v>36</v>
      </c>
      <c r="U456" s="111">
        <v>0</v>
      </c>
      <c r="V456" s="118">
        <f t="shared" si="128"/>
        <v>1.3303769401330377E-2</v>
      </c>
      <c r="W456" t="str">
        <f t="shared" si="129"/>
        <v/>
      </c>
      <c r="X456" s="67" t="s">
        <v>455</v>
      </c>
      <c r="Y456" s="98">
        <v>451</v>
      </c>
      <c r="Z456" s="67" t="s">
        <v>456</v>
      </c>
      <c r="AA456" s="67" t="s">
        <v>466</v>
      </c>
      <c r="AB456" s="111">
        <f t="shared" si="131"/>
        <v>37</v>
      </c>
      <c r="AC456" s="111">
        <f t="shared" si="132"/>
        <v>2789</v>
      </c>
      <c r="AD456" s="111">
        <f t="shared" si="133"/>
        <v>2736</v>
      </c>
      <c r="AE456" s="111">
        <f t="shared" si="134"/>
        <v>2667</v>
      </c>
      <c r="AF456" s="111">
        <f t="shared" si="135"/>
        <v>37</v>
      </c>
      <c r="AG456" s="111">
        <f t="shared" si="136"/>
        <v>0</v>
      </c>
      <c r="AH456" s="118">
        <f t="shared" si="137"/>
        <v>1.3523391812865496E-2</v>
      </c>
      <c r="AJ456" s="67" t="s">
        <v>455</v>
      </c>
      <c r="AK456" s="98">
        <v>451</v>
      </c>
      <c r="AL456" s="67" t="s">
        <v>456</v>
      </c>
      <c r="AM456" s="67" t="s">
        <v>466</v>
      </c>
      <c r="AN456" s="87">
        <f t="shared" si="138"/>
        <v>0</v>
      </c>
      <c r="AO456" s="87">
        <f t="shared" si="139"/>
        <v>136</v>
      </c>
      <c r="AP456" s="87">
        <f t="shared" si="140"/>
        <v>30</v>
      </c>
      <c r="AQ456" s="87">
        <f t="shared" si="141"/>
        <v>34</v>
      </c>
      <c r="AR456" s="87">
        <f t="shared" si="142"/>
        <v>1</v>
      </c>
      <c r="AS456" s="87">
        <f t="shared" si="143"/>
        <v>0</v>
      </c>
      <c r="AT456" s="118">
        <f t="shared" si="144"/>
        <v>2.196224115351194E-4</v>
      </c>
      <c r="AU456" s="119" t="str">
        <f t="shared" si="130"/>
        <v>栃木県那須塩原市</v>
      </c>
      <c r="AW456" s="225" t="s">
        <v>2415</v>
      </c>
      <c r="AY456" s="230" t="s">
        <v>2415</v>
      </c>
      <c r="BA456">
        <v>37</v>
      </c>
      <c r="BB456">
        <v>2789</v>
      </c>
      <c r="BC456">
        <v>2736</v>
      </c>
      <c r="BD456">
        <v>2667</v>
      </c>
      <c r="BE456">
        <v>37</v>
      </c>
      <c r="BF456">
        <v>0</v>
      </c>
    </row>
    <row r="457" spans="2:58">
      <c r="B457" s="67" t="s">
        <v>455</v>
      </c>
      <c r="C457" s="67">
        <v>452</v>
      </c>
      <c r="D457" s="67" t="s">
        <v>456</v>
      </c>
      <c r="E457" s="67" t="s">
        <v>467</v>
      </c>
      <c r="F457" s="87">
        <v>10</v>
      </c>
      <c r="G457" s="87">
        <v>1168</v>
      </c>
      <c r="H457" s="87">
        <v>1082</v>
      </c>
      <c r="I457" s="87">
        <v>0</v>
      </c>
      <c r="J457" s="87">
        <v>0</v>
      </c>
      <c r="K457" t="str">
        <f t="shared" si="127"/>
        <v>OK</v>
      </c>
      <c r="L457" s="67" t="s">
        <v>455</v>
      </c>
      <c r="M457" s="98">
        <v>452</v>
      </c>
      <c r="N457" s="67" t="s">
        <v>456</v>
      </c>
      <c r="O457" s="67" t="s">
        <v>467</v>
      </c>
      <c r="P457" s="87">
        <v>11</v>
      </c>
      <c r="Q457" s="87">
        <v>1260</v>
      </c>
      <c r="R457" s="111">
        <v>1136</v>
      </c>
      <c r="S457" s="87">
        <v>1128</v>
      </c>
      <c r="T457" s="87">
        <v>6</v>
      </c>
      <c r="U457" s="111">
        <v>0</v>
      </c>
      <c r="V457" s="118">
        <f t="shared" si="128"/>
        <v>5.2816901408450703E-3</v>
      </c>
      <c r="W457" t="str">
        <f t="shared" si="129"/>
        <v/>
      </c>
      <c r="X457" s="67" t="s">
        <v>455</v>
      </c>
      <c r="Y457" s="98">
        <v>452</v>
      </c>
      <c r="Z457" s="67" t="s">
        <v>456</v>
      </c>
      <c r="AA457" s="67" t="s">
        <v>467</v>
      </c>
      <c r="AB457" s="111">
        <f t="shared" si="131"/>
        <v>11</v>
      </c>
      <c r="AC457" s="111">
        <f t="shared" si="132"/>
        <v>1267</v>
      </c>
      <c r="AD457" s="111">
        <f t="shared" si="133"/>
        <v>1151</v>
      </c>
      <c r="AE457" s="111">
        <f t="shared" si="134"/>
        <v>1128</v>
      </c>
      <c r="AF457" s="111">
        <f t="shared" si="135"/>
        <v>18</v>
      </c>
      <c r="AG457" s="111">
        <f t="shared" si="136"/>
        <v>0</v>
      </c>
      <c r="AH457" s="118">
        <f t="shared" si="137"/>
        <v>1.5638575152041704E-2</v>
      </c>
      <c r="AJ457" s="67" t="s">
        <v>455</v>
      </c>
      <c r="AK457" s="98">
        <v>452</v>
      </c>
      <c r="AL457" s="67" t="s">
        <v>456</v>
      </c>
      <c r="AM457" s="67" t="s">
        <v>467</v>
      </c>
      <c r="AN457" s="87">
        <f t="shared" si="138"/>
        <v>0</v>
      </c>
      <c r="AO457" s="87">
        <f t="shared" si="139"/>
        <v>7</v>
      </c>
      <c r="AP457" s="87">
        <f t="shared" si="140"/>
        <v>15</v>
      </c>
      <c r="AQ457" s="87">
        <f t="shared" si="141"/>
        <v>0</v>
      </c>
      <c r="AR457" s="87">
        <f t="shared" si="142"/>
        <v>12</v>
      </c>
      <c r="AS457" s="87">
        <f t="shared" si="143"/>
        <v>0</v>
      </c>
      <c r="AT457" s="118">
        <f t="shared" si="144"/>
        <v>1.0356885011196634E-2</v>
      </c>
      <c r="AU457" s="119" t="str">
        <f t="shared" si="130"/>
        <v>栃木県さくら市</v>
      </c>
      <c r="AW457" s="225" t="s">
        <v>2416</v>
      </c>
      <c r="AY457" s="230" t="s">
        <v>2416</v>
      </c>
      <c r="BA457">
        <v>11</v>
      </c>
      <c r="BB457">
        <v>1267</v>
      </c>
      <c r="BC457">
        <v>1151</v>
      </c>
      <c r="BD457">
        <v>1128</v>
      </c>
      <c r="BE457">
        <v>18</v>
      </c>
      <c r="BF457">
        <v>0</v>
      </c>
    </row>
    <row r="458" spans="2:58">
      <c r="B458" s="67" t="s">
        <v>455</v>
      </c>
      <c r="C458" s="67">
        <v>453</v>
      </c>
      <c r="D458" s="67" t="s">
        <v>456</v>
      </c>
      <c r="E458" s="67" t="s">
        <v>468</v>
      </c>
      <c r="F458" s="87">
        <v>6</v>
      </c>
      <c r="G458" s="87">
        <v>540</v>
      </c>
      <c r="H458" s="87">
        <v>474</v>
      </c>
      <c r="I458" s="87">
        <v>0</v>
      </c>
      <c r="J458" s="87">
        <v>0</v>
      </c>
      <c r="K458" t="str">
        <f t="shared" si="127"/>
        <v>OK</v>
      </c>
      <c r="L458" s="67" t="s">
        <v>455</v>
      </c>
      <c r="M458" s="98">
        <v>453</v>
      </c>
      <c r="N458" s="67" t="s">
        <v>456</v>
      </c>
      <c r="O458" s="67" t="s">
        <v>468</v>
      </c>
      <c r="P458" s="87">
        <v>7</v>
      </c>
      <c r="Q458" s="87">
        <v>545</v>
      </c>
      <c r="R458" s="111">
        <v>465</v>
      </c>
      <c r="S458" s="87">
        <v>465</v>
      </c>
      <c r="T458" s="87">
        <v>0</v>
      </c>
      <c r="U458" s="111">
        <v>0</v>
      </c>
      <c r="V458" s="118">
        <f t="shared" si="128"/>
        <v>0</v>
      </c>
      <c r="W458" t="str">
        <f t="shared" si="129"/>
        <v/>
      </c>
      <c r="X458" s="67" t="s">
        <v>455</v>
      </c>
      <c r="Y458" s="98">
        <v>453</v>
      </c>
      <c r="Z458" s="67" t="s">
        <v>456</v>
      </c>
      <c r="AA458" s="67" t="s">
        <v>468</v>
      </c>
      <c r="AB458" s="111">
        <f t="shared" si="131"/>
        <v>8</v>
      </c>
      <c r="AC458" s="111">
        <f t="shared" si="132"/>
        <v>581</v>
      </c>
      <c r="AD458" s="111">
        <f t="shared" si="133"/>
        <v>486</v>
      </c>
      <c r="AE458" s="111">
        <f t="shared" si="134"/>
        <v>486</v>
      </c>
      <c r="AF458" s="111">
        <f t="shared" si="135"/>
        <v>0</v>
      </c>
      <c r="AG458" s="111">
        <f t="shared" si="136"/>
        <v>0</v>
      </c>
      <c r="AH458" s="118">
        <f t="shared" si="137"/>
        <v>0</v>
      </c>
      <c r="AJ458" s="67" t="s">
        <v>455</v>
      </c>
      <c r="AK458" s="98">
        <v>453</v>
      </c>
      <c r="AL458" s="67" t="s">
        <v>456</v>
      </c>
      <c r="AM458" s="67" t="s">
        <v>468</v>
      </c>
      <c r="AN458" s="87">
        <f t="shared" si="138"/>
        <v>1</v>
      </c>
      <c r="AO458" s="87">
        <f t="shared" si="139"/>
        <v>36</v>
      </c>
      <c r="AP458" s="87">
        <f t="shared" si="140"/>
        <v>21</v>
      </c>
      <c r="AQ458" s="87">
        <f t="shared" si="141"/>
        <v>21</v>
      </c>
      <c r="AR458" s="87">
        <f t="shared" si="142"/>
        <v>0</v>
      </c>
      <c r="AS458" s="87">
        <f t="shared" si="143"/>
        <v>0</v>
      </c>
      <c r="AT458" s="118">
        <f t="shared" si="144"/>
        <v>0</v>
      </c>
      <c r="AU458" s="119" t="str">
        <f t="shared" si="130"/>
        <v>栃木県那須烏山市</v>
      </c>
      <c r="AW458" s="225" t="s">
        <v>2417</v>
      </c>
      <c r="AY458" s="230" t="s">
        <v>2417</v>
      </c>
      <c r="BA458">
        <v>8</v>
      </c>
      <c r="BB458">
        <v>581</v>
      </c>
      <c r="BC458">
        <v>486</v>
      </c>
      <c r="BD458">
        <v>486</v>
      </c>
      <c r="BE458">
        <v>0</v>
      </c>
      <c r="BF458">
        <v>0</v>
      </c>
    </row>
    <row r="459" spans="2:58">
      <c r="B459" s="67" t="s">
        <v>455</v>
      </c>
      <c r="C459" s="67">
        <v>454</v>
      </c>
      <c r="D459" s="67" t="s">
        <v>456</v>
      </c>
      <c r="E459" s="67" t="s">
        <v>469</v>
      </c>
      <c r="F459" s="87">
        <v>12</v>
      </c>
      <c r="G459" s="87">
        <v>1015</v>
      </c>
      <c r="H459" s="87">
        <v>897</v>
      </c>
      <c r="I459" s="87">
        <v>1</v>
      </c>
      <c r="J459" s="87">
        <v>0</v>
      </c>
      <c r="K459" t="str">
        <f t="shared" si="127"/>
        <v>OK</v>
      </c>
      <c r="L459" s="67" t="s">
        <v>455</v>
      </c>
      <c r="M459" s="98">
        <v>454</v>
      </c>
      <c r="N459" s="67" t="s">
        <v>456</v>
      </c>
      <c r="O459" s="67" t="s">
        <v>469</v>
      </c>
      <c r="P459" s="87">
        <v>13</v>
      </c>
      <c r="Q459" s="87">
        <v>1111</v>
      </c>
      <c r="R459" s="111">
        <v>1007</v>
      </c>
      <c r="S459" s="87">
        <v>976</v>
      </c>
      <c r="T459" s="87">
        <v>0</v>
      </c>
      <c r="U459" s="111">
        <v>0</v>
      </c>
      <c r="V459" s="118">
        <f t="shared" si="128"/>
        <v>0</v>
      </c>
      <c r="W459" t="str">
        <f t="shared" si="129"/>
        <v/>
      </c>
      <c r="X459" s="67" t="s">
        <v>455</v>
      </c>
      <c r="Y459" s="98">
        <v>454</v>
      </c>
      <c r="Z459" s="67" t="s">
        <v>456</v>
      </c>
      <c r="AA459" s="67" t="s">
        <v>469</v>
      </c>
      <c r="AB459" s="111">
        <f t="shared" si="131"/>
        <v>13</v>
      </c>
      <c r="AC459" s="111">
        <f t="shared" si="132"/>
        <v>1190</v>
      </c>
      <c r="AD459" s="111">
        <f t="shared" si="133"/>
        <v>1055</v>
      </c>
      <c r="AE459" s="111">
        <f t="shared" si="134"/>
        <v>1019</v>
      </c>
      <c r="AF459" s="111">
        <f t="shared" si="135"/>
        <v>0</v>
      </c>
      <c r="AG459" s="111">
        <f t="shared" si="136"/>
        <v>0</v>
      </c>
      <c r="AH459" s="118">
        <f t="shared" si="137"/>
        <v>0</v>
      </c>
      <c r="AJ459" s="67" t="s">
        <v>455</v>
      </c>
      <c r="AK459" s="98">
        <v>454</v>
      </c>
      <c r="AL459" s="67" t="s">
        <v>456</v>
      </c>
      <c r="AM459" s="67" t="s">
        <v>469</v>
      </c>
      <c r="AN459" s="87">
        <f t="shared" si="138"/>
        <v>0</v>
      </c>
      <c r="AO459" s="87">
        <f t="shared" si="139"/>
        <v>79</v>
      </c>
      <c r="AP459" s="87">
        <f t="shared" si="140"/>
        <v>48</v>
      </c>
      <c r="AQ459" s="87">
        <f t="shared" si="141"/>
        <v>43</v>
      </c>
      <c r="AR459" s="87">
        <f t="shared" si="142"/>
        <v>0</v>
      </c>
      <c r="AS459" s="87">
        <f t="shared" si="143"/>
        <v>0</v>
      </c>
      <c r="AT459" s="118">
        <f t="shared" si="144"/>
        <v>0</v>
      </c>
      <c r="AU459" s="119" t="str">
        <f t="shared" si="130"/>
        <v>栃木県下野市</v>
      </c>
      <c r="AW459" s="225" t="s">
        <v>2418</v>
      </c>
      <c r="AY459" s="230" t="s">
        <v>2418</v>
      </c>
      <c r="BA459">
        <v>13</v>
      </c>
      <c r="BB459">
        <v>1190</v>
      </c>
      <c r="BC459">
        <v>1055</v>
      </c>
      <c r="BD459">
        <v>1019</v>
      </c>
      <c r="BE459">
        <v>0</v>
      </c>
      <c r="BF459">
        <v>0</v>
      </c>
    </row>
    <row r="460" spans="2:58">
      <c r="B460" s="67" t="s">
        <v>455</v>
      </c>
      <c r="C460" s="67">
        <v>455</v>
      </c>
      <c r="D460" s="67" t="s">
        <v>456</v>
      </c>
      <c r="E460" s="67" t="s">
        <v>470</v>
      </c>
      <c r="F460" s="87">
        <v>6</v>
      </c>
      <c r="G460" s="87">
        <v>520</v>
      </c>
      <c r="H460" s="87">
        <v>518</v>
      </c>
      <c r="I460" s="87">
        <v>1</v>
      </c>
      <c r="J460" s="87">
        <v>0</v>
      </c>
      <c r="K460" t="str">
        <f t="shared" si="127"/>
        <v>OK</v>
      </c>
      <c r="L460" s="67" t="s">
        <v>455</v>
      </c>
      <c r="M460" s="98">
        <v>455</v>
      </c>
      <c r="N460" s="67" t="s">
        <v>456</v>
      </c>
      <c r="O460" s="67" t="s">
        <v>470</v>
      </c>
      <c r="P460" s="87">
        <v>7</v>
      </c>
      <c r="Q460" s="87">
        <v>522</v>
      </c>
      <c r="R460" s="111">
        <v>561</v>
      </c>
      <c r="S460" s="87">
        <v>539</v>
      </c>
      <c r="T460" s="87">
        <v>1</v>
      </c>
      <c r="U460" s="111">
        <v>0</v>
      </c>
      <c r="V460" s="118">
        <f t="shared" si="128"/>
        <v>1.7825311942959001E-3</v>
      </c>
      <c r="W460" t="str">
        <f t="shared" si="129"/>
        <v/>
      </c>
      <c r="X460" s="67" t="s">
        <v>455</v>
      </c>
      <c r="Y460" s="98">
        <v>455</v>
      </c>
      <c r="Z460" s="67" t="s">
        <v>456</v>
      </c>
      <c r="AA460" s="67" t="s">
        <v>470</v>
      </c>
      <c r="AB460" s="111">
        <f t="shared" si="131"/>
        <v>7</v>
      </c>
      <c r="AC460" s="111">
        <f t="shared" si="132"/>
        <v>552</v>
      </c>
      <c r="AD460" s="111">
        <f t="shared" si="133"/>
        <v>555</v>
      </c>
      <c r="AE460" s="111">
        <f t="shared" si="134"/>
        <v>537</v>
      </c>
      <c r="AF460" s="111">
        <f t="shared" si="135"/>
        <v>2</v>
      </c>
      <c r="AG460" s="111">
        <f t="shared" si="136"/>
        <v>0</v>
      </c>
      <c r="AH460" s="118">
        <f t="shared" si="137"/>
        <v>3.6036036036036037E-3</v>
      </c>
      <c r="AJ460" s="67" t="s">
        <v>455</v>
      </c>
      <c r="AK460" s="98">
        <v>455</v>
      </c>
      <c r="AL460" s="67" t="s">
        <v>456</v>
      </c>
      <c r="AM460" s="67" t="s">
        <v>470</v>
      </c>
      <c r="AN460" s="87">
        <f t="shared" si="138"/>
        <v>0</v>
      </c>
      <c r="AO460" s="87">
        <f t="shared" si="139"/>
        <v>30</v>
      </c>
      <c r="AP460" s="87">
        <f t="shared" si="140"/>
        <v>-6</v>
      </c>
      <c r="AQ460" s="87">
        <f t="shared" si="141"/>
        <v>-2</v>
      </c>
      <c r="AR460" s="87">
        <f t="shared" si="142"/>
        <v>1</v>
      </c>
      <c r="AS460" s="87">
        <f t="shared" si="143"/>
        <v>0</v>
      </c>
      <c r="AT460" s="118">
        <f t="shared" si="144"/>
        <v>1.8210724093077036E-3</v>
      </c>
      <c r="AU460" s="119" t="str">
        <f t="shared" si="130"/>
        <v>栃木県上三川町</v>
      </c>
      <c r="AW460" s="225" t="s">
        <v>2419</v>
      </c>
      <c r="AY460" s="230" t="s">
        <v>2419</v>
      </c>
      <c r="BA460">
        <v>7</v>
      </c>
      <c r="BB460">
        <v>552</v>
      </c>
      <c r="BC460">
        <v>555</v>
      </c>
      <c r="BD460">
        <v>537</v>
      </c>
      <c r="BE460">
        <v>2</v>
      </c>
      <c r="BF460">
        <v>0</v>
      </c>
    </row>
    <row r="461" spans="2:58">
      <c r="B461" s="67" t="s">
        <v>455</v>
      </c>
      <c r="C461" s="67">
        <v>456</v>
      </c>
      <c r="D461" s="67" t="s">
        <v>456</v>
      </c>
      <c r="E461" s="67" t="s">
        <v>471</v>
      </c>
      <c r="F461" s="87">
        <v>7</v>
      </c>
      <c r="G461" s="87">
        <v>579</v>
      </c>
      <c r="H461" s="87">
        <v>593</v>
      </c>
      <c r="I461" s="87">
        <v>0</v>
      </c>
      <c r="J461" s="87">
        <v>0</v>
      </c>
      <c r="K461" t="str">
        <f t="shared" si="127"/>
        <v>OK</v>
      </c>
      <c r="L461" s="67" t="s">
        <v>455</v>
      </c>
      <c r="M461" s="98">
        <v>456</v>
      </c>
      <c r="N461" s="67" t="s">
        <v>456</v>
      </c>
      <c r="O461" s="67" t="s">
        <v>471</v>
      </c>
      <c r="P461" s="87">
        <v>7</v>
      </c>
      <c r="Q461" s="87">
        <v>579</v>
      </c>
      <c r="R461" s="111">
        <v>597</v>
      </c>
      <c r="S461" s="87">
        <v>597</v>
      </c>
      <c r="T461" s="87">
        <v>0</v>
      </c>
      <c r="U461" s="111">
        <v>0</v>
      </c>
      <c r="V461" s="118">
        <f t="shared" si="128"/>
        <v>0</v>
      </c>
      <c r="W461" t="str">
        <f t="shared" si="129"/>
        <v/>
      </c>
      <c r="X461" s="67" t="s">
        <v>455</v>
      </c>
      <c r="Y461" s="98">
        <v>456</v>
      </c>
      <c r="Z461" s="67" t="s">
        <v>456</v>
      </c>
      <c r="AA461" s="67" t="s">
        <v>471</v>
      </c>
      <c r="AB461" s="111">
        <f t="shared" si="131"/>
        <v>7</v>
      </c>
      <c r="AC461" s="111">
        <f t="shared" si="132"/>
        <v>579</v>
      </c>
      <c r="AD461" s="111">
        <f t="shared" si="133"/>
        <v>593</v>
      </c>
      <c r="AE461" s="111">
        <f t="shared" si="134"/>
        <v>593</v>
      </c>
      <c r="AF461" s="111">
        <f t="shared" si="135"/>
        <v>0</v>
      </c>
      <c r="AG461" s="111">
        <f t="shared" si="136"/>
        <v>0</v>
      </c>
      <c r="AH461" s="118">
        <f t="shared" si="137"/>
        <v>0</v>
      </c>
      <c r="AJ461" s="67" t="s">
        <v>455</v>
      </c>
      <c r="AK461" s="98">
        <v>456</v>
      </c>
      <c r="AL461" s="67" t="s">
        <v>456</v>
      </c>
      <c r="AM461" s="67" t="s">
        <v>471</v>
      </c>
      <c r="AN461" s="87">
        <f t="shared" si="138"/>
        <v>0</v>
      </c>
      <c r="AO461" s="87">
        <f t="shared" si="139"/>
        <v>0</v>
      </c>
      <c r="AP461" s="87">
        <f t="shared" si="140"/>
        <v>-4</v>
      </c>
      <c r="AQ461" s="87">
        <f t="shared" si="141"/>
        <v>-4</v>
      </c>
      <c r="AR461" s="87">
        <f t="shared" si="142"/>
        <v>0</v>
      </c>
      <c r="AS461" s="87">
        <f t="shared" si="143"/>
        <v>0</v>
      </c>
      <c r="AT461" s="118">
        <f t="shared" si="144"/>
        <v>0</v>
      </c>
      <c r="AU461" s="119" t="str">
        <f t="shared" si="130"/>
        <v>栃木県益子町</v>
      </c>
      <c r="AW461" s="225" t="s">
        <v>2420</v>
      </c>
      <c r="AY461" s="230" t="s">
        <v>2420</v>
      </c>
      <c r="BA461">
        <v>7</v>
      </c>
      <c r="BB461">
        <v>579</v>
      </c>
      <c r="BC461">
        <v>593</v>
      </c>
      <c r="BD461">
        <v>593</v>
      </c>
      <c r="BE461">
        <v>0</v>
      </c>
      <c r="BF461">
        <v>0</v>
      </c>
    </row>
    <row r="462" spans="2:58">
      <c r="B462" s="67" t="s">
        <v>455</v>
      </c>
      <c r="C462" s="67">
        <v>457</v>
      </c>
      <c r="D462" s="67" t="s">
        <v>456</v>
      </c>
      <c r="E462" s="67" t="s">
        <v>472</v>
      </c>
      <c r="F462" s="87">
        <v>6</v>
      </c>
      <c r="G462" s="87">
        <v>410</v>
      </c>
      <c r="H462" s="87">
        <v>254</v>
      </c>
      <c r="I462" s="87">
        <v>0</v>
      </c>
      <c r="J462" s="87">
        <v>0</v>
      </c>
      <c r="K462" t="str">
        <f t="shared" si="127"/>
        <v>OK</v>
      </c>
      <c r="L462" s="67" t="s">
        <v>455</v>
      </c>
      <c r="M462" s="98">
        <v>457</v>
      </c>
      <c r="N462" s="67" t="s">
        <v>456</v>
      </c>
      <c r="O462" s="67" t="s">
        <v>472</v>
      </c>
      <c r="P462" s="87">
        <v>6</v>
      </c>
      <c r="Q462" s="87">
        <v>400</v>
      </c>
      <c r="R462" s="111">
        <v>253</v>
      </c>
      <c r="S462" s="87">
        <v>253</v>
      </c>
      <c r="T462" s="87">
        <v>0</v>
      </c>
      <c r="U462" s="111">
        <v>0</v>
      </c>
      <c r="V462" s="118">
        <f t="shared" si="128"/>
        <v>0</v>
      </c>
      <c r="W462" t="str">
        <f t="shared" si="129"/>
        <v/>
      </c>
      <c r="X462" s="67" t="s">
        <v>455</v>
      </c>
      <c r="Y462" s="98">
        <v>457</v>
      </c>
      <c r="Z462" s="67" t="s">
        <v>456</v>
      </c>
      <c r="AA462" s="67" t="s">
        <v>472</v>
      </c>
      <c r="AB462" s="111">
        <f t="shared" si="131"/>
        <v>6</v>
      </c>
      <c r="AC462" s="111">
        <f t="shared" si="132"/>
        <v>380</v>
      </c>
      <c r="AD462" s="111">
        <f t="shared" si="133"/>
        <v>246</v>
      </c>
      <c r="AE462" s="111">
        <f t="shared" si="134"/>
        <v>246</v>
      </c>
      <c r="AF462" s="111">
        <f t="shared" si="135"/>
        <v>0</v>
      </c>
      <c r="AG462" s="111">
        <f t="shared" si="136"/>
        <v>0</v>
      </c>
      <c r="AH462" s="118">
        <f t="shared" si="137"/>
        <v>0</v>
      </c>
      <c r="AJ462" s="67" t="s">
        <v>455</v>
      </c>
      <c r="AK462" s="98">
        <v>457</v>
      </c>
      <c r="AL462" s="67" t="s">
        <v>456</v>
      </c>
      <c r="AM462" s="67" t="s">
        <v>472</v>
      </c>
      <c r="AN462" s="87">
        <f t="shared" si="138"/>
        <v>0</v>
      </c>
      <c r="AO462" s="87">
        <f t="shared" si="139"/>
        <v>-20</v>
      </c>
      <c r="AP462" s="87">
        <f t="shared" si="140"/>
        <v>-7</v>
      </c>
      <c r="AQ462" s="87">
        <f t="shared" si="141"/>
        <v>-7</v>
      </c>
      <c r="AR462" s="87">
        <f t="shared" si="142"/>
        <v>0</v>
      </c>
      <c r="AS462" s="87">
        <f t="shared" si="143"/>
        <v>0</v>
      </c>
      <c r="AT462" s="118">
        <f t="shared" si="144"/>
        <v>0</v>
      </c>
      <c r="AU462" s="119" t="str">
        <f t="shared" si="130"/>
        <v>栃木県茂木町</v>
      </c>
      <c r="AW462" s="225" t="s">
        <v>2421</v>
      </c>
      <c r="AY462" s="230" t="s">
        <v>2421</v>
      </c>
      <c r="BA462">
        <v>6</v>
      </c>
      <c r="BB462">
        <v>380</v>
      </c>
      <c r="BC462">
        <v>246</v>
      </c>
      <c r="BD462">
        <v>246</v>
      </c>
      <c r="BE462">
        <v>0</v>
      </c>
      <c r="BF462">
        <v>0</v>
      </c>
    </row>
    <row r="463" spans="2:58">
      <c r="B463" s="67" t="s">
        <v>455</v>
      </c>
      <c r="C463" s="67">
        <v>458</v>
      </c>
      <c r="D463" s="67" t="s">
        <v>456</v>
      </c>
      <c r="E463" s="67" t="s">
        <v>473</v>
      </c>
      <c r="F463" s="87">
        <v>5</v>
      </c>
      <c r="G463" s="87">
        <v>380</v>
      </c>
      <c r="H463" s="87">
        <v>300</v>
      </c>
      <c r="I463" s="87">
        <v>0</v>
      </c>
      <c r="J463" s="87">
        <v>0</v>
      </c>
      <c r="K463" t="str">
        <f t="shared" si="127"/>
        <v>OK</v>
      </c>
      <c r="L463" s="67" t="s">
        <v>455</v>
      </c>
      <c r="M463" s="98">
        <v>458</v>
      </c>
      <c r="N463" s="67" t="s">
        <v>456</v>
      </c>
      <c r="O463" s="67" t="s">
        <v>473</v>
      </c>
      <c r="P463" s="87">
        <v>5</v>
      </c>
      <c r="Q463" s="87">
        <v>380</v>
      </c>
      <c r="R463" s="111">
        <v>307</v>
      </c>
      <c r="S463" s="87">
        <v>307</v>
      </c>
      <c r="T463" s="87">
        <v>0</v>
      </c>
      <c r="U463" s="111">
        <v>0</v>
      </c>
      <c r="V463" s="118">
        <f t="shared" si="128"/>
        <v>0</v>
      </c>
      <c r="W463" t="str">
        <f t="shared" si="129"/>
        <v/>
      </c>
      <c r="X463" s="67" t="s">
        <v>455</v>
      </c>
      <c r="Y463" s="98">
        <v>458</v>
      </c>
      <c r="Z463" s="67" t="s">
        <v>456</v>
      </c>
      <c r="AA463" s="67" t="s">
        <v>473</v>
      </c>
      <c r="AB463" s="111">
        <f t="shared" si="131"/>
        <v>5</v>
      </c>
      <c r="AC463" s="111">
        <f t="shared" si="132"/>
        <v>380</v>
      </c>
      <c r="AD463" s="111">
        <f t="shared" si="133"/>
        <v>305</v>
      </c>
      <c r="AE463" s="111">
        <f t="shared" si="134"/>
        <v>305</v>
      </c>
      <c r="AF463" s="111">
        <f t="shared" si="135"/>
        <v>0</v>
      </c>
      <c r="AG463" s="111">
        <f t="shared" si="136"/>
        <v>0</v>
      </c>
      <c r="AH463" s="118">
        <f t="shared" si="137"/>
        <v>0</v>
      </c>
      <c r="AJ463" s="67" t="s">
        <v>455</v>
      </c>
      <c r="AK463" s="98">
        <v>458</v>
      </c>
      <c r="AL463" s="67" t="s">
        <v>456</v>
      </c>
      <c r="AM463" s="67" t="s">
        <v>473</v>
      </c>
      <c r="AN463" s="87">
        <f t="shared" si="138"/>
        <v>0</v>
      </c>
      <c r="AO463" s="87">
        <f t="shared" si="139"/>
        <v>0</v>
      </c>
      <c r="AP463" s="87">
        <f t="shared" si="140"/>
        <v>-2</v>
      </c>
      <c r="AQ463" s="87">
        <f t="shared" si="141"/>
        <v>-2</v>
      </c>
      <c r="AR463" s="87">
        <f t="shared" si="142"/>
        <v>0</v>
      </c>
      <c r="AS463" s="87">
        <f t="shared" si="143"/>
        <v>0</v>
      </c>
      <c r="AT463" s="118">
        <f t="shared" si="144"/>
        <v>0</v>
      </c>
      <c r="AU463" s="119" t="str">
        <f t="shared" si="130"/>
        <v>栃木県市貝町</v>
      </c>
      <c r="AW463" s="225" t="s">
        <v>2422</v>
      </c>
      <c r="AY463" s="230" t="s">
        <v>2422</v>
      </c>
      <c r="BA463">
        <v>5</v>
      </c>
      <c r="BB463">
        <v>380</v>
      </c>
      <c r="BC463">
        <v>305</v>
      </c>
      <c r="BD463">
        <v>305</v>
      </c>
      <c r="BE463">
        <v>0</v>
      </c>
      <c r="BF463">
        <v>0</v>
      </c>
    </row>
    <row r="464" spans="2:58">
      <c r="B464" s="67" t="s">
        <v>455</v>
      </c>
      <c r="C464" s="67">
        <v>459</v>
      </c>
      <c r="D464" s="67" t="s">
        <v>456</v>
      </c>
      <c r="E464" s="67" t="s">
        <v>474</v>
      </c>
      <c r="F464" s="87">
        <v>4</v>
      </c>
      <c r="G464" s="87">
        <v>390</v>
      </c>
      <c r="H464" s="87">
        <v>386</v>
      </c>
      <c r="I464" s="87">
        <v>0</v>
      </c>
      <c r="J464" s="87">
        <v>0</v>
      </c>
      <c r="K464" t="str">
        <f t="shared" si="127"/>
        <v>OK</v>
      </c>
      <c r="L464" s="67" t="s">
        <v>455</v>
      </c>
      <c r="M464" s="98">
        <v>459</v>
      </c>
      <c r="N464" s="67" t="s">
        <v>456</v>
      </c>
      <c r="O464" s="67" t="s">
        <v>474</v>
      </c>
      <c r="P464" s="87">
        <v>4</v>
      </c>
      <c r="Q464" s="87">
        <v>390</v>
      </c>
      <c r="R464" s="111">
        <v>352</v>
      </c>
      <c r="S464" s="87">
        <v>352</v>
      </c>
      <c r="T464" s="87">
        <v>0</v>
      </c>
      <c r="U464" s="111">
        <v>0</v>
      </c>
      <c r="V464" s="118">
        <f t="shared" si="128"/>
        <v>0</v>
      </c>
      <c r="W464" t="str">
        <f t="shared" si="129"/>
        <v/>
      </c>
      <c r="X464" s="67" t="s">
        <v>455</v>
      </c>
      <c r="Y464" s="98">
        <v>459</v>
      </c>
      <c r="Z464" s="67" t="s">
        <v>456</v>
      </c>
      <c r="AA464" s="67" t="s">
        <v>474</v>
      </c>
      <c r="AB464" s="111">
        <f t="shared" si="131"/>
        <v>5</v>
      </c>
      <c r="AC464" s="111">
        <f t="shared" si="132"/>
        <v>485</v>
      </c>
      <c r="AD464" s="111">
        <f t="shared" si="133"/>
        <v>444</v>
      </c>
      <c r="AE464" s="111">
        <f t="shared" si="134"/>
        <v>444</v>
      </c>
      <c r="AF464" s="111">
        <f t="shared" si="135"/>
        <v>0</v>
      </c>
      <c r="AG464" s="111">
        <f t="shared" si="136"/>
        <v>0</v>
      </c>
      <c r="AH464" s="118">
        <f t="shared" si="137"/>
        <v>0</v>
      </c>
      <c r="AJ464" s="67" t="s">
        <v>455</v>
      </c>
      <c r="AK464" s="98">
        <v>459</v>
      </c>
      <c r="AL464" s="67" t="s">
        <v>456</v>
      </c>
      <c r="AM464" s="67" t="s">
        <v>474</v>
      </c>
      <c r="AN464" s="87">
        <f t="shared" si="138"/>
        <v>1</v>
      </c>
      <c r="AO464" s="87">
        <f t="shared" si="139"/>
        <v>95</v>
      </c>
      <c r="AP464" s="87">
        <f t="shared" si="140"/>
        <v>92</v>
      </c>
      <c r="AQ464" s="87">
        <f t="shared" si="141"/>
        <v>92</v>
      </c>
      <c r="AR464" s="87">
        <f t="shared" si="142"/>
        <v>0</v>
      </c>
      <c r="AS464" s="87">
        <f t="shared" si="143"/>
        <v>0</v>
      </c>
      <c r="AT464" s="118">
        <f t="shared" si="144"/>
        <v>0</v>
      </c>
      <c r="AU464" s="119" t="str">
        <f t="shared" si="130"/>
        <v>栃木県芳賀町</v>
      </c>
      <c r="AW464" s="225" t="s">
        <v>2423</v>
      </c>
      <c r="AY464" s="230" t="s">
        <v>2423</v>
      </c>
      <c r="BA464">
        <v>5</v>
      </c>
      <c r="BB464">
        <v>485</v>
      </c>
      <c r="BC464">
        <v>444</v>
      </c>
      <c r="BD464">
        <v>444</v>
      </c>
      <c r="BE464">
        <v>0</v>
      </c>
      <c r="BF464">
        <v>0</v>
      </c>
    </row>
    <row r="465" spans="2:58">
      <c r="B465" s="67" t="s">
        <v>455</v>
      </c>
      <c r="C465" s="67">
        <v>460</v>
      </c>
      <c r="D465" s="67" t="s">
        <v>456</v>
      </c>
      <c r="E465" s="67" t="s">
        <v>475</v>
      </c>
      <c r="F465" s="87">
        <v>10</v>
      </c>
      <c r="G465" s="87">
        <v>1060</v>
      </c>
      <c r="H465" s="87">
        <v>871</v>
      </c>
      <c r="I465" s="87">
        <v>1</v>
      </c>
      <c r="J465" s="87">
        <v>0</v>
      </c>
      <c r="K465" t="str">
        <f t="shared" si="127"/>
        <v>OK</v>
      </c>
      <c r="L465" s="67" t="s">
        <v>455</v>
      </c>
      <c r="M465" s="98">
        <v>460</v>
      </c>
      <c r="N465" s="67" t="s">
        <v>456</v>
      </c>
      <c r="O465" s="67" t="s">
        <v>475</v>
      </c>
      <c r="P465" s="87">
        <v>11</v>
      </c>
      <c r="Q465" s="87">
        <v>1099</v>
      </c>
      <c r="R465" s="111">
        <v>886</v>
      </c>
      <c r="S465" s="87">
        <v>873</v>
      </c>
      <c r="T465" s="87">
        <v>7</v>
      </c>
      <c r="U465" s="111">
        <v>0</v>
      </c>
      <c r="V465" s="118">
        <f t="shared" si="128"/>
        <v>7.900677200902935E-3</v>
      </c>
      <c r="W465" t="str">
        <f t="shared" si="129"/>
        <v/>
      </c>
      <c r="X465" s="67" t="s">
        <v>455</v>
      </c>
      <c r="Y465" s="98">
        <v>460</v>
      </c>
      <c r="Z465" s="67" t="s">
        <v>456</v>
      </c>
      <c r="AA465" s="67" t="s">
        <v>475</v>
      </c>
      <c r="AB465" s="111">
        <f t="shared" si="131"/>
        <v>14</v>
      </c>
      <c r="AC465" s="111">
        <f t="shared" si="132"/>
        <v>1247</v>
      </c>
      <c r="AD465" s="111">
        <f t="shared" si="133"/>
        <v>960</v>
      </c>
      <c r="AE465" s="111">
        <f t="shared" si="134"/>
        <v>955</v>
      </c>
      <c r="AF465" s="111">
        <f t="shared" si="135"/>
        <v>0</v>
      </c>
      <c r="AG465" s="111">
        <f t="shared" si="136"/>
        <v>0</v>
      </c>
      <c r="AH465" s="118">
        <f t="shared" si="137"/>
        <v>0</v>
      </c>
      <c r="AJ465" s="67" t="s">
        <v>455</v>
      </c>
      <c r="AK465" s="98">
        <v>460</v>
      </c>
      <c r="AL465" s="67" t="s">
        <v>456</v>
      </c>
      <c r="AM465" s="67" t="s">
        <v>475</v>
      </c>
      <c r="AN465" s="87">
        <f t="shared" si="138"/>
        <v>3</v>
      </c>
      <c r="AO465" s="87">
        <f t="shared" si="139"/>
        <v>148</v>
      </c>
      <c r="AP465" s="87">
        <f t="shared" si="140"/>
        <v>74</v>
      </c>
      <c r="AQ465" s="87">
        <f t="shared" si="141"/>
        <v>82</v>
      </c>
      <c r="AR465" s="87">
        <f t="shared" si="142"/>
        <v>-7</v>
      </c>
      <c r="AS465" s="87">
        <f t="shared" si="143"/>
        <v>0</v>
      </c>
      <c r="AT465" s="118">
        <f t="shared" si="144"/>
        <v>-7.900677200902935E-3</v>
      </c>
      <c r="AU465" s="119" t="str">
        <f t="shared" si="130"/>
        <v>栃木県壬生町</v>
      </c>
      <c r="AW465" s="225" t="s">
        <v>2424</v>
      </c>
      <c r="AY465" s="230" t="s">
        <v>2424</v>
      </c>
      <c r="BA465">
        <v>14</v>
      </c>
      <c r="BB465">
        <v>1247</v>
      </c>
      <c r="BC465">
        <v>960</v>
      </c>
      <c r="BD465">
        <v>955</v>
      </c>
      <c r="BE465">
        <v>0</v>
      </c>
      <c r="BF465">
        <v>0</v>
      </c>
    </row>
    <row r="466" spans="2:58">
      <c r="B466" s="67" t="s">
        <v>455</v>
      </c>
      <c r="C466" s="67">
        <v>461</v>
      </c>
      <c r="D466" s="67" t="s">
        <v>456</v>
      </c>
      <c r="E466" s="67" t="s">
        <v>476</v>
      </c>
      <c r="F466" s="87">
        <v>3</v>
      </c>
      <c r="G466" s="87">
        <v>396</v>
      </c>
      <c r="H466" s="87">
        <v>333</v>
      </c>
      <c r="I466" s="87">
        <v>4</v>
      </c>
      <c r="J466" s="87">
        <v>0</v>
      </c>
      <c r="K466" t="str">
        <f t="shared" si="127"/>
        <v>OK</v>
      </c>
      <c r="L466" s="67" t="s">
        <v>455</v>
      </c>
      <c r="M466" s="98">
        <v>461</v>
      </c>
      <c r="N466" s="67" t="s">
        <v>456</v>
      </c>
      <c r="O466" s="67" t="s">
        <v>476</v>
      </c>
      <c r="P466" s="87">
        <v>3</v>
      </c>
      <c r="Q466" s="87">
        <v>446</v>
      </c>
      <c r="R466" s="111">
        <v>370</v>
      </c>
      <c r="S466" s="87">
        <v>363</v>
      </c>
      <c r="T466" s="87">
        <v>0</v>
      </c>
      <c r="U466" s="111">
        <v>0</v>
      </c>
      <c r="V466" s="118">
        <f t="shared" si="128"/>
        <v>0</v>
      </c>
      <c r="W466" t="str">
        <f t="shared" si="129"/>
        <v/>
      </c>
      <c r="X466" s="67" t="s">
        <v>455</v>
      </c>
      <c r="Y466" s="98">
        <v>461</v>
      </c>
      <c r="Z466" s="67" t="s">
        <v>456</v>
      </c>
      <c r="AA466" s="67" t="s">
        <v>476</v>
      </c>
      <c r="AB466" s="111">
        <f t="shared" si="131"/>
        <v>3</v>
      </c>
      <c r="AC466" s="111">
        <f t="shared" si="132"/>
        <v>446</v>
      </c>
      <c r="AD466" s="111">
        <f t="shared" si="133"/>
        <v>389</v>
      </c>
      <c r="AE466" s="111">
        <f t="shared" si="134"/>
        <v>380</v>
      </c>
      <c r="AF466" s="111">
        <f t="shared" si="135"/>
        <v>0</v>
      </c>
      <c r="AG466" s="111">
        <f t="shared" si="136"/>
        <v>0</v>
      </c>
      <c r="AH466" s="118">
        <f t="shared" si="137"/>
        <v>0</v>
      </c>
      <c r="AJ466" s="67" t="s">
        <v>455</v>
      </c>
      <c r="AK466" s="98">
        <v>461</v>
      </c>
      <c r="AL466" s="67" t="s">
        <v>456</v>
      </c>
      <c r="AM466" s="67" t="s">
        <v>476</v>
      </c>
      <c r="AN466" s="87">
        <f t="shared" si="138"/>
        <v>0</v>
      </c>
      <c r="AO466" s="87">
        <f t="shared" si="139"/>
        <v>0</v>
      </c>
      <c r="AP466" s="87">
        <f t="shared" si="140"/>
        <v>19</v>
      </c>
      <c r="AQ466" s="87">
        <f t="shared" si="141"/>
        <v>17</v>
      </c>
      <c r="AR466" s="87">
        <f t="shared" si="142"/>
        <v>0</v>
      </c>
      <c r="AS466" s="87">
        <f t="shared" si="143"/>
        <v>0</v>
      </c>
      <c r="AT466" s="118">
        <f t="shared" si="144"/>
        <v>0</v>
      </c>
      <c r="AU466" s="119" t="str">
        <f t="shared" si="130"/>
        <v>栃木県野木町</v>
      </c>
      <c r="AW466" s="225" t="s">
        <v>2425</v>
      </c>
      <c r="AY466" s="230" t="s">
        <v>2425</v>
      </c>
      <c r="BA466">
        <v>3</v>
      </c>
      <c r="BB466">
        <v>446</v>
      </c>
      <c r="BC466">
        <v>389</v>
      </c>
      <c r="BD466">
        <v>380</v>
      </c>
      <c r="BE466">
        <v>0</v>
      </c>
      <c r="BF466">
        <v>0</v>
      </c>
    </row>
    <row r="467" spans="2:58">
      <c r="B467" s="67" t="s">
        <v>455</v>
      </c>
      <c r="C467" s="67">
        <v>462</v>
      </c>
      <c r="D467" s="67" t="s">
        <v>456</v>
      </c>
      <c r="E467" s="67" t="s">
        <v>477</v>
      </c>
      <c r="F467" s="87">
        <v>3</v>
      </c>
      <c r="G467" s="87">
        <v>280</v>
      </c>
      <c r="H467" s="87">
        <v>237</v>
      </c>
      <c r="I467" s="87">
        <v>0</v>
      </c>
      <c r="J467" s="87">
        <v>0</v>
      </c>
      <c r="K467" t="str">
        <f t="shared" si="127"/>
        <v>OK</v>
      </c>
      <c r="L467" s="67" t="s">
        <v>455</v>
      </c>
      <c r="M467" s="98">
        <v>462</v>
      </c>
      <c r="N467" s="67" t="s">
        <v>456</v>
      </c>
      <c r="O467" s="67" t="s">
        <v>477</v>
      </c>
      <c r="P467" s="87">
        <v>3</v>
      </c>
      <c r="Q467" s="87">
        <v>280</v>
      </c>
      <c r="R467" s="111">
        <v>245</v>
      </c>
      <c r="S467" s="87">
        <v>245</v>
      </c>
      <c r="T467" s="87">
        <v>0</v>
      </c>
      <c r="U467" s="111">
        <v>0</v>
      </c>
      <c r="V467" s="118">
        <f t="shared" si="128"/>
        <v>0</v>
      </c>
      <c r="W467" t="str">
        <f t="shared" si="129"/>
        <v/>
      </c>
      <c r="X467" s="67" t="s">
        <v>455</v>
      </c>
      <c r="Y467" s="98">
        <v>462</v>
      </c>
      <c r="Z467" s="67" t="s">
        <v>456</v>
      </c>
      <c r="AA467" s="67" t="s">
        <v>477</v>
      </c>
      <c r="AB467" s="111">
        <f t="shared" si="131"/>
        <v>3</v>
      </c>
      <c r="AC467" s="111">
        <f t="shared" si="132"/>
        <v>280</v>
      </c>
      <c r="AD467" s="111">
        <f t="shared" si="133"/>
        <v>209</v>
      </c>
      <c r="AE467" s="111">
        <f t="shared" si="134"/>
        <v>209</v>
      </c>
      <c r="AF467" s="111">
        <f t="shared" si="135"/>
        <v>0</v>
      </c>
      <c r="AG467" s="111">
        <f t="shared" si="136"/>
        <v>0</v>
      </c>
      <c r="AH467" s="118">
        <f t="shared" si="137"/>
        <v>0</v>
      </c>
      <c r="AJ467" s="67" t="s">
        <v>455</v>
      </c>
      <c r="AK467" s="98">
        <v>462</v>
      </c>
      <c r="AL467" s="67" t="s">
        <v>456</v>
      </c>
      <c r="AM467" s="67" t="s">
        <v>477</v>
      </c>
      <c r="AN467" s="87">
        <f t="shared" si="138"/>
        <v>0</v>
      </c>
      <c r="AO467" s="87">
        <f t="shared" si="139"/>
        <v>0</v>
      </c>
      <c r="AP467" s="87">
        <f t="shared" si="140"/>
        <v>-36</v>
      </c>
      <c r="AQ467" s="87">
        <f t="shared" si="141"/>
        <v>-36</v>
      </c>
      <c r="AR467" s="87">
        <f t="shared" si="142"/>
        <v>0</v>
      </c>
      <c r="AS467" s="87">
        <f t="shared" si="143"/>
        <v>0</v>
      </c>
      <c r="AT467" s="118">
        <f t="shared" si="144"/>
        <v>0</v>
      </c>
      <c r="AU467" s="119" t="str">
        <f t="shared" si="130"/>
        <v>栃木県塩谷町</v>
      </c>
      <c r="AW467" s="225" t="s">
        <v>2426</v>
      </c>
      <c r="AY467" s="230" t="s">
        <v>2426</v>
      </c>
      <c r="BA467">
        <v>3</v>
      </c>
      <c r="BB467">
        <v>280</v>
      </c>
      <c r="BC467">
        <v>209</v>
      </c>
      <c r="BD467">
        <v>209</v>
      </c>
      <c r="BE467">
        <v>0</v>
      </c>
      <c r="BF467">
        <v>0</v>
      </c>
    </row>
    <row r="468" spans="2:58">
      <c r="B468" s="67" t="s">
        <v>455</v>
      </c>
      <c r="C468" s="67">
        <v>463</v>
      </c>
      <c r="D468" s="67" t="s">
        <v>456</v>
      </c>
      <c r="E468" s="67" t="s">
        <v>478</v>
      </c>
      <c r="F468" s="87">
        <v>7</v>
      </c>
      <c r="G468" s="87">
        <v>675</v>
      </c>
      <c r="H468" s="87">
        <v>657</v>
      </c>
      <c r="I468" s="87">
        <v>0</v>
      </c>
      <c r="J468" s="87">
        <v>0</v>
      </c>
      <c r="K468" t="str">
        <f t="shared" si="127"/>
        <v>OK</v>
      </c>
      <c r="L468" s="67" t="s">
        <v>455</v>
      </c>
      <c r="M468" s="98">
        <v>463</v>
      </c>
      <c r="N468" s="67" t="s">
        <v>456</v>
      </c>
      <c r="O468" s="67" t="s">
        <v>478</v>
      </c>
      <c r="P468" s="87">
        <v>8</v>
      </c>
      <c r="Q468" s="87">
        <v>751</v>
      </c>
      <c r="R468" s="111">
        <v>685</v>
      </c>
      <c r="S468" s="87">
        <v>685</v>
      </c>
      <c r="T468" s="87">
        <v>0</v>
      </c>
      <c r="U468" s="111">
        <v>0</v>
      </c>
      <c r="V468" s="118">
        <f t="shared" si="128"/>
        <v>0</v>
      </c>
      <c r="W468" t="str">
        <f t="shared" si="129"/>
        <v/>
      </c>
      <c r="X468" s="67" t="s">
        <v>455</v>
      </c>
      <c r="Y468" s="98">
        <v>463</v>
      </c>
      <c r="Z468" s="67" t="s">
        <v>456</v>
      </c>
      <c r="AA468" s="67" t="s">
        <v>478</v>
      </c>
      <c r="AB468" s="111">
        <f t="shared" si="131"/>
        <v>8</v>
      </c>
      <c r="AC468" s="111">
        <f t="shared" si="132"/>
        <v>751</v>
      </c>
      <c r="AD468" s="111">
        <f t="shared" si="133"/>
        <v>707</v>
      </c>
      <c r="AE468" s="111">
        <f t="shared" si="134"/>
        <v>705</v>
      </c>
      <c r="AF468" s="111">
        <f t="shared" si="135"/>
        <v>0</v>
      </c>
      <c r="AG468" s="111">
        <f t="shared" si="136"/>
        <v>0</v>
      </c>
      <c r="AH468" s="118">
        <f t="shared" si="137"/>
        <v>0</v>
      </c>
      <c r="AJ468" s="67" t="s">
        <v>455</v>
      </c>
      <c r="AK468" s="98">
        <v>463</v>
      </c>
      <c r="AL468" s="67" t="s">
        <v>456</v>
      </c>
      <c r="AM468" s="67" t="s">
        <v>478</v>
      </c>
      <c r="AN468" s="87">
        <f t="shared" si="138"/>
        <v>0</v>
      </c>
      <c r="AO468" s="87">
        <f t="shared" si="139"/>
        <v>0</v>
      </c>
      <c r="AP468" s="87">
        <f t="shared" si="140"/>
        <v>22</v>
      </c>
      <c r="AQ468" s="87">
        <f t="shared" si="141"/>
        <v>20</v>
      </c>
      <c r="AR468" s="87">
        <f t="shared" si="142"/>
        <v>0</v>
      </c>
      <c r="AS468" s="87">
        <f t="shared" si="143"/>
        <v>0</v>
      </c>
      <c r="AT468" s="118">
        <f t="shared" si="144"/>
        <v>0</v>
      </c>
      <c r="AU468" s="119" t="str">
        <f t="shared" si="130"/>
        <v>栃木県高根沢町</v>
      </c>
      <c r="AW468" s="225" t="s">
        <v>2427</v>
      </c>
      <c r="AY468" s="230" t="s">
        <v>2427</v>
      </c>
      <c r="BA468">
        <v>8</v>
      </c>
      <c r="BB468">
        <v>751</v>
      </c>
      <c r="BC468">
        <v>707</v>
      </c>
      <c r="BD468">
        <v>705</v>
      </c>
      <c r="BE468">
        <v>0</v>
      </c>
      <c r="BF468">
        <v>0</v>
      </c>
    </row>
    <row r="469" spans="2:58">
      <c r="B469" s="67" t="s">
        <v>455</v>
      </c>
      <c r="C469" s="67">
        <v>464</v>
      </c>
      <c r="D469" s="67" t="s">
        <v>456</v>
      </c>
      <c r="E469" s="67" t="s">
        <v>479</v>
      </c>
      <c r="F469" s="87">
        <v>9</v>
      </c>
      <c r="G469" s="87">
        <v>665</v>
      </c>
      <c r="H469" s="87">
        <v>530</v>
      </c>
      <c r="I469" s="87">
        <v>0</v>
      </c>
      <c r="J469" s="87">
        <v>0</v>
      </c>
      <c r="K469" t="str">
        <f t="shared" si="127"/>
        <v>OK</v>
      </c>
      <c r="L469" s="67" t="s">
        <v>455</v>
      </c>
      <c r="M469" s="98">
        <v>464</v>
      </c>
      <c r="N469" s="67" t="s">
        <v>456</v>
      </c>
      <c r="O469" s="67" t="s">
        <v>479</v>
      </c>
      <c r="P469" s="87">
        <v>8</v>
      </c>
      <c r="Q469" s="87">
        <v>615</v>
      </c>
      <c r="R469" s="111">
        <v>518</v>
      </c>
      <c r="S469" s="87">
        <v>518</v>
      </c>
      <c r="T469" s="87">
        <v>0</v>
      </c>
      <c r="U469" s="111">
        <v>0</v>
      </c>
      <c r="V469" s="118">
        <f t="shared" si="128"/>
        <v>0</v>
      </c>
      <c r="W469" t="str">
        <f t="shared" si="129"/>
        <v/>
      </c>
      <c r="X469" s="67" t="s">
        <v>455</v>
      </c>
      <c r="Y469" s="98">
        <v>464</v>
      </c>
      <c r="Z469" s="67" t="s">
        <v>456</v>
      </c>
      <c r="AA469" s="67" t="s">
        <v>479</v>
      </c>
      <c r="AB469" s="111">
        <f t="shared" si="131"/>
        <v>8</v>
      </c>
      <c r="AC469" s="111">
        <f t="shared" si="132"/>
        <v>615</v>
      </c>
      <c r="AD469" s="111">
        <f t="shared" si="133"/>
        <v>528</v>
      </c>
      <c r="AE469" s="111">
        <f t="shared" si="134"/>
        <v>528</v>
      </c>
      <c r="AF469" s="111">
        <f t="shared" si="135"/>
        <v>0</v>
      </c>
      <c r="AG469" s="111">
        <f t="shared" si="136"/>
        <v>0</v>
      </c>
      <c r="AH469" s="118">
        <f t="shared" si="137"/>
        <v>0</v>
      </c>
      <c r="AJ469" s="67" t="s">
        <v>455</v>
      </c>
      <c r="AK469" s="98">
        <v>464</v>
      </c>
      <c r="AL469" s="67" t="s">
        <v>456</v>
      </c>
      <c r="AM469" s="67" t="s">
        <v>479</v>
      </c>
      <c r="AN469" s="87">
        <f t="shared" si="138"/>
        <v>0</v>
      </c>
      <c r="AO469" s="87">
        <f t="shared" si="139"/>
        <v>0</v>
      </c>
      <c r="AP469" s="87">
        <f t="shared" si="140"/>
        <v>10</v>
      </c>
      <c r="AQ469" s="87">
        <f t="shared" si="141"/>
        <v>10</v>
      </c>
      <c r="AR469" s="87">
        <f t="shared" si="142"/>
        <v>0</v>
      </c>
      <c r="AS469" s="87">
        <f t="shared" si="143"/>
        <v>0</v>
      </c>
      <c r="AT469" s="118">
        <f t="shared" si="144"/>
        <v>0</v>
      </c>
      <c r="AU469" s="119" t="str">
        <f t="shared" si="130"/>
        <v>栃木県那須町</v>
      </c>
      <c r="AW469" s="225" t="s">
        <v>2428</v>
      </c>
      <c r="AY469" s="230" t="s">
        <v>2428</v>
      </c>
      <c r="BA469">
        <v>8</v>
      </c>
      <c r="BB469">
        <v>615</v>
      </c>
      <c r="BC469">
        <v>528</v>
      </c>
      <c r="BD469">
        <v>528</v>
      </c>
      <c r="BE469">
        <v>0</v>
      </c>
      <c r="BF469">
        <v>0</v>
      </c>
    </row>
    <row r="470" spans="2:58">
      <c r="B470" s="67" t="s">
        <v>455</v>
      </c>
      <c r="C470" s="67">
        <v>465</v>
      </c>
      <c r="D470" s="67" t="s">
        <v>456</v>
      </c>
      <c r="E470" s="67" t="s">
        <v>480</v>
      </c>
      <c r="F470" s="87">
        <v>4</v>
      </c>
      <c r="G470" s="87">
        <v>365</v>
      </c>
      <c r="H470" s="87">
        <v>281</v>
      </c>
      <c r="I470" s="87">
        <v>0</v>
      </c>
      <c r="J470" s="87">
        <v>0</v>
      </c>
      <c r="K470" t="str">
        <f t="shared" si="127"/>
        <v>OK</v>
      </c>
      <c r="L470" s="67" t="s">
        <v>455</v>
      </c>
      <c r="M470" s="98">
        <v>465</v>
      </c>
      <c r="N470" s="67" t="s">
        <v>456</v>
      </c>
      <c r="O470" s="67" t="s">
        <v>480</v>
      </c>
      <c r="P470" s="87">
        <v>4</v>
      </c>
      <c r="Q470" s="87">
        <v>365</v>
      </c>
      <c r="R470" s="111">
        <v>253</v>
      </c>
      <c r="S470" s="87">
        <v>253</v>
      </c>
      <c r="T470" s="87">
        <v>0</v>
      </c>
      <c r="U470" s="111">
        <v>0</v>
      </c>
      <c r="V470" s="118">
        <f t="shared" si="128"/>
        <v>0</v>
      </c>
      <c r="W470" t="str">
        <f t="shared" si="129"/>
        <v/>
      </c>
      <c r="X470" s="67" t="s">
        <v>455</v>
      </c>
      <c r="Y470" s="98">
        <v>465</v>
      </c>
      <c r="Z470" s="67" t="s">
        <v>456</v>
      </c>
      <c r="AA470" s="67" t="s">
        <v>480</v>
      </c>
      <c r="AB470" s="111">
        <f t="shared" si="131"/>
        <v>3</v>
      </c>
      <c r="AC470" s="111">
        <f t="shared" si="132"/>
        <v>400</v>
      </c>
      <c r="AD470" s="111">
        <f t="shared" si="133"/>
        <v>272</v>
      </c>
      <c r="AE470" s="111">
        <f t="shared" si="134"/>
        <v>272</v>
      </c>
      <c r="AF470" s="111">
        <f t="shared" si="135"/>
        <v>0</v>
      </c>
      <c r="AG470" s="111">
        <f t="shared" si="136"/>
        <v>0</v>
      </c>
      <c r="AH470" s="118">
        <f t="shared" si="137"/>
        <v>0</v>
      </c>
      <c r="AJ470" s="67" t="s">
        <v>455</v>
      </c>
      <c r="AK470" s="98">
        <v>465</v>
      </c>
      <c r="AL470" s="67" t="s">
        <v>456</v>
      </c>
      <c r="AM470" s="67" t="s">
        <v>480</v>
      </c>
      <c r="AN470" s="87">
        <f t="shared" si="138"/>
        <v>-1</v>
      </c>
      <c r="AO470" s="87">
        <f t="shared" si="139"/>
        <v>35</v>
      </c>
      <c r="AP470" s="87">
        <f t="shared" si="140"/>
        <v>19</v>
      </c>
      <c r="AQ470" s="87">
        <f t="shared" si="141"/>
        <v>19</v>
      </c>
      <c r="AR470" s="87">
        <f t="shared" si="142"/>
        <v>0</v>
      </c>
      <c r="AS470" s="87">
        <f t="shared" si="143"/>
        <v>0</v>
      </c>
      <c r="AT470" s="118">
        <f t="shared" si="144"/>
        <v>0</v>
      </c>
      <c r="AU470" s="119" t="str">
        <f t="shared" si="130"/>
        <v>栃木県那珂川町</v>
      </c>
      <c r="AW470" s="225" t="s">
        <v>2429</v>
      </c>
      <c r="AY470" s="230" t="s">
        <v>2429</v>
      </c>
      <c r="BA470">
        <v>3</v>
      </c>
      <c r="BB470">
        <v>400</v>
      </c>
      <c r="BC470">
        <v>272</v>
      </c>
      <c r="BD470">
        <v>272</v>
      </c>
      <c r="BE470">
        <v>0</v>
      </c>
      <c r="BF470">
        <v>0</v>
      </c>
    </row>
    <row r="471" spans="2:58">
      <c r="B471" s="67" t="s">
        <v>481</v>
      </c>
      <c r="C471" s="67">
        <v>466</v>
      </c>
      <c r="D471" s="67" t="s">
        <v>482</v>
      </c>
      <c r="E471" s="67" t="s">
        <v>483</v>
      </c>
      <c r="F471" s="87">
        <v>30</v>
      </c>
      <c r="G471" s="87">
        <v>2755</v>
      </c>
      <c r="H471" s="87">
        <v>2408</v>
      </c>
      <c r="I471" s="87">
        <v>0</v>
      </c>
      <c r="J471" s="87">
        <v>0</v>
      </c>
      <c r="K471" t="str">
        <f t="shared" si="127"/>
        <v>OK</v>
      </c>
      <c r="L471" s="67" t="s">
        <v>481</v>
      </c>
      <c r="M471" s="98">
        <v>466</v>
      </c>
      <c r="N471" s="67" t="s">
        <v>482</v>
      </c>
      <c r="O471" s="67" t="s">
        <v>483</v>
      </c>
      <c r="P471" s="87">
        <v>30</v>
      </c>
      <c r="Q471" s="87">
        <v>2765</v>
      </c>
      <c r="R471" s="111">
        <v>2340</v>
      </c>
      <c r="S471" s="87">
        <v>2332</v>
      </c>
      <c r="T471" s="87">
        <v>0</v>
      </c>
      <c r="U471" s="111">
        <v>0</v>
      </c>
      <c r="V471" s="118">
        <f t="shared" si="128"/>
        <v>0</v>
      </c>
      <c r="W471" t="str">
        <f t="shared" si="129"/>
        <v/>
      </c>
      <c r="X471" s="67" t="s">
        <v>481</v>
      </c>
      <c r="Y471" s="98">
        <v>466</v>
      </c>
      <c r="Z471" s="67" t="s">
        <v>482</v>
      </c>
      <c r="AA471" s="67" t="s">
        <v>483</v>
      </c>
      <c r="AB471" s="111">
        <f t="shared" si="131"/>
        <v>31</v>
      </c>
      <c r="AC471" s="111">
        <f t="shared" si="132"/>
        <v>2775</v>
      </c>
      <c r="AD471" s="111">
        <f t="shared" si="133"/>
        <v>2337</v>
      </c>
      <c r="AE471" s="111">
        <f t="shared" si="134"/>
        <v>2336</v>
      </c>
      <c r="AF471" s="111">
        <f t="shared" si="135"/>
        <v>0</v>
      </c>
      <c r="AG471" s="111">
        <f t="shared" si="136"/>
        <v>0</v>
      </c>
      <c r="AH471" s="118">
        <f t="shared" si="137"/>
        <v>0</v>
      </c>
      <c r="AJ471" s="67" t="s">
        <v>481</v>
      </c>
      <c r="AK471" s="98">
        <v>466</v>
      </c>
      <c r="AL471" s="67" t="s">
        <v>482</v>
      </c>
      <c r="AM471" s="67" t="s">
        <v>483</v>
      </c>
      <c r="AN471" s="87">
        <f t="shared" si="138"/>
        <v>1</v>
      </c>
      <c r="AO471" s="87">
        <f t="shared" si="139"/>
        <v>10</v>
      </c>
      <c r="AP471" s="87">
        <f t="shared" si="140"/>
        <v>-3</v>
      </c>
      <c r="AQ471" s="87">
        <f t="shared" si="141"/>
        <v>4</v>
      </c>
      <c r="AR471" s="87">
        <f t="shared" si="142"/>
        <v>0</v>
      </c>
      <c r="AS471" s="87">
        <f t="shared" si="143"/>
        <v>0</v>
      </c>
      <c r="AT471" s="118">
        <f t="shared" si="144"/>
        <v>0</v>
      </c>
      <c r="AU471" s="119" t="str">
        <f t="shared" si="130"/>
        <v>群馬県桐生市</v>
      </c>
      <c r="AW471" s="225" t="s">
        <v>2430</v>
      </c>
      <c r="AY471" s="230" t="s">
        <v>2430</v>
      </c>
      <c r="BA471">
        <v>31</v>
      </c>
      <c r="BB471">
        <v>2775</v>
      </c>
      <c r="BC471">
        <v>2337</v>
      </c>
      <c r="BD471">
        <v>2336</v>
      </c>
      <c r="BE471">
        <v>0</v>
      </c>
      <c r="BF471">
        <v>0</v>
      </c>
    </row>
    <row r="472" spans="2:58">
      <c r="B472" s="67" t="s">
        <v>481</v>
      </c>
      <c r="C472" s="67">
        <v>467</v>
      </c>
      <c r="D472" s="67" t="s">
        <v>482</v>
      </c>
      <c r="E472" s="67" t="s">
        <v>484</v>
      </c>
      <c r="F472" s="87">
        <v>48</v>
      </c>
      <c r="G472" s="87">
        <v>5430</v>
      </c>
      <c r="H472" s="87">
        <v>5764</v>
      </c>
      <c r="I472" s="87">
        <v>0</v>
      </c>
      <c r="J472" s="87">
        <v>0</v>
      </c>
      <c r="K472" t="str">
        <f t="shared" si="127"/>
        <v>OK</v>
      </c>
      <c r="L472" s="67" t="s">
        <v>481</v>
      </c>
      <c r="M472" s="98">
        <v>467</v>
      </c>
      <c r="N472" s="67" t="s">
        <v>482</v>
      </c>
      <c r="O472" s="67" t="s">
        <v>484</v>
      </c>
      <c r="P472" s="87">
        <v>48</v>
      </c>
      <c r="Q472" s="87">
        <v>5470</v>
      </c>
      <c r="R472" s="111">
        <v>5768</v>
      </c>
      <c r="S472" s="87">
        <v>5676</v>
      </c>
      <c r="T472" s="87">
        <v>0</v>
      </c>
      <c r="U472" s="111">
        <v>0</v>
      </c>
      <c r="V472" s="118">
        <f t="shared" si="128"/>
        <v>0</v>
      </c>
      <c r="W472" t="str">
        <f t="shared" si="129"/>
        <v/>
      </c>
      <c r="X472" s="67" t="s">
        <v>481</v>
      </c>
      <c r="Y472" s="98">
        <v>467</v>
      </c>
      <c r="Z472" s="67" t="s">
        <v>482</v>
      </c>
      <c r="AA472" s="67" t="s">
        <v>484</v>
      </c>
      <c r="AB472" s="111">
        <f t="shared" si="131"/>
        <v>49</v>
      </c>
      <c r="AC472" s="111">
        <f t="shared" si="132"/>
        <v>5478</v>
      </c>
      <c r="AD472" s="111">
        <f t="shared" si="133"/>
        <v>5698</v>
      </c>
      <c r="AE472" s="111">
        <f t="shared" si="134"/>
        <v>5608</v>
      </c>
      <c r="AF472" s="111">
        <f t="shared" si="135"/>
        <v>0</v>
      </c>
      <c r="AG472" s="111">
        <f t="shared" si="136"/>
        <v>0</v>
      </c>
      <c r="AH472" s="118">
        <f t="shared" si="137"/>
        <v>0</v>
      </c>
      <c r="AJ472" s="67" t="s">
        <v>481</v>
      </c>
      <c r="AK472" s="98">
        <v>467</v>
      </c>
      <c r="AL472" s="67" t="s">
        <v>482</v>
      </c>
      <c r="AM472" s="67" t="s">
        <v>484</v>
      </c>
      <c r="AN472" s="87">
        <f t="shared" si="138"/>
        <v>1</v>
      </c>
      <c r="AO472" s="87">
        <f t="shared" si="139"/>
        <v>8</v>
      </c>
      <c r="AP472" s="87">
        <f t="shared" si="140"/>
        <v>-70</v>
      </c>
      <c r="AQ472" s="87">
        <f t="shared" si="141"/>
        <v>-68</v>
      </c>
      <c r="AR472" s="87">
        <f t="shared" si="142"/>
        <v>0</v>
      </c>
      <c r="AS472" s="87">
        <f t="shared" si="143"/>
        <v>0</v>
      </c>
      <c r="AT472" s="118">
        <f t="shared" si="144"/>
        <v>0</v>
      </c>
      <c r="AU472" s="119" t="str">
        <f t="shared" si="130"/>
        <v>群馬県伊勢崎市</v>
      </c>
      <c r="AW472" s="225" t="s">
        <v>2431</v>
      </c>
      <c r="AY472" s="230" t="s">
        <v>2431</v>
      </c>
      <c r="BA472">
        <v>49</v>
      </c>
      <c r="BB472">
        <v>5478</v>
      </c>
      <c r="BC472">
        <v>5698</v>
      </c>
      <c r="BD472">
        <v>5608</v>
      </c>
      <c r="BE472">
        <v>0</v>
      </c>
      <c r="BF472">
        <v>0</v>
      </c>
    </row>
    <row r="473" spans="2:58">
      <c r="B473" s="67" t="s">
        <v>481</v>
      </c>
      <c r="C473" s="67">
        <v>468</v>
      </c>
      <c r="D473" s="67" t="s">
        <v>482</v>
      </c>
      <c r="E473" s="67" t="s">
        <v>485</v>
      </c>
      <c r="F473" s="87">
        <v>54</v>
      </c>
      <c r="G473" s="87">
        <v>5657</v>
      </c>
      <c r="H473" s="87">
        <v>5701</v>
      </c>
      <c r="I473" s="87">
        <v>0</v>
      </c>
      <c r="J473" s="87">
        <v>0</v>
      </c>
      <c r="K473" t="str">
        <f t="shared" si="127"/>
        <v>OK</v>
      </c>
      <c r="L473" s="67" t="s">
        <v>481</v>
      </c>
      <c r="M473" s="98">
        <v>468</v>
      </c>
      <c r="N473" s="67" t="s">
        <v>482</v>
      </c>
      <c r="O473" s="67" t="s">
        <v>485</v>
      </c>
      <c r="P473" s="87">
        <v>54</v>
      </c>
      <c r="Q473" s="87">
        <v>5739</v>
      </c>
      <c r="R473" s="111">
        <v>5820</v>
      </c>
      <c r="S473" s="87">
        <v>5802</v>
      </c>
      <c r="T473" s="87">
        <v>0</v>
      </c>
      <c r="U473" s="111">
        <v>0</v>
      </c>
      <c r="V473" s="118">
        <f t="shared" si="128"/>
        <v>0</v>
      </c>
      <c r="W473" t="str">
        <f t="shared" si="129"/>
        <v/>
      </c>
      <c r="X473" s="67" t="s">
        <v>481</v>
      </c>
      <c r="Y473" s="98">
        <v>468</v>
      </c>
      <c r="Z473" s="67" t="s">
        <v>482</v>
      </c>
      <c r="AA473" s="67" t="s">
        <v>485</v>
      </c>
      <c r="AB473" s="111">
        <f t="shared" si="131"/>
        <v>55</v>
      </c>
      <c r="AC473" s="111">
        <f t="shared" si="132"/>
        <v>5819</v>
      </c>
      <c r="AD473" s="111">
        <f t="shared" si="133"/>
        <v>5784</v>
      </c>
      <c r="AE473" s="111">
        <f t="shared" si="134"/>
        <v>5768</v>
      </c>
      <c r="AF473" s="111">
        <f t="shared" si="135"/>
        <v>0</v>
      </c>
      <c r="AG473" s="111">
        <f t="shared" si="136"/>
        <v>0</v>
      </c>
      <c r="AH473" s="118">
        <f t="shared" si="137"/>
        <v>0</v>
      </c>
      <c r="AJ473" s="67" t="s">
        <v>481</v>
      </c>
      <c r="AK473" s="98">
        <v>468</v>
      </c>
      <c r="AL473" s="67" t="s">
        <v>482</v>
      </c>
      <c r="AM473" s="67" t="s">
        <v>485</v>
      </c>
      <c r="AN473" s="87">
        <f t="shared" si="138"/>
        <v>1</v>
      </c>
      <c r="AO473" s="87">
        <f t="shared" si="139"/>
        <v>80</v>
      </c>
      <c r="AP473" s="87">
        <f t="shared" si="140"/>
        <v>-36</v>
      </c>
      <c r="AQ473" s="87">
        <f t="shared" si="141"/>
        <v>-34</v>
      </c>
      <c r="AR473" s="87">
        <f t="shared" si="142"/>
        <v>0</v>
      </c>
      <c r="AS473" s="87">
        <f t="shared" si="143"/>
        <v>0</v>
      </c>
      <c r="AT473" s="118">
        <f t="shared" si="144"/>
        <v>0</v>
      </c>
      <c r="AU473" s="119" t="str">
        <f t="shared" si="130"/>
        <v>群馬県太田市</v>
      </c>
      <c r="AW473" s="225" t="s">
        <v>2432</v>
      </c>
      <c r="AY473" s="230" t="s">
        <v>2432</v>
      </c>
      <c r="BA473">
        <v>55</v>
      </c>
      <c r="BB473">
        <v>5819</v>
      </c>
      <c r="BC473">
        <v>5784</v>
      </c>
      <c r="BD473">
        <v>5768</v>
      </c>
      <c r="BE473">
        <v>0</v>
      </c>
      <c r="BF473">
        <v>0</v>
      </c>
    </row>
    <row r="474" spans="2:58">
      <c r="B474" s="67" t="s">
        <v>481</v>
      </c>
      <c r="C474" s="67">
        <v>469</v>
      </c>
      <c r="D474" s="67" t="s">
        <v>482</v>
      </c>
      <c r="E474" s="67" t="s">
        <v>486</v>
      </c>
      <c r="F474" s="87">
        <v>13</v>
      </c>
      <c r="G474" s="87">
        <v>1155</v>
      </c>
      <c r="H474" s="87">
        <v>1104</v>
      </c>
      <c r="I474" s="87">
        <v>0</v>
      </c>
      <c r="J474" s="87">
        <v>0</v>
      </c>
      <c r="K474" t="str">
        <f t="shared" si="127"/>
        <v>OK</v>
      </c>
      <c r="L474" s="67" t="s">
        <v>481</v>
      </c>
      <c r="M474" s="98">
        <v>469</v>
      </c>
      <c r="N474" s="67" t="s">
        <v>482</v>
      </c>
      <c r="O474" s="67" t="s">
        <v>486</v>
      </c>
      <c r="P474" s="87">
        <v>14</v>
      </c>
      <c r="Q474" s="87">
        <v>1169</v>
      </c>
      <c r="R474" s="111">
        <v>1138</v>
      </c>
      <c r="S474" s="87">
        <v>1116</v>
      </c>
      <c r="T474" s="87">
        <v>0</v>
      </c>
      <c r="U474" s="111">
        <v>0</v>
      </c>
      <c r="V474" s="118">
        <f t="shared" si="128"/>
        <v>0</v>
      </c>
      <c r="W474" t="str">
        <f t="shared" si="129"/>
        <v/>
      </c>
      <c r="X474" s="67" t="s">
        <v>481</v>
      </c>
      <c r="Y474" s="98">
        <v>469</v>
      </c>
      <c r="Z474" s="67" t="s">
        <v>482</v>
      </c>
      <c r="AA474" s="67" t="s">
        <v>486</v>
      </c>
      <c r="AB474" s="111">
        <f t="shared" si="131"/>
        <v>13</v>
      </c>
      <c r="AC474" s="111">
        <f t="shared" si="132"/>
        <v>1160</v>
      </c>
      <c r="AD474" s="111">
        <f t="shared" si="133"/>
        <v>1158</v>
      </c>
      <c r="AE474" s="111">
        <f t="shared" si="134"/>
        <v>1118</v>
      </c>
      <c r="AF474" s="111">
        <f t="shared" si="135"/>
        <v>0</v>
      </c>
      <c r="AG474" s="111">
        <f t="shared" si="136"/>
        <v>0</v>
      </c>
      <c r="AH474" s="118">
        <f t="shared" si="137"/>
        <v>0</v>
      </c>
      <c r="AJ474" s="67" t="s">
        <v>481</v>
      </c>
      <c r="AK474" s="98">
        <v>469</v>
      </c>
      <c r="AL474" s="67" t="s">
        <v>482</v>
      </c>
      <c r="AM474" s="67" t="s">
        <v>486</v>
      </c>
      <c r="AN474" s="87">
        <f t="shared" si="138"/>
        <v>-1</v>
      </c>
      <c r="AO474" s="87">
        <f t="shared" si="139"/>
        <v>-9</v>
      </c>
      <c r="AP474" s="87">
        <f t="shared" si="140"/>
        <v>20</v>
      </c>
      <c r="AQ474" s="87">
        <f t="shared" si="141"/>
        <v>2</v>
      </c>
      <c r="AR474" s="87">
        <f t="shared" si="142"/>
        <v>0</v>
      </c>
      <c r="AS474" s="87">
        <f t="shared" si="143"/>
        <v>0</v>
      </c>
      <c r="AT474" s="118">
        <f t="shared" si="144"/>
        <v>0</v>
      </c>
      <c r="AU474" s="119" t="str">
        <f t="shared" si="130"/>
        <v>群馬県沼田市</v>
      </c>
      <c r="AW474" s="225" t="s">
        <v>2433</v>
      </c>
      <c r="AY474" s="230" t="s">
        <v>2433</v>
      </c>
      <c r="BA474">
        <v>13</v>
      </c>
      <c r="BB474">
        <v>1160</v>
      </c>
      <c r="BC474">
        <v>1158</v>
      </c>
      <c r="BD474">
        <v>1118</v>
      </c>
      <c r="BE474">
        <v>0</v>
      </c>
      <c r="BF474">
        <v>0</v>
      </c>
    </row>
    <row r="475" spans="2:58">
      <c r="B475" s="67" t="s">
        <v>481</v>
      </c>
      <c r="C475" s="67">
        <v>470</v>
      </c>
      <c r="D475" s="67" t="s">
        <v>482</v>
      </c>
      <c r="E475" s="67" t="s">
        <v>487</v>
      </c>
      <c r="F475" s="87">
        <v>16</v>
      </c>
      <c r="G475" s="87">
        <v>1780</v>
      </c>
      <c r="H475" s="87">
        <v>1711</v>
      </c>
      <c r="I475" s="87">
        <v>0</v>
      </c>
      <c r="J475" s="87">
        <v>0</v>
      </c>
      <c r="K475" t="str">
        <f t="shared" si="127"/>
        <v>OK</v>
      </c>
      <c r="L475" s="67" t="s">
        <v>481</v>
      </c>
      <c r="M475" s="98">
        <v>470</v>
      </c>
      <c r="N475" s="67" t="s">
        <v>482</v>
      </c>
      <c r="O475" s="67" t="s">
        <v>487</v>
      </c>
      <c r="P475" s="87">
        <v>16</v>
      </c>
      <c r="Q475" s="87">
        <v>1790</v>
      </c>
      <c r="R475" s="111">
        <v>1747</v>
      </c>
      <c r="S475" s="87">
        <v>1741</v>
      </c>
      <c r="T475" s="87">
        <v>0</v>
      </c>
      <c r="U475" s="111">
        <v>0</v>
      </c>
      <c r="V475" s="118">
        <f t="shared" si="128"/>
        <v>0</v>
      </c>
      <c r="W475" t="str">
        <f t="shared" si="129"/>
        <v/>
      </c>
      <c r="X475" s="67" t="s">
        <v>481</v>
      </c>
      <c r="Y475" s="98">
        <v>470</v>
      </c>
      <c r="Z475" s="67" t="s">
        <v>482</v>
      </c>
      <c r="AA475" s="67" t="s">
        <v>487</v>
      </c>
      <c r="AB475" s="111">
        <f t="shared" si="131"/>
        <v>16</v>
      </c>
      <c r="AC475" s="111">
        <f t="shared" si="132"/>
        <v>1790</v>
      </c>
      <c r="AD475" s="111">
        <f t="shared" si="133"/>
        <v>1687</v>
      </c>
      <c r="AE475" s="111">
        <f t="shared" si="134"/>
        <v>1682</v>
      </c>
      <c r="AF475" s="111">
        <f t="shared" si="135"/>
        <v>0</v>
      </c>
      <c r="AG475" s="111">
        <f t="shared" si="136"/>
        <v>0</v>
      </c>
      <c r="AH475" s="118">
        <f t="shared" si="137"/>
        <v>0</v>
      </c>
      <c r="AJ475" s="67" t="s">
        <v>481</v>
      </c>
      <c r="AK475" s="98">
        <v>470</v>
      </c>
      <c r="AL475" s="67" t="s">
        <v>482</v>
      </c>
      <c r="AM475" s="67" t="s">
        <v>487</v>
      </c>
      <c r="AN475" s="87">
        <f t="shared" si="138"/>
        <v>0</v>
      </c>
      <c r="AO475" s="87">
        <f t="shared" si="139"/>
        <v>0</v>
      </c>
      <c r="AP475" s="87">
        <f t="shared" si="140"/>
        <v>-60</v>
      </c>
      <c r="AQ475" s="87">
        <f t="shared" si="141"/>
        <v>-59</v>
      </c>
      <c r="AR475" s="87">
        <f t="shared" si="142"/>
        <v>0</v>
      </c>
      <c r="AS475" s="87">
        <f t="shared" si="143"/>
        <v>0</v>
      </c>
      <c r="AT475" s="118">
        <f t="shared" si="144"/>
        <v>0</v>
      </c>
      <c r="AU475" s="119" t="str">
        <f t="shared" si="130"/>
        <v>群馬県館林市</v>
      </c>
      <c r="AW475" s="225" t="s">
        <v>2434</v>
      </c>
      <c r="AY475" s="230" t="s">
        <v>2434</v>
      </c>
      <c r="BA475">
        <v>16</v>
      </c>
      <c r="BB475">
        <v>1790</v>
      </c>
      <c r="BC475">
        <v>1687</v>
      </c>
      <c r="BD475">
        <v>1682</v>
      </c>
      <c r="BE475">
        <v>0</v>
      </c>
      <c r="BF475">
        <v>0</v>
      </c>
    </row>
    <row r="476" spans="2:58">
      <c r="B476" s="67" t="s">
        <v>481</v>
      </c>
      <c r="C476" s="67">
        <v>471</v>
      </c>
      <c r="D476" s="67" t="s">
        <v>482</v>
      </c>
      <c r="E476" s="67" t="s">
        <v>488</v>
      </c>
      <c r="F476" s="87">
        <v>13</v>
      </c>
      <c r="G476" s="87">
        <v>1160</v>
      </c>
      <c r="H476" s="87">
        <v>1492</v>
      </c>
      <c r="I476" s="87">
        <v>0</v>
      </c>
      <c r="J476" s="87">
        <v>0</v>
      </c>
      <c r="K476" t="str">
        <f t="shared" si="127"/>
        <v>OK</v>
      </c>
      <c r="L476" s="67" t="s">
        <v>481</v>
      </c>
      <c r="M476" s="98">
        <v>471</v>
      </c>
      <c r="N476" s="67" t="s">
        <v>482</v>
      </c>
      <c r="O476" s="67" t="s">
        <v>488</v>
      </c>
      <c r="P476" s="87">
        <v>13</v>
      </c>
      <c r="Q476" s="87">
        <v>1550</v>
      </c>
      <c r="R476" s="111">
        <v>1556</v>
      </c>
      <c r="S476" s="87">
        <v>1554</v>
      </c>
      <c r="T476" s="87">
        <v>0</v>
      </c>
      <c r="U476" s="111">
        <v>0</v>
      </c>
      <c r="V476" s="118">
        <f t="shared" si="128"/>
        <v>0</v>
      </c>
      <c r="W476" t="str">
        <f t="shared" si="129"/>
        <v/>
      </c>
      <c r="X476" s="67" t="s">
        <v>481</v>
      </c>
      <c r="Y476" s="98">
        <v>471</v>
      </c>
      <c r="Z476" s="67" t="s">
        <v>482</v>
      </c>
      <c r="AA476" s="67" t="s">
        <v>488</v>
      </c>
      <c r="AB476" s="111">
        <f t="shared" si="131"/>
        <v>15</v>
      </c>
      <c r="AC476" s="111">
        <f t="shared" si="132"/>
        <v>1580</v>
      </c>
      <c r="AD476" s="111">
        <f t="shared" si="133"/>
        <v>1580</v>
      </c>
      <c r="AE476" s="111">
        <f t="shared" si="134"/>
        <v>1579</v>
      </c>
      <c r="AF476" s="111">
        <f t="shared" si="135"/>
        <v>0</v>
      </c>
      <c r="AG476" s="111">
        <f t="shared" si="136"/>
        <v>0</v>
      </c>
      <c r="AH476" s="118">
        <f t="shared" si="137"/>
        <v>0</v>
      </c>
      <c r="AJ476" s="67" t="s">
        <v>481</v>
      </c>
      <c r="AK476" s="98">
        <v>471</v>
      </c>
      <c r="AL476" s="67" t="s">
        <v>482</v>
      </c>
      <c r="AM476" s="67" t="s">
        <v>488</v>
      </c>
      <c r="AN476" s="87">
        <f t="shared" si="138"/>
        <v>2</v>
      </c>
      <c r="AO476" s="87">
        <f t="shared" si="139"/>
        <v>30</v>
      </c>
      <c r="AP476" s="87">
        <f t="shared" si="140"/>
        <v>24</v>
      </c>
      <c r="AQ476" s="87">
        <f t="shared" si="141"/>
        <v>25</v>
      </c>
      <c r="AR476" s="87">
        <f t="shared" si="142"/>
        <v>0</v>
      </c>
      <c r="AS476" s="87">
        <f t="shared" si="143"/>
        <v>0</v>
      </c>
      <c r="AT476" s="118">
        <f t="shared" si="144"/>
        <v>0</v>
      </c>
      <c r="AU476" s="119" t="str">
        <f t="shared" si="130"/>
        <v>群馬県渋川市</v>
      </c>
      <c r="AW476" s="225" t="s">
        <v>2435</v>
      </c>
      <c r="AY476" s="230" t="s">
        <v>2435</v>
      </c>
      <c r="BA476">
        <v>15</v>
      </c>
      <c r="BB476">
        <v>1580</v>
      </c>
      <c r="BC476">
        <v>1580</v>
      </c>
      <c r="BD476">
        <v>1579</v>
      </c>
      <c r="BE476">
        <v>0</v>
      </c>
      <c r="BF476">
        <v>0</v>
      </c>
    </row>
    <row r="477" spans="2:58">
      <c r="B477" s="67" t="s">
        <v>481</v>
      </c>
      <c r="C477" s="67">
        <v>472</v>
      </c>
      <c r="D477" s="67" t="s">
        <v>482</v>
      </c>
      <c r="E477" s="67" t="s">
        <v>489</v>
      </c>
      <c r="F477" s="87">
        <v>22</v>
      </c>
      <c r="G477" s="87">
        <v>2065</v>
      </c>
      <c r="H477" s="87">
        <v>1972</v>
      </c>
      <c r="I477" s="87">
        <v>0</v>
      </c>
      <c r="J477" s="87">
        <v>0</v>
      </c>
      <c r="K477" t="str">
        <f t="shared" si="127"/>
        <v>OK</v>
      </c>
      <c r="L477" s="67" t="s">
        <v>481</v>
      </c>
      <c r="M477" s="98">
        <v>472</v>
      </c>
      <c r="N477" s="67" t="s">
        <v>482</v>
      </c>
      <c r="O477" s="67" t="s">
        <v>489</v>
      </c>
      <c r="P477" s="87">
        <v>24</v>
      </c>
      <c r="Q477" s="87">
        <v>2090</v>
      </c>
      <c r="R477" s="111">
        <v>1809</v>
      </c>
      <c r="S477" s="87">
        <v>1744</v>
      </c>
      <c r="T477" s="87">
        <v>0</v>
      </c>
      <c r="U477" s="111">
        <v>0</v>
      </c>
      <c r="V477" s="118">
        <f t="shared" si="128"/>
        <v>0</v>
      </c>
      <c r="W477" t="str">
        <f t="shared" si="129"/>
        <v/>
      </c>
      <c r="X477" s="67" t="s">
        <v>481</v>
      </c>
      <c r="Y477" s="98">
        <v>472</v>
      </c>
      <c r="Z477" s="67" t="s">
        <v>482</v>
      </c>
      <c r="AA477" s="67" t="s">
        <v>489</v>
      </c>
      <c r="AB477" s="111">
        <f t="shared" si="131"/>
        <v>24</v>
      </c>
      <c r="AC477" s="111">
        <f t="shared" si="132"/>
        <v>2060</v>
      </c>
      <c r="AD477" s="111">
        <f t="shared" si="133"/>
        <v>1639</v>
      </c>
      <c r="AE477" s="111">
        <f t="shared" si="134"/>
        <v>1639</v>
      </c>
      <c r="AF477" s="111">
        <f t="shared" si="135"/>
        <v>0</v>
      </c>
      <c r="AG477" s="111">
        <f t="shared" si="136"/>
        <v>0</v>
      </c>
      <c r="AH477" s="118">
        <f t="shared" si="137"/>
        <v>0</v>
      </c>
      <c r="AJ477" s="67" t="s">
        <v>481</v>
      </c>
      <c r="AK477" s="98">
        <v>472</v>
      </c>
      <c r="AL477" s="67" t="s">
        <v>482</v>
      </c>
      <c r="AM477" s="67" t="s">
        <v>489</v>
      </c>
      <c r="AN477" s="87">
        <f t="shared" si="138"/>
        <v>0</v>
      </c>
      <c r="AO477" s="87">
        <f t="shared" si="139"/>
        <v>-30</v>
      </c>
      <c r="AP477" s="87">
        <f t="shared" si="140"/>
        <v>-170</v>
      </c>
      <c r="AQ477" s="87">
        <f t="shared" si="141"/>
        <v>-105</v>
      </c>
      <c r="AR477" s="87">
        <f t="shared" si="142"/>
        <v>0</v>
      </c>
      <c r="AS477" s="87">
        <f t="shared" si="143"/>
        <v>0</v>
      </c>
      <c r="AT477" s="118">
        <f t="shared" si="144"/>
        <v>0</v>
      </c>
      <c r="AU477" s="119" t="str">
        <f t="shared" si="130"/>
        <v>群馬県藤岡市</v>
      </c>
      <c r="AW477" s="225" t="s">
        <v>2436</v>
      </c>
      <c r="AY477" s="230" t="s">
        <v>2436</v>
      </c>
      <c r="BA477">
        <v>24</v>
      </c>
      <c r="BB477">
        <v>2060</v>
      </c>
      <c r="BC477">
        <v>1639</v>
      </c>
      <c r="BD477">
        <v>1639</v>
      </c>
      <c r="BE477">
        <v>0</v>
      </c>
      <c r="BF477">
        <v>0</v>
      </c>
    </row>
    <row r="478" spans="2:58">
      <c r="B478" s="67" t="s">
        <v>481</v>
      </c>
      <c r="C478" s="67">
        <v>473</v>
      </c>
      <c r="D478" s="67" t="s">
        <v>482</v>
      </c>
      <c r="E478" s="67" t="s">
        <v>490</v>
      </c>
      <c r="F478" s="87">
        <v>15</v>
      </c>
      <c r="G478" s="87">
        <v>1040</v>
      </c>
      <c r="H478" s="87">
        <v>1260</v>
      </c>
      <c r="I478" s="87">
        <v>0</v>
      </c>
      <c r="J478" s="87">
        <v>0</v>
      </c>
      <c r="K478" t="str">
        <f t="shared" si="127"/>
        <v>OK</v>
      </c>
      <c r="L478" s="67" t="s">
        <v>481</v>
      </c>
      <c r="M478" s="98">
        <v>473</v>
      </c>
      <c r="N478" s="67" t="s">
        <v>482</v>
      </c>
      <c r="O478" s="67" t="s">
        <v>490</v>
      </c>
      <c r="P478" s="87">
        <v>18</v>
      </c>
      <c r="Q478" s="87">
        <v>1412</v>
      </c>
      <c r="R478" s="111">
        <v>1300</v>
      </c>
      <c r="S478" s="87">
        <v>1300</v>
      </c>
      <c r="T478" s="87">
        <v>0</v>
      </c>
      <c r="U478" s="111">
        <v>0</v>
      </c>
      <c r="V478" s="118">
        <f t="shared" si="128"/>
        <v>0</v>
      </c>
      <c r="W478" t="str">
        <f t="shared" si="129"/>
        <v/>
      </c>
      <c r="X478" s="67" t="s">
        <v>481</v>
      </c>
      <c r="Y478" s="98">
        <v>473</v>
      </c>
      <c r="Z478" s="67" t="s">
        <v>482</v>
      </c>
      <c r="AA478" s="67" t="s">
        <v>490</v>
      </c>
      <c r="AB478" s="111">
        <f t="shared" si="131"/>
        <v>18</v>
      </c>
      <c r="AC478" s="111">
        <f t="shared" si="132"/>
        <v>1411</v>
      </c>
      <c r="AD478" s="111">
        <f t="shared" si="133"/>
        <v>1295</v>
      </c>
      <c r="AE478" s="111">
        <f t="shared" si="134"/>
        <v>1294</v>
      </c>
      <c r="AF478" s="111">
        <f t="shared" si="135"/>
        <v>0</v>
      </c>
      <c r="AG478" s="111">
        <f t="shared" si="136"/>
        <v>0</v>
      </c>
      <c r="AH478" s="118">
        <f t="shared" si="137"/>
        <v>0</v>
      </c>
      <c r="AJ478" s="67" t="s">
        <v>481</v>
      </c>
      <c r="AK478" s="98">
        <v>473</v>
      </c>
      <c r="AL478" s="67" t="s">
        <v>482</v>
      </c>
      <c r="AM478" s="67" t="s">
        <v>490</v>
      </c>
      <c r="AN478" s="87">
        <f t="shared" si="138"/>
        <v>0</v>
      </c>
      <c r="AO478" s="87">
        <f t="shared" si="139"/>
        <v>-1</v>
      </c>
      <c r="AP478" s="87">
        <f t="shared" si="140"/>
        <v>-5</v>
      </c>
      <c r="AQ478" s="87">
        <f t="shared" si="141"/>
        <v>-6</v>
      </c>
      <c r="AR478" s="87">
        <f t="shared" si="142"/>
        <v>0</v>
      </c>
      <c r="AS478" s="87">
        <f t="shared" si="143"/>
        <v>0</v>
      </c>
      <c r="AT478" s="118">
        <f t="shared" si="144"/>
        <v>0</v>
      </c>
      <c r="AU478" s="119" t="str">
        <f t="shared" si="130"/>
        <v>群馬県富岡市</v>
      </c>
      <c r="AW478" s="225" t="s">
        <v>2437</v>
      </c>
      <c r="AY478" s="230" t="s">
        <v>2437</v>
      </c>
      <c r="BA478">
        <v>18</v>
      </c>
      <c r="BB478">
        <v>1411</v>
      </c>
      <c r="BC478">
        <v>1295</v>
      </c>
      <c r="BD478">
        <v>1294</v>
      </c>
      <c r="BE478">
        <v>0</v>
      </c>
      <c r="BF478">
        <v>0</v>
      </c>
    </row>
    <row r="479" spans="2:58">
      <c r="B479" s="67" t="s">
        <v>481</v>
      </c>
      <c r="C479" s="67">
        <v>474</v>
      </c>
      <c r="D479" s="67" t="s">
        <v>482</v>
      </c>
      <c r="E479" s="67" t="s">
        <v>491</v>
      </c>
      <c r="F479" s="87">
        <v>17</v>
      </c>
      <c r="G479" s="87">
        <v>1181</v>
      </c>
      <c r="H479" s="87">
        <v>1192</v>
      </c>
      <c r="I479" s="87">
        <v>0</v>
      </c>
      <c r="J479" s="87">
        <v>0</v>
      </c>
      <c r="K479" t="str">
        <f t="shared" si="127"/>
        <v>OK</v>
      </c>
      <c r="L479" s="67" t="s">
        <v>481</v>
      </c>
      <c r="M479" s="98">
        <v>474</v>
      </c>
      <c r="N479" s="67" t="s">
        <v>482</v>
      </c>
      <c r="O479" s="67" t="s">
        <v>491</v>
      </c>
      <c r="P479" s="87">
        <v>19</v>
      </c>
      <c r="Q479" s="87">
        <v>1211</v>
      </c>
      <c r="R479" s="111">
        <v>1214</v>
      </c>
      <c r="S479" s="87">
        <v>1214</v>
      </c>
      <c r="T479" s="87">
        <v>0</v>
      </c>
      <c r="U479" s="111">
        <v>0</v>
      </c>
      <c r="V479" s="118">
        <f t="shared" si="128"/>
        <v>0</v>
      </c>
      <c r="W479" t="str">
        <f t="shared" si="129"/>
        <v/>
      </c>
      <c r="X479" s="67" t="s">
        <v>481</v>
      </c>
      <c r="Y479" s="98">
        <v>474</v>
      </c>
      <c r="Z479" s="67" t="s">
        <v>482</v>
      </c>
      <c r="AA479" s="67" t="s">
        <v>491</v>
      </c>
      <c r="AB479" s="111">
        <f t="shared" si="131"/>
        <v>20</v>
      </c>
      <c r="AC479" s="111">
        <f t="shared" si="132"/>
        <v>1211</v>
      </c>
      <c r="AD479" s="111">
        <f t="shared" si="133"/>
        <v>1251</v>
      </c>
      <c r="AE479" s="111">
        <f t="shared" si="134"/>
        <v>1251</v>
      </c>
      <c r="AF479" s="111">
        <f t="shared" si="135"/>
        <v>0</v>
      </c>
      <c r="AG479" s="111">
        <f t="shared" si="136"/>
        <v>0</v>
      </c>
      <c r="AH479" s="118">
        <f t="shared" si="137"/>
        <v>0</v>
      </c>
      <c r="AJ479" s="67" t="s">
        <v>481</v>
      </c>
      <c r="AK479" s="98">
        <v>474</v>
      </c>
      <c r="AL479" s="67" t="s">
        <v>482</v>
      </c>
      <c r="AM479" s="67" t="s">
        <v>491</v>
      </c>
      <c r="AN479" s="87">
        <f t="shared" si="138"/>
        <v>1</v>
      </c>
      <c r="AO479" s="87">
        <f t="shared" si="139"/>
        <v>0</v>
      </c>
      <c r="AP479" s="87">
        <f t="shared" si="140"/>
        <v>37</v>
      </c>
      <c r="AQ479" s="87">
        <f t="shared" si="141"/>
        <v>37</v>
      </c>
      <c r="AR479" s="87">
        <f t="shared" si="142"/>
        <v>0</v>
      </c>
      <c r="AS479" s="87">
        <f t="shared" si="143"/>
        <v>0</v>
      </c>
      <c r="AT479" s="118">
        <f t="shared" si="144"/>
        <v>0</v>
      </c>
      <c r="AU479" s="119" t="str">
        <f t="shared" si="130"/>
        <v>群馬県安中市</v>
      </c>
      <c r="AW479" s="225" t="s">
        <v>2438</v>
      </c>
      <c r="AY479" s="230" t="s">
        <v>2438</v>
      </c>
      <c r="BA479">
        <v>20</v>
      </c>
      <c r="BB479">
        <v>1211</v>
      </c>
      <c r="BC479">
        <v>1251</v>
      </c>
      <c r="BD479">
        <v>1251</v>
      </c>
      <c r="BE479">
        <v>0</v>
      </c>
      <c r="BF479">
        <v>0</v>
      </c>
    </row>
    <row r="480" spans="2:58">
      <c r="B480" s="67" t="s">
        <v>481</v>
      </c>
      <c r="C480" s="67">
        <v>475</v>
      </c>
      <c r="D480" s="67" t="s">
        <v>482</v>
      </c>
      <c r="E480" s="67" t="s">
        <v>492</v>
      </c>
      <c r="F480" s="87">
        <v>11</v>
      </c>
      <c r="G480" s="87">
        <v>1330</v>
      </c>
      <c r="H480" s="87">
        <v>1370</v>
      </c>
      <c r="I480" s="87">
        <v>0</v>
      </c>
      <c r="J480" s="87">
        <v>0</v>
      </c>
      <c r="K480" t="str">
        <f t="shared" si="127"/>
        <v>OK</v>
      </c>
      <c r="L480" s="67" t="s">
        <v>481</v>
      </c>
      <c r="M480" s="98">
        <v>475</v>
      </c>
      <c r="N480" s="67" t="s">
        <v>482</v>
      </c>
      <c r="O480" s="67" t="s">
        <v>492</v>
      </c>
      <c r="P480" s="87">
        <v>11</v>
      </c>
      <c r="Q480" s="87">
        <v>1330</v>
      </c>
      <c r="R480" s="111">
        <v>1349</v>
      </c>
      <c r="S480" s="87">
        <v>1346</v>
      </c>
      <c r="T480" s="87">
        <v>0</v>
      </c>
      <c r="U480" s="111">
        <v>0</v>
      </c>
      <c r="V480" s="118">
        <f t="shared" si="128"/>
        <v>0</v>
      </c>
      <c r="W480" t="str">
        <f t="shared" si="129"/>
        <v/>
      </c>
      <c r="X480" s="67" t="s">
        <v>481</v>
      </c>
      <c r="Y480" s="98">
        <v>475</v>
      </c>
      <c r="Z480" s="67" t="s">
        <v>482</v>
      </c>
      <c r="AA480" s="67" t="s">
        <v>492</v>
      </c>
      <c r="AB480" s="111">
        <f t="shared" si="131"/>
        <v>11</v>
      </c>
      <c r="AC480" s="111">
        <f t="shared" si="132"/>
        <v>1320</v>
      </c>
      <c r="AD480" s="111">
        <f t="shared" si="133"/>
        <v>1335</v>
      </c>
      <c r="AE480" s="111">
        <f t="shared" si="134"/>
        <v>1331</v>
      </c>
      <c r="AF480" s="111">
        <f t="shared" si="135"/>
        <v>0</v>
      </c>
      <c r="AG480" s="111">
        <f t="shared" si="136"/>
        <v>0</v>
      </c>
      <c r="AH480" s="118">
        <f t="shared" si="137"/>
        <v>0</v>
      </c>
      <c r="AJ480" s="67" t="s">
        <v>481</v>
      </c>
      <c r="AK480" s="98">
        <v>475</v>
      </c>
      <c r="AL480" s="67" t="s">
        <v>482</v>
      </c>
      <c r="AM480" s="67" t="s">
        <v>492</v>
      </c>
      <c r="AN480" s="87">
        <f t="shared" si="138"/>
        <v>0</v>
      </c>
      <c r="AO480" s="87">
        <f t="shared" si="139"/>
        <v>-10</v>
      </c>
      <c r="AP480" s="87">
        <f t="shared" si="140"/>
        <v>-14</v>
      </c>
      <c r="AQ480" s="87">
        <f t="shared" si="141"/>
        <v>-15</v>
      </c>
      <c r="AR480" s="87">
        <f t="shared" si="142"/>
        <v>0</v>
      </c>
      <c r="AS480" s="87">
        <f t="shared" si="143"/>
        <v>0</v>
      </c>
      <c r="AT480" s="118">
        <f t="shared" si="144"/>
        <v>0</v>
      </c>
      <c r="AU480" s="119" t="str">
        <f t="shared" si="130"/>
        <v>群馬県みどり市</v>
      </c>
      <c r="AW480" s="225" t="s">
        <v>2439</v>
      </c>
      <c r="AY480" s="230" t="s">
        <v>2439</v>
      </c>
      <c r="BA480">
        <v>11</v>
      </c>
      <c r="BB480">
        <v>1320</v>
      </c>
      <c r="BC480">
        <v>1335</v>
      </c>
      <c r="BD480">
        <v>1331</v>
      </c>
      <c r="BE480">
        <v>0</v>
      </c>
      <c r="BF480">
        <v>0</v>
      </c>
    </row>
    <row r="481" spans="2:58">
      <c r="B481" s="67" t="s">
        <v>481</v>
      </c>
      <c r="C481" s="67">
        <v>476</v>
      </c>
      <c r="D481" s="67" t="s">
        <v>482</v>
      </c>
      <c r="E481" s="67" t="s">
        <v>493</v>
      </c>
      <c r="F481" s="87">
        <v>3</v>
      </c>
      <c r="G481" s="87">
        <v>330</v>
      </c>
      <c r="H481" s="87">
        <v>327</v>
      </c>
      <c r="I481" s="87">
        <v>0</v>
      </c>
      <c r="J481" s="87">
        <v>0</v>
      </c>
      <c r="K481" t="str">
        <f t="shared" si="127"/>
        <v>OK</v>
      </c>
      <c r="L481" s="67" t="s">
        <v>481</v>
      </c>
      <c r="M481" s="98">
        <v>476</v>
      </c>
      <c r="N481" s="67" t="s">
        <v>482</v>
      </c>
      <c r="O481" s="67" t="s">
        <v>493</v>
      </c>
      <c r="P481" s="87">
        <v>3</v>
      </c>
      <c r="Q481" s="87">
        <v>330</v>
      </c>
      <c r="R481" s="111">
        <v>334</v>
      </c>
      <c r="S481" s="87">
        <v>334</v>
      </c>
      <c r="T481" s="87">
        <v>0</v>
      </c>
      <c r="U481" s="111">
        <v>0</v>
      </c>
      <c r="V481" s="118">
        <f t="shared" si="128"/>
        <v>0</v>
      </c>
      <c r="W481" t="str">
        <f t="shared" si="129"/>
        <v/>
      </c>
      <c r="X481" s="67" t="s">
        <v>481</v>
      </c>
      <c r="Y481" s="98">
        <v>476</v>
      </c>
      <c r="Z481" s="67" t="s">
        <v>482</v>
      </c>
      <c r="AA481" s="67" t="s">
        <v>493</v>
      </c>
      <c r="AB481" s="111">
        <f t="shared" si="131"/>
        <v>3</v>
      </c>
      <c r="AC481" s="111">
        <f t="shared" si="132"/>
        <v>330</v>
      </c>
      <c r="AD481" s="111">
        <f t="shared" si="133"/>
        <v>329</v>
      </c>
      <c r="AE481" s="111">
        <f t="shared" si="134"/>
        <v>329</v>
      </c>
      <c r="AF481" s="111">
        <f t="shared" si="135"/>
        <v>0</v>
      </c>
      <c r="AG481" s="111">
        <f t="shared" si="136"/>
        <v>0</v>
      </c>
      <c r="AH481" s="118">
        <f t="shared" si="137"/>
        <v>0</v>
      </c>
      <c r="AJ481" s="67" t="s">
        <v>481</v>
      </c>
      <c r="AK481" s="98">
        <v>476</v>
      </c>
      <c r="AL481" s="67" t="s">
        <v>482</v>
      </c>
      <c r="AM481" s="67" t="s">
        <v>493</v>
      </c>
      <c r="AN481" s="87">
        <f t="shared" si="138"/>
        <v>0</v>
      </c>
      <c r="AO481" s="87">
        <f t="shared" si="139"/>
        <v>0</v>
      </c>
      <c r="AP481" s="87">
        <f t="shared" si="140"/>
        <v>-5</v>
      </c>
      <c r="AQ481" s="87">
        <f t="shared" si="141"/>
        <v>-5</v>
      </c>
      <c r="AR481" s="87">
        <f t="shared" si="142"/>
        <v>0</v>
      </c>
      <c r="AS481" s="87">
        <f t="shared" si="143"/>
        <v>0</v>
      </c>
      <c r="AT481" s="118">
        <f t="shared" si="144"/>
        <v>0</v>
      </c>
      <c r="AU481" s="119" t="str">
        <f t="shared" si="130"/>
        <v>群馬県榛東村</v>
      </c>
      <c r="AW481" s="225" t="s">
        <v>2440</v>
      </c>
      <c r="AY481" s="230" t="s">
        <v>2440</v>
      </c>
      <c r="BA481">
        <v>3</v>
      </c>
      <c r="BB481">
        <v>330</v>
      </c>
      <c r="BC481">
        <v>329</v>
      </c>
      <c r="BD481">
        <v>329</v>
      </c>
      <c r="BE481">
        <v>0</v>
      </c>
      <c r="BF481">
        <v>0</v>
      </c>
    </row>
    <row r="482" spans="2:58">
      <c r="B482" s="67" t="s">
        <v>481</v>
      </c>
      <c r="C482" s="67">
        <v>477</v>
      </c>
      <c r="D482" s="67" t="s">
        <v>482</v>
      </c>
      <c r="E482" s="67" t="s">
        <v>494</v>
      </c>
      <c r="F482" s="87">
        <v>5</v>
      </c>
      <c r="G482" s="87">
        <v>590</v>
      </c>
      <c r="H482" s="87">
        <v>705</v>
      </c>
      <c r="I482" s="87">
        <v>0</v>
      </c>
      <c r="J482" s="87">
        <v>0</v>
      </c>
      <c r="K482" t="str">
        <f t="shared" si="127"/>
        <v>OK</v>
      </c>
      <c r="L482" s="67" t="s">
        <v>481</v>
      </c>
      <c r="M482" s="98">
        <v>477</v>
      </c>
      <c r="N482" s="67" t="s">
        <v>482</v>
      </c>
      <c r="O482" s="67" t="s">
        <v>494</v>
      </c>
      <c r="P482" s="87">
        <v>5</v>
      </c>
      <c r="Q482" s="87">
        <v>650</v>
      </c>
      <c r="R482" s="111">
        <v>704</v>
      </c>
      <c r="S482" s="87">
        <v>704</v>
      </c>
      <c r="T482" s="87">
        <v>0</v>
      </c>
      <c r="U482" s="111">
        <v>0</v>
      </c>
      <c r="V482" s="118">
        <f t="shared" si="128"/>
        <v>0</v>
      </c>
      <c r="W482" t="str">
        <f t="shared" si="129"/>
        <v/>
      </c>
      <c r="X482" s="67" t="s">
        <v>481</v>
      </c>
      <c r="Y482" s="98">
        <v>477</v>
      </c>
      <c r="Z482" s="67" t="s">
        <v>482</v>
      </c>
      <c r="AA482" s="67" t="s">
        <v>494</v>
      </c>
      <c r="AB482" s="111">
        <f t="shared" si="131"/>
        <v>6</v>
      </c>
      <c r="AC482" s="111">
        <f t="shared" si="132"/>
        <v>780</v>
      </c>
      <c r="AD482" s="111">
        <f t="shared" si="133"/>
        <v>759</v>
      </c>
      <c r="AE482" s="111">
        <f t="shared" si="134"/>
        <v>759</v>
      </c>
      <c r="AF482" s="111">
        <f t="shared" si="135"/>
        <v>0</v>
      </c>
      <c r="AG482" s="111">
        <f t="shared" si="136"/>
        <v>0</v>
      </c>
      <c r="AH482" s="118">
        <f t="shared" si="137"/>
        <v>0</v>
      </c>
      <c r="AJ482" s="67" t="s">
        <v>481</v>
      </c>
      <c r="AK482" s="98">
        <v>477</v>
      </c>
      <c r="AL482" s="67" t="s">
        <v>482</v>
      </c>
      <c r="AM482" s="67" t="s">
        <v>494</v>
      </c>
      <c r="AN482" s="87">
        <f t="shared" si="138"/>
        <v>1</v>
      </c>
      <c r="AO482" s="87">
        <f t="shared" si="139"/>
        <v>130</v>
      </c>
      <c r="AP482" s="87">
        <f t="shared" si="140"/>
        <v>55</v>
      </c>
      <c r="AQ482" s="87">
        <f t="shared" si="141"/>
        <v>55</v>
      </c>
      <c r="AR482" s="87">
        <f t="shared" si="142"/>
        <v>0</v>
      </c>
      <c r="AS482" s="87">
        <f t="shared" si="143"/>
        <v>0</v>
      </c>
      <c r="AT482" s="118">
        <f t="shared" si="144"/>
        <v>0</v>
      </c>
      <c r="AU482" s="119" t="str">
        <f t="shared" si="130"/>
        <v>群馬県吉岡町</v>
      </c>
      <c r="AW482" s="225" t="s">
        <v>2441</v>
      </c>
      <c r="AY482" s="230" t="s">
        <v>2441</v>
      </c>
      <c r="BA482">
        <v>6</v>
      </c>
      <c r="BB482">
        <v>780</v>
      </c>
      <c r="BC482">
        <v>759</v>
      </c>
      <c r="BD482">
        <v>759</v>
      </c>
      <c r="BE482">
        <v>0</v>
      </c>
      <c r="BF482">
        <v>0</v>
      </c>
    </row>
    <row r="483" spans="2:58">
      <c r="B483" s="67" t="s">
        <v>481</v>
      </c>
      <c r="C483" s="67">
        <v>478</v>
      </c>
      <c r="D483" s="67" t="s">
        <v>482</v>
      </c>
      <c r="E483" s="67" t="s">
        <v>495</v>
      </c>
      <c r="F483" s="87">
        <v>0</v>
      </c>
      <c r="G483" s="87">
        <v>0</v>
      </c>
      <c r="H483" s="87">
        <v>0</v>
      </c>
      <c r="I483" s="87">
        <v>0</v>
      </c>
      <c r="J483" s="87">
        <v>0</v>
      </c>
      <c r="K483" t="str">
        <f t="shared" si="127"/>
        <v>OK</v>
      </c>
      <c r="L483" s="67" t="s">
        <v>481</v>
      </c>
      <c r="M483" s="98">
        <v>478</v>
      </c>
      <c r="N483" s="67" t="s">
        <v>482</v>
      </c>
      <c r="O483" s="67" t="s">
        <v>495</v>
      </c>
      <c r="P483" s="87">
        <v>0</v>
      </c>
      <c r="Q483" s="87">
        <v>0</v>
      </c>
      <c r="R483" s="111">
        <v>26</v>
      </c>
      <c r="S483" s="87">
        <v>0</v>
      </c>
      <c r="T483" s="87">
        <v>0</v>
      </c>
      <c r="U483" s="111">
        <v>0</v>
      </c>
      <c r="V483" s="118">
        <f t="shared" si="128"/>
        <v>0</v>
      </c>
      <c r="W483" t="str">
        <f t="shared" si="129"/>
        <v/>
      </c>
      <c r="X483" s="67" t="s">
        <v>481</v>
      </c>
      <c r="Y483" s="98">
        <v>478</v>
      </c>
      <c r="Z483" s="67" t="s">
        <v>482</v>
      </c>
      <c r="AA483" s="67" t="s">
        <v>495</v>
      </c>
      <c r="AB483" s="111">
        <f t="shared" si="131"/>
        <v>0</v>
      </c>
      <c r="AC483" s="111">
        <f t="shared" si="132"/>
        <v>0</v>
      </c>
      <c r="AD483" s="111">
        <f t="shared" si="133"/>
        <v>34</v>
      </c>
      <c r="AE483" s="111">
        <f t="shared" si="134"/>
        <v>0</v>
      </c>
      <c r="AF483" s="111">
        <f t="shared" si="135"/>
        <v>0</v>
      </c>
      <c r="AG483" s="111">
        <f t="shared" si="136"/>
        <v>0</v>
      </c>
      <c r="AH483" s="118">
        <f t="shared" si="137"/>
        <v>0</v>
      </c>
      <c r="AJ483" s="67" t="s">
        <v>481</v>
      </c>
      <c r="AK483" s="98">
        <v>478</v>
      </c>
      <c r="AL483" s="67" t="s">
        <v>482</v>
      </c>
      <c r="AM483" s="67" t="s">
        <v>495</v>
      </c>
      <c r="AN483" s="87">
        <f t="shared" si="138"/>
        <v>0</v>
      </c>
      <c r="AO483" s="87">
        <f t="shared" si="139"/>
        <v>0</v>
      </c>
      <c r="AP483" s="87">
        <f t="shared" si="140"/>
        <v>8</v>
      </c>
      <c r="AQ483" s="87">
        <f t="shared" si="141"/>
        <v>0</v>
      </c>
      <c r="AR483" s="87">
        <f t="shared" si="142"/>
        <v>0</v>
      </c>
      <c r="AS483" s="87">
        <f t="shared" si="143"/>
        <v>0</v>
      </c>
      <c r="AT483" s="118">
        <f t="shared" si="144"/>
        <v>0</v>
      </c>
      <c r="AU483" s="119" t="str">
        <f t="shared" si="130"/>
        <v>群馬県上野村</v>
      </c>
      <c r="AW483" s="225" t="s">
        <v>2442</v>
      </c>
      <c r="AY483" s="230" t="s">
        <v>2442</v>
      </c>
      <c r="BA483">
        <v>0</v>
      </c>
      <c r="BB483">
        <v>0</v>
      </c>
      <c r="BC483">
        <v>34</v>
      </c>
      <c r="BD483">
        <v>0</v>
      </c>
      <c r="BE483">
        <v>0</v>
      </c>
      <c r="BF483">
        <v>0</v>
      </c>
    </row>
    <row r="484" spans="2:58">
      <c r="B484" s="67" t="s">
        <v>481</v>
      </c>
      <c r="C484" s="67">
        <v>479</v>
      </c>
      <c r="D484" s="67" t="s">
        <v>482</v>
      </c>
      <c r="E484" s="67" t="s">
        <v>496</v>
      </c>
      <c r="F484" s="87">
        <v>1</v>
      </c>
      <c r="G484" s="87">
        <v>45</v>
      </c>
      <c r="H484" s="87">
        <v>17</v>
      </c>
      <c r="I484" s="87">
        <v>0</v>
      </c>
      <c r="J484" s="87">
        <v>0</v>
      </c>
      <c r="K484" t="str">
        <f t="shared" si="127"/>
        <v>OK</v>
      </c>
      <c r="L484" s="67" t="s">
        <v>481</v>
      </c>
      <c r="M484" s="98">
        <v>479</v>
      </c>
      <c r="N484" s="67" t="s">
        <v>482</v>
      </c>
      <c r="O484" s="67" t="s">
        <v>496</v>
      </c>
      <c r="P484" s="87">
        <v>1</v>
      </c>
      <c r="Q484" s="87">
        <v>45</v>
      </c>
      <c r="R484" s="111">
        <v>17</v>
      </c>
      <c r="S484" s="87">
        <v>17</v>
      </c>
      <c r="T484" s="87">
        <v>0</v>
      </c>
      <c r="U484" s="111">
        <v>0</v>
      </c>
      <c r="V484" s="118">
        <f t="shared" si="128"/>
        <v>0</v>
      </c>
      <c r="W484" t="str">
        <f t="shared" si="129"/>
        <v/>
      </c>
      <c r="X484" s="67" t="s">
        <v>481</v>
      </c>
      <c r="Y484" s="98">
        <v>479</v>
      </c>
      <c r="Z484" s="67" t="s">
        <v>482</v>
      </c>
      <c r="AA484" s="67" t="s">
        <v>496</v>
      </c>
      <c r="AB484" s="111">
        <f t="shared" si="131"/>
        <v>1</v>
      </c>
      <c r="AC484" s="111">
        <f t="shared" si="132"/>
        <v>45</v>
      </c>
      <c r="AD484" s="111">
        <f t="shared" si="133"/>
        <v>18</v>
      </c>
      <c r="AE484" s="111">
        <f t="shared" si="134"/>
        <v>18</v>
      </c>
      <c r="AF484" s="111">
        <f t="shared" si="135"/>
        <v>0</v>
      </c>
      <c r="AG484" s="111">
        <f t="shared" si="136"/>
        <v>0</v>
      </c>
      <c r="AH484" s="118">
        <f t="shared" si="137"/>
        <v>0</v>
      </c>
      <c r="AJ484" s="67" t="s">
        <v>481</v>
      </c>
      <c r="AK484" s="98">
        <v>479</v>
      </c>
      <c r="AL484" s="67" t="s">
        <v>482</v>
      </c>
      <c r="AM484" s="67" t="s">
        <v>496</v>
      </c>
      <c r="AN484" s="87">
        <f t="shared" si="138"/>
        <v>0</v>
      </c>
      <c r="AO484" s="87">
        <f t="shared" si="139"/>
        <v>0</v>
      </c>
      <c r="AP484" s="87">
        <f t="shared" si="140"/>
        <v>1</v>
      </c>
      <c r="AQ484" s="87">
        <f t="shared" si="141"/>
        <v>1</v>
      </c>
      <c r="AR484" s="87">
        <f t="shared" si="142"/>
        <v>0</v>
      </c>
      <c r="AS484" s="87">
        <f t="shared" si="143"/>
        <v>0</v>
      </c>
      <c r="AT484" s="118">
        <f t="shared" si="144"/>
        <v>0</v>
      </c>
      <c r="AU484" s="119" t="str">
        <f t="shared" si="130"/>
        <v>群馬県神流町</v>
      </c>
      <c r="AW484" s="225" t="s">
        <v>2443</v>
      </c>
      <c r="AY484" s="230" t="s">
        <v>2443</v>
      </c>
      <c r="BA484">
        <v>1</v>
      </c>
      <c r="BB484">
        <v>45</v>
      </c>
      <c r="BC484">
        <v>18</v>
      </c>
      <c r="BD484">
        <v>18</v>
      </c>
      <c r="BE484">
        <v>0</v>
      </c>
      <c r="BF484">
        <v>0</v>
      </c>
    </row>
    <row r="485" spans="2:58">
      <c r="B485" s="67" t="s">
        <v>481</v>
      </c>
      <c r="C485" s="67">
        <v>480</v>
      </c>
      <c r="D485" s="67" t="s">
        <v>482</v>
      </c>
      <c r="E485" s="67" t="s">
        <v>497</v>
      </c>
      <c r="F485" s="87">
        <v>2</v>
      </c>
      <c r="G485" s="87">
        <v>100</v>
      </c>
      <c r="H485" s="87">
        <v>98</v>
      </c>
      <c r="I485" s="87">
        <v>0</v>
      </c>
      <c r="J485" s="87">
        <v>0</v>
      </c>
      <c r="K485" t="str">
        <f t="shared" si="127"/>
        <v>OK</v>
      </c>
      <c r="L485" s="67" t="s">
        <v>481</v>
      </c>
      <c r="M485" s="98">
        <v>480</v>
      </c>
      <c r="N485" s="67" t="s">
        <v>482</v>
      </c>
      <c r="O485" s="67" t="s">
        <v>497</v>
      </c>
      <c r="P485" s="87">
        <v>2</v>
      </c>
      <c r="Q485" s="87">
        <v>105</v>
      </c>
      <c r="R485" s="111">
        <v>100</v>
      </c>
      <c r="S485" s="87">
        <v>100</v>
      </c>
      <c r="T485" s="87">
        <v>0</v>
      </c>
      <c r="U485" s="111">
        <v>0</v>
      </c>
      <c r="V485" s="118">
        <f t="shared" si="128"/>
        <v>0</v>
      </c>
      <c r="W485" t="str">
        <f t="shared" si="129"/>
        <v/>
      </c>
      <c r="X485" s="67" t="s">
        <v>481</v>
      </c>
      <c r="Y485" s="98">
        <v>480</v>
      </c>
      <c r="Z485" s="67" t="s">
        <v>482</v>
      </c>
      <c r="AA485" s="67" t="s">
        <v>497</v>
      </c>
      <c r="AB485" s="111">
        <f t="shared" si="131"/>
        <v>2</v>
      </c>
      <c r="AC485" s="111">
        <f t="shared" si="132"/>
        <v>95</v>
      </c>
      <c r="AD485" s="111">
        <f t="shared" si="133"/>
        <v>88</v>
      </c>
      <c r="AE485" s="111">
        <f t="shared" si="134"/>
        <v>88</v>
      </c>
      <c r="AF485" s="111">
        <f t="shared" si="135"/>
        <v>0</v>
      </c>
      <c r="AG485" s="111">
        <f t="shared" si="136"/>
        <v>0</v>
      </c>
      <c r="AH485" s="118">
        <f t="shared" si="137"/>
        <v>0</v>
      </c>
      <c r="AJ485" s="67" t="s">
        <v>481</v>
      </c>
      <c r="AK485" s="98">
        <v>480</v>
      </c>
      <c r="AL485" s="67" t="s">
        <v>482</v>
      </c>
      <c r="AM485" s="67" t="s">
        <v>497</v>
      </c>
      <c r="AN485" s="87">
        <f t="shared" si="138"/>
        <v>0</v>
      </c>
      <c r="AO485" s="87">
        <f t="shared" si="139"/>
        <v>-10</v>
      </c>
      <c r="AP485" s="87">
        <f t="shared" si="140"/>
        <v>-12</v>
      </c>
      <c r="AQ485" s="87">
        <f t="shared" si="141"/>
        <v>-12</v>
      </c>
      <c r="AR485" s="87">
        <f t="shared" si="142"/>
        <v>0</v>
      </c>
      <c r="AS485" s="87">
        <f t="shared" si="143"/>
        <v>0</v>
      </c>
      <c r="AT485" s="118">
        <f t="shared" si="144"/>
        <v>0</v>
      </c>
      <c r="AU485" s="119" t="str">
        <f t="shared" si="130"/>
        <v>群馬県下仁田町</v>
      </c>
      <c r="AW485" s="225" t="s">
        <v>2444</v>
      </c>
      <c r="AY485" s="230" t="s">
        <v>2444</v>
      </c>
      <c r="BA485">
        <v>2</v>
      </c>
      <c r="BB485">
        <v>95</v>
      </c>
      <c r="BC485">
        <v>88</v>
      </c>
      <c r="BD485">
        <v>88</v>
      </c>
      <c r="BE485">
        <v>0</v>
      </c>
      <c r="BF485">
        <v>0</v>
      </c>
    </row>
    <row r="486" spans="2:58">
      <c r="B486" s="67" t="s">
        <v>481</v>
      </c>
      <c r="C486" s="67">
        <v>481</v>
      </c>
      <c r="D486" s="67" t="s">
        <v>482</v>
      </c>
      <c r="E486" s="67" t="s">
        <v>498</v>
      </c>
      <c r="F486" s="87">
        <v>1</v>
      </c>
      <c r="G486" s="87">
        <v>20</v>
      </c>
      <c r="H486" s="87">
        <v>22</v>
      </c>
      <c r="I486" s="87">
        <v>0</v>
      </c>
      <c r="J486" s="87">
        <v>0</v>
      </c>
      <c r="K486" t="str">
        <f t="shared" si="127"/>
        <v>OK</v>
      </c>
      <c r="L486" s="67" t="s">
        <v>481</v>
      </c>
      <c r="M486" s="98">
        <v>481</v>
      </c>
      <c r="N486" s="67" t="s">
        <v>482</v>
      </c>
      <c r="O486" s="67" t="s">
        <v>498</v>
      </c>
      <c r="P486" s="87">
        <v>1</v>
      </c>
      <c r="Q486" s="87">
        <v>20</v>
      </c>
      <c r="R486" s="111">
        <v>17</v>
      </c>
      <c r="S486" s="87">
        <v>17</v>
      </c>
      <c r="T486" s="87">
        <v>0</v>
      </c>
      <c r="U486" s="111">
        <v>0</v>
      </c>
      <c r="V486" s="118">
        <f t="shared" si="128"/>
        <v>0</v>
      </c>
      <c r="W486" t="str">
        <f t="shared" si="129"/>
        <v/>
      </c>
      <c r="X486" s="67" t="s">
        <v>481</v>
      </c>
      <c r="Y486" s="98">
        <v>481</v>
      </c>
      <c r="Z486" s="67" t="s">
        <v>482</v>
      </c>
      <c r="AA486" s="67" t="s">
        <v>498</v>
      </c>
      <c r="AB486" s="111">
        <f t="shared" si="131"/>
        <v>1</v>
      </c>
      <c r="AC486" s="111">
        <f t="shared" si="132"/>
        <v>20</v>
      </c>
      <c r="AD486" s="111">
        <f t="shared" si="133"/>
        <v>13</v>
      </c>
      <c r="AE486" s="111">
        <f t="shared" si="134"/>
        <v>13</v>
      </c>
      <c r="AF486" s="111">
        <f t="shared" si="135"/>
        <v>0</v>
      </c>
      <c r="AG486" s="111">
        <f t="shared" si="136"/>
        <v>0</v>
      </c>
      <c r="AH486" s="118">
        <f t="shared" si="137"/>
        <v>0</v>
      </c>
      <c r="AJ486" s="67" t="s">
        <v>481</v>
      </c>
      <c r="AK486" s="98">
        <v>481</v>
      </c>
      <c r="AL486" s="67" t="s">
        <v>482</v>
      </c>
      <c r="AM486" s="67" t="s">
        <v>498</v>
      </c>
      <c r="AN486" s="87">
        <f t="shared" si="138"/>
        <v>0</v>
      </c>
      <c r="AO486" s="87">
        <f t="shared" si="139"/>
        <v>0</v>
      </c>
      <c r="AP486" s="87">
        <f t="shared" si="140"/>
        <v>-4</v>
      </c>
      <c r="AQ486" s="87">
        <f t="shared" si="141"/>
        <v>-4</v>
      </c>
      <c r="AR486" s="87">
        <f t="shared" si="142"/>
        <v>0</v>
      </c>
      <c r="AS486" s="87">
        <f t="shared" si="143"/>
        <v>0</v>
      </c>
      <c r="AT486" s="118">
        <f t="shared" si="144"/>
        <v>0</v>
      </c>
      <c r="AU486" s="119" t="str">
        <f t="shared" si="130"/>
        <v>群馬県南牧村</v>
      </c>
      <c r="AW486" s="225" t="s">
        <v>2445</v>
      </c>
      <c r="AY486" s="230" t="s">
        <v>2445</v>
      </c>
      <c r="BA486">
        <v>1</v>
      </c>
      <c r="BB486">
        <v>20</v>
      </c>
      <c r="BC486">
        <v>13</v>
      </c>
      <c r="BD486">
        <v>13</v>
      </c>
      <c r="BE486">
        <v>0</v>
      </c>
      <c r="BF486">
        <v>0</v>
      </c>
    </row>
    <row r="487" spans="2:58">
      <c r="B487" s="67" t="s">
        <v>481</v>
      </c>
      <c r="C487" s="67">
        <v>482</v>
      </c>
      <c r="D487" s="67" t="s">
        <v>482</v>
      </c>
      <c r="E487" s="67" t="s">
        <v>499</v>
      </c>
      <c r="F487" s="87">
        <v>1</v>
      </c>
      <c r="G487" s="87">
        <v>150</v>
      </c>
      <c r="H487" s="87">
        <v>181</v>
      </c>
      <c r="I487" s="87">
        <v>0</v>
      </c>
      <c r="J487" s="87">
        <v>0</v>
      </c>
      <c r="K487" t="str">
        <f t="shared" si="127"/>
        <v>OK</v>
      </c>
      <c r="L487" s="67" t="s">
        <v>481</v>
      </c>
      <c r="M487" s="98">
        <v>482</v>
      </c>
      <c r="N487" s="67" t="s">
        <v>482</v>
      </c>
      <c r="O487" s="67" t="s">
        <v>499</v>
      </c>
      <c r="P487" s="87">
        <v>1</v>
      </c>
      <c r="Q487" s="87">
        <v>150</v>
      </c>
      <c r="R487" s="111">
        <v>195</v>
      </c>
      <c r="S487" s="87">
        <v>195</v>
      </c>
      <c r="T487" s="87">
        <v>0</v>
      </c>
      <c r="U487" s="111">
        <v>0</v>
      </c>
      <c r="V487" s="118">
        <f t="shared" si="128"/>
        <v>0</v>
      </c>
      <c r="W487" t="str">
        <f t="shared" si="129"/>
        <v/>
      </c>
      <c r="X487" s="67" t="s">
        <v>481</v>
      </c>
      <c r="Y487" s="98">
        <v>482</v>
      </c>
      <c r="Z487" s="67" t="s">
        <v>482</v>
      </c>
      <c r="AA487" s="67" t="s">
        <v>499</v>
      </c>
      <c r="AB487" s="111">
        <f t="shared" si="131"/>
        <v>1</v>
      </c>
      <c r="AC487" s="111">
        <f t="shared" si="132"/>
        <v>150</v>
      </c>
      <c r="AD487" s="111">
        <f t="shared" si="133"/>
        <v>201</v>
      </c>
      <c r="AE487" s="111">
        <f t="shared" si="134"/>
        <v>201</v>
      </c>
      <c r="AF487" s="111">
        <f t="shared" si="135"/>
        <v>0</v>
      </c>
      <c r="AG487" s="111">
        <f t="shared" si="136"/>
        <v>0</v>
      </c>
      <c r="AH487" s="118">
        <f t="shared" si="137"/>
        <v>0</v>
      </c>
      <c r="AJ487" s="67" t="s">
        <v>481</v>
      </c>
      <c r="AK487" s="98">
        <v>482</v>
      </c>
      <c r="AL487" s="67" t="s">
        <v>482</v>
      </c>
      <c r="AM487" s="67" t="s">
        <v>499</v>
      </c>
      <c r="AN487" s="87">
        <f t="shared" si="138"/>
        <v>0</v>
      </c>
      <c r="AO487" s="87">
        <f t="shared" si="139"/>
        <v>0</v>
      </c>
      <c r="AP487" s="87">
        <f t="shared" si="140"/>
        <v>6</v>
      </c>
      <c r="AQ487" s="87">
        <f t="shared" si="141"/>
        <v>6</v>
      </c>
      <c r="AR487" s="87">
        <f t="shared" si="142"/>
        <v>0</v>
      </c>
      <c r="AS487" s="87">
        <f t="shared" si="143"/>
        <v>0</v>
      </c>
      <c r="AT487" s="118">
        <f t="shared" si="144"/>
        <v>0</v>
      </c>
      <c r="AU487" s="119" t="str">
        <f t="shared" si="130"/>
        <v>群馬県甘楽町</v>
      </c>
      <c r="AW487" s="225" t="s">
        <v>2446</v>
      </c>
      <c r="AY487" s="230" t="s">
        <v>2446</v>
      </c>
      <c r="BA487">
        <v>1</v>
      </c>
      <c r="BB487">
        <v>150</v>
      </c>
      <c r="BC487">
        <v>201</v>
      </c>
      <c r="BD487">
        <v>201</v>
      </c>
      <c r="BE487">
        <v>0</v>
      </c>
      <c r="BF487">
        <v>0</v>
      </c>
    </row>
    <row r="488" spans="2:58">
      <c r="B488" s="67" t="s">
        <v>481</v>
      </c>
      <c r="C488" s="67">
        <v>483</v>
      </c>
      <c r="D488" s="67" t="s">
        <v>482</v>
      </c>
      <c r="E488" s="67" t="s">
        <v>500</v>
      </c>
      <c r="F488" s="87">
        <v>3</v>
      </c>
      <c r="G488" s="87">
        <v>300</v>
      </c>
      <c r="H488" s="87">
        <v>243</v>
      </c>
      <c r="I488" s="87">
        <v>0</v>
      </c>
      <c r="J488" s="87">
        <v>0</v>
      </c>
      <c r="K488" t="str">
        <f t="shared" si="127"/>
        <v>OK</v>
      </c>
      <c r="L488" s="67" t="s">
        <v>481</v>
      </c>
      <c r="M488" s="98">
        <v>483</v>
      </c>
      <c r="N488" s="67" t="s">
        <v>482</v>
      </c>
      <c r="O488" s="67" t="s">
        <v>500</v>
      </c>
      <c r="P488" s="87">
        <v>3</v>
      </c>
      <c r="Q488" s="87">
        <v>300</v>
      </c>
      <c r="R488" s="111">
        <v>229</v>
      </c>
      <c r="S488" s="87">
        <v>229</v>
      </c>
      <c r="T488" s="87">
        <v>0</v>
      </c>
      <c r="U488" s="111">
        <v>0</v>
      </c>
      <c r="V488" s="118">
        <f t="shared" si="128"/>
        <v>0</v>
      </c>
      <c r="W488" t="str">
        <f t="shared" si="129"/>
        <v/>
      </c>
      <c r="X488" s="67" t="s">
        <v>481</v>
      </c>
      <c r="Y488" s="98">
        <v>483</v>
      </c>
      <c r="Z488" s="67" t="s">
        <v>482</v>
      </c>
      <c r="AA488" s="67" t="s">
        <v>500</v>
      </c>
      <c r="AB488" s="111">
        <f t="shared" si="131"/>
        <v>3</v>
      </c>
      <c r="AC488" s="111">
        <f t="shared" si="132"/>
        <v>300</v>
      </c>
      <c r="AD488" s="111">
        <f t="shared" si="133"/>
        <v>227</v>
      </c>
      <c r="AE488" s="111">
        <f t="shared" si="134"/>
        <v>227</v>
      </c>
      <c r="AF488" s="111">
        <f t="shared" si="135"/>
        <v>0</v>
      </c>
      <c r="AG488" s="111">
        <f t="shared" si="136"/>
        <v>0</v>
      </c>
      <c r="AH488" s="118">
        <f t="shared" si="137"/>
        <v>0</v>
      </c>
      <c r="AJ488" s="67" t="s">
        <v>481</v>
      </c>
      <c r="AK488" s="98">
        <v>483</v>
      </c>
      <c r="AL488" s="67" t="s">
        <v>482</v>
      </c>
      <c r="AM488" s="67" t="s">
        <v>500</v>
      </c>
      <c r="AN488" s="87">
        <f t="shared" si="138"/>
        <v>0</v>
      </c>
      <c r="AO488" s="87">
        <f t="shared" si="139"/>
        <v>0</v>
      </c>
      <c r="AP488" s="87">
        <f t="shared" si="140"/>
        <v>-2</v>
      </c>
      <c r="AQ488" s="87">
        <f t="shared" si="141"/>
        <v>-2</v>
      </c>
      <c r="AR488" s="87">
        <f t="shared" si="142"/>
        <v>0</v>
      </c>
      <c r="AS488" s="87">
        <f t="shared" si="143"/>
        <v>0</v>
      </c>
      <c r="AT488" s="118">
        <f t="shared" si="144"/>
        <v>0</v>
      </c>
      <c r="AU488" s="119" t="str">
        <f t="shared" si="130"/>
        <v>群馬県中之条町</v>
      </c>
      <c r="AW488" s="225" t="s">
        <v>2447</v>
      </c>
      <c r="AY488" s="230" t="s">
        <v>2447</v>
      </c>
      <c r="BA488">
        <v>3</v>
      </c>
      <c r="BB488">
        <v>300</v>
      </c>
      <c r="BC488">
        <v>227</v>
      </c>
      <c r="BD488">
        <v>227</v>
      </c>
      <c r="BE488">
        <v>0</v>
      </c>
      <c r="BF488">
        <v>0</v>
      </c>
    </row>
    <row r="489" spans="2:58">
      <c r="B489" s="67" t="s">
        <v>481</v>
      </c>
      <c r="C489" s="67">
        <v>484</v>
      </c>
      <c r="D489" s="67" t="s">
        <v>482</v>
      </c>
      <c r="E489" s="67" t="s">
        <v>501</v>
      </c>
      <c r="F489" s="87">
        <v>1</v>
      </c>
      <c r="G489" s="87">
        <v>45</v>
      </c>
      <c r="H489" s="87">
        <v>34</v>
      </c>
      <c r="I489" s="87">
        <v>0</v>
      </c>
      <c r="J489" s="87">
        <v>0</v>
      </c>
      <c r="K489" t="str">
        <f t="shared" si="127"/>
        <v>OK</v>
      </c>
      <c r="L489" s="67" t="s">
        <v>481</v>
      </c>
      <c r="M489" s="98">
        <v>484</v>
      </c>
      <c r="N489" s="67" t="s">
        <v>482</v>
      </c>
      <c r="O489" s="67" t="s">
        <v>501</v>
      </c>
      <c r="P489" s="87">
        <v>1</v>
      </c>
      <c r="Q489" s="87">
        <v>45</v>
      </c>
      <c r="R489" s="111">
        <v>38</v>
      </c>
      <c r="S489" s="87">
        <v>38</v>
      </c>
      <c r="T489" s="87">
        <v>0</v>
      </c>
      <c r="U489" s="111">
        <v>0</v>
      </c>
      <c r="V489" s="118">
        <f t="shared" si="128"/>
        <v>0</v>
      </c>
      <c r="W489" t="str">
        <f t="shared" si="129"/>
        <v/>
      </c>
      <c r="X489" s="67" t="s">
        <v>481</v>
      </c>
      <c r="Y489" s="98">
        <v>484</v>
      </c>
      <c r="Z489" s="67" t="s">
        <v>482</v>
      </c>
      <c r="AA489" s="67" t="s">
        <v>501</v>
      </c>
      <c r="AB489" s="111">
        <f t="shared" si="131"/>
        <v>2</v>
      </c>
      <c r="AC489" s="111">
        <f t="shared" si="132"/>
        <v>97</v>
      </c>
      <c r="AD489" s="111">
        <f t="shared" si="133"/>
        <v>49</v>
      </c>
      <c r="AE489" s="111">
        <f t="shared" si="134"/>
        <v>49</v>
      </c>
      <c r="AF489" s="111">
        <f t="shared" si="135"/>
        <v>0</v>
      </c>
      <c r="AG489" s="111">
        <f t="shared" si="136"/>
        <v>0</v>
      </c>
      <c r="AH489" s="118">
        <f t="shared" si="137"/>
        <v>0</v>
      </c>
      <c r="AJ489" s="67" t="s">
        <v>481</v>
      </c>
      <c r="AK489" s="98">
        <v>484</v>
      </c>
      <c r="AL489" s="67" t="s">
        <v>482</v>
      </c>
      <c r="AM489" s="67" t="s">
        <v>501</v>
      </c>
      <c r="AN489" s="87">
        <f t="shared" si="138"/>
        <v>1</v>
      </c>
      <c r="AO489" s="87">
        <f t="shared" si="139"/>
        <v>52</v>
      </c>
      <c r="AP489" s="87">
        <f t="shared" si="140"/>
        <v>11</v>
      </c>
      <c r="AQ489" s="87">
        <f t="shared" si="141"/>
        <v>11</v>
      </c>
      <c r="AR489" s="87">
        <f t="shared" si="142"/>
        <v>0</v>
      </c>
      <c r="AS489" s="87">
        <f t="shared" si="143"/>
        <v>0</v>
      </c>
      <c r="AT489" s="118">
        <f t="shared" si="144"/>
        <v>0</v>
      </c>
      <c r="AU489" s="119" t="str">
        <f t="shared" si="130"/>
        <v>群馬県長野原町</v>
      </c>
      <c r="AW489" s="225" t="s">
        <v>2448</v>
      </c>
      <c r="AY489" s="230" t="s">
        <v>2448</v>
      </c>
      <c r="BA489">
        <v>2</v>
      </c>
      <c r="BB489">
        <v>97</v>
      </c>
      <c r="BC489">
        <v>49</v>
      </c>
      <c r="BD489">
        <v>49</v>
      </c>
      <c r="BE489">
        <v>0</v>
      </c>
      <c r="BF489">
        <v>0</v>
      </c>
    </row>
    <row r="490" spans="2:58">
      <c r="B490" s="67" t="s">
        <v>481</v>
      </c>
      <c r="C490" s="67">
        <v>485</v>
      </c>
      <c r="D490" s="67" t="s">
        <v>482</v>
      </c>
      <c r="E490" s="67" t="s">
        <v>502</v>
      </c>
      <c r="F490" s="87">
        <v>1</v>
      </c>
      <c r="G490" s="87">
        <v>50</v>
      </c>
      <c r="H490" s="87">
        <v>55</v>
      </c>
      <c r="I490" s="87">
        <v>0</v>
      </c>
      <c r="J490" s="87">
        <v>0</v>
      </c>
      <c r="K490" t="str">
        <f t="shared" si="127"/>
        <v>OK</v>
      </c>
      <c r="L490" s="67" t="s">
        <v>481</v>
      </c>
      <c r="M490" s="98">
        <v>485</v>
      </c>
      <c r="N490" s="67" t="s">
        <v>482</v>
      </c>
      <c r="O490" s="67" t="s">
        <v>502</v>
      </c>
      <c r="P490" s="87">
        <v>1</v>
      </c>
      <c r="Q490" s="87">
        <v>50</v>
      </c>
      <c r="R490" s="111">
        <v>58</v>
      </c>
      <c r="S490" s="87">
        <v>58</v>
      </c>
      <c r="T490" s="87">
        <v>0</v>
      </c>
      <c r="U490" s="111">
        <v>0</v>
      </c>
      <c r="V490" s="118">
        <f t="shared" si="128"/>
        <v>0</v>
      </c>
      <c r="W490" t="str">
        <f t="shared" si="129"/>
        <v/>
      </c>
      <c r="X490" s="67" t="s">
        <v>481</v>
      </c>
      <c r="Y490" s="98">
        <v>485</v>
      </c>
      <c r="Z490" s="67" t="s">
        <v>482</v>
      </c>
      <c r="AA490" s="67" t="s">
        <v>502</v>
      </c>
      <c r="AB490" s="111">
        <f t="shared" si="131"/>
        <v>1</v>
      </c>
      <c r="AC490" s="111">
        <f t="shared" si="132"/>
        <v>50</v>
      </c>
      <c r="AD490" s="111">
        <f t="shared" si="133"/>
        <v>69</v>
      </c>
      <c r="AE490" s="111">
        <f t="shared" si="134"/>
        <v>69</v>
      </c>
      <c r="AF490" s="111">
        <f t="shared" si="135"/>
        <v>0</v>
      </c>
      <c r="AG490" s="111">
        <f t="shared" si="136"/>
        <v>0</v>
      </c>
      <c r="AH490" s="118">
        <f t="shared" si="137"/>
        <v>0</v>
      </c>
      <c r="AJ490" s="67" t="s">
        <v>481</v>
      </c>
      <c r="AK490" s="98">
        <v>485</v>
      </c>
      <c r="AL490" s="67" t="s">
        <v>482</v>
      </c>
      <c r="AM490" s="67" t="s">
        <v>502</v>
      </c>
      <c r="AN490" s="87">
        <f t="shared" si="138"/>
        <v>0</v>
      </c>
      <c r="AO490" s="87">
        <f t="shared" si="139"/>
        <v>0</v>
      </c>
      <c r="AP490" s="87">
        <f t="shared" si="140"/>
        <v>11</v>
      </c>
      <c r="AQ490" s="87">
        <f t="shared" si="141"/>
        <v>11</v>
      </c>
      <c r="AR490" s="87">
        <f t="shared" si="142"/>
        <v>0</v>
      </c>
      <c r="AS490" s="87">
        <f t="shared" si="143"/>
        <v>0</v>
      </c>
      <c r="AT490" s="118">
        <f t="shared" si="144"/>
        <v>0</v>
      </c>
      <c r="AU490" s="119" t="str">
        <f t="shared" si="130"/>
        <v>群馬県嬬恋村</v>
      </c>
      <c r="AW490" s="225" t="s">
        <v>2449</v>
      </c>
      <c r="AY490" s="230" t="s">
        <v>2449</v>
      </c>
      <c r="BA490">
        <v>1</v>
      </c>
      <c r="BB490">
        <v>50</v>
      </c>
      <c r="BC490">
        <v>69</v>
      </c>
      <c r="BD490">
        <v>69</v>
      </c>
      <c r="BE490">
        <v>0</v>
      </c>
      <c r="BF490">
        <v>0</v>
      </c>
    </row>
    <row r="491" spans="2:58">
      <c r="B491" s="67" t="s">
        <v>481</v>
      </c>
      <c r="C491" s="67">
        <v>486</v>
      </c>
      <c r="D491" s="67" t="s">
        <v>482</v>
      </c>
      <c r="E491" s="67" t="s">
        <v>503</v>
      </c>
      <c r="F491" s="87">
        <v>1</v>
      </c>
      <c r="G491" s="87">
        <v>100</v>
      </c>
      <c r="H491" s="87">
        <v>96</v>
      </c>
      <c r="I491" s="87">
        <v>0</v>
      </c>
      <c r="J491" s="87">
        <v>0</v>
      </c>
      <c r="K491" t="str">
        <f t="shared" si="127"/>
        <v>OK</v>
      </c>
      <c r="L491" s="67" t="s">
        <v>481</v>
      </c>
      <c r="M491" s="98">
        <v>486</v>
      </c>
      <c r="N491" s="67" t="s">
        <v>482</v>
      </c>
      <c r="O491" s="67" t="s">
        <v>503</v>
      </c>
      <c r="P491" s="87">
        <v>1</v>
      </c>
      <c r="Q491" s="87">
        <v>100</v>
      </c>
      <c r="R491" s="111">
        <v>107</v>
      </c>
      <c r="S491" s="87">
        <v>107</v>
      </c>
      <c r="T491" s="87">
        <v>0</v>
      </c>
      <c r="U491" s="111">
        <v>0</v>
      </c>
      <c r="V491" s="118">
        <f t="shared" si="128"/>
        <v>0</v>
      </c>
      <c r="W491" t="str">
        <f t="shared" si="129"/>
        <v/>
      </c>
      <c r="X491" s="67" t="s">
        <v>481</v>
      </c>
      <c r="Y491" s="98">
        <v>486</v>
      </c>
      <c r="Z491" s="67" t="s">
        <v>482</v>
      </c>
      <c r="AA491" s="67" t="s">
        <v>503</v>
      </c>
      <c r="AB491" s="111">
        <f t="shared" si="131"/>
        <v>1</v>
      </c>
      <c r="AC491" s="111">
        <f t="shared" si="132"/>
        <v>120</v>
      </c>
      <c r="AD491" s="111">
        <f t="shared" si="133"/>
        <v>112</v>
      </c>
      <c r="AE491" s="111">
        <f t="shared" si="134"/>
        <v>112</v>
      </c>
      <c r="AF491" s="111">
        <f t="shared" si="135"/>
        <v>0</v>
      </c>
      <c r="AG491" s="111">
        <f t="shared" si="136"/>
        <v>0</v>
      </c>
      <c r="AH491" s="118">
        <f t="shared" si="137"/>
        <v>0</v>
      </c>
      <c r="AJ491" s="67" t="s">
        <v>481</v>
      </c>
      <c r="AK491" s="98">
        <v>486</v>
      </c>
      <c r="AL491" s="67" t="s">
        <v>482</v>
      </c>
      <c r="AM491" s="67" t="s">
        <v>503</v>
      </c>
      <c r="AN491" s="87">
        <f t="shared" si="138"/>
        <v>0</v>
      </c>
      <c r="AO491" s="87">
        <f t="shared" si="139"/>
        <v>20</v>
      </c>
      <c r="AP491" s="87">
        <f t="shared" si="140"/>
        <v>5</v>
      </c>
      <c r="AQ491" s="87">
        <f t="shared" si="141"/>
        <v>5</v>
      </c>
      <c r="AR491" s="87">
        <f t="shared" si="142"/>
        <v>0</v>
      </c>
      <c r="AS491" s="87">
        <f t="shared" si="143"/>
        <v>0</v>
      </c>
      <c r="AT491" s="118">
        <f t="shared" si="144"/>
        <v>0</v>
      </c>
      <c r="AU491" s="119" t="str">
        <f t="shared" si="130"/>
        <v>群馬県草津町</v>
      </c>
      <c r="AW491" s="225" t="s">
        <v>2450</v>
      </c>
      <c r="AY491" s="230" t="s">
        <v>2450</v>
      </c>
      <c r="BA491">
        <v>1</v>
      </c>
      <c r="BB491">
        <v>120</v>
      </c>
      <c r="BC491">
        <v>112</v>
      </c>
      <c r="BD491">
        <v>112</v>
      </c>
      <c r="BE491">
        <v>0</v>
      </c>
      <c r="BF491">
        <v>0</v>
      </c>
    </row>
    <row r="492" spans="2:58">
      <c r="B492" s="67" t="s">
        <v>481</v>
      </c>
      <c r="C492" s="67">
        <v>487</v>
      </c>
      <c r="D492" s="67" t="s">
        <v>482</v>
      </c>
      <c r="E492" s="67" t="s">
        <v>504</v>
      </c>
      <c r="F492" s="87">
        <v>0</v>
      </c>
      <c r="G492" s="87">
        <v>0</v>
      </c>
      <c r="H492" s="87">
        <v>0</v>
      </c>
      <c r="I492" s="87">
        <v>0</v>
      </c>
      <c r="J492" s="87">
        <v>0</v>
      </c>
      <c r="K492" t="str">
        <f t="shared" si="127"/>
        <v>OK</v>
      </c>
      <c r="L492" s="67" t="s">
        <v>481</v>
      </c>
      <c r="M492" s="98">
        <v>487</v>
      </c>
      <c r="N492" s="67" t="s">
        <v>482</v>
      </c>
      <c r="O492" s="67" t="s">
        <v>504</v>
      </c>
      <c r="P492" s="87">
        <v>0</v>
      </c>
      <c r="Q492" s="87">
        <v>0</v>
      </c>
      <c r="R492" s="111">
        <v>29</v>
      </c>
      <c r="S492" s="87">
        <v>0</v>
      </c>
      <c r="T492" s="87">
        <v>0</v>
      </c>
      <c r="U492" s="111">
        <v>0</v>
      </c>
      <c r="V492" s="118">
        <f t="shared" si="128"/>
        <v>0</v>
      </c>
      <c r="W492" t="str">
        <f t="shared" si="129"/>
        <v/>
      </c>
      <c r="X492" s="67" t="s">
        <v>481</v>
      </c>
      <c r="Y492" s="98">
        <v>487</v>
      </c>
      <c r="Z492" s="67" t="s">
        <v>482</v>
      </c>
      <c r="AA492" s="67" t="s">
        <v>504</v>
      </c>
      <c r="AB492" s="111">
        <f t="shared" si="131"/>
        <v>0</v>
      </c>
      <c r="AC492" s="111">
        <f t="shared" si="132"/>
        <v>0</v>
      </c>
      <c r="AD492" s="111">
        <f t="shared" si="133"/>
        <v>26</v>
      </c>
      <c r="AE492" s="111">
        <f t="shared" si="134"/>
        <v>0</v>
      </c>
      <c r="AF492" s="111">
        <f t="shared" si="135"/>
        <v>0</v>
      </c>
      <c r="AG492" s="111">
        <f t="shared" si="136"/>
        <v>0</v>
      </c>
      <c r="AH492" s="118">
        <f t="shared" si="137"/>
        <v>0</v>
      </c>
      <c r="AJ492" s="67" t="s">
        <v>481</v>
      </c>
      <c r="AK492" s="98">
        <v>487</v>
      </c>
      <c r="AL492" s="67" t="s">
        <v>482</v>
      </c>
      <c r="AM492" s="67" t="s">
        <v>504</v>
      </c>
      <c r="AN492" s="87">
        <f t="shared" si="138"/>
        <v>0</v>
      </c>
      <c r="AO492" s="87">
        <f t="shared" si="139"/>
        <v>0</v>
      </c>
      <c r="AP492" s="87">
        <f t="shared" si="140"/>
        <v>-3</v>
      </c>
      <c r="AQ492" s="87">
        <f t="shared" si="141"/>
        <v>0</v>
      </c>
      <c r="AR492" s="87">
        <f t="shared" si="142"/>
        <v>0</v>
      </c>
      <c r="AS492" s="87">
        <f t="shared" si="143"/>
        <v>0</v>
      </c>
      <c r="AT492" s="118">
        <f t="shared" si="144"/>
        <v>0</v>
      </c>
      <c r="AU492" s="119" t="str">
        <f t="shared" si="130"/>
        <v>群馬県高山村</v>
      </c>
      <c r="AW492" s="225" t="s">
        <v>2451</v>
      </c>
      <c r="AY492" s="230" t="s">
        <v>2451</v>
      </c>
      <c r="BA492">
        <v>0</v>
      </c>
      <c r="BB492">
        <v>0</v>
      </c>
      <c r="BC492">
        <v>26</v>
      </c>
      <c r="BD492">
        <v>0</v>
      </c>
      <c r="BE492">
        <v>0</v>
      </c>
      <c r="BF492">
        <v>0</v>
      </c>
    </row>
    <row r="493" spans="2:58">
      <c r="B493" s="67" t="s">
        <v>481</v>
      </c>
      <c r="C493" s="67">
        <v>488</v>
      </c>
      <c r="D493" s="67" t="s">
        <v>482</v>
      </c>
      <c r="E493" s="67" t="s">
        <v>505</v>
      </c>
      <c r="F493" s="87">
        <v>4</v>
      </c>
      <c r="G493" s="87">
        <v>200</v>
      </c>
      <c r="H493" s="87">
        <v>142</v>
      </c>
      <c r="I493" s="87">
        <v>0</v>
      </c>
      <c r="J493" s="87">
        <v>0</v>
      </c>
      <c r="K493" t="str">
        <f t="shared" si="127"/>
        <v>OK</v>
      </c>
      <c r="L493" s="67" t="s">
        <v>481</v>
      </c>
      <c r="M493" s="98">
        <v>488</v>
      </c>
      <c r="N493" s="67" t="s">
        <v>482</v>
      </c>
      <c r="O493" s="67" t="s">
        <v>505</v>
      </c>
      <c r="P493" s="87">
        <v>4</v>
      </c>
      <c r="Q493" s="87">
        <v>200</v>
      </c>
      <c r="R493" s="111">
        <v>147</v>
      </c>
      <c r="S493" s="87">
        <v>147</v>
      </c>
      <c r="T493" s="87">
        <v>0</v>
      </c>
      <c r="U493" s="111">
        <v>0</v>
      </c>
      <c r="V493" s="118">
        <f t="shared" si="128"/>
        <v>0</v>
      </c>
      <c r="W493" t="str">
        <f t="shared" si="129"/>
        <v/>
      </c>
      <c r="X493" s="67" t="s">
        <v>481</v>
      </c>
      <c r="Y493" s="98">
        <v>488</v>
      </c>
      <c r="Z493" s="67" t="s">
        <v>482</v>
      </c>
      <c r="AA493" s="67" t="s">
        <v>505</v>
      </c>
      <c r="AB493" s="111">
        <f t="shared" si="131"/>
        <v>3</v>
      </c>
      <c r="AC493" s="111">
        <f t="shared" si="132"/>
        <v>180</v>
      </c>
      <c r="AD493" s="111">
        <f t="shared" si="133"/>
        <v>159</v>
      </c>
      <c r="AE493" s="111">
        <f t="shared" si="134"/>
        <v>159</v>
      </c>
      <c r="AF493" s="111">
        <f t="shared" si="135"/>
        <v>0</v>
      </c>
      <c r="AG493" s="111">
        <f t="shared" si="136"/>
        <v>0</v>
      </c>
      <c r="AH493" s="118">
        <f t="shared" si="137"/>
        <v>0</v>
      </c>
      <c r="AJ493" s="67" t="s">
        <v>481</v>
      </c>
      <c r="AK493" s="98">
        <v>488</v>
      </c>
      <c r="AL493" s="67" t="s">
        <v>482</v>
      </c>
      <c r="AM493" s="67" t="s">
        <v>505</v>
      </c>
      <c r="AN493" s="87">
        <f t="shared" si="138"/>
        <v>-1</v>
      </c>
      <c r="AO493" s="87">
        <f t="shared" si="139"/>
        <v>-20</v>
      </c>
      <c r="AP493" s="87">
        <f t="shared" si="140"/>
        <v>12</v>
      </c>
      <c r="AQ493" s="87">
        <f t="shared" si="141"/>
        <v>12</v>
      </c>
      <c r="AR493" s="87">
        <f t="shared" si="142"/>
        <v>0</v>
      </c>
      <c r="AS493" s="87">
        <f t="shared" si="143"/>
        <v>0</v>
      </c>
      <c r="AT493" s="118">
        <f t="shared" si="144"/>
        <v>0</v>
      </c>
      <c r="AU493" s="119" t="str">
        <f t="shared" si="130"/>
        <v>群馬県東吾妻町</v>
      </c>
      <c r="AW493" s="225" t="s">
        <v>2452</v>
      </c>
      <c r="AY493" s="230" t="s">
        <v>2452</v>
      </c>
      <c r="BA493">
        <v>3</v>
      </c>
      <c r="BB493">
        <v>180</v>
      </c>
      <c r="BC493">
        <v>159</v>
      </c>
      <c r="BD493">
        <v>159</v>
      </c>
      <c r="BE493">
        <v>0</v>
      </c>
      <c r="BF493">
        <v>0</v>
      </c>
    </row>
    <row r="494" spans="2:58">
      <c r="B494" s="67" t="s">
        <v>481</v>
      </c>
      <c r="C494" s="67">
        <v>489</v>
      </c>
      <c r="D494" s="67" t="s">
        <v>482</v>
      </c>
      <c r="E494" s="67" t="s">
        <v>506</v>
      </c>
      <c r="F494" s="87">
        <v>3</v>
      </c>
      <c r="G494" s="87">
        <v>150</v>
      </c>
      <c r="H494" s="87">
        <v>96</v>
      </c>
      <c r="I494" s="87">
        <v>0</v>
      </c>
      <c r="J494" s="87">
        <v>0</v>
      </c>
      <c r="K494" t="str">
        <f t="shared" si="127"/>
        <v>OK</v>
      </c>
      <c r="L494" s="67" t="s">
        <v>481</v>
      </c>
      <c r="M494" s="98">
        <v>489</v>
      </c>
      <c r="N494" s="67" t="s">
        <v>482</v>
      </c>
      <c r="O494" s="67" t="s">
        <v>506</v>
      </c>
      <c r="P494" s="87">
        <v>3</v>
      </c>
      <c r="Q494" s="87">
        <v>150</v>
      </c>
      <c r="R494" s="111">
        <v>93</v>
      </c>
      <c r="S494" s="87">
        <v>93</v>
      </c>
      <c r="T494" s="87">
        <v>0</v>
      </c>
      <c r="U494" s="111">
        <v>0</v>
      </c>
      <c r="V494" s="118">
        <f t="shared" si="128"/>
        <v>0</v>
      </c>
      <c r="W494" t="str">
        <f t="shared" si="129"/>
        <v/>
      </c>
      <c r="X494" s="67" t="s">
        <v>481</v>
      </c>
      <c r="Y494" s="98">
        <v>489</v>
      </c>
      <c r="Z494" s="67" t="s">
        <v>482</v>
      </c>
      <c r="AA494" s="67" t="s">
        <v>506</v>
      </c>
      <c r="AB494" s="111">
        <f t="shared" si="131"/>
        <v>3</v>
      </c>
      <c r="AC494" s="111">
        <f t="shared" si="132"/>
        <v>150</v>
      </c>
      <c r="AD494" s="111">
        <f t="shared" si="133"/>
        <v>94</v>
      </c>
      <c r="AE494" s="111">
        <f t="shared" si="134"/>
        <v>94</v>
      </c>
      <c r="AF494" s="111">
        <f t="shared" si="135"/>
        <v>0</v>
      </c>
      <c r="AG494" s="111">
        <f t="shared" si="136"/>
        <v>0</v>
      </c>
      <c r="AH494" s="118">
        <f t="shared" si="137"/>
        <v>0</v>
      </c>
      <c r="AJ494" s="67" t="s">
        <v>481</v>
      </c>
      <c r="AK494" s="98">
        <v>489</v>
      </c>
      <c r="AL494" s="67" t="s">
        <v>482</v>
      </c>
      <c r="AM494" s="67" t="s">
        <v>506</v>
      </c>
      <c r="AN494" s="87">
        <f t="shared" si="138"/>
        <v>0</v>
      </c>
      <c r="AO494" s="87">
        <f t="shared" si="139"/>
        <v>0</v>
      </c>
      <c r="AP494" s="87">
        <f t="shared" si="140"/>
        <v>1</v>
      </c>
      <c r="AQ494" s="87">
        <f t="shared" si="141"/>
        <v>1</v>
      </c>
      <c r="AR494" s="87">
        <f t="shared" si="142"/>
        <v>0</v>
      </c>
      <c r="AS494" s="87">
        <f t="shared" si="143"/>
        <v>0</v>
      </c>
      <c r="AT494" s="118">
        <f t="shared" si="144"/>
        <v>0</v>
      </c>
      <c r="AU494" s="119" t="str">
        <f t="shared" si="130"/>
        <v>群馬県片品村</v>
      </c>
      <c r="AW494" s="225" t="s">
        <v>2453</v>
      </c>
      <c r="AY494" s="230" t="s">
        <v>2453</v>
      </c>
      <c r="BA494">
        <v>3</v>
      </c>
      <c r="BB494">
        <v>150</v>
      </c>
      <c r="BC494">
        <v>94</v>
      </c>
      <c r="BD494">
        <v>94</v>
      </c>
      <c r="BE494">
        <v>0</v>
      </c>
      <c r="BF494">
        <v>0</v>
      </c>
    </row>
    <row r="495" spans="2:58">
      <c r="B495" s="67" t="s">
        <v>481</v>
      </c>
      <c r="C495" s="67">
        <v>490</v>
      </c>
      <c r="D495" s="67" t="s">
        <v>482</v>
      </c>
      <c r="E495" s="67" t="s">
        <v>507</v>
      </c>
      <c r="F495" s="87">
        <v>1</v>
      </c>
      <c r="G495" s="87">
        <v>80</v>
      </c>
      <c r="H495" s="87">
        <v>88</v>
      </c>
      <c r="I495" s="87">
        <v>0</v>
      </c>
      <c r="J495" s="87">
        <v>0</v>
      </c>
      <c r="K495" t="str">
        <f t="shared" si="127"/>
        <v>OK</v>
      </c>
      <c r="L495" s="67" t="s">
        <v>481</v>
      </c>
      <c r="M495" s="98">
        <v>490</v>
      </c>
      <c r="N495" s="67" t="s">
        <v>482</v>
      </c>
      <c r="O495" s="67" t="s">
        <v>507</v>
      </c>
      <c r="P495" s="87">
        <v>1</v>
      </c>
      <c r="Q495" s="87">
        <v>100</v>
      </c>
      <c r="R495" s="111">
        <v>91</v>
      </c>
      <c r="S495" s="87">
        <v>91</v>
      </c>
      <c r="T495" s="87">
        <v>0</v>
      </c>
      <c r="U495" s="111">
        <v>0</v>
      </c>
      <c r="V495" s="118">
        <f t="shared" si="128"/>
        <v>0</v>
      </c>
      <c r="W495" t="str">
        <f t="shared" si="129"/>
        <v/>
      </c>
      <c r="X495" s="67" t="s">
        <v>481</v>
      </c>
      <c r="Y495" s="98">
        <v>490</v>
      </c>
      <c r="Z495" s="67" t="s">
        <v>482</v>
      </c>
      <c r="AA495" s="67" t="s">
        <v>507</v>
      </c>
      <c r="AB495" s="111">
        <f t="shared" si="131"/>
        <v>1</v>
      </c>
      <c r="AC495" s="111">
        <f t="shared" si="132"/>
        <v>93</v>
      </c>
      <c r="AD495" s="111">
        <f t="shared" si="133"/>
        <v>89</v>
      </c>
      <c r="AE495" s="111">
        <f t="shared" si="134"/>
        <v>89</v>
      </c>
      <c r="AF495" s="111">
        <f t="shared" si="135"/>
        <v>0</v>
      </c>
      <c r="AG495" s="111">
        <f t="shared" si="136"/>
        <v>0</v>
      </c>
      <c r="AH495" s="118">
        <f t="shared" si="137"/>
        <v>0</v>
      </c>
      <c r="AJ495" s="67" t="s">
        <v>481</v>
      </c>
      <c r="AK495" s="98">
        <v>490</v>
      </c>
      <c r="AL495" s="67" t="s">
        <v>482</v>
      </c>
      <c r="AM495" s="67" t="s">
        <v>507</v>
      </c>
      <c r="AN495" s="87">
        <f t="shared" si="138"/>
        <v>0</v>
      </c>
      <c r="AO495" s="87">
        <f t="shared" si="139"/>
        <v>-7</v>
      </c>
      <c r="AP495" s="87">
        <f t="shared" si="140"/>
        <v>-2</v>
      </c>
      <c r="AQ495" s="87">
        <f t="shared" si="141"/>
        <v>-2</v>
      </c>
      <c r="AR495" s="87">
        <f t="shared" si="142"/>
        <v>0</v>
      </c>
      <c r="AS495" s="87">
        <f t="shared" si="143"/>
        <v>0</v>
      </c>
      <c r="AT495" s="118">
        <f t="shared" si="144"/>
        <v>0</v>
      </c>
      <c r="AU495" s="119" t="str">
        <f t="shared" si="130"/>
        <v>群馬県川場村</v>
      </c>
      <c r="AW495" s="225" t="s">
        <v>2454</v>
      </c>
      <c r="AY495" s="230" t="s">
        <v>2454</v>
      </c>
      <c r="BA495">
        <v>1</v>
      </c>
      <c r="BB495">
        <v>93</v>
      </c>
      <c r="BC495">
        <v>89</v>
      </c>
      <c r="BD495">
        <v>89</v>
      </c>
      <c r="BE495">
        <v>0</v>
      </c>
      <c r="BF495">
        <v>0</v>
      </c>
    </row>
    <row r="496" spans="2:58">
      <c r="B496" s="67" t="s">
        <v>481</v>
      </c>
      <c r="C496" s="67">
        <v>491</v>
      </c>
      <c r="D496" s="67" t="s">
        <v>482</v>
      </c>
      <c r="E496" s="67" t="s">
        <v>382</v>
      </c>
      <c r="F496" s="87">
        <v>3</v>
      </c>
      <c r="G496" s="87">
        <v>250</v>
      </c>
      <c r="H496" s="87">
        <v>246</v>
      </c>
      <c r="I496" s="87">
        <v>0</v>
      </c>
      <c r="J496" s="87">
        <v>0</v>
      </c>
      <c r="K496" t="str">
        <f t="shared" si="127"/>
        <v>OK</v>
      </c>
      <c r="L496" s="67" t="s">
        <v>481</v>
      </c>
      <c r="M496" s="98">
        <v>491</v>
      </c>
      <c r="N496" s="67" t="s">
        <v>482</v>
      </c>
      <c r="O496" s="67" t="s">
        <v>382</v>
      </c>
      <c r="P496" s="87">
        <v>3</v>
      </c>
      <c r="Q496" s="87">
        <v>250</v>
      </c>
      <c r="R496" s="111">
        <v>248</v>
      </c>
      <c r="S496" s="87">
        <v>248</v>
      </c>
      <c r="T496" s="87">
        <v>0</v>
      </c>
      <c r="U496" s="111">
        <v>0</v>
      </c>
      <c r="V496" s="118">
        <f t="shared" si="128"/>
        <v>0</v>
      </c>
      <c r="W496" t="str">
        <f t="shared" si="129"/>
        <v/>
      </c>
      <c r="X496" s="67" t="s">
        <v>481</v>
      </c>
      <c r="Y496" s="98">
        <v>491</v>
      </c>
      <c r="Z496" s="67" t="s">
        <v>482</v>
      </c>
      <c r="AA496" s="67" t="s">
        <v>382</v>
      </c>
      <c r="AB496" s="111">
        <f t="shared" si="131"/>
        <v>3</v>
      </c>
      <c r="AC496" s="111">
        <f t="shared" si="132"/>
        <v>250</v>
      </c>
      <c r="AD496" s="111">
        <f t="shared" si="133"/>
        <v>246</v>
      </c>
      <c r="AE496" s="111">
        <f t="shared" si="134"/>
        <v>243</v>
      </c>
      <c r="AF496" s="111">
        <f t="shared" si="135"/>
        <v>0</v>
      </c>
      <c r="AG496" s="111">
        <f t="shared" si="136"/>
        <v>0</v>
      </c>
      <c r="AH496" s="118">
        <f t="shared" si="137"/>
        <v>0</v>
      </c>
      <c r="AJ496" s="67" t="s">
        <v>481</v>
      </c>
      <c r="AK496" s="98">
        <v>491</v>
      </c>
      <c r="AL496" s="67" t="s">
        <v>482</v>
      </c>
      <c r="AM496" s="67" t="s">
        <v>382</v>
      </c>
      <c r="AN496" s="87">
        <f t="shared" si="138"/>
        <v>0</v>
      </c>
      <c r="AO496" s="87">
        <f t="shared" si="139"/>
        <v>0</v>
      </c>
      <c r="AP496" s="87">
        <f t="shared" si="140"/>
        <v>-2</v>
      </c>
      <c r="AQ496" s="87">
        <f t="shared" si="141"/>
        <v>-5</v>
      </c>
      <c r="AR496" s="87">
        <f t="shared" si="142"/>
        <v>0</v>
      </c>
      <c r="AS496" s="87">
        <f t="shared" si="143"/>
        <v>0</v>
      </c>
      <c r="AT496" s="118">
        <f t="shared" si="144"/>
        <v>0</v>
      </c>
      <c r="AU496" s="119" t="str">
        <f t="shared" si="130"/>
        <v>群馬県昭和村</v>
      </c>
      <c r="AW496" s="225" t="s">
        <v>2455</v>
      </c>
      <c r="AY496" s="230" t="s">
        <v>2455</v>
      </c>
      <c r="BA496">
        <v>3</v>
      </c>
      <c r="BB496">
        <v>250</v>
      </c>
      <c r="BC496">
        <v>246</v>
      </c>
      <c r="BD496">
        <v>243</v>
      </c>
      <c r="BE496">
        <v>0</v>
      </c>
      <c r="BF496">
        <v>0</v>
      </c>
    </row>
    <row r="497" spans="2:58">
      <c r="B497" s="67" t="s">
        <v>481</v>
      </c>
      <c r="C497" s="67">
        <v>492</v>
      </c>
      <c r="D497" s="67" t="s">
        <v>482</v>
      </c>
      <c r="E497" s="67" t="s">
        <v>508</v>
      </c>
      <c r="F497" s="87">
        <v>3</v>
      </c>
      <c r="G497" s="87">
        <v>270</v>
      </c>
      <c r="H497" s="87">
        <v>273</v>
      </c>
      <c r="I497" s="87">
        <v>0</v>
      </c>
      <c r="J497" s="87">
        <v>0</v>
      </c>
      <c r="K497" t="str">
        <f t="shared" si="127"/>
        <v>OK</v>
      </c>
      <c r="L497" s="67" t="s">
        <v>481</v>
      </c>
      <c r="M497" s="98">
        <v>492</v>
      </c>
      <c r="N497" s="67" t="s">
        <v>482</v>
      </c>
      <c r="O497" s="67" t="s">
        <v>508</v>
      </c>
      <c r="P497" s="87">
        <v>3</v>
      </c>
      <c r="Q497" s="87">
        <v>320</v>
      </c>
      <c r="R497" s="111">
        <v>277</v>
      </c>
      <c r="S497" s="87">
        <v>277</v>
      </c>
      <c r="T497" s="87">
        <v>0</v>
      </c>
      <c r="U497" s="111">
        <v>0</v>
      </c>
      <c r="V497" s="118">
        <f t="shared" si="128"/>
        <v>0</v>
      </c>
      <c r="W497" t="str">
        <f t="shared" si="129"/>
        <v/>
      </c>
      <c r="X497" s="67" t="s">
        <v>481</v>
      </c>
      <c r="Y497" s="98">
        <v>492</v>
      </c>
      <c r="Z497" s="67" t="s">
        <v>482</v>
      </c>
      <c r="AA497" s="67" t="s">
        <v>508</v>
      </c>
      <c r="AB497" s="111">
        <f t="shared" si="131"/>
        <v>3</v>
      </c>
      <c r="AC497" s="111">
        <f t="shared" si="132"/>
        <v>320</v>
      </c>
      <c r="AD497" s="111">
        <f t="shared" si="133"/>
        <v>277</v>
      </c>
      <c r="AE497" s="111">
        <f t="shared" si="134"/>
        <v>277</v>
      </c>
      <c r="AF497" s="111">
        <f t="shared" si="135"/>
        <v>0</v>
      </c>
      <c r="AG497" s="111">
        <f t="shared" si="136"/>
        <v>0</v>
      </c>
      <c r="AH497" s="118">
        <f t="shared" si="137"/>
        <v>0</v>
      </c>
      <c r="AJ497" s="67" t="s">
        <v>481</v>
      </c>
      <c r="AK497" s="98">
        <v>492</v>
      </c>
      <c r="AL497" s="67" t="s">
        <v>482</v>
      </c>
      <c r="AM497" s="67" t="s">
        <v>508</v>
      </c>
      <c r="AN497" s="87">
        <f t="shared" si="138"/>
        <v>0</v>
      </c>
      <c r="AO497" s="87">
        <f t="shared" si="139"/>
        <v>0</v>
      </c>
      <c r="AP497" s="87">
        <f t="shared" si="140"/>
        <v>0</v>
      </c>
      <c r="AQ497" s="87">
        <f t="shared" si="141"/>
        <v>0</v>
      </c>
      <c r="AR497" s="87">
        <f t="shared" si="142"/>
        <v>0</v>
      </c>
      <c r="AS497" s="87">
        <f t="shared" si="143"/>
        <v>0</v>
      </c>
      <c r="AT497" s="118">
        <f t="shared" si="144"/>
        <v>0</v>
      </c>
      <c r="AU497" s="119" t="str">
        <f t="shared" si="130"/>
        <v>群馬県みなかみ町</v>
      </c>
      <c r="AW497" s="225" t="s">
        <v>2456</v>
      </c>
      <c r="AY497" s="230" t="s">
        <v>2456</v>
      </c>
      <c r="BA497">
        <v>3</v>
      </c>
      <c r="BB497">
        <v>320</v>
      </c>
      <c r="BC497">
        <v>277</v>
      </c>
      <c r="BD497">
        <v>277</v>
      </c>
      <c r="BE497">
        <v>0</v>
      </c>
      <c r="BF497">
        <v>0</v>
      </c>
    </row>
    <row r="498" spans="2:58">
      <c r="B498" s="67" t="s">
        <v>481</v>
      </c>
      <c r="C498" s="67">
        <v>493</v>
      </c>
      <c r="D498" s="67" t="s">
        <v>482</v>
      </c>
      <c r="E498" s="67" t="s">
        <v>509</v>
      </c>
      <c r="F498" s="87">
        <v>8</v>
      </c>
      <c r="G498" s="87">
        <v>925</v>
      </c>
      <c r="H498" s="87">
        <v>843</v>
      </c>
      <c r="I498" s="87">
        <v>0</v>
      </c>
      <c r="J498" s="87">
        <v>0</v>
      </c>
      <c r="K498" t="str">
        <f t="shared" si="127"/>
        <v>OK</v>
      </c>
      <c r="L498" s="67" t="s">
        <v>481</v>
      </c>
      <c r="M498" s="98">
        <v>493</v>
      </c>
      <c r="N498" s="67" t="s">
        <v>482</v>
      </c>
      <c r="O498" s="67" t="s">
        <v>509</v>
      </c>
      <c r="P498" s="87">
        <v>8</v>
      </c>
      <c r="Q498" s="87">
        <v>925</v>
      </c>
      <c r="R498" s="111">
        <v>866</v>
      </c>
      <c r="S498" s="87">
        <v>863</v>
      </c>
      <c r="T498" s="87">
        <v>0</v>
      </c>
      <c r="U498" s="111">
        <v>0</v>
      </c>
      <c r="V498" s="118">
        <f t="shared" si="128"/>
        <v>0</v>
      </c>
      <c r="W498" t="str">
        <f t="shared" si="129"/>
        <v/>
      </c>
      <c r="X498" s="67" t="s">
        <v>481</v>
      </c>
      <c r="Y498" s="98">
        <v>493</v>
      </c>
      <c r="Z498" s="67" t="s">
        <v>482</v>
      </c>
      <c r="AA498" s="67" t="s">
        <v>509</v>
      </c>
      <c r="AB498" s="111">
        <f t="shared" si="131"/>
        <v>9</v>
      </c>
      <c r="AC498" s="111">
        <f t="shared" si="132"/>
        <v>955</v>
      </c>
      <c r="AD498" s="111">
        <f t="shared" si="133"/>
        <v>885</v>
      </c>
      <c r="AE498" s="111">
        <f t="shared" si="134"/>
        <v>883</v>
      </c>
      <c r="AF498" s="111">
        <f t="shared" si="135"/>
        <v>2</v>
      </c>
      <c r="AG498" s="111">
        <f t="shared" si="136"/>
        <v>0</v>
      </c>
      <c r="AH498" s="118">
        <f t="shared" si="137"/>
        <v>2.2598870056497176E-3</v>
      </c>
      <c r="AJ498" s="67" t="s">
        <v>481</v>
      </c>
      <c r="AK498" s="98">
        <v>493</v>
      </c>
      <c r="AL498" s="67" t="s">
        <v>482</v>
      </c>
      <c r="AM498" s="67" t="s">
        <v>509</v>
      </c>
      <c r="AN498" s="87">
        <f t="shared" si="138"/>
        <v>1</v>
      </c>
      <c r="AO498" s="87">
        <f t="shared" si="139"/>
        <v>30</v>
      </c>
      <c r="AP498" s="87">
        <f t="shared" si="140"/>
        <v>19</v>
      </c>
      <c r="AQ498" s="87">
        <f t="shared" si="141"/>
        <v>20</v>
      </c>
      <c r="AR498" s="87">
        <f t="shared" si="142"/>
        <v>2</v>
      </c>
      <c r="AS498" s="87">
        <f t="shared" si="143"/>
        <v>0</v>
      </c>
      <c r="AT498" s="118">
        <f t="shared" si="144"/>
        <v>2.2598870056497176E-3</v>
      </c>
      <c r="AU498" s="119" t="str">
        <f t="shared" si="130"/>
        <v>群馬県玉村町</v>
      </c>
      <c r="AW498" s="225" t="s">
        <v>2457</v>
      </c>
      <c r="AY498" s="230" t="s">
        <v>2457</v>
      </c>
      <c r="BA498">
        <v>9</v>
      </c>
      <c r="BB498">
        <v>955</v>
      </c>
      <c r="BC498">
        <v>885</v>
      </c>
      <c r="BD498">
        <v>883</v>
      </c>
      <c r="BE498">
        <v>2</v>
      </c>
      <c r="BF498">
        <v>0</v>
      </c>
    </row>
    <row r="499" spans="2:58">
      <c r="B499" s="67" t="s">
        <v>481</v>
      </c>
      <c r="C499" s="67">
        <v>494</v>
      </c>
      <c r="D499" s="67" t="s">
        <v>482</v>
      </c>
      <c r="E499" s="67" t="s">
        <v>510</v>
      </c>
      <c r="F499" s="87">
        <v>4</v>
      </c>
      <c r="G499" s="87">
        <v>328</v>
      </c>
      <c r="H499" s="87">
        <v>291</v>
      </c>
      <c r="I499" s="87">
        <v>0</v>
      </c>
      <c r="J499" s="87">
        <v>0</v>
      </c>
      <c r="K499" t="str">
        <f t="shared" si="127"/>
        <v>OK</v>
      </c>
      <c r="L499" s="67" t="s">
        <v>481</v>
      </c>
      <c r="M499" s="98">
        <v>494</v>
      </c>
      <c r="N499" s="67" t="s">
        <v>482</v>
      </c>
      <c r="O499" s="67" t="s">
        <v>510</v>
      </c>
      <c r="P499" s="87">
        <v>4</v>
      </c>
      <c r="Q499" s="87">
        <v>328</v>
      </c>
      <c r="R499" s="111">
        <v>283</v>
      </c>
      <c r="S499" s="87">
        <v>283</v>
      </c>
      <c r="T499" s="87">
        <v>0</v>
      </c>
      <c r="U499" s="111">
        <v>0</v>
      </c>
      <c r="V499" s="118">
        <f t="shared" si="128"/>
        <v>0</v>
      </c>
      <c r="W499" t="str">
        <f t="shared" si="129"/>
        <v/>
      </c>
      <c r="X499" s="67" t="s">
        <v>481</v>
      </c>
      <c r="Y499" s="98">
        <v>494</v>
      </c>
      <c r="Z499" s="67" t="s">
        <v>482</v>
      </c>
      <c r="AA499" s="67" t="s">
        <v>510</v>
      </c>
      <c r="AB499" s="111">
        <f t="shared" si="131"/>
        <v>4</v>
      </c>
      <c r="AC499" s="111">
        <f t="shared" si="132"/>
        <v>308</v>
      </c>
      <c r="AD499" s="111">
        <f t="shared" si="133"/>
        <v>249</v>
      </c>
      <c r="AE499" s="111">
        <f t="shared" si="134"/>
        <v>249</v>
      </c>
      <c r="AF499" s="111">
        <f t="shared" si="135"/>
        <v>0</v>
      </c>
      <c r="AG499" s="111">
        <f t="shared" si="136"/>
        <v>0</v>
      </c>
      <c r="AH499" s="118">
        <f t="shared" si="137"/>
        <v>0</v>
      </c>
      <c r="AJ499" s="67" t="s">
        <v>481</v>
      </c>
      <c r="AK499" s="98">
        <v>494</v>
      </c>
      <c r="AL499" s="67" t="s">
        <v>482</v>
      </c>
      <c r="AM499" s="67" t="s">
        <v>510</v>
      </c>
      <c r="AN499" s="87">
        <f t="shared" si="138"/>
        <v>0</v>
      </c>
      <c r="AO499" s="87">
        <f t="shared" si="139"/>
        <v>-20</v>
      </c>
      <c r="AP499" s="87">
        <f t="shared" si="140"/>
        <v>-34</v>
      </c>
      <c r="AQ499" s="87">
        <f t="shared" si="141"/>
        <v>-34</v>
      </c>
      <c r="AR499" s="87">
        <f t="shared" si="142"/>
        <v>0</v>
      </c>
      <c r="AS499" s="87">
        <f t="shared" si="143"/>
        <v>0</v>
      </c>
      <c r="AT499" s="118">
        <f t="shared" si="144"/>
        <v>0</v>
      </c>
      <c r="AU499" s="119" t="str">
        <f t="shared" si="130"/>
        <v>群馬県板倉町</v>
      </c>
      <c r="AW499" s="225" t="s">
        <v>2458</v>
      </c>
      <c r="AY499" s="230" t="s">
        <v>2458</v>
      </c>
      <c r="BA499">
        <v>4</v>
      </c>
      <c r="BB499">
        <v>308</v>
      </c>
      <c r="BC499">
        <v>249</v>
      </c>
      <c r="BD499">
        <v>249</v>
      </c>
      <c r="BE499">
        <v>0</v>
      </c>
      <c r="BF499">
        <v>0</v>
      </c>
    </row>
    <row r="500" spans="2:58">
      <c r="B500" s="67" t="s">
        <v>481</v>
      </c>
      <c r="C500" s="67">
        <v>495</v>
      </c>
      <c r="D500" s="67" t="s">
        <v>482</v>
      </c>
      <c r="E500" s="67" t="s">
        <v>511</v>
      </c>
      <c r="F500" s="87">
        <v>1</v>
      </c>
      <c r="G500" s="87">
        <v>160</v>
      </c>
      <c r="H500" s="87">
        <v>166</v>
      </c>
      <c r="I500" s="87">
        <v>0</v>
      </c>
      <c r="J500" s="87">
        <v>0</v>
      </c>
      <c r="K500" t="str">
        <f t="shared" si="127"/>
        <v>OK</v>
      </c>
      <c r="L500" s="67" t="s">
        <v>481</v>
      </c>
      <c r="M500" s="98">
        <v>495</v>
      </c>
      <c r="N500" s="67" t="s">
        <v>482</v>
      </c>
      <c r="O500" s="67" t="s">
        <v>511</v>
      </c>
      <c r="P500" s="87">
        <v>1</v>
      </c>
      <c r="Q500" s="87">
        <v>190</v>
      </c>
      <c r="R500" s="111">
        <v>172</v>
      </c>
      <c r="S500" s="87">
        <v>172</v>
      </c>
      <c r="T500" s="87">
        <v>0</v>
      </c>
      <c r="U500" s="111">
        <v>0</v>
      </c>
      <c r="V500" s="118">
        <f t="shared" si="128"/>
        <v>0</v>
      </c>
      <c r="W500" t="str">
        <f t="shared" si="129"/>
        <v/>
      </c>
      <c r="X500" s="67" t="s">
        <v>481</v>
      </c>
      <c r="Y500" s="98">
        <v>495</v>
      </c>
      <c r="Z500" s="67" t="s">
        <v>482</v>
      </c>
      <c r="AA500" s="67" t="s">
        <v>511</v>
      </c>
      <c r="AB500" s="111">
        <f t="shared" si="131"/>
        <v>1</v>
      </c>
      <c r="AC500" s="111">
        <f t="shared" si="132"/>
        <v>190</v>
      </c>
      <c r="AD500" s="111">
        <f t="shared" si="133"/>
        <v>197</v>
      </c>
      <c r="AE500" s="111">
        <f t="shared" si="134"/>
        <v>197</v>
      </c>
      <c r="AF500" s="111">
        <f t="shared" si="135"/>
        <v>0</v>
      </c>
      <c r="AG500" s="111">
        <f t="shared" si="136"/>
        <v>0</v>
      </c>
      <c r="AH500" s="118">
        <f t="shared" si="137"/>
        <v>0</v>
      </c>
      <c r="AJ500" s="67" t="s">
        <v>481</v>
      </c>
      <c r="AK500" s="98">
        <v>495</v>
      </c>
      <c r="AL500" s="67" t="s">
        <v>482</v>
      </c>
      <c r="AM500" s="67" t="s">
        <v>511</v>
      </c>
      <c r="AN500" s="87">
        <f t="shared" si="138"/>
        <v>0</v>
      </c>
      <c r="AO500" s="87">
        <f t="shared" si="139"/>
        <v>0</v>
      </c>
      <c r="AP500" s="87">
        <f t="shared" si="140"/>
        <v>25</v>
      </c>
      <c r="AQ500" s="87">
        <f t="shared" si="141"/>
        <v>25</v>
      </c>
      <c r="AR500" s="87">
        <f t="shared" si="142"/>
        <v>0</v>
      </c>
      <c r="AS500" s="87">
        <f t="shared" si="143"/>
        <v>0</v>
      </c>
      <c r="AT500" s="118">
        <f t="shared" si="144"/>
        <v>0</v>
      </c>
      <c r="AU500" s="119" t="str">
        <f t="shared" si="130"/>
        <v>群馬県明和町</v>
      </c>
      <c r="AW500" s="225" t="s">
        <v>2459</v>
      </c>
      <c r="AY500" s="230" t="s">
        <v>2459</v>
      </c>
      <c r="BA500">
        <v>1</v>
      </c>
      <c r="BB500">
        <v>190</v>
      </c>
      <c r="BC500">
        <v>197</v>
      </c>
      <c r="BD500">
        <v>197</v>
      </c>
      <c r="BE500">
        <v>0</v>
      </c>
      <c r="BF500">
        <v>0</v>
      </c>
    </row>
    <row r="501" spans="2:58">
      <c r="B501" s="67" t="s">
        <v>481</v>
      </c>
      <c r="C501" s="67">
        <v>496</v>
      </c>
      <c r="D501" s="67" t="s">
        <v>482</v>
      </c>
      <c r="E501" s="67" t="s">
        <v>512</v>
      </c>
      <c r="F501" s="87">
        <v>2</v>
      </c>
      <c r="G501" s="87">
        <v>230</v>
      </c>
      <c r="H501" s="87">
        <v>222</v>
      </c>
      <c r="I501" s="87">
        <v>0</v>
      </c>
      <c r="J501" s="87">
        <v>0</v>
      </c>
      <c r="K501" t="str">
        <f t="shared" si="127"/>
        <v>OK</v>
      </c>
      <c r="L501" s="67" t="s">
        <v>481</v>
      </c>
      <c r="M501" s="98">
        <v>496</v>
      </c>
      <c r="N501" s="67" t="s">
        <v>482</v>
      </c>
      <c r="O501" s="67" t="s">
        <v>512</v>
      </c>
      <c r="P501" s="87">
        <v>2</v>
      </c>
      <c r="Q501" s="87">
        <v>230</v>
      </c>
      <c r="R501" s="111">
        <v>227</v>
      </c>
      <c r="S501" s="87">
        <v>227</v>
      </c>
      <c r="T501" s="87">
        <v>0</v>
      </c>
      <c r="U501" s="111">
        <v>0</v>
      </c>
      <c r="V501" s="118">
        <f t="shared" si="128"/>
        <v>0</v>
      </c>
      <c r="W501" t="str">
        <f t="shared" si="129"/>
        <v/>
      </c>
      <c r="X501" s="67" t="s">
        <v>481</v>
      </c>
      <c r="Y501" s="98">
        <v>496</v>
      </c>
      <c r="Z501" s="67" t="s">
        <v>482</v>
      </c>
      <c r="AA501" s="67" t="s">
        <v>512</v>
      </c>
      <c r="AB501" s="111">
        <f t="shared" si="131"/>
        <v>2</v>
      </c>
      <c r="AC501" s="111">
        <f t="shared" si="132"/>
        <v>230</v>
      </c>
      <c r="AD501" s="111">
        <f t="shared" si="133"/>
        <v>240</v>
      </c>
      <c r="AE501" s="111">
        <f t="shared" si="134"/>
        <v>240</v>
      </c>
      <c r="AF501" s="111">
        <f t="shared" si="135"/>
        <v>0</v>
      </c>
      <c r="AG501" s="111">
        <f t="shared" si="136"/>
        <v>0</v>
      </c>
      <c r="AH501" s="118">
        <f t="shared" si="137"/>
        <v>0</v>
      </c>
      <c r="AJ501" s="67" t="s">
        <v>481</v>
      </c>
      <c r="AK501" s="98">
        <v>496</v>
      </c>
      <c r="AL501" s="67" t="s">
        <v>482</v>
      </c>
      <c r="AM501" s="67" t="s">
        <v>512</v>
      </c>
      <c r="AN501" s="87">
        <f t="shared" si="138"/>
        <v>0</v>
      </c>
      <c r="AO501" s="87">
        <f t="shared" si="139"/>
        <v>0</v>
      </c>
      <c r="AP501" s="87">
        <f t="shared" si="140"/>
        <v>13</v>
      </c>
      <c r="AQ501" s="87">
        <f t="shared" si="141"/>
        <v>13</v>
      </c>
      <c r="AR501" s="87">
        <f t="shared" si="142"/>
        <v>0</v>
      </c>
      <c r="AS501" s="87">
        <f t="shared" si="143"/>
        <v>0</v>
      </c>
      <c r="AT501" s="118">
        <f t="shared" si="144"/>
        <v>0</v>
      </c>
      <c r="AU501" s="119" t="str">
        <f t="shared" si="130"/>
        <v>群馬県千代田町</v>
      </c>
      <c r="AW501" s="225" t="s">
        <v>2460</v>
      </c>
      <c r="AY501" s="230" t="s">
        <v>2460</v>
      </c>
      <c r="BA501">
        <v>2</v>
      </c>
      <c r="BB501">
        <v>230</v>
      </c>
      <c r="BC501">
        <v>240</v>
      </c>
      <c r="BD501">
        <v>240</v>
      </c>
      <c r="BE501">
        <v>0</v>
      </c>
      <c r="BF501">
        <v>0</v>
      </c>
    </row>
    <row r="502" spans="2:58">
      <c r="B502" s="67" t="s">
        <v>481</v>
      </c>
      <c r="C502" s="67">
        <v>497</v>
      </c>
      <c r="D502" s="67" t="s">
        <v>482</v>
      </c>
      <c r="E502" s="67" t="s">
        <v>513</v>
      </c>
      <c r="F502" s="87">
        <v>9</v>
      </c>
      <c r="G502" s="87">
        <v>870</v>
      </c>
      <c r="H502" s="87">
        <v>773</v>
      </c>
      <c r="I502" s="87">
        <v>0</v>
      </c>
      <c r="J502" s="87">
        <v>0</v>
      </c>
      <c r="K502" t="str">
        <f t="shared" si="127"/>
        <v>OK</v>
      </c>
      <c r="L502" s="67" t="s">
        <v>481</v>
      </c>
      <c r="M502" s="98">
        <v>497</v>
      </c>
      <c r="N502" s="67" t="s">
        <v>482</v>
      </c>
      <c r="O502" s="67" t="s">
        <v>513</v>
      </c>
      <c r="P502" s="87">
        <v>10</v>
      </c>
      <c r="Q502" s="87">
        <v>890</v>
      </c>
      <c r="R502" s="111">
        <v>758</v>
      </c>
      <c r="S502" s="87">
        <v>742</v>
      </c>
      <c r="T502" s="87">
        <v>0</v>
      </c>
      <c r="U502" s="111">
        <v>0</v>
      </c>
      <c r="V502" s="118">
        <f t="shared" si="128"/>
        <v>0</v>
      </c>
      <c r="W502" t="str">
        <f t="shared" si="129"/>
        <v/>
      </c>
      <c r="X502" s="67" t="s">
        <v>481</v>
      </c>
      <c r="Y502" s="98">
        <v>497</v>
      </c>
      <c r="Z502" s="67" t="s">
        <v>482</v>
      </c>
      <c r="AA502" s="67" t="s">
        <v>513</v>
      </c>
      <c r="AB502" s="111">
        <f t="shared" si="131"/>
        <v>10</v>
      </c>
      <c r="AC502" s="111">
        <f t="shared" si="132"/>
        <v>920</v>
      </c>
      <c r="AD502" s="111">
        <f t="shared" si="133"/>
        <v>822</v>
      </c>
      <c r="AE502" s="111">
        <f t="shared" si="134"/>
        <v>807</v>
      </c>
      <c r="AF502" s="111">
        <f t="shared" si="135"/>
        <v>0</v>
      </c>
      <c r="AG502" s="111">
        <f t="shared" si="136"/>
        <v>0</v>
      </c>
      <c r="AH502" s="118">
        <f t="shared" si="137"/>
        <v>0</v>
      </c>
      <c r="AJ502" s="67" t="s">
        <v>481</v>
      </c>
      <c r="AK502" s="98">
        <v>497</v>
      </c>
      <c r="AL502" s="67" t="s">
        <v>482</v>
      </c>
      <c r="AM502" s="67" t="s">
        <v>513</v>
      </c>
      <c r="AN502" s="87">
        <f t="shared" si="138"/>
        <v>0</v>
      </c>
      <c r="AO502" s="87">
        <f t="shared" si="139"/>
        <v>30</v>
      </c>
      <c r="AP502" s="87">
        <f t="shared" si="140"/>
        <v>64</v>
      </c>
      <c r="AQ502" s="87">
        <f t="shared" si="141"/>
        <v>65</v>
      </c>
      <c r="AR502" s="87">
        <f t="shared" si="142"/>
        <v>0</v>
      </c>
      <c r="AS502" s="87">
        <f t="shared" si="143"/>
        <v>0</v>
      </c>
      <c r="AT502" s="118">
        <f t="shared" si="144"/>
        <v>0</v>
      </c>
      <c r="AU502" s="119" t="str">
        <f t="shared" si="130"/>
        <v>群馬県大泉町</v>
      </c>
      <c r="AW502" s="225" t="s">
        <v>2461</v>
      </c>
      <c r="AY502" s="230" t="s">
        <v>2461</v>
      </c>
      <c r="BA502">
        <v>10</v>
      </c>
      <c r="BB502">
        <v>920</v>
      </c>
      <c r="BC502">
        <v>822</v>
      </c>
      <c r="BD502">
        <v>807</v>
      </c>
      <c r="BE502">
        <v>0</v>
      </c>
      <c r="BF502">
        <v>0</v>
      </c>
    </row>
    <row r="503" spans="2:58">
      <c r="B503" s="67" t="s">
        <v>481</v>
      </c>
      <c r="C503" s="67">
        <v>498</v>
      </c>
      <c r="D503" s="67" t="s">
        <v>482</v>
      </c>
      <c r="E503" s="67" t="s">
        <v>514</v>
      </c>
      <c r="F503" s="87">
        <v>4</v>
      </c>
      <c r="G503" s="87">
        <v>370</v>
      </c>
      <c r="H503" s="87">
        <v>412</v>
      </c>
      <c r="I503" s="87">
        <v>0</v>
      </c>
      <c r="J503" s="87">
        <v>0</v>
      </c>
      <c r="K503" t="str">
        <f t="shared" si="127"/>
        <v>OK</v>
      </c>
      <c r="L503" s="67" t="s">
        <v>481</v>
      </c>
      <c r="M503" s="98">
        <v>498</v>
      </c>
      <c r="N503" s="67" t="s">
        <v>482</v>
      </c>
      <c r="O503" s="67" t="s">
        <v>514</v>
      </c>
      <c r="P503" s="87">
        <v>4</v>
      </c>
      <c r="Q503" s="87">
        <v>390</v>
      </c>
      <c r="R503" s="111">
        <v>431</v>
      </c>
      <c r="S503" s="87">
        <v>420</v>
      </c>
      <c r="T503" s="87">
        <v>5</v>
      </c>
      <c r="U503" s="111">
        <v>0</v>
      </c>
      <c r="V503" s="118">
        <f t="shared" si="128"/>
        <v>1.1600928074245939E-2</v>
      </c>
      <c r="W503" t="str">
        <f t="shared" si="129"/>
        <v/>
      </c>
      <c r="X503" s="67" t="s">
        <v>481</v>
      </c>
      <c r="Y503" s="98">
        <v>498</v>
      </c>
      <c r="Z503" s="67" t="s">
        <v>482</v>
      </c>
      <c r="AA503" s="67" t="s">
        <v>514</v>
      </c>
      <c r="AB503" s="111">
        <f t="shared" si="131"/>
        <v>4</v>
      </c>
      <c r="AC503" s="111">
        <f t="shared" si="132"/>
        <v>450</v>
      </c>
      <c r="AD503" s="111">
        <f t="shared" si="133"/>
        <v>435</v>
      </c>
      <c r="AE503" s="111">
        <f t="shared" si="134"/>
        <v>435</v>
      </c>
      <c r="AF503" s="111">
        <f t="shared" si="135"/>
        <v>0</v>
      </c>
      <c r="AG503" s="111">
        <f t="shared" si="136"/>
        <v>0</v>
      </c>
      <c r="AH503" s="118">
        <f t="shared" si="137"/>
        <v>0</v>
      </c>
      <c r="AJ503" s="67" t="s">
        <v>481</v>
      </c>
      <c r="AK503" s="98">
        <v>498</v>
      </c>
      <c r="AL503" s="67" t="s">
        <v>482</v>
      </c>
      <c r="AM503" s="67" t="s">
        <v>514</v>
      </c>
      <c r="AN503" s="87">
        <f t="shared" si="138"/>
        <v>0</v>
      </c>
      <c r="AO503" s="87">
        <f t="shared" si="139"/>
        <v>60</v>
      </c>
      <c r="AP503" s="87">
        <f t="shared" si="140"/>
        <v>4</v>
      </c>
      <c r="AQ503" s="87">
        <f t="shared" si="141"/>
        <v>15</v>
      </c>
      <c r="AR503" s="87">
        <f t="shared" si="142"/>
        <v>-5</v>
      </c>
      <c r="AS503" s="87">
        <f t="shared" si="143"/>
        <v>0</v>
      </c>
      <c r="AT503" s="118">
        <f t="shared" si="144"/>
        <v>-1.1600928074245939E-2</v>
      </c>
      <c r="AU503" s="119" t="str">
        <f t="shared" si="130"/>
        <v>群馬県邑楽町</v>
      </c>
      <c r="AW503" s="225" t="s">
        <v>2462</v>
      </c>
      <c r="AY503" s="230" t="s">
        <v>2462</v>
      </c>
      <c r="BA503">
        <v>4</v>
      </c>
      <c r="BB503">
        <v>450</v>
      </c>
      <c r="BC503">
        <v>435</v>
      </c>
      <c r="BD503">
        <v>435</v>
      </c>
      <c r="BE503">
        <v>0</v>
      </c>
      <c r="BF503">
        <v>0</v>
      </c>
    </row>
    <row r="504" spans="2:58">
      <c r="B504" s="67" t="s">
        <v>515</v>
      </c>
      <c r="C504" s="67">
        <v>499</v>
      </c>
      <c r="D504" s="67" t="s">
        <v>516</v>
      </c>
      <c r="E504" s="67" t="s">
        <v>517</v>
      </c>
      <c r="F504" s="87">
        <v>37</v>
      </c>
      <c r="G504" s="87">
        <v>3303</v>
      </c>
      <c r="H504" s="87">
        <v>3242</v>
      </c>
      <c r="I504" s="87">
        <v>4</v>
      </c>
      <c r="J504" s="87">
        <v>1</v>
      </c>
      <c r="K504" t="str">
        <f t="shared" si="127"/>
        <v>OK</v>
      </c>
      <c r="L504" s="67" t="s">
        <v>515</v>
      </c>
      <c r="M504" s="98">
        <v>499</v>
      </c>
      <c r="N504" s="67" t="s">
        <v>516</v>
      </c>
      <c r="O504" s="67" t="s">
        <v>517</v>
      </c>
      <c r="P504" s="87">
        <v>43</v>
      </c>
      <c r="Q504" s="87">
        <v>3481</v>
      </c>
      <c r="R504" s="111">
        <v>3405</v>
      </c>
      <c r="S504" s="87">
        <v>3349</v>
      </c>
      <c r="T504" s="87">
        <v>0</v>
      </c>
      <c r="U504" s="111">
        <v>0</v>
      </c>
      <c r="V504" s="118">
        <f t="shared" si="128"/>
        <v>0</v>
      </c>
      <c r="W504" t="str">
        <f t="shared" si="129"/>
        <v/>
      </c>
      <c r="X504" s="67" t="s">
        <v>515</v>
      </c>
      <c r="Y504" s="98">
        <v>499</v>
      </c>
      <c r="Z504" s="67" t="s">
        <v>516</v>
      </c>
      <c r="AA504" s="67" t="s">
        <v>517</v>
      </c>
      <c r="AB504" s="111">
        <f t="shared" si="131"/>
        <v>47</v>
      </c>
      <c r="AC504" s="111">
        <f t="shared" si="132"/>
        <v>3545</v>
      </c>
      <c r="AD504" s="111">
        <f t="shared" si="133"/>
        <v>3429</v>
      </c>
      <c r="AE504" s="111">
        <f t="shared" si="134"/>
        <v>3339</v>
      </c>
      <c r="AF504" s="111">
        <f t="shared" si="135"/>
        <v>29</v>
      </c>
      <c r="AG504" s="111">
        <f t="shared" si="136"/>
        <v>0</v>
      </c>
      <c r="AH504" s="118">
        <f t="shared" si="137"/>
        <v>8.4572761738116072E-3</v>
      </c>
      <c r="AJ504" s="67" t="s">
        <v>515</v>
      </c>
      <c r="AK504" s="98">
        <v>499</v>
      </c>
      <c r="AL504" s="67" t="s">
        <v>516</v>
      </c>
      <c r="AM504" s="67" t="s">
        <v>517</v>
      </c>
      <c r="AN504" s="87">
        <f t="shared" si="138"/>
        <v>4</v>
      </c>
      <c r="AO504" s="87">
        <f t="shared" si="139"/>
        <v>64</v>
      </c>
      <c r="AP504" s="87">
        <f t="shared" si="140"/>
        <v>24</v>
      </c>
      <c r="AQ504" s="87">
        <f t="shared" si="141"/>
        <v>-10</v>
      </c>
      <c r="AR504" s="87">
        <f t="shared" si="142"/>
        <v>29</v>
      </c>
      <c r="AS504" s="87">
        <f t="shared" si="143"/>
        <v>0</v>
      </c>
      <c r="AT504" s="118">
        <f t="shared" si="144"/>
        <v>8.4572761738116072E-3</v>
      </c>
      <c r="AU504" s="119" t="str">
        <f t="shared" si="130"/>
        <v>埼玉県熊谷市</v>
      </c>
      <c r="AW504" s="225" t="s">
        <v>2463</v>
      </c>
      <c r="AY504" s="230" t="s">
        <v>2463</v>
      </c>
      <c r="BA504">
        <v>47</v>
      </c>
      <c r="BB504">
        <v>3545</v>
      </c>
      <c r="BC504">
        <v>3429</v>
      </c>
      <c r="BD504">
        <v>3339</v>
      </c>
      <c r="BE504">
        <v>29</v>
      </c>
      <c r="BF504">
        <v>0</v>
      </c>
    </row>
    <row r="505" spans="2:58">
      <c r="B505" s="67" t="s">
        <v>515</v>
      </c>
      <c r="C505" s="67">
        <v>500</v>
      </c>
      <c r="D505" s="67" t="s">
        <v>516</v>
      </c>
      <c r="E505" s="67" t="s">
        <v>518</v>
      </c>
      <c r="F505" s="87">
        <v>116</v>
      </c>
      <c r="G505" s="87">
        <v>7732</v>
      </c>
      <c r="H505" s="87">
        <v>7269</v>
      </c>
      <c r="I505" s="87">
        <v>221</v>
      </c>
      <c r="J505" s="87">
        <v>48</v>
      </c>
      <c r="K505" t="str">
        <f t="shared" si="127"/>
        <v>OK</v>
      </c>
      <c r="L505" s="67" t="s">
        <v>515</v>
      </c>
      <c r="M505" s="98">
        <v>500</v>
      </c>
      <c r="N505" s="67" t="s">
        <v>516</v>
      </c>
      <c r="O505" s="67" t="s">
        <v>518</v>
      </c>
      <c r="P505" s="87">
        <v>125</v>
      </c>
      <c r="Q505" s="87">
        <v>8080</v>
      </c>
      <c r="R505" s="111">
        <v>8787</v>
      </c>
      <c r="S505" s="87">
        <v>7737</v>
      </c>
      <c r="T505" s="87">
        <v>98</v>
      </c>
      <c r="U505" s="111">
        <v>9</v>
      </c>
      <c r="V505" s="118">
        <f t="shared" si="128"/>
        <v>1.1152839421873222E-2</v>
      </c>
      <c r="W505" t="str">
        <f t="shared" si="129"/>
        <v/>
      </c>
      <c r="X505" s="67" t="s">
        <v>515</v>
      </c>
      <c r="Y505" s="98">
        <v>500</v>
      </c>
      <c r="Z505" s="67" t="s">
        <v>516</v>
      </c>
      <c r="AA505" s="67" t="s">
        <v>518</v>
      </c>
      <c r="AB505" s="111">
        <f t="shared" si="131"/>
        <v>145</v>
      </c>
      <c r="AC505" s="111">
        <f t="shared" si="132"/>
        <v>9094</v>
      </c>
      <c r="AD505" s="111">
        <f t="shared" si="133"/>
        <v>9573</v>
      </c>
      <c r="AE505" s="111">
        <f t="shared" si="134"/>
        <v>8536</v>
      </c>
      <c r="AF505" s="111">
        <f t="shared" si="135"/>
        <v>49</v>
      </c>
      <c r="AG505" s="111">
        <f t="shared" si="136"/>
        <v>36</v>
      </c>
      <c r="AH505" s="118">
        <f t="shared" si="137"/>
        <v>5.1185626240467979E-3</v>
      </c>
      <c r="AJ505" s="67" t="s">
        <v>515</v>
      </c>
      <c r="AK505" s="98">
        <v>500</v>
      </c>
      <c r="AL505" s="67" t="s">
        <v>516</v>
      </c>
      <c r="AM505" s="67" t="s">
        <v>518</v>
      </c>
      <c r="AN505" s="87">
        <f t="shared" si="138"/>
        <v>20</v>
      </c>
      <c r="AO505" s="87">
        <f t="shared" si="139"/>
        <v>1014</v>
      </c>
      <c r="AP505" s="87">
        <f t="shared" si="140"/>
        <v>786</v>
      </c>
      <c r="AQ505" s="87">
        <f t="shared" si="141"/>
        <v>799</v>
      </c>
      <c r="AR505" s="87">
        <f t="shared" si="142"/>
        <v>-49</v>
      </c>
      <c r="AS505" s="87">
        <f t="shared" si="143"/>
        <v>27</v>
      </c>
      <c r="AT505" s="118">
        <f t="shared" si="144"/>
        <v>-6.0342767978264237E-3</v>
      </c>
      <c r="AU505" s="119" t="str">
        <f t="shared" si="130"/>
        <v>埼玉県川口市</v>
      </c>
      <c r="AW505" s="225" t="s">
        <v>2464</v>
      </c>
      <c r="AY505" s="230" t="s">
        <v>2464</v>
      </c>
      <c r="BA505">
        <v>145</v>
      </c>
      <c r="BB505">
        <v>9094</v>
      </c>
      <c r="BC505">
        <v>9573</v>
      </c>
      <c r="BD505">
        <v>8536</v>
      </c>
      <c r="BE505">
        <v>49</v>
      </c>
      <c r="BF505">
        <v>36</v>
      </c>
    </row>
    <row r="506" spans="2:58">
      <c r="B506" s="67" t="s">
        <v>515</v>
      </c>
      <c r="C506" s="67">
        <v>501</v>
      </c>
      <c r="D506" s="67" t="s">
        <v>516</v>
      </c>
      <c r="E506" s="67" t="s">
        <v>519</v>
      </c>
      <c r="F506" s="87">
        <v>14</v>
      </c>
      <c r="G506" s="87">
        <v>1175</v>
      </c>
      <c r="H506" s="87">
        <v>1163</v>
      </c>
      <c r="I506" s="87">
        <v>0</v>
      </c>
      <c r="J506" s="87">
        <v>0</v>
      </c>
      <c r="K506" t="str">
        <f t="shared" si="127"/>
        <v>OK</v>
      </c>
      <c r="L506" s="67" t="s">
        <v>515</v>
      </c>
      <c r="M506" s="98">
        <v>501</v>
      </c>
      <c r="N506" s="67" t="s">
        <v>516</v>
      </c>
      <c r="O506" s="67" t="s">
        <v>519</v>
      </c>
      <c r="P506" s="87">
        <v>15</v>
      </c>
      <c r="Q506" s="87">
        <v>1180</v>
      </c>
      <c r="R506" s="111">
        <v>1206</v>
      </c>
      <c r="S506" s="87">
        <v>1177</v>
      </c>
      <c r="T506" s="87">
        <v>0</v>
      </c>
      <c r="U506" s="111">
        <v>0</v>
      </c>
      <c r="V506" s="118">
        <f t="shared" si="128"/>
        <v>0</v>
      </c>
      <c r="W506" t="str">
        <f t="shared" si="129"/>
        <v/>
      </c>
      <c r="X506" s="67" t="s">
        <v>515</v>
      </c>
      <c r="Y506" s="98">
        <v>501</v>
      </c>
      <c r="Z506" s="67" t="s">
        <v>516</v>
      </c>
      <c r="AA506" s="67" t="s">
        <v>519</v>
      </c>
      <c r="AB506" s="111">
        <f t="shared" si="131"/>
        <v>16</v>
      </c>
      <c r="AC506" s="111">
        <f t="shared" si="132"/>
        <v>1169</v>
      </c>
      <c r="AD506" s="111">
        <f t="shared" si="133"/>
        <v>1235</v>
      </c>
      <c r="AE506" s="111">
        <f t="shared" si="134"/>
        <v>1193</v>
      </c>
      <c r="AF506" s="111">
        <f t="shared" si="135"/>
        <v>0</v>
      </c>
      <c r="AG506" s="111">
        <f t="shared" si="136"/>
        <v>0</v>
      </c>
      <c r="AH506" s="118">
        <f t="shared" si="137"/>
        <v>0</v>
      </c>
      <c r="AJ506" s="67" t="s">
        <v>515</v>
      </c>
      <c r="AK506" s="98">
        <v>501</v>
      </c>
      <c r="AL506" s="67" t="s">
        <v>516</v>
      </c>
      <c r="AM506" s="67" t="s">
        <v>519</v>
      </c>
      <c r="AN506" s="87">
        <f t="shared" si="138"/>
        <v>1</v>
      </c>
      <c r="AO506" s="87">
        <f t="shared" si="139"/>
        <v>-11</v>
      </c>
      <c r="AP506" s="87">
        <f t="shared" si="140"/>
        <v>29</v>
      </c>
      <c r="AQ506" s="87">
        <f t="shared" si="141"/>
        <v>16</v>
      </c>
      <c r="AR506" s="87">
        <f t="shared" si="142"/>
        <v>0</v>
      </c>
      <c r="AS506" s="87">
        <f t="shared" si="143"/>
        <v>0</v>
      </c>
      <c r="AT506" s="118">
        <f t="shared" si="144"/>
        <v>0</v>
      </c>
      <c r="AU506" s="119" t="str">
        <f t="shared" si="130"/>
        <v>埼玉県行田市</v>
      </c>
      <c r="AW506" s="225" t="s">
        <v>2465</v>
      </c>
      <c r="AY506" s="230" t="s">
        <v>2465</v>
      </c>
      <c r="BA506">
        <v>16</v>
      </c>
      <c r="BB506">
        <v>1169</v>
      </c>
      <c r="BC506">
        <v>1235</v>
      </c>
      <c r="BD506">
        <v>1193</v>
      </c>
      <c r="BE506">
        <v>0</v>
      </c>
      <c r="BF506">
        <v>0</v>
      </c>
    </row>
    <row r="507" spans="2:58">
      <c r="B507" s="67" t="s">
        <v>515</v>
      </c>
      <c r="C507" s="67">
        <v>502</v>
      </c>
      <c r="D507" s="67" t="s">
        <v>516</v>
      </c>
      <c r="E507" s="67" t="s">
        <v>520</v>
      </c>
      <c r="F507" s="87">
        <v>19</v>
      </c>
      <c r="G507" s="87">
        <v>1149</v>
      </c>
      <c r="H507" s="87">
        <v>1001</v>
      </c>
      <c r="I507" s="87">
        <v>0</v>
      </c>
      <c r="J507" s="87">
        <v>0</v>
      </c>
      <c r="K507" t="str">
        <f t="shared" si="127"/>
        <v>OK</v>
      </c>
      <c r="L507" s="67" t="s">
        <v>515</v>
      </c>
      <c r="M507" s="98">
        <v>502</v>
      </c>
      <c r="N507" s="67" t="s">
        <v>516</v>
      </c>
      <c r="O507" s="67" t="s">
        <v>520</v>
      </c>
      <c r="P507" s="87">
        <v>19</v>
      </c>
      <c r="Q507" s="87">
        <v>1252</v>
      </c>
      <c r="R507" s="111">
        <v>1099</v>
      </c>
      <c r="S507" s="87">
        <v>1087</v>
      </c>
      <c r="T507" s="87">
        <v>0</v>
      </c>
      <c r="U507" s="111">
        <v>0</v>
      </c>
      <c r="V507" s="118">
        <f t="shared" si="128"/>
        <v>0</v>
      </c>
      <c r="W507" t="str">
        <f t="shared" si="129"/>
        <v/>
      </c>
      <c r="X507" s="67" t="s">
        <v>515</v>
      </c>
      <c r="Y507" s="98">
        <v>502</v>
      </c>
      <c r="Z507" s="67" t="s">
        <v>516</v>
      </c>
      <c r="AA507" s="67" t="s">
        <v>520</v>
      </c>
      <c r="AB507" s="111">
        <f t="shared" si="131"/>
        <v>18</v>
      </c>
      <c r="AC507" s="111">
        <f t="shared" si="132"/>
        <v>1192</v>
      </c>
      <c r="AD507" s="111">
        <f t="shared" si="133"/>
        <v>1158</v>
      </c>
      <c r="AE507" s="111">
        <f t="shared" si="134"/>
        <v>1143</v>
      </c>
      <c r="AF507" s="111">
        <f t="shared" si="135"/>
        <v>2</v>
      </c>
      <c r="AG507" s="111">
        <f t="shared" si="136"/>
        <v>0</v>
      </c>
      <c r="AH507" s="118">
        <f t="shared" si="137"/>
        <v>1.7271157167530224E-3</v>
      </c>
      <c r="AJ507" s="67" t="s">
        <v>515</v>
      </c>
      <c r="AK507" s="98">
        <v>502</v>
      </c>
      <c r="AL507" s="67" t="s">
        <v>516</v>
      </c>
      <c r="AM507" s="67" t="s">
        <v>520</v>
      </c>
      <c r="AN507" s="87">
        <f t="shared" si="138"/>
        <v>-1</v>
      </c>
      <c r="AO507" s="87">
        <f t="shared" si="139"/>
        <v>-60</v>
      </c>
      <c r="AP507" s="87">
        <f t="shared" si="140"/>
        <v>59</v>
      </c>
      <c r="AQ507" s="87">
        <f t="shared" si="141"/>
        <v>56</v>
      </c>
      <c r="AR507" s="87">
        <f t="shared" si="142"/>
        <v>2</v>
      </c>
      <c r="AS507" s="87">
        <f t="shared" si="143"/>
        <v>0</v>
      </c>
      <c r="AT507" s="118">
        <f t="shared" si="144"/>
        <v>1.7271157167530224E-3</v>
      </c>
      <c r="AU507" s="119" t="str">
        <f t="shared" si="130"/>
        <v>埼玉県秩父市</v>
      </c>
      <c r="AW507" s="225" t="s">
        <v>2466</v>
      </c>
      <c r="AY507" s="230" t="s">
        <v>2466</v>
      </c>
      <c r="BA507">
        <v>18</v>
      </c>
      <c r="BB507">
        <v>1192</v>
      </c>
      <c r="BC507">
        <v>1158</v>
      </c>
      <c r="BD507">
        <v>1143</v>
      </c>
      <c r="BE507">
        <v>2</v>
      </c>
      <c r="BF507">
        <v>0</v>
      </c>
    </row>
    <row r="508" spans="2:58">
      <c r="B508" s="67" t="s">
        <v>515</v>
      </c>
      <c r="C508" s="67">
        <v>503</v>
      </c>
      <c r="D508" s="67" t="s">
        <v>516</v>
      </c>
      <c r="E508" s="67" t="s">
        <v>521</v>
      </c>
      <c r="F508" s="87">
        <v>82</v>
      </c>
      <c r="G508" s="87">
        <v>5411</v>
      </c>
      <c r="H508" s="87">
        <v>5321</v>
      </c>
      <c r="I508" s="87">
        <v>19</v>
      </c>
      <c r="J508" s="87">
        <v>0</v>
      </c>
      <c r="K508" t="str">
        <f t="shared" si="127"/>
        <v>OK</v>
      </c>
      <c r="L508" s="67" t="s">
        <v>515</v>
      </c>
      <c r="M508" s="98">
        <v>503</v>
      </c>
      <c r="N508" s="67" t="s">
        <v>516</v>
      </c>
      <c r="O508" s="67" t="s">
        <v>521</v>
      </c>
      <c r="P508" s="87">
        <v>84</v>
      </c>
      <c r="Q508" s="87">
        <v>5583</v>
      </c>
      <c r="R508" s="111">
        <v>5613</v>
      </c>
      <c r="S508" s="87">
        <v>5456</v>
      </c>
      <c r="T508" s="87">
        <v>11</v>
      </c>
      <c r="U508" s="111">
        <v>0</v>
      </c>
      <c r="V508" s="118">
        <f t="shared" si="128"/>
        <v>1.9597363263851772E-3</v>
      </c>
      <c r="W508" t="str">
        <f t="shared" si="129"/>
        <v/>
      </c>
      <c r="X508" s="67" t="s">
        <v>515</v>
      </c>
      <c r="Y508" s="98">
        <v>503</v>
      </c>
      <c r="Z508" s="67" t="s">
        <v>516</v>
      </c>
      <c r="AA508" s="67" t="s">
        <v>521</v>
      </c>
      <c r="AB508" s="111">
        <f t="shared" si="131"/>
        <v>83</v>
      </c>
      <c r="AC508" s="111">
        <f t="shared" si="132"/>
        <v>5576</v>
      </c>
      <c r="AD508" s="111">
        <f t="shared" si="133"/>
        <v>5812</v>
      </c>
      <c r="AE508" s="111">
        <f t="shared" si="134"/>
        <v>5572</v>
      </c>
      <c r="AF508" s="111">
        <f t="shared" si="135"/>
        <v>26</v>
      </c>
      <c r="AG508" s="111">
        <f t="shared" si="136"/>
        <v>0</v>
      </c>
      <c r="AH508" s="118">
        <f t="shared" si="137"/>
        <v>4.4735030970406058E-3</v>
      </c>
      <c r="AJ508" s="67" t="s">
        <v>515</v>
      </c>
      <c r="AK508" s="98">
        <v>503</v>
      </c>
      <c r="AL508" s="67" t="s">
        <v>516</v>
      </c>
      <c r="AM508" s="67" t="s">
        <v>521</v>
      </c>
      <c r="AN508" s="87">
        <f t="shared" si="138"/>
        <v>-1</v>
      </c>
      <c r="AO508" s="87">
        <f t="shared" si="139"/>
        <v>-7</v>
      </c>
      <c r="AP508" s="87">
        <f t="shared" si="140"/>
        <v>199</v>
      </c>
      <c r="AQ508" s="87">
        <f t="shared" si="141"/>
        <v>116</v>
      </c>
      <c r="AR508" s="87">
        <f t="shared" si="142"/>
        <v>15</v>
      </c>
      <c r="AS508" s="87">
        <f t="shared" si="143"/>
        <v>0</v>
      </c>
      <c r="AT508" s="118">
        <f t="shared" si="144"/>
        <v>2.5137667706554285E-3</v>
      </c>
      <c r="AU508" s="119" t="str">
        <f t="shared" si="130"/>
        <v>埼玉県所沢市</v>
      </c>
      <c r="AW508" s="225" t="s">
        <v>2467</v>
      </c>
      <c r="AY508" s="230" t="s">
        <v>2467</v>
      </c>
      <c r="BA508">
        <v>83</v>
      </c>
      <c r="BB508">
        <v>5576</v>
      </c>
      <c r="BC508">
        <v>5812</v>
      </c>
      <c r="BD508">
        <v>5572</v>
      </c>
      <c r="BE508">
        <v>26</v>
      </c>
      <c r="BF508">
        <v>0</v>
      </c>
    </row>
    <row r="509" spans="2:58">
      <c r="B509" s="67" t="s">
        <v>515</v>
      </c>
      <c r="C509" s="67">
        <v>504</v>
      </c>
      <c r="D509" s="67" t="s">
        <v>516</v>
      </c>
      <c r="E509" s="67" t="s">
        <v>522</v>
      </c>
      <c r="F509" s="87">
        <v>14</v>
      </c>
      <c r="G509" s="87">
        <v>1137</v>
      </c>
      <c r="H509" s="87">
        <v>1092</v>
      </c>
      <c r="I509" s="87">
        <v>4</v>
      </c>
      <c r="J509" s="87">
        <v>0</v>
      </c>
      <c r="K509" t="str">
        <f t="shared" si="127"/>
        <v>OK</v>
      </c>
      <c r="L509" s="67" t="s">
        <v>515</v>
      </c>
      <c r="M509" s="98">
        <v>504</v>
      </c>
      <c r="N509" s="67" t="s">
        <v>516</v>
      </c>
      <c r="O509" s="67" t="s">
        <v>522</v>
      </c>
      <c r="P509" s="87">
        <v>14</v>
      </c>
      <c r="Q509" s="87">
        <v>1137</v>
      </c>
      <c r="R509" s="111">
        <v>1162</v>
      </c>
      <c r="S509" s="87">
        <v>1100</v>
      </c>
      <c r="T509" s="87">
        <v>13</v>
      </c>
      <c r="U509" s="111">
        <v>0</v>
      </c>
      <c r="V509" s="118">
        <f t="shared" si="128"/>
        <v>1.1187607573149742E-2</v>
      </c>
      <c r="W509" t="str">
        <f t="shared" si="129"/>
        <v/>
      </c>
      <c r="X509" s="67" t="s">
        <v>515</v>
      </c>
      <c r="Y509" s="98">
        <v>504</v>
      </c>
      <c r="Z509" s="67" t="s">
        <v>516</v>
      </c>
      <c r="AA509" s="67" t="s">
        <v>522</v>
      </c>
      <c r="AB509" s="111">
        <f t="shared" si="131"/>
        <v>14</v>
      </c>
      <c r="AC509" s="111">
        <f t="shared" si="132"/>
        <v>1166</v>
      </c>
      <c r="AD509" s="111">
        <f t="shared" si="133"/>
        <v>1174</v>
      </c>
      <c r="AE509" s="111">
        <f t="shared" si="134"/>
        <v>1109</v>
      </c>
      <c r="AF509" s="111">
        <f t="shared" si="135"/>
        <v>3</v>
      </c>
      <c r="AG509" s="111">
        <f t="shared" si="136"/>
        <v>0</v>
      </c>
      <c r="AH509" s="118">
        <f t="shared" si="137"/>
        <v>2.5553662691652468E-3</v>
      </c>
      <c r="AJ509" s="67" t="s">
        <v>515</v>
      </c>
      <c r="AK509" s="98">
        <v>504</v>
      </c>
      <c r="AL509" s="67" t="s">
        <v>516</v>
      </c>
      <c r="AM509" s="67" t="s">
        <v>522</v>
      </c>
      <c r="AN509" s="87">
        <f t="shared" si="138"/>
        <v>0</v>
      </c>
      <c r="AO509" s="87">
        <f t="shared" si="139"/>
        <v>29</v>
      </c>
      <c r="AP509" s="87">
        <f t="shared" si="140"/>
        <v>12</v>
      </c>
      <c r="AQ509" s="87">
        <f t="shared" si="141"/>
        <v>9</v>
      </c>
      <c r="AR509" s="87">
        <f t="shared" si="142"/>
        <v>-10</v>
      </c>
      <c r="AS509" s="87">
        <f t="shared" si="143"/>
        <v>0</v>
      </c>
      <c r="AT509" s="118">
        <f t="shared" si="144"/>
        <v>-8.6322413039844944E-3</v>
      </c>
      <c r="AU509" s="119" t="str">
        <f t="shared" si="130"/>
        <v>埼玉県飯能市</v>
      </c>
      <c r="AW509" s="225" t="s">
        <v>2468</v>
      </c>
      <c r="AY509" s="230" t="s">
        <v>2468</v>
      </c>
      <c r="BA509">
        <v>14</v>
      </c>
      <c r="BB509">
        <v>1166</v>
      </c>
      <c r="BC509">
        <v>1174</v>
      </c>
      <c r="BD509">
        <v>1109</v>
      </c>
      <c r="BE509">
        <v>3</v>
      </c>
      <c r="BF509">
        <v>0</v>
      </c>
    </row>
    <row r="510" spans="2:58">
      <c r="B510" s="67" t="s">
        <v>515</v>
      </c>
      <c r="C510" s="67">
        <v>505</v>
      </c>
      <c r="D510" s="67" t="s">
        <v>516</v>
      </c>
      <c r="E510" s="67" t="s">
        <v>523</v>
      </c>
      <c r="F510" s="87">
        <v>22</v>
      </c>
      <c r="G510" s="87">
        <v>2170</v>
      </c>
      <c r="H510" s="87">
        <v>1962</v>
      </c>
      <c r="I510" s="87">
        <v>0</v>
      </c>
      <c r="J510" s="87">
        <v>0</v>
      </c>
      <c r="K510" t="str">
        <f t="shared" si="127"/>
        <v>OK</v>
      </c>
      <c r="L510" s="67" t="s">
        <v>515</v>
      </c>
      <c r="M510" s="98">
        <v>505</v>
      </c>
      <c r="N510" s="67" t="s">
        <v>516</v>
      </c>
      <c r="O510" s="67" t="s">
        <v>523</v>
      </c>
      <c r="P510" s="87">
        <v>23</v>
      </c>
      <c r="Q510" s="87">
        <v>2331</v>
      </c>
      <c r="R510" s="111">
        <v>1981</v>
      </c>
      <c r="S510" s="87">
        <v>1977</v>
      </c>
      <c r="T510" s="87">
        <v>0</v>
      </c>
      <c r="U510" s="111">
        <v>0</v>
      </c>
      <c r="V510" s="118">
        <f t="shared" si="128"/>
        <v>0</v>
      </c>
      <c r="W510" t="str">
        <f t="shared" si="129"/>
        <v/>
      </c>
      <c r="X510" s="67" t="s">
        <v>515</v>
      </c>
      <c r="Y510" s="98">
        <v>505</v>
      </c>
      <c r="Z510" s="67" t="s">
        <v>516</v>
      </c>
      <c r="AA510" s="67" t="s">
        <v>523</v>
      </c>
      <c r="AB510" s="111">
        <f t="shared" si="131"/>
        <v>23</v>
      </c>
      <c r="AC510" s="111">
        <f t="shared" si="132"/>
        <v>2321</v>
      </c>
      <c r="AD510" s="111">
        <f t="shared" si="133"/>
        <v>1965</v>
      </c>
      <c r="AE510" s="111">
        <f t="shared" si="134"/>
        <v>1955</v>
      </c>
      <c r="AF510" s="111">
        <f t="shared" si="135"/>
        <v>0</v>
      </c>
      <c r="AG510" s="111">
        <f t="shared" si="136"/>
        <v>0</v>
      </c>
      <c r="AH510" s="118">
        <f t="shared" si="137"/>
        <v>0</v>
      </c>
      <c r="AJ510" s="67" t="s">
        <v>515</v>
      </c>
      <c r="AK510" s="98">
        <v>505</v>
      </c>
      <c r="AL510" s="67" t="s">
        <v>516</v>
      </c>
      <c r="AM510" s="67" t="s">
        <v>523</v>
      </c>
      <c r="AN510" s="87">
        <f t="shared" si="138"/>
        <v>0</v>
      </c>
      <c r="AO510" s="87">
        <f t="shared" si="139"/>
        <v>-10</v>
      </c>
      <c r="AP510" s="87">
        <f t="shared" si="140"/>
        <v>-16</v>
      </c>
      <c r="AQ510" s="87">
        <f t="shared" si="141"/>
        <v>-22</v>
      </c>
      <c r="AR510" s="87">
        <f t="shared" si="142"/>
        <v>0</v>
      </c>
      <c r="AS510" s="87">
        <f t="shared" si="143"/>
        <v>0</v>
      </c>
      <c r="AT510" s="118">
        <f t="shared" si="144"/>
        <v>0</v>
      </c>
      <c r="AU510" s="119" t="str">
        <f t="shared" si="130"/>
        <v>埼玉県加須市</v>
      </c>
      <c r="AW510" s="225" t="s">
        <v>2469</v>
      </c>
      <c r="AY510" s="230" t="s">
        <v>2469</v>
      </c>
      <c r="BA510">
        <v>23</v>
      </c>
      <c r="BB510">
        <v>2321</v>
      </c>
      <c r="BC510">
        <v>1965</v>
      </c>
      <c r="BD510">
        <v>1955</v>
      </c>
      <c r="BE510">
        <v>0</v>
      </c>
      <c r="BF510">
        <v>0</v>
      </c>
    </row>
    <row r="511" spans="2:58">
      <c r="B511" s="67" t="s">
        <v>515</v>
      </c>
      <c r="C511" s="67">
        <v>506</v>
      </c>
      <c r="D511" s="67" t="s">
        <v>516</v>
      </c>
      <c r="E511" s="67" t="s">
        <v>524</v>
      </c>
      <c r="F511" s="87">
        <v>23</v>
      </c>
      <c r="G511" s="87">
        <v>1973</v>
      </c>
      <c r="H511" s="87">
        <v>1766</v>
      </c>
      <c r="I511" s="87">
        <v>0</v>
      </c>
      <c r="J511" s="87">
        <v>0</v>
      </c>
      <c r="K511" t="str">
        <f t="shared" si="127"/>
        <v>OK</v>
      </c>
      <c r="L511" s="67" t="s">
        <v>515</v>
      </c>
      <c r="M511" s="98">
        <v>506</v>
      </c>
      <c r="N511" s="67" t="s">
        <v>516</v>
      </c>
      <c r="O511" s="67" t="s">
        <v>524</v>
      </c>
      <c r="P511" s="87">
        <v>24</v>
      </c>
      <c r="Q511" s="87">
        <v>1958</v>
      </c>
      <c r="R511" s="111">
        <v>1887</v>
      </c>
      <c r="S511" s="87">
        <v>1860</v>
      </c>
      <c r="T511" s="87">
        <v>0</v>
      </c>
      <c r="U511" s="111">
        <v>0</v>
      </c>
      <c r="V511" s="118">
        <f t="shared" si="128"/>
        <v>0</v>
      </c>
      <c r="W511" t="str">
        <f t="shared" si="129"/>
        <v/>
      </c>
      <c r="X511" s="67" t="s">
        <v>515</v>
      </c>
      <c r="Y511" s="98">
        <v>506</v>
      </c>
      <c r="Z511" s="67" t="s">
        <v>516</v>
      </c>
      <c r="AA511" s="67" t="s">
        <v>524</v>
      </c>
      <c r="AB511" s="111">
        <f t="shared" si="131"/>
        <v>24</v>
      </c>
      <c r="AC511" s="111">
        <f t="shared" si="132"/>
        <v>1912</v>
      </c>
      <c r="AD511" s="111">
        <f t="shared" si="133"/>
        <v>1901</v>
      </c>
      <c r="AE511" s="111">
        <f t="shared" si="134"/>
        <v>1895</v>
      </c>
      <c r="AF511" s="111">
        <f t="shared" si="135"/>
        <v>0</v>
      </c>
      <c r="AG511" s="111">
        <f t="shared" si="136"/>
        <v>0</v>
      </c>
      <c r="AH511" s="118">
        <f t="shared" si="137"/>
        <v>0</v>
      </c>
      <c r="AJ511" s="67" t="s">
        <v>515</v>
      </c>
      <c r="AK511" s="98">
        <v>506</v>
      </c>
      <c r="AL511" s="67" t="s">
        <v>516</v>
      </c>
      <c r="AM511" s="67" t="s">
        <v>524</v>
      </c>
      <c r="AN511" s="87">
        <f t="shared" si="138"/>
        <v>0</v>
      </c>
      <c r="AO511" s="87">
        <f t="shared" si="139"/>
        <v>-46</v>
      </c>
      <c r="AP511" s="87">
        <f t="shared" si="140"/>
        <v>14</v>
      </c>
      <c r="AQ511" s="87">
        <f t="shared" si="141"/>
        <v>35</v>
      </c>
      <c r="AR511" s="87">
        <f t="shared" si="142"/>
        <v>0</v>
      </c>
      <c r="AS511" s="87">
        <f t="shared" si="143"/>
        <v>0</v>
      </c>
      <c r="AT511" s="118">
        <f t="shared" si="144"/>
        <v>0</v>
      </c>
      <c r="AU511" s="119" t="str">
        <f t="shared" si="130"/>
        <v>埼玉県本庄市</v>
      </c>
      <c r="AW511" s="225" t="s">
        <v>2470</v>
      </c>
      <c r="AY511" s="230" t="s">
        <v>2470</v>
      </c>
      <c r="BA511">
        <v>24</v>
      </c>
      <c r="BB511">
        <v>1912</v>
      </c>
      <c r="BC511">
        <v>1901</v>
      </c>
      <c r="BD511">
        <v>1895</v>
      </c>
      <c r="BE511">
        <v>0</v>
      </c>
      <c r="BF511">
        <v>0</v>
      </c>
    </row>
    <row r="512" spans="2:58">
      <c r="B512" s="67" t="s">
        <v>515</v>
      </c>
      <c r="C512" s="67">
        <v>507</v>
      </c>
      <c r="D512" s="67" t="s">
        <v>516</v>
      </c>
      <c r="E512" s="67" t="s">
        <v>525</v>
      </c>
      <c r="F512" s="87">
        <v>13</v>
      </c>
      <c r="G512" s="87">
        <v>1023</v>
      </c>
      <c r="H512" s="87">
        <v>1165</v>
      </c>
      <c r="I512" s="87">
        <v>12</v>
      </c>
      <c r="J512" s="87">
        <v>30</v>
      </c>
      <c r="K512" t="str">
        <f t="shared" si="127"/>
        <v>OK</v>
      </c>
      <c r="L512" s="67" t="s">
        <v>515</v>
      </c>
      <c r="M512" s="98">
        <v>507</v>
      </c>
      <c r="N512" s="67" t="s">
        <v>516</v>
      </c>
      <c r="O512" s="67" t="s">
        <v>525</v>
      </c>
      <c r="P512" s="87">
        <v>14</v>
      </c>
      <c r="Q512" s="87">
        <v>1073</v>
      </c>
      <c r="R512" s="111">
        <v>1388</v>
      </c>
      <c r="S512" s="87">
        <v>1214</v>
      </c>
      <c r="T512" s="87">
        <v>38</v>
      </c>
      <c r="U512" s="111">
        <v>27</v>
      </c>
      <c r="V512" s="118">
        <f t="shared" si="128"/>
        <v>2.7377521613832854E-2</v>
      </c>
      <c r="W512" t="str">
        <f t="shared" si="129"/>
        <v/>
      </c>
      <c r="X512" s="67" t="s">
        <v>515</v>
      </c>
      <c r="Y512" s="98">
        <v>507</v>
      </c>
      <c r="Z512" s="67" t="s">
        <v>516</v>
      </c>
      <c r="AA512" s="67" t="s">
        <v>525</v>
      </c>
      <c r="AB512" s="111">
        <f t="shared" si="131"/>
        <v>17</v>
      </c>
      <c r="AC512" s="111">
        <f t="shared" si="132"/>
        <v>1223</v>
      </c>
      <c r="AD512" s="111">
        <f t="shared" si="133"/>
        <v>1501</v>
      </c>
      <c r="AE512" s="111">
        <f t="shared" si="134"/>
        <v>1345</v>
      </c>
      <c r="AF512" s="111">
        <f t="shared" si="135"/>
        <v>43</v>
      </c>
      <c r="AG512" s="111">
        <f t="shared" si="136"/>
        <v>25</v>
      </c>
      <c r="AH512" s="118">
        <f t="shared" si="137"/>
        <v>2.8647568287808126E-2</v>
      </c>
      <c r="AJ512" s="67" t="s">
        <v>515</v>
      </c>
      <c r="AK512" s="98">
        <v>507</v>
      </c>
      <c r="AL512" s="67" t="s">
        <v>516</v>
      </c>
      <c r="AM512" s="67" t="s">
        <v>525</v>
      </c>
      <c r="AN512" s="87">
        <f t="shared" si="138"/>
        <v>3</v>
      </c>
      <c r="AO512" s="87">
        <f t="shared" si="139"/>
        <v>150</v>
      </c>
      <c r="AP512" s="87">
        <f t="shared" si="140"/>
        <v>113</v>
      </c>
      <c r="AQ512" s="87">
        <f t="shared" si="141"/>
        <v>131</v>
      </c>
      <c r="AR512" s="87">
        <f t="shared" si="142"/>
        <v>5</v>
      </c>
      <c r="AS512" s="87">
        <f t="shared" si="143"/>
        <v>-2</v>
      </c>
      <c r="AT512" s="118">
        <f t="shared" si="144"/>
        <v>1.2700466739752718E-3</v>
      </c>
      <c r="AU512" s="119" t="str">
        <f t="shared" si="130"/>
        <v>埼玉県東松山市</v>
      </c>
      <c r="AW512" s="225" t="s">
        <v>2471</v>
      </c>
      <c r="AY512" s="230" t="s">
        <v>2471</v>
      </c>
      <c r="BA512">
        <v>17</v>
      </c>
      <c r="BB512">
        <v>1223</v>
      </c>
      <c r="BC512">
        <v>1501</v>
      </c>
      <c r="BD512">
        <v>1345</v>
      </c>
      <c r="BE512">
        <v>43</v>
      </c>
      <c r="BF512">
        <v>25</v>
      </c>
    </row>
    <row r="513" spans="2:58">
      <c r="B513" s="67" t="s">
        <v>515</v>
      </c>
      <c r="C513" s="67">
        <v>508</v>
      </c>
      <c r="D513" s="67" t="s">
        <v>516</v>
      </c>
      <c r="E513" s="67" t="s">
        <v>526</v>
      </c>
      <c r="F513" s="87">
        <v>32</v>
      </c>
      <c r="G513" s="87">
        <v>2851</v>
      </c>
      <c r="H513" s="87">
        <v>2613</v>
      </c>
      <c r="I513" s="87">
        <v>3</v>
      </c>
      <c r="J513" s="87">
        <v>0</v>
      </c>
      <c r="K513" t="str">
        <f t="shared" si="127"/>
        <v>OK</v>
      </c>
      <c r="L513" s="67" t="s">
        <v>515</v>
      </c>
      <c r="M513" s="98">
        <v>508</v>
      </c>
      <c r="N513" s="67" t="s">
        <v>516</v>
      </c>
      <c r="O513" s="67" t="s">
        <v>526</v>
      </c>
      <c r="P513" s="87">
        <v>32</v>
      </c>
      <c r="Q513" s="87">
        <v>2845</v>
      </c>
      <c r="R513" s="111">
        <v>2676</v>
      </c>
      <c r="S513" s="87">
        <v>2586</v>
      </c>
      <c r="T513" s="87">
        <v>3</v>
      </c>
      <c r="U513" s="111">
        <v>0</v>
      </c>
      <c r="V513" s="118">
        <f t="shared" si="128"/>
        <v>1.1210762331838565E-3</v>
      </c>
      <c r="W513" t="str">
        <f t="shared" si="129"/>
        <v/>
      </c>
      <c r="X513" s="67" t="s">
        <v>515</v>
      </c>
      <c r="Y513" s="98">
        <v>508</v>
      </c>
      <c r="Z513" s="67" t="s">
        <v>516</v>
      </c>
      <c r="AA513" s="67" t="s">
        <v>526</v>
      </c>
      <c r="AB513" s="111">
        <f t="shared" si="131"/>
        <v>32</v>
      </c>
      <c r="AC513" s="111">
        <f t="shared" si="132"/>
        <v>2845</v>
      </c>
      <c r="AD513" s="111">
        <f t="shared" si="133"/>
        <v>2835</v>
      </c>
      <c r="AE513" s="111">
        <f t="shared" si="134"/>
        <v>2681</v>
      </c>
      <c r="AF513" s="111">
        <f t="shared" si="135"/>
        <v>24</v>
      </c>
      <c r="AG513" s="111">
        <f t="shared" si="136"/>
        <v>0</v>
      </c>
      <c r="AH513" s="118">
        <f t="shared" si="137"/>
        <v>8.4656084656084662E-3</v>
      </c>
      <c r="AJ513" s="67" t="s">
        <v>515</v>
      </c>
      <c r="AK513" s="98">
        <v>508</v>
      </c>
      <c r="AL513" s="67" t="s">
        <v>516</v>
      </c>
      <c r="AM513" s="67" t="s">
        <v>526</v>
      </c>
      <c r="AN513" s="87">
        <f t="shared" si="138"/>
        <v>0</v>
      </c>
      <c r="AO513" s="87">
        <f t="shared" si="139"/>
        <v>0</v>
      </c>
      <c r="AP513" s="87">
        <f t="shared" si="140"/>
        <v>159</v>
      </c>
      <c r="AQ513" s="87">
        <f t="shared" si="141"/>
        <v>95</v>
      </c>
      <c r="AR513" s="87">
        <f t="shared" si="142"/>
        <v>21</v>
      </c>
      <c r="AS513" s="87">
        <f t="shared" si="143"/>
        <v>0</v>
      </c>
      <c r="AT513" s="118">
        <f t="shared" si="144"/>
        <v>7.3445322324246099E-3</v>
      </c>
      <c r="AU513" s="119" t="str">
        <f t="shared" si="130"/>
        <v>埼玉県春日部市</v>
      </c>
      <c r="AW513" s="225" t="s">
        <v>2472</v>
      </c>
      <c r="AY513" s="230" t="s">
        <v>2472</v>
      </c>
      <c r="BA513">
        <v>32</v>
      </c>
      <c r="BB513">
        <v>2845</v>
      </c>
      <c r="BC513">
        <v>2835</v>
      </c>
      <c r="BD513">
        <v>2681</v>
      </c>
      <c r="BE513">
        <v>24</v>
      </c>
      <c r="BF513">
        <v>0</v>
      </c>
    </row>
    <row r="514" spans="2:58">
      <c r="B514" s="67" t="s">
        <v>515</v>
      </c>
      <c r="C514" s="67">
        <v>509</v>
      </c>
      <c r="D514" s="67" t="s">
        <v>516</v>
      </c>
      <c r="E514" s="67" t="s">
        <v>527</v>
      </c>
      <c r="F514" s="87">
        <v>29</v>
      </c>
      <c r="G514" s="87">
        <v>2120</v>
      </c>
      <c r="H514" s="87">
        <v>2092</v>
      </c>
      <c r="I514" s="87">
        <v>21</v>
      </c>
      <c r="J514" s="87">
        <v>0</v>
      </c>
      <c r="K514" t="str">
        <f t="shared" si="127"/>
        <v>OK</v>
      </c>
      <c r="L514" s="67" t="s">
        <v>515</v>
      </c>
      <c r="M514" s="98">
        <v>509</v>
      </c>
      <c r="N514" s="67" t="s">
        <v>516</v>
      </c>
      <c r="O514" s="67" t="s">
        <v>527</v>
      </c>
      <c r="P514" s="87">
        <v>29</v>
      </c>
      <c r="Q514" s="87">
        <v>2120</v>
      </c>
      <c r="R514" s="111">
        <v>2246</v>
      </c>
      <c r="S514" s="87">
        <v>2155</v>
      </c>
      <c r="T514" s="87">
        <v>69</v>
      </c>
      <c r="U514" s="111">
        <v>0</v>
      </c>
      <c r="V514" s="118">
        <f t="shared" si="128"/>
        <v>3.0721282279608193E-2</v>
      </c>
      <c r="W514" t="str">
        <f t="shared" si="129"/>
        <v/>
      </c>
      <c r="X514" s="67" t="s">
        <v>515</v>
      </c>
      <c r="Y514" s="98">
        <v>509</v>
      </c>
      <c r="Z514" s="67" t="s">
        <v>516</v>
      </c>
      <c r="AA514" s="67" t="s">
        <v>527</v>
      </c>
      <c r="AB514" s="111">
        <f t="shared" si="131"/>
        <v>31</v>
      </c>
      <c r="AC514" s="111">
        <f t="shared" si="132"/>
        <v>2233</v>
      </c>
      <c r="AD514" s="111">
        <f t="shared" si="133"/>
        <v>2313</v>
      </c>
      <c r="AE514" s="111">
        <f t="shared" si="134"/>
        <v>2245</v>
      </c>
      <c r="AF514" s="111">
        <f t="shared" si="135"/>
        <v>46</v>
      </c>
      <c r="AG514" s="111">
        <f t="shared" si="136"/>
        <v>0</v>
      </c>
      <c r="AH514" s="118">
        <f t="shared" si="137"/>
        <v>1.9887591872027668E-2</v>
      </c>
      <c r="AJ514" s="67" t="s">
        <v>515</v>
      </c>
      <c r="AK514" s="98">
        <v>509</v>
      </c>
      <c r="AL514" s="67" t="s">
        <v>516</v>
      </c>
      <c r="AM514" s="67" t="s">
        <v>527</v>
      </c>
      <c r="AN514" s="87">
        <f t="shared" si="138"/>
        <v>2</v>
      </c>
      <c r="AO514" s="87">
        <f t="shared" si="139"/>
        <v>113</v>
      </c>
      <c r="AP514" s="87">
        <f t="shared" si="140"/>
        <v>67</v>
      </c>
      <c r="AQ514" s="87">
        <f t="shared" si="141"/>
        <v>90</v>
      </c>
      <c r="AR514" s="87">
        <f t="shared" si="142"/>
        <v>-23</v>
      </c>
      <c r="AS514" s="87">
        <f t="shared" si="143"/>
        <v>0</v>
      </c>
      <c r="AT514" s="118">
        <f t="shared" si="144"/>
        <v>-1.0833690407580525E-2</v>
      </c>
      <c r="AU514" s="119" t="str">
        <f t="shared" si="130"/>
        <v>埼玉県狭山市</v>
      </c>
      <c r="AW514" s="225" t="s">
        <v>2473</v>
      </c>
      <c r="AY514" s="230" t="s">
        <v>2473</v>
      </c>
      <c r="BA514">
        <v>31</v>
      </c>
      <c r="BB514">
        <v>2233</v>
      </c>
      <c r="BC514">
        <v>2313</v>
      </c>
      <c r="BD514">
        <v>2245</v>
      </c>
      <c r="BE514">
        <v>46</v>
      </c>
      <c r="BF514">
        <v>0</v>
      </c>
    </row>
    <row r="515" spans="2:58">
      <c r="B515" s="67" t="s">
        <v>515</v>
      </c>
      <c r="C515" s="67">
        <v>510</v>
      </c>
      <c r="D515" s="67" t="s">
        <v>516</v>
      </c>
      <c r="E515" s="67" t="s">
        <v>528</v>
      </c>
      <c r="F515" s="87">
        <v>9</v>
      </c>
      <c r="G515" s="87">
        <v>1200</v>
      </c>
      <c r="H515" s="87">
        <v>1150</v>
      </c>
      <c r="I515" s="87">
        <v>0</v>
      </c>
      <c r="J515" s="87">
        <v>0</v>
      </c>
      <c r="K515" t="str">
        <f t="shared" si="127"/>
        <v>OK</v>
      </c>
      <c r="L515" s="67" t="s">
        <v>515</v>
      </c>
      <c r="M515" s="98">
        <v>510</v>
      </c>
      <c r="N515" s="67" t="s">
        <v>516</v>
      </c>
      <c r="O515" s="67" t="s">
        <v>528</v>
      </c>
      <c r="P515" s="87">
        <v>9</v>
      </c>
      <c r="Q515" s="87">
        <v>1185</v>
      </c>
      <c r="R515" s="111">
        <v>1118</v>
      </c>
      <c r="S515" s="87">
        <v>1112</v>
      </c>
      <c r="T515" s="87">
        <v>0</v>
      </c>
      <c r="U515" s="111">
        <v>0</v>
      </c>
      <c r="V515" s="118">
        <f t="shared" si="128"/>
        <v>0</v>
      </c>
      <c r="W515" t="str">
        <f t="shared" si="129"/>
        <v/>
      </c>
      <c r="X515" s="67" t="s">
        <v>515</v>
      </c>
      <c r="Y515" s="98">
        <v>510</v>
      </c>
      <c r="Z515" s="67" t="s">
        <v>516</v>
      </c>
      <c r="AA515" s="67" t="s">
        <v>528</v>
      </c>
      <c r="AB515" s="111">
        <f t="shared" si="131"/>
        <v>9</v>
      </c>
      <c r="AC515" s="111">
        <f t="shared" si="132"/>
        <v>1170</v>
      </c>
      <c r="AD515" s="111">
        <f t="shared" si="133"/>
        <v>1118</v>
      </c>
      <c r="AE515" s="111">
        <f t="shared" si="134"/>
        <v>1116</v>
      </c>
      <c r="AF515" s="111">
        <f t="shared" si="135"/>
        <v>0</v>
      </c>
      <c r="AG515" s="111">
        <f t="shared" si="136"/>
        <v>0</v>
      </c>
      <c r="AH515" s="118">
        <f t="shared" si="137"/>
        <v>0</v>
      </c>
      <c r="AJ515" s="67" t="s">
        <v>515</v>
      </c>
      <c r="AK515" s="98">
        <v>510</v>
      </c>
      <c r="AL515" s="67" t="s">
        <v>516</v>
      </c>
      <c r="AM515" s="67" t="s">
        <v>528</v>
      </c>
      <c r="AN515" s="87">
        <f t="shared" si="138"/>
        <v>0</v>
      </c>
      <c r="AO515" s="87">
        <f t="shared" si="139"/>
        <v>-15</v>
      </c>
      <c r="AP515" s="87">
        <f t="shared" si="140"/>
        <v>0</v>
      </c>
      <c r="AQ515" s="87">
        <f t="shared" si="141"/>
        <v>4</v>
      </c>
      <c r="AR515" s="87">
        <f t="shared" si="142"/>
        <v>0</v>
      </c>
      <c r="AS515" s="87">
        <f t="shared" si="143"/>
        <v>0</v>
      </c>
      <c r="AT515" s="118">
        <f t="shared" si="144"/>
        <v>0</v>
      </c>
      <c r="AU515" s="119" t="str">
        <f t="shared" si="130"/>
        <v>埼玉県羽生市</v>
      </c>
      <c r="AW515" s="225" t="s">
        <v>2474</v>
      </c>
      <c r="AY515" s="230" t="s">
        <v>2474</v>
      </c>
      <c r="BA515">
        <v>9</v>
      </c>
      <c r="BB515">
        <v>1170</v>
      </c>
      <c r="BC515">
        <v>1118</v>
      </c>
      <c r="BD515">
        <v>1116</v>
      </c>
      <c r="BE515">
        <v>0</v>
      </c>
      <c r="BF515">
        <v>0</v>
      </c>
    </row>
    <row r="516" spans="2:58">
      <c r="B516" s="67" t="s">
        <v>515</v>
      </c>
      <c r="C516" s="67">
        <v>511</v>
      </c>
      <c r="D516" s="67" t="s">
        <v>516</v>
      </c>
      <c r="E516" s="67" t="s">
        <v>529</v>
      </c>
      <c r="F516" s="87">
        <v>16</v>
      </c>
      <c r="G516" s="87">
        <v>1463</v>
      </c>
      <c r="H516" s="87">
        <v>1488</v>
      </c>
      <c r="I516" s="87">
        <v>0</v>
      </c>
      <c r="J516" s="87">
        <v>0</v>
      </c>
      <c r="K516" t="str">
        <f t="shared" si="127"/>
        <v>OK</v>
      </c>
      <c r="L516" s="67" t="s">
        <v>515</v>
      </c>
      <c r="M516" s="98">
        <v>511</v>
      </c>
      <c r="N516" s="67" t="s">
        <v>516</v>
      </c>
      <c r="O516" s="67" t="s">
        <v>529</v>
      </c>
      <c r="P516" s="87">
        <v>21</v>
      </c>
      <c r="Q516" s="87">
        <v>1612</v>
      </c>
      <c r="R516" s="111">
        <v>1659</v>
      </c>
      <c r="S516" s="87">
        <v>1622</v>
      </c>
      <c r="T516" s="87">
        <v>0</v>
      </c>
      <c r="U516" s="111">
        <v>0</v>
      </c>
      <c r="V516" s="118">
        <f t="shared" si="128"/>
        <v>0</v>
      </c>
      <c r="W516" t="str">
        <f t="shared" si="129"/>
        <v/>
      </c>
      <c r="X516" s="67" t="s">
        <v>515</v>
      </c>
      <c r="Y516" s="98">
        <v>511</v>
      </c>
      <c r="Z516" s="67" t="s">
        <v>516</v>
      </c>
      <c r="AA516" s="67" t="s">
        <v>529</v>
      </c>
      <c r="AB516" s="111">
        <f t="shared" si="131"/>
        <v>27</v>
      </c>
      <c r="AC516" s="111">
        <f t="shared" si="132"/>
        <v>1778</v>
      </c>
      <c r="AD516" s="111">
        <f t="shared" si="133"/>
        <v>1842</v>
      </c>
      <c r="AE516" s="111">
        <f t="shared" si="134"/>
        <v>1826</v>
      </c>
      <c r="AF516" s="111">
        <f t="shared" si="135"/>
        <v>0</v>
      </c>
      <c r="AG516" s="111">
        <f t="shared" si="136"/>
        <v>0</v>
      </c>
      <c r="AH516" s="118">
        <f t="shared" si="137"/>
        <v>0</v>
      </c>
      <c r="AJ516" s="67" t="s">
        <v>515</v>
      </c>
      <c r="AK516" s="98">
        <v>511</v>
      </c>
      <c r="AL516" s="67" t="s">
        <v>516</v>
      </c>
      <c r="AM516" s="67" t="s">
        <v>529</v>
      </c>
      <c r="AN516" s="87">
        <f t="shared" si="138"/>
        <v>6</v>
      </c>
      <c r="AO516" s="87">
        <f t="shared" si="139"/>
        <v>166</v>
      </c>
      <c r="AP516" s="87">
        <f t="shared" si="140"/>
        <v>183</v>
      </c>
      <c r="AQ516" s="87">
        <f t="shared" si="141"/>
        <v>204</v>
      </c>
      <c r="AR516" s="87">
        <f t="shared" si="142"/>
        <v>0</v>
      </c>
      <c r="AS516" s="87">
        <f t="shared" si="143"/>
        <v>0</v>
      </c>
      <c r="AT516" s="118">
        <f t="shared" si="144"/>
        <v>0</v>
      </c>
      <c r="AU516" s="119" t="str">
        <f t="shared" si="130"/>
        <v>埼玉県鴻巣市</v>
      </c>
      <c r="AW516" s="225" t="s">
        <v>2475</v>
      </c>
      <c r="AY516" s="230" t="s">
        <v>2475</v>
      </c>
      <c r="BA516">
        <v>27</v>
      </c>
      <c r="BB516">
        <v>1778</v>
      </c>
      <c r="BC516">
        <v>1842</v>
      </c>
      <c r="BD516">
        <v>1826</v>
      </c>
      <c r="BE516">
        <v>0</v>
      </c>
      <c r="BF516">
        <v>0</v>
      </c>
    </row>
    <row r="517" spans="2:58">
      <c r="B517" s="67" t="s">
        <v>515</v>
      </c>
      <c r="C517" s="67">
        <v>512</v>
      </c>
      <c r="D517" s="67" t="s">
        <v>516</v>
      </c>
      <c r="E517" s="67" t="s">
        <v>530</v>
      </c>
      <c r="F517" s="87">
        <v>42</v>
      </c>
      <c r="G517" s="87">
        <v>3181</v>
      </c>
      <c r="H517" s="87">
        <v>3204</v>
      </c>
      <c r="I517" s="87">
        <v>1</v>
      </c>
      <c r="J517" s="87">
        <v>0</v>
      </c>
      <c r="K517" t="str">
        <f t="shared" si="127"/>
        <v>OK</v>
      </c>
      <c r="L517" s="67" t="s">
        <v>515</v>
      </c>
      <c r="M517" s="98">
        <v>512</v>
      </c>
      <c r="N517" s="67" t="s">
        <v>516</v>
      </c>
      <c r="O517" s="67" t="s">
        <v>530</v>
      </c>
      <c r="P517" s="87">
        <v>43</v>
      </c>
      <c r="Q517" s="87">
        <v>3246</v>
      </c>
      <c r="R517" s="111">
        <v>3289</v>
      </c>
      <c r="S517" s="87">
        <v>3216</v>
      </c>
      <c r="T517" s="87">
        <v>0</v>
      </c>
      <c r="U517" s="111">
        <v>0</v>
      </c>
      <c r="V517" s="118">
        <f t="shared" si="128"/>
        <v>0</v>
      </c>
      <c r="W517" t="str">
        <f t="shared" si="129"/>
        <v/>
      </c>
      <c r="X517" s="67" t="s">
        <v>515</v>
      </c>
      <c r="Y517" s="98">
        <v>512</v>
      </c>
      <c r="Z517" s="67" t="s">
        <v>516</v>
      </c>
      <c r="AA517" s="67" t="s">
        <v>530</v>
      </c>
      <c r="AB517" s="111">
        <f t="shared" si="131"/>
        <v>43</v>
      </c>
      <c r="AC517" s="111">
        <f t="shared" si="132"/>
        <v>3258</v>
      </c>
      <c r="AD517" s="111">
        <f t="shared" si="133"/>
        <v>3315</v>
      </c>
      <c r="AE517" s="111">
        <f t="shared" si="134"/>
        <v>3191</v>
      </c>
      <c r="AF517" s="111">
        <f t="shared" si="135"/>
        <v>2</v>
      </c>
      <c r="AG517" s="111">
        <f t="shared" si="136"/>
        <v>0</v>
      </c>
      <c r="AH517" s="118">
        <f t="shared" si="137"/>
        <v>6.0331825037707393E-4</v>
      </c>
      <c r="AJ517" s="67" t="s">
        <v>515</v>
      </c>
      <c r="AK517" s="98">
        <v>512</v>
      </c>
      <c r="AL517" s="67" t="s">
        <v>516</v>
      </c>
      <c r="AM517" s="67" t="s">
        <v>530</v>
      </c>
      <c r="AN517" s="87">
        <f t="shared" si="138"/>
        <v>0</v>
      </c>
      <c r="AO517" s="87">
        <f t="shared" si="139"/>
        <v>12</v>
      </c>
      <c r="AP517" s="87">
        <f t="shared" si="140"/>
        <v>26</v>
      </c>
      <c r="AQ517" s="87">
        <f t="shared" si="141"/>
        <v>-25</v>
      </c>
      <c r="AR517" s="87">
        <f t="shared" si="142"/>
        <v>2</v>
      </c>
      <c r="AS517" s="87">
        <f t="shared" si="143"/>
        <v>0</v>
      </c>
      <c r="AT517" s="118">
        <f t="shared" si="144"/>
        <v>6.0331825037707393E-4</v>
      </c>
      <c r="AU517" s="119" t="str">
        <f t="shared" si="130"/>
        <v>埼玉県深谷市</v>
      </c>
      <c r="AW517" s="225" t="s">
        <v>2476</v>
      </c>
      <c r="AY517" s="230" t="s">
        <v>2476</v>
      </c>
      <c r="BA517">
        <v>43</v>
      </c>
      <c r="BB517">
        <v>3258</v>
      </c>
      <c r="BC517">
        <v>3315</v>
      </c>
      <c r="BD517">
        <v>3191</v>
      </c>
      <c r="BE517">
        <v>2</v>
      </c>
      <c r="BF517">
        <v>0</v>
      </c>
    </row>
    <row r="518" spans="2:58">
      <c r="B518" s="67" t="s">
        <v>515</v>
      </c>
      <c r="C518" s="67">
        <v>513</v>
      </c>
      <c r="D518" s="67" t="s">
        <v>516</v>
      </c>
      <c r="E518" s="67" t="s">
        <v>531</v>
      </c>
      <c r="F518" s="87">
        <v>49</v>
      </c>
      <c r="G518" s="87">
        <v>3005</v>
      </c>
      <c r="H518" s="87">
        <v>2834</v>
      </c>
      <c r="I518" s="87">
        <v>15</v>
      </c>
      <c r="J518" s="87">
        <v>10</v>
      </c>
      <c r="K518" t="str">
        <f t="shared" ref="K518:K581" si="145">IF(E518=O518,"OK","NO")</f>
        <v>OK</v>
      </c>
      <c r="L518" s="67" t="s">
        <v>515</v>
      </c>
      <c r="M518" s="98">
        <v>513</v>
      </c>
      <c r="N518" s="67" t="s">
        <v>516</v>
      </c>
      <c r="O518" s="67" t="s">
        <v>531</v>
      </c>
      <c r="P518" s="87">
        <v>52</v>
      </c>
      <c r="Q518" s="87">
        <v>3184</v>
      </c>
      <c r="R518" s="111">
        <v>3199</v>
      </c>
      <c r="S518" s="87">
        <v>3017</v>
      </c>
      <c r="T518" s="87">
        <v>35</v>
      </c>
      <c r="U518" s="111">
        <v>7</v>
      </c>
      <c r="V518" s="118">
        <f t="shared" ref="V518:V581" si="146">T518/R518</f>
        <v>1.0940919037199124E-2</v>
      </c>
      <c r="W518" t="str">
        <f t="shared" ref="W518:W581" si="147">IF(O518=AA518,"","NO")</f>
        <v/>
      </c>
      <c r="X518" s="67" t="s">
        <v>515</v>
      </c>
      <c r="Y518" s="98">
        <v>513</v>
      </c>
      <c r="Z518" s="67" t="s">
        <v>516</v>
      </c>
      <c r="AA518" s="67" t="s">
        <v>531</v>
      </c>
      <c r="AB518" s="111">
        <f t="shared" si="131"/>
        <v>54</v>
      </c>
      <c r="AC518" s="111">
        <f t="shared" si="132"/>
        <v>3282</v>
      </c>
      <c r="AD518" s="111">
        <f t="shared" si="133"/>
        <v>3356</v>
      </c>
      <c r="AE518" s="111">
        <f t="shared" si="134"/>
        <v>3175</v>
      </c>
      <c r="AF518" s="111">
        <f t="shared" si="135"/>
        <v>24</v>
      </c>
      <c r="AG518" s="111">
        <f t="shared" si="136"/>
        <v>5</v>
      </c>
      <c r="AH518" s="118">
        <f t="shared" si="137"/>
        <v>7.1513706793802142E-3</v>
      </c>
      <c r="AJ518" s="67" t="s">
        <v>515</v>
      </c>
      <c r="AK518" s="98">
        <v>513</v>
      </c>
      <c r="AL518" s="67" t="s">
        <v>516</v>
      </c>
      <c r="AM518" s="67" t="s">
        <v>531</v>
      </c>
      <c r="AN518" s="87">
        <f t="shared" si="138"/>
        <v>2</v>
      </c>
      <c r="AO518" s="87">
        <f t="shared" si="139"/>
        <v>98</v>
      </c>
      <c r="AP518" s="87">
        <f t="shared" si="140"/>
        <v>157</v>
      </c>
      <c r="AQ518" s="87">
        <f t="shared" si="141"/>
        <v>158</v>
      </c>
      <c r="AR518" s="87">
        <f t="shared" si="142"/>
        <v>-11</v>
      </c>
      <c r="AS518" s="87">
        <f t="shared" si="143"/>
        <v>-2</v>
      </c>
      <c r="AT518" s="118">
        <f t="shared" si="144"/>
        <v>-3.7895483578189101E-3</v>
      </c>
      <c r="AU518" s="119" t="str">
        <f t="shared" ref="AU518:AU581" si="148">AL518&amp;AM518</f>
        <v>埼玉県上尾市</v>
      </c>
      <c r="AW518" s="225" t="s">
        <v>2477</v>
      </c>
      <c r="AY518" s="230" t="s">
        <v>2477</v>
      </c>
      <c r="BA518">
        <v>54</v>
      </c>
      <c r="BB518">
        <v>3282</v>
      </c>
      <c r="BC518">
        <v>3356</v>
      </c>
      <c r="BD518">
        <v>3175</v>
      </c>
      <c r="BE518">
        <v>24</v>
      </c>
      <c r="BF518">
        <v>5</v>
      </c>
    </row>
    <row r="519" spans="2:58">
      <c r="B519" s="67" t="s">
        <v>515</v>
      </c>
      <c r="C519" s="67">
        <v>514</v>
      </c>
      <c r="D519" s="67" t="s">
        <v>516</v>
      </c>
      <c r="E519" s="67" t="s">
        <v>532</v>
      </c>
      <c r="F519" s="87">
        <v>37</v>
      </c>
      <c r="G519" s="87">
        <v>3003</v>
      </c>
      <c r="H519" s="87">
        <v>2901</v>
      </c>
      <c r="I519" s="87">
        <v>126</v>
      </c>
      <c r="J519" s="87">
        <v>69</v>
      </c>
      <c r="K519" t="str">
        <f t="shared" si="145"/>
        <v>OK</v>
      </c>
      <c r="L519" s="67" t="s">
        <v>515</v>
      </c>
      <c r="M519" s="98">
        <v>514</v>
      </c>
      <c r="N519" s="67" t="s">
        <v>516</v>
      </c>
      <c r="O519" s="67" t="s">
        <v>532</v>
      </c>
      <c r="P519" s="87">
        <v>41</v>
      </c>
      <c r="Q519" s="87">
        <v>3272</v>
      </c>
      <c r="R519" s="111">
        <v>3499</v>
      </c>
      <c r="S519" s="87">
        <v>3100</v>
      </c>
      <c r="T519" s="87">
        <v>77</v>
      </c>
      <c r="U519" s="111">
        <v>66</v>
      </c>
      <c r="V519" s="118">
        <f t="shared" si="146"/>
        <v>2.2006287510717346E-2</v>
      </c>
      <c r="W519" t="str">
        <f t="shared" si="147"/>
        <v/>
      </c>
      <c r="X519" s="67" t="s">
        <v>515</v>
      </c>
      <c r="Y519" s="98">
        <v>514</v>
      </c>
      <c r="Z519" s="67" t="s">
        <v>516</v>
      </c>
      <c r="AA519" s="67" t="s">
        <v>532</v>
      </c>
      <c r="AB519" s="111">
        <f t="shared" ref="AB519:AB582" si="149">SUMIF($AY$6:$AY$1747,AU519,$BA$6:$BA$1747)</f>
        <v>52</v>
      </c>
      <c r="AC519" s="111">
        <f t="shared" ref="AC519:AC582" si="150">SUMIF($AY$6:$AY$1747,AU519,$BB$6:$BB$1747)</f>
        <v>3475</v>
      </c>
      <c r="AD519" s="111">
        <f t="shared" ref="AD519:AD582" si="151">SUMIF($AY$6:$AY$1747,AU519,$BC$6:$BC$1747)</f>
        <v>3649</v>
      </c>
      <c r="AE519" s="111">
        <f t="shared" ref="AE519:AE582" si="152">SUMIF($AY$6:$AY$1747,AU519,$BD$6:$BD$1747)</f>
        <v>3346</v>
      </c>
      <c r="AF519" s="111">
        <f t="shared" ref="AF519:AF582" si="153">SUMIF($AY$6:$AY$1747,AU519,$BE$6:$BE$1747)</f>
        <v>39</v>
      </c>
      <c r="AG519" s="111">
        <f t="shared" ref="AG519:AG582" si="154">SUMIF($AY$6:$AY$1747,AU519,$BF$6:$BF$1747)</f>
        <v>46</v>
      </c>
      <c r="AH519" s="118">
        <f t="shared" ref="AH519:AH582" si="155">AF519/AD519</f>
        <v>1.068785968758564E-2</v>
      </c>
      <c r="AJ519" s="67" t="s">
        <v>515</v>
      </c>
      <c r="AK519" s="98">
        <v>514</v>
      </c>
      <c r="AL519" s="67" t="s">
        <v>516</v>
      </c>
      <c r="AM519" s="67" t="s">
        <v>532</v>
      </c>
      <c r="AN519" s="87">
        <f t="shared" ref="AN519:AN582" si="156">AB519-P519</f>
        <v>11</v>
      </c>
      <c r="AO519" s="87">
        <f t="shared" ref="AO519:AO582" si="157">AC519-Q519</f>
        <v>203</v>
      </c>
      <c r="AP519" s="87">
        <f t="shared" ref="AP519:AP582" si="158">AD519-R519</f>
        <v>150</v>
      </c>
      <c r="AQ519" s="87">
        <f t="shared" ref="AQ519:AQ582" si="159">AE519-S519</f>
        <v>246</v>
      </c>
      <c r="AR519" s="87">
        <f t="shared" ref="AR519:AR582" si="160">AF519-T519</f>
        <v>-38</v>
      </c>
      <c r="AS519" s="87">
        <f t="shared" ref="AS519:AS582" si="161">AG519-U519</f>
        <v>-20</v>
      </c>
      <c r="AT519" s="118">
        <f t="shared" ref="AT519:AT582" si="162">AH519-V519</f>
        <v>-1.1318427823131706E-2</v>
      </c>
      <c r="AU519" s="119" t="str">
        <f t="shared" si="148"/>
        <v>埼玉県草加市</v>
      </c>
      <c r="AW519" s="225" t="s">
        <v>2478</v>
      </c>
      <c r="AY519" s="230" t="s">
        <v>2478</v>
      </c>
      <c r="BA519">
        <v>52</v>
      </c>
      <c r="BB519">
        <v>3475</v>
      </c>
      <c r="BC519">
        <v>3649</v>
      </c>
      <c r="BD519">
        <v>3346</v>
      </c>
      <c r="BE519">
        <v>39</v>
      </c>
      <c r="BF519">
        <v>46</v>
      </c>
    </row>
    <row r="520" spans="2:58">
      <c r="B520" s="67" t="s">
        <v>515</v>
      </c>
      <c r="C520" s="67">
        <v>515</v>
      </c>
      <c r="D520" s="67" t="s">
        <v>516</v>
      </c>
      <c r="E520" s="67" t="s">
        <v>533</v>
      </c>
      <c r="F520" s="87">
        <v>9</v>
      </c>
      <c r="G520" s="87">
        <v>948</v>
      </c>
      <c r="H520" s="87">
        <v>888</v>
      </c>
      <c r="I520" s="87">
        <v>33</v>
      </c>
      <c r="J520" s="87">
        <v>50</v>
      </c>
      <c r="K520" t="str">
        <f t="shared" si="145"/>
        <v>OK</v>
      </c>
      <c r="L520" s="67" t="s">
        <v>515</v>
      </c>
      <c r="M520" s="98">
        <v>515</v>
      </c>
      <c r="N520" s="67" t="s">
        <v>516</v>
      </c>
      <c r="O520" s="67" t="s">
        <v>533</v>
      </c>
      <c r="P520" s="87">
        <v>19</v>
      </c>
      <c r="Q520" s="87">
        <v>1234</v>
      </c>
      <c r="R520" s="111">
        <v>1136</v>
      </c>
      <c r="S520" s="87">
        <v>1092</v>
      </c>
      <c r="T520" s="87">
        <v>3</v>
      </c>
      <c r="U520" s="111">
        <v>1</v>
      </c>
      <c r="V520" s="118">
        <f t="shared" si="146"/>
        <v>2.6408450704225352E-3</v>
      </c>
      <c r="W520" t="str">
        <f t="shared" si="147"/>
        <v/>
      </c>
      <c r="X520" s="67" t="s">
        <v>515</v>
      </c>
      <c r="Y520" s="98">
        <v>515</v>
      </c>
      <c r="Z520" s="67" t="s">
        <v>516</v>
      </c>
      <c r="AA520" s="67" t="s">
        <v>533</v>
      </c>
      <c r="AB520" s="111">
        <f t="shared" si="149"/>
        <v>21</v>
      </c>
      <c r="AC520" s="111">
        <f t="shared" si="150"/>
        <v>1302</v>
      </c>
      <c r="AD520" s="111">
        <f t="shared" si="151"/>
        <v>1275</v>
      </c>
      <c r="AE520" s="111">
        <f t="shared" si="152"/>
        <v>1199</v>
      </c>
      <c r="AF520" s="111">
        <f t="shared" si="153"/>
        <v>10</v>
      </c>
      <c r="AG520" s="111">
        <f t="shared" si="154"/>
        <v>1</v>
      </c>
      <c r="AH520" s="118">
        <f t="shared" si="155"/>
        <v>7.8431372549019607E-3</v>
      </c>
      <c r="AJ520" s="67" t="s">
        <v>515</v>
      </c>
      <c r="AK520" s="98">
        <v>515</v>
      </c>
      <c r="AL520" s="67" t="s">
        <v>516</v>
      </c>
      <c r="AM520" s="67" t="s">
        <v>533</v>
      </c>
      <c r="AN520" s="87">
        <f t="shared" si="156"/>
        <v>2</v>
      </c>
      <c r="AO520" s="87">
        <f t="shared" si="157"/>
        <v>68</v>
      </c>
      <c r="AP520" s="87">
        <f t="shared" si="158"/>
        <v>139</v>
      </c>
      <c r="AQ520" s="87">
        <f t="shared" si="159"/>
        <v>107</v>
      </c>
      <c r="AR520" s="87">
        <f t="shared" si="160"/>
        <v>7</v>
      </c>
      <c r="AS520" s="87">
        <f t="shared" si="161"/>
        <v>0</v>
      </c>
      <c r="AT520" s="118">
        <f t="shared" si="162"/>
        <v>5.2022921844794255E-3</v>
      </c>
      <c r="AU520" s="119" t="str">
        <f t="shared" si="148"/>
        <v>埼玉県蕨市</v>
      </c>
      <c r="AW520" s="225" t="s">
        <v>2479</v>
      </c>
      <c r="AY520" s="230" t="s">
        <v>2479</v>
      </c>
      <c r="BA520">
        <v>21</v>
      </c>
      <c r="BB520">
        <v>1302</v>
      </c>
      <c r="BC520">
        <v>1275</v>
      </c>
      <c r="BD520">
        <v>1199</v>
      </c>
      <c r="BE520">
        <v>10</v>
      </c>
      <c r="BF520">
        <v>1</v>
      </c>
    </row>
    <row r="521" spans="2:58">
      <c r="B521" s="67" t="s">
        <v>515</v>
      </c>
      <c r="C521" s="67">
        <v>516</v>
      </c>
      <c r="D521" s="67" t="s">
        <v>516</v>
      </c>
      <c r="E521" s="67" t="s">
        <v>534</v>
      </c>
      <c r="F521" s="87">
        <v>37</v>
      </c>
      <c r="G521" s="87">
        <v>2469</v>
      </c>
      <c r="H521" s="87">
        <v>2551</v>
      </c>
      <c r="I521" s="87">
        <v>34</v>
      </c>
      <c r="J521" s="87">
        <v>24</v>
      </c>
      <c r="K521" t="str">
        <f t="shared" si="145"/>
        <v>OK</v>
      </c>
      <c r="L521" s="67" t="s">
        <v>515</v>
      </c>
      <c r="M521" s="98">
        <v>516</v>
      </c>
      <c r="N521" s="67" t="s">
        <v>516</v>
      </c>
      <c r="O521" s="67" t="s">
        <v>534</v>
      </c>
      <c r="P521" s="87">
        <v>43</v>
      </c>
      <c r="Q521" s="87">
        <v>2768</v>
      </c>
      <c r="R521" s="111">
        <v>3173</v>
      </c>
      <c r="S521" s="87">
        <v>2833</v>
      </c>
      <c r="T521" s="87">
        <v>106</v>
      </c>
      <c r="U521" s="111">
        <v>24</v>
      </c>
      <c r="V521" s="118">
        <f t="shared" si="146"/>
        <v>3.3406870469587138E-2</v>
      </c>
      <c r="W521" t="str">
        <f t="shared" si="147"/>
        <v/>
      </c>
      <c r="X521" s="67" t="s">
        <v>515</v>
      </c>
      <c r="Y521" s="98">
        <v>516</v>
      </c>
      <c r="Z521" s="67" t="s">
        <v>516</v>
      </c>
      <c r="AA521" s="67" t="s">
        <v>534</v>
      </c>
      <c r="AB521" s="111">
        <f t="shared" si="149"/>
        <v>47</v>
      </c>
      <c r="AC521" s="111">
        <f t="shared" si="150"/>
        <v>3009</v>
      </c>
      <c r="AD521" s="111">
        <f t="shared" si="151"/>
        <v>3335</v>
      </c>
      <c r="AE521" s="111">
        <f t="shared" si="152"/>
        <v>3054</v>
      </c>
      <c r="AF521" s="111">
        <f t="shared" si="153"/>
        <v>83</v>
      </c>
      <c r="AG521" s="111">
        <f t="shared" si="154"/>
        <v>22</v>
      </c>
      <c r="AH521" s="118">
        <f t="shared" si="155"/>
        <v>2.4887556221889054E-2</v>
      </c>
      <c r="AJ521" s="67" t="s">
        <v>515</v>
      </c>
      <c r="AK521" s="98">
        <v>516</v>
      </c>
      <c r="AL521" s="67" t="s">
        <v>516</v>
      </c>
      <c r="AM521" s="67" t="s">
        <v>534</v>
      </c>
      <c r="AN521" s="87">
        <f t="shared" si="156"/>
        <v>4</v>
      </c>
      <c r="AO521" s="87">
        <f t="shared" si="157"/>
        <v>241</v>
      </c>
      <c r="AP521" s="87">
        <f t="shared" si="158"/>
        <v>162</v>
      </c>
      <c r="AQ521" s="87">
        <f t="shared" si="159"/>
        <v>221</v>
      </c>
      <c r="AR521" s="87">
        <f t="shared" si="160"/>
        <v>-23</v>
      </c>
      <c r="AS521" s="87">
        <f t="shared" si="161"/>
        <v>-2</v>
      </c>
      <c r="AT521" s="118">
        <f t="shared" si="162"/>
        <v>-8.5193142476980843E-3</v>
      </c>
      <c r="AU521" s="119" t="str">
        <f t="shared" si="148"/>
        <v>埼玉県戸田市</v>
      </c>
      <c r="AW521" s="225" t="s">
        <v>2480</v>
      </c>
      <c r="AY521" s="230" t="s">
        <v>2480</v>
      </c>
      <c r="BA521">
        <v>47</v>
      </c>
      <c r="BB521">
        <v>3009</v>
      </c>
      <c r="BC521">
        <v>3335</v>
      </c>
      <c r="BD521">
        <v>3054</v>
      </c>
      <c r="BE521">
        <v>83</v>
      </c>
      <c r="BF521">
        <v>22</v>
      </c>
    </row>
    <row r="522" spans="2:58">
      <c r="B522" s="67" t="s">
        <v>515</v>
      </c>
      <c r="C522" s="67">
        <v>517</v>
      </c>
      <c r="D522" s="67" t="s">
        <v>516</v>
      </c>
      <c r="E522" s="67" t="s">
        <v>535</v>
      </c>
      <c r="F522" s="87">
        <v>28</v>
      </c>
      <c r="G522" s="87">
        <v>2454</v>
      </c>
      <c r="H522" s="87">
        <v>2206</v>
      </c>
      <c r="I522" s="87">
        <v>4</v>
      </c>
      <c r="J522" s="87">
        <v>0</v>
      </c>
      <c r="K522" t="str">
        <f t="shared" si="145"/>
        <v>OK</v>
      </c>
      <c r="L522" s="67" t="s">
        <v>515</v>
      </c>
      <c r="M522" s="98">
        <v>517</v>
      </c>
      <c r="N522" s="67" t="s">
        <v>516</v>
      </c>
      <c r="O522" s="67" t="s">
        <v>535</v>
      </c>
      <c r="P522" s="87">
        <v>29</v>
      </c>
      <c r="Q522" s="87">
        <v>2493</v>
      </c>
      <c r="R522" s="111">
        <v>2281</v>
      </c>
      <c r="S522" s="87">
        <v>2204</v>
      </c>
      <c r="T522" s="87">
        <v>24</v>
      </c>
      <c r="U522" s="111">
        <v>0</v>
      </c>
      <c r="V522" s="118">
        <f t="shared" si="146"/>
        <v>1.052170100832968E-2</v>
      </c>
      <c r="W522" t="str">
        <f t="shared" si="147"/>
        <v/>
      </c>
      <c r="X522" s="67" t="s">
        <v>515</v>
      </c>
      <c r="Y522" s="98">
        <v>517</v>
      </c>
      <c r="Z522" s="67" t="s">
        <v>516</v>
      </c>
      <c r="AA522" s="67" t="s">
        <v>535</v>
      </c>
      <c r="AB522" s="111">
        <f t="shared" si="149"/>
        <v>30</v>
      </c>
      <c r="AC522" s="111">
        <f t="shared" si="150"/>
        <v>2542</v>
      </c>
      <c r="AD522" s="111">
        <f t="shared" si="151"/>
        <v>2341</v>
      </c>
      <c r="AE522" s="111">
        <f t="shared" si="152"/>
        <v>2216</v>
      </c>
      <c r="AF522" s="111">
        <f t="shared" si="153"/>
        <v>27</v>
      </c>
      <c r="AG522" s="111">
        <f t="shared" si="154"/>
        <v>0</v>
      </c>
      <c r="AH522" s="118">
        <f t="shared" si="155"/>
        <v>1.1533532678342588E-2</v>
      </c>
      <c r="AJ522" s="67" t="s">
        <v>515</v>
      </c>
      <c r="AK522" s="98">
        <v>517</v>
      </c>
      <c r="AL522" s="67" t="s">
        <v>516</v>
      </c>
      <c r="AM522" s="67" t="s">
        <v>535</v>
      </c>
      <c r="AN522" s="87">
        <f t="shared" si="156"/>
        <v>1</v>
      </c>
      <c r="AO522" s="87">
        <f t="shared" si="157"/>
        <v>49</v>
      </c>
      <c r="AP522" s="87">
        <f t="shared" si="158"/>
        <v>60</v>
      </c>
      <c r="AQ522" s="87">
        <f t="shared" si="159"/>
        <v>12</v>
      </c>
      <c r="AR522" s="87">
        <f t="shared" si="160"/>
        <v>3</v>
      </c>
      <c r="AS522" s="87">
        <f t="shared" si="161"/>
        <v>0</v>
      </c>
      <c r="AT522" s="118">
        <f t="shared" si="162"/>
        <v>1.0118316700129075E-3</v>
      </c>
      <c r="AU522" s="119" t="str">
        <f t="shared" si="148"/>
        <v>埼玉県入間市</v>
      </c>
      <c r="AW522" s="225" t="s">
        <v>2481</v>
      </c>
      <c r="AY522" s="230" t="s">
        <v>2481</v>
      </c>
      <c r="BA522">
        <v>30</v>
      </c>
      <c r="BB522">
        <v>2542</v>
      </c>
      <c r="BC522">
        <v>2341</v>
      </c>
      <c r="BD522">
        <v>2216</v>
      </c>
      <c r="BE522">
        <v>27</v>
      </c>
      <c r="BF522">
        <v>0</v>
      </c>
    </row>
    <row r="523" spans="2:58">
      <c r="B523" s="67" t="s">
        <v>515</v>
      </c>
      <c r="C523" s="67">
        <v>518</v>
      </c>
      <c r="D523" s="67" t="s">
        <v>516</v>
      </c>
      <c r="E523" s="67" t="s">
        <v>536</v>
      </c>
      <c r="F523" s="87">
        <v>40</v>
      </c>
      <c r="G523" s="87">
        <v>2488</v>
      </c>
      <c r="H523" s="87">
        <v>2510</v>
      </c>
      <c r="I523" s="87">
        <v>47</v>
      </c>
      <c r="J523" s="87">
        <v>82</v>
      </c>
      <c r="K523" t="str">
        <f t="shared" si="145"/>
        <v>OK</v>
      </c>
      <c r="L523" s="67" t="s">
        <v>515</v>
      </c>
      <c r="M523" s="98">
        <v>518</v>
      </c>
      <c r="N523" s="67" t="s">
        <v>516</v>
      </c>
      <c r="O523" s="67" t="s">
        <v>536</v>
      </c>
      <c r="P523" s="87">
        <v>44</v>
      </c>
      <c r="Q523" s="87">
        <v>2610</v>
      </c>
      <c r="R523" s="111">
        <v>3105</v>
      </c>
      <c r="S523" s="87">
        <v>2735</v>
      </c>
      <c r="T523" s="87">
        <v>79</v>
      </c>
      <c r="U523" s="111">
        <v>98</v>
      </c>
      <c r="V523" s="118">
        <f t="shared" si="146"/>
        <v>2.5442834138486314E-2</v>
      </c>
      <c r="W523" t="str">
        <f t="shared" si="147"/>
        <v/>
      </c>
      <c r="X523" s="67" t="s">
        <v>515</v>
      </c>
      <c r="Y523" s="98">
        <v>518</v>
      </c>
      <c r="Z523" s="67" t="s">
        <v>516</v>
      </c>
      <c r="AA523" s="67" t="s">
        <v>536</v>
      </c>
      <c r="AB523" s="111">
        <f t="shared" si="149"/>
        <v>51</v>
      </c>
      <c r="AC523" s="111">
        <f t="shared" si="150"/>
        <v>2926</v>
      </c>
      <c r="AD523" s="111">
        <f t="shared" si="151"/>
        <v>3244</v>
      </c>
      <c r="AE523" s="111">
        <f t="shared" si="152"/>
        <v>2955</v>
      </c>
      <c r="AF523" s="111">
        <f t="shared" si="153"/>
        <v>114</v>
      </c>
      <c r="AG523" s="111">
        <f t="shared" si="154"/>
        <v>48</v>
      </c>
      <c r="AH523" s="118">
        <f t="shared" si="155"/>
        <v>3.5141800246609123E-2</v>
      </c>
      <c r="AJ523" s="67" t="s">
        <v>515</v>
      </c>
      <c r="AK523" s="98">
        <v>518</v>
      </c>
      <c r="AL523" s="67" t="s">
        <v>516</v>
      </c>
      <c r="AM523" s="67" t="s">
        <v>536</v>
      </c>
      <c r="AN523" s="87">
        <f t="shared" si="156"/>
        <v>7</v>
      </c>
      <c r="AO523" s="87">
        <f t="shared" si="157"/>
        <v>316</v>
      </c>
      <c r="AP523" s="87">
        <f t="shared" si="158"/>
        <v>139</v>
      </c>
      <c r="AQ523" s="87">
        <f t="shared" si="159"/>
        <v>220</v>
      </c>
      <c r="AR523" s="87">
        <f t="shared" si="160"/>
        <v>35</v>
      </c>
      <c r="AS523" s="87">
        <f t="shared" si="161"/>
        <v>-50</v>
      </c>
      <c r="AT523" s="118">
        <f t="shared" si="162"/>
        <v>9.6989661081228092E-3</v>
      </c>
      <c r="AU523" s="119" t="str">
        <f t="shared" si="148"/>
        <v>埼玉県朝霞市</v>
      </c>
      <c r="AW523" s="225" t="s">
        <v>2482</v>
      </c>
      <c r="AY523" s="230" t="s">
        <v>2482</v>
      </c>
      <c r="BA523">
        <v>51</v>
      </c>
      <c r="BB523">
        <v>2926</v>
      </c>
      <c r="BC523">
        <v>3244</v>
      </c>
      <c r="BD523">
        <v>2955</v>
      </c>
      <c r="BE523">
        <v>114</v>
      </c>
      <c r="BF523">
        <v>48</v>
      </c>
    </row>
    <row r="524" spans="2:58">
      <c r="B524" s="67" t="s">
        <v>515</v>
      </c>
      <c r="C524" s="67">
        <v>519</v>
      </c>
      <c r="D524" s="67" t="s">
        <v>516</v>
      </c>
      <c r="E524" s="67" t="s">
        <v>537</v>
      </c>
      <c r="F524" s="87">
        <v>19</v>
      </c>
      <c r="G524" s="87">
        <v>1120</v>
      </c>
      <c r="H524" s="87">
        <v>1084</v>
      </c>
      <c r="I524" s="87">
        <v>37</v>
      </c>
      <c r="J524" s="87">
        <v>6</v>
      </c>
      <c r="K524" t="str">
        <f t="shared" si="145"/>
        <v>OK</v>
      </c>
      <c r="L524" s="67" t="s">
        <v>515</v>
      </c>
      <c r="M524" s="98">
        <v>519</v>
      </c>
      <c r="N524" s="67" t="s">
        <v>516</v>
      </c>
      <c r="O524" s="67" t="s">
        <v>537</v>
      </c>
      <c r="P524" s="87">
        <v>24</v>
      </c>
      <c r="Q524" s="87">
        <v>1263</v>
      </c>
      <c r="R524" s="111">
        <v>1270</v>
      </c>
      <c r="S524" s="87">
        <v>1190</v>
      </c>
      <c r="T524" s="87">
        <v>22</v>
      </c>
      <c r="U524" s="111">
        <v>4</v>
      </c>
      <c r="V524" s="118">
        <f t="shared" si="146"/>
        <v>1.7322834645669291E-2</v>
      </c>
      <c r="W524" t="str">
        <f t="shared" si="147"/>
        <v/>
      </c>
      <c r="X524" s="67" t="s">
        <v>515</v>
      </c>
      <c r="Y524" s="98">
        <v>519</v>
      </c>
      <c r="Z524" s="67" t="s">
        <v>516</v>
      </c>
      <c r="AA524" s="67" t="s">
        <v>537</v>
      </c>
      <c r="AB524" s="111">
        <f t="shared" si="149"/>
        <v>25</v>
      </c>
      <c r="AC524" s="111">
        <f t="shared" si="150"/>
        <v>1296</v>
      </c>
      <c r="AD524" s="111">
        <f t="shared" si="151"/>
        <v>1493</v>
      </c>
      <c r="AE524" s="111">
        <f t="shared" si="152"/>
        <v>1295</v>
      </c>
      <c r="AF524" s="111">
        <f t="shared" si="153"/>
        <v>104</v>
      </c>
      <c r="AG524" s="111">
        <f t="shared" si="154"/>
        <v>6</v>
      </c>
      <c r="AH524" s="118">
        <f t="shared" si="155"/>
        <v>6.9658405894172812E-2</v>
      </c>
      <c r="AJ524" s="67" t="s">
        <v>515</v>
      </c>
      <c r="AK524" s="98">
        <v>519</v>
      </c>
      <c r="AL524" s="67" t="s">
        <v>516</v>
      </c>
      <c r="AM524" s="67" t="s">
        <v>537</v>
      </c>
      <c r="AN524" s="87">
        <f t="shared" si="156"/>
        <v>1</v>
      </c>
      <c r="AO524" s="87">
        <f t="shared" si="157"/>
        <v>33</v>
      </c>
      <c r="AP524" s="87">
        <f t="shared" si="158"/>
        <v>223</v>
      </c>
      <c r="AQ524" s="87">
        <f t="shared" si="159"/>
        <v>105</v>
      </c>
      <c r="AR524" s="87">
        <f t="shared" si="160"/>
        <v>82</v>
      </c>
      <c r="AS524" s="87">
        <f t="shared" si="161"/>
        <v>2</v>
      </c>
      <c r="AT524" s="118">
        <f t="shared" si="162"/>
        <v>5.2335571248503521E-2</v>
      </c>
      <c r="AU524" s="119" t="str">
        <f t="shared" si="148"/>
        <v>埼玉県志木市</v>
      </c>
      <c r="AW524" s="225" t="s">
        <v>2483</v>
      </c>
      <c r="AY524" s="230" t="s">
        <v>2483</v>
      </c>
      <c r="BA524">
        <v>25</v>
      </c>
      <c r="BB524">
        <v>1296</v>
      </c>
      <c r="BC524">
        <v>1493</v>
      </c>
      <c r="BD524">
        <v>1295</v>
      </c>
      <c r="BE524">
        <v>104</v>
      </c>
      <c r="BF524">
        <v>6</v>
      </c>
    </row>
    <row r="525" spans="2:58">
      <c r="B525" s="67" t="s">
        <v>515</v>
      </c>
      <c r="C525" s="67">
        <v>520</v>
      </c>
      <c r="D525" s="67" t="s">
        <v>516</v>
      </c>
      <c r="E525" s="67" t="s">
        <v>538</v>
      </c>
      <c r="F525" s="87">
        <v>24</v>
      </c>
      <c r="G525" s="87">
        <v>1344</v>
      </c>
      <c r="H525" s="87">
        <v>1509</v>
      </c>
      <c r="I525" s="87">
        <v>59</v>
      </c>
      <c r="J525" s="87">
        <v>15</v>
      </c>
      <c r="K525" t="str">
        <f t="shared" si="145"/>
        <v>OK</v>
      </c>
      <c r="L525" s="67" t="s">
        <v>515</v>
      </c>
      <c r="M525" s="98">
        <v>520</v>
      </c>
      <c r="N525" s="67" t="s">
        <v>516</v>
      </c>
      <c r="O525" s="67" t="s">
        <v>538</v>
      </c>
      <c r="P525" s="87">
        <v>32</v>
      </c>
      <c r="Q525" s="87">
        <v>1543</v>
      </c>
      <c r="R525" s="111">
        <v>1721</v>
      </c>
      <c r="S525" s="87">
        <v>1613</v>
      </c>
      <c r="T525" s="87">
        <v>36</v>
      </c>
      <c r="U525" s="111">
        <v>12</v>
      </c>
      <c r="V525" s="118">
        <f t="shared" si="146"/>
        <v>2.0918070889018012E-2</v>
      </c>
      <c r="W525" t="str">
        <f t="shared" si="147"/>
        <v/>
      </c>
      <c r="X525" s="67" t="s">
        <v>515</v>
      </c>
      <c r="Y525" s="98">
        <v>520</v>
      </c>
      <c r="Z525" s="67" t="s">
        <v>516</v>
      </c>
      <c r="AA525" s="67" t="s">
        <v>538</v>
      </c>
      <c r="AB525" s="111">
        <f t="shared" si="149"/>
        <v>38</v>
      </c>
      <c r="AC525" s="111">
        <f t="shared" si="150"/>
        <v>1808</v>
      </c>
      <c r="AD525" s="111">
        <f t="shared" si="151"/>
        <v>1874</v>
      </c>
      <c r="AE525" s="111">
        <f t="shared" si="152"/>
        <v>1788</v>
      </c>
      <c r="AF525" s="111">
        <f t="shared" si="153"/>
        <v>62</v>
      </c>
      <c r="AG525" s="111">
        <f t="shared" si="154"/>
        <v>2</v>
      </c>
      <c r="AH525" s="118">
        <f t="shared" si="155"/>
        <v>3.3084311632870865E-2</v>
      </c>
      <c r="AJ525" s="67" t="s">
        <v>515</v>
      </c>
      <c r="AK525" s="98">
        <v>520</v>
      </c>
      <c r="AL525" s="67" t="s">
        <v>516</v>
      </c>
      <c r="AM525" s="67" t="s">
        <v>538</v>
      </c>
      <c r="AN525" s="87">
        <f t="shared" si="156"/>
        <v>6</v>
      </c>
      <c r="AO525" s="87">
        <f t="shared" si="157"/>
        <v>265</v>
      </c>
      <c r="AP525" s="87">
        <f t="shared" si="158"/>
        <v>153</v>
      </c>
      <c r="AQ525" s="87">
        <f t="shared" si="159"/>
        <v>175</v>
      </c>
      <c r="AR525" s="87">
        <f t="shared" si="160"/>
        <v>26</v>
      </c>
      <c r="AS525" s="87">
        <f t="shared" si="161"/>
        <v>-10</v>
      </c>
      <c r="AT525" s="118">
        <f t="shared" si="162"/>
        <v>1.2166240743852853E-2</v>
      </c>
      <c r="AU525" s="119" t="str">
        <f t="shared" si="148"/>
        <v>埼玉県和光市</v>
      </c>
      <c r="AW525" s="225" t="s">
        <v>2484</v>
      </c>
      <c r="AY525" s="230" t="s">
        <v>2484</v>
      </c>
      <c r="BA525">
        <v>38</v>
      </c>
      <c r="BB525">
        <v>1808</v>
      </c>
      <c r="BC525">
        <v>1874</v>
      </c>
      <c r="BD525">
        <v>1788</v>
      </c>
      <c r="BE525">
        <v>62</v>
      </c>
      <c r="BF525">
        <v>2</v>
      </c>
    </row>
    <row r="526" spans="2:58">
      <c r="B526" s="67" t="s">
        <v>515</v>
      </c>
      <c r="C526" s="67">
        <v>521</v>
      </c>
      <c r="D526" s="67" t="s">
        <v>516</v>
      </c>
      <c r="E526" s="67" t="s">
        <v>539</v>
      </c>
      <c r="F526" s="87">
        <v>41</v>
      </c>
      <c r="G526" s="87">
        <v>2774</v>
      </c>
      <c r="H526" s="87">
        <v>2644</v>
      </c>
      <c r="I526" s="87">
        <v>50</v>
      </c>
      <c r="J526" s="87">
        <v>0</v>
      </c>
      <c r="K526" t="str">
        <f t="shared" si="145"/>
        <v>OK</v>
      </c>
      <c r="L526" s="67" t="s">
        <v>515</v>
      </c>
      <c r="M526" s="98">
        <v>521</v>
      </c>
      <c r="N526" s="67" t="s">
        <v>516</v>
      </c>
      <c r="O526" s="67" t="s">
        <v>539</v>
      </c>
      <c r="P526" s="87">
        <v>45</v>
      </c>
      <c r="Q526" s="87">
        <v>2819</v>
      </c>
      <c r="R526" s="111">
        <v>3015</v>
      </c>
      <c r="S526" s="87">
        <v>2802</v>
      </c>
      <c r="T526" s="87">
        <v>70</v>
      </c>
      <c r="U526" s="111">
        <v>61</v>
      </c>
      <c r="V526" s="118">
        <f t="shared" si="146"/>
        <v>2.3217247097844111E-2</v>
      </c>
      <c r="W526" t="str">
        <f t="shared" si="147"/>
        <v/>
      </c>
      <c r="X526" s="67" t="s">
        <v>515</v>
      </c>
      <c r="Y526" s="98">
        <v>521</v>
      </c>
      <c r="Z526" s="67" t="s">
        <v>516</v>
      </c>
      <c r="AA526" s="67" t="s">
        <v>539</v>
      </c>
      <c r="AB526" s="111">
        <f t="shared" si="149"/>
        <v>51</v>
      </c>
      <c r="AC526" s="111">
        <f t="shared" si="150"/>
        <v>3002</v>
      </c>
      <c r="AD526" s="111">
        <f t="shared" si="151"/>
        <v>3204</v>
      </c>
      <c r="AE526" s="111">
        <f t="shared" si="152"/>
        <v>3004</v>
      </c>
      <c r="AF526" s="111">
        <f t="shared" si="153"/>
        <v>89</v>
      </c>
      <c r="AG526" s="111">
        <f t="shared" si="154"/>
        <v>11</v>
      </c>
      <c r="AH526" s="118">
        <f t="shared" si="155"/>
        <v>2.7777777777777776E-2</v>
      </c>
      <c r="AJ526" s="67" t="s">
        <v>515</v>
      </c>
      <c r="AK526" s="98">
        <v>521</v>
      </c>
      <c r="AL526" s="67" t="s">
        <v>516</v>
      </c>
      <c r="AM526" s="67" t="s">
        <v>539</v>
      </c>
      <c r="AN526" s="87">
        <f t="shared" si="156"/>
        <v>6</v>
      </c>
      <c r="AO526" s="87">
        <f t="shared" si="157"/>
        <v>183</v>
      </c>
      <c r="AP526" s="87">
        <f t="shared" si="158"/>
        <v>189</v>
      </c>
      <c r="AQ526" s="87">
        <f t="shared" si="159"/>
        <v>202</v>
      </c>
      <c r="AR526" s="87">
        <f t="shared" si="160"/>
        <v>19</v>
      </c>
      <c r="AS526" s="87">
        <f t="shared" si="161"/>
        <v>-50</v>
      </c>
      <c r="AT526" s="118">
        <f t="shared" si="162"/>
        <v>4.5605306799336651E-3</v>
      </c>
      <c r="AU526" s="119" t="str">
        <f t="shared" si="148"/>
        <v>埼玉県新座市</v>
      </c>
      <c r="AW526" s="225" t="s">
        <v>2485</v>
      </c>
      <c r="AY526" s="230" t="s">
        <v>2485</v>
      </c>
      <c r="BA526">
        <v>51</v>
      </c>
      <c r="BB526">
        <v>3002</v>
      </c>
      <c r="BC526">
        <v>3204</v>
      </c>
      <c r="BD526">
        <v>3004</v>
      </c>
      <c r="BE526">
        <v>89</v>
      </c>
      <c r="BF526">
        <v>11</v>
      </c>
    </row>
    <row r="527" spans="2:58">
      <c r="B527" s="67" t="s">
        <v>515</v>
      </c>
      <c r="C527" s="67">
        <v>522</v>
      </c>
      <c r="D527" s="67" t="s">
        <v>516</v>
      </c>
      <c r="E527" s="67" t="s">
        <v>540</v>
      </c>
      <c r="F527" s="87">
        <v>16</v>
      </c>
      <c r="G527" s="87">
        <v>1208</v>
      </c>
      <c r="H527" s="87">
        <v>875</v>
      </c>
      <c r="I527" s="87">
        <v>0</v>
      </c>
      <c r="J527" s="87">
        <v>0</v>
      </c>
      <c r="K527" t="str">
        <f t="shared" si="145"/>
        <v>OK</v>
      </c>
      <c r="L527" s="67" t="s">
        <v>515</v>
      </c>
      <c r="M527" s="98">
        <v>522</v>
      </c>
      <c r="N527" s="67" t="s">
        <v>516</v>
      </c>
      <c r="O527" s="67" t="s">
        <v>540</v>
      </c>
      <c r="P527" s="87">
        <v>17</v>
      </c>
      <c r="Q527" s="87">
        <v>1179</v>
      </c>
      <c r="R527" s="111">
        <v>994</v>
      </c>
      <c r="S527" s="87">
        <v>919</v>
      </c>
      <c r="T527" s="87">
        <v>0</v>
      </c>
      <c r="U527" s="111">
        <v>0</v>
      </c>
      <c r="V527" s="118">
        <f t="shared" si="146"/>
        <v>0</v>
      </c>
      <c r="W527" t="str">
        <f t="shared" si="147"/>
        <v/>
      </c>
      <c r="X527" s="67" t="s">
        <v>515</v>
      </c>
      <c r="Y527" s="98">
        <v>522</v>
      </c>
      <c r="Z527" s="67" t="s">
        <v>516</v>
      </c>
      <c r="AA527" s="67" t="s">
        <v>540</v>
      </c>
      <c r="AB527" s="111">
        <f t="shared" si="149"/>
        <v>18</v>
      </c>
      <c r="AC527" s="111">
        <f t="shared" si="150"/>
        <v>1254</v>
      </c>
      <c r="AD527" s="111">
        <f t="shared" si="151"/>
        <v>1026</v>
      </c>
      <c r="AE527" s="111">
        <f t="shared" si="152"/>
        <v>966</v>
      </c>
      <c r="AF527" s="111">
        <f t="shared" si="153"/>
        <v>0</v>
      </c>
      <c r="AG527" s="111">
        <f t="shared" si="154"/>
        <v>0</v>
      </c>
      <c r="AH527" s="118">
        <f t="shared" si="155"/>
        <v>0</v>
      </c>
      <c r="AJ527" s="67" t="s">
        <v>515</v>
      </c>
      <c r="AK527" s="98">
        <v>522</v>
      </c>
      <c r="AL527" s="67" t="s">
        <v>516</v>
      </c>
      <c r="AM527" s="67" t="s">
        <v>540</v>
      </c>
      <c r="AN527" s="87">
        <f t="shared" si="156"/>
        <v>1</v>
      </c>
      <c r="AO527" s="87">
        <f t="shared" si="157"/>
        <v>75</v>
      </c>
      <c r="AP527" s="87">
        <f t="shared" si="158"/>
        <v>32</v>
      </c>
      <c r="AQ527" s="87">
        <f t="shared" si="159"/>
        <v>47</v>
      </c>
      <c r="AR527" s="87">
        <f t="shared" si="160"/>
        <v>0</v>
      </c>
      <c r="AS527" s="87">
        <f t="shared" si="161"/>
        <v>0</v>
      </c>
      <c r="AT527" s="118">
        <f t="shared" si="162"/>
        <v>0</v>
      </c>
      <c r="AU527" s="119" t="str">
        <f t="shared" si="148"/>
        <v>埼玉県桶川市</v>
      </c>
      <c r="AW527" s="225" t="s">
        <v>2486</v>
      </c>
      <c r="AY527" s="230" t="s">
        <v>2486</v>
      </c>
      <c r="BA527">
        <v>18</v>
      </c>
      <c r="BB527">
        <v>1254</v>
      </c>
      <c r="BC527">
        <v>1026</v>
      </c>
      <c r="BD527">
        <v>966</v>
      </c>
      <c r="BE527">
        <v>0</v>
      </c>
      <c r="BF527">
        <v>0</v>
      </c>
    </row>
    <row r="528" spans="2:58">
      <c r="B528" s="67" t="s">
        <v>515</v>
      </c>
      <c r="C528" s="67">
        <v>523</v>
      </c>
      <c r="D528" s="67" t="s">
        <v>516</v>
      </c>
      <c r="E528" s="67" t="s">
        <v>541</v>
      </c>
      <c r="F528" s="87">
        <v>25</v>
      </c>
      <c r="G528" s="87">
        <v>1842</v>
      </c>
      <c r="H528" s="87">
        <v>1780</v>
      </c>
      <c r="I528" s="87">
        <v>0</v>
      </c>
      <c r="J528" s="87">
        <v>0</v>
      </c>
      <c r="K528" t="str">
        <f t="shared" si="145"/>
        <v>OK</v>
      </c>
      <c r="L528" s="67" t="s">
        <v>515</v>
      </c>
      <c r="M528" s="98">
        <v>523</v>
      </c>
      <c r="N528" s="67" t="s">
        <v>516</v>
      </c>
      <c r="O528" s="67" t="s">
        <v>541</v>
      </c>
      <c r="P528" s="87">
        <v>26</v>
      </c>
      <c r="Q528" s="87">
        <v>1985</v>
      </c>
      <c r="R528" s="111">
        <v>2022</v>
      </c>
      <c r="S528" s="87">
        <v>1942</v>
      </c>
      <c r="T528" s="87">
        <v>13</v>
      </c>
      <c r="U528" s="111">
        <v>0</v>
      </c>
      <c r="V528" s="118">
        <f t="shared" si="146"/>
        <v>6.429277942631058E-3</v>
      </c>
      <c r="W528" t="str">
        <f t="shared" si="147"/>
        <v/>
      </c>
      <c r="X528" s="67" t="s">
        <v>515</v>
      </c>
      <c r="Y528" s="98">
        <v>523</v>
      </c>
      <c r="Z528" s="67" t="s">
        <v>516</v>
      </c>
      <c r="AA528" s="67" t="s">
        <v>541</v>
      </c>
      <c r="AB528" s="111">
        <f t="shared" si="149"/>
        <v>29</v>
      </c>
      <c r="AC528" s="111">
        <f t="shared" si="150"/>
        <v>2257</v>
      </c>
      <c r="AD528" s="111">
        <f t="shared" si="151"/>
        <v>2263</v>
      </c>
      <c r="AE528" s="111">
        <f t="shared" si="152"/>
        <v>2157</v>
      </c>
      <c r="AF528" s="111">
        <f t="shared" si="153"/>
        <v>40</v>
      </c>
      <c r="AG528" s="111">
        <f t="shared" si="154"/>
        <v>0</v>
      </c>
      <c r="AH528" s="118">
        <f t="shared" si="155"/>
        <v>1.7675651789659744E-2</v>
      </c>
      <c r="AJ528" s="67" t="s">
        <v>515</v>
      </c>
      <c r="AK528" s="98">
        <v>523</v>
      </c>
      <c r="AL528" s="67" t="s">
        <v>516</v>
      </c>
      <c r="AM528" s="67" t="s">
        <v>541</v>
      </c>
      <c r="AN528" s="87">
        <f t="shared" si="156"/>
        <v>3</v>
      </c>
      <c r="AO528" s="87">
        <f t="shared" si="157"/>
        <v>272</v>
      </c>
      <c r="AP528" s="87">
        <f t="shared" si="158"/>
        <v>241</v>
      </c>
      <c r="AQ528" s="87">
        <f t="shared" si="159"/>
        <v>215</v>
      </c>
      <c r="AR528" s="87">
        <f t="shared" si="160"/>
        <v>27</v>
      </c>
      <c r="AS528" s="87">
        <f t="shared" si="161"/>
        <v>0</v>
      </c>
      <c r="AT528" s="118">
        <f t="shared" si="162"/>
        <v>1.1246373847028687E-2</v>
      </c>
      <c r="AU528" s="119" t="str">
        <f t="shared" si="148"/>
        <v>埼玉県久喜市</v>
      </c>
      <c r="AW528" s="225" t="s">
        <v>2487</v>
      </c>
      <c r="AY528" s="230" t="s">
        <v>2487</v>
      </c>
      <c r="BA528">
        <v>29</v>
      </c>
      <c r="BB528">
        <v>2257</v>
      </c>
      <c r="BC528">
        <v>2263</v>
      </c>
      <c r="BD528">
        <v>2157</v>
      </c>
      <c r="BE528">
        <v>40</v>
      </c>
      <c r="BF528">
        <v>0</v>
      </c>
    </row>
    <row r="529" spans="2:58">
      <c r="B529" s="67" t="s">
        <v>515</v>
      </c>
      <c r="C529" s="67">
        <v>524</v>
      </c>
      <c r="D529" s="67" t="s">
        <v>516</v>
      </c>
      <c r="E529" s="67" t="s">
        <v>542</v>
      </c>
      <c r="F529" s="87">
        <v>10</v>
      </c>
      <c r="G529" s="87">
        <v>946</v>
      </c>
      <c r="H529" s="87">
        <v>751</v>
      </c>
      <c r="I529" s="87">
        <v>0</v>
      </c>
      <c r="J529" s="87">
        <v>0</v>
      </c>
      <c r="K529" t="str">
        <f t="shared" si="145"/>
        <v>OK</v>
      </c>
      <c r="L529" s="67" t="s">
        <v>515</v>
      </c>
      <c r="M529" s="98">
        <v>524</v>
      </c>
      <c r="N529" s="67" t="s">
        <v>516</v>
      </c>
      <c r="O529" s="67" t="s">
        <v>542</v>
      </c>
      <c r="P529" s="87">
        <v>10</v>
      </c>
      <c r="Q529" s="87">
        <v>946</v>
      </c>
      <c r="R529" s="111">
        <v>751</v>
      </c>
      <c r="S529" s="87">
        <v>734</v>
      </c>
      <c r="T529" s="87">
        <v>0</v>
      </c>
      <c r="U529" s="111">
        <v>0</v>
      </c>
      <c r="V529" s="118">
        <f t="shared" si="146"/>
        <v>0</v>
      </c>
      <c r="W529" t="str">
        <f t="shared" si="147"/>
        <v/>
      </c>
      <c r="X529" s="67" t="s">
        <v>515</v>
      </c>
      <c r="Y529" s="98">
        <v>524</v>
      </c>
      <c r="Z529" s="67" t="s">
        <v>516</v>
      </c>
      <c r="AA529" s="67" t="s">
        <v>542</v>
      </c>
      <c r="AB529" s="111">
        <f t="shared" si="149"/>
        <v>10</v>
      </c>
      <c r="AC529" s="111">
        <f t="shared" si="150"/>
        <v>946</v>
      </c>
      <c r="AD529" s="111">
        <f t="shared" si="151"/>
        <v>775</v>
      </c>
      <c r="AE529" s="111">
        <f t="shared" si="152"/>
        <v>751</v>
      </c>
      <c r="AF529" s="111">
        <f t="shared" si="153"/>
        <v>0</v>
      </c>
      <c r="AG529" s="111">
        <f t="shared" si="154"/>
        <v>0</v>
      </c>
      <c r="AH529" s="118">
        <f t="shared" si="155"/>
        <v>0</v>
      </c>
      <c r="AJ529" s="67" t="s">
        <v>515</v>
      </c>
      <c r="AK529" s="98">
        <v>524</v>
      </c>
      <c r="AL529" s="67" t="s">
        <v>516</v>
      </c>
      <c r="AM529" s="67" t="s">
        <v>542</v>
      </c>
      <c r="AN529" s="87">
        <f t="shared" si="156"/>
        <v>0</v>
      </c>
      <c r="AO529" s="87">
        <f t="shared" si="157"/>
        <v>0</v>
      </c>
      <c r="AP529" s="87">
        <f t="shared" si="158"/>
        <v>24</v>
      </c>
      <c r="AQ529" s="87">
        <f t="shared" si="159"/>
        <v>17</v>
      </c>
      <c r="AR529" s="87">
        <f t="shared" si="160"/>
        <v>0</v>
      </c>
      <c r="AS529" s="87">
        <f t="shared" si="161"/>
        <v>0</v>
      </c>
      <c r="AT529" s="118">
        <f t="shared" si="162"/>
        <v>0</v>
      </c>
      <c r="AU529" s="119" t="str">
        <f t="shared" si="148"/>
        <v>埼玉県北本市</v>
      </c>
      <c r="AW529" s="225" t="s">
        <v>2488</v>
      </c>
      <c r="AY529" s="230" t="s">
        <v>2488</v>
      </c>
      <c r="BA529">
        <v>10</v>
      </c>
      <c r="BB529">
        <v>946</v>
      </c>
      <c r="BC529">
        <v>775</v>
      </c>
      <c r="BD529">
        <v>751</v>
      </c>
      <c r="BE529">
        <v>0</v>
      </c>
      <c r="BF529">
        <v>0</v>
      </c>
    </row>
    <row r="530" spans="2:58">
      <c r="B530" s="67" t="s">
        <v>515</v>
      </c>
      <c r="C530" s="67">
        <v>525</v>
      </c>
      <c r="D530" s="67" t="s">
        <v>516</v>
      </c>
      <c r="E530" s="67" t="s">
        <v>543</v>
      </c>
      <c r="F530" s="87">
        <v>15</v>
      </c>
      <c r="G530" s="87">
        <v>970</v>
      </c>
      <c r="H530" s="87">
        <v>904</v>
      </c>
      <c r="I530" s="87">
        <v>33</v>
      </c>
      <c r="J530" s="87">
        <v>30</v>
      </c>
      <c r="K530" t="str">
        <f t="shared" si="145"/>
        <v>OK</v>
      </c>
      <c r="L530" s="67" t="s">
        <v>515</v>
      </c>
      <c r="M530" s="98">
        <v>525</v>
      </c>
      <c r="N530" s="67" t="s">
        <v>516</v>
      </c>
      <c r="O530" s="67" t="s">
        <v>543</v>
      </c>
      <c r="P530" s="87">
        <v>21</v>
      </c>
      <c r="Q530" s="87">
        <v>1057</v>
      </c>
      <c r="R530" s="111">
        <v>1104</v>
      </c>
      <c r="S530" s="87">
        <v>1001</v>
      </c>
      <c r="T530" s="87">
        <v>0</v>
      </c>
      <c r="U530" s="111">
        <v>0</v>
      </c>
      <c r="V530" s="118">
        <f t="shared" si="146"/>
        <v>0</v>
      </c>
      <c r="W530" t="str">
        <f t="shared" si="147"/>
        <v/>
      </c>
      <c r="X530" s="67" t="s">
        <v>515</v>
      </c>
      <c r="Y530" s="98">
        <v>525</v>
      </c>
      <c r="Z530" s="67" t="s">
        <v>516</v>
      </c>
      <c r="AA530" s="67" t="s">
        <v>543</v>
      </c>
      <c r="AB530" s="111">
        <f t="shared" si="149"/>
        <v>21</v>
      </c>
      <c r="AC530" s="111">
        <f t="shared" si="150"/>
        <v>1057</v>
      </c>
      <c r="AD530" s="111">
        <f t="shared" si="151"/>
        <v>1166</v>
      </c>
      <c r="AE530" s="111">
        <f t="shared" si="152"/>
        <v>1049</v>
      </c>
      <c r="AF530" s="111">
        <f t="shared" si="153"/>
        <v>16</v>
      </c>
      <c r="AG530" s="111">
        <f t="shared" si="154"/>
        <v>0</v>
      </c>
      <c r="AH530" s="118">
        <f t="shared" si="155"/>
        <v>1.3722126929674099E-2</v>
      </c>
      <c r="AJ530" s="67" t="s">
        <v>515</v>
      </c>
      <c r="AK530" s="98">
        <v>525</v>
      </c>
      <c r="AL530" s="67" t="s">
        <v>516</v>
      </c>
      <c r="AM530" s="67" t="s">
        <v>543</v>
      </c>
      <c r="AN530" s="87">
        <f t="shared" si="156"/>
        <v>0</v>
      </c>
      <c r="AO530" s="87">
        <f t="shared" si="157"/>
        <v>0</v>
      </c>
      <c r="AP530" s="87">
        <f t="shared" si="158"/>
        <v>62</v>
      </c>
      <c r="AQ530" s="87">
        <f t="shared" si="159"/>
        <v>48</v>
      </c>
      <c r="AR530" s="87">
        <f t="shared" si="160"/>
        <v>16</v>
      </c>
      <c r="AS530" s="87">
        <f t="shared" si="161"/>
        <v>0</v>
      </c>
      <c r="AT530" s="118">
        <f t="shared" si="162"/>
        <v>1.3722126929674099E-2</v>
      </c>
      <c r="AU530" s="119" t="str">
        <f t="shared" si="148"/>
        <v>埼玉県八潮市</v>
      </c>
      <c r="AW530" s="225" t="s">
        <v>2489</v>
      </c>
      <c r="AY530" s="230" t="s">
        <v>2489</v>
      </c>
      <c r="BA530">
        <v>21</v>
      </c>
      <c r="BB530">
        <v>1057</v>
      </c>
      <c r="BC530">
        <v>1166</v>
      </c>
      <c r="BD530">
        <v>1049</v>
      </c>
      <c r="BE530">
        <v>16</v>
      </c>
      <c r="BF530">
        <v>0</v>
      </c>
    </row>
    <row r="531" spans="2:58">
      <c r="B531" s="67" t="s">
        <v>515</v>
      </c>
      <c r="C531" s="67">
        <v>526</v>
      </c>
      <c r="D531" s="67" t="s">
        <v>516</v>
      </c>
      <c r="E531" s="67" t="s">
        <v>544</v>
      </c>
      <c r="F531" s="87">
        <v>24</v>
      </c>
      <c r="G531" s="87">
        <v>1701</v>
      </c>
      <c r="H531" s="87">
        <v>1567</v>
      </c>
      <c r="I531" s="87">
        <v>10</v>
      </c>
      <c r="J531" s="87">
        <v>12</v>
      </c>
      <c r="K531" t="str">
        <f t="shared" si="145"/>
        <v>OK</v>
      </c>
      <c r="L531" s="67" t="s">
        <v>515</v>
      </c>
      <c r="M531" s="98">
        <v>526</v>
      </c>
      <c r="N531" s="67" t="s">
        <v>516</v>
      </c>
      <c r="O531" s="67" t="s">
        <v>544</v>
      </c>
      <c r="P531" s="87">
        <v>26</v>
      </c>
      <c r="Q531" s="87">
        <v>1821</v>
      </c>
      <c r="R531" s="111">
        <v>1889</v>
      </c>
      <c r="S531" s="87">
        <v>1735</v>
      </c>
      <c r="T531" s="87">
        <v>36</v>
      </c>
      <c r="U531" s="111">
        <v>1</v>
      </c>
      <c r="V531" s="118">
        <f t="shared" si="146"/>
        <v>1.9057702488088937E-2</v>
      </c>
      <c r="W531" t="str">
        <f t="shared" si="147"/>
        <v/>
      </c>
      <c r="X531" s="67" t="s">
        <v>515</v>
      </c>
      <c r="Y531" s="98">
        <v>526</v>
      </c>
      <c r="Z531" s="67" t="s">
        <v>516</v>
      </c>
      <c r="AA531" s="67" t="s">
        <v>544</v>
      </c>
      <c r="AB531" s="111">
        <f t="shared" si="149"/>
        <v>27</v>
      </c>
      <c r="AC531" s="111">
        <f t="shared" si="150"/>
        <v>1932</v>
      </c>
      <c r="AD531" s="111">
        <f t="shared" si="151"/>
        <v>2020</v>
      </c>
      <c r="AE531" s="111">
        <f t="shared" si="152"/>
        <v>1843</v>
      </c>
      <c r="AF531" s="111">
        <f t="shared" si="153"/>
        <v>66</v>
      </c>
      <c r="AG531" s="111">
        <f t="shared" si="154"/>
        <v>2</v>
      </c>
      <c r="AH531" s="118">
        <f t="shared" si="155"/>
        <v>3.2673267326732675E-2</v>
      </c>
      <c r="AJ531" s="67" t="s">
        <v>515</v>
      </c>
      <c r="AK531" s="98">
        <v>526</v>
      </c>
      <c r="AL531" s="67" t="s">
        <v>516</v>
      </c>
      <c r="AM531" s="67" t="s">
        <v>544</v>
      </c>
      <c r="AN531" s="87">
        <f t="shared" si="156"/>
        <v>1</v>
      </c>
      <c r="AO531" s="87">
        <f t="shared" si="157"/>
        <v>111</v>
      </c>
      <c r="AP531" s="87">
        <f t="shared" si="158"/>
        <v>131</v>
      </c>
      <c r="AQ531" s="87">
        <f t="shared" si="159"/>
        <v>108</v>
      </c>
      <c r="AR531" s="87">
        <f t="shared" si="160"/>
        <v>30</v>
      </c>
      <c r="AS531" s="87">
        <f t="shared" si="161"/>
        <v>1</v>
      </c>
      <c r="AT531" s="118">
        <f t="shared" si="162"/>
        <v>1.3615564838643738E-2</v>
      </c>
      <c r="AU531" s="119" t="str">
        <f t="shared" si="148"/>
        <v>埼玉県富士見市</v>
      </c>
      <c r="AW531" s="225" t="s">
        <v>2490</v>
      </c>
      <c r="AY531" s="230" t="s">
        <v>2490</v>
      </c>
      <c r="BA531">
        <v>27</v>
      </c>
      <c r="BB531">
        <v>1932</v>
      </c>
      <c r="BC531">
        <v>2020</v>
      </c>
      <c r="BD531">
        <v>1843</v>
      </c>
      <c r="BE531">
        <v>66</v>
      </c>
      <c r="BF531">
        <v>2</v>
      </c>
    </row>
    <row r="532" spans="2:58">
      <c r="B532" s="67" t="s">
        <v>515</v>
      </c>
      <c r="C532" s="67">
        <v>527</v>
      </c>
      <c r="D532" s="67" t="s">
        <v>516</v>
      </c>
      <c r="E532" s="67" t="s">
        <v>545</v>
      </c>
      <c r="F532" s="87">
        <v>20</v>
      </c>
      <c r="G532" s="87">
        <v>1854</v>
      </c>
      <c r="H532" s="87">
        <v>1704</v>
      </c>
      <c r="I532" s="87">
        <v>62</v>
      </c>
      <c r="J532" s="87">
        <v>2</v>
      </c>
      <c r="K532" t="str">
        <f t="shared" si="145"/>
        <v>OK</v>
      </c>
      <c r="L532" s="67" t="s">
        <v>515</v>
      </c>
      <c r="M532" s="98">
        <v>527</v>
      </c>
      <c r="N532" s="67" t="s">
        <v>516</v>
      </c>
      <c r="O532" s="67" t="s">
        <v>545</v>
      </c>
      <c r="P532" s="87">
        <v>25</v>
      </c>
      <c r="Q532" s="87">
        <v>2022</v>
      </c>
      <c r="R532" s="111">
        <v>2132</v>
      </c>
      <c r="S532" s="87">
        <v>1882</v>
      </c>
      <c r="T532" s="87">
        <v>46</v>
      </c>
      <c r="U532" s="111">
        <v>0</v>
      </c>
      <c r="V532" s="118">
        <f t="shared" si="146"/>
        <v>2.1575984990619138E-2</v>
      </c>
      <c r="W532" t="str">
        <f t="shared" si="147"/>
        <v/>
      </c>
      <c r="X532" s="67" t="s">
        <v>515</v>
      </c>
      <c r="Y532" s="98">
        <v>527</v>
      </c>
      <c r="Z532" s="67" t="s">
        <v>516</v>
      </c>
      <c r="AA532" s="67" t="s">
        <v>545</v>
      </c>
      <c r="AB532" s="111">
        <f t="shared" si="149"/>
        <v>26</v>
      </c>
      <c r="AC532" s="111">
        <f t="shared" si="150"/>
        <v>2057</v>
      </c>
      <c r="AD532" s="111">
        <f t="shared" si="151"/>
        <v>2348</v>
      </c>
      <c r="AE532" s="111">
        <f t="shared" si="152"/>
        <v>2001</v>
      </c>
      <c r="AF532" s="111">
        <f t="shared" si="153"/>
        <v>66</v>
      </c>
      <c r="AG532" s="111">
        <f t="shared" si="154"/>
        <v>2</v>
      </c>
      <c r="AH532" s="118">
        <f t="shared" si="155"/>
        <v>2.8109028960817718E-2</v>
      </c>
      <c r="AJ532" s="67" t="s">
        <v>515</v>
      </c>
      <c r="AK532" s="98">
        <v>527</v>
      </c>
      <c r="AL532" s="67" t="s">
        <v>516</v>
      </c>
      <c r="AM532" s="67" t="s">
        <v>545</v>
      </c>
      <c r="AN532" s="87">
        <f t="shared" si="156"/>
        <v>1</v>
      </c>
      <c r="AO532" s="87">
        <f t="shared" si="157"/>
        <v>35</v>
      </c>
      <c r="AP532" s="87">
        <f t="shared" si="158"/>
        <v>216</v>
      </c>
      <c r="AQ532" s="87">
        <f t="shared" si="159"/>
        <v>119</v>
      </c>
      <c r="AR532" s="87">
        <f t="shared" si="160"/>
        <v>20</v>
      </c>
      <c r="AS532" s="87">
        <f t="shared" si="161"/>
        <v>2</v>
      </c>
      <c r="AT532" s="118">
        <f t="shared" si="162"/>
        <v>6.53304397019858E-3</v>
      </c>
      <c r="AU532" s="119" t="str">
        <f t="shared" si="148"/>
        <v>埼玉県三郷市</v>
      </c>
      <c r="AW532" s="225" t="s">
        <v>2491</v>
      </c>
      <c r="AY532" s="230" t="s">
        <v>2491</v>
      </c>
      <c r="BA532">
        <v>26</v>
      </c>
      <c r="BB532">
        <v>2057</v>
      </c>
      <c r="BC532">
        <v>2348</v>
      </c>
      <c r="BD532">
        <v>2001</v>
      </c>
      <c r="BE532">
        <v>66</v>
      </c>
      <c r="BF532">
        <v>2</v>
      </c>
    </row>
    <row r="533" spans="2:58">
      <c r="B533" s="67" t="s">
        <v>515</v>
      </c>
      <c r="C533" s="67">
        <v>528</v>
      </c>
      <c r="D533" s="67" t="s">
        <v>516</v>
      </c>
      <c r="E533" s="67" t="s">
        <v>546</v>
      </c>
      <c r="F533" s="87">
        <v>11</v>
      </c>
      <c r="G533" s="87">
        <v>655</v>
      </c>
      <c r="H533" s="87">
        <v>556</v>
      </c>
      <c r="I533" s="87">
        <v>17</v>
      </c>
      <c r="J533" s="87">
        <v>1</v>
      </c>
      <c r="K533" t="str">
        <f t="shared" si="145"/>
        <v>OK</v>
      </c>
      <c r="L533" s="67" t="s">
        <v>515</v>
      </c>
      <c r="M533" s="98">
        <v>528</v>
      </c>
      <c r="N533" s="67" t="s">
        <v>516</v>
      </c>
      <c r="O533" s="67" t="s">
        <v>546</v>
      </c>
      <c r="P533" s="87">
        <v>12</v>
      </c>
      <c r="Q533" s="87">
        <v>727</v>
      </c>
      <c r="R533" s="111">
        <v>724</v>
      </c>
      <c r="S533" s="87">
        <v>661</v>
      </c>
      <c r="T533" s="87">
        <v>24</v>
      </c>
      <c r="U533" s="111">
        <v>1</v>
      </c>
      <c r="V533" s="118">
        <f t="shared" si="146"/>
        <v>3.3149171270718231E-2</v>
      </c>
      <c r="W533" t="str">
        <f t="shared" si="147"/>
        <v/>
      </c>
      <c r="X533" s="67" t="s">
        <v>515</v>
      </c>
      <c r="Y533" s="98">
        <v>528</v>
      </c>
      <c r="Z533" s="67" t="s">
        <v>516</v>
      </c>
      <c r="AA533" s="67" t="s">
        <v>546</v>
      </c>
      <c r="AB533" s="111">
        <f t="shared" si="149"/>
        <v>13</v>
      </c>
      <c r="AC533" s="111">
        <f t="shared" si="150"/>
        <v>838</v>
      </c>
      <c r="AD533" s="111">
        <f t="shared" si="151"/>
        <v>724</v>
      </c>
      <c r="AE533" s="111">
        <f t="shared" si="152"/>
        <v>691</v>
      </c>
      <c r="AF533" s="111">
        <f t="shared" si="153"/>
        <v>13</v>
      </c>
      <c r="AG533" s="111">
        <f t="shared" si="154"/>
        <v>2</v>
      </c>
      <c r="AH533" s="118">
        <f t="shared" si="155"/>
        <v>1.7955801104972375E-2</v>
      </c>
      <c r="AJ533" s="67" t="s">
        <v>515</v>
      </c>
      <c r="AK533" s="98">
        <v>528</v>
      </c>
      <c r="AL533" s="67" t="s">
        <v>516</v>
      </c>
      <c r="AM533" s="67" t="s">
        <v>546</v>
      </c>
      <c r="AN533" s="87">
        <f t="shared" si="156"/>
        <v>1</v>
      </c>
      <c r="AO533" s="87">
        <f t="shared" si="157"/>
        <v>111</v>
      </c>
      <c r="AP533" s="87">
        <f t="shared" si="158"/>
        <v>0</v>
      </c>
      <c r="AQ533" s="87">
        <f t="shared" si="159"/>
        <v>30</v>
      </c>
      <c r="AR533" s="87">
        <f t="shared" si="160"/>
        <v>-11</v>
      </c>
      <c r="AS533" s="87">
        <f t="shared" si="161"/>
        <v>1</v>
      </c>
      <c r="AT533" s="118">
        <f t="shared" si="162"/>
        <v>-1.5193370165745856E-2</v>
      </c>
      <c r="AU533" s="119" t="str">
        <f t="shared" si="148"/>
        <v>埼玉県蓮田市</v>
      </c>
      <c r="AW533" s="225" t="s">
        <v>2492</v>
      </c>
      <c r="AY533" s="230" t="s">
        <v>2492</v>
      </c>
      <c r="BA533">
        <v>13</v>
      </c>
      <c r="BB533">
        <v>838</v>
      </c>
      <c r="BC533">
        <v>724</v>
      </c>
      <c r="BD533">
        <v>691</v>
      </c>
      <c r="BE533">
        <v>13</v>
      </c>
      <c r="BF533">
        <v>2</v>
      </c>
    </row>
    <row r="534" spans="2:58">
      <c r="B534" s="67" t="s">
        <v>515</v>
      </c>
      <c r="C534" s="67">
        <v>529</v>
      </c>
      <c r="D534" s="67" t="s">
        <v>516</v>
      </c>
      <c r="E534" s="67" t="s">
        <v>547</v>
      </c>
      <c r="F534" s="87">
        <v>19</v>
      </c>
      <c r="G534" s="87">
        <v>1386</v>
      </c>
      <c r="H534" s="87">
        <v>1366</v>
      </c>
      <c r="I534" s="87">
        <v>2</v>
      </c>
      <c r="J534" s="87">
        <v>0</v>
      </c>
      <c r="K534" t="str">
        <f t="shared" si="145"/>
        <v>OK</v>
      </c>
      <c r="L534" s="67" t="s">
        <v>515</v>
      </c>
      <c r="M534" s="98">
        <v>529</v>
      </c>
      <c r="N534" s="67" t="s">
        <v>516</v>
      </c>
      <c r="O534" s="67" t="s">
        <v>547</v>
      </c>
      <c r="P534" s="87">
        <v>20</v>
      </c>
      <c r="Q534" s="87">
        <v>1398</v>
      </c>
      <c r="R534" s="111">
        <v>1462</v>
      </c>
      <c r="S534" s="87">
        <v>1407</v>
      </c>
      <c r="T534" s="87">
        <v>0</v>
      </c>
      <c r="U534" s="111">
        <v>1</v>
      </c>
      <c r="V534" s="118">
        <f t="shared" si="146"/>
        <v>0</v>
      </c>
      <c r="W534" t="str">
        <f t="shared" si="147"/>
        <v/>
      </c>
      <c r="X534" s="67" t="s">
        <v>515</v>
      </c>
      <c r="Y534" s="98">
        <v>529</v>
      </c>
      <c r="Z534" s="67" t="s">
        <v>516</v>
      </c>
      <c r="AA534" s="67" t="s">
        <v>547</v>
      </c>
      <c r="AB534" s="111">
        <f t="shared" si="149"/>
        <v>23</v>
      </c>
      <c r="AC534" s="111">
        <f t="shared" si="150"/>
        <v>1437</v>
      </c>
      <c r="AD534" s="111">
        <f t="shared" si="151"/>
        <v>1517</v>
      </c>
      <c r="AE534" s="111">
        <f t="shared" si="152"/>
        <v>1463</v>
      </c>
      <c r="AF534" s="111">
        <f t="shared" si="153"/>
        <v>9</v>
      </c>
      <c r="AG534" s="111">
        <f t="shared" si="154"/>
        <v>2</v>
      </c>
      <c r="AH534" s="118">
        <f t="shared" si="155"/>
        <v>5.9327620303230057E-3</v>
      </c>
      <c r="AJ534" s="67" t="s">
        <v>515</v>
      </c>
      <c r="AK534" s="98">
        <v>529</v>
      </c>
      <c r="AL534" s="67" t="s">
        <v>516</v>
      </c>
      <c r="AM534" s="67" t="s">
        <v>547</v>
      </c>
      <c r="AN534" s="87">
        <f t="shared" si="156"/>
        <v>3</v>
      </c>
      <c r="AO534" s="87">
        <f t="shared" si="157"/>
        <v>39</v>
      </c>
      <c r="AP534" s="87">
        <f t="shared" si="158"/>
        <v>55</v>
      </c>
      <c r="AQ534" s="87">
        <f t="shared" si="159"/>
        <v>56</v>
      </c>
      <c r="AR534" s="87">
        <f t="shared" si="160"/>
        <v>9</v>
      </c>
      <c r="AS534" s="87">
        <f t="shared" si="161"/>
        <v>1</v>
      </c>
      <c r="AT534" s="118">
        <f t="shared" si="162"/>
        <v>5.9327620303230057E-3</v>
      </c>
      <c r="AU534" s="119" t="str">
        <f t="shared" si="148"/>
        <v>埼玉県坂戸市</v>
      </c>
      <c r="AW534" s="225" t="s">
        <v>2493</v>
      </c>
      <c r="AY534" s="230" t="s">
        <v>2493</v>
      </c>
      <c r="BA534">
        <v>23</v>
      </c>
      <c r="BB534">
        <v>1437</v>
      </c>
      <c r="BC534">
        <v>1517</v>
      </c>
      <c r="BD534">
        <v>1463</v>
      </c>
      <c r="BE534">
        <v>9</v>
      </c>
      <c r="BF534">
        <v>2</v>
      </c>
    </row>
    <row r="535" spans="2:58">
      <c r="B535" s="67" t="s">
        <v>515</v>
      </c>
      <c r="C535" s="67">
        <v>530</v>
      </c>
      <c r="D535" s="67" t="s">
        <v>516</v>
      </c>
      <c r="E535" s="67" t="s">
        <v>548</v>
      </c>
      <c r="F535" s="87">
        <v>4</v>
      </c>
      <c r="G535" s="87">
        <v>370</v>
      </c>
      <c r="H535" s="87">
        <v>394</v>
      </c>
      <c r="I535" s="87">
        <v>3</v>
      </c>
      <c r="J535" s="87">
        <v>0</v>
      </c>
      <c r="K535" t="str">
        <f t="shared" si="145"/>
        <v>OK</v>
      </c>
      <c r="L535" s="67" t="s">
        <v>515</v>
      </c>
      <c r="M535" s="98">
        <v>530</v>
      </c>
      <c r="N535" s="67" t="s">
        <v>516</v>
      </c>
      <c r="O535" s="67" t="s">
        <v>548</v>
      </c>
      <c r="P535" s="87">
        <v>6</v>
      </c>
      <c r="Q535" s="87">
        <v>463</v>
      </c>
      <c r="R535" s="111">
        <v>471</v>
      </c>
      <c r="S535" s="87">
        <v>448</v>
      </c>
      <c r="T535" s="87">
        <v>2</v>
      </c>
      <c r="U535" s="111">
        <v>0</v>
      </c>
      <c r="V535" s="118">
        <f t="shared" si="146"/>
        <v>4.246284501061571E-3</v>
      </c>
      <c r="W535" t="str">
        <f t="shared" si="147"/>
        <v/>
      </c>
      <c r="X535" s="67" t="s">
        <v>515</v>
      </c>
      <c r="Y535" s="98">
        <v>530</v>
      </c>
      <c r="Z535" s="67" t="s">
        <v>516</v>
      </c>
      <c r="AA535" s="67" t="s">
        <v>548</v>
      </c>
      <c r="AB535" s="111">
        <f t="shared" si="149"/>
        <v>6</v>
      </c>
      <c r="AC535" s="111">
        <f t="shared" si="150"/>
        <v>463</v>
      </c>
      <c r="AD535" s="111">
        <f t="shared" si="151"/>
        <v>492</v>
      </c>
      <c r="AE535" s="111">
        <f t="shared" si="152"/>
        <v>490</v>
      </c>
      <c r="AF535" s="111">
        <f t="shared" si="153"/>
        <v>0</v>
      </c>
      <c r="AG535" s="111">
        <f t="shared" si="154"/>
        <v>0</v>
      </c>
      <c r="AH535" s="118">
        <f t="shared" si="155"/>
        <v>0</v>
      </c>
      <c r="AJ535" s="67" t="s">
        <v>515</v>
      </c>
      <c r="AK535" s="98">
        <v>530</v>
      </c>
      <c r="AL535" s="67" t="s">
        <v>516</v>
      </c>
      <c r="AM535" s="67" t="s">
        <v>548</v>
      </c>
      <c r="AN535" s="87">
        <f t="shared" si="156"/>
        <v>0</v>
      </c>
      <c r="AO535" s="87">
        <f t="shared" si="157"/>
        <v>0</v>
      </c>
      <c r="AP535" s="87">
        <f t="shared" si="158"/>
        <v>21</v>
      </c>
      <c r="AQ535" s="87">
        <f t="shared" si="159"/>
        <v>42</v>
      </c>
      <c r="AR535" s="87">
        <f t="shared" si="160"/>
        <v>-2</v>
      </c>
      <c r="AS535" s="87">
        <f t="shared" si="161"/>
        <v>0</v>
      </c>
      <c r="AT535" s="118">
        <f t="shared" si="162"/>
        <v>-4.246284501061571E-3</v>
      </c>
      <c r="AU535" s="119" t="str">
        <f t="shared" si="148"/>
        <v>埼玉県幸手市</v>
      </c>
      <c r="AW535" s="225" t="s">
        <v>2494</v>
      </c>
      <c r="AY535" s="230" t="s">
        <v>2494</v>
      </c>
      <c r="BA535">
        <v>6</v>
      </c>
      <c r="BB535">
        <v>463</v>
      </c>
      <c r="BC535">
        <v>492</v>
      </c>
      <c r="BD535">
        <v>490</v>
      </c>
      <c r="BE535">
        <v>0</v>
      </c>
      <c r="BF535">
        <v>0</v>
      </c>
    </row>
    <row r="536" spans="2:58">
      <c r="B536" s="67" t="s">
        <v>515</v>
      </c>
      <c r="C536" s="67">
        <v>531</v>
      </c>
      <c r="D536" s="67" t="s">
        <v>516</v>
      </c>
      <c r="E536" s="67" t="s">
        <v>549</v>
      </c>
      <c r="F536" s="87">
        <v>13</v>
      </c>
      <c r="G536" s="87">
        <v>1027</v>
      </c>
      <c r="H536" s="87">
        <v>1063</v>
      </c>
      <c r="I536" s="87">
        <v>0</v>
      </c>
      <c r="J536" s="87">
        <v>0</v>
      </c>
      <c r="K536" t="str">
        <f t="shared" si="145"/>
        <v>OK</v>
      </c>
      <c r="L536" s="67" t="s">
        <v>515</v>
      </c>
      <c r="M536" s="98">
        <v>531</v>
      </c>
      <c r="N536" s="67" t="s">
        <v>516</v>
      </c>
      <c r="O536" s="67" t="s">
        <v>549</v>
      </c>
      <c r="P536" s="87">
        <v>13</v>
      </c>
      <c r="Q536" s="87">
        <v>1015</v>
      </c>
      <c r="R536" s="111">
        <v>1141</v>
      </c>
      <c r="S536" s="87">
        <v>1125</v>
      </c>
      <c r="T536" s="87">
        <v>0</v>
      </c>
      <c r="U536" s="111">
        <v>0</v>
      </c>
      <c r="V536" s="118">
        <f t="shared" si="146"/>
        <v>0</v>
      </c>
      <c r="W536" t="str">
        <f t="shared" si="147"/>
        <v/>
      </c>
      <c r="X536" s="67" t="s">
        <v>515</v>
      </c>
      <c r="Y536" s="98">
        <v>531</v>
      </c>
      <c r="Z536" s="67" t="s">
        <v>516</v>
      </c>
      <c r="AA536" s="67" t="s">
        <v>549</v>
      </c>
      <c r="AB536" s="111">
        <f t="shared" si="149"/>
        <v>16</v>
      </c>
      <c r="AC536" s="111">
        <f t="shared" si="150"/>
        <v>1086</v>
      </c>
      <c r="AD536" s="111">
        <f t="shared" si="151"/>
        <v>1169</v>
      </c>
      <c r="AE536" s="111">
        <f t="shared" si="152"/>
        <v>1150</v>
      </c>
      <c r="AF536" s="111">
        <f t="shared" si="153"/>
        <v>0</v>
      </c>
      <c r="AG536" s="111">
        <f t="shared" si="154"/>
        <v>0</v>
      </c>
      <c r="AH536" s="118">
        <f t="shared" si="155"/>
        <v>0</v>
      </c>
      <c r="AJ536" s="67" t="s">
        <v>515</v>
      </c>
      <c r="AK536" s="98">
        <v>531</v>
      </c>
      <c r="AL536" s="67" t="s">
        <v>516</v>
      </c>
      <c r="AM536" s="67" t="s">
        <v>549</v>
      </c>
      <c r="AN536" s="87">
        <f t="shared" si="156"/>
        <v>3</v>
      </c>
      <c r="AO536" s="87">
        <f t="shared" si="157"/>
        <v>71</v>
      </c>
      <c r="AP536" s="87">
        <f t="shared" si="158"/>
        <v>28</v>
      </c>
      <c r="AQ536" s="87">
        <f t="shared" si="159"/>
        <v>25</v>
      </c>
      <c r="AR536" s="87">
        <f t="shared" si="160"/>
        <v>0</v>
      </c>
      <c r="AS536" s="87">
        <f t="shared" si="161"/>
        <v>0</v>
      </c>
      <c r="AT536" s="118">
        <f t="shared" si="162"/>
        <v>0</v>
      </c>
      <c r="AU536" s="119" t="str">
        <f t="shared" si="148"/>
        <v>埼玉県鶴ヶ島市</v>
      </c>
      <c r="AW536" s="225" t="s">
        <v>2495</v>
      </c>
      <c r="AY536" s="230" t="s">
        <v>2495</v>
      </c>
      <c r="BA536">
        <v>16</v>
      </c>
      <c r="BB536">
        <v>1086</v>
      </c>
      <c r="BC536">
        <v>1169</v>
      </c>
      <c r="BD536">
        <v>1150</v>
      </c>
      <c r="BE536">
        <v>0</v>
      </c>
      <c r="BF536">
        <v>0</v>
      </c>
    </row>
    <row r="537" spans="2:58">
      <c r="B537" s="67" t="s">
        <v>515</v>
      </c>
      <c r="C537" s="67">
        <v>532</v>
      </c>
      <c r="D537" s="67" t="s">
        <v>516</v>
      </c>
      <c r="E537" s="67" t="s">
        <v>550</v>
      </c>
      <c r="F537" s="87">
        <v>9</v>
      </c>
      <c r="G537" s="87">
        <v>850</v>
      </c>
      <c r="H537" s="87">
        <v>837</v>
      </c>
      <c r="I537" s="87">
        <v>0</v>
      </c>
      <c r="J537" s="87">
        <v>1</v>
      </c>
      <c r="K537" t="str">
        <f t="shared" si="145"/>
        <v>OK</v>
      </c>
      <c r="L537" s="67" t="s">
        <v>515</v>
      </c>
      <c r="M537" s="98">
        <v>532</v>
      </c>
      <c r="N537" s="67" t="s">
        <v>516</v>
      </c>
      <c r="O537" s="67" t="s">
        <v>550</v>
      </c>
      <c r="P537" s="87">
        <v>10</v>
      </c>
      <c r="Q537" s="87">
        <v>857</v>
      </c>
      <c r="R537" s="111">
        <v>846</v>
      </c>
      <c r="S537" s="87">
        <v>831</v>
      </c>
      <c r="T537" s="87">
        <v>0</v>
      </c>
      <c r="U537" s="111">
        <v>0</v>
      </c>
      <c r="V537" s="118">
        <f t="shared" si="146"/>
        <v>0</v>
      </c>
      <c r="W537" t="str">
        <f t="shared" si="147"/>
        <v/>
      </c>
      <c r="X537" s="67" t="s">
        <v>515</v>
      </c>
      <c r="Y537" s="98">
        <v>532</v>
      </c>
      <c r="Z537" s="67" t="s">
        <v>516</v>
      </c>
      <c r="AA537" s="67" t="s">
        <v>550</v>
      </c>
      <c r="AB537" s="111">
        <f t="shared" si="149"/>
        <v>11</v>
      </c>
      <c r="AC537" s="111">
        <f t="shared" si="150"/>
        <v>876</v>
      </c>
      <c r="AD537" s="111">
        <f t="shared" si="151"/>
        <v>844</v>
      </c>
      <c r="AE537" s="111">
        <f t="shared" si="152"/>
        <v>822</v>
      </c>
      <c r="AF537" s="111">
        <f t="shared" si="153"/>
        <v>0</v>
      </c>
      <c r="AG537" s="111">
        <f t="shared" si="154"/>
        <v>0</v>
      </c>
      <c r="AH537" s="118">
        <f t="shared" si="155"/>
        <v>0</v>
      </c>
      <c r="AJ537" s="67" t="s">
        <v>515</v>
      </c>
      <c r="AK537" s="98">
        <v>532</v>
      </c>
      <c r="AL537" s="67" t="s">
        <v>516</v>
      </c>
      <c r="AM537" s="67" t="s">
        <v>550</v>
      </c>
      <c r="AN537" s="87">
        <f t="shared" si="156"/>
        <v>1</v>
      </c>
      <c r="AO537" s="87">
        <f t="shared" si="157"/>
        <v>19</v>
      </c>
      <c r="AP537" s="87">
        <f t="shared" si="158"/>
        <v>-2</v>
      </c>
      <c r="AQ537" s="87">
        <f t="shared" si="159"/>
        <v>-9</v>
      </c>
      <c r="AR537" s="87">
        <f t="shared" si="160"/>
        <v>0</v>
      </c>
      <c r="AS537" s="87">
        <f t="shared" si="161"/>
        <v>0</v>
      </c>
      <c r="AT537" s="118">
        <f t="shared" si="162"/>
        <v>0</v>
      </c>
      <c r="AU537" s="119" t="str">
        <f t="shared" si="148"/>
        <v>埼玉県日高市</v>
      </c>
      <c r="AW537" s="225" t="s">
        <v>2496</v>
      </c>
      <c r="AY537" s="230" t="s">
        <v>2496</v>
      </c>
      <c r="BA537">
        <v>11</v>
      </c>
      <c r="BB537">
        <v>876</v>
      </c>
      <c r="BC537">
        <v>844</v>
      </c>
      <c r="BD537">
        <v>822</v>
      </c>
      <c r="BE537">
        <v>0</v>
      </c>
      <c r="BF537">
        <v>0</v>
      </c>
    </row>
    <row r="538" spans="2:58">
      <c r="B538" s="67" t="s">
        <v>515</v>
      </c>
      <c r="C538" s="67">
        <v>533</v>
      </c>
      <c r="D538" s="67" t="s">
        <v>516</v>
      </c>
      <c r="E538" s="67" t="s">
        <v>551</v>
      </c>
      <c r="F538" s="87">
        <v>13</v>
      </c>
      <c r="G538" s="87">
        <v>884</v>
      </c>
      <c r="H538" s="87">
        <v>964</v>
      </c>
      <c r="I538" s="87">
        <v>28</v>
      </c>
      <c r="J538" s="87">
        <v>3</v>
      </c>
      <c r="K538" t="str">
        <f t="shared" si="145"/>
        <v>OK</v>
      </c>
      <c r="L538" s="67" t="s">
        <v>515</v>
      </c>
      <c r="M538" s="98">
        <v>533</v>
      </c>
      <c r="N538" s="67" t="s">
        <v>516</v>
      </c>
      <c r="O538" s="67" t="s">
        <v>551</v>
      </c>
      <c r="P538" s="87">
        <v>15</v>
      </c>
      <c r="Q538" s="87">
        <v>1094</v>
      </c>
      <c r="R538" s="111">
        <v>1190</v>
      </c>
      <c r="S538" s="87">
        <v>1094</v>
      </c>
      <c r="T538" s="87">
        <v>30</v>
      </c>
      <c r="U538" s="111">
        <v>9</v>
      </c>
      <c r="V538" s="118">
        <f t="shared" si="146"/>
        <v>2.5210084033613446E-2</v>
      </c>
      <c r="W538" t="str">
        <f t="shared" si="147"/>
        <v/>
      </c>
      <c r="X538" s="67" t="s">
        <v>515</v>
      </c>
      <c r="Y538" s="98">
        <v>533</v>
      </c>
      <c r="Z538" s="67" t="s">
        <v>516</v>
      </c>
      <c r="AA538" s="67" t="s">
        <v>551</v>
      </c>
      <c r="AB538" s="111">
        <f t="shared" si="149"/>
        <v>17</v>
      </c>
      <c r="AC538" s="111">
        <f t="shared" si="150"/>
        <v>1131</v>
      </c>
      <c r="AD538" s="111">
        <f t="shared" si="151"/>
        <v>1256</v>
      </c>
      <c r="AE538" s="111">
        <f t="shared" si="152"/>
        <v>1176</v>
      </c>
      <c r="AF538" s="111">
        <f t="shared" si="153"/>
        <v>58</v>
      </c>
      <c r="AG538" s="111">
        <f t="shared" si="154"/>
        <v>1</v>
      </c>
      <c r="AH538" s="118">
        <f t="shared" si="155"/>
        <v>4.6178343949044583E-2</v>
      </c>
      <c r="AJ538" s="67" t="s">
        <v>515</v>
      </c>
      <c r="AK538" s="98">
        <v>533</v>
      </c>
      <c r="AL538" s="67" t="s">
        <v>516</v>
      </c>
      <c r="AM538" s="67" t="s">
        <v>551</v>
      </c>
      <c r="AN538" s="87">
        <f t="shared" si="156"/>
        <v>2</v>
      </c>
      <c r="AO538" s="87">
        <f t="shared" si="157"/>
        <v>37</v>
      </c>
      <c r="AP538" s="87">
        <f t="shared" si="158"/>
        <v>66</v>
      </c>
      <c r="AQ538" s="87">
        <f t="shared" si="159"/>
        <v>82</v>
      </c>
      <c r="AR538" s="87">
        <f t="shared" si="160"/>
        <v>28</v>
      </c>
      <c r="AS538" s="87">
        <f t="shared" si="161"/>
        <v>-8</v>
      </c>
      <c r="AT538" s="118">
        <f t="shared" si="162"/>
        <v>2.0968259915431137E-2</v>
      </c>
      <c r="AU538" s="119" t="str">
        <f t="shared" si="148"/>
        <v>埼玉県吉川市</v>
      </c>
      <c r="AW538" s="225" t="s">
        <v>2497</v>
      </c>
      <c r="AY538" s="230" t="s">
        <v>2497</v>
      </c>
      <c r="BA538">
        <v>17</v>
      </c>
      <c r="BB538">
        <v>1131</v>
      </c>
      <c r="BC538">
        <v>1256</v>
      </c>
      <c r="BD538">
        <v>1176</v>
      </c>
      <c r="BE538">
        <v>58</v>
      </c>
      <c r="BF538">
        <v>1</v>
      </c>
    </row>
    <row r="539" spans="2:58">
      <c r="B539" s="67" t="s">
        <v>515</v>
      </c>
      <c r="C539" s="67">
        <v>534</v>
      </c>
      <c r="D539" s="67" t="s">
        <v>516</v>
      </c>
      <c r="E539" s="67" t="s">
        <v>552</v>
      </c>
      <c r="F539" s="87">
        <v>20</v>
      </c>
      <c r="G539" s="87">
        <v>1716</v>
      </c>
      <c r="H539" s="87">
        <v>1759</v>
      </c>
      <c r="I539" s="87">
        <v>14</v>
      </c>
      <c r="J539" s="87">
        <v>55</v>
      </c>
      <c r="K539" t="str">
        <f t="shared" si="145"/>
        <v>OK</v>
      </c>
      <c r="L539" s="67" t="s">
        <v>515</v>
      </c>
      <c r="M539" s="98">
        <v>534</v>
      </c>
      <c r="N539" s="67" t="s">
        <v>516</v>
      </c>
      <c r="O539" s="67" t="s">
        <v>552</v>
      </c>
      <c r="P539" s="87">
        <v>23</v>
      </c>
      <c r="Q539" s="87">
        <v>1984</v>
      </c>
      <c r="R539" s="111">
        <v>2087</v>
      </c>
      <c r="S539" s="87">
        <v>1942</v>
      </c>
      <c r="T539" s="87">
        <v>21</v>
      </c>
      <c r="U539" s="111">
        <v>43</v>
      </c>
      <c r="V539" s="118">
        <f t="shared" si="146"/>
        <v>1.0062290368950648E-2</v>
      </c>
      <c r="W539" t="str">
        <f t="shared" si="147"/>
        <v/>
      </c>
      <c r="X539" s="67" t="s">
        <v>515</v>
      </c>
      <c r="Y539" s="98">
        <v>534</v>
      </c>
      <c r="Z539" s="67" t="s">
        <v>516</v>
      </c>
      <c r="AA539" s="67" t="s">
        <v>552</v>
      </c>
      <c r="AB539" s="111">
        <f t="shared" si="149"/>
        <v>23</v>
      </c>
      <c r="AC539" s="111">
        <f t="shared" si="150"/>
        <v>2124</v>
      </c>
      <c r="AD539" s="111">
        <f t="shared" si="151"/>
        <v>2194</v>
      </c>
      <c r="AE539" s="111">
        <f t="shared" si="152"/>
        <v>2055</v>
      </c>
      <c r="AF539" s="111">
        <f t="shared" si="153"/>
        <v>24</v>
      </c>
      <c r="AG539" s="111">
        <f t="shared" si="154"/>
        <v>19</v>
      </c>
      <c r="AH539" s="118">
        <f t="shared" si="155"/>
        <v>1.0938924339106655E-2</v>
      </c>
      <c r="AJ539" s="67" t="s">
        <v>515</v>
      </c>
      <c r="AK539" s="98">
        <v>534</v>
      </c>
      <c r="AL539" s="67" t="s">
        <v>516</v>
      </c>
      <c r="AM539" s="67" t="s">
        <v>552</v>
      </c>
      <c r="AN539" s="87">
        <f t="shared" si="156"/>
        <v>0</v>
      </c>
      <c r="AO539" s="87">
        <f t="shared" si="157"/>
        <v>140</v>
      </c>
      <c r="AP539" s="87">
        <f t="shared" si="158"/>
        <v>107</v>
      </c>
      <c r="AQ539" s="87">
        <f t="shared" si="159"/>
        <v>113</v>
      </c>
      <c r="AR539" s="87">
        <f t="shared" si="160"/>
        <v>3</v>
      </c>
      <c r="AS539" s="87">
        <f t="shared" si="161"/>
        <v>-24</v>
      </c>
      <c r="AT539" s="118">
        <f t="shared" si="162"/>
        <v>8.7663397015600754E-4</v>
      </c>
      <c r="AU539" s="119" t="str">
        <f t="shared" si="148"/>
        <v>埼玉県ふじみ野市</v>
      </c>
      <c r="AW539" s="225" t="s">
        <v>2498</v>
      </c>
      <c r="AY539" s="230" t="s">
        <v>2498</v>
      </c>
      <c r="BA539">
        <v>23</v>
      </c>
      <c r="BB539">
        <v>2124</v>
      </c>
      <c r="BC539">
        <v>2194</v>
      </c>
      <c r="BD539">
        <v>2055</v>
      </c>
      <c r="BE539">
        <v>24</v>
      </c>
      <c r="BF539">
        <v>19</v>
      </c>
    </row>
    <row r="540" spans="2:58">
      <c r="B540" s="67" t="s">
        <v>515</v>
      </c>
      <c r="C540" s="67">
        <v>535</v>
      </c>
      <c r="D540" s="67" t="s">
        <v>516</v>
      </c>
      <c r="E540" s="67" t="s">
        <v>553</v>
      </c>
      <c r="F540" s="87">
        <v>10</v>
      </c>
      <c r="G540" s="87">
        <v>637</v>
      </c>
      <c r="H540" s="87">
        <v>628</v>
      </c>
      <c r="I540" s="87">
        <v>1</v>
      </c>
      <c r="J540" s="87">
        <v>0</v>
      </c>
      <c r="K540" t="str">
        <f t="shared" si="145"/>
        <v>OK</v>
      </c>
      <c r="L540" s="67" t="s">
        <v>515</v>
      </c>
      <c r="M540" s="98">
        <v>535</v>
      </c>
      <c r="N540" s="67" t="s">
        <v>516</v>
      </c>
      <c r="O540" s="67" t="s">
        <v>553</v>
      </c>
      <c r="P540" s="87">
        <v>11</v>
      </c>
      <c r="Q540" s="87">
        <v>717</v>
      </c>
      <c r="R540" s="111">
        <v>704</v>
      </c>
      <c r="S540" s="87">
        <v>689</v>
      </c>
      <c r="T540" s="87">
        <v>0</v>
      </c>
      <c r="U540" s="111">
        <v>0</v>
      </c>
      <c r="V540" s="118">
        <f t="shared" si="146"/>
        <v>0</v>
      </c>
      <c r="W540" t="str">
        <f t="shared" si="147"/>
        <v/>
      </c>
      <c r="X540" s="67" t="s">
        <v>515</v>
      </c>
      <c r="Y540" s="98">
        <v>536</v>
      </c>
      <c r="Z540" s="67" t="s">
        <v>516</v>
      </c>
      <c r="AA540" s="67" t="s">
        <v>553</v>
      </c>
      <c r="AB540" s="111">
        <f t="shared" si="149"/>
        <v>11</v>
      </c>
      <c r="AC540" s="111">
        <f t="shared" si="150"/>
        <v>717</v>
      </c>
      <c r="AD540" s="111">
        <f t="shared" si="151"/>
        <v>735</v>
      </c>
      <c r="AE540" s="111">
        <f t="shared" si="152"/>
        <v>729</v>
      </c>
      <c r="AF540" s="111">
        <f t="shared" si="153"/>
        <v>1</v>
      </c>
      <c r="AG540" s="111">
        <f t="shared" si="154"/>
        <v>0</v>
      </c>
      <c r="AH540" s="118">
        <f t="shared" si="155"/>
        <v>1.3605442176870747E-3</v>
      </c>
      <c r="AJ540" s="67" t="s">
        <v>515</v>
      </c>
      <c r="AK540" s="98">
        <v>535</v>
      </c>
      <c r="AL540" s="67" t="s">
        <v>516</v>
      </c>
      <c r="AM540" s="67" t="s">
        <v>553</v>
      </c>
      <c r="AN540" s="87">
        <f t="shared" si="156"/>
        <v>0</v>
      </c>
      <c r="AO540" s="87">
        <f t="shared" si="157"/>
        <v>0</v>
      </c>
      <c r="AP540" s="87">
        <f t="shared" si="158"/>
        <v>31</v>
      </c>
      <c r="AQ540" s="87">
        <f t="shared" si="159"/>
        <v>40</v>
      </c>
      <c r="AR540" s="87">
        <f t="shared" si="160"/>
        <v>1</v>
      </c>
      <c r="AS540" s="87">
        <f t="shared" si="161"/>
        <v>0</v>
      </c>
      <c r="AT540" s="118">
        <f t="shared" si="162"/>
        <v>1.3605442176870747E-3</v>
      </c>
      <c r="AU540" s="119" t="str">
        <f t="shared" si="148"/>
        <v>埼玉県伊奈町</v>
      </c>
      <c r="AW540" s="225" t="s">
        <v>2499</v>
      </c>
      <c r="AY540" s="230" t="s">
        <v>2520</v>
      </c>
      <c r="BA540">
        <v>9</v>
      </c>
      <c r="BB540">
        <v>471</v>
      </c>
      <c r="BC540">
        <v>589</v>
      </c>
      <c r="BD540">
        <v>510</v>
      </c>
      <c r="BE540">
        <v>26</v>
      </c>
      <c r="BF540">
        <v>15</v>
      </c>
    </row>
    <row r="541" spans="2:58">
      <c r="B541" s="67" t="s">
        <v>515</v>
      </c>
      <c r="C541" s="67">
        <v>536</v>
      </c>
      <c r="D541" s="67" t="s">
        <v>516</v>
      </c>
      <c r="E541" s="67" t="s">
        <v>554</v>
      </c>
      <c r="F541" s="87">
        <v>5</v>
      </c>
      <c r="G541" s="87">
        <v>560</v>
      </c>
      <c r="H541" s="87">
        <v>531</v>
      </c>
      <c r="I541" s="87">
        <v>6</v>
      </c>
      <c r="J541" s="87">
        <v>7</v>
      </c>
      <c r="K541" t="str">
        <f t="shared" si="145"/>
        <v>OK</v>
      </c>
      <c r="L541" s="67" t="s">
        <v>515</v>
      </c>
      <c r="M541" s="98">
        <v>536</v>
      </c>
      <c r="N541" s="67" t="s">
        <v>516</v>
      </c>
      <c r="O541" s="67" t="s">
        <v>554</v>
      </c>
      <c r="P541" s="87">
        <v>8</v>
      </c>
      <c r="Q541" s="87">
        <v>627</v>
      </c>
      <c r="R541" s="111">
        <v>583</v>
      </c>
      <c r="S541" s="87">
        <v>562</v>
      </c>
      <c r="T541" s="87">
        <v>4</v>
      </c>
      <c r="U541" s="111">
        <v>0</v>
      </c>
      <c r="V541" s="118">
        <f t="shared" si="146"/>
        <v>6.8610634648370496E-3</v>
      </c>
      <c r="W541" t="str">
        <f t="shared" si="147"/>
        <v/>
      </c>
      <c r="X541" s="67" t="s">
        <v>515</v>
      </c>
      <c r="Y541" s="98">
        <v>537</v>
      </c>
      <c r="Z541" s="67" t="s">
        <v>516</v>
      </c>
      <c r="AA541" s="67" t="s">
        <v>554</v>
      </c>
      <c r="AB541" s="111">
        <f t="shared" si="149"/>
        <v>8</v>
      </c>
      <c r="AC541" s="111">
        <f t="shared" si="150"/>
        <v>627</v>
      </c>
      <c r="AD541" s="111">
        <f t="shared" si="151"/>
        <v>585</v>
      </c>
      <c r="AE541" s="111">
        <f t="shared" si="152"/>
        <v>573</v>
      </c>
      <c r="AF541" s="111">
        <f t="shared" si="153"/>
        <v>1</v>
      </c>
      <c r="AG541" s="111">
        <f t="shared" si="154"/>
        <v>0</v>
      </c>
      <c r="AH541" s="118">
        <f t="shared" si="155"/>
        <v>1.7094017094017094E-3</v>
      </c>
      <c r="AJ541" s="67" t="s">
        <v>515</v>
      </c>
      <c r="AK541" s="98">
        <v>536</v>
      </c>
      <c r="AL541" s="67" t="s">
        <v>516</v>
      </c>
      <c r="AM541" s="67" t="s">
        <v>554</v>
      </c>
      <c r="AN541" s="87">
        <f t="shared" si="156"/>
        <v>0</v>
      </c>
      <c r="AO541" s="87">
        <f t="shared" si="157"/>
        <v>0</v>
      </c>
      <c r="AP541" s="87">
        <f t="shared" si="158"/>
        <v>2</v>
      </c>
      <c r="AQ541" s="87">
        <f t="shared" si="159"/>
        <v>11</v>
      </c>
      <c r="AR541" s="87">
        <f t="shared" si="160"/>
        <v>-3</v>
      </c>
      <c r="AS541" s="87">
        <f t="shared" si="161"/>
        <v>0</v>
      </c>
      <c r="AT541" s="118">
        <f t="shared" si="162"/>
        <v>-5.1516617554353402E-3</v>
      </c>
      <c r="AU541" s="119" t="str">
        <f t="shared" si="148"/>
        <v>埼玉県三芳町</v>
      </c>
      <c r="AW541" s="225" t="s">
        <v>2500</v>
      </c>
      <c r="AY541" s="230" t="s">
        <v>2499</v>
      </c>
      <c r="BA541">
        <v>11</v>
      </c>
      <c r="BB541">
        <v>717</v>
      </c>
      <c r="BC541">
        <v>735</v>
      </c>
      <c r="BD541">
        <v>729</v>
      </c>
      <c r="BE541">
        <v>1</v>
      </c>
      <c r="BF541">
        <v>0</v>
      </c>
    </row>
    <row r="542" spans="2:58">
      <c r="B542" s="67" t="s">
        <v>515</v>
      </c>
      <c r="C542" s="67">
        <v>537</v>
      </c>
      <c r="D542" s="67" t="s">
        <v>516</v>
      </c>
      <c r="E542" s="67" t="s">
        <v>555</v>
      </c>
      <c r="F542" s="87">
        <v>7</v>
      </c>
      <c r="G542" s="87">
        <v>621</v>
      </c>
      <c r="H542" s="87">
        <v>524</v>
      </c>
      <c r="I542" s="87">
        <v>0</v>
      </c>
      <c r="J542" s="87">
        <v>0</v>
      </c>
      <c r="K542" t="str">
        <f t="shared" si="145"/>
        <v>OK</v>
      </c>
      <c r="L542" s="67" t="s">
        <v>515</v>
      </c>
      <c r="M542" s="98">
        <v>537</v>
      </c>
      <c r="N542" s="67" t="s">
        <v>516</v>
      </c>
      <c r="O542" s="67" t="s">
        <v>555</v>
      </c>
      <c r="P542" s="87">
        <v>8</v>
      </c>
      <c r="Q542" s="87">
        <v>636</v>
      </c>
      <c r="R542" s="111">
        <v>511</v>
      </c>
      <c r="S542" s="87">
        <v>511</v>
      </c>
      <c r="T542" s="87">
        <v>0</v>
      </c>
      <c r="U542" s="111">
        <v>0</v>
      </c>
      <c r="V542" s="118">
        <f t="shared" si="146"/>
        <v>0</v>
      </c>
      <c r="W542" t="str">
        <f t="shared" si="147"/>
        <v/>
      </c>
      <c r="X542" s="67" t="s">
        <v>515</v>
      </c>
      <c r="Y542" s="98">
        <v>538</v>
      </c>
      <c r="Z542" s="67" t="s">
        <v>516</v>
      </c>
      <c r="AA542" s="67" t="s">
        <v>555</v>
      </c>
      <c r="AB542" s="111">
        <f t="shared" si="149"/>
        <v>8</v>
      </c>
      <c r="AC542" s="111">
        <f t="shared" si="150"/>
        <v>636</v>
      </c>
      <c r="AD542" s="111">
        <f t="shared" si="151"/>
        <v>495</v>
      </c>
      <c r="AE542" s="111">
        <f t="shared" si="152"/>
        <v>494</v>
      </c>
      <c r="AF542" s="111">
        <f t="shared" si="153"/>
        <v>0</v>
      </c>
      <c r="AG542" s="111">
        <f t="shared" si="154"/>
        <v>0</v>
      </c>
      <c r="AH542" s="118">
        <f t="shared" si="155"/>
        <v>0</v>
      </c>
      <c r="AJ542" s="67" t="s">
        <v>515</v>
      </c>
      <c r="AK542" s="98">
        <v>537</v>
      </c>
      <c r="AL542" s="67" t="s">
        <v>516</v>
      </c>
      <c r="AM542" s="67" t="s">
        <v>555</v>
      </c>
      <c r="AN542" s="87">
        <f t="shared" si="156"/>
        <v>0</v>
      </c>
      <c r="AO542" s="87">
        <f t="shared" si="157"/>
        <v>0</v>
      </c>
      <c r="AP542" s="87">
        <f t="shared" si="158"/>
        <v>-16</v>
      </c>
      <c r="AQ542" s="87">
        <f t="shared" si="159"/>
        <v>-17</v>
      </c>
      <c r="AR542" s="87">
        <f t="shared" si="160"/>
        <v>0</v>
      </c>
      <c r="AS542" s="87">
        <f t="shared" si="161"/>
        <v>0</v>
      </c>
      <c r="AT542" s="118">
        <f t="shared" si="162"/>
        <v>0</v>
      </c>
      <c r="AU542" s="119" t="str">
        <f t="shared" si="148"/>
        <v>埼玉県毛呂山町</v>
      </c>
      <c r="AW542" s="225" t="s">
        <v>2501</v>
      </c>
      <c r="AY542" s="230" t="s">
        <v>2500</v>
      </c>
      <c r="BA542">
        <v>8</v>
      </c>
      <c r="BB542">
        <v>627</v>
      </c>
      <c r="BC542">
        <v>585</v>
      </c>
      <c r="BD542">
        <v>573</v>
      </c>
      <c r="BE542">
        <v>1</v>
      </c>
      <c r="BF542">
        <v>0</v>
      </c>
    </row>
    <row r="543" spans="2:58">
      <c r="B543" s="67" t="s">
        <v>515</v>
      </c>
      <c r="C543" s="67">
        <v>538</v>
      </c>
      <c r="D543" s="67" t="s">
        <v>516</v>
      </c>
      <c r="E543" s="67" t="s">
        <v>556</v>
      </c>
      <c r="F543" s="87">
        <v>2</v>
      </c>
      <c r="G543" s="87">
        <v>160</v>
      </c>
      <c r="H543" s="87">
        <v>171</v>
      </c>
      <c r="I543" s="87">
        <v>0</v>
      </c>
      <c r="J543" s="87">
        <v>0</v>
      </c>
      <c r="K543" t="str">
        <f t="shared" si="145"/>
        <v>OK</v>
      </c>
      <c r="L543" s="67" t="s">
        <v>515</v>
      </c>
      <c r="M543" s="98">
        <v>538</v>
      </c>
      <c r="N543" s="67" t="s">
        <v>516</v>
      </c>
      <c r="O543" s="67" t="s">
        <v>556</v>
      </c>
      <c r="P543" s="87">
        <v>2</v>
      </c>
      <c r="Q543" s="87">
        <v>160</v>
      </c>
      <c r="R543" s="111">
        <v>189</v>
      </c>
      <c r="S543" s="87">
        <v>188</v>
      </c>
      <c r="T543" s="87">
        <v>0</v>
      </c>
      <c r="U543" s="111">
        <v>0</v>
      </c>
      <c r="V543" s="118">
        <f t="shared" si="146"/>
        <v>0</v>
      </c>
      <c r="W543" t="str">
        <f t="shared" si="147"/>
        <v/>
      </c>
      <c r="X543" s="67" t="s">
        <v>515</v>
      </c>
      <c r="Y543" s="98">
        <v>539</v>
      </c>
      <c r="Z543" s="67" t="s">
        <v>516</v>
      </c>
      <c r="AA543" s="67" t="s">
        <v>556</v>
      </c>
      <c r="AB543" s="111">
        <f t="shared" si="149"/>
        <v>2</v>
      </c>
      <c r="AC543" s="111">
        <f t="shared" si="150"/>
        <v>160</v>
      </c>
      <c r="AD543" s="111">
        <f t="shared" si="151"/>
        <v>181</v>
      </c>
      <c r="AE543" s="111">
        <f t="shared" si="152"/>
        <v>181</v>
      </c>
      <c r="AF543" s="111">
        <f t="shared" si="153"/>
        <v>0</v>
      </c>
      <c r="AG543" s="111">
        <f t="shared" si="154"/>
        <v>0</v>
      </c>
      <c r="AH543" s="118">
        <f t="shared" si="155"/>
        <v>0</v>
      </c>
      <c r="AJ543" s="67" t="s">
        <v>515</v>
      </c>
      <c r="AK543" s="98">
        <v>538</v>
      </c>
      <c r="AL543" s="67" t="s">
        <v>516</v>
      </c>
      <c r="AM543" s="67" t="s">
        <v>556</v>
      </c>
      <c r="AN543" s="87">
        <f t="shared" si="156"/>
        <v>0</v>
      </c>
      <c r="AO543" s="87">
        <f t="shared" si="157"/>
        <v>0</v>
      </c>
      <c r="AP543" s="87">
        <f t="shared" si="158"/>
        <v>-8</v>
      </c>
      <c r="AQ543" s="87">
        <f t="shared" si="159"/>
        <v>-7</v>
      </c>
      <c r="AR543" s="87">
        <f t="shared" si="160"/>
        <v>0</v>
      </c>
      <c r="AS543" s="87">
        <f t="shared" si="161"/>
        <v>0</v>
      </c>
      <c r="AT543" s="118">
        <f t="shared" si="162"/>
        <v>0</v>
      </c>
      <c r="AU543" s="119" t="str">
        <f t="shared" si="148"/>
        <v>埼玉県越生町</v>
      </c>
      <c r="AW543" s="225" t="s">
        <v>2502</v>
      </c>
      <c r="AY543" s="230" t="s">
        <v>2501</v>
      </c>
      <c r="BA543">
        <v>8</v>
      </c>
      <c r="BB543">
        <v>636</v>
      </c>
      <c r="BC543">
        <v>495</v>
      </c>
      <c r="BD543">
        <v>494</v>
      </c>
      <c r="BE543">
        <v>0</v>
      </c>
      <c r="BF543">
        <v>0</v>
      </c>
    </row>
    <row r="544" spans="2:58">
      <c r="B544" s="67" t="s">
        <v>515</v>
      </c>
      <c r="C544" s="67">
        <v>539</v>
      </c>
      <c r="D544" s="67" t="s">
        <v>516</v>
      </c>
      <c r="E544" s="67" t="s">
        <v>557</v>
      </c>
      <c r="F544" s="87">
        <v>4</v>
      </c>
      <c r="G544" s="87">
        <v>360</v>
      </c>
      <c r="H544" s="87">
        <v>368</v>
      </c>
      <c r="I544" s="87">
        <v>0</v>
      </c>
      <c r="J544" s="87">
        <v>3</v>
      </c>
      <c r="K544" t="str">
        <f t="shared" si="145"/>
        <v>OK</v>
      </c>
      <c r="L544" s="67" t="s">
        <v>515</v>
      </c>
      <c r="M544" s="98">
        <v>539</v>
      </c>
      <c r="N544" s="67" t="s">
        <v>516</v>
      </c>
      <c r="O544" s="67" t="s">
        <v>557</v>
      </c>
      <c r="P544" s="87">
        <v>4</v>
      </c>
      <c r="Q544" s="87">
        <v>390</v>
      </c>
      <c r="R544" s="111">
        <v>395</v>
      </c>
      <c r="S544" s="87">
        <v>390</v>
      </c>
      <c r="T544" s="87">
        <v>0</v>
      </c>
      <c r="U544" s="111">
        <v>1</v>
      </c>
      <c r="V544" s="118">
        <f t="shared" si="146"/>
        <v>0</v>
      </c>
      <c r="W544" t="str">
        <f t="shared" si="147"/>
        <v/>
      </c>
      <c r="X544" s="67" t="s">
        <v>515</v>
      </c>
      <c r="Y544" s="98">
        <v>540</v>
      </c>
      <c r="Z544" s="67" t="s">
        <v>516</v>
      </c>
      <c r="AA544" s="67" t="s">
        <v>557</v>
      </c>
      <c r="AB544" s="111">
        <f t="shared" si="149"/>
        <v>4</v>
      </c>
      <c r="AC544" s="111">
        <f t="shared" si="150"/>
        <v>390</v>
      </c>
      <c r="AD544" s="111">
        <f t="shared" si="151"/>
        <v>439</v>
      </c>
      <c r="AE544" s="111">
        <f t="shared" si="152"/>
        <v>405</v>
      </c>
      <c r="AF544" s="111">
        <f t="shared" si="153"/>
        <v>13</v>
      </c>
      <c r="AG544" s="111">
        <f t="shared" si="154"/>
        <v>9</v>
      </c>
      <c r="AH544" s="118">
        <f t="shared" si="155"/>
        <v>2.9612756264236904E-2</v>
      </c>
      <c r="AJ544" s="67" t="s">
        <v>515</v>
      </c>
      <c r="AK544" s="98">
        <v>539</v>
      </c>
      <c r="AL544" s="67" t="s">
        <v>516</v>
      </c>
      <c r="AM544" s="67" t="s">
        <v>557</v>
      </c>
      <c r="AN544" s="87">
        <f t="shared" si="156"/>
        <v>0</v>
      </c>
      <c r="AO544" s="87">
        <f t="shared" si="157"/>
        <v>0</v>
      </c>
      <c r="AP544" s="87">
        <f t="shared" si="158"/>
        <v>44</v>
      </c>
      <c r="AQ544" s="87">
        <f t="shared" si="159"/>
        <v>15</v>
      </c>
      <c r="AR544" s="87">
        <f t="shared" si="160"/>
        <v>13</v>
      </c>
      <c r="AS544" s="87">
        <f t="shared" si="161"/>
        <v>8</v>
      </c>
      <c r="AT544" s="118">
        <f t="shared" si="162"/>
        <v>2.9612756264236904E-2</v>
      </c>
      <c r="AU544" s="119" t="str">
        <f t="shared" si="148"/>
        <v>埼玉県滑川町</v>
      </c>
      <c r="AW544" s="225" t="s">
        <v>2503</v>
      </c>
      <c r="AY544" s="230" t="s">
        <v>2502</v>
      </c>
      <c r="BA544">
        <v>2</v>
      </c>
      <c r="BB544">
        <v>160</v>
      </c>
      <c r="BC544">
        <v>181</v>
      </c>
      <c r="BD544">
        <v>181</v>
      </c>
      <c r="BE544">
        <v>0</v>
      </c>
      <c r="BF544">
        <v>0</v>
      </c>
    </row>
    <row r="545" spans="2:58">
      <c r="B545" s="67" t="s">
        <v>515</v>
      </c>
      <c r="C545" s="67">
        <v>540</v>
      </c>
      <c r="D545" s="67" t="s">
        <v>516</v>
      </c>
      <c r="E545" s="67" t="s">
        <v>558</v>
      </c>
      <c r="F545" s="87">
        <v>4</v>
      </c>
      <c r="G545" s="87">
        <v>236</v>
      </c>
      <c r="H545" s="87">
        <v>255</v>
      </c>
      <c r="I545" s="87">
        <v>21</v>
      </c>
      <c r="J545" s="87">
        <v>0</v>
      </c>
      <c r="K545" t="str">
        <f t="shared" si="145"/>
        <v>OK</v>
      </c>
      <c r="L545" s="67" t="s">
        <v>515</v>
      </c>
      <c r="M545" s="98">
        <v>540</v>
      </c>
      <c r="N545" s="67" t="s">
        <v>516</v>
      </c>
      <c r="O545" s="67" t="s">
        <v>558</v>
      </c>
      <c r="P545" s="87">
        <v>5</v>
      </c>
      <c r="Q545" s="87">
        <v>241</v>
      </c>
      <c r="R545" s="111">
        <v>293</v>
      </c>
      <c r="S545" s="87">
        <v>277</v>
      </c>
      <c r="T545" s="87">
        <v>15</v>
      </c>
      <c r="U545" s="111">
        <v>0</v>
      </c>
      <c r="V545" s="118">
        <f t="shared" si="146"/>
        <v>5.1194539249146756E-2</v>
      </c>
      <c r="W545" t="str">
        <f t="shared" si="147"/>
        <v/>
      </c>
      <c r="X545" s="67" t="s">
        <v>515</v>
      </c>
      <c r="Y545" s="98">
        <v>541</v>
      </c>
      <c r="Z545" s="67" t="s">
        <v>516</v>
      </c>
      <c r="AA545" s="67" t="s">
        <v>558</v>
      </c>
      <c r="AB545" s="111">
        <f t="shared" si="149"/>
        <v>5</v>
      </c>
      <c r="AC545" s="111">
        <f t="shared" si="150"/>
        <v>252</v>
      </c>
      <c r="AD545" s="111">
        <f t="shared" si="151"/>
        <v>312</v>
      </c>
      <c r="AE545" s="111">
        <f t="shared" si="152"/>
        <v>287</v>
      </c>
      <c r="AF545" s="111">
        <f t="shared" si="153"/>
        <v>25</v>
      </c>
      <c r="AG545" s="111">
        <f t="shared" si="154"/>
        <v>0</v>
      </c>
      <c r="AH545" s="118">
        <f t="shared" si="155"/>
        <v>8.0128205128205135E-2</v>
      </c>
      <c r="AJ545" s="67" t="s">
        <v>515</v>
      </c>
      <c r="AK545" s="98">
        <v>540</v>
      </c>
      <c r="AL545" s="67" t="s">
        <v>516</v>
      </c>
      <c r="AM545" s="67" t="s">
        <v>558</v>
      </c>
      <c r="AN545" s="87">
        <f t="shared" si="156"/>
        <v>0</v>
      </c>
      <c r="AO545" s="87">
        <f t="shared" si="157"/>
        <v>11</v>
      </c>
      <c r="AP545" s="87">
        <f t="shared" si="158"/>
        <v>19</v>
      </c>
      <c r="AQ545" s="87">
        <f t="shared" si="159"/>
        <v>10</v>
      </c>
      <c r="AR545" s="87">
        <f t="shared" si="160"/>
        <v>10</v>
      </c>
      <c r="AS545" s="87">
        <f t="shared" si="161"/>
        <v>0</v>
      </c>
      <c r="AT545" s="118">
        <f t="shared" si="162"/>
        <v>2.8933665879058379E-2</v>
      </c>
      <c r="AU545" s="119" t="str">
        <f t="shared" si="148"/>
        <v>埼玉県嵐山町</v>
      </c>
      <c r="AW545" s="225" t="s">
        <v>2504</v>
      </c>
      <c r="AY545" s="230" t="s">
        <v>2503</v>
      </c>
      <c r="BA545">
        <v>4</v>
      </c>
      <c r="BB545">
        <v>390</v>
      </c>
      <c r="BC545">
        <v>439</v>
      </c>
      <c r="BD545">
        <v>405</v>
      </c>
      <c r="BE545">
        <v>13</v>
      </c>
      <c r="BF545">
        <v>9</v>
      </c>
    </row>
    <row r="546" spans="2:58">
      <c r="B546" s="67" t="s">
        <v>515</v>
      </c>
      <c r="C546" s="67">
        <v>541</v>
      </c>
      <c r="D546" s="67" t="s">
        <v>516</v>
      </c>
      <c r="E546" s="67" t="s">
        <v>559</v>
      </c>
      <c r="F546" s="87">
        <v>6</v>
      </c>
      <c r="G546" s="87">
        <v>470</v>
      </c>
      <c r="H546" s="87">
        <v>473</v>
      </c>
      <c r="I546" s="87">
        <v>0</v>
      </c>
      <c r="J546" s="87">
        <v>0</v>
      </c>
      <c r="K546" t="str">
        <f t="shared" si="145"/>
        <v>OK</v>
      </c>
      <c r="L546" s="67" t="s">
        <v>515</v>
      </c>
      <c r="M546" s="98">
        <v>541</v>
      </c>
      <c r="N546" s="67" t="s">
        <v>516</v>
      </c>
      <c r="O546" s="67" t="s">
        <v>559</v>
      </c>
      <c r="P546" s="87">
        <v>6</v>
      </c>
      <c r="Q546" s="87">
        <v>470</v>
      </c>
      <c r="R546" s="111">
        <v>438</v>
      </c>
      <c r="S546" s="87">
        <v>438</v>
      </c>
      <c r="T546" s="87">
        <v>0</v>
      </c>
      <c r="U546" s="111">
        <v>0</v>
      </c>
      <c r="V546" s="118">
        <f t="shared" si="146"/>
        <v>0</v>
      </c>
      <c r="W546" t="str">
        <f t="shared" si="147"/>
        <v/>
      </c>
      <c r="X546" s="67" t="s">
        <v>515</v>
      </c>
      <c r="Y546" s="98">
        <v>542</v>
      </c>
      <c r="Z546" s="67" t="s">
        <v>516</v>
      </c>
      <c r="AA546" s="67" t="s">
        <v>559</v>
      </c>
      <c r="AB546" s="111">
        <f t="shared" si="149"/>
        <v>6</v>
      </c>
      <c r="AC546" s="111">
        <f t="shared" si="150"/>
        <v>480</v>
      </c>
      <c r="AD546" s="111">
        <f t="shared" si="151"/>
        <v>449</v>
      </c>
      <c r="AE546" s="111">
        <f t="shared" si="152"/>
        <v>449</v>
      </c>
      <c r="AF546" s="111">
        <f t="shared" si="153"/>
        <v>0</v>
      </c>
      <c r="AG546" s="111">
        <f t="shared" si="154"/>
        <v>0</v>
      </c>
      <c r="AH546" s="118">
        <f t="shared" si="155"/>
        <v>0</v>
      </c>
      <c r="AJ546" s="67" t="s">
        <v>515</v>
      </c>
      <c r="AK546" s="98">
        <v>541</v>
      </c>
      <c r="AL546" s="67" t="s">
        <v>516</v>
      </c>
      <c r="AM546" s="67" t="s">
        <v>559</v>
      </c>
      <c r="AN546" s="87">
        <f t="shared" si="156"/>
        <v>0</v>
      </c>
      <c r="AO546" s="87">
        <f t="shared" si="157"/>
        <v>10</v>
      </c>
      <c r="AP546" s="87">
        <f t="shared" si="158"/>
        <v>11</v>
      </c>
      <c r="AQ546" s="87">
        <f t="shared" si="159"/>
        <v>11</v>
      </c>
      <c r="AR546" s="87">
        <f t="shared" si="160"/>
        <v>0</v>
      </c>
      <c r="AS546" s="87">
        <f t="shared" si="161"/>
        <v>0</v>
      </c>
      <c r="AT546" s="118">
        <f t="shared" si="162"/>
        <v>0</v>
      </c>
      <c r="AU546" s="119" t="str">
        <f t="shared" si="148"/>
        <v>埼玉県小川町</v>
      </c>
      <c r="AW546" s="225" t="s">
        <v>2505</v>
      </c>
      <c r="AY546" s="230" t="s">
        <v>2504</v>
      </c>
      <c r="BA546">
        <v>5</v>
      </c>
      <c r="BB546">
        <v>252</v>
      </c>
      <c r="BC546">
        <v>312</v>
      </c>
      <c r="BD546">
        <v>287</v>
      </c>
      <c r="BE546">
        <v>25</v>
      </c>
      <c r="BF546">
        <v>0</v>
      </c>
    </row>
    <row r="547" spans="2:58">
      <c r="B547" s="67" t="s">
        <v>515</v>
      </c>
      <c r="C547" s="67">
        <v>542</v>
      </c>
      <c r="D547" s="67" t="s">
        <v>516</v>
      </c>
      <c r="E547" s="67" t="s">
        <v>560</v>
      </c>
      <c r="F547" s="87">
        <v>2</v>
      </c>
      <c r="G547" s="87">
        <v>245</v>
      </c>
      <c r="H547" s="87">
        <v>225</v>
      </c>
      <c r="I547" s="87">
        <v>0</v>
      </c>
      <c r="J547" s="87">
        <v>0</v>
      </c>
      <c r="K547" t="str">
        <f t="shared" si="145"/>
        <v>OK</v>
      </c>
      <c r="L547" s="67" t="s">
        <v>515</v>
      </c>
      <c r="M547" s="98">
        <v>542</v>
      </c>
      <c r="N547" s="67" t="s">
        <v>516</v>
      </c>
      <c r="O547" s="67" t="s">
        <v>560</v>
      </c>
      <c r="P547" s="87">
        <v>2</v>
      </c>
      <c r="Q547" s="87">
        <v>245</v>
      </c>
      <c r="R547" s="111">
        <v>234</v>
      </c>
      <c r="S547" s="87">
        <v>234</v>
      </c>
      <c r="T547" s="87">
        <v>0</v>
      </c>
      <c r="U547" s="111">
        <v>0</v>
      </c>
      <c r="V547" s="118">
        <f t="shared" si="146"/>
        <v>0</v>
      </c>
      <c r="W547" t="str">
        <f t="shared" si="147"/>
        <v/>
      </c>
      <c r="X547" s="67" t="s">
        <v>515</v>
      </c>
      <c r="Y547" s="98">
        <v>543</v>
      </c>
      <c r="Z547" s="67" t="s">
        <v>516</v>
      </c>
      <c r="AA547" s="67" t="s">
        <v>560</v>
      </c>
      <c r="AB547" s="111">
        <f t="shared" si="149"/>
        <v>2</v>
      </c>
      <c r="AC547" s="111">
        <f t="shared" si="150"/>
        <v>245</v>
      </c>
      <c r="AD547" s="111">
        <f t="shared" si="151"/>
        <v>228</v>
      </c>
      <c r="AE547" s="111">
        <f t="shared" si="152"/>
        <v>227</v>
      </c>
      <c r="AF547" s="111">
        <f t="shared" si="153"/>
        <v>1</v>
      </c>
      <c r="AG547" s="111">
        <f t="shared" si="154"/>
        <v>0</v>
      </c>
      <c r="AH547" s="118">
        <f t="shared" si="155"/>
        <v>4.3859649122807015E-3</v>
      </c>
      <c r="AJ547" s="67" t="s">
        <v>515</v>
      </c>
      <c r="AK547" s="98">
        <v>542</v>
      </c>
      <c r="AL547" s="67" t="s">
        <v>516</v>
      </c>
      <c r="AM547" s="67" t="s">
        <v>560</v>
      </c>
      <c r="AN547" s="87">
        <f t="shared" si="156"/>
        <v>0</v>
      </c>
      <c r="AO547" s="87">
        <f t="shared" si="157"/>
        <v>0</v>
      </c>
      <c r="AP547" s="87">
        <f t="shared" si="158"/>
        <v>-6</v>
      </c>
      <c r="AQ547" s="87">
        <f t="shared" si="159"/>
        <v>-7</v>
      </c>
      <c r="AR547" s="87">
        <f t="shared" si="160"/>
        <v>1</v>
      </c>
      <c r="AS547" s="87">
        <f t="shared" si="161"/>
        <v>0</v>
      </c>
      <c r="AT547" s="118">
        <f t="shared" si="162"/>
        <v>4.3859649122807015E-3</v>
      </c>
      <c r="AU547" s="119" t="str">
        <f t="shared" si="148"/>
        <v>埼玉県川島町</v>
      </c>
      <c r="AW547" s="225" t="s">
        <v>2506</v>
      </c>
      <c r="AY547" s="230" t="s">
        <v>2505</v>
      </c>
      <c r="BA547">
        <v>6</v>
      </c>
      <c r="BB547">
        <v>480</v>
      </c>
      <c r="BC547">
        <v>449</v>
      </c>
      <c r="BD547">
        <v>449</v>
      </c>
      <c r="BE547">
        <v>0</v>
      </c>
      <c r="BF547">
        <v>0</v>
      </c>
    </row>
    <row r="548" spans="2:58">
      <c r="B548" s="67" t="s">
        <v>515</v>
      </c>
      <c r="C548" s="67">
        <v>543</v>
      </c>
      <c r="D548" s="67" t="s">
        <v>516</v>
      </c>
      <c r="E548" s="67" t="s">
        <v>561</v>
      </c>
      <c r="F548" s="87">
        <v>1</v>
      </c>
      <c r="G548" s="87">
        <v>240</v>
      </c>
      <c r="H548" s="87">
        <v>238</v>
      </c>
      <c r="I548" s="87">
        <v>0</v>
      </c>
      <c r="J548" s="87">
        <v>0</v>
      </c>
      <c r="K548" t="str">
        <f t="shared" si="145"/>
        <v>OK</v>
      </c>
      <c r="L548" s="67" t="s">
        <v>515</v>
      </c>
      <c r="M548" s="98">
        <v>543</v>
      </c>
      <c r="N548" s="67" t="s">
        <v>516</v>
      </c>
      <c r="O548" s="67" t="s">
        <v>561</v>
      </c>
      <c r="P548" s="87">
        <v>1</v>
      </c>
      <c r="Q548" s="87">
        <v>240</v>
      </c>
      <c r="R548" s="111">
        <v>232</v>
      </c>
      <c r="S548" s="87">
        <v>232</v>
      </c>
      <c r="T548" s="87">
        <v>0</v>
      </c>
      <c r="U548" s="111">
        <v>0</v>
      </c>
      <c r="V548" s="118">
        <f t="shared" si="146"/>
        <v>0</v>
      </c>
      <c r="W548" t="str">
        <f t="shared" si="147"/>
        <v/>
      </c>
      <c r="X548" s="67" t="s">
        <v>515</v>
      </c>
      <c r="Y548" s="98">
        <v>544</v>
      </c>
      <c r="Z548" s="67" t="s">
        <v>516</v>
      </c>
      <c r="AA548" s="67" t="s">
        <v>561</v>
      </c>
      <c r="AB548" s="111">
        <f t="shared" si="149"/>
        <v>1</v>
      </c>
      <c r="AC548" s="111">
        <f t="shared" si="150"/>
        <v>240</v>
      </c>
      <c r="AD548" s="111">
        <f t="shared" si="151"/>
        <v>240</v>
      </c>
      <c r="AE548" s="111">
        <f t="shared" si="152"/>
        <v>240</v>
      </c>
      <c r="AF548" s="111">
        <f t="shared" si="153"/>
        <v>0</v>
      </c>
      <c r="AG548" s="111">
        <f t="shared" si="154"/>
        <v>0</v>
      </c>
      <c r="AH548" s="118">
        <f t="shared" si="155"/>
        <v>0</v>
      </c>
      <c r="AJ548" s="67" t="s">
        <v>515</v>
      </c>
      <c r="AK548" s="98">
        <v>543</v>
      </c>
      <c r="AL548" s="67" t="s">
        <v>516</v>
      </c>
      <c r="AM548" s="67" t="s">
        <v>561</v>
      </c>
      <c r="AN548" s="87">
        <f t="shared" si="156"/>
        <v>0</v>
      </c>
      <c r="AO548" s="87">
        <f t="shared" si="157"/>
        <v>0</v>
      </c>
      <c r="AP548" s="87">
        <f t="shared" si="158"/>
        <v>8</v>
      </c>
      <c r="AQ548" s="87">
        <f t="shared" si="159"/>
        <v>8</v>
      </c>
      <c r="AR548" s="87">
        <f t="shared" si="160"/>
        <v>0</v>
      </c>
      <c r="AS548" s="87">
        <f t="shared" si="161"/>
        <v>0</v>
      </c>
      <c r="AT548" s="118">
        <f t="shared" si="162"/>
        <v>0</v>
      </c>
      <c r="AU548" s="119" t="str">
        <f t="shared" si="148"/>
        <v>埼玉県吉見町</v>
      </c>
      <c r="AW548" s="225" t="s">
        <v>2507</v>
      </c>
      <c r="AY548" s="230" t="s">
        <v>2506</v>
      </c>
      <c r="BA548">
        <v>2</v>
      </c>
      <c r="BB548">
        <v>245</v>
      </c>
      <c r="BC548">
        <v>228</v>
      </c>
      <c r="BD548">
        <v>227</v>
      </c>
      <c r="BE548">
        <v>1</v>
      </c>
      <c r="BF548">
        <v>0</v>
      </c>
    </row>
    <row r="549" spans="2:58">
      <c r="B549" s="67" t="s">
        <v>515</v>
      </c>
      <c r="C549" s="67">
        <v>544</v>
      </c>
      <c r="D549" s="67" t="s">
        <v>516</v>
      </c>
      <c r="E549" s="67" t="s">
        <v>562</v>
      </c>
      <c r="F549" s="87">
        <v>2</v>
      </c>
      <c r="G549" s="87">
        <v>190</v>
      </c>
      <c r="H549" s="87">
        <v>153</v>
      </c>
      <c r="I549" s="87">
        <v>0</v>
      </c>
      <c r="J549" s="87">
        <v>0</v>
      </c>
      <c r="K549" t="str">
        <f t="shared" si="145"/>
        <v>OK</v>
      </c>
      <c r="L549" s="67" t="s">
        <v>515</v>
      </c>
      <c r="M549" s="98">
        <v>544</v>
      </c>
      <c r="N549" s="67" t="s">
        <v>516</v>
      </c>
      <c r="O549" s="67" t="s">
        <v>562</v>
      </c>
      <c r="P549" s="87">
        <v>2</v>
      </c>
      <c r="Q549" s="87">
        <v>190</v>
      </c>
      <c r="R549" s="111">
        <v>151</v>
      </c>
      <c r="S549" s="87">
        <v>151</v>
      </c>
      <c r="T549" s="87">
        <v>0</v>
      </c>
      <c r="U549" s="111">
        <v>0</v>
      </c>
      <c r="V549" s="118">
        <f t="shared" si="146"/>
        <v>0</v>
      </c>
      <c r="W549" t="str">
        <f t="shared" si="147"/>
        <v/>
      </c>
      <c r="X549" s="67" t="s">
        <v>515</v>
      </c>
      <c r="Y549" s="98">
        <v>545</v>
      </c>
      <c r="Z549" s="67" t="s">
        <v>516</v>
      </c>
      <c r="AA549" s="67" t="s">
        <v>562</v>
      </c>
      <c r="AB549" s="111">
        <f t="shared" si="149"/>
        <v>3</v>
      </c>
      <c r="AC549" s="111">
        <f t="shared" si="150"/>
        <v>193</v>
      </c>
      <c r="AD549" s="111">
        <f t="shared" si="151"/>
        <v>159</v>
      </c>
      <c r="AE549" s="111">
        <f t="shared" si="152"/>
        <v>159</v>
      </c>
      <c r="AF549" s="111">
        <f t="shared" si="153"/>
        <v>0</v>
      </c>
      <c r="AG549" s="111">
        <f t="shared" si="154"/>
        <v>0</v>
      </c>
      <c r="AH549" s="118">
        <f t="shared" si="155"/>
        <v>0</v>
      </c>
      <c r="AJ549" s="67" t="s">
        <v>515</v>
      </c>
      <c r="AK549" s="98">
        <v>544</v>
      </c>
      <c r="AL549" s="67" t="s">
        <v>516</v>
      </c>
      <c r="AM549" s="67" t="s">
        <v>562</v>
      </c>
      <c r="AN549" s="87">
        <f t="shared" si="156"/>
        <v>1</v>
      </c>
      <c r="AO549" s="87">
        <f t="shared" si="157"/>
        <v>3</v>
      </c>
      <c r="AP549" s="87">
        <f t="shared" si="158"/>
        <v>8</v>
      </c>
      <c r="AQ549" s="87">
        <f t="shared" si="159"/>
        <v>8</v>
      </c>
      <c r="AR549" s="87">
        <f t="shared" si="160"/>
        <v>0</v>
      </c>
      <c r="AS549" s="87">
        <f t="shared" si="161"/>
        <v>0</v>
      </c>
      <c r="AT549" s="118">
        <f t="shared" si="162"/>
        <v>0</v>
      </c>
      <c r="AU549" s="119" t="str">
        <f t="shared" si="148"/>
        <v>埼玉県鳩山町</v>
      </c>
      <c r="AW549" s="225" t="s">
        <v>2508</v>
      </c>
      <c r="AY549" s="230" t="s">
        <v>2507</v>
      </c>
      <c r="BA549">
        <v>1</v>
      </c>
      <c r="BB549">
        <v>240</v>
      </c>
      <c r="BC549">
        <v>240</v>
      </c>
      <c r="BD549">
        <v>240</v>
      </c>
      <c r="BE549">
        <v>0</v>
      </c>
      <c r="BF549">
        <v>0</v>
      </c>
    </row>
    <row r="550" spans="2:58">
      <c r="B550" s="67" t="s">
        <v>515</v>
      </c>
      <c r="C550" s="67">
        <v>545</v>
      </c>
      <c r="D550" s="67" t="s">
        <v>516</v>
      </c>
      <c r="E550" s="67" t="s">
        <v>563</v>
      </c>
      <c r="F550" s="87">
        <v>4</v>
      </c>
      <c r="G550" s="87">
        <v>310</v>
      </c>
      <c r="H550" s="87">
        <v>211</v>
      </c>
      <c r="I550" s="87">
        <v>0</v>
      </c>
      <c r="J550" s="87">
        <v>0</v>
      </c>
      <c r="K550" t="str">
        <f t="shared" si="145"/>
        <v>OK</v>
      </c>
      <c r="L550" s="67" t="s">
        <v>515</v>
      </c>
      <c r="M550" s="98">
        <v>545</v>
      </c>
      <c r="N550" s="67" t="s">
        <v>516</v>
      </c>
      <c r="O550" s="67" t="s">
        <v>563</v>
      </c>
      <c r="P550" s="87">
        <v>4</v>
      </c>
      <c r="Q550" s="87">
        <v>310</v>
      </c>
      <c r="R550" s="111">
        <v>211</v>
      </c>
      <c r="S550" s="87">
        <v>211</v>
      </c>
      <c r="T550" s="87">
        <v>0</v>
      </c>
      <c r="U550" s="111">
        <v>0</v>
      </c>
      <c r="V550" s="118">
        <f t="shared" si="146"/>
        <v>0</v>
      </c>
      <c r="W550" t="str">
        <f t="shared" si="147"/>
        <v/>
      </c>
      <c r="X550" s="67" t="s">
        <v>515</v>
      </c>
      <c r="Y550" s="98">
        <v>546</v>
      </c>
      <c r="Z550" s="67" t="s">
        <v>516</v>
      </c>
      <c r="AA550" s="67" t="s">
        <v>563</v>
      </c>
      <c r="AB550" s="111">
        <f t="shared" si="149"/>
        <v>4</v>
      </c>
      <c r="AC550" s="111">
        <f t="shared" si="150"/>
        <v>310</v>
      </c>
      <c r="AD550" s="111">
        <f t="shared" si="151"/>
        <v>210</v>
      </c>
      <c r="AE550" s="111">
        <f t="shared" si="152"/>
        <v>210</v>
      </c>
      <c r="AF550" s="111">
        <f t="shared" si="153"/>
        <v>0</v>
      </c>
      <c r="AG550" s="111">
        <f t="shared" si="154"/>
        <v>0</v>
      </c>
      <c r="AH550" s="118">
        <f t="shared" si="155"/>
        <v>0</v>
      </c>
      <c r="AJ550" s="67" t="s">
        <v>515</v>
      </c>
      <c r="AK550" s="98">
        <v>545</v>
      </c>
      <c r="AL550" s="67" t="s">
        <v>516</v>
      </c>
      <c r="AM550" s="67" t="s">
        <v>563</v>
      </c>
      <c r="AN550" s="87">
        <f t="shared" si="156"/>
        <v>0</v>
      </c>
      <c r="AO550" s="87">
        <f t="shared" si="157"/>
        <v>0</v>
      </c>
      <c r="AP550" s="87">
        <f t="shared" si="158"/>
        <v>-1</v>
      </c>
      <c r="AQ550" s="87">
        <f t="shared" si="159"/>
        <v>-1</v>
      </c>
      <c r="AR550" s="87">
        <f t="shared" si="160"/>
        <v>0</v>
      </c>
      <c r="AS550" s="87">
        <f t="shared" si="161"/>
        <v>0</v>
      </c>
      <c r="AT550" s="118">
        <f t="shared" si="162"/>
        <v>0</v>
      </c>
      <c r="AU550" s="119" t="str">
        <f t="shared" si="148"/>
        <v>埼玉県ときがわ町</v>
      </c>
      <c r="AW550" s="225" t="s">
        <v>2509</v>
      </c>
      <c r="AY550" s="230" t="s">
        <v>2508</v>
      </c>
      <c r="BA550">
        <v>3</v>
      </c>
      <c r="BB550">
        <v>193</v>
      </c>
      <c r="BC550">
        <v>159</v>
      </c>
      <c r="BD550">
        <v>159</v>
      </c>
      <c r="BE550">
        <v>0</v>
      </c>
      <c r="BF550">
        <v>0</v>
      </c>
    </row>
    <row r="551" spans="2:58">
      <c r="B551" s="67" t="s">
        <v>515</v>
      </c>
      <c r="C551" s="67">
        <v>546</v>
      </c>
      <c r="D551" s="67" t="s">
        <v>516</v>
      </c>
      <c r="E551" s="67" t="s">
        <v>564</v>
      </c>
      <c r="F551" s="87">
        <v>1</v>
      </c>
      <c r="G551" s="87">
        <v>90</v>
      </c>
      <c r="H551" s="87">
        <v>76</v>
      </c>
      <c r="I551" s="87">
        <v>0</v>
      </c>
      <c r="J551" s="87">
        <v>0</v>
      </c>
      <c r="K551" t="str">
        <f t="shared" si="145"/>
        <v>OK</v>
      </c>
      <c r="L551" s="67" t="s">
        <v>515</v>
      </c>
      <c r="M551" s="98">
        <v>546</v>
      </c>
      <c r="N551" s="67" t="s">
        <v>516</v>
      </c>
      <c r="O551" s="67" t="s">
        <v>564</v>
      </c>
      <c r="P551" s="87">
        <v>1</v>
      </c>
      <c r="Q551" s="87">
        <v>90</v>
      </c>
      <c r="R551" s="111">
        <v>75</v>
      </c>
      <c r="S551" s="87">
        <v>75</v>
      </c>
      <c r="T551" s="87">
        <v>0</v>
      </c>
      <c r="U551" s="111">
        <v>0</v>
      </c>
      <c r="V551" s="118">
        <f t="shared" si="146"/>
        <v>0</v>
      </c>
      <c r="W551" t="str">
        <f t="shared" si="147"/>
        <v/>
      </c>
      <c r="X551" s="67" t="s">
        <v>515</v>
      </c>
      <c r="Y551" s="98">
        <v>547</v>
      </c>
      <c r="Z551" s="67" t="s">
        <v>516</v>
      </c>
      <c r="AA551" s="67" t="s">
        <v>564</v>
      </c>
      <c r="AB551" s="111">
        <f t="shared" si="149"/>
        <v>1</v>
      </c>
      <c r="AC551" s="111">
        <f t="shared" si="150"/>
        <v>90</v>
      </c>
      <c r="AD551" s="111">
        <f t="shared" si="151"/>
        <v>80</v>
      </c>
      <c r="AE551" s="111">
        <f t="shared" si="152"/>
        <v>75</v>
      </c>
      <c r="AF551" s="111">
        <f t="shared" si="153"/>
        <v>0</v>
      </c>
      <c r="AG551" s="111">
        <f t="shared" si="154"/>
        <v>0</v>
      </c>
      <c r="AH551" s="118">
        <f t="shared" si="155"/>
        <v>0</v>
      </c>
      <c r="AJ551" s="67" t="s">
        <v>515</v>
      </c>
      <c r="AK551" s="98">
        <v>546</v>
      </c>
      <c r="AL551" s="67" t="s">
        <v>516</v>
      </c>
      <c r="AM551" s="67" t="s">
        <v>564</v>
      </c>
      <c r="AN551" s="87">
        <f t="shared" si="156"/>
        <v>0</v>
      </c>
      <c r="AO551" s="87">
        <f t="shared" si="157"/>
        <v>0</v>
      </c>
      <c r="AP551" s="87">
        <f t="shared" si="158"/>
        <v>5</v>
      </c>
      <c r="AQ551" s="87">
        <f t="shared" si="159"/>
        <v>0</v>
      </c>
      <c r="AR551" s="87">
        <f t="shared" si="160"/>
        <v>0</v>
      </c>
      <c r="AS551" s="87">
        <f t="shared" si="161"/>
        <v>0</v>
      </c>
      <c r="AT551" s="118">
        <f t="shared" si="162"/>
        <v>0</v>
      </c>
      <c r="AU551" s="119" t="str">
        <f t="shared" si="148"/>
        <v>埼玉県横瀬町</v>
      </c>
      <c r="AW551" s="225" t="s">
        <v>2510</v>
      </c>
      <c r="AY551" s="230" t="s">
        <v>2509</v>
      </c>
      <c r="BA551">
        <v>4</v>
      </c>
      <c r="BB551">
        <v>310</v>
      </c>
      <c r="BC551">
        <v>210</v>
      </c>
      <c r="BD551">
        <v>210</v>
      </c>
      <c r="BE551">
        <v>0</v>
      </c>
      <c r="BF551">
        <v>0</v>
      </c>
    </row>
    <row r="552" spans="2:58">
      <c r="B552" s="67" t="s">
        <v>515</v>
      </c>
      <c r="C552" s="67">
        <v>547</v>
      </c>
      <c r="D552" s="67" t="s">
        <v>516</v>
      </c>
      <c r="E552" s="67" t="s">
        <v>565</v>
      </c>
      <c r="F552" s="87">
        <v>2</v>
      </c>
      <c r="G552" s="87">
        <v>180</v>
      </c>
      <c r="H552" s="87">
        <v>207</v>
      </c>
      <c r="I552" s="87">
        <v>0</v>
      </c>
      <c r="J552" s="87">
        <v>0</v>
      </c>
      <c r="K552" t="str">
        <f t="shared" si="145"/>
        <v>OK</v>
      </c>
      <c r="L552" s="67" t="s">
        <v>515</v>
      </c>
      <c r="M552" s="98">
        <v>547</v>
      </c>
      <c r="N552" s="67" t="s">
        <v>516</v>
      </c>
      <c r="O552" s="67" t="s">
        <v>565</v>
      </c>
      <c r="P552" s="87">
        <v>2</v>
      </c>
      <c r="Q552" s="87">
        <v>180</v>
      </c>
      <c r="R552" s="111">
        <v>200</v>
      </c>
      <c r="S552" s="87">
        <v>200</v>
      </c>
      <c r="T552" s="87">
        <v>0</v>
      </c>
      <c r="U552" s="111">
        <v>0</v>
      </c>
      <c r="V552" s="118">
        <f t="shared" si="146"/>
        <v>0</v>
      </c>
      <c r="W552" t="str">
        <f t="shared" si="147"/>
        <v/>
      </c>
      <c r="X552" s="67" t="s">
        <v>515</v>
      </c>
      <c r="Y552" s="98">
        <v>548</v>
      </c>
      <c r="Z552" s="67" t="s">
        <v>516</v>
      </c>
      <c r="AA552" s="67" t="s">
        <v>565</v>
      </c>
      <c r="AB552" s="111">
        <f t="shared" si="149"/>
        <v>2</v>
      </c>
      <c r="AC552" s="111">
        <f t="shared" si="150"/>
        <v>180</v>
      </c>
      <c r="AD552" s="111">
        <f t="shared" si="151"/>
        <v>203</v>
      </c>
      <c r="AE552" s="111">
        <f t="shared" si="152"/>
        <v>203</v>
      </c>
      <c r="AF552" s="111">
        <f t="shared" si="153"/>
        <v>0</v>
      </c>
      <c r="AG552" s="111">
        <f t="shared" si="154"/>
        <v>0</v>
      </c>
      <c r="AH552" s="118">
        <f t="shared" si="155"/>
        <v>0</v>
      </c>
      <c r="AJ552" s="67" t="s">
        <v>515</v>
      </c>
      <c r="AK552" s="98">
        <v>547</v>
      </c>
      <c r="AL552" s="67" t="s">
        <v>516</v>
      </c>
      <c r="AM552" s="67" t="s">
        <v>565</v>
      </c>
      <c r="AN552" s="87">
        <f t="shared" si="156"/>
        <v>0</v>
      </c>
      <c r="AO552" s="87">
        <f t="shared" si="157"/>
        <v>0</v>
      </c>
      <c r="AP552" s="87">
        <f t="shared" si="158"/>
        <v>3</v>
      </c>
      <c r="AQ552" s="87">
        <f t="shared" si="159"/>
        <v>3</v>
      </c>
      <c r="AR552" s="87">
        <f t="shared" si="160"/>
        <v>0</v>
      </c>
      <c r="AS552" s="87">
        <f t="shared" si="161"/>
        <v>0</v>
      </c>
      <c r="AT552" s="118">
        <f t="shared" si="162"/>
        <v>0</v>
      </c>
      <c r="AU552" s="119" t="str">
        <f t="shared" si="148"/>
        <v>埼玉県皆野町</v>
      </c>
      <c r="AW552" s="225" t="s">
        <v>2511</v>
      </c>
      <c r="AY552" s="230" t="s">
        <v>2510</v>
      </c>
      <c r="BA552">
        <v>1</v>
      </c>
      <c r="BB552">
        <v>90</v>
      </c>
      <c r="BC552">
        <v>80</v>
      </c>
      <c r="BD552">
        <v>75</v>
      </c>
      <c r="BE552">
        <v>0</v>
      </c>
      <c r="BF552">
        <v>0</v>
      </c>
    </row>
    <row r="553" spans="2:58">
      <c r="B553" s="67" t="s">
        <v>515</v>
      </c>
      <c r="C553" s="67">
        <v>548</v>
      </c>
      <c r="D553" s="67" t="s">
        <v>516</v>
      </c>
      <c r="E553" s="67" t="s">
        <v>566</v>
      </c>
      <c r="F553" s="87">
        <v>2</v>
      </c>
      <c r="G553" s="87">
        <v>150</v>
      </c>
      <c r="H553" s="87">
        <v>133</v>
      </c>
      <c r="I553" s="87">
        <v>0</v>
      </c>
      <c r="J553" s="87">
        <v>0</v>
      </c>
      <c r="K553" t="str">
        <f t="shared" si="145"/>
        <v>OK</v>
      </c>
      <c r="L553" s="67" t="s">
        <v>515</v>
      </c>
      <c r="M553" s="98">
        <v>548</v>
      </c>
      <c r="N553" s="67" t="s">
        <v>516</v>
      </c>
      <c r="O553" s="67" t="s">
        <v>566</v>
      </c>
      <c r="P553" s="87">
        <v>2</v>
      </c>
      <c r="Q553" s="87">
        <v>150</v>
      </c>
      <c r="R553" s="111">
        <v>139</v>
      </c>
      <c r="S553" s="87">
        <v>139</v>
      </c>
      <c r="T553" s="87">
        <v>0</v>
      </c>
      <c r="U553" s="111">
        <v>0</v>
      </c>
      <c r="V553" s="118">
        <f t="shared" si="146"/>
        <v>0</v>
      </c>
      <c r="W553" t="str">
        <f t="shared" si="147"/>
        <v/>
      </c>
      <c r="X553" s="67" t="s">
        <v>515</v>
      </c>
      <c r="Y553" s="98">
        <v>549</v>
      </c>
      <c r="Z553" s="67" t="s">
        <v>516</v>
      </c>
      <c r="AA553" s="67" t="s">
        <v>566</v>
      </c>
      <c r="AB553" s="111">
        <f t="shared" si="149"/>
        <v>3</v>
      </c>
      <c r="AC553" s="111">
        <f t="shared" si="150"/>
        <v>162</v>
      </c>
      <c r="AD553" s="111">
        <f t="shared" si="151"/>
        <v>144</v>
      </c>
      <c r="AE553" s="111">
        <f t="shared" si="152"/>
        <v>144</v>
      </c>
      <c r="AF553" s="111">
        <f t="shared" si="153"/>
        <v>0</v>
      </c>
      <c r="AG553" s="111">
        <f t="shared" si="154"/>
        <v>0</v>
      </c>
      <c r="AH553" s="118">
        <f t="shared" si="155"/>
        <v>0</v>
      </c>
      <c r="AJ553" s="67" t="s">
        <v>515</v>
      </c>
      <c r="AK553" s="98">
        <v>548</v>
      </c>
      <c r="AL553" s="67" t="s">
        <v>516</v>
      </c>
      <c r="AM553" s="67" t="s">
        <v>566</v>
      </c>
      <c r="AN553" s="87">
        <f t="shared" si="156"/>
        <v>1</v>
      </c>
      <c r="AO553" s="87">
        <f t="shared" si="157"/>
        <v>12</v>
      </c>
      <c r="AP553" s="87">
        <f t="shared" si="158"/>
        <v>5</v>
      </c>
      <c r="AQ553" s="87">
        <f t="shared" si="159"/>
        <v>5</v>
      </c>
      <c r="AR553" s="87">
        <f t="shared" si="160"/>
        <v>0</v>
      </c>
      <c r="AS553" s="87">
        <f t="shared" si="161"/>
        <v>0</v>
      </c>
      <c r="AT553" s="118">
        <f t="shared" si="162"/>
        <v>0</v>
      </c>
      <c r="AU553" s="119" t="str">
        <f t="shared" si="148"/>
        <v>埼玉県長瀞町</v>
      </c>
      <c r="AW553" s="225" t="s">
        <v>2512</v>
      </c>
      <c r="AY553" s="230" t="s">
        <v>2511</v>
      </c>
      <c r="BA553">
        <v>2</v>
      </c>
      <c r="BB553">
        <v>180</v>
      </c>
      <c r="BC553">
        <v>203</v>
      </c>
      <c r="BD553">
        <v>203</v>
      </c>
      <c r="BE553">
        <v>0</v>
      </c>
      <c r="BF553">
        <v>0</v>
      </c>
    </row>
    <row r="554" spans="2:58">
      <c r="B554" s="67" t="s">
        <v>515</v>
      </c>
      <c r="C554" s="67">
        <v>549</v>
      </c>
      <c r="D554" s="67" t="s">
        <v>516</v>
      </c>
      <c r="E554" s="67" t="s">
        <v>567</v>
      </c>
      <c r="F554" s="87">
        <v>3</v>
      </c>
      <c r="G554" s="87">
        <v>210</v>
      </c>
      <c r="H554" s="87">
        <v>233</v>
      </c>
      <c r="I554" s="87">
        <v>0</v>
      </c>
      <c r="J554" s="87">
        <v>0</v>
      </c>
      <c r="K554" t="str">
        <f t="shared" si="145"/>
        <v>OK</v>
      </c>
      <c r="L554" s="67" t="s">
        <v>515</v>
      </c>
      <c r="M554" s="98">
        <v>549</v>
      </c>
      <c r="N554" s="67" t="s">
        <v>516</v>
      </c>
      <c r="O554" s="67" t="s">
        <v>567</v>
      </c>
      <c r="P554" s="87">
        <v>3</v>
      </c>
      <c r="Q554" s="87">
        <v>210</v>
      </c>
      <c r="R554" s="111">
        <v>216</v>
      </c>
      <c r="S554" s="87">
        <v>216</v>
      </c>
      <c r="T554" s="87">
        <v>0</v>
      </c>
      <c r="U554" s="111">
        <v>0</v>
      </c>
      <c r="V554" s="118">
        <f t="shared" si="146"/>
        <v>0</v>
      </c>
      <c r="W554" t="str">
        <f t="shared" si="147"/>
        <v/>
      </c>
      <c r="X554" s="67" t="s">
        <v>515</v>
      </c>
      <c r="Y554" s="98">
        <v>550</v>
      </c>
      <c r="Z554" s="67" t="s">
        <v>516</v>
      </c>
      <c r="AA554" s="67" t="s">
        <v>567</v>
      </c>
      <c r="AB554" s="111">
        <f t="shared" si="149"/>
        <v>3</v>
      </c>
      <c r="AC554" s="111">
        <f t="shared" si="150"/>
        <v>210</v>
      </c>
      <c r="AD554" s="111">
        <f t="shared" si="151"/>
        <v>216</v>
      </c>
      <c r="AE554" s="111">
        <f t="shared" si="152"/>
        <v>216</v>
      </c>
      <c r="AF554" s="111">
        <f t="shared" si="153"/>
        <v>0</v>
      </c>
      <c r="AG554" s="111">
        <f t="shared" si="154"/>
        <v>0</v>
      </c>
      <c r="AH554" s="118">
        <f t="shared" si="155"/>
        <v>0</v>
      </c>
      <c r="AJ554" s="67" t="s">
        <v>515</v>
      </c>
      <c r="AK554" s="98">
        <v>549</v>
      </c>
      <c r="AL554" s="67" t="s">
        <v>516</v>
      </c>
      <c r="AM554" s="67" t="s">
        <v>567</v>
      </c>
      <c r="AN554" s="87">
        <f t="shared" si="156"/>
        <v>0</v>
      </c>
      <c r="AO554" s="87">
        <f t="shared" si="157"/>
        <v>0</v>
      </c>
      <c r="AP554" s="87">
        <f t="shared" si="158"/>
        <v>0</v>
      </c>
      <c r="AQ554" s="87">
        <f t="shared" si="159"/>
        <v>0</v>
      </c>
      <c r="AR554" s="87">
        <f t="shared" si="160"/>
        <v>0</v>
      </c>
      <c r="AS554" s="87">
        <f t="shared" si="161"/>
        <v>0</v>
      </c>
      <c r="AT554" s="118">
        <f t="shared" si="162"/>
        <v>0</v>
      </c>
      <c r="AU554" s="119" t="str">
        <f t="shared" si="148"/>
        <v>埼玉県小鹿野町</v>
      </c>
      <c r="AW554" s="225" t="s">
        <v>2513</v>
      </c>
      <c r="AY554" s="230" t="s">
        <v>2512</v>
      </c>
      <c r="BA554">
        <v>3</v>
      </c>
      <c r="BB554">
        <v>162</v>
      </c>
      <c r="BC554">
        <v>144</v>
      </c>
      <c r="BD554">
        <v>144</v>
      </c>
      <c r="BE554">
        <v>0</v>
      </c>
      <c r="BF554">
        <v>0</v>
      </c>
    </row>
    <row r="555" spans="2:58">
      <c r="B555" s="67" t="s">
        <v>515</v>
      </c>
      <c r="C555" s="67">
        <v>550</v>
      </c>
      <c r="D555" s="67" t="s">
        <v>516</v>
      </c>
      <c r="E555" s="67" t="s">
        <v>568</v>
      </c>
      <c r="F555" s="87">
        <v>1</v>
      </c>
      <c r="G555" s="87">
        <v>90</v>
      </c>
      <c r="H555" s="87">
        <v>40</v>
      </c>
      <c r="I555" s="87">
        <v>0</v>
      </c>
      <c r="J555" s="87">
        <v>0</v>
      </c>
      <c r="K555" t="str">
        <f t="shared" si="145"/>
        <v>OK</v>
      </c>
      <c r="L555" s="67" t="s">
        <v>515</v>
      </c>
      <c r="M555" s="98">
        <v>550</v>
      </c>
      <c r="N555" s="67" t="s">
        <v>516</v>
      </c>
      <c r="O555" s="67" t="s">
        <v>568</v>
      </c>
      <c r="P555" s="87">
        <v>1</v>
      </c>
      <c r="Q555" s="87">
        <v>90</v>
      </c>
      <c r="R555" s="111">
        <v>45</v>
      </c>
      <c r="S555" s="87">
        <v>45</v>
      </c>
      <c r="T555" s="87">
        <v>0</v>
      </c>
      <c r="U555" s="111">
        <v>0</v>
      </c>
      <c r="V555" s="118">
        <f t="shared" si="146"/>
        <v>0</v>
      </c>
      <c r="W555" t="str">
        <f t="shared" si="147"/>
        <v/>
      </c>
      <c r="X555" s="67" t="s">
        <v>515</v>
      </c>
      <c r="Y555" s="98">
        <v>551</v>
      </c>
      <c r="Z555" s="67" t="s">
        <v>516</v>
      </c>
      <c r="AA555" s="67" t="s">
        <v>568</v>
      </c>
      <c r="AB555" s="111">
        <f t="shared" si="149"/>
        <v>1</v>
      </c>
      <c r="AC555" s="111">
        <f t="shared" si="150"/>
        <v>90</v>
      </c>
      <c r="AD555" s="111">
        <f t="shared" si="151"/>
        <v>48</v>
      </c>
      <c r="AE555" s="111">
        <f t="shared" si="152"/>
        <v>48</v>
      </c>
      <c r="AF555" s="111">
        <f t="shared" si="153"/>
        <v>0</v>
      </c>
      <c r="AG555" s="111">
        <f t="shared" si="154"/>
        <v>0</v>
      </c>
      <c r="AH555" s="118">
        <f t="shared" si="155"/>
        <v>0</v>
      </c>
      <c r="AJ555" s="67" t="s">
        <v>515</v>
      </c>
      <c r="AK555" s="98">
        <v>550</v>
      </c>
      <c r="AL555" s="67" t="s">
        <v>516</v>
      </c>
      <c r="AM555" s="67" t="s">
        <v>568</v>
      </c>
      <c r="AN555" s="87">
        <f t="shared" si="156"/>
        <v>0</v>
      </c>
      <c r="AO555" s="87">
        <f t="shared" si="157"/>
        <v>0</v>
      </c>
      <c r="AP555" s="87">
        <f t="shared" si="158"/>
        <v>3</v>
      </c>
      <c r="AQ555" s="87">
        <f t="shared" si="159"/>
        <v>3</v>
      </c>
      <c r="AR555" s="87">
        <f t="shared" si="160"/>
        <v>0</v>
      </c>
      <c r="AS555" s="87">
        <f t="shared" si="161"/>
        <v>0</v>
      </c>
      <c r="AT555" s="118">
        <f t="shared" si="162"/>
        <v>0</v>
      </c>
      <c r="AU555" s="119" t="str">
        <f t="shared" si="148"/>
        <v>埼玉県東秩父村</v>
      </c>
      <c r="AW555" s="225" t="s">
        <v>2514</v>
      </c>
      <c r="AY555" s="230" t="s">
        <v>2513</v>
      </c>
      <c r="BA555">
        <v>3</v>
      </c>
      <c r="BB555">
        <v>210</v>
      </c>
      <c r="BC555">
        <v>216</v>
      </c>
      <c r="BD555">
        <v>216</v>
      </c>
      <c r="BE555">
        <v>0</v>
      </c>
      <c r="BF555">
        <v>0</v>
      </c>
    </row>
    <row r="556" spans="2:58">
      <c r="B556" s="67" t="s">
        <v>515</v>
      </c>
      <c r="C556" s="67">
        <v>551</v>
      </c>
      <c r="D556" s="67" t="s">
        <v>516</v>
      </c>
      <c r="E556" s="67" t="s">
        <v>287</v>
      </c>
      <c r="F556" s="87">
        <v>4</v>
      </c>
      <c r="G556" s="87">
        <v>290</v>
      </c>
      <c r="H556" s="87">
        <v>284</v>
      </c>
      <c r="I556" s="87">
        <v>0</v>
      </c>
      <c r="J556" s="87">
        <v>0</v>
      </c>
      <c r="K556" t="str">
        <f t="shared" si="145"/>
        <v>OK</v>
      </c>
      <c r="L556" s="67" t="s">
        <v>515</v>
      </c>
      <c r="M556" s="98">
        <v>551</v>
      </c>
      <c r="N556" s="67" t="s">
        <v>516</v>
      </c>
      <c r="O556" s="67" t="s">
        <v>287</v>
      </c>
      <c r="P556" s="87">
        <v>4</v>
      </c>
      <c r="Q556" s="87">
        <v>290</v>
      </c>
      <c r="R556" s="111">
        <v>268</v>
      </c>
      <c r="S556" s="87">
        <v>268</v>
      </c>
      <c r="T556" s="87">
        <v>0</v>
      </c>
      <c r="U556" s="111">
        <v>0</v>
      </c>
      <c r="V556" s="118">
        <f t="shared" si="146"/>
        <v>0</v>
      </c>
      <c r="W556" t="str">
        <f t="shared" si="147"/>
        <v/>
      </c>
      <c r="X556" s="67" t="s">
        <v>515</v>
      </c>
      <c r="Y556" s="98">
        <v>552</v>
      </c>
      <c r="Z556" s="67" t="s">
        <v>516</v>
      </c>
      <c r="AA556" s="67" t="s">
        <v>287</v>
      </c>
      <c r="AB556" s="111">
        <f t="shared" si="149"/>
        <v>4</v>
      </c>
      <c r="AC556" s="111">
        <f t="shared" si="150"/>
        <v>290</v>
      </c>
      <c r="AD556" s="111">
        <f t="shared" si="151"/>
        <v>294</v>
      </c>
      <c r="AE556" s="111">
        <f t="shared" si="152"/>
        <v>294</v>
      </c>
      <c r="AF556" s="111">
        <f t="shared" si="153"/>
        <v>0</v>
      </c>
      <c r="AG556" s="111">
        <f t="shared" si="154"/>
        <v>0</v>
      </c>
      <c r="AH556" s="118">
        <f t="shared" si="155"/>
        <v>0</v>
      </c>
      <c r="AJ556" s="67" t="s">
        <v>515</v>
      </c>
      <c r="AK556" s="98">
        <v>551</v>
      </c>
      <c r="AL556" s="67" t="s">
        <v>516</v>
      </c>
      <c r="AM556" s="67" t="s">
        <v>287</v>
      </c>
      <c r="AN556" s="87">
        <f t="shared" si="156"/>
        <v>0</v>
      </c>
      <c r="AO556" s="87">
        <f t="shared" si="157"/>
        <v>0</v>
      </c>
      <c r="AP556" s="87">
        <f t="shared" si="158"/>
        <v>26</v>
      </c>
      <c r="AQ556" s="87">
        <f t="shared" si="159"/>
        <v>26</v>
      </c>
      <c r="AR556" s="87">
        <f t="shared" si="160"/>
        <v>0</v>
      </c>
      <c r="AS556" s="87">
        <f t="shared" si="161"/>
        <v>0</v>
      </c>
      <c r="AT556" s="118">
        <f t="shared" si="162"/>
        <v>0</v>
      </c>
      <c r="AU556" s="119" t="str">
        <f t="shared" si="148"/>
        <v>埼玉県美里町</v>
      </c>
      <c r="AW556" s="225" t="s">
        <v>2515</v>
      </c>
      <c r="AY556" s="230" t="s">
        <v>2514</v>
      </c>
      <c r="BA556">
        <v>1</v>
      </c>
      <c r="BB556">
        <v>90</v>
      </c>
      <c r="BC556">
        <v>48</v>
      </c>
      <c r="BD556">
        <v>48</v>
      </c>
      <c r="BE556">
        <v>0</v>
      </c>
      <c r="BF556">
        <v>0</v>
      </c>
    </row>
    <row r="557" spans="2:58">
      <c r="B557" s="67" t="s">
        <v>515</v>
      </c>
      <c r="C557" s="67">
        <v>552</v>
      </c>
      <c r="D557" s="67" t="s">
        <v>516</v>
      </c>
      <c r="E557" s="67" t="s">
        <v>569</v>
      </c>
      <c r="F557" s="87">
        <v>3</v>
      </c>
      <c r="G557" s="87">
        <v>250</v>
      </c>
      <c r="H557" s="87">
        <v>251</v>
      </c>
      <c r="I557" s="87">
        <v>0</v>
      </c>
      <c r="J557" s="87">
        <v>0</v>
      </c>
      <c r="K557" t="str">
        <f t="shared" si="145"/>
        <v>OK</v>
      </c>
      <c r="L557" s="67" t="s">
        <v>515</v>
      </c>
      <c r="M557" s="98">
        <v>552</v>
      </c>
      <c r="N557" s="67" t="s">
        <v>516</v>
      </c>
      <c r="O557" s="67" t="s">
        <v>569</v>
      </c>
      <c r="P557" s="87">
        <v>3</v>
      </c>
      <c r="Q557" s="87">
        <v>250</v>
      </c>
      <c r="R557" s="111">
        <v>256</v>
      </c>
      <c r="S557" s="87">
        <v>256</v>
      </c>
      <c r="T557" s="87">
        <v>0</v>
      </c>
      <c r="U557" s="111">
        <v>0</v>
      </c>
      <c r="V557" s="118">
        <f t="shared" si="146"/>
        <v>0</v>
      </c>
      <c r="W557" t="str">
        <f t="shared" si="147"/>
        <v/>
      </c>
      <c r="X557" s="67" t="s">
        <v>515</v>
      </c>
      <c r="Y557" s="98">
        <v>553</v>
      </c>
      <c r="Z557" s="67" t="s">
        <v>516</v>
      </c>
      <c r="AA557" s="67" t="s">
        <v>569</v>
      </c>
      <c r="AB557" s="111">
        <f t="shared" si="149"/>
        <v>3</v>
      </c>
      <c r="AC557" s="111">
        <f t="shared" si="150"/>
        <v>250</v>
      </c>
      <c r="AD557" s="111">
        <f t="shared" si="151"/>
        <v>253</v>
      </c>
      <c r="AE557" s="111">
        <f t="shared" si="152"/>
        <v>250</v>
      </c>
      <c r="AF557" s="111">
        <f t="shared" si="153"/>
        <v>0</v>
      </c>
      <c r="AG557" s="111">
        <f t="shared" si="154"/>
        <v>0</v>
      </c>
      <c r="AH557" s="118">
        <f t="shared" si="155"/>
        <v>0</v>
      </c>
      <c r="AJ557" s="67" t="s">
        <v>515</v>
      </c>
      <c r="AK557" s="98">
        <v>552</v>
      </c>
      <c r="AL557" s="67" t="s">
        <v>516</v>
      </c>
      <c r="AM557" s="67" t="s">
        <v>569</v>
      </c>
      <c r="AN557" s="87">
        <f t="shared" si="156"/>
        <v>0</v>
      </c>
      <c r="AO557" s="87">
        <f t="shared" si="157"/>
        <v>0</v>
      </c>
      <c r="AP557" s="87">
        <f t="shared" si="158"/>
        <v>-3</v>
      </c>
      <c r="AQ557" s="87">
        <f t="shared" si="159"/>
        <v>-6</v>
      </c>
      <c r="AR557" s="87">
        <f t="shared" si="160"/>
        <v>0</v>
      </c>
      <c r="AS557" s="87">
        <f t="shared" si="161"/>
        <v>0</v>
      </c>
      <c r="AT557" s="118">
        <f t="shared" si="162"/>
        <v>0</v>
      </c>
      <c r="AU557" s="119" t="str">
        <f t="shared" si="148"/>
        <v>埼玉県神川町</v>
      </c>
      <c r="AW557" s="225" t="s">
        <v>2516</v>
      </c>
      <c r="AY557" s="230" t="s">
        <v>2515</v>
      </c>
      <c r="BA557">
        <v>4</v>
      </c>
      <c r="BB557">
        <v>290</v>
      </c>
      <c r="BC557">
        <v>294</v>
      </c>
      <c r="BD557">
        <v>294</v>
      </c>
      <c r="BE557">
        <v>0</v>
      </c>
      <c r="BF557">
        <v>0</v>
      </c>
    </row>
    <row r="558" spans="2:58">
      <c r="B558" s="67" t="s">
        <v>515</v>
      </c>
      <c r="C558" s="67">
        <v>553</v>
      </c>
      <c r="D558" s="67" t="s">
        <v>516</v>
      </c>
      <c r="E558" s="67" t="s">
        <v>570</v>
      </c>
      <c r="F558" s="87">
        <v>6</v>
      </c>
      <c r="G558" s="87">
        <v>580</v>
      </c>
      <c r="H558" s="87">
        <v>735</v>
      </c>
      <c r="I558" s="87">
        <v>0</v>
      </c>
      <c r="J558" s="87">
        <v>0</v>
      </c>
      <c r="K558" t="str">
        <f t="shared" si="145"/>
        <v>OK</v>
      </c>
      <c r="L558" s="67" t="s">
        <v>515</v>
      </c>
      <c r="M558" s="98">
        <v>553</v>
      </c>
      <c r="N558" s="67" t="s">
        <v>516</v>
      </c>
      <c r="O558" s="67" t="s">
        <v>570</v>
      </c>
      <c r="P558" s="87">
        <v>7</v>
      </c>
      <c r="Q558" s="87">
        <v>610</v>
      </c>
      <c r="R558" s="111">
        <v>734</v>
      </c>
      <c r="S558" s="87">
        <v>721</v>
      </c>
      <c r="T558" s="87">
        <v>2</v>
      </c>
      <c r="U558" s="111">
        <v>0</v>
      </c>
      <c r="V558" s="118">
        <f t="shared" si="146"/>
        <v>2.7247956403269754E-3</v>
      </c>
      <c r="W558" t="str">
        <f t="shared" si="147"/>
        <v/>
      </c>
      <c r="X558" s="67" t="s">
        <v>515</v>
      </c>
      <c r="Y558" s="98">
        <v>554</v>
      </c>
      <c r="Z558" s="67" t="s">
        <v>516</v>
      </c>
      <c r="AA558" s="67" t="s">
        <v>570</v>
      </c>
      <c r="AB558" s="111">
        <f t="shared" si="149"/>
        <v>7</v>
      </c>
      <c r="AC558" s="111">
        <f t="shared" si="150"/>
        <v>610</v>
      </c>
      <c r="AD558" s="111">
        <f t="shared" si="151"/>
        <v>726</v>
      </c>
      <c r="AE558" s="111">
        <f t="shared" si="152"/>
        <v>722</v>
      </c>
      <c r="AF558" s="111">
        <f t="shared" si="153"/>
        <v>0</v>
      </c>
      <c r="AG558" s="111">
        <f t="shared" si="154"/>
        <v>0</v>
      </c>
      <c r="AH558" s="118">
        <f t="shared" si="155"/>
        <v>0</v>
      </c>
      <c r="AJ558" s="67" t="s">
        <v>515</v>
      </c>
      <c r="AK558" s="98">
        <v>553</v>
      </c>
      <c r="AL558" s="67" t="s">
        <v>516</v>
      </c>
      <c r="AM558" s="67" t="s">
        <v>570</v>
      </c>
      <c r="AN558" s="87">
        <f t="shared" si="156"/>
        <v>0</v>
      </c>
      <c r="AO558" s="87">
        <f t="shared" si="157"/>
        <v>0</v>
      </c>
      <c r="AP558" s="87">
        <f t="shared" si="158"/>
        <v>-8</v>
      </c>
      <c r="AQ558" s="87">
        <f t="shared" si="159"/>
        <v>1</v>
      </c>
      <c r="AR558" s="87">
        <f t="shared" si="160"/>
        <v>-2</v>
      </c>
      <c r="AS558" s="87">
        <f t="shared" si="161"/>
        <v>0</v>
      </c>
      <c r="AT558" s="118">
        <f t="shared" si="162"/>
        <v>-2.7247956403269754E-3</v>
      </c>
      <c r="AU558" s="119" t="str">
        <f t="shared" si="148"/>
        <v>埼玉県上里町</v>
      </c>
      <c r="AW558" s="225" t="s">
        <v>2517</v>
      </c>
      <c r="AY558" s="230" t="s">
        <v>2516</v>
      </c>
      <c r="BA558">
        <v>3</v>
      </c>
      <c r="BB558">
        <v>250</v>
      </c>
      <c r="BC558">
        <v>253</v>
      </c>
      <c r="BD558">
        <v>250</v>
      </c>
      <c r="BE558">
        <v>0</v>
      </c>
      <c r="BF558">
        <v>0</v>
      </c>
    </row>
    <row r="559" spans="2:58">
      <c r="B559" s="67" t="s">
        <v>515</v>
      </c>
      <c r="C559" s="67">
        <v>554</v>
      </c>
      <c r="D559" s="67" t="s">
        <v>516</v>
      </c>
      <c r="E559" s="67" t="s">
        <v>571</v>
      </c>
      <c r="F559" s="87">
        <v>8</v>
      </c>
      <c r="G559" s="87">
        <v>700</v>
      </c>
      <c r="H559" s="87">
        <v>647</v>
      </c>
      <c r="I559" s="87">
        <v>0</v>
      </c>
      <c r="J559" s="87">
        <v>0</v>
      </c>
      <c r="K559" t="str">
        <f t="shared" si="145"/>
        <v>OK</v>
      </c>
      <c r="L559" s="67" t="s">
        <v>515</v>
      </c>
      <c r="M559" s="98">
        <v>554</v>
      </c>
      <c r="N559" s="67" t="s">
        <v>516</v>
      </c>
      <c r="O559" s="67" t="s">
        <v>571</v>
      </c>
      <c r="P559" s="87">
        <v>8</v>
      </c>
      <c r="Q559" s="87">
        <v>720</v>
      </c>
      <c r="R559" s="111">
        <v>664</v>
      </c>
      <c r="S559" s="87">
        <v>656</v>
      </c>
      <c r="T559" s="87">
        <v>0</v>
      </c>
      <c r="U559" s="111">
        <v>0</v>
      </c>
      <c r="V559" s="118">
        <f t="shared" si="146"/>
        <v>0</v>
      </c>
      <c r="W559" t="str">
        <f t="shared" si="147"/>
        <v/>
      </c>
      <c r="X559" s="67" t="s">
        <v>515</v>
      </c>
      <c r="Y559" s="98">
        <v>555</v>
      </c>
      <c r="Z559" s="67" t="s">
        <v>516</v>
      </c>
      <c r="AA559" s="67" t="s">
        <v>571</v>
      </c>
      <c r="AB559" s="111">
        <f t="shared" si="149"/>
        <v>8</v>
      </c>
      <c r="AC559" s="111">
        <f t="shared" si="150"/>
        <v>750</v>
      </c>
      <c r="AD559" s="111">
        <f t="shared" si="151"/>
        <v>649</v>
      </c>
      <c r="AE559" s="111">
        <f t="shared" si="152"/>
        <v>648</v>
      </c>
      <c r="AF559" s="111">
        <f t="shared" si="153"/>
        <v>0</v>
      </c>
      <c r="AG559" s="111">
        <f t="shared" si="154"/>
        <v>0</v>
      </c>
      <c r="AH559" s="118">
        <f t="shared" si="155"/>
        <v>0</v>
      </c>
      <c r="AJ559" s="67" t="s">
        <v>515</v>
      </c>
      <c r="AK559" s="98">
        <v>554</v>
      </c>
      <c r="AL559" s="67" t="s">
        <v>516</v>
      </c>
      <c r="AM559" s="67" t="s">
        <v>571</v>
      </c>
      <c r="AN559" s="87">
        <f t="shared" si="156"/>
        <v>0</v>
      </c>
      <c r="AO559" s="87">
        <f t="shared" si="157"/>
        <v>30</v>
      </c>
      <c r="AP559" s="87">
        <f t="shared" si="158"/>
        <v>-15</v>
      </c>
      <c r="AQ559" s="87">
        <f t="shared" si="159"/>
        <v>-8</v>
      </c>
      <c r="AR559" s="87">
        <f t="shared" si="160"/>
        <v>0</v>
      </c>
      <c r="AS559" s="87">
        <f t="shared" si="161"/>
        <v>0</v>
      </c>
      <c r="AT559" s="118">
        <f t="shared" si="162"/>
        <v>0</v>
      </c>
      <c r="AU559" s="119" t="str">
        <f t="shared" si="148"/>
        <v>埼玉県寄居町</v>
      </c>
      <c r="AW559" s="225" t="s">
        <v>2518</v>
      </c>
      <c r="AY559" s="230" t="s">
        <v>2517</v>
      </c>
      <c r="BA559">
        <v>7</v>
      </c>
      <c r="BB559">
        <v>610</v>
      </c>
      <c r="BC559">
        <v>726</v>
      </c>
      <c r="BD559">
        <v>722</v>
      </c>
      <c r="BE559">
        <v>0</v>
      </c>
      <c r="BF559">
        <v>0</v>
      </c>
    </row>
    <row r="560" spans="2:58">
      <c r="B560" s="67" t="s">
        <v>515</v>
      </c>
      <c r="C560" s="67">
        <v>555</v>
      </c>
      <c r="D560" s="67" t="s">
        <v>516</v>
      </c>
      <c r="E560" s="67" t="s">
        <v>572</v>
      </c>
      <c r="F560" s="87">
        <v>5</v>
      </c>
      <c r="G560" s="87">
        <v>340</v>
      </c>
      <c r="H560" s="87">
        <v>406</v>
      </c>
      <c r="I560" s="87">
        <v>0</v>
      </c>
      <c r="J560" s="87">
        <v>0</v>
      </c>
      <c r="K560" t="str">
        <f t="shared" si="145"/>
        <v>OK</v>
      </c>
      <c r="L560" s="67" t="s">
        <v>515</v>
      </c>
      <c r="M560" s="98">
        <v>555</v>
      </c>
      <c r="N560" s="67" t="s">
        <v>516</v>
      </c>
      <c r="O560" s="67" t="s">
        <v>572</v>
      </c>
      <c r="P560" s="87">
        <v>5</v>
      </c>
      <c r="Q560" s="87">
        <v>340</v>
      </c>
      <c r="R560" s="111">
        <v>434</v>
      </c>
      <c r="S560" s="87">
        <v>413</v>
      </c>
      <c r="T560" s="87">
        <v>2</v>
      </c>
      <c r="U560" s="111">
        <v>0</v>
      </c>
      <c r="V560" s="118">
        <f t="shared" si="146"/>
        <v>4.608294930875576E-3</v>
      </c>
      <c r="W560" t="str">
        <f t="shared" si="147"/>
        <v/>
      </c>
      <c r="X560" s="67" t="s">
        <v>515</v>
      </c>
      <c r="Y560" s="98">
        <v>556</v>
      </c>
      <c r="Z560" s="67" t="s">
        <v>516</v>
      </c>
      <c r="AA560" s="67" t="s">
        <v>572</v>
      </c>
      <c r="AB560" s="111">
        <f t="shared" si="149"/>
        <v>6</v>
      </c>
      <c r="AC560" s="111">
        <f t="shared" si="150"/>
        <v>359</v>
      </c>
      <c r="AD560" s="111">
        <f t="shared" si="151"/>
        <v>441</v>
      </c>
      <c r="AE560" s="111">
        <f t="shared" si="152"/>
        <v>429</v>
      </c>
      <c r="AF560" s="111">
        <f t="shared" si="153"/>
        <v>0</v>
      </c>
      <c r="AG560" s="111">
        <f t="shared" si="154"/>
        <v>0</v>
      </c>
      <c r="AH560" s="118">
        <f t="shared" si="155"/>
        <v>0</v>
      </c>
      <c r="AJ560" s="67" t="s">
        <v>515</v>
      </c>
      <c r="AK560" s="98">
        <v>555</v>
      </c>
      <c r="AL560" s="67" t="s">
        <v>516</v>
      </c>
      <c r="AM560" s="67" t="s">
        <v>572</v>
      </c>
      <c r="AN560" s="87">
        <f t="shared" si="156"/>
        <v>1</v>
      </c>
      <c r="AO560" s="87">
        <f t="shared" si="157"/>
        <v>19</v>
      </c>
      <c r="AP560" s="87">
        <f t="shared" si="158"/>
        <v>7</v>
      </c>
      <c r="AQ560" s="87">
        <f t="shared" si="159"/>
        <v>16</v>
      </c>
      <c r="AR560" s="87">
        <f t="shared" si="160"/>
        <v>-2</v>
      </c>
      <c r="AS560" s="87">
        <f t="shared" si="161"/>
        <v>0</v>
      </c>
      <c r="AT560" s="118">
        <f t="shared" si="162"/>
        <v>-4.608294930875576E-3</v>
      </c>
      <c r="AU560" s="119" t="str">
        <f t="shared" si="148"/>
        <v>埼玉県宮代町</v>
      </c>
      <c r="AW560" s="225" t="s">
        <v>2519</v>
      </c>
      <c r="AY560" s="230" t="s">
        <v>2518</v>
      </c>
      <c r="BA560">
        <v>8</v>
      </c>
      <c r="BB560">
        <v>750</v>
      </c>
      <c r="BC560">
        <v>649</v>
      </c>
      <c r="BD560">
        <v>648</v>
      </c>
      <c r="BE560">
        <v>0</v>
      </c>
      <c r="BF560">
        <v>0</v>
      </c>
    </row>
    <row r="561" spans="2:58">
      <c r="B561" s="67" t="s">
        <v>515</v>
      </c>
      <c r="C561" s="67">
        <v>556</v>
      </c>
      <c r="D561" s="67" t="s">
        <v>516</v>
      </c>
      <c r="E561" s="67" t="s">
        <v>1884</v>
      </c>
      <c r="F561" s="87">
        <v>6</v>
      </c>
      <c r="G561" s="87">
        <v>343</v>
      </c>
      <c r="H561" s="87">
        <v>386</v>
      </c>
      <c r="I561" s="87">
        <v>13</v>
      </c>
      <c r="J561" s="87">
        <v>24</v>
      </c>
      <c r="K561" t="str">
        <f t="shared" si="145"/>
        <v>OK</v>
      </c>
      <c r="L561" s="67" t="s">
        <v>515</v>
      </c>
      <c r="M561" s="98">
        <v>556</v>
      </c>
      <c r="N561" s="67" t="s">
        <v>516</v>
      </c>
      <c r="O561" s="67" t="s">
        <v>1884</v>
      </c>
      <c r="P561" s="87">
        <v>8</v>
      </c>
      <c r="Q561" s="87">
        <v>452</v>
      </c>
      <c r="R561" s="111">
        <v>561</v>
      </c>
      <c r="S561" s="87">
        <v>483</v>
      </c>
      <c r="T561" s="87">
        <v>18</v>
      </c>
      <c r="U561" s="111">
        <v>26</v>
      </c>
      <c r="V561" s="118">
        <f t="shared" si="146"/>
        <v>3.2085561497326207E-2</v>
      </c>
      <c r="W561" t="str">
        <f t="shared" si="147"/>
        <v/>
      </c>
      <c r="X561" s="67" t="s">
        <v>515</v>
      </c>
      <c r="Y561" s="98">
        <v>535</v>
      </c>
      <c r="Z561" s="67" t="s">
        <v>516</v>
      </c>
      <c r="AA561" s="67" t="s">
        <v>1925</v>
      </c>
      <c r="AB561" s="111">
        <f t="shared" si="149"/>
        <v>9</v>
      </c>
      <c r="AC561" s="111">
        <f t="shared" si="150"/>
        <v>471</v>
      </c>
      <c r="AD561" s="111">
        <f t="shared" si="151"/>
        <v>589</v>
      </c>
      <c r="AE561" s="111">
        <f t="shared" si="152"/>
        <v>510</v>
      </c>
      <c r="AF561" s="111">
        <f t="shared" si="153"/>
        <v>26</v>
      </c>
      <c r="AG561" s="111">
        <f t="shared" si="154"/>
        <v>15</v>
      </c>
      <c r="AH561" s="118">
        <f t="shared" si="155"/>
        <v>4.4142614601018676E-2</v>
      </c>
      <c r="AJ561" s="67" t="s">
        <v>515</v>
      </c>
      <c r="AK561" s="98">
        <v>556</v>
      </c>
      <c r="AL561" s="67" t="s">
        <v>516</v>
      </c>
      <c r="AM561" s="67" t="s">
        <v>1884</v>
      </c>
      <c r="AN561" s="87">
        <f t="shared" si="156"/>
        <v>1</v>
      </c>
      <c r="AO561" s="87">
        <f t="shared" si="157"/>
        <v>19</v>
      </c>
      <c r="AP561" s="87">
        <f t="shared" si="158"/>
        <v>28</v>
      </c>
      <c r="AQ561" s="87">
        <f t="shared" si="159"/>
        <v>27</v>
      </c>
      <c r="AR561" s="87">
        <f t="shared" si="160"/>
        <v>8</v>
      </c>
      <c r="AS561" s="87">
        <f t="shared" si="161"/>
        <v>-11</v>
      </c>
      <c r="AT561" s="118">
        <f t="shared" si="162"/>
        <v>1.2057053103692469E-2</v>
      </c>
      <c r="AU561" s="119" t="str">
        <f t="shared" si="148"/>
        <v>埼玉県白岡市</v>
      </c>
      <c r="AW561" s="225" t="s">
        <v>2520</v>
      </c>
      <c r="AY561" s="230" t="s">
        <v>2519</v>
      </c>
      <c r="BA561">
        <v>6</v>
      </c>
      <c r="BB561">
        <v>359</v>
      </c>
      <c r="BC561">
        <v>441</v>
      </c>
      <c r="BD561">
        <v>429</v>
      </c>
      <c r="BE561">
        <v>0</v>
      </c>
      <c r="BF561">
        <v>0</v>
      </c>
    </row>
    <row r="562" spans="2:58">
      <c r="B562" s="67" t="s">
        <v>515</v>
      </c>
      <c r="C562" s="67">
        <v>557</v>
      </c>
      <c r="D562" s="67" t="s">
        <v>516</v>
      </c>
      <c r="E562" s="67" t="s">
        <v>573</v>
      </c>
      <c r="F562" s="87">
        <v>6</v>
      </c>
      <c r="G562" s="87">
        <v>447</v>
      </c>
      <c r="H562" s="87">
        <v>442</v>
      </c>
      <c r="I562" s="87">
        <v>0</v>
      </c>
      <c r="J562" s="87">
        <v>0</v>
      </c>
      <c r="K562" t="str">
        <f t="shared" si="145"/>
        <v>OK</v>
      </c>
      <c r="L562" s="67" t="s">
        <v>515</v>
      </c>
      <c r="M562" s="98">
        <v>557</v>
      </c>
      <c r="N562" s="67" t="s">
        <v>516</v>
      </c>
      <c r="O562" s="67" t="s">
        <v>573</v>
      </c>
      <c r="P562" s="87">
        <v>7</v>
      </c>
      <c r="Q562" s="87">
        <v>547</v>
      </c>
      <c r="R562" s="111">
        <v>423</v>
      </c>
      <c r="S562" s="87">
        <v>418</v>
      </c>
      <c r="T562" s="87">
        <v>0</v>
      </c>
      <c r="U562" s="111">
        <v>0</v>
      </c>
      <c r="V562" s="118">
        <f t="shared" si="146"/>
        <v>0</v>
      </c>
      <c r="W562" t="str">
        <f t="shared" si="147"/>
        <v/>
      </c>
      <c r="X562" s="67" t="s">
        <v>515</v>
      </c>
      <c r="Y562" s="98">
        <v>557</v>
      </c>
      <c r="Z562" s="67" t="s">
        <v>516</v>
      </c>
      <c r="AA562" s="67" t="s">
        <v>573</v>
      </c>
      <c r="AB562" s="111">
        <f t="shared" si="149"/>
        <v>6</v>
      </c>
      <c r="AC562" s="111">
        <f t="shared" si="150"/>
        <v>507</v>
      </c>
      <c r="AD562" s="111">
        <f t="shared" si="151"/>
        <v>472</v>
      </c>
      <c r="AE562" s="111">
        <f t="shared" si="152"/>
        <v>469</v>
      </c>
      <c r="AF562" s="111">
        <f t="shared" si="153"/>
        <v>0</v>
      </c>
      <c r="AG562" s="111">
        <f t="shared" si="154"/>
        <v>0</v>
      </c>
      <c r="AH562" s="118">
        <f t="shared" si="155"/>
        <v>0</v>
      </c>
      <c r="AJ562" s="67" t="s">
        <v>515</v>
      </c>
      <c r="AK562" s="98">
        <v>557</v>
      </c>
      <c r="AL562" s="67" t="s">
        <v>516</v>
      </c>
      <c r="AM562" s="67" t="s">
        <v>573</v>
      </c>
      <c r="AN562" s="87">
        <f t="shared" si="156"/>
        <v>-1</v>
      </c>
      <c r="AO562" s="87">
        <f t="shared" si="157"/>
        <v>-40</v>
      </c>
      <c r="AP562" s="87">
        <f t="shared" si="158"/>
        <v>49</v>
      </c>
      <c r="AQ562" s="87">
        <f t="shared" si="159"/>
        <v>51</v>
      </c>
      <c r="AR562" s="87">
        <f t="shared" si="160"/>
        <v>0</v>
      </c>
      <c r="AS562" s="87">
        <f t="shared" si="161"/>
        <v>0</v>
      </c>
      <c r="AT562" s="118">
        <f t="shared" si="162"/>
        <v>0</v>
      </c>
      <c r="AU562" s="119" t="str">
        <f t="shared" si="148"/>
        <v>埼玉県杉戸町</v>
      </c>
      <c r="AW562" s="225" t="s">
        <v>2521</v>
      </c>
      <c r="AY562" s="230" t="s">
        <v>2521</v>
      </c>
      <c r="BA562">
        <v>6</v>
      </c>
      <c r="BB562">
        <v>507</v>
      </c>
      <c r="BC562">
        <v>472</v>
      </c>
      <c r="BD562">
        <v>469</v>
      </c>
      <c r="BE562">
        <v>0</v>
      </c>
      <c r="BF562">
        <v>0</v>
      </c>
    </row>
    <row r="563" spans="2:58">
      <c r="B563" s="67" t="s">
        <v>515</v>
      </c>
      <c r="C563" s="67">
        <v>558</v>
      </c>
      <c r="D563" s="67" t="s">
        <v>516</v>
      </c>
      <c r="E563" s="67" t="s">
        <v>574</v>
      </c>
      <c r="F563" s="87">
        <v>5</v>
      </c>
      <c r="G563" s="87">
        <v>440</v>
      </c>
      <c r="H563" s="87">
        <v>381</v>
      </c>
      <c r="I563" s="87">
        <v>0</v>
      </c>
      <c r="J563" s="87">
        <v>0</v>
      </c>
      <c r="K563" t="str">
        <f t="shared" si="145"/>
        <v>OK</v>
      </c>
      <c r="L563" s="67" t="s">
        <v>515</v>
      </c>
      <c r="M563" s="98">
        <v>558</v>
      </c>
      <c r="N563" s="67" t="s">
        <v>516</v>
      </c>
      <c r="O563" s="67" t="s">
        <v>574</v>
      </c>
      <c r="P563" s="87">
        <v>5</v>
      </c>
      <c r="Q563" s="87">
        <v>440</v>
      </c>
      <c r="R563" s="111">
        <v>403</v>
      </c>
      <c r="S563" s="87">
        <v>397</v>
      </c>
      <c r="T563" s="87">
        <v>0</v>
      </c>
      <c r="U563" s="111">
        <v>0</v>
      </c>
      <c r="V563" s="118">
        <f t="shared" si="146"/>
        <v>0</v>
      </c>
      <c r="W563" t="str">
        <f t="shared" si="147"/>
        <v/>
      </c>
      <c r="X563" s="67" t="s">
        <v>515</v>
      </c>
      <c r="Y563" s="98">
        <v>558</v>
      </c>
      <c r="Z563" s="67" t="s">
        <v>516</v>
      </c>
      <c r="AA563" s="67" t="s">
        <v>574</v>
      </c>
      <c r="AB563" s="111">
        <f t="shared" si="149"/>
        <v>5</v>
      </c>
      <c r="AC563" s="111">
        <f t="shared" si="150"/>
        <v>440</v>
      </c>
      <c r="AD563" s="111">
        <f t="shared" si="151"/>
        <v>397</v>
      </c>
      <c r="AE563" s="111">
        <f t="shared" si="152"/>
        <v>378</v>
      </c>
      <c r="AF563" s="111">
        <f t="shared" si="153"/>
        <v>16</v>
      </c>
      <c r="AG563" s="111">
        <f t="shared" si="154"/>
        <v>0</v>
      </c>
      <c r="AH563" s="118">
        <f t="shared" si="155"/>
        <v>4.0302267002518891E-2</v>
      </c>
      <c r="AJ563" s="67" t="s">
        <v>515</v>
      </c>
      <c r="AK563" s="98">
        <v>558</v>
      </c>
      <c r="AL563" s="67" t="s">
        <v>516</v>
      </c>
      <c r="AM563" s="67" t="s">
        <v>574</v>
      </c>
      <c r="AN563" s="87">
        <f t="shared" si="156"/>
        <v>0</v>
      </c>
      <c r="AO563" s="87">
        <f t="shared" si="157"/>
        <v>0</v>
      </c>
      <c r="AP563" s="87">
        <f t="shared" si="158"/>
        <v>-6</v>
      </c>
      <c r="AQ563" s="87">
        <f t="shared" si="159"/>
        <v>-19</v>
      </c>
      <c r="AR563" s="87">
        <f t="shared" si="160"/>
        <v>16</v>
      </c>
      <c r="AS563" s="87">
        <f t="shared" si="161"/>
        <v>0</v>
      </c>
      <c r="AT563" s="118">
        <f t="shared" si="162"/>
        <v>4.0302267002518891E-2</v>
      </c>
      <c r="AU563" s="119" t="str">
        <f t="shared" si="148"/>
        <v>埼玉県松伏町</v>
      </c>
      <c r="AW563" s="225" t="s">
        <v>2522</v>
      </c>
      <c r="AY563" s="230" t="s">
        <v>2522</v>
      </c>
      <c r="BA563">
        <v>5</v>
      </c>
      <c r="BB563">
        <v>440</v>
      </c>
      <c r="BC563">
        <v>397</v>
      </c>
      <c r="BD563">
        <v>378</v>
      </c>
      <c r="BE563">
        <v>16</v>
      </c>
      <c r="BF563">
        <v>0</v>
      </c>
    </row>
    <row r="564" spans="2:58">
      <c r="B564" s="67" t="s">
        <v>575</v>
      </c>
      <c r="C564" s="67">
        <v>559</v>
      </c>
      <c r="D564" s="67" t="s">
        <v>576</v>
      </c>
      <c r="E564" s="67" t="s">
        <v>577</v>
      </c>
      <c r="F564" s="87">
        <v>11</v>
      </c>
      <c r="G564" s="87">
        <v>990</v>
      </c>
      <c r="H564" s="87">
        <v>912</v>
      </c>
      <c r="I564" s="87">
        <v>0</v>
      </c>
      <c r="J564" s="87">
        <v>0</v>
      </c>
      <c r="K564" t="str">
        <f t="shared" si="145"/>
        <v>OK</v>
      </c>
      <c r="L564" s="67" t="s">
        <v>575</v>
      </c>
      <c r="M564" s="98">
        <v>559</v>
      </c>
      <c r="N564" s="67" t="s">
        <v>576</v>
      </c>
      <c r="O564" s="67" t="s">
        <v>577</v>
      </c>
      <c r="P564" s="87">
        <v>11</v>
      </c>
      <c r="Q564" s="87">
        <v>970</v>
      </c>
      <c r="R564" s="111">
        <v>891</v>
      </c>
      <c r="S564" s="87">
        <v>891</v>
      </c>
      <c r="T564" s="87">
        <v>0</v>
      </c>
      <c r="U564" s="111">
        <v>0</v>
      </c>
      <c r="V564" s="118">
        <f t="shared" si="146"/>
        <v>0</v>
      </c>
      <c r="W564" t="str">
        <f t="shared" si="147"/>
        <v/>
      </c>
      <c r="X564" s="67" t="s">
        <v>575</v>
      </c>
      <c r="Y564" s="98">
        <v>559</v>
      </c>
      <c r="Z564" s="67" t="s">
        <v>576</v>
      </c>
      <c r="AA564" s="67" t="s">
        <v>577</v>
      </c>
      <c r="AB564" s="111">
        <f t="shared" si="149"/>
        <v>11</v>
      </c>
      <c r="AC564" s="111">
        <f t="shared" si="150"/>
        <v>970</v>
      </c>
      <c r="AD564" s="111">
        <f t="shared" si="151"/>
        <v>889</v>
      </c>
      <c r="AE564" s="111">
        <f t="shared" si="152"/>
        <v>889</v>
      </c>
      <c r="AF564" s="111">
        <f t="shared" si="153"/>
        <v>0</v>
      </c>
      <c r="AG564" s="111">
        <f t="shared" si="154"/>
        <v>0</v>
      </c>
      <c r="AH564" s="118">
        <f t="shared" si="155"/>
        <v>0</v>
      </c>
      <c r="AJ564" s="67" t="s">
        <v>575</v>
      </c>
      <c r="AK564" s="98">
        <v>559</v>
      </c>
      <c r="AL564" s="67" t="s">
        <v>576</v>
      </c>
      <c r="AM564" s="67" t="s">
        <v>577</v>
      </c>
      <c r="AN564" s="87">
        <f t="shared" si="156"/>
        <v>0</v>
      </c>
      <c r="AO564" s="87">
        <f t="shared" si="157"/>
        <v>0</v>
      </c>
      <c r="AP564" s="87">
        <f t="shared" si="158"/>
        <v>-2</v>
      </c>
      <c r="AQ564" s="87">
        <f t="shared" si="159"/>
        <v>-2</v>
      </c>
      <c r="AR564" s="87">
        <f t="shared" si="160"/>
        <v>0</v>
      </c>
      <c r="AS564" s="87">
        <f t="shared" si="161"/>
        <v>0</v>
      </c>
      <c r="AT564" s="118">
        <f t="shared" si="162"/>
        <v>0</v>
      </c>
      <c r="AU564" s="119" t="str">
        <f t="shared" si="148"/>
        <v>千葉県銚子市</v>
      </c>
      <c r="AW564" s="225" t="s">
        <v>2523</v>
      </c>
      <c r="AY564" s="230" t="s">
        <v>2523</v>
      </c>
      <c r="BA564">
        <v>11</v>
      </c>
      <c r="BB564">
        <v>970</v>
      </c>
      <c r="BC564">
        <v>889</v>
      </c>
      <c r="BD564">
        <v>889</v>
      </c>
      <c r="BE564">
        <v>0</v>
      </c>
      <c r="BF564">
        <v>0</v>
      </c>
    </row>
    <row r="565" spans="2:58">
      <c r="B565" s="67" t="s">
        <v>575</v>
      </c>
      <c r="C565" s="67">
        <v>560</v>
      </c>
      <c r="D565" s="67" t="s">
        <v>576</v>
      </c>
      <c r="E565" s="67" t="s">
        <v>578</v>
      </c>
      <c r="F565" s="87">
        <v>83</v>
      </c>
      <c r="G565" s="87">
        <v>6732</v>
      </c>
      <c r="H565" s="87">
        <v>6433</v>
      </c>
      <c r="I565" s="87">
        <v>373</v>
      </c>
      <c r="J565" s="87">
        <v>138</v>
      </c>
      <c r="K565" t="str">
        <f t="shared" si="145"/>
        <v>OK</v>
      </c>
      <c r="L565" s="67" t="s">
        <v>575</v>
      </c>
      <c r="M565" s="98">
        <v>560</v>
      </c>
      <c r="N565" s="67" t="s">
        <v>576</v>
      </c>
      <c r="O565" s="67" t="s">
        <v>578</v>
      </c>
      <c r="P565" s="87">
        <v>92</v>
      </c>
      <c r="Q565" s="87">
        <v>7300</v>
      </c>
      <c r="R565" s="111">
        <v>8014</v>
      </c>
      <c r="S565" s="87">
        <v>6981</v>
      </c>
      <c r="T565" s="87">
        <v>514</v>
      </c>
      <c r="U565" s="111">
        <v>251</v>
      </c>
      <c r="V565" s="118">
        <f t="shared" si="146"/>
        <v>6.4137758921886695E-2</v>
      </c>
      <c r="W565" t="str">
        <f t="shared" si="147"/>
        <v/>
      </c>
      <c r="X565" s="67" t="s">
        <v>575</v>
      </c>
      <c r="Y565" s="98">
        <v>560</v>
      </c>
      <c r="Z565" s="67" t="s">
        <v>576</v>
      </c>
      <c r="AA565" s="67" t="s">
        <v>578</v>
      </c>
      <c r="AB565" s="111">
        <f t="shared" si="149"/>
        <v>109</v>
      </c>
      <c r="AC565" s="111">
        <f t="shared" si="150"/>
        <v>7988</v>
      </c>
      <c r="AD565" s="111">
        <f t="shared" si="151"/>
        <v>8669</v>
      </c>
      <c r="AE565" s="111">
        <f t="shared" si="152"/>
        <v>7597</v>
      </c>
      <c r="AF565" s="111">
        <f t="shared" si="153"/>
        <v>576</v>
      </c>
      <c r="AG565" s="111">
        <f t="shared" si="154"/>
        <v>187</v>
      </c>
      <c r="AH565" s="118">
        <f t="shared" si="155"/>
        <v>6.6443649786595921E-2</v>
      </c>
      <c r="AJ565" s="67" t="s">
        <v>575</v>
      </c>
      <c r="AK565" s="98">
        <v>560</v>
      </c>
      <c r="AL565" s="67" t="s">
        <v>576</v>
      </c>
      <c r="AM565" s="67" t="s">
        <v>578</v>
      </c>
      <c r="AN565" s="87">
        <f t="shared" si="156"/>
        <v>17</v>
      </c>
      <c r="AO565" s="87">
        <f t="shared" si="157"/>
        <v>688</v>
      </c>
      <c r="AP565" s="87">
        <f t="shared" si="158"/>
        <v>655</v>
      </c>
      <c r="AQ565" s="87">
        <f t="shared" si="159"/>
        <v>616</v>
      </c>
      <c r="AR565" s="87">
        <f t="shared" si="160"/>
        <v>62</v>
      </c>
      <c r="AS565" s="87">
        <f t="shared" si="161"/>
        <v>-64</v>
      </c>
      <c r="AT565" s="118">
        <f t="shared" si="162"/>
        <v>2.3058908647092258E-3</v>
      </c>
      <c r="AU565" s="119" t="str">
        <f t="shared" si="148"/>
        <v>千葉県市川市</v>
      </c>
      <c r="AW565" s="225" t="s">
        <v>2524</v>
      </c>
      <c r="AY565" s="230" t="s">
        <v>2524</v>
      </c>
      <c r="BA565">
        <v>109</v>
      </c>
      <c r="BB565">
        <v>7988</v>
      </c>
      <c r="BC565">
        <v>8669</v>
      </c>
      <c r="BD565">
        <v>7597</v>
      </c>
      <c r="BE565">
        <v>576</v>
      </c>
      <c r="BF565">
        <v>187</v>
      </c>
    </row>
    <row r="566" spans="2:58">
      <c r="B566" s="67" t="s">
        <v>575</v>
      </c>
      <c r="C566" s="67">
        <v>561</v>
      </c>
      <c r="D566" s="67" t="s">
        <v>576</v>
      </c>
      <c r="E566" s="67" t="s">
        <v>579</v>
      </c>
      <c r="F566" s="87">
        <v>10</v>
      </c>
      <c r="G566" s="87">
        <v>640</v>
      </c>
      <c r="H566" s="87">
        <v>672</v>
      </c>
      <c r="I566" s="87">
        <v>0</v>
      </c>
      <c r="J566" s="87">
        <v>0</v>
      </c>
      <c r="K566" t="str">
        <f t="shared" si="145"/>
        <v>OK</v>
      </c>
      <c r="L566" s="67" t="s">
        <v>575</v>
      </c>
      <c r="M566" s="98">
        <v>561</v>
      </c>
      <c r="N566" s="67" t="s">
        <v>576</v>
      </c>
      <c r="O566" s="67" t="s">
        <v>579</v>
      </c>
      <c r="P566" s="87">
        <v>10</v>
      </c>
      <c r="Q566" s="87">
        <v>640</v>
      </c>
      <c r="R566" s="111">
        <v>664</v>
      </c>
      <c r="S566" s="87">
        <v>659</v>
      </c>
      <c r="T566" s="87">
        <v>0</v>
      </c>
      <c r="U566" s="111">
        <v>0</v>
      </c>
      <c r="V566" s="118">
        <f t="shared" si="146"/>
        <v>0</v>
      </c>
      <c r="W566" t="str">
        <f t="shared" si="147"/>
        <v/>
      </c>
      <c r="X566" s="67" t="s">
        <v>575</v>
      </c>
      <c r="Y566" s="98">
        <v>561</v>
      </c>
      <c r="Z566" s="67" t="s">
        <v>576</v>
      </c>
      <c r="AA566" s="67" t="s">
        <v>579</v>
      </c>
      <c r="AB566" s="111">
        <f t="shared" si="149"/>
        <v>10</v>
      </c>
      <c r="AC566" s="111">
        <f t="shared" si="150"/>
        <v>640</v>
      </c>
      <c r="AD566" s="111">
        <f t="shared" si="151"/>
        <v>696</v>
      </c>
      <c r="AE566" s="111">
        <f t="shared" si="152"/>
        <v>686</v>
      </c>
      <c r="AF566" s="111">
        <f t="shared" si="153"/>
        <v>0</v>
      </c>
      <c r="AG566" s="111">
        <f t="shared" si="154"/>
        <v>0</v>
      </c>
      <c r="AH566" s="118">
        <f t="shared" si="155"/>
        <v>0</v>
      </c>
      <c r="AJ566" s="67" t="s">
        <v>575</v>
      </c>
      <c r="AK566" s="98">
        <v>561</v>
      </c>
      <c r="AL566" s="67" t="s">
        <v>576</v>
      </c>
      <c r="AM566" s="67" t="s">
        <v>579</v>
      </c>
      <c r="AN566" s="87">
        <f t="shared" si="156"/>
        <v>0</v>
      </c>
      <c r="AO566" s="87">
        <f t="shared" si="157"/>
        <v>0</v>
      </c>
      <c r="AP566" s="87">
        <f t="shared" si="158"/>
        <v>32</v>
      </c>
      <c r="AQ566" s="87">
        <f t="shared" si="159"/>
        <v>27</v>
      </c>
      <c r="AR566" s="87">
        <f t="shared" si="160"/>
        <v>0</v>
      </c>
      <c r="AS566" s="87">
        <f t="shared" si="161"/>
        <v>0</v>
      </c>
      <c r="AT566" s="118">
        <f t="shared" si="162"/>
        <v>0</v>
      </c>
      <c r="AU566" s="119" t="str">
        <f t="shared" si="148"/>
        <v>千葉県館山市</v>
      </c>
      <c r="AW566" s="225" t="s">
        <v>2525</v>
      </c>
      <c r="AY566" s="230" t="s">
        <v>2525</v>
      </c>
      <c r="BA566">
        <v>10</v>
      </c>
      <c r="BB566">
        <v>640</v>
      </c>
      <c r="BC566">
        <v>696</v>
      </c>
      <c r="BD566">
        <v>686</v>
      </c>
      <c r="BE566">
        <v>0</v>
      </c>
      <c r="BF566">
        <v>0</v>
      </c>
    </row>
    <row r="567" spans="2:58">
      <c r="B567" s="67" t="s">
        <v>575</v>
      </c>
      <c r="C567" s="67">
        <v>562</v>
      </c>
      <c r="D567" s="67" t="s">
        <v>576</v>
      </c>
      <c r="E567" s="67" t="s">
        <v>580</v>
      </c>
      <c r="F567" s="87">
        <v>15</v>
      </c>
      <c r="G567" s="87">
        <v>1615</v>
      </c>
      <c r="H567" s="87">
        <v>1714</v>
      </c>
      <c r="I567" s="87">
        <v>65</v>
      </c>
      <c r="J567" s="87">
        <v>0</v>
      </c>
      <c r="K567" t="str">
        <f t="shared" si="145"/>
        <v>OK</v>
      </c>
      <c r="L567" s="67" t="s">
        <v>575</v>
      </c>
      <c r="M567" s="98">
        <v>562</v>
      </c>
      <c r="N567" s="67" t="s">
        <v>576</v>
      </c>
      <c r="O567" s="67" t="s">
        <v>580</v>
      </c>
      <c r="P567" s="87">
        <v>17</v>
      </c>
      <c r="Q567" s="87">
        <v>1659</v>
      </c>
      <c r="R567" s="111">
        <v>1891</v>
      </c>
      <c r="S567" s="87">
        <v>1771</v>
      </c>
      <c r="T567" s="87">
        <v>92</v>
      </c>
      <c r="U567" s="111">
        <v>0</v>
      </c>
      <c r="V567" s="118">
        <f t="shared" si="146"/>
        <v>4.8651507139079855E-2</v>
      </c>
      <c r="W567" t="str">
        <f t="shared" si="147"/>
        <v/>
      </c>
      <c r="X567" s="67" t="s">
        <v>575</v>
      </c>
      <c r="Y567" s="98">
        <v>562</v>
      </c>
      <c r="Z567" s="67" t="s">
        <v>576</v>
      </c>
      <c r="AA567" s="67" t="s">
        <v>580</v>
      </c>
      <c r="AB567" s="111">
        <f t="shared" si="149"/>
        <v>19</v>
      </c>
      <c r="AC567" s="111">
        <f t="shared" si="150"/>
        <v>1732</v>
      </c>
      <c r="AD567" s="111">
        <f t="shared" si="151"/>
        <v>1993</v>
      </c>
      <c r="AE567" s="111">
        <f t="shared" si="152"/>
        <v>1830</v>
      </c>
      <c r="AF567" s="111">
        <f t="shared" si="153"/>
        <v>86</v>
      </c>
      <c r="AG567" s="111">
        <f t="shared" si="154"/>
        <v>0</v>
      </c>
      <c r="AH567" s="118">
        <f t="shared" si="155"/>
        <v>4.3151028600100352E-2</v>
      </c>
      <c r="AJ567" s="67" t="s">
        <v>575</v>
      </c>
      <c r="AK567" s="98">
        <v>562</v>
      </c>
      <c r="AL567" s="67" t="s">
        <v>576</v>
      </c>
      <c r="AM567" s="67" t="s">
        <v>580</v>
      </c>
      <c r="AN567" s="87">
        <f t="shared" si="156"/>
        <v>2</v>
      </c>
      <c r="AO567" s="87">
        <f t="shared" si="157"/>
        <v>73</v>
      </c>
      <c r="AP567" s="87">
        <f t="shared" si="158"/>
        <v>102</v>
      </c>
      <c r="AQ567" s="87">
        <f t="shared" si="159"/>
        <v>59</v>
      </c>
      <c r="AR567" s="87">
        <f t="shared" si="160"/>
        <v>-6</v>
      </c>
      <c r="AS567" s="87">
        <f t="shared" si="161"/>
        <v>0</v>
      </c>
      <c r="AT567" s="118">
        <f t="shared" si="162"/>
        <v>-5.500478538979503E-3</v>
      </c>
      <c r="AU567" s="119" t="str">
        <f t="shared" si="148"/>
        <v>千葉県木更津市</v>
      </c>
      <c r="AW567" s="225" t="s">
        <v>2526</v>
      </c>
      <c r="AY567" s="230" t="s">
        <v>2526</v>
      </c>
      <c r="BA567">
        <v>19</v>
      </c>
      <c r="BB567">
        <v>1732</v>
      </c>
      <c r="BC567">
        <v>1993</v>
      </c>
      <c r="BD567">
        <v>1830</v>
      </c>
      <c r="BE567">
        <v>86</v>
      </c>
      <c r="BF567">
        <v>0</v>
      </c>
    </row>
    <row r="568" spans="2:58">
      <c r="B568" s="67" t="s">
        <v>575</v>
      </c>
      <c r="C568" s="67">
        <v>563</v>
      </c>
      <c r="D568" s="67" t="s">
        <v>576</v>
      </c>
      <c r="E568" s="67" t="s">
        <v>581</v>
      </c>
      <c r="F568" s="87">
        <v>68</v>
      </c>
      <c r="G568" s="87">
        <v>5874</v>
      </c>
      <c r="H568" s="87">
        <v>6116</v>
      </c>
      <c r="I568" s="87">
        <v>48</v>
      </c>
      <c r="J568" s="87">
        <v>0</v>
      </c>
      <c r="K568" t="str">
        <f t="shared" si="145"/>
        <v>OK</v>
      </c>
      <c r="L568" s="67" t="s">
        <v>575</v>
      </c>
      <c r="M568" s="98">
        <v>563</v>
      </c>
      <c r="N568" s="67" t="s">
        <v>576</v>
      </c>
      <c r="O568" s="67" t="s">
        <v>581</v>
      </c>
      <c r="P568" s="87">
        <v>94</v>
      </c>
      <c r="Q568" s="87">
        <v>6589</v>
      </c>
      <c r="R568" s="111">
        <v>7046</v>
      </c>
      <c r="S568" s="87">
        <v>6912</v>
      </c>
      <c r="T568" s="87">
        <v>0</v>
      </c>
      <c r="U568" s="111">
        <v>0</v>
      </c>
      <c r="V568" s="118">
        <f t="shared" si="146"/>
        <v>0</v>
      </c>
      <c r="W568" t="str">
        <f t="shared" si="147"/>
        <v/>
      </c>
      <c r="X568" s="67" t="s">
        <v>575</v>
      </c>
      <c r="Y568" s="98">
        <v>563</v>
      </c>
      <c r="Z568" s="67" t="s">
        <v>576</v>
      </c>
      <c r="AA568" s="67" t="s">
        <v>581</v>
      </c>
      <c r="AB568" s="111">
        <f t="shared" si="149"/>
        <v>115</v>
      </c>
      <c r="AC568" s="111">
        <f t="shared" si="150"/>
        <v>7404</v>
      </c>
      <c r="AD568" s="111">
        <f t="shared" si="151"/>
        <v>7602</v>
      </c>
      <c r="AE568" s="111">
        <f t="shared" si="152"/>
        <v>7517</v>
      </c>
      <c r="AF568" s="111">
        <f t="shared" si="153"/>
        <v>0</v>
      </c>
      <c r="AG568" s="111">
        <f t="shared" si="154"/>
        <v>4</v>
      </c>
      <c r="AH568" s="118">
        <f t="shared" si="155"/>
        <v>0</v>
      </c>
      <c r="AJ568" s="67" t="s">
        <v>575</v>
      </c>
      <c r="AK568" s="98">
        <v>563</v>
      </c>
      <c r="AL568" s="67" t="s">
        <v>576</v>
      </c>
      <c r="AM568" s="67" t="s">
        <v>581</v>
      </c>
      <c r="AN568" s="87">
        <f t="shared" si="156"/>
        <v>21</v>
      </c>
      <c r="AO568" s="87">
        <f t="shared" si="157"/>
        <v>815</v>
      </c>
      <c r="AP568" s="87">
        <f t="shared" si="158"/>
        <v>556</v>
      </c>
      <c r="AQ568" s="87">
        <f t="shared" si="159"/>
        <v>605</v>
      </c>
      <c r="AR568" s="87">
        <f t="shared" si="160"/>
        <v>0</v>
      </c>
      <c r="AS568" s="87">
        <f t="shared" si="161"/>
        <v>4</v>
      </c>
      <c r="AT568" s="118">
        <f t="shared" si="162"/>
        <v>0</v>
      </c>
      <c r="AU568" s="119" t="str">
        <f t="shared" si="148"/>
        <v>千葉県松戸市</v>
      </c>
      <c r="AW568" s="225" t="s">
        <v>2527</v>
      </c>
      <c r="AY568" s="230" t="s">
        <v>2527</v>
      </c>
      <c r="BA568">
        <v>115</v>
      </c>
      <c r="BB568">
        <v>7404</v>
      </c>
      <c r="BC568">
        <v>7602</v>
      </c>
      <c r="BD568">
        <v>7517</v>
      </c>
      <c r="BE568">
        <v>0</v>
      </c>
      <c r="BF568">
        <v>4</v>
      </c>
    </row>
    <row r="569" spans="2:58">
      <c r="B569" s="67" t="s">
        <v>575</v>
      </c>
      <c r="C569" s="67">
        <v>564</v>
      </c>
      <c r="D569" s="67" t="s">
        <v>576</v>
      </c>
      <c r="E569" s="67" t="s">
        <v>582</v>
      </c>
      <c r="F569" s="87">
        <v>19</v>
      </c>
      <c r="G569" s="87">
        <v>1970</v>
      </c>
      <c r="H569" s="87">
        <v>2124</v>
      </c>
      <c r="I569" s="87">
        <v>10</v>
      </c>
      <c r="J569" s="87">
        <v>0</v>
      </c>
      <c r="K569" t="str">
        <f t="shared" si="145"/>
        <v>OK</v>
      </c>
      <c r="L569" s="67" t="s">
        <v>575</v>
      </c>
      <c r="M569" s="98">
        <v>564</v>
      </c>
      <c r="N569" s="67" t="s">
        <v>576</v>
      </c>
      <c r="O569" s="67" t="s">
        <v>582</v>
      </c>
      <c r="P569" s="87">
        <v>20</v>
      </c>
      <c r="Q569" s="87">
        <v>2109</v>
      </c>
      <c r="R569" s="111">
        <v>2149</v>
      </c>
      <c r="S569" s="87">
        <v>2110</v>
      </c>
      <c r="T569" s="87">
        <v>0</v>
      </c>
      <c r="U569" s="111">
        <v>0</v>
      </c>
      <c r="V569" s="118">
        <f t="shared" si="146"/>
        <v>0</v>
      </c>
      <c r="W569" t="str">
        <f t="shared" si="147"/>
        <v/>
      </c>
      <c r="X569" s="67" t="s">
        <v>575</v>
      </c>
      <c r="Y569" s="98">
        <v>564</v>
      </c>
      <c r="Z569" s="67" t="s">
        <v>576</v>
      </c>
      <c r="AA569" s="67" t="s">
        <v>582</v>
      </c>
      <c r="AB569" s="111">
        <f t="shared" si="149"/>
        <v>21</v>
      </c>
      <c r="AC569" s="111">
        <f t="shared" si="150"/>
        <v>2178</v>
      </c>
      <c r="AD569" s="111">
        <f t="shared" si="151"/>
        <v>2210</v>
      </c>
      <c r="AE569" s="111">
        <f t="shared" si="152"/>
        <v>2151</v>
      </c>
      <c r="AF569" s="111">
        <f t="shared" si="153"/>
        <v>0</v>
      </c>
      <c r="AG569" s="111">
        <f t="shared" si="154"/>
        <v>0</v>
      </c>
      <c r="AH569" s="118">
        <f t="shared" si="155"/>
        <v>0</v>
      </c>
      <c r="AJ569" s="67" t="s">
        <v>575</v>
      </c>
      <c r="AK569" s="98">
        <v>564</v>
      </c>
      <c r="AL569" s="67" t="s">
        <v>576</v>
      </c>
      <c r="AM569" s="67" t="s">
        <v>582</v>
      </c>
      <c r="AN569" s="87">
        <f t="shared" si="156"/>
        <v>1</v>
      </c>
      <c r="AO569" s="87">
        <f t="shared" si="157"/>
        <v>69</v>
      </c>
      <c r="AP569" s="87">
        <f t="shared" si="158"/>
        <v>61</v>
      </c>
      <c r="AQ569" s="87">
        <f t="shared" si="159"/>
        <v>41</v>
      </c>
      <c r="AR569" s="87">
        <f t="shared" si="160"/>
        <v>0</v>
      </c>
      <c r="AS569" s="87">
        <f t="shared" si="161"/>
        <v>0</v>
      </c>
      <c r="AT569" s="118">
        <f t="shared" si="162"/>
        <v>0</v>
      </c>
      <c r="AU569" s="119" t="str">
        <f t="shared" si="148"/>
        <v>千葉県野田市</v>
      </c>
      <c r="AW569" s="225" t="s">
        <v>2528</v>
      </c>
      <c r="AY569" s="230" t="s">
        <v>2528</v>
      </c>
      <c r="BA569">
        <v>21</v>
      </c>
      <c r="BB569">
        <v>2178</v>
      </c>
      <c r="BC569">
        <v>2210</v>
      </c>
      <c r="BD569">
        <v>2151</v>
      </c>
      <c r="BE569">
        <v>0</v>
      </c>
      <c r="BF569">
        <v>0</v>
      </c>
    </row>
    <row r="570" spans="2:58">
      <c r="B570" s="67" t="s">
        <v>575</v>
      </c>
      <c r="C570" s="67">
        <v>565</v>
      </c>
      <c r="D570" s="67" t="s">
        <v>576</v>
      </c>
      <c r="E570" s="67" t="s">
        <v>583</v>
      </c>
      <c r="F570" s="87">
        <v>12</v>
      </c>
      <c r="G570" s="87">
        <v>1649</v>
      </c>
      <c r="H570" s="87">
        <v>1315</v>
      </c>
      <c r="I570" s="87">
        <v>20</v>
      </c>
      <c r="J570" s="87">
        <v>0</v>
      </c>
      <c r="K570" t="str">
        <f t="shared" si="145"/>
        <v>OK</v>
      </c>
      <c r="L570" s="67" t="s">
        <v>575</v>
      </c>
      <c r="M570" s="98">
        <v>565</v>
      </c>
      <c r="N570" s="67" t="s">
        <v>576</v>
      </c>
      <c r="O570" s="67" t="s">
        <v>583</v>
      </c>
      <c r="P570" s="87">
        <v>13</v>
      </c>
      <c r="Q570" s="87">
        <v>1668</v>
      </c>
      <c r="R570" s="111">
        <v>1349</v>
      </c>
      <c r="S570" s="87">
        <v>1324</v>
      </c>
      <c r="T570" s="87">
        <v>19</v>
      </c>
      <c r="U570" s="111">
        <v>0</v>
      </c>
      <c r="V570" s="118">
        <f t="shared" si="146"/>
        <v>1.4084507042253521E-2</v>
      </c>
      <c r="W570" t="str">
        <f t="shared" si="147"/>
        <v/>
      </c>
      <c r="X570" s="67" t="s">
        <v>575</v>
      </c>
      <c r="Y570" s="98">
        <v>565</v>
      </c>
      <c r="Z570" s="67" t="s">
        <v>576</v>
      </c>
      <c r="AA570" s="67" t="s">
        <v>583</v>
      </c>
      <c r="AB570" s="111">
        <f t="shared" si="149"/>
        <v>13</v>
      </c>
      <c r="AC570" s="111">
        <f t="shared" si="150"/>
        <v>1668</v>
      </c>
      <c r="AD570" s="111">
        <f t="shared" si="151"/>
        <v>1427</v>
      </c>
      <c r="AE570" s="111">
        <f t="shared" si="152"/>
        <v>1350</v>
      </c>
      <c r="AF570" s="111">
        <f t="shared" si="153"/>
        <v>70</v>
      </c>
      <c r="AG570" s="111">
        <f t="shared" si="154"/>
        <v>0</v>
      </c>
      <c r="AH570" s="118">
        <f t="shared" si="155"/>
        <v>4.9053959355290819E-2</v>
      </c>
      <c r="AJ570" s="67" t="s">
        <v>575</v>
      </c>
      <c r="AK570" s="98">
        <v>565</v>
      </c>
      <c r="AL570" s="67" t="s">
        <v>576</v>
      </c>
      <c r="AM570" s="67" t="s">
        <v>583</v>
      </c>
      <c r="AN570" s="87">
        <f t="shared" si="156"/>
        <v>0</v>
      </c>
      <c r="AO570" s="87">
        <f t="shared" si="157"/>
        <v>0</v>
      </c>
      <c r="AP570" s="87">
        <f t="shared" si="158"/>
        <v>78</v>
      </c>
      <c r="AQ570" s="87">
        <f t="shared" si="159"/>
        <v>26</v>
      </c>
      <c r="AR570" s="87">
        <f t="shared" si="160"/>
        <v>51</v>
      </c>
      <c r="AS570" s="87">
        <f t="shared" si="161"/>
        <v>0</v>
      </c>
      <c r="AT570" s="118">
        <f t="shared" si="162"/>
        <v>3.4969452313037296E-2</v>
      </c>
      <c r="AU570" s="119" t="str">
        <f t="shared" si="148"/>
        <v>千葉県茂原市</v>
      </c>
      <c r="AW570" s="225" t="s">
        <v>2529</v>
      </c>
      <c r="AY570" s="230" t="s">
        <v>2529</v>
      </c>
      <c r="BA570">
        <v>13</v>
      </c>
      <c r="BB570">
        <v>1668</v>
      </c>
      <c r="BC570">
        <v>1427</v>
      </c>
      <c r="BD570">
        <v>1350</v>
      </c>
      <c r="BE570">
        <v>70</v>
      </c>
      <c r="BF570">
        <v>0</v>
      </c>
    </row>
    <row r="571" spans="2:58">
      <c r="B571" s="67" t="s">
        <v>575</v>
      </c>
      <c r="C571" s="67">
        <v>566</v>
      </c>
      <c r="D571" s="67" t="s">
        <v>576</v>
      </c>
      <c r="E571" s="67" t="s">
        <v>584</v>
      </c>
      <c r="F571" s="87">
        <v>22</v>
      </c>
      <c r="G571" s="87">
        <v>2283</v>
      </c>
      <c r="H571" s="87">
        <v>2172</v>
      </c>
      <c r="I571" s="87">
        <v>55</v>
      </c>
      <c r="J571" s="87">
        <v>0</v>
      </c>
      <c r="K571" t="str">
        <f t="shared" si="145"/>
        <v>OK</v>
      </c>
      <c r="L571" s="67" t="s">
        <v>575</v>
      </c>
      <c r="M571" s="98">
        <v>566</v>
      </c>
      <c r="N571" s="67" t="s">
        <v>576</v>
      </c>
      <c r="O571" s="67" t="s">
        <v>584</v>
      </c>
      <c r="P571" s="87">
        <v>26</v>
      </c>
      <c r="Q571" s="87">
        <v>2362</v>
      </c>
      <c r="R571" s="111">
        <v>2365</v>
      </c>
      <c r="S571" s="87">
        <v>2249</v>
      </c>
      <c r="T571" s="87">
        <v>36</v>
      </c>
      <c r="U571" s="111">
        <v>0</v>
      </c>
      <c r="V571" s="118">
        <f t="shared" si="146"/>
        <v>1.5221987315010571E-2</v>
      </c>
      <c r="W571" t="str">
        <f t="shared" si="147"/>
        <v/>
      </c>
      <c r="X571" s="67" t="s">
        <v>575</v>
      </c>
      <c r="Y571" s="98">
        <v>566</v>
      </c>
      <c r="Z571" s="67" t="s">
        <v>576</v>
      </c>
      <c r="AA571" s="67" t="s">
        <v>584</v>
      </c>
      <c r="AB571" s="111">
        <f t="shared" si="149"/>
        <v>33</v>
      </c>
      <c r="AC571" s="111">
        <f t="shared" si="150"/>
        <v>2664</v>
      </c>
      <c r="AD571" s="111">
        <f t="shared" si="151"/>
        <v>2468</v>
      </c>
      <c r="AE571" s="111">
        <f t="shared" si="152"/>
        <v>2406</v>
      </c>
      <c r="AF571" s="111">
        <f t="shared" si="153"/>
        <v>18</v>
      </c>
      <c r="AG571" s="111">
        <f t="shared" si="154"/>
        <v>0</v>
      </c>
      <c r="AH571" s="118">
        <f t="shared" si="155"/>
        <v>7.2933549432739062E-3</v>
      </c>
      <c r="AJ571" s="67" t="s">
        <v>575</v>
      </c>
      <c r="AK571" s="98">
        <v>566</v>
      </c>
      <c r="AL571" s="67" t="s">
        <v>576</v>
      </c>
      <c r="AM571" s="67" t="s">
        <v>584</v>
      </c>
      <c r="AN571" s="87">
        <f t="shared" si="156"/>
        <v>7</v>
      </c>
      <c r="AO571" s="87">
        <f t="shared" si="157"/>
        <v>302</v>
      </c>
      <c r="AP571" s="87">
        <f t="shared" si="158"/>
        <v>103</v>
      </c>
      <c r="AQ571" s="87">
        <f t="shared" si="159"/>
        <v>157</v>
      </c>
      <c r="AR571" s="87">
        <f t="shared" si="160"/>
        <v>-18</v>
      </c>
      <c r="AS571" s="87">
        <f t="shared" si="161"/>
        <v>0</v>
      </c>
      <c r="AT571" s="118">
        <f t="shared" si="162"/>
        <v>-7.9286323717366637E-3</v>
      </c>
      <c r="AU571" s="119" t="str">
        <f t="shared" si="148"/>
        <v>千葉県成田市</v>
      </c>
      <c r="AW571" s="225" t="s">
        <v>2530</v>
      </c>
      <c r="AY571" s="230" t="s">
        <v>2530</v>
      </c>
      <c r="BA571">
        <v>33</v>
      </c>
      <c r="BB571">
        <v>2664</v>
      </c>
      <c r="BC571">
        <v>2468</v>
      </c>
      <c r="BD571">
        <v>2406</v>
      </c>
      <c r="BE571">
        <v>18</v>
      </c>
      <c r="BF571">
        <v>0</v>
      </c>
    </row>
    <row r="572" spans="2:58">
      <c r="B572" s="67" t="s">
        <v>575</v>
      </c>
      <c r="C572" s="67">
        <v>567</v>
      </c>
      <c r="D572" s="67" t="s">
        <v>576</v>
      </c>
      <c r="E572" s="67" t="s">
        <v>585</v>
      </c>
      <c r="F572" s="87">
        <v>28</v>
      </c>
      <c r="G572" s="87">
        <v>1988</v>
      </c>
      <c r="H572" s="87">
        <v>1951</v>
      </c>
      <c r="I572" s="87">
        <v>34</v>
      </c>
      <c r="J572" s="87">
        <v>0</v>
      </c>
      <c r="K572" t="str">
        <f t="shared" si="145"/>
        <v>OK</v>
      </c>
      <c r="L572" s="67" t="s">
        <v>575</v>
      </c>
      <c r="M572" s="98">
        <v>567</v>
      </c>
      <c r="N572" s="67" t="s">
        <v>576</v>
      </c>
      <c r="O572" s="67" t="s">
        <v>585</v>
      </c>
      <c r="P572" s="87">
        <v>29</v>
      </c>
      <c r="Q572" s="87">
        <v>2106</v>
      </c>
      <c r="R572" s="111">
        <v>2140</v>
      </c>
      <c r="S572" s="87">
        <v>2052</v>
      </c>
      <c r="T572" s="87">
        <v>41</v>
      </c>
      <c r="U572" s="111">
        <v>0</v>
      </c>
      <c r="V572" s="118">
        <f t="shared" si="146"/>
        <v>1.9158878504672898E-2</v>
      </c>
      <c r="W572" t="str">
        <f t="shared" si="147"/>
        <v/>
      </c>
      <c r="X572" s="67" t="s">
        <v>575</v>
      </c>
      <c r="Y572" s="98">
        <v>567</v>
      </c>
      <c r="Z572" s="67" t="s">
        <v>576</v>
      </c>
      <c r="AA572" s="67" t="s">
        <v>585</v>
      </c>
      <c r="AB572" s="111">
        <f t="shared" si="149"/>
        <v>36</v>
      </c>
      <c r="AC572" s="111">
        <f t="shared" si="150"/>
        <v>2446</v>
      </c>
      <c r="AD572" s="111">
        <f t="shared" si="151"/>
        <v>2295</v>
      </c>
      <c r="AE572" s="111">
        <f t="shared" si="152"/>
        <v>2254</v>
      </c>
      <c r="AF572" s="111">
        <f t="shared" si="153"/>
        <v>0</v>
      </c>
      <c r="AG572" s="111">
        <f t="shared" si="154"/>
        <v>0</v>
      </c>
      <c r="AH572" s="118">
        <f t="shared" si="155"/>
        <v>0</v>
      </c>
      <c r="AJ572" s="67" t="s">
        <v>575</v>
      </c>
      <c r="AK572" s="98">
        <v>567</v>
      </c>
      <c r="AL572" s="67" t="s">
        <v>576</v>
      </c>
      <c r="AM572" s="67" t="s">
        <v>585</v>
      </c>
      <c r="AN572" s="87">
        <f t="shared" si="156"/>
        <v>7</v>
      </c>
      <c r="AO572" s="87">
        <f t="shared" si="157"/>
        <v>340</v>
      </c>
      <c r="AP572" s="87">
        <f t="shared" si="158"/>
        <v>155</v>
      </c>
      <c r="AQ572" s="87">
        <f t="shared" si="159"/>
        <v>202</v>
      </c>
      <c r="AR572" s="87">
        <f t="shared" si="160"/>
        <v>-41</v>
      </c>
      <c r="AS572" s="87">
        <f t="shared" si="161"/>
        <v>0</v>
      </c>
      <c r="AT572" s="118">
        <f t="shared" si="162"/>
        <v>-1.9158878504672898E-2</v>
      </c>
      <c r="AU572" s="119" t="str">
        <f t="shared" si="148"/>
        <v>千葉県佐倉市</v>
      </c>
      <c r="AW572" s="225" t="s">
        <v>2531</v>
      </c>
      <c r="AY572" s="230" t="s">
        <v>2531</v>
      </c>
      <c r="BA572">
        <v>36</v>
      </c>
      <c r="BB572">
        <v>2446</v>
      </c>
      <c r="BC572">
        <v>2295</v>
      </c>
      <c r="BD572">
        <v>2254</v>
      </c>
      <c r="BE572">
        <v>0</v>
      </c>
      <c r="BF572">
        <v>0</v>
      </c>
    </row>
    <row r="573" spans="2:58">
      <c r="B573" s="67" t="s">
        <v>575</v>
      </c>
      <c r="C573" s="67">
        <v>568</v>
      </c>
      <c r="D573" s="67" t="s">
        <v>576</v>
      </c>
      <c r="E573" s="67" t="s">
        <v>586</v>
      </c>
      <c r="F573" s="87">
        <v>10</v>
      </c>
      <c r="G573" s="87">
        <v>722</v>
      </c>
      <c r="H573" s="87">
        <v>693</v>
      </c>
      <c r="I573" s="87">
        <v>6</v>
      </c>
      <c r="J573" s="87">
        <v>0</v>
      </c>
      <c r="K573" t="str">
        <f t="shared" si="145"/>
        <v>OK</v>
      </c>
      <c r="L573" s="67" t="s">
        <v>575</v>
      </c>
      <c r="M573" s="98">
        <v>568</v>
      </c>
      <c r="N573" s="67" t="s">
        <v>576</v>
      </c>
      <c r="O573" s="67" t="s">
        <v>586</v>
      </c>
      <c r="P573" s="87">
        <v>13</v>
      </c>
      <c r="Q573" s="87">
        <v>779</v>
      </c>
      <c r="R573" s="111">
        <v>720</v>
      </c>
      <c r="S573" s="87">
        <v>693</v>
      </c>
      <c r="T573" s="87">
        <v>2</v>
      </c>
      <c r="U573" s="111">
        <v>0</v>
      </c>
      <c r="V573" s="118">
        <f t="shared" si="146"/>
        <v>2.7777777777777779E-3</v>
      </c>
      <c r="W573" t="str">
        <f t="shared" si="147"/>
        <v/>
      </c>
      <c r="X573" s="67" t="s">
        <v>575</v>
      </c>
      <c r="Y573" s="98">
        <v>568</v>
      </c>
      <c r="Z573" s="67" t="s">
        <v>576</v>
      </c>
      <c r="AA573" s="67" t="s">
        <v>586</v>
      </c>
      <c r="AB573" s="111">
        <f t="shared" si="149"/>
        <v>13</v>
      </c>
      <c r="AC573" s="111">
        <f t="shared" si="150"/>
        <v>809</v>
      </c>
      <c r="AD573" s="111">
        <f t="shared" si="151"/>
        <v>723</v>
      </c>
      <c r="AE573" s="111">
        <f t="shared" si="152"/>
        <v>693</v>
      </c>
      <c r="AF573" s="111">
        <f t="shared" si="153"/>
        <v>1</v>
      </c>
      <c r="AG573" s="111">
        <f t="shared" si="154"/>
        <v>0</v>
      </c>
      <c r="AH573" s="118">
        <f t="shared" si="155"/>
        <v>1.3831258644536654E-3</v>
      </c>
      <c r="AJ573" s="67" t="s">
        <v>575</v>
      </c>
      <c r="AK573" s="98">
        <v>568</v>
      </c>
      <c r="AL573" s="67" t="s">
        <v>576</v>
      </c>
      <c r="AM573" s="67" t="s">
        <v>586</v>
      </c>
      <c r="AN573" s="87">
        <f t="shared" si="156"/>
        <v>0</v>
      </c>
      <c r="AO573" s="87">
        <f t="shared" si="157"/>
        <v>30</v>
      </c>
      <c r="AP573" s="87">
        <f t="shared" si="158"/>
        <v>3</v>
      </c>
      <c r="AQ573" s="87">
        <f t="shared" si="159"/>
        <v>0</v>
      </c>
      <c r="AR573" s="87">
        <f t="shared" si="160"/>
        <v>-1</v>
      </c>
      <c r="AS573" s="87">
        <f t="shared" si="161"/>
        <v>0</v>
      </c>
      <c r="AT573" s="118">
        <f t="shared" si="162"/>
        <v>-1.3946519133241125E-3</v>
      </c>
      <c r="AU573" s="119" t="str">
        <f t="shared" si="148"/>
        <v>千葉県東金市</v>
      </c>
      <c r="AW573" s="225" t="s">
        <v>2532</v>
      </c>
      <c r="AY573" s="230" t="s">
        <v>2532</v>
      </c>
      <c r="BA573">
        <v>13</v>
      </c>
      <c r="BB573">
        <v>809</v>
      </c>
      <c r="BC573">
        <v>723</v>
      </c>
      <c r="BD573">
        <v>693</v>
      </c>
      <c r="BE573">
        <v>1</v>
      </c>
      <c r="BF573">
        <v>0</v>
      </c>
    </row>
    <row r="574" spans="2:58">
      <c r="B574" s="67" t="s">
        <v>575</v>
      </c>
      <c r="C574" s="67">
        <v>569</v>
      </c>
      <c r="D574" s="67" t="s">
        <v>576</v>
      </c>
      <c r="E574" s="67" t="s">
        <v>587</v>
      </c>
      <c r="F574" s="87">
        <v>18</v>
      </c>
      <c r="G574" s="87">
        <v>1785</v>
      </c>
      <c r="H574" s="87">
        <v>1700</v>
      </c>
      <c r="I574" s="87">
        <v>0</v>
      </c>
      <c r="J574" s="87">
        <v>0</v>
      </c>
      <c r="K574" t="str">
        <f t="shared" si="145"/>
        <v>OK</v>
      </c>
      <c r="L574" s="67" t="s">
        <v>575</v>
      </c>
      <c r="M574" s="98">
        <v>569</v>
      </c>
      <c r="N574" s="67" t="s">
        <v>576</v>
      </c>
      <c r="O574" s="67" t="s">
        <v>587</v>
      </c>
      <c r="P574" s="87">
        <v>20</v>
      </c>
      <c r="Q574" s="87">
        <v>1855</v>
      </c>
      <c r="R574" s="111">
        <v>1736</v>
      </c>
      <c r="S574" s="87">
        <v>1736</v>
      </c>
      <c r="T574" s="87">
        <v>0</v>
      </c>
      <c r="U574" s="111">
        <v>0</v>
      </c>
      <c r="V574" s="118">
        <f t="shared" si="146"/>
        <v>0</v>
      </c>
      <c r="W574" t="str">
        <f t="shared" si="147"/>
        <v/>
      </c>
      <c r="X574" s="67" t="s">
        <v>575</v>
      </c>
      <c r="Y574" s="98">
        <v>569</v>
      </c>
      <c r="Z574" s="67" t="s">
        <v>576</v>
      </c>
      <c r="AA574" s="67" t="s">
        <v>587</v>
      </c>
      <c r="AB574" s="111">
        <f t="shared" si="149"/>
        <v>21</v>
      </c>
      <c r="AC574" s="111">
        <f t="shared" si="150"/>
        <v>1951</v>
      </c>
      <c r="AD574" s="111">
        <f t="shared" si="151"/>
        <v>1803</v>
      </c>
      <c r="AE574" s="111">
        <f t="shared" si="152"/>
        <v>1802</v>
      </c>
      <c r="AF574" s="111">
        <f t="shared" si="153"/>
        <v>0</v>
      </c>
      <c r="AG574" s="111">
        <f t="shared" si="154"/>
        <v>0</v>
      </c>
      <c r="AH574" s="118">
        <f t="shared" si="155"/>
        <v>0</v>
      </c>
      <c r="AJ574" s="67" t="s">
        <v>575</v>
      </c>
      <c r="AK574" s="98">
        <v>569</v>
      </c>
      <c r="AL574" s="67" t="s">
        <v>576</v>
      </c>
      <c r="AM574" s="67" t="s">
        <v>587</v>
      </c>
      <c r="AN574" s="87">
        <f t="shared" si="156"/>
        <v>1</v>
      </c>
      <c r="AO574" s="87">
        <f t="shared" si="157"/>
        <v>96</v>
      </c>
      <c r="AP574" s="87">
        <f t="shared" si="158"/>
        <v>67</v>
      </c>
      <c r="AQ574" s="87">
        <f t="shared" si="159"/>
        <v>66</v>
      </c>
      <c r="AR574" s="87">
        <f t="shared" si="160"/>
        <v>0</v>
      </c>
      <c r="AS574" s="87">
        <f t="shared" si="161"/>
        <v>0</v>
      </c>
      <c r="AT574" s="118">
        <f t="shared" si="162"/>
        <v>0</v>
      </c>
      <c r="AU574" s="119" t="str">
        <f t="shared" si="148"/>
        <v>千葉県旭市</v>
      </c>
      <c r="AW574" s="225" t="s">
        <v>2533</v>
      </c>
      <c r="AY574" s="230" t="s">
        <v>2533</v>
      </c>
      <c r="BA574">
        <v>21</v>
      </c>
      <c r="BB574">
        <v>1951</v>
      </c>
      <c r="BC574">
        <v>1803</v>
      </c>
      <c r="BD574">
        <v>1802</v>
      </c>
      <c r="BE574">
        <v>0</v>
      </c>
      <c r="BF574">
        <v>0</v>
      </c>
    </row>
    <row r="575" spans="2:58">
      <c r="B575" s="67" t="s">
        <v>575</v>
      </c>
      <c r="C575" s="67">
        <v>570</v>
      </c>
      <c r="D575" s="67" t="s">
        <v>576</v>
      </c>
      <c r="E575" s="67" t="s">
        <v>588</v>
      </c>
      <c r="F575" s="87">
        <v>18</v>
      </c>
      <c r="G575" s="87">
        <v>2028</v>
      </c>
      <c r="H575" s="87">
        <v>1981</v>
      </c>
      <c r="I575" s="87">
        <v>43</v>
      </c>
      <c r="J575" s="87">
        <v>42</v>
      </c>
      <c r="K575" t="str">
        <f t="shared" si="145"/>
        <v>OK</v>
      </c>
      <c r="L575" s="67" t="s">
        <v>575</v>
      </c>
      <c r="M575" s="98">
        <v>570</v>
      </c>
      <c r="N575" s="67" t="s">
        <v>576</v>
      </c>
      <c r="O575" s="67" t="s">
        <v>588</v>
      </c>
      <c r="P575" s="87">
        <v>22</v>
      </c>
      <c r="Q575" s="87">
        <v>2196</v>
      </c>
      <c r="R575" s="111">
        <v>2330</v>
      </c>
      <c r="S575" s="87">
        <v>2188</v>
      </c>
      <c r="T575" s="87">
        <v>70</v>
      </c>
      <c r="U575" s="111">
        <v>55</v>
      </c>
      <c r="V575" s="118">
        <f t="shared" si="146"/>
        <v>3.0042918454935622E-2</v>
      </c>
      <c r="W575" t="str">
        <f t="shared" si="147"/>
        <v/>
      </c>
      <c r="X575" s="67" t="s">
        <v>575</v>
      </c>
      <c r="Y575" s="98">
        <v>570</v>
      </c>
      <c r="Z575" s="67" t="s">
        <v>576</v>
      </c>
      <c r="AA575" s="67" t="s">
        <v>588</v>
      </c>
      <c r="AB575" s="111">
        <f t="shared" si="149"/>
        <v>24</v>
      </c>
      <c r="AC575" s="111">
        <f t="shared" si="150"/>
        <v>2371</v>
      </c>
      <c r="AD575" s="111">
        <f t="shared" si="151"/>
        <v>2674</v>
      </c>
      <c r="AE575" s="111">
        <f t="shared" si="152"/>
        <v>2278</v>
      </c>
      <c r="AF575" s="111">
        <f t="shared" si="153"/>
        <v>338</v>
      </c>
      <c r="AG575" s="111">
        <f t="shared" si="154"/>
        <v>43</v>
      </c>
      <c r="AH575" s="118">
        <f t="shared" si="155"/>
        <v>0.12640239341810022</v>
      </c>
      <c r="AJ575" s="67" t="s">
        <v>575</v>
      </c>
      <c r="AK575" s="98">
        <v>570</v>
      </c>
      <c r="AL575" s="67" t="s">
        <v>576</v>
      </c>
      <c r="AM575" s="67" t="s">
        <v>588</v>
      </c>
      <c r="AN575" s="87">
        <f t="shared" si="156"/>
        <v>2</v>
      </c>
      <c r="AO575" s="87">
        <f t="shared" si="157"/>
        <v>175</v>
      </c>
      <c r="AP575" s="87">
        <f t="shared" si="158"/>
        <v>344</v>
      </c>
      <c r="AQ575" s="87">
        <f t="shared" si="159"/>
        <v>90</v>
      </c>
      <c r="AR575" s="87">
        <f t="shared" si="160"/>
        <v>268</v>
      </c>
      <c r="AS575" s="87">
        <f t="shared" si="161"/>
        <v>-12</v>
      </c>
      <c r="AT575" s="118">
        <f t="shared" si="162"/>
        <v>9.6359474963164604E-2</v>
      </c>
      <c r="AU575" s="119" t="str">
        <f t="shared" si="148"/>
        <v>千葉県習志野市</v>
      </c>
      <c r="AW575" s="225" t="s">
        <v>2534</v>
      </c>
      <c r="AY575" s="230" t="s">
        <v>2534</v>
      </c>
      <c r="BA575">
        <v>24</v>
      </c>
      <c r="BB575">
        <v>2371</v>
      </c>
      <c r="BC575">
        <v>2674</v>
      </c>
      <c r="BD575">
        <v>2278</v>
      </c>
      <c r="BE575">
        <v>338</v>
      </c>
      <c r="BF575">
        <v>43</v>
      </c>
    </row>
    <row r="576" spans="2:58">
      <c r="B576" s="67" t="s">
        <v>575</v>
      </c>
      <c r="C576" s="67">
        <v>571</v>
      </c>
      <c r="D576" s="67" t="s">
        <v>576</v>
      </c>
      <c r="E576" s="67" t="s">
        <v>589</v>
      </c>
      <c r="F576" s="87">
        <v>3</v>
      </c>
      <c r="G576" s="87">
        <v>350</v>
      </c>
      <c r="H576" s="87">
        <v>260</v>
      </c>
      <c r="I576" s="87">
        <v>0</v>
      </c>
      <c r="J576" s="87">
        <v>0</v>
      </c>
      <c r="K576" t="str">
        <f t="shared" si="145"/>
        <v>OK</v>
      </c>
      <c r="L576" s="67" t="s">
        <v>575</v>
      </c>
      <c r="M576" s="98">
        <v>571</v>
      </c>
      <c r="N576" s="67" t="s">
        <v>576</v>
      </c>
      <c r="O576" s="67" t="s">
        <v>589</v>
      </c>
      <c r="P576" s="87">
        <v>3</v>
      </c>
      <c r="Q576" s="87">
        <v>350</v>
      </c>
      <c r="R576" s="111">
        <v>264</v>
      </c>
      <c r="S576" s="87">
        <v>264</v>
      </c>
      <c r="T576" s="87">
        <v>0</v>
      </c>
      <c r="U576" s="111">
        <v>0</v>
      </c>
      <c r="V576" s="118">
        <f t="shared" si="146"/>
        <v>0</v>
      </c>
      <c r="W576" t="str">
        <f t="shared" si="147"/>
        <v/>
      </c>
      <c r="X576" s="67" t="s">
        <v>575</v>
      </c>
      <c r="Y576" s="98">
        <v>571</v>
      </c>
      <c r="Z576" s="67" t="s">
        <v>576</v>
      </c>
      <c r="AA576" s="67" t="s">
        <v>589</v>
      </c>
      <c r="AB576" s="111">
        <f t="shared" si="149"/>
        <v>3</v>
      </c>
      <c r="AC576" s="111">
        <f t="shared" si="150"/>
        <v>350</v>
      </c>
      <c r="AD576" s="111">
        <f t="shared" si="151"/>
        <v>246</v>
      </c>
      <c r="AE576" s="111">
        <f t="shared" si="152"/>
        <v>246</v>
      </c>
      <c r="AF576" s="111">
        <f t="shared" si="153"/>
        <v>0</v>
      </c>
      <c r="AG576" s="111">
        <f t="shared" si="154"/>
        <v>0</v>
      </c>
      <c r="AH576" s="118">
        <f t="shared" si="155"/>
        <v>0</v>
      </c>
      <c r="AJ576" s="67" t="s">
        <v>575</v>
      </c>
      <c r="AK576" s="98">
        <v>571</v>
      </c>
      <c r="AL576" s="67" t="s">
        <v>576</v>
      </c>
      <c r="AM576" s="67" t="s">
        <v>589</v>
      </c>
      <c r="AN576" s="87">
        <f t="shared" si="156"/>
        <v>0</v>
      </c>
      <c r="AO576" s="87">
        <f t="shared" si="157"/>
        <v>0</v>
      </c>
      <c r="AP576" s="87">
        <f t="shared" si="158"/>
        <v>-18</v>
      </c>
      <c r="AQ576" s="87">
        <f t="shared" si="159"/>
        <v>-18</v>
      </c>
      <c r="AR576" s="87">
        <f t="shared" si="160"/>
        <v>0</v>
      </c>
      <c r="AS576" s="87">
        <f t="shared" si="161"/>
        <v>0</v>
      </c>
      <c r="AT576" s="118">
        <f t="shared" si="162"/>
        <v>0</v>
      </c>
      <c r="AU576" s="119" t="str">
        <f t="shared" si="148"/>
        <v>千葉県勝浦市</v>
      </c>
      <c r="AW576" s="225" t="s">
        <v>2535</v>
      </c>
      <c r="AY576" s="230" t="s">
        <v>2535</v>
      </c>
      <c r="BA576">
        <v>3</v>
      </c>
      <c r="BB576">
        <v>350</v>
      </c>
      <c r="BC576">
        <v>246</v>
      </c>
      <c r="BD576">
        <v>246</v>
      </c>
      <c r="BE576">
        <v>0</v>
      </c>
      <c r="BF576">
        <v>0</v>
      </c>
    </row>
    <row r="577" spans="2:58">
      <c r="B577" s="67" t="s">
        <v>575</v>
      </c>
      <c r="C577" s="67">
        <v>572</v>
      </c>
      <c r="D577" s="67" t="s">
        <v>576</v>
      </c>
      <c r="E577" s="67" t="s">
        <v>590</v>
      </c>
      <c r="F577" s="87">
        <v>35</v>
      </c>
      <c r="G577" s="87">
        <v>2861</v>
      </c>
      <c r="H577" s="87">
        <v>2737</v>
      </c>
      <c r="I577" s="87">
        <v>84</v>
      </c>
      <c r="J577" s="87">
        <v>18</v>
      </c>
      <c r="K577" t="str">
        <f t="shared" si="145"/>
        <v>OK</v>
      </c>
      <c r="L577" s="67" t="s">
        <v>575</v>
      </c>
      <c r="M577" s="98">
        <v>572</v>
      </c>
      <c r="N577" s="67" t="s">
        <v>576</v>
      </c>
      <c r="O577" s="67" t="s">
        <v>590</v>
      </c>
      <c r="P577" s="87">
        <v>45</v>
      </c>
      <c r="Q577" s="87">
        <v>3083</v>
      </c>
      <c r="R577" s="111">
        <v>3051</v>
      </c>
      <c r="S577" s="87">
        <v>2918</v>
      </c>
      <c r="T577" s="87">
        <v>14</v>
      </c>
      <c r="U577" s="111">
        <v>0</v>
      </c>
      <c r="V577" s="118">
        <f t="shared" si="146"/>
        <v>4.5886594559160932E-3</v>
      </c>
      <c r="W577" t="str">
        <f t="shared" si="147"/>
        <v/>
      </c>
      <c r="X577" s="67" t="s">
        <v>575</v>
      </c>
      <c r="Y577" s="98">
        <v>572</v>
      </c>
      <c r="Z577" s="67" t="s">
        <v>576</v>
      </c>
      <c r="AA577" s="67" t="s">
        <v>590</v>
      </c>
      <c r="AB577" s="111">
        <f t="shared" si="149"/>
        <v>47</v>
      </c>
      <c r="AC577" s="111">
        <f t="shared" si="150"/>
        <v>3202</v>
      </c>
      <c r="AD577" s="111">
        <f t="shared" si="151"/>
        <v>3221</v>
      </c>
      <c r="AE577" s="111">
        <f t="shared" si="152"/>
        <v>3016</v>
      </c>
      <c r="AF577" s="111">
        <f t="shared" si="153"/>
        <v>38</v>
      </c>
      <c r="AG577" s="111">
        <f t="shared" si="154"/>
        <v>23</v>
      </c>
      <c r="AH577" s="118">
        <f t="shared" si="155"/>
        <v>1.1797578391803787E-2</v>
      </c>
      <c r="AJ577" s="67" t="s">
        <v>575</v>
      </c>
      <c r="AK577" s="98">
        <v>572</v>
      </c>
      <c r="AL577" s="67" t="s">
        <v>576</v>
      </c>
      <c r="AM577" s="67" t="s">
        <v>590</v>
      </c>
      <c r="AN577" s="87">
        <f t="shared" si="156"/>
        <v>2</v>
      </c>
      <c r="AO577" s="87">
        <f t="shared" si="157"/>
        <v>119</v>
      </c>
      <c r="AP577" s="87">
        <f t="shared" si="158"/>
        <v>170</v>
      </c>
      <c r="AQ577" s="87">
        <f t="shared" si="159"/>
        <v>98</v>
      </c>
      <c r="AR577" s="87">
        <f t="shared" si="160"/>
        <v>24</v>
      </c>
      <c r="AS577" s="87">
        <f t="shared" si="161"/>
        <v>23</v>
      </c>
      <c r="AT577" s="118">
        <f t="shared" si="162"/>
        <v>7.2089189358876937E-3</v>
      </c>
      <c r="AU577" s="119" t="str">
        <f t="shared" si="148"/>
        <v>千葉県市原市</v>
      </c>
      <c r="AW577" s="225" t="s">
        <v>2536</v>
      </c>
      <c r="AY577" s="230" t="s">
        <v>2536</v>
      </c>
      <c r="BA577">
        <v>47</v>
      </c>
      <c r="BB577">
        <v>3202</v>
      </c>
      <c r="BC577">
        <v>3221</v>
      </c>
      <c r="BD577">
        <v>3016</v>
      </c>
      <c r="BE577">
        <v>38</v>
      </c>
      <c r="BF577">
        <v>23</v>
      </c>
    </row>
    <row r="578" spans="2:58">
      <c r="B578" s="67" t="s">
        <v>575</v>
      </c>
      <c r="C578" s="67">
        <v>573</v>
      </c>
      <c r="D578" s="67" t="s">
        <v>576</v>
      </c>
      <c r="E578" s="67" t="s">
        <v>591</v>
      </c>
      <c r="F578" s="87">
        <v>31</v>
      </c>
      <c r="G578" s="87">
        <v>3725</v>
      </c>
      <c r="H578" s="87">
        <v>3237</v>
      </c>
      <c r="I578" s="87">
        <v>49</v>
      </c>
      <c r="J578" s="87">
        <v>0</v>
      </c>
      <c r="K578" t="str">
        <f t="shared" si="145"/>
        <v>OK</v>
      </c>
      <c r="L578" s="67" t="s">
        <v>575</v>
      </c>
      <c r="M578" s="98">
        <v>573</v>
      </c>
      <c r="N578" s="67" t="s">
        <v>576</v>
      </c>
      <c r="O578" s="67" t="s">
        <v>591</v>
      </c>
      <c r="P578" s="87">
        <v>37</v>
      </c>
      <c r="Q578" s="87">
        <v>4091</v>
      </c>
      <c r="R578" s="111">
        <v>4017</v>
      </c>
      <c r="S578" s="87">
        <v>3599</v>
      </c>
      <c r="T578" s="87">
        <v>146</v>
      </c>
      <c r="U578" s="111">
        <v>0</v>
      </c>
      <c r="V578" s="118">
        <f t="shared" si="146"/>
        <v>3.6345531491162562E-2</v>
      </c>
      <c r="W578" t="str">
        <f t="shared" si="147"/>
        <v/>
      </c>
      <c r="X578" s="67" t="s">
        <v>575</v>
      </c>
      <c r="Y578" s="98">
        <v>573</v>
      </c>
      <c r="Z578" s="67" t="s">
        <v>576</v>
      </c>
      <c r="AA578" s="67" t="s">
        <v>591</v>
      </c>
      <c r="AB578" s="111">
        <f t="shared" si="149"/>
        <v>46</v>
      </c>
      <c r="AC578" s="111">
        <f t="shared" si="150"/>
        <v>4797</v>
      </c>
      <c r="AD578" s="111">
        <f t="shared" si="151"/>
        <v>4731</v>
      </c>
      <c r="AE578" s="111">
        <f t="shared" si="152"/>
        <v>4424</v>
      </c>
      <c r="AF578" s="111">
        <f t="shared" si="153"/>
        <v>92</v>
      </c>
      <c r="AG578" s="111">
        <f t="shared" si="154"/>
        <v>0</v>
      </c>
      <c r="AH578" s="118">
        <f t="shared" si="155"/>
        <v>1.9446205876136123E-2</v>
      </c>
      <c r="AJ578" s="67" t="s">
        <v>575</v>
      </c>
      <c r="AK578" s="98">
        <v>573</v>
      </c>
      <c r="AL578" s="67" t="s">
        <v>576</v>
      </c>
      <c r="AM578" s="67" t="s">
        <v>591</v>
      </c>
      <c r="AN578" s="87">
        <f t="shared" si="156"/>
        <v>9</v>
      </c>
      <c r="AO578" s="87">
        <f t="shared" si="157"/>
        <v>706</v>
      </c>
      <c r="AP578" s="87">
        <f t="shared" si="158"/>
        <v>714</v>
      </c>
      <c r="AQ578" s="87">
        <f t="shared" si="159"/>
        <v>825</v>
      </c>
      <c r="AR578" s="87">
        <f t="shared" si="160"/>
        <v>-54</v>
      </c>
      <c r="AS578" s="87">
        <f t="shared" si="161"/>
        <v>0</v>
      </c>
      <c r="AT578" s="118">
        <f t="shared" si="162"/>
        <v>-1.6899325615026439E-2</v>
      </c>
      <c r="AU578" s="119" t="str">
        <f t="shared" si="148"/>
        <v>千葉県流山市</v>
      </c>
      <c r="AW578" s="225" t="s">
        <v>2537</v>
      </c>
      <c r="AY578" s="230" t="s">
        <v>2537</v>
      </c>
      <c r="BA578">
        <v>46</v>
      </c>
      <c r="BB578">
        <v>4797</v>
      </c>
      <c r="BC578">
        <v>4731</v>
      </c>
      <c r="BD578">
        <v>4424</v>
      </c>
      <c r="BE578">
        <v>92</v>
      </c>
      <c r="BF578">
        <v>0</v>
      </c>
    </row>
    <row r="579" spans="2:58">
      <c r="B579" s="67" t="s">
        <v>575</v>
      </c>
      <c r="C579" s="67">
        <v>574</v>
      </c>
      <c r="D579" s="67" t="s">
        <v>576</v>
      </c>
      <c r="E579" s="67" t="s">
        <v>592</v>
      </c>
      <c r="F579" s="87">
        <v>24</v>
      </c>
      <c r="G579" s="87">
        <v>2195</v>
      </c>
      <c r="H579" s="87">
        <v>2311</v>
      </c>
      <c r="I579" s="87">
        <v>42</v>
      </c>
      <c r="J579" s="87">
        <v>0</v>
      </c>
      <c r="K579" t="str">
        <f t="shared" si="145"/>
        <v>OK</v>
      </c>
      <c r="L579" s="67" t="s">
        <v>575</v>
      </c>
      <c r="M579" s="98">
        <v>574</v>
      </c>
      <c r="N579" s="67" t="s">
        <v>576</v>
      </c>
      <c r="O579" s="67" t="s">
        <v>592</v>
      </c>
      <c r="P579" s="87">
        <v>33</v>
      </c>
      <c r="Q579" s="87">
        <v>2410</v>
      </c>
      <c r="R579" s="111">
        <v>2600</v>
      </c>
      <c r="S579" s="87">
        <v>2489</v>
      </c>
      <c r="T579" s="87">
        <v>53</v>
      </c>
      <c r="U579" s="111">
        <v>0</v>
      </c>
      <c r="V579" s="118">
        <f t="shared" si="146"/>
        <v>2.0384615384615383E-2</v>
      </c>
      <c r="W579" t="str">
        <f t="shared" si="147"/>
        <v/>
      </c>
      <c r="X579" s="67" t="s">
        <v>575</v>
      </c>
      <c r="Y579" s="98">
        <v>574</v>
      </c>
      <c r="Z579" s="67" t="s">
        <v>576</v>
      </c>
      <c r="AA579" s="67" t="s">
        <v>592</v>
      </c>
      <c r="AB579" s="111">
        <f t="shared" si="149"/>
        <v>34</v>
      </c>
      <c r="AC579" s="111">
        <f t="shared" si="150"/>
        <v>2455</v>
      </c>
      <c r="AD579" s="111">
        <f t="shared" si="151"/>
        <v>2799</v>
      </c>
      <c r="AE579" s="111">
        <f t="shared" si="152"/>
        <v>2611</v>
      </c>
      <c r="AF579" s="111">
        <f t="shared" si="153"/>
        <v>107</v>
      </c>
      <c r="AG579" s="111">
        <f t="shared" si="154"/>
        <v>0</v>
      </c>
      <c r="AH579" s="118">
        <f t="shared" si="155"/>
        <v>3.8227938549481956E-2</v>
      </c>
      <c r="AJ579" s="67" t="s">
        <v>575</v>
      </c>
      <c r="AK579" s="98">
        <v>574</v>
      </c>
      <c r="AL579" s="67" t="s">
        <v>576</v>
      </c>
      <c r="AM579" s="67" t="s">
        <v>592</v>
      </c>
      <c r="AN579" s="87">
        <f t="shared" si="156"/>
        <v>1</v>
      </c>
      <c r="AO579" s="87">
        <f t="shared" si="157"/>
        <v>45</v>
      </c>
      <c r="AP579" s="87">
        <f t="shared" si="158"/>
        <v>199</v>
      </c>
      <c r="AQ579" s="87">
        <f t="shared" si="159"/>
        <v>122</v>
      </c>
      <c r="AR579" s="87">
        <f t="shared" si="160"/>
        <v>54</v>
      </c>
      <c r="AS579" s="87">
        <f t="shared" si="161"/>
        <v>0</v>
      </c>
      <c r="AT579" s="118">
        <f t="shared" si="162"/>
        <v>1.7843323164866573E-2</v>
      </c>
      <c r="AU579" s="119" t="str">
        <f t="shared" si="148"/>
        <v>千葉県八千代市</v>
      </c>
      <c r="AW579" s="225" t="s">
        <v>2538</v>
      </c>
      <c r="AY579" s="230" t="s">
        <v>2538</v>
      </c>
      <c r="BA579">
        <v>34</v>
      </c>
      <c r="BB579">
        <v>2455</v>
      </c>
      <c r="BC579">
        <v>2799</v>
      </c>
      <c r="BD579">
        <v>2611</v>
      </c>
      <c r="BE579">
        <v>107</v>
      </c>
      <c r="BF579">
        <v>0</v>
      </c>
    </row>
    <row r="580" spans="2:58">
      <c r="B580" s="67" t="s">
        <v>575</v>
      </c>
      <c r="C580" s="67">
        <v>575</v>
      </c>
      <c r="D580" s="67" t="s">
        <v>576</v>
      </c>
      <c r="E580" s="67" t="s">
        <v>593</v>
      </c>
      <c r="F580" s="87">
        <v>20</v>
      </c>
      <c r="G580" s="87">
        <v>1920</v>
      </c>
      <c r="H580" s="87">
        <v>1947</v>
      </c>
      <c r="I580" s="87">
        <v>0</v>
      </c>
      <c r="J580" s="87">
        <v>0</v>
      </c>
      <c r="K580" t="str">
        <f t="shared" si="145"/>
        <v>OK</v>
      </c>
      <c r="L580" s="67" t="s">
        <v>575</v>
      </c>
      <c r="M580" s="98">
        <v>575</v>
      </c>
      <c r="N580" s="67" t="s">
        <v>576</v>
      </c>
      <c r="O580" s="67" t="s">
        <v>593</v>
      </c>
      <c r="P580" s="87">
        <v>22</v>
      </c>
      <c r="Q580" s="87">
        <v>2039</v>
      </c>
      <c r="R580" s="111">
        <v>2008</v>
      </c>
      <c r="S580" s="87">
        <v>2008</v>
      </c>
      <c r="T580" s="87">
        <v>0</v>
      </c>
      <c r="U580" s="111">
        <v>0</v>
      </c>
      <c r="V580" s="118">
        <f t="shared" si="146"/>
        <v>0</v>
      </c>
      <c r="W580" t="str">
        <f t="shared" si="147"/>
        <v/>
      </c>
      <c r="X580" s="67" t="s">
        <v>575</v>
      </c>
      <c r="Y580" s="98">
        <v>575</v>
      </c>
      <c r="Z580" s="67" t="s">
        <v>576</v>
      </c>
      <c r="AA580" s="67" t="s">
        <v>593</v>
      </c>
      <c r="AB580" s="111">
        <f t="shared" si="149"/>
        <v>26</v>
      </c>
      <c r="AC580" s="111">
        <f t="shared" si="150"/>
        <v>2217</v>
      </c>
      <c r="AD580" s="111">
        <f t="shared" si="151"/>
        <v>2049</v>
      </c>
      <c r="AE580" s="111">
        <f t="shared" si="152"/>
        <v>2049</v>
      </c>
      <c r="AF580" s="111">
        <f t="shared" si="153"/>
        <v>0</v>
      </c>
      <c r="AG580" s="111">
        <f t="shared" si="154"/>
        <v>0</v>
      </c>
      <c r="AH580" s="118">
        <f t="shared" si="155"/>
        <v>0</v>
      </c>
      <c r="AJ580" s="67" t="s">
        <v>575</v>
      </c>
      <c r="AK580" s="98">
        <v>575</v>
      </c>
      <c r="AL580" s="67" t="s">
        <v>576</v>
      </c>
      <c r="AM580" s="67" t="s">
        <v>593</v>
      </c>
      <c r="AN580" s="87">
        <f t="shared" si="156"/>
        <v>4</v>
      </c>
      <c r="AO580" s="87">
        <f t="shared" si="157"/>
        <v>178</v>
      </c>
      <c r="AP580" s="87">
        <f t="shared" si="158"/>
        <v>41</v>
      </c>
      <c r="AQ580" s="87">
        <f t="shared" si="159"/>
        <v>41</v>
      </c>
      <c r="AR580" s="87">
        <f t="shared" si="160"/>
        <v>0</v>
      </c>
      <c r="AS580" s="87">
        <f t="shared" si="161"/>
        <v>0</v>
      </c>
      <c r="AT580" s="118">
        <f t="shared" si="162"/>
        <v>0</v>
      </c>
      <c r="AU580" s="119" t="str">
        <f t="shared" si="148"/>
        <v>千葉県我孫子市</v>
      </c>
      <c r="AW580" s="225" t="s">
        <v>2539</v>
      </c>
      <c r="AY580" s="230" t="s">
        <v>2539</v>
      </c>
      <c r="BA580">
        <v>26</v>
      </c>
      <c r="BB580">
        <v>2217</v>
      </c>
      <c r="BC580">
        <v>2049</v>
      </c>
      <c r="BD580">
        <v>2049</v>
      </c>
      <c r="BE580">
        <v>0</v>
      </c>
      <c r="BF580">
        <v>0</v>
      </c>
    </row>
    <row r="581" spans="2:58">
      <c r="B581" s="67" t="s">
        <v>575</v>
      </c>
      <c r="C581" s="67">
        <v>576</v>
      </c>
      <c r="D581" s="67" t="s">
        <v>576</v>
      </c>
      <c r="E581" s="67" t="s">
        <v>594</v>
      </c>
      <c r="F581" s="87">
        <v>8</v>
      </c>
      <c r="G581" s="87">
        <v>580</v>
      </c>
      <c r="H581" s="87">
        <v>391</v>
      </c>
      <c r="I581" s="87">
        <v>0</v>
      </c>
      <c r="J581" s="87">
        <v>0</v>
      </c>
      <c r="K581" t="str">
        <f t="shared" si="145"/>
        <v>OK</v>
      </c>
      <c r="L581" s="67" t="s">
        <v>575</v>
      </c>
      <c r="M581" s="98">
        <v>576</v>
      </c>
      <c r="N581" s="67" t="s">
        <v>576</v>
      </c>
      <c r="O581" s="67" t="s">
        <v>594</v>
      </c>
      <c r="P581" s="87">
        <v>9</v>
      </c>
      <c r="Q581" s="87">
        <v>839</v>
      </c>
      <c r="R581" s="111">
        <v>448</v>
      </c>
      <c r="S581" s="87">
        <v>448</v>
      </c>
      <c r="T581" s="87">
        <v>0</v>
      </c>
      <c r="U581" s="111">
        <v>0</v>
      </c>
      <c r="V581" s="118">
        <f t="shared" si="146"/>
        <v>0</v>
      </c>
      <c r="W581" t="str">
        <f t="shared" si="147"/>
        <v/>
      </c>
      <c r="X581" s="67" t="s">
        <v>575</v>
      </c>
      <c r="Y581" s="98">
        <v>576</v>
      </c>
      <c r="Z581" s="67" t="s">
        <v>576</v>
      </c>
      <c r="AA581" s="67" t="s">
        <v>594</v>
      </c>
      <c r="AB581" s="111">
        <f t="shared" si="149"/>
        <v>9</v>
      </c>
      <c r="AC581" s="111">
        <f t="shared" si="150"/>
        <v>839</v>
      </c>
      <c r="AD581" s="111">
        <f t="shared" si="151"/>
        <v>461</v>
      </c>
      <c r="AE581" s="111">
        <f t="shared" si="152"/>
        <v>461</v>
      </c>
      <c r="AF581" s="111">
        <f t="shared" si="153"/>
        <v>0</v>
      </c>
      <c r="AG581" s="111">
        <f t="shared" si="154"/>
        <v>0</v>
      </c>
      <c r="AH581" s="118">
        <f t="shared" si="155"/>
        <v>0</v>
      </c>
      <c r="AJ581" s="67" t="s">
        <v>575</v>
      </c>
      <c r="AK581" s="98">
        <v>576</v>
      </c>
      <c r="AL581" s="67" t="s">
        <v>576</v>
      </c>
      <c r="AM581" s="67" t="s">
        <v>594</v>
      </c>
      <c r="AN581" s="87">
        <f t="shared" si="156"/>
        <v>0</v>
      </c>
      <c r="AO581" s="87">
        <f t="shared" si="157"/>
        <v>0</v>
      </c>
      <c r="AP581" s="87">
        <f t="shared" si="158"/>
        <v>13</v>
      </c>
      <c r="AQ581" s="87">
        <f t="shared" si="159"/>
        <v>13</v>
      </c>
      <c r="AR581" s="87">
        <f t="shared" si="160"/>
        <v>0</v>
      </c>
      <c r="AS581" s="87">
        <f t="shared" si="161"/>
        <v>0</v>
      </c>
      <c r="AT581" s="118">
        <f t="shared" si="162"/>
        <v>0</v>
      </c>
      <c r="AU581" s="119" t="str">
        <f t="shared" si="148"/>
        <v>千葉県鴨川市</v>
      </c>
      <c r="AW581" s="225" t="s">
        <v>2540</v>
      </c>
      <c r="AY581" s="230" t="s">
        <v>2540</v>
      </c>
      <c r="BA581">
        <v>9</v>
      </c>
      <c r="BB581">
        <v>839</v>
      </c>
      <c r="BC581">
        <v>461</v>
      </c>
      <c r="BD581">
        <v>461</v>
      </c>
      <c r="BE581">
        <v>0</v>
      </c>
      <c r="BF581">
        <v>0</v>
      </c>
    </row>
    <row r="582" spans="2:58">
      <c r="B582" s="67" t="s">
        <v>575</v>
      </c>
      <c r="C582" s="67">
        <v>577</v>
      </c>
      <c r="D582" s="67" t="s">
        <v>576</v>
      </c>
      <c r="E582" s="67" t="s">
        <v>595</v>
      </c>
      <c r="F582" s="87">
        <v>14</v>
      </c>
      <c r="G582" s="87">
        <v>1210</v>
      </c>
      <c r="H582" s="87">
        <v>1095</v>
      </c>
      <c r="I582" s="87">
        <v>0</v>
      </c>
      <c r="J582" s="87">
        <v>0</v>
      </c>
      <c r="K582" t="str">
        <f t="shared" ref="K582:K645" si="163">IF(E582=O582,"OK","NO")</f>
        <v>OK</v>
      </c>
      <c r="L582" s="67" t="s">
        <v>575</v>
      </c>
      <c r="M582" s="98">
        <v>577</v>
      </c>
      <c r="N582" s="67" t="s">
        <v>576</v>
      </c>
      <c r="O582" s="67" t="s">
        <v>595</v>
      </c>
      <c r="P582" s="87">
        <v>16</v>
      </c>
      <c r="Q582" s="87">
        <v>1319</v>
      </c>
      <c r="R582" s="111">
        <v>1285</v>
      </c>
      <c r="S582" s="87">
        <v>1247</v>
      </c>
      <c r="T582" s="87">
        <v>0</v>
      </c>
      <c r="U582" s="111">
        <v>0</v>
      </c>
      <c r="V582" s="118">
        <f t="shared" ref="V582:V645" si="164">T582/R582</f>
        <v>0</v>
      </c>
      <c r="W582" t="str">
        <f t="shared" ref="W582:W645" si="165">IF(O582=AA582,"","NO")</f>
        <v/>
      </c>
      <c r="X582" s="67" t="s">
        <v>575</v>
      </c>
      <c r="Y582" s="98">
        <v>577</v>
      </c>
      <c r="Z582" s="67" t="s">
        <v>576</v>
      </c>
      <c r="AA582" s="67" t="s">
        <v>595</v>
      </c>
      <c r="AB582" s="111">
        <f t="shared" si="149"/>
        <v>17</v>
      </c>
      <c r="AC582" s="111">
        <f t="shared" si="150"/>
        <v>1338</v>
      </c>
      <c r="AD582" s="111">
        <f t="shared" si="151"/>
        <v>1310</v>
      </c>
      <c r="AE582" s="111">
        <f t="shared" si="152"/>
        <v>1266</v>
      </c>
      <c r="AF582" s="111">
        <f t="shared" si="153"/>
        <v>0</v>
      </c>
      <c r="AG582" s="111">
        <f t="shared" si="154"/>
        <v>0</v>
      </c>
      <c r="AH582" s="118">
        <f t="shared" si="155"/>
        <v>0</v>
      </c>
      <c r="AJ582" s="67" t="s">
        <v>575</v>
      </c>
      <c r="AK582" s="98">
        <v>577</v>
      </c>
      <c r="AL582" s="67" t="s">
        <v>576</v>
      </c>
      <c r="AM582" s="67" t="s">
        <v>595</v>
      </c>
      <c r="AN582" s="87">
        <f t="shared" si="156"/>
        <v>1</v>
      </c>
      <c r="AO582" s="87">
        <f t="shared" si="157"/>
        <v>19</v>
      </c>
      <c r="AP582" s="87">
        <f t="shared" si="158"/>
        <v>25</v>
      </c>
      <c r="AQ582" s="87">
        <f t="shared" si="159"/>
        <v>19</v>
      </c>
      <c r="AR582" s="87">
        <f t="shared" si="160"/>
        <v>0</v>
      </c>
      <c r="AS582" s="87">
        <f t="shared" si="161"/>
        <v>0</v>
      </c>
      <c r="AT582" s="118">
        <f t="shared" si="162"/>
        <v>0</v>
      </c>
      <c r="AU582" s="119" t="str">
        <f t="shared" ref="AU582:AU645" si="166">AL582&amp;AM582</f>
        <v>千葉県鎌ケ谷市</v>
      </c>
      <c r="AW582" s="225" t="s">
        <v>2541</v>
      </c>
      <c r="AY582" s="230" t="s">
        <v>2541</v>
      </c>
      <c r="BA582">
        <v>17</v>
      </c>
      <c r="BB582">
        <v>1338</v>
      </c>
      <c r="BC582">
        <v>1310</v>
      </c>
      <c r="BD582">
        <v>1266</v>
      </c>
      <c r="BE582">
        <v>0</v>
      </c>
      <c r="BF582">
        <v>0</v>
      </c>
    </row>
    <row r="583" spans="2:58">
      <c r="B583" s="67" t="s">
        <v>575</v>
      </c>
      <c r="C583" s="67">
        <v>578</v>
      </c>
      <c r="D583" s="67" t="s">
        <v>576</v>
      </c>
      <c r="E583" s="67" t="s">
        <v>596</v>
      </c>
      <c r="F583" s="87">
        <v>14</v>
      </c>
      <c r="G583" s="87">
        <v>1290</v>
      </c>
      <c r="H583" s="87">
        <v>1154</v>
      </c>
      <c r="I583" s="87">
        <v>6</v>
      </c>
      <c r="J583" s="87">
        <v>0</v>
      </c>
      <c r="K583" t="str">
        <f t="shared" si="163"/>
        <v>OK</v>
      </c>
      <c r="L583" s="67" t="s">
        <v>575</v>
      </c>
      <c r="M583" s="98">
        <v>578</v>
      </c>
      <c r="N583" s="67" t="s">
        <v>576</v>
      </c>
      <c r="O583" s="67" t="s">
        <v>596</v>
      </c>
      <c r="P583" s="87">
        <v>13</v>
      </c>
      <c r="Q583" s="87">
        <v>1260</v>
      </c>
      <c r="R583" s="111">
        <v>1190</v>
      </c>
      <c r="S583" s="87">
        <v>1172</v>
      </c>
      <c r="T583" s="87">
        <v>12</v>
      </c>
      <c r="U583" s="111">
        <v>0</v>
      </c>
      <c r="V583" s="118">
        <f t="shared" si="164"/>
        <v>1.0084033613445379E-2</v>
      </c>
      <c r="W583" t="str">
        <f t="shared" si="165"/>
        <v/>
      </c>
      <c r="X583" s="67" t="s">
        <v>575</v>
      </c>
      <c r="Y583" s="98">
        <v>578</v>
      </c>
      <c r="Z583" s="67" t="s">
        <v>576</v>
      </c>
      <c r="AA583" s="67" t="s">
        <v>596</v>
      </c>
      <c r="AB583" s="111">
        <f t="shared" ref="AB583:AB646" si="167">SUMIF($AY$6:$AY$1747,AU583,$BA$6:$BA$1747)</f>
        <v>14</v>
      </c>
      <c r="AC583" s="111">
        <f t="shared" ref="AC583:AC646" si="168">SUMIF($AY$6:$AY$1747,AU583,$BB$6:$BB$1747)</f>
        <v>1272</v>
      </c>
      <c r="AD583" s="111">
        <f t="shared" ref="AD583:AD646" si="169">SUMIF($AY$6:$AY$1747,AU583,$BC$6:$BC$1747)</f>
        <v>1204</v>
      </c>
      <c r="AE583" s="111">
        <f t="shared" ref="AE583:AE646" si="170">SUMIF($AY$6:$AY$1747,AU583,$BD$6:$BD$1747)</f>
        <v>1183</v>
      </c>
      <c r="AF583" s="111">
        <f t="shared" ref="AF583:AF646" si="171">SUMIF($AY$6:$AY$1747,AU583,$BE$6:$BE$1747)</f>
        <v>19</v>
      </c>
      <c r="AG583" s="111">
        <f t="shared" ref="AG583:AG646" si="172">SUMIF($AY$6:$AY$1747,AU583,$BF$6:$BF$1747)</f>
        <v>0</v>
      </c>
      <c r="AH583" s="118">
        <f t="shared" ref="AH583:AH646" si="173">AF583/AD583</f>
        <v>1.5780730897009966E-2</v>
      </c>
      <c r="AJ583" s="67" t="s">
        <v>575</v>
      </c>
      <c r="AK583" s="98">
        <v>578</v>
      </c>
      <c r="AL583" s="67" t="s">
        <v>576</v>
      </c>
      <c r="AM583" s="67" t="s">
        <v>596</v>
      </c>
      <c r="AN583" s="87">
        <f t="shared" ref="AN583:AN646" si="174">AB583-P583</f>
        <v>1</v>
      </c>
      <c r="AO583" s="87">
        <f t="shared" ref="AO583:AO646" si="175">AC583-Q583</f>
        <v>12</v>
      </c>
      <c r="AP583" s="87">
        <f t="shared" ref="AP583:AP646" si="176">AD583-R583</f>
        <v>14</v>
      </c>
      <c r="AQ583" s="87">
        <f t="shared" ref="AQ583:AQ646" si="177">AE583-S583</f>
        <v>11</v>
      </c>
      <c r="AR583" s="87">
        <f t="shared" ref="AR583:AR646" si="178">AF583-T583</f>
        <v>7</v>
      </c>
      <c r="AS583" s="87">
        <f t="shared" ref="AS583:AS646" si="179">AG583-U583</f>
        <v>0</v>
      </c>
      <c r="AT583" s="118">
        <f t="shared" ref="AT583:AT646" si="180">AH583-V583</f>
        <v>5.6966972835645873E-3</v>
      </c>
      <c r="AU583" s="119" t="str">
        <f t="shared" si="166"/>
        <v>千葉県君津市</v>
      </c>
      <c r="AW583" s="225" t="s">
        <v>2542</v>
      </c>
      <c r="AY583" s="230" t="s">
        <v>2542</v>
      </c>
      <c r="BA583">
        <v>14</v>
      </c>
      <c r="BB583">
        <v>1272</v>
      </c>
      <c r="BC583">
        <v>1204</v>
      </c>
      <c r="BD583">
        <v>1183</v>
      </c>
      <c r="BE583">
        <v>19</v>
      </c>
      <c r="BF583">
        <v>0</v>
      </c>
    </row>
    <row r="584" spans="2:58">
      <c r="B584" s="67" t="s">
        <v>575</v>
      </c>
      <c r="C584" s="67">
        <v>579</v>
      </c>
      <c r="D584" s="67" t="s">
        <v>576</v>
      </c>
      <c r="E584" s="67" t="s">
        <v>597</v>
      </c>
      <c r="F584" s="87">
        <v>12</v>
      </c>
      <c r="G584" s="87">
        <v>952</v>
      </c>
      <c r="H584" s="87">
        <v>602</v>
      </c>
      <c r="I584" s="87">
        <v>0</v>
      </c>
      <c r="J584" s="87">
        <v>0</v>
      </c>
      <c r="K584" t="str">
        <f t="shared" si="163"/>
        <v>OK</v>
      </c>
      <c r="L584" s="67" t="s">
        <v>575</v>
      </c>
      <c r="M584" s="98">
        <v>579</v>
      </c>
      <c r="N584" s="67" t="s">
        <v>576</v>
      </c>
      <c r="O584" s="67" t="s">
        <v>597</v>
      </c>
      <c r="P584" s="87">
        <v>12</v>
      </c>
      <c r="Q584" s="87">
        <v>952</v>
      </c>
      <c r="R584" s="111">
        <v>615</v>
      </c>
      <c r="S584" s="87">
        <v>611</v>
      </c>
      <c r="T584" s="87">
        <v>0</v>
      </c>
      <c r="U584" s="111">
        <v>0</v>
      </c>
      <c r="V584" s="118">
        <f t="shared" si="164"/>
        <v>0</v>
      </c>
      <c r="W584" t="str">
        <f t="shared" si="165"/>
        <v/>
      </c>
      <c r="X584" s="67" t="s">
        <v>575</v>
      </c>
      <c r="Y584" s="98">
        <v>579</v>
      </c>
      <c r="Z584" s="67" t="s">
        <v>576</v>
      </c>
      <c r="AA584" s="67" t="s">
        <v>597</v>
      </c>
      <c r="AB584" s="111">
        <f t="shared" si="167"/>
        <v>12</v>
      </c>
      <c r="AC584" s="111">
        <f t="shared" si="168"/>
        <v>952</v>
      </c>
      <c r="AD584" s="111">
        <f t="shared" si="169"/>
        <v>606</v>
      </c>
      <c r="AE584" s="111">
        <f t="shared" si="170"/>
        <v>606</v>
      </c>
      <c r="AF584" s="111">
        <f t="shared" si="171"/>
        <v>0</v>
      </c>
      <c r="AG584" s="111">
        <f t="shared" si="172"/>
        <v>0</v>
      </c>
      <c r="AH584" s="118">
        <f t="shared" si="173"/>
        <v>0</v>
      </c>
      <c r="AJ584" s="67" t="s">
        <v>575</v>
      </c>
      <c r="AK584" s="98">
        <v>579</v>
      </c>
      <c r="AL584" s="67" t="s">
        <v>576</v>
      </c>
      <c r="AM584" s="67" t="s">
        <v>597</v>
      </c>
      <c r="AN584" s="87">
        <f t="shared" si="174"/>
        <v>0</v>
      </c>
      <c r="AO584" s="87">
        <f t="shared" si="175"/>
        <v>0</v>
      </c>
      <c r="AP584" s="87">
        <f t="shared" si="176"/>
        <v>-9</v>
      </c>
      <c r="AQ584" s="87">
        <f t="shared" si="177"/>
        <v>-5</v>
      </c>
      <c r="AR584" s="87">
        <f t="shared" si="178"/>
        <v>0</v>
      </c>
      <c r="AS584" s="87">
        <f t="shared" si="179"/>
        <v>0</v>
      </c>
      <c r="AT584" s="118">
        <f t="shared" si="180"/>
        <v>0</v>
      </c>
      <c r="AU584" s="119" t="str">
        <f t="shared" si="166"/>
        <v>千葉県富津市</v>
      </c>
      <c r="AW584" s="225" t="s">
        <v>2543</v>
      </c>
      <c r="AY584" s="230" t="s">
        <v>2543</v>
      </c>
      <c r="BA584">
        <v>12</v>
      </c>
      <c r="BB584">
        <v>952</v>
      </c>
      <c r="BC584">
        <v>606</v>
      </c>
      <c r="BD584">
        <v>606</v>
      </c>
      <c r="BE584">
        <v>0</v>
      </c>
      <c r="BF584">
        <v>0</v>
      </c>
    </row>
    <row r="585" spans="2:58">
      <c r="B585" s="67" t="s">
        <v>575</v>
      </c>
      <c r="C585" s="67">
        <v>580</v>
      </c>
      <c r="D585" s="67" t="s">
        <v>576</v>
      </c>
      <c r="E585" s="67" t="s">
        <v>598</v>
      </c>
      <c r="F585" s="87">
        <v>37</v>
      </c>
      <c r="G585" s="87">
        <v>2879</v>
      </c>
      <c r="H585" s="87">
        <v>2755</v>
      </c>
      <c r="I585" s="87">
        <v>29</v>
      </c>
      <c r="J585" s="87">
        <v>18</v>
      </c>
      <c r="K585" t="str">
        <f t="shared" si="163"/>
        <v>OK</v>
      </c>
      <c r="L585" s="67" t="s">
        <v>575</v>
      </c>
      <c r="M585" s="98">
        <v>580</v>
      </c>
      <c r="N585" s="67" t="s">
        <v>576</v>
      </c>
      <c r="O585" s="67" t="s">
        <v>598</v>
      </c>
      <c r="P585" s="87">
        <v>41</v>
      </c>
      <c r="Q585" s="87">
        <v>3157</v>
      </c>
      <c r="R585" s="111">
        <v>3261</v>
      </c>
      <c r="S585" s="87">
        <v>3081</v>
      </c>
      <c r="T585" s="87">
        <v>79</v>
      </c>
      <c r="U585" s="111">
        <v>13</v>
      </c>
      <c r="V585" s="118">
        <f t="shared" si="164"/>
        <v>2.4225697638761118E-2</v>
      </c>
      <c r="W585" t="str">
        <f t="shared" si="165"/>
        <v/>
      </c>
      <c r="X585" s="67" t="s">
        <v>575</v>
      </c>
      <c r="Y585" s="98">
        <v>580</v>
      </c>
      <c r="Z585" s="67" t="s">
        <v>576</v>
      </c>
      <c r="AA585" s="67" t="s">
        <v>598</v>
      </c>
      <c r="AB585" s="111">
        <f t="shared" si="167"/>
        <v>42</v>
      </c>
      <c r="AC585" s="111">
        <f t="shared" si="168"/>
        <v>3221</v>
      </c>
      <c r="AD585" s="111">
        <f t="shared" si="169"/>
        <v>3487</v>
      </c>
      <c r="AE585" s="111">
        <f t="shared" si="170"/>
        <v>3210</v>
      </c>
      <c r="AF585" s="111">
        <f t="shared" si="171"/>
        <v>165</v>
      </c>
      <c r="AG585" s="111">
        <f t="shared" si="172"/>
        <v>30</v>
      </c>
      <c r="AH585" s="118">
        <f t="shared" si="173"/>
        <v>4.7318611987381701E-2</v>
      </c>
      <c r="AJ585" s="67" t="s">
        <v>575</v>
      </c>
      <c r="AK585" s="98">
        <v>580</v>
      </c>
      <c r="AL585" s="67" t="s">
        <v>576</v>
      </c>
      <c r="AM585" s="67" t="s">
        <v>598</v>
      </c>
      <c r="AN585" s="87">
        <f t="shared" si="174"/>
        <v>1</v>
      </c>
      <c r="AO585" s="87">
        <f t="shared" si="175"/>
        <v>64</v>
      </c>
      <c r="AP585" s="87">
        <f t="shared" si="176"/>
        <v>226</v>
      </c>
      <c r="AQ585" s="87">
        <f t="shared" si="177"/>
        <v>129</v>
      </c>
      <c r="AR585" s="87">
        <f t="shared" si="178"/>
        <v>86</v>
      </c>
      <c r="AS585" s="87">
        <f t="shared" si="179"/>
        <v>17</v>
      </c>
      <c r="AT585" s="118">
        <f t="shared" si="180"/>
        <v>2.3092914348620583E-2</v>
      </c>
      <c r="AU585" s="119" t="str">
        <f t="shared" si="166"/>
        <v>千葉県浦安市</v>
      </c>
      <c r="AW585" s="225" t="s">
        <v>2544</v>
      </c>
      <c r="AY585" s="230" t="s">
        <v>2544</v>
      </c>
      <c r="BA585">
        <v>42</v>
      </c>
      <c r="BB585">
        <v>3221</v>
      </c>
      <c r="BC585">
        <v>3487</v>
      </c>
      <c r="BD585">
        <v>3210</v>
      </c>
      <c r="BE585">
        <v>165</v>
      </c>
      <c r="BF585">
        <v>30</v>
      </c>
    </row>
    <row r="586" spans="2:58">
      <c r="B586" s="67" t="s">
        <v>575</v>
      </c>
      <c r="C586" s="67">
        <v>581</v>
      </c>
      <c r="D586" s="67" t="s">
        <v>576</v>
      </c>
      <c r="E586" s="67" t="s">
        <v>599</v>
      </c>
      <c r="F586" s="87">
        <v>11</v>
      </c>
      <c r="G586" s="87">
        <v>935</v>
      </c>
      <c r="H586" s="87">
        <v>1033</v>
      </c>
      <c r="I586" s="87">
        <v>72</v>
      </c>
      <c r="J586" s="87">
        <v>0</v>
      </c>
      <c r="K586" t="str">
        <f t="shared" si="163"/>
        <v>OK</v>
      </c>
      <c r="L586" s="67" t="s">
        <v>575</v>
      </c>
      <c r="M586" s="98">
        <v>581</v>
      </c>
      <c r="N586" s="67" t="s">
        <v>576</v>
      </c>
      <c r="O586" s="67" t="s">
        <v>599</v>
      </c>
      <c r="P586" s="87">
        <v>14</v>
      </c>
      <c r="Q586" s="87">
        <v>1032</v>
      </c>
      <c r="R586" s="111">
        <v>1181</v>
      </c>
      <c r="S586" s="87">
        <v>1090</v>
      </c>
      <c r="T586" s="87">
        <v>44</v>
      </c>
      <c r="U586" s="111">
        <v>0</v>
      </c>
      <c r="V586" s="118">
        <f t="shared" si="164"/>
        <v>3.7256562235393732E-2</v>
      </c>
      <c r="W586" t="str">
        <f t="shared" si="165"/>
        <v/>
      </c>
      <c r="X586" s="67" t="s">
        <v>575</v>
      </c>
      <c r="Y586" s="98">
        <v>581</v>
      </c>
      <c r="Z586" s="67" t="s">
        <v>576</v>
      </c>
      <c r="AA586" s="67" t="s">
        <v>599</v>
      </c>
      <c r="AB586" s="111">
        <f t="shared" si="167"/>
        <v>17</v>
      </c>
      <c r="AC586" s="111">
        <f t="shared" si="168"/>
        <v>1192</v>
      </c>
      <c r="AD586" s="111">
        <f t="shared" si="169"/>
        <v>1272</v>
      </c>
      <c r="AE586" s="111">
        <f t="shared" si="170"/>
        <v>1212</v>
      </c>
      <c r="AF586" s="111">
        <f t="shared" si="171"/>
        <v>24</v>
      </c>
      <c r="AG586" s="111">
        <f t="shared" si="172"/>
        <v>0</v>
      </c>
      <c r="AH586" s="118">
        <f t="shared" si="173"/>
        <v>1.8867924528301886E-2</v>
      </c>
      <c r="AJ586" s="67" t="s">
        <v>575</v>
      </c>
      <c r="AK586" s="98">
        <v>581</v>
      </c>
      <c r="AL586" s="67" t="s">
        <v>576</v>
      </c>
      <c r="AM586" s="67" t="s">
        <v>599</v>
      </c>
      <c r="AN586" s="87">
        <f t="shared" si="174"/>
        <v>3</v>
      </c>
      <c r="AO586" s="87">
        <f t="shared" si="175"/>
        <v>160</v>
      </c>
      <c r="AP586" s="87">
        <f t="shared" si="176"/>
        <v>91</v>
      </c>
      <c r="AQ586" s="87">
        <f t="shared" si="177"/>
        <v>122</v>
      </c>
      <c r="AR586" s="87">
        <f t="shared" si="178"/>
        <v>-20</v>
      </c>
      <c r="AS586" s="87">
        <f t="shared" si="179"/>
        <v>0</v>
      </c>
      <c r="AT586" s="118">
        <f t="shared" si="180"/>
        <v>-1.8388637707091846E-2</v>
      </c>
      <c r="AU586" s="119" t="str">
        <f t="shared" si="166"/>
        <v>千葉県四街道市</v>
      </c>
      <c r="AW586" s="225" t="s">
        <v>2545</v>
      </c>
      <c r="AY586" s="230" t="s">
        <v>2545</v>
      </c>
      <c r="BA586">
        <v>17</v>
      </c>
      <c r="BB586">
        <v>1192</v>
      </c>
      <c r="BC586">
        <v>1272</v>
      </c>
      <c r="BD586">
        <v>1212</v>
      </c>
      <c r="BE586">
        <v>24</v>
      </c>
      <c r="BF586">
        <v>0</v>
      </c>
    </row>
    <row r="587" spans="2:58">
      <c r="B587" s="67" t="s">
        <v>575</v>
      </c>
      <c r="C587" s="67">
        <v>582</v>
      </c>
      <c r="D587" s="67" t="s">
        <v>576</v>
      </c>
      <c r="E587" s="67" t="s">
        <v>600</v>
      </c>
      <c r="F587" s="87">
        <v>9</v>
      </c>
      <c r="G587" s="87">
        <v>1000</v>
      </c>
      <c r="H587" s="87">
        <v>977</v>
      </c>
      <c r="I587" s="87">
        <v>0</v>
      </c>
      <c r="J587" s="87">
        <v>0</v>
      </c>
      <c r="K587" t="str">
        <f t="shared" si="163"/>
        <v>OK</v>
      </c>
      <c r="L587" s="67" t="s">
        <v>575</v>
      </c>
      <c r="M587" s="98">
        <v>582</v>
      </c>
      <c r="N587" s="67" t="s">
        <v>576</v>
      </c>
      <c r="O587" s="67" t="s">
        <v>600</v>
      </c>
      <c r="P587" s="87">
        <v>11</v>
      </c>
      <c r="Q587" s="87">
        <v>1024</v>
      </c>
      <c r="R587" s="111">
        <v>1044</v>
      </c>
      <c r="S587" s="87">
        <v>1043</v>
      </c>
      <c r="T587" s="87">
        <v>1</v>
      </c>
      <c r="U587" s="111">
        <v>0</v>
      </c>
      <c r="V587" s="118">
        <f t="shared" si="164"/>
        <v>9.5785440613026815E-4</v>
      </c>
      <c r="W587" t="str">
        <f t="shared" si="165"/>
        <v/>
      </c>
      <c r="X587" s="67" t="s">
        <v>575</v>
      </c>
      <c r="Y587" s="98">
        <v>582</v>
      </c>
      <c r="Z587" s="67" t="s">
        <v>576</v>
      </c>
      <c r="AA587" s="67" t="s">
        <v>600</v>
      </c>
      <c r="AB587" s="111">
        <f t="shared" si="167"/>
        <v>11</v>
      </c>
      <c r="AC587" s="111">
        <f t="shared" si="168"/>
        <v>1054</v>
      </c>
      <c r="AD587" s="111">
        <f t="shared" si="169"/>
        <v>1130</v>
      </c>
      <c r="AE587" s="111">
        <f t="shared" si="170"/>
        <v>1083</v>
      </c>
      <c r="AF587" s="111">
        <f t="shared" si="171"/>
        <v>1</v>
      </c>
      <c r="AG587" s="111">
        <f t="shared" si="172"/>
        <v>0</v>
      </c>
      <c r="AH587" s="118">
        <f t="shared" si="173"/>
        <v>8.8495575221238937E-4</v>
      </c>
      <c r="AJ587" s="67" t="s">
        <v>575</v>
      </c>
      <c r="AK587" s="98">
        <v>582</v>
      </c>
      <c r="AL587" s="67" t="s">
        <v>576</v>
      </c>
      <c r="AM587" s="67" t="s">
        <v>600</v>
      </c>
      <c r="AN587" s="87">
        <f t="shared" si="174"/>
        <v>0</v>
      </c>
      <c r="AO587" s="87">
        <f t="shared" si="175"/>
        <v>30</v>
      </c>
      <c r="AP587" s="87">
        <f t="shared" si="176"/>
        <v>86</v>
      </c>
      <c r="AQ587" s="87">
        <f t="shared" si="177"/>
        <v>40</v>
      </c>
      <c r="AR587" s="87">
        <f t="shared" si="178"/>
        <v>0</v>
      </c>
      <c r="AS587" s="87">
        <f t="shared" si="179"/>
        <v>0</v>
      </c>
      <c r="AT587" s="118">
        <f t="shared" si="180"/>
        <v>-7.2898653917878782E-5</v>
      </c>
      <c r="AU587" s="119" t="str">
        <f t="shared" si="166"/>
        <v>千葉県袖ケ浦市</v>
      </c>
      <c r="AW587" s="225" t="s">
        <v>2546</v>
      </c>
      <c r="AY587" s="230" t="s">
        <v>2546</v>
      </c>
      <c r="BA587">
        <v>11</v>
      </c>
      <c r="BB587">
        <v>1054</v>
      </c>
      <c r="BC587">
        <v>1130</v>
      </c>
      <c r="BD587">
        <v>1083</v>
      </c>
      <c r="BE587">
        <v>1</v>
      </c>
      <c r="BF587">
        <v>0</v>
      </c>
    </row>
    <row r="588" spans="2:58">
      <c r="B588" s="67" t="s">
        <v>575</v>
      </c>
      <c r="C588" s="67">
        <v>583</v>
      </c>
      <c r="D588" s="67" t="s">
        <v>576</v>
      </c>
      <c r="E588" s="67" t="s">
        <v>601</v>
      </c>
      <c r="F588" s="87">
        <v>9</v>
      </c>
      <c r="G588" s="87">
        <v>981</v>
      </c>
      <c r="H588" s="87">
        <v>859</v>
      </c>
      <c r="I588" s="87">
        <v>4</v>
      </c>
      <c r="J588" s="87">
        <v>0</v>
      </c>
      <c r="K588" t="str">
        <f t="shared" si="163"/>
        <v>OK</v>
      </c>
      <c r="L588" s="67" t="s">
        <v>575</v>
      </c>
      <c r="M588" s="98">
        <v>583</v>
      </c>
      <c r="N588" s="67" t="s">
        <v>576</v>
      </c>
      <c r="O588" s="67" t="s">
        <v>601</v>
      </c>
      <c r="P588" s="87">
        <v>9</v>
      </c>
      <c r="Q588" s="87">
        <v>981</v>
      </c>
      <c r="R588" s="111">
        <v>905</v>
      </c>
      <c r="S588" s="87">
        <v>870</v>
      </c>
      <c r="T588" s="87">
        <v>24</v>
      </c>
      <c r="U588" s="111">
        <v>0</v>
      </c>
      <c r="V588" s="118">
        <f t="shared" si="164"/>
        <v>2.6519337016574586E-2</v>
      </c>
      <c r="W588" t="str">
        <f t="shared" si="165"/>
        <v/>
      </c>
      <c r="X588" s="67" t="s">
        <v>575</v>
      </c>
      <c r="Y588" s="98">
        <v>583</v>
      </c>
      <c r="Z588" s="67" t="s">
        <v>576</v>
      </c>
      <c r="AA588" s="67" t="s">
        <v>601</v>
      </c>
      <c r="AB588" s="111">
        <f t="shared" si="167"/>
        <v>10</v>
      </c>
      <c r="AC588" s="111">
        <f t="shared" si="168"/>
        <v>993</v>
      </c>
      <c r="AD588" s="111">
        <f t="shared" si="169"/>
        <v>923</v>
      </c>
      <c r="AE588" s="111">
        <f t="shared" si="170"/>
        <v>902</v>
      </c>
      <c r="AF588" s="111">
        <f t="shared" si="171"/>
        <v>12</v>
      </c>
      <c r="AG588" s="111">
        <f t="shared" si="172"/>
        <v>0</v>
      </c>
      <c r="AH588" s="118">
        <f t="shared" si="173"/>
        <v>1.3001083423618635E-2</v>
      </c>
      <c r="AJ588" s="67" t="s">
        <v>575</v>
      </c>
      <c r="AK588" s="98">
        <v>583</v>
      </c>
      <c r="AL588" s="67" t="s">
        <v>576</v>
      </c>
      <c r="AM588" s="67" t="s">
        <v>601</v>
      </c>
      <c r="AN588" s="87">
        <f t="shared" si="174"/>
        <v>1</v>
      </c>
      <c r="AO588" s="87">
        <f t="shared" si="175"/>
        <v>12</v>
      </c>
      <c r="AP588" s="87">
        <f t="shared" si="176"/>
        <v>18</v>
      </c>
      <c r="AQ588" s="87">
        <f t="shared" si="177"/>
        <v>32</v>
      </c>
      <c r="AR588" s="87">
        <f t="shared" si="178"/>
        <v>-12</v>
      </c>
      <c r="AS588" s="87">
        <f t="shared" si="179"/>
        <v>0</v>
      </c>
      <c r="AT588" s="118">
        <f t="shared" si="180"/>
        <v>-1.3518253592955951E-2</v>
      </c>
      <c r="AU588" s="119" t="str">
        <f t="shared" si="166"/>
        <v>千葉県八街市</v>
      </c>
      <c r="AW588" s="225" t="s">
        <v>2547</v>
      </c>
      <c r="AY588" s="230" t="s">
        <v>2547</v>
      </c>
      <c r="BA588">
        <v>10</v>
      </c>
      <c r="BB588">
        <v>993</v>
      </c>
      <c r="BC588">
        <v>923</v>
      </c>
      <c r="BD588">
        <v>902</v>
      </c>
      <c r="BE588">
        <v>12</v>
      </c>
      <c r="BF588">
        <v>0</v>
      </c>
    </row>
    <row r="589" spans="2:58">
      <c r="B589" s="67" t="s">
        <v>575</v>
      </c>
      <c r="C589" s="67">
        <v>584</v>
      </c>
      <c r="D589" s="67" t="s">
        <v>576</v>
      </c>
      <c r="E589" s="67" t="s">
        <v>602</v>
      </c>
      <c r="F589" s="87">
        <v>18</v>
      </c>
      <c r="G589" s="87">
        <v>1561</v>
      </c>
      <c r="H589" s="87">
        <v>1413</v>
      </c>
      <c r="I589" s="87">
        <v>0</v>
      </c>
      <c r="J589" s="87">
        <v>0</v>
      </c>
      <c r="K589" t="str">
        <f t="shared" si="163"/>
        <v>OK</v>
      </c>
      <c r="L589" s="67" t="s">
        <v>575</v>
      </c>
      <c r="M589" s="98">
        <v>584</v>
      </c>
      <c r="N589" s="67" t="s">
        <v>576</v>
      </c>
      <c r="O589" s="67" t="s">
        <v>602</v>
      </c>
      <c r="P589" s="87">
        <v>20</v>
      </c>
      <c r="Q589" s="87">
        <v>1731</v>
      </c>
      <c r="R589" s="111">
        <v>1624</v>
      </c>
      <c r="S589" s="87">
        <v>1560</v>
      </c>
      <c r="T589" s="87">
        <v>17</v>
      </c>
      <c r="U589" s="111">
        <v>0</v>
      </c>
      <c r="V589" s="118">
        <f t="shared" si="164"/>
        <v>1.0467980295566502E-2</v>
      </c>
      <c r="W589" t="str">
        <f t="shared" si="165"/>
        <v/>
      </c>
      <c r="X589" s="67" t="s">
        <v>575</v>
      </c>
      <c r="Y589" s="98">
        <v>584</v>
      </c>
      <c r="Z589" s="67" t="s">
        <v>576</v>
      </c>
      <c r="AA589" s="67" t="s">
        <v>602</v>
      </c>
      <c r="AB589" s="111">
        <f t="shared" si="167"/>
        <v>19</v>
      </c>
      <c r="AC589" s="111">
        <f t="shared" si="168"/>
        <v>1750</v>
      </c>
      <c r="AD589" s="111">
        <f t="shared" si="169"/>
        <v>1774</v>
      </c>
      <c r="AE589" s="111">
        <f t="shared" si="170"/>
        <v>1659</v>
      </c>
      <c r="AF589" s="111">
        <f t="shared" si="171"/>
        <v>81</v>
      </c>
      <c r="AG589" s="111">
        <f t="shared" si="172"/>
        <v>0</v>
      </c>
      <c r="AH589" s="118">
        <f t="shared" si="173"/>
        <v>4.5659526493799327E-2</v>
      </c>
      <c r="AJ589" s="67" t="s">
        <v>575</v>
      </c>
      <c r="AK589" s="98">
        <v>584</v>
      </c>
      <c r="AL589" s="67" t="s">
        <v>576</v>
      </c>
      <c r="AM589" s="67" t="s">
        <v>602</v>
      </c>
      <c r="AN589" s="87">
        <f t="shared" si="174"/>
        <v>-1</v>
      </c>
      <c r="AO589" s="87">
        <f t="shared" si="175"/>
        <v>19</v>
      </c>
      <c r="AP589" s="87">
        <f t="shared" si="176"/>
        <v>150</v>
      </c>
      <c r="AQ589" s="87">
        <f t="shared" si="177"/>
        <v>99</v>
      </c>
      <c r="AR589" s="87">
        <f t="shared" si="178"/>
        <v>64</v>
      </c>
      <c r="AS589" s="87">
        <f t="shared" si="179"/>
        <v>0</v>
      </c>
      <c r="AT589" s="118">
        <f t="shared" si="180"/>
        <v>3.5191546198232823E-2</v>
      </c>
      <c r="AU589" s="119" t="str">
        <f t="shared" si="166"/>
        <v>千葉県印西市</v>
      </c>
      <c r="AW589" s="225" t="s">
        <v>2548</v>
      </c>
      <c r="AY589" s="230" t="s">
        <v>2548</v>
      </c>
      <c r="BA589">
        <v>19</v>
      </c>
      <c r="BB589">
        <v>1750</v>
      </c>
      <c r="BC589">
        <v>1774</v>
      </c>
      <c r="BD589">
        <v>1659</v>
      </c>
      <c r="BE589">
        <v>81</v>
      </c>
      <c r="BF589">
        <v>0</v>
      </c>
    </row>
    <row r="590" spans="2:58">
      <c r="B590" s="67" t="s">
        <v>575</v>
      </c>
      <c r="C590" s="67">
        <v>585</v>
      </c>
      <c r="D590" s="67" t="s">
        <v>576</v>
      </c>
      <c r="E590" s="67" t="s">
        <v>603</v>
      </c>
      <c r="F590" s="87">
        <v>8</v>
      </c>
      <c r="G590" s="87">
        <v>945</v>
      </c>
      <c r="H590" s="87">
        <v>139</v>
      </c>
      <c r="I590" s="87">
        <v>25</v>
      </c>
      <c r="J590" s="87">
        <v>0</v>
      </c>
      <c r="K590" t="str">
        <f t="shared" si="163"/>
        <v>OK</v>
      </c>
      <c r="L590" s="67" t="s">
        <v>575</v>
      </c>
      <c r="M590" s="98">
        <v>585</v>
      </c>
      <c r="N590" s="67" t="s">
        <v>576</v>
      </c>
      <c r="O590" s="67" t="s">
        <v>603</v>
      </c>
      <c r="P590" s="87">
        <v>12</v>
      </c>
      <c r="Q590" s="87">
        <v>873</v>
      </c>
      <c r="R590" s="111">
        <v>877</v>
      </c>
      <c r="S590" s="87">
        <v>877</v>
      </c>
      <c r="T590" s="87">
        <v>0</v>
      </c>
      <c r="U590" s="111">
        <v>0</v>
      </c>
      <c r="V590" s="118">
        <f t="shared" si="164"/>
        <v>0</v>
      </c>
      <c r="W590" t="str">
        <f t="shared" si="165"/>
        <v/>
      </c>
      <c r="X590" s="67" t="s">
        <v>575</v>
      </c>
      <c r="Y590" s="98">
        <v>585</v>
      </c>
      <c r="Z590" s="67" t="s">
        <v>576</v>
      </c>
      <c r="AA590" s="67" t="s">
        <v>603</v>
      </c>
      <c r="AB590" s="111">
        <f t="shared" si="167"/>
        <v>10</v>
      </c>
      <c r="AC590" s="111">
        <f t="shared" si="168"/>
        <v>886</v>
      </c>
      <c r="AD590" s="111">
        <f t="shared" si="169"/>
        <v>935</v>
      </c>
      <c r="AE590" s="111">
        <f t="shared" si="170"/>
        <v>925</v>
      </c>
      <c r="AF590" s="111">
        <f t="shared" si="171"/>
        <v>10</v>
      </c>
      <c r="AG590" s="111">
        <f t="shared" si="172"/>
        <v>0</v>
      </c>
      <c r="AH590" s="118">
        <f t="shared" si="173"/>
        <v>1.06951871657754E-2</v>
      </c>
      <c r="AJ590" s="67" t="s">
        <v>575</v>
      </c>
      <c r="AK590" s="98">
        <v>585</v>
      </c>
      <c r="AL590" s="67" t="s">
        <v>576</v>
      </c>
      <c r="AM590" s="67" t="s">
        <v>603</v>
      </c>
      <c r="AN590" s="87">
        <f t="shared" si="174"/>
        <v>-2</v>
      </c>
      <c r="AO590" s="87">
        <f t="shared" si="175"/>
        <v>13</v>
      </c>
      <c r="AP590" s="87">
        <f t="shared" si="176"/>
        <v>58</v>
      </c>
      <c r="AQ590" s="87">
        <f t="shared" si="177"/>
        <v>48</v>
      </c>
      <c r="AR590" s="87">
        <f t="shared" si="178"/>
        <v>10</v>
      </c>
      <c r="AS590" s="87">
        <f t="shared" si="179"/>
        <v>0</v>
      </c>
      <c r="AT590" s="118">
        <f t="shared" si="180"/>
        <v>1.06951871657754E-2</v>
      </c>
      <c r="AU590" s="119" t="str">
        <f t="shared" si="166"/>
        <v>千葉県白井市</v>
      </c>
      <c r="AW590" s="225" t="s">
        <v>2549</v>
      </c>
      <c r="AY590" s="230" t="s">
        <v>2549</v>
      </c>
      <c r="BA590">
        <v>10</v>
      </c>
      <c r="BB590">
        <v>886</v>
      </c>
      <c r="BC590">
        <v>935</v>
      </c>
      <c r="BD590">
        <v>925</v>
      </c>
      <c r="BE590">
        <v>10</v>
      </c>
      <c r="BF590">
        <v>0</v>
      </c>
    </row>
    <row r="591" spans="2:58">
      <c r="B591" s="67" t="s">
        <v>575</v>
      </c>
      <c r="C591" s="67">
        <v>586</v>
      </c>
      <c r="D591" s="67" t="s">
        <v>576</v>
      </c>
      <c r="E591" s="67" t="s">
        <v>604</v>
      </c>
      <c r="F591" s="87">
        <v>4</v>
      </c>
      <c r="G591" s="87">
        <v>550</v>
      </c>
      <c r="H591" s="87">
        <v>583</v>
      </c>
      <c r="I591" s="87">
        <v>44</v>
      </c>
      <c r="J591" s="87">
        <v>0</v>
      </c>
      <c r="K591" t="str">
        <f t="shared" si="163"/>
        <v>OK</v>
      </c>
      <c r="L591" s="67" t="s">
        <v>575</v>
      </c>
      <c r="M591" s="98">
        <v>586</v>
      </c>
      <c r="N591" s="67" t="s">
        <v>576</v>
      </c>
      <c r="O591" s="67" t="s">
        <v>604</v>
      </c>
      <c r="P591" s="87">
        <v>4</v>
      </c>
      <c r="Q591" s="87">
        <v>550</v>
      </c>
      <c r="R591" s="111">
        <v>640</v>
      </c>
      <c r="S591" s="87">
        <v>563</v>
      </c>
      <c r="T591" s="87">
        <v>73</v>
      </c>
      <c r="U591" s="111">
        <v>0</v>
      </c>
      <c r="V591" s="118">
        <f t="shared" si="164"/>
        <v>0.1140625</v>
      </c>
      <c r="W591" t="str">
        <f t="shared" si="165"/>
        <v/>
      </c>
      <c r="X591" s="67" t="s">
        <v>575</v>
      </c>
      <c r="Y591" s="98">
        <v>586</v>
      </c>
      <c r="Z591" s="67" t="s">
        <v>576</v>
      </c>
      <c r="AA591" s="67" t="s">
        <v>604</v>
      </c>
      <c r="AB591" s="111">
        <f t="shared" si="167"/>
        <v>5</v>
      </c>
      <c r="AC591" s="111">
        <f t="shared" si="168"/>
        <v>696</v>
      </c>
      <c r="AD591" s="111">
        <f t="shared" si="169"/>
        <v>669</v>
      </c>
      <c r="AE591" s="111">
        <f t="shared" si="170"/>
        <v>640</v>
      </c>
      <c r="AF591" s="111">
        <f t="shared" si="171"/>
        <v>13</v>
      </c>
      <c r="AG591" s="111">
        <f t="shared" si="172"/>
        <v>0</v>
      </c>
      <c r="AH591" s="118">
        <f t="shared" si="173"/>
        <v>1.9431988041853511E-2</v>
      </c>
      <c r="AJ591" s="67" t="s">
        <v>575</v>
      </c>
      <c r="AK591" s="98">
        <v>586</v>
      </c>
      <c r="AL591" s="67" t="s">
        <v>576</v>
      </c>
      <c r="AM591" s="67" t="s">
        <v>604</v>
      </c>
      <c r="AN591" s="87">
        <f t="shared" si="174"/>
        <v>1</v>
      </c>
      <c r="AO591" s="87">
        <f t="shared" si="175"/>
        <v>146</v>
      </c>
      <c r="AP591" s="87">
        <f t="shared" si="176"/>
        <v>29</v>
      </c>
      <c r="AQ591" s="87">
        <f t="shared" si="177"/>
        <v>77</v>
      </c>
      <c r="AR591" s="87">
        <f t="shared" si="178"/>
        <v>-60</v>
      </c>
      <c r="AS591" s="87">
        <f t="shared" si="179"/>
        <v>0</v>
      </c>
      <c r="AT591" s="118">
        <f t="shared" si="180"/>
        <v>-9.4630511958146479E-2</v>
      </c>
      <c r="AU591" s="119" t="str">
        <f t="shared" si="166"/>
        <v>千葉県富里市</v>
      </c>
      <c r="AW591" s="225" t="s">
        <v>2550</v>
      </c>
      <c r="AY591" s="230" t="s">
        <v>2550</v>
      </c>
      <c r="BA591">
        <v>5</v>
      </c>
      <c r="BB591">
        <v>696</v>
      </c>
      <c r="BC591">
        <v>669</v>
      </c>
      <c r="BD591">
        <v>640</v>
      </c>
      <c r="BE591">
        <v>13</v>
      </c>
      <c r="BF591">
        <v>0</v>
      </c>
    </row>
    <row r="592" spans="2:58">
      <c r="B592" s="67" t="s">
        <v>575</v>
      </c>
      <c r="C592" s="67">
        <v>587</v>
      </c>
      <c r="D592" s="67" t="s">
        <v>576</v>
      </c>
      <c r="E592" s="67" t="s">
        <v>605</v>
      </c>
      <c r="F592" s="87">
        <v>10</v>
      </c>
      <c r="G592" s="87">
        <v>540</v>
      </c>
      <c r="H592" s="87">
        <v>396</v>
      </c>
      <c r="I592" s="87">
        <v>0</v>
      </c>
      <c r="J592" s="87">
        <v>0</v>
      </c>
      <c r="K592" t="str">
        <f t="shared" si="163"/>
        <v>OK</v>
      </c>
      <c r="L592" s="67" t="s">
        <v>575</v>
      </c>
      <c r="M592" s="98">
        <v>587</v>
      </c>
      <c r="N592" s="67" t="s">
        <v>576</v>
      </c>
      <c r="O592" s="67" t="s">
        <v>605</v>
      </c>
      <c r="P592" s="87">
        <v>10</v>
      </c>
      <c r="Q592" s="87">
        <v>540</v>
      </c>
      <c r="R592" s="111">
        <v>728</v>
      </c>
      <c r="S592" s="87">
        <v>393</v>
      </c>
      <c r="T592" s="87">
        <v>0</v>
      </c>
      <c r="U592" s="111">
        <v>0</v>
      </c>
      <c r="V592" s="118">
        <f t="shared" si="164"/>
        <v>0</v>
      </c>
      <c r="W592" t="str">
        <f t="shared" si="165"/>
        <v/>
      </c>
      <c r="X592" s="67" t="s">
        <v>575</v>
      </c>
      <c r="Y592" s="98">
        <v>587</v>
      </c>
      <c r="Z592" s="67" t="s">
        <v>576</v>
      </c>
      <c r="AA592" s="67" t="s">
        <v>605</v>
      </c>
      <c r="AB592" s="111">
        <f t="shared" si="167"/>
        <v>10</v>
      </c>
      <c r="AC592" s="111">
        <f t="shared" si="168"/>
        <v>573</v>
      </c>
      <c r="AD592" s="111">
        <f t="shared" si="169"/>
        <v>414</v>
      </c>
      <c r="AE592" s="111">
        <f t="shared" si="170"/>
        <v>414</v>
      </c>
      <c r="AF592" s="111">
        <f t="shared" si="171"/>
        <v>0</v>
      </c>
      <c r="AG592" s="111">
        <f t="shared" si="172"/>
        <v>0</v>
      </c>
      <c r="AH592" s="118">
        <f t="shared" si="173"/>
        <v>0</v>
      </c>
      <c r="AJ592" s="67" t="s">
        <v>575</v>
      </c>
      <c r="AK592" s="98">
        <v>587</v>
      </c>
      <c r="AL592" s="67" t="s">
        <v>576</v>
      </c>
      <c r="AM592" s="67" t="s">
        <v>605</v>
      </c>
      <c r="AN592" s="87">
        <f t="shared" si="174"/>
        <v>0</v>
      </c>
      <c r="AO592" s="87">
        <f t="shared" si="175"/>
        <v>33</v>
      </c>
      <c r="AP592" s="87">
        <f t="shared" si="176"/>
        <v>-314</v>
      </c>
      <c r="AQ592" s="87">
        <f t="shared" si="177"/>
        <v>21</v>
      </c>
      <c r="AR592" s="87">
        <f t="shared" si="178"/>
        <v>0</v>
      </c>
      <c r="AS592" s="87">
        <f t="shared" si="179"/>
        <v>0</v>
      </c>
      <c r="AT592" s="118">
        <f t="shared" si="180"/>
        <v>0</v>
      </c>
      <c r="AU592" s="119" t="str">
        <f t="shared" si="166"/>
        <v>千葉県南房総市</v>
      </c>
      <c r="AW592" s="225" t="s">
        <v>2551</v>
      </c>
      <c r="AY592" s="230" t="s">
        <v>2551</v>
      </c>
      <c r="BA592">
        <v>10</v>
      </c>
      <c r="BB592">
        <v>573</v>
      </c>
      <c r="BC592">
        <v>414</v>
      </c>
      <c r="BD592">
        <v>414</v>
      </c>
      <c r="BE592">
        <v>0</v>
      </c>
      <c r="BF592">
        <v>0</v>
      </c>
    </row>
    <row r="593" spans="2:58">
      <c r="B593" s="67" t="s">
        <v>575</v>
      </c>
      <c r="C593" s="67">
        <v>588</v>
      </c>
      <c r="D593" s="67" t="s">
        <v>576</v>
      </c>
      <c r="E593" s="67" t="s">
        <v>606</v>
      </c>
      <c r="F593" s="87">
        <v>11</v>
      </c>
      <c r="G593" s="87">
        <v>900</v>
      </c>
      <c r="H593" s="87">
        <v>891</v>
      </c>
      <c r="I593" s="87">
        <v>0</v>
      </c>
      <c r="J593" s="87">
        <v>0</v>
      </c>
      <c r="K593" t="str">
        <f t="shared" si="163"/>
        <v>OK</v>
      </c>
      <c r="L593" s="67" t="s">
        <v>575</v>
      </c>
      <c r="M593" s="98">
        <v>588</v>
      </c>
      <c r="N593" s="67" t="s">
        <v>576</v>
      </c>
      <c r="O593" s="67" t="s">
        <v>606</v>
      </c>
      <c r="P593" s="87">
        <v>11</v>
      </c>
      <c r="Q593" s="87">
        <v>900</v>
      </c>
      <c r="R593" s="111">
        <v>903</v>
      </c>
      <c r="S593" s="87">
        <v>903</v>
      </c>
      <c r="T593" s="87">
        <v>0</v>
      </c>
      <c r="U593" s="111">
        <v>0</v>
      </c>
      <c r="V593" s="118">
        <f t="shared" si="164"/>
        <v>0</v>
      </c>
      <c r="W593" t="str">
        <f t="shared" si="165"/>
        <v/>
      </c>
      <c r="X593" s="67" t="s">
        <v>575</v>
      </c>
      <c r="Y593" s="98">
        <v>588</v>
      </c>
      <c r="Z593" s="67" t="s">
        <v>576</v>
      </c>
      <c r="AA593" s="67" t="s">
        <v>606</v>
      </c>
      <c r="AB593" s="111">
        <f t="shared" si="167"/>
        <v>11</v>
      </c>
      <c r="AC593" s="111">
        <f t="shared" si="168"/>
        <v>900</v>
      </c>
      <c r="AD593" s="111">
        <f t="shared" si="169"/>
        <v>922</v>
      </c>
      <c r="AE593" s="111">
        <f t="shared" si="170"/>
        <v>922</v>
      </c>
      <c r="AF593" s="111">
        <f t="shared" si="171"/>
        <v>0</v>
      </c>
      <c r="AG593" s="111">
        <f t="shared" si="172"/>
        <v>0</v>
      </c>
      <c r="AH593" s="118">
        <f t="shared" si="173"/>
        <v>0</v>
      </c>
      <c r="AJ593" s="67" t="s">
        <v>575</v>
      </c>
      <c r="AK593" s="98">
        <v>588</v>
      </c>
      <c r="AL593" s="67" t="s">
        <v>576</v>
      </c>
      <c r="AM593" s="67" t="s">
        <v>606</v>
      </c>
      <c r="AN593" s="87">
        <f t="shared" si="174"/>
        <v>0</v>
      </c>
      <c r="AO593" s="87">
        <f t="shared" si="175"/>
        <v>0</v>
      </c>
      <c r="AP593" s="87">
        <f t="shared" si="176"/>
        <v>19</v>
      </c>
      <c r="AQ593" s="87">
        <f t="shared" si="177"/>
        <v>19</v>
      </c>
      <c r="AR593" s="87">
        <f t="shared" si="178"/>
        <v>0</v>
      </c>
      <c r="AS593" s="87">
        <f t="shared" si="179"/>
        <v>0</v>
      </c>
      <c r="AT593" s="118">
        <f t="shared" si="180"/>
        <v>0</v>
      </c>
      <c r="AU593" s="119" t="str">
        <f t="shared" si="166"/>
        <v>千葉県匝瑳市</v>
      </c>
      <c r="AW593" s="225" t="s">
        <v>2552</v>
      </c>
      <c r="AY593" s="230" t="s">
        <v>2552</v>
      </c>
      <c r="BA593">
        <v>11</v>
      </c>
      <c r="BB593">
        <v>900</v>
      </c>
      <c r="BC593">
        <v>922</v>
      </c>
      <c r="BD593">
        <v>922</v>
      </c>
      <c r="BE593">
        <v>0</v>
      </c>
      <c r="BF593">
        <v>0</v>
      </c>
    </row>
    <row r="594" spans="2:58">
      <c r="B594" s="67" t="s">
        <v>575</v>
      </c>
      <c r="C594" s="67">
        <v>589</v>
      </c>
      <c r="D594" s="67" t="s">
        <v>576</v>
      </c>
      <c r="E594" s="67" t="s">
        <v>607</v>
      </c>
      <c r="F594" s="87">
        <v>21</v>
      </c>
      <c r="G594" s="87">
        <v>1840</v>
      </c>
      <c r="H594" s="87">
        <v>1646</v>
      </c>
      <c r="I594" s="87">
        <v>0</v>
      </c>
      <c r="J594" s="87">
        <v>0</v>
      </c>
      <c r="K594" t="str">
        <f t="shared" si="163"/>
        <v>OK</v>
      </c>
      <c r="L594" s="67" t="s">
        <v>575</v>
      </c>
      <c r="M594" s="98">
        <v>589</v>
      </c>
      <c r="N594" s="67" t="s">
        <v>576</v>
      </c>
      <c r="O594" s="67" t="s">
        <v>607</v>
      </c>
      <c r="P594" s="87">
        <v>21</v>
      </c>
      <c r="Q594" s="87">
        <v>1854</v>
      </c>
      <c r="R594" s="111">
        <v>1679</v>
      </c>
      <c r="S594" s="87">
        <v>1679</v>
      </c>
      <c r="T594" s="87">
        <v>0</v>
      </c>
      <c r="U594" s="111">
        <v>0</v>
      </c>
      <c r="V594" s="118">
        <f t="shared" si="164"/>
        <v>0</v>
      </c>
      <c r="W594" t="str">
        <f t="shared" si="165"/>
        <v/>
      </c>
      <c r="X594" s="67" t="s">
        <v>575</v>
      </c>
      <c r="Y594" s="98">
        <v>589</v>
      </c>
      <c r="Z594" s="67" t="s">
        <v>576</v>
      </c>
      <c r="AA594" s="67" t="s">
        <v>607</v>
      </c>
      <c r="AB594" s="111">
        <f t="shared" si="167"/>
        <v>20</v>
      </c>
      <c r="AC594" s="111">
        <f t="shared" si="168"/>
        <v>1879</v>
      </c>
      <c r="AD594" s="111">
        <f t="shared" si="169"/>
        <v>1659</v>
      </c>
      <c r="AE594" s="111">
        <f t="shared" si="170"/>
        <v>1659</v>
      </c>
      <c r="AF594" s="111">
        <f t="shared" si="171"/>
        <v>0</v>
      </c>
      <c r="AG594" s="111">
        <f t="shared" si="172"/>
        <v>0</v>
      </c>
      <c r="AH594" s="118">
        <f t="shared" si="173"/>
        <v>0</v>
      </c>
      <c r="AJ594" s="67" t="s">
        <v>575</v>
      </c>
      <c r="AK594" s="98">
        <v>589</v>
      </c>
      <c r="AL594" s="67" t="s">
        <v>576</v>
      </c>
      <c r="AM594" s="67" t="s">
        <v>607</v>
      </c>
      <c r="AN594" s="87">
        <f t="shared" si="174"/>
        <v>-1</v>
      </c>
      <c r="AO594" s="87">
        <f t="shared" si="175"/>
        <v>25</v>
      </c>
      <c r="AP594" s="87">
        <f t="shared" si="176"/>
        <v>-20</v>
      </c>
      <c r="AQ594" s="87">
        <f t="shared" si="177"/>
        <v>-20</v>
      </c>
      <c r="AR594" s="87">
        <f t="shared" si="178"/>
        <v>0</v>
      </c>
      <c r="AS594" s="87">
        <f t="shared" si="179"/>
        <v>0</v>
      </c>
      <c r="AT594" s="118">
        <f t="shared" si="180"/>
        <v>0</v>
      </c>
      <c r="AU594" s="119" t="str">
        <f t="shared" si="166"/>
        <v>千葉県香取市</v>
      </c>
      <c r="AW594" s="225" t="s">
        <v>2553</v>
      </c>
      <c r="AY594" s="230" t="s">
        <v>2553</v>
      </c>
      <c r="BA594">
        <v>20</v>
      </c>
      <c r="BB594">
        <v>1879</v>
      </c>
      <c r="BC594">
        <v>1659</v>
      </c>
      <c r="BD594">
        <v>1659</v>
      </c>
      <c r="BE594">
        <v>0</v>
      </c>
      <c r="BF594">
        <v>0</v>
      </c>
    </row>
    <row r="595" spans="2:58">
      <c r="B595" s="67" t="s">
        <v>575</v>
      </c>
      <c r="C595" s="67">
        <v>590</v>
      </c>
      <c r="D595" s="67" t="s">
        <v>576</v>
      </c>
      <c r="E595" s="67" t="s">
        <v>608</v>
      </c>
      <c r="F595" s="87">
        <v>8</v>
      </c>
      <c r="G595" s="87">
        <v>810</v>
      </c>
      <c r="H595" s="87">
        <v>751</v>
      </c>
      <c r="I595" s="87">
        <v>0</v>
      </c>
      <c r="J595" s="87">
        <v>0</v>
      </c>
      <c r="K595" t="str">
        <f t="shared" si="163"/>
        <v>OK</v>
      </c>
      <c r="L595" s="67" t="s">
        <v>575</v>
      </c>
      <c r="M595" s="98">
        <v>590</v>
      </c>
      <c r="N595" s="67" t="s">
        <v>576</v>
      </c>
      <c r="O595" s="67" t="s">
        <v>608</v>
      </c>
      <c r="P595" s="87">
        <v>11</v>
      </c>
      <c r="Q595" s="87">
        <v>832</v>
      </c>
      <c r="R595" s="111">
        <v>712</v>
      </c>
      <c r="S595" s="87">
        <v>711</v>
      </c>
      <c r="T595" s="87">
        <v>0</v>
      </c>
      <c r="U595" s="111">
        <v>0</v>
      </c>
      <c r="V595" s="118">
        <f t="shared" si="164"/>
        <v>0</v>
      </c>
      <c r="W595" t="str">
        <f t="shared" si="165"/>
        <v/>
      </c>
      <c r="X595" s="67" t="s">
        <v>575</v>
      </c>
      <c r="Y595" s="98">
        <v>590</v>
      </c>
      <c r="Z595" s="67" t="s">
        <v>576</v>
      </c>
      <c r="AA595" s="67" t="s">
        <v>608</v>
      </c>
      <c r="AB595" s="111">
        <f t="shared" si="167"/>
        <v>11</v>
      </c>
      <c r="AC595" s="111">
        <f t="shared" si="168"/>
        <v>834</v>
      </c>
      <c r="AD595" s="111">
        <f t="shared" si="169"/>
        <v>725</v>
      </c>
      <c r="AE595" s="111">
        <f t="shared" si="170"/>
        <v>724</v>
      </c>
      <c r="AF595" s="111">
        <f t="shared" si="171"/>
        <v>0</v>
      </c>
      <c r="AG595" s="111">
        <f t="shared" si="172"/>
        <v>0</v>
      </c>
      <c r="AH595" s="118">
        <f t="shared" si="173"/>
        <v>0</v>
      </c>
      <c r="AJ595" s="67" t="s">
        <v>575</v>
      </c>
      <c r="AK595" s="98">
        <v>590</v>
      </c>
      <c r="AL595" s="67" t="s">
        <v>576</v>
      </c>
      <c r="AM595" s="67" t="s">
        <v>608</v>
      </c>
      <c r="AN595" s="87">
        <f t="shared" si="174"/>
        <v>0</v>
      </c>
      <c r="AO595" s="87">
        <f t="shared" si="175"/>
        <v>2</v>
      </c>
      <c r="AP595" s="87">
        <f t="shared" si="176"/>
        <v>13</v>
      </c>
      <c r="AQ595" s="87">
        <f t="shared" si="177"/>
        <v>13</v>
      </c>
      <c r="AR595" s="87">
        <f t="shared" si="178"/>
        <v>0</v>
      </c>
      <c r="AS595" s="87">
        <f t="shared" si="179"/>
        <v>0</v>
      </c>
      <c r="AT595" s="118">
        <f t="shared" si="180"/>
        <v>0</v>
      </c>
      <c r="AU595" s="119" t="str">
        <f t="shared" si="166"/>
        <v>千葉県山武市</v>
      </c>
      <c r="AW595" s="225" t="s">
        <v>2554</v>
      </c>
      <c r="AY595" s="230" t="s">
        <v>2554</v>
      </c>
      <c r="BA595">
        <v>11</v>
      </c>
      <c r="BB595">
        <v>834</v>
      </c>
      <c r="BC595">
        <v>725</v>
      </c>
      <c r="BD595">
        <v>724</v>
      </c>
      <c r="BE595">
        <v>0</v>
      </c>
      <c r="BF595">
        <v>0</v>
      </c>
    </row>
    <row r="596" spans="2:58">
      <c r="B596" s="67" t="s">
        <v>575</v>
      </c>
      <c r="C596" s="67">
        <v>591</v>
      </c>
      <c r="D596" s="67" t="s">
        <v>576</v>
      </c>
      <c r="E596" s="67" t="s">
        <v>609</v>
      </c>
      <c r="F596" s="87">
        <v>12</v>
      </c>
      <c r="G596" s="87">
        <v>1320</v>
      </c>
      <c r="H596" s="87">
        <v>952</v>
      </c>
      <c r="I596" s="87">
        <v>0</v>
      </c>
      <c r="J596" s="87">
        <v>0</v>
      </c>
      <c r="K596" t="str">
        <f t="shared" si="163"/>
        <v>OK</v>
      </c>
      <c r="L596" s="67" t="s">
        <v>575</v>
      </c>
      <c r="M596" s="98">
        <v>591</v>
      </c>
      <c r="N596" s="67" t="s">
        <v>576</v>
      </c>
      <c r="O596" s="67" t="s">
        <v>609</v>
      </c>
      <c r="P596" s="87">
        <v>11</v>
      </c>
      <c r="Q596" s="87">
        <v>1200</v>
      </c>
      <c r="R596" s="111">
        <v>916</v>
      </c>
      <c r="S596" s="87">
        <v>916</v>
      </c>
      <c r="T596" s="87">
        <v>0</v>
      </c>
      <c r="U596" s="111">
        <v>0</v>
      </c>
      <c r="V596" s="118">
        <f t="shared" si="164"/>
        <v>0</v>
      </c>
      <c r="W596" t="str">
        <f t="shared" si="165"/>
        <v/>
      </c>
      <c r="X596" s="67" t="s">
        <v>575</v>
      </c>
      <c r="Y596" s="98">
        <v>591</v>
      </c>
      <c r="Z596" s="67" t="s">
        <v>576</v>
      </c>
      <c r="AA596" s="67" t="s">
        <v>609</v>
      </c>
      <c r="AB596" s="111">
        <f t="shared" si="167"/>
        <v>11</v>
      </c>
      <c r="AC596" s="111">
        <f t="shared" si="168"/>
        <v>1200</v>
      </c>
      <c r="AD596" s="111">
        <f t="shared" si="169"/>
        <v>914</v>
      </c>
      <c r="AE596" s="111">
        <f t="shared" si="170"/>
        <v>914</v>
      </c>
      <c r="AF596" s="111">
        <f t="shared" si="171"/>
        <v>0</v>
      </c>
      <c r="AG596" s="111">
        <f t="shared" si="172"/>
        <v>0</v>
      </c>
      <c r="AH596" s="118">
        <f t="shared" si="173"/>
        <v>0</v>
      </c>
      <c r="AJ596" s="67" t="s">
        <v>575</v>
      </c>
      <c r="AK596" s="98">
        <v>591</v>
      </c>
      <c r="AL596" s="67" t="s">
        <v>576</v>
      </c>
      <c r="AM596" s="67" t="s">
        <v>609</v>
      </c>
      <c r="AN596" s="87">
        <f t="shared" si="174"/>
        <v>0</v>
      </c>
      <c r="AO596" s="87">
        <f t="shared" si="175"/>
        <v>0</v>
      </c>
      <c r="AP596" s="87">
        <f t="shared" si="176"/>
        <v>-2</v>
      </c>
      <c r="AQ596" s="87">
        <f t="shared" si="177"/>
        <v>-2</v>
      </c>
      <c r="AR596" s="87">
        <f t="shared" si="178"/>
        <v>0</v>
      </c>
      <c r="AS596" s="87">
        <f t="shared" si="179"/>
        <v>0</v>
      </c>
      <c r="AT596" s="118">
        <f t="shared" si="180"/>
        <v>0</v>
      </c>
      <c r="AU596" s="119" t="str">
        <f t="shared" si="166"/>
        <v>千葉県いすみ市</v>
      </c>
      <c r="AW596" s="225" t="s">
        <v>2555</v>
      </c>
      <c r="AY596" s="230" t="s">
        <v>2555</v>
      </c>
      <c r="BA596">
        <v>11</v>
      </c>
      <c r="BB596">
        <v>1200</v>
      </c>
      <c r="BC596">
        <v>914</v>
      </c>
      <c r="BD596">
        <v>914</v>
      </c>
      <c r="BE596">
        <v>0</v>
      </c>
      <c r="BF596">
        <v>0</v>
      </c>
    </row>
    <row r="597" spans="2:58">
      <c r="B597" s="67" t="s">
        <v>575</v>
      </c>
      <c r="C597" s="67">
        <v>592</v>
      </c>
      <c r="D597" s="67" t="s">
        <v>576</v>
      </c>
      <c r="E597" s="67" t="s">
        <v>610</v>
      </c>
      <c r="F597" s="87">
        <v>3</v>
      </c>
      <c r="G597" s="87">
        <v>240</v>
      </c>
      <c r="H597" s="87">
        <v>233</v>
      </c>
      <c r="I597" s="87">
        <v>0</v>
      </c>
      <c r="J597" s="87">
        <v>0</v>
      </c>
      <c r="K597" t="str">
        <f t="shared" si="163"/>
        <v>OK</v>
      </c>
      <c r="L597" s="67" t="s">
        <v>575</v>
      </c>
      <c r="M597" s="98">
        <v>592</v>
      </c>
      <c r="N597" s="67" t="s">
        <v>576</v>
      </c>
      <c r="O597" s="67" t="s">
        <v>610</v>
      </c>
      <c r="P597" s="87">
        <v>3</v>
      </c>
      <c r="Q597" s="87">
        <v>240</v>
      </c>
      <c r="R597" s="111">
        <v>235</v>
      </c>
      <c r="S597" s="87">
        <v>235</v>
      </c>
      <c r="T597" s="87">
        <v>0</v>
      </c>
      <c r="U597" s="111">
        <v>0</v>
      </c>
      <c r="V597" s="118">
        <f t="shared" si="164"/>
        <v>0</v>
      </c>
      <c r="W597" t="str">
        <f t="shared" si="165"/>
        <v/>
      </c>
      <c r="X597" s="67" t="s">
        <v>575</v>
      </c>
      <c r="Y597" s="98">
        <v>592</v>
      </c>
      <c r="Z597" s="67" t="s">
        <v>576</v>
      </c>
      <c r="AA597" s="67" t="s">
        <v>610</v>
      </c>
      <c r="AB597" s="111">
        <f t="shared" si="167"/>
        <v>3</v>
      </c>
      <c r="AC597" s="111">
        <f t="shared" si="168"/>
        <v>240</v>
      </c>
      <c r="AD597" s="111">
        <f t="shared" si="169"/>
        <v>248</v>
      </c>
      <c r="AE597" s="111">
        <f t="shared" si="170"/>
        <v>244</v>
      </c>
      <c r="AF597" s="111">
        <f t="shared" si="171"/>
        <v>0</v>
      </c>
      <c r="AG597" s="111">
        <f t="shared" si="172"/>
        <v>0</v>
      </c>
      <c r="AH597" s="118">
        <f t="shared" si="173"/>
        <v>0</v>
      </c>
      <c r="AJ597" s="67" t="s">
        <v>575</v>
      </c>
      <c r="AK597" s="98">
        <v>592</v>
      </c>
      <c r="AL597" s="67" t="s">
        <v>576</v>
      </c>
      <c r="AM597" s="67" t="s">
        <v>610</v>
      </c>
      <c r="AN597" s="87">
        <f t="shared" si="174"/>
        <v>0</v>
      </c>
      <c r="AO597" s="87">
        <f t="shared" si="175"/>
        <v>0</v>
      </c>
      <c r="AP597" s="87">
        <f t="shared" si="176"/>
        <v>13</v>
      </c>
      <c r="AQ597" s="87">
        <f t="shared" si="177"/>
        <v>9</v>
      </c>
      <c r="AR597" s="87">
        <f t="shared" si="178"/>
        <v>0</v>
      </c>
      <c r="AS597" s="87">
        <f t="shared" si="179"/>
        <v>0</v>
      </c>
      <c r="AT597" s="118">
        <f t="shared" si="180"/>
        <v>0</v>
      </c>
      <c r="AU597" s="119" t="str">
        <f t="shared" si="166"/>
        <v>千葉県酒々井町</v>
      </c>
      <c r="AW597" s="225" t="s">
        <v>2556</v>
      </c>
      <c r="AY597" s="230" t="s">
        <v>2561</v>
      </c>
      <c r="BA597">
        <v>13</v>
      </c>
      <c r="BB597">
        <v>651</v>
      </c>
      <c r="BC597">
        <v>663</v>
      </c>
      <c r="BD597">
        <v>641</v>
      </c>
      <c r="BE597">
        <v>7</v>
      </c>
      <c r="BF597">
        <v>0</v>
      </c>
    </row>
    <row r="598" spans="2:58">
      <c r="B598" s="67" t="s">
        <v>575</v>
      </c>
      <c r="C598" s="67">
        <v>593</v>
      </c>
      <c r="D598" s="67" t="s">
        <v>576</v>
      </c>
      <c r="E598" s="67" t="s">
        <v>611</v>
      </c>
      <c r="F598" s="87">
        <v>2</v>
      </c>
      <c r="G598" s="87">
        <v>220</v>
      </c>
      <c r="H598" s="87">
        <v>222</v>
      </c>
      <c r="I598" s="87">
        <v>0</v>
      </c>
      <c r="J598" s="87">
        <v>0</v>
      </c>
      <c r="K598" t="str">
        <f t="shared" si="163"/>
        <v>OK</v>
      </c>
      <c r="L598" s="67" t="s">
        <v>575</v>
      </c>
      <c r="M598" s="98">
        <v>593</v>
      </c>
      <c r="N598" s="67" t="s">
        <v>576</v>
      </c>
      <c r="O598" s="67" t="s">
        <v>611</v>
      </c>
      <c r="P598" s="87">
        <v>2</v>
      </c>
      <c r="Q598" s="87">
        <v>230</v>
      </c>
      <c r="R598" s="111">
        <v>252</v>
      </c>
      <c r="S598" s="87">
        <v>249</v>
      </c>
      <c r="T598" s="87">
        <v>1</v>
      </c>
      <c r="U598" s="111">
        <v>0</v>
      </c>
      <c r="V598" s="118">
        <f t="shared" si="164"/>
        <v>3.968253968253968E-3</v>
      </c>
      <c r="W598" t="str">
        <f t="shared" si="165"/>
        <v/>
      </c>
      <c r="X598" s="67" t="s">
        <v>575</v>
      </c>
      <c r="Y598" s="98">
        <v>593</v>
      </c>
      <c r="Z598" s="67" t="s">
        <v>576</v>
      </c>
      <c r="AA598" s="67" t="s">
        <v>611</v>
      </c>
      <c r="AB598" s="111">
        <f t="shared" si="167"/>
        <v>4</v>
      </c>
      <c r="AC598" s="111">
        <f t="shared" si="168"/>
        <v>284</v>
      </c>
      <c r="AD598" s="111">
        <f t="shared" si="169"/>
        <v>272</v>
      </c>
      <c r="AE598" s="111">
        <f t="shared" si="170"/>
        <v>272</v>
      </c>
      <c r="AF598" s="111">
        <f t="shared" si="171"/>
        <v>0</v>
      </c>
      <c r="AG598" s="111">
        <f t="shared" si="172"/>
        <v>0</v>
      </c>
      <c r="AH598" s="118">
        <f t="shared" si="173"/>
        <v>0</v>
      </c>
      <c r="AJ598" s="67" t="s">
        <v>575</v>
      </c>
      <c r="AK598" s="98">
        <v>593</v>
      </c>
      <c r="AL598" s="67" t="s">
        <v>576</v>
      </c>
      <c r="AM598" s="67" t="s">
        <v>611</v>
      </c>
      <c r="AN598" s="87">
        <f t="shared" si="174"/>
        <v>2</v>
      </c>
      <c r="AO598" s="87">
        <f t="shared" si="175"/>
        <v>54</v>
      </c>
      <c r="AP598" s="87">
        <f t="shared" si="176"/>
        <v>20</v>
      </c>
      <c r="AQ598" s="87">
        <f t="shared" si="177"/>
        <v>23</v>
      </c>
      <c r="AR598" s="87">
        <f t="shared" si="178"/>
        <v>-1</v>
      </c>
      <c r="AS598" s="87">
        <f t="shared" si="179"/>
        <v>0</v>
      </c>
      <c r="AT598" s="118">
        <f t="shared" si="180"/>
        <v>-3.968253968253968E-3</v>
      </c>
      <c r="AU598" s="119" t="str">
        <f t="shared" si="166"/>
        <v>千葉県栄町</v>
      </c>
      <c r="AW598" s="225" t="s">
        <v>2557</v>
      </c>
      <c r="AY598" s="230" t="s">
        <v>2556</v>
      </c>
      <c r="BA598">
        <v>3</v>
      </c>
      <c r="BB598">
        <v>240</v>
      </c>
      <c r="BC598">
        <v>248</v>
      </c>
      <c r="BD598">
        <v>244</v>
      </c>
      <c r="BE598">
        <v>0</v>
      </c>
      <c r="BF598">
        <v>0</v>
      </c>
    </row>
    <row r="599" spans="2:58">
      <c r="B599" s="67" t="s">
        <v>575</v>
      </c>
      <c r="C599" s="67">
        <v>594</v>
      </c>
      <c r="D599" s="67" t="s">
        <v>576</v>
      </c>
      <c r="E599" s="67" t="s">
        <v>612</v>
      </c>
      <c r="F599" s="87">
        <v>2</v>
      </c>
      <c r="G599" s="87">
        <v>180</v>
      </c>
      <c r="H599" s="87">
        <v>141</v>
      </c>
      <c r="I599" s="87">
        <v>0</v>
      </c>
      <c r="J599" s="87">
        <v>0</v>
      </c>
      <c r="K599" t="str">
        <f t="shared" si="163"/>
        <v>OK</v>
      </c>
      <c r="L599" s="67" t="s">
        <v>575</v>
      </c>
      <c r="M599" s="98">
        <v>594</v>
      </c>
      <c r="N599" s="67" t="s">
        <v>576</v>
      </c>
      <c r="O599" s="67" t="s">
        <v>612</v>
      </c>
      <c r="P599" s="87">
        <v>2</v>
      </c>
      <c r="Q599" s="87">
        <v>180</v>
      </c>
      <c r="R599" s="111">
        <v>135</v>
      </c>
      <c r="S599" s="87">
        <v>135</v>
      </c>
      <c r="T599" s="87">
        <v>0</v>
      </c>
      <c r="U599" s="111">
        <v>0</v>
      </c>
      <c r="V599" s="118">
        <f t="shared" si="164"/>
        <v>0</v>
      </c>
      <c r="W599" t="str">
        <f t="shared" si="165"/>
        <v/>
      </c>
      <c r="X599" s="67" t="s">
        <v>575</v>
      </c>
      <c r="Y599" s="98">
        <v>594</v>
      </c>
      <c r="Z599" s="67" t="s">
        <v>576</v>
      </c>
      <c r="AA599" s="67" t="s">
        <v>612</v>
      </c>
      <c r="AB599" s="111">
        <f t="shared" si="167"/>
        <v>2</v>
      </c>
      <c r="AC599" s="111">
        <f t="shared" si="168"/>
        <v>180</v>
      </c>
      <c r="AD599" s="111">
        <f t="shared" si="169"/>
        <v>130</v>
      </c>
      <c r="AE599" s="111">
        <f t="shared" si="170"/>
        <v>130</v>
      </c>
      <c r="AF599" s="111">
        <f t="shared" si="171"/>
        <v>0</v>
      </c>
      <c r="AG599" s="111">
        <f t="shared" si="172"/>
        <v>0</v>
      </c>
      <c r="AH599" s="118">
        <f t="shared" si="173"/>
        <v>0</v>
      </c>
      <c r="AJ599" s="67" t="s">
        <v>575</v>
      </c>
      <c r="AK599" s="98">
        <v>594</v>
      </c>
      <c r="AL599" s="67" t="s">
        <v>576</v>
      </c>
      <c r="AM599" s="67" t="s">
        <v>612</v>
      </c>
      <c r="AN599" s="87">
        <f t="shared" si="174"/>
        <v>0</v>
      </c>
      <c r="AO599" s="87">
        <f t="shared" si="175"/>
        <v>0</v>
      </c>
      <c r="AP599" s="87">
        <f t="shared" si="176"/>
        <v>-5</v>
      </c>
      <c r="AQ599" s="87">
        <f t="shared" si="177"/>
        <v>-5</v>
      </c>
      <c r="AR599" s="87">
        <f t="shared" si="178"/>
        <v>0</v>
      </c>
      <c r="AS599" s="87">
        <f t="shared" si="179"/>
        <v>0</v>
      </c>
      <c r="AT599" s="118">
        <f t="shared" si="180"/>
        <v>0</v>
      </c>
      <c r="AU599" s="119" t="str">
        <f t="shared" si="166"/>
        <v>千葉県神崎町</v>
      </c>
      <c r="AW599" s="225" t="s">
        <v>2558</v>
      </c>
      <c r="AY599" s="230" t="s">
        <v>2557</v>
      </c>
      <c r="BA599">
        <v>4</v>
      </c>
      <c r="BB599">
        <v>284</v>
      </c>
      <c r="BC599">
        <v>272</v>
      </c>
      <c r="BD599">
        <v>272</v>
      </c>
      <c r="BE599">
        <v>0</v>
      </c>
      <c r="BF599">
        <v>0</v>
      </c>
    </row>
    <row r="600" spans="2:58">
      <c r="B600" s="67" t="s">
        <v>575</v>
      </c>
      <c r="C600" s="67">
        <v>595</v>
      </c>
      <c r="D600" s="67" t="s">
        <v>576</v>
      </c>
      <c r="E600" s="67" t="s">
        <v>613</v>
      </c>
      <c r="F600" s="87">
        <v>1</v>
      </c>
      <c r="G600" s="87">
        <v>280</v>
      </c>
      <c r="H600" s="87">
        <v>214</v>
      </c>
      <c r="I600" s="87">
        <v>0</v>
      </c>
      <c r="J600" s="87">
        <v>0</v>
      </c>
      <c r="K600" t="str">
        <f t="shared" si="163"/>
        <v>OK</v>
      </c>
      <c r="L600" s="67" t="s">
        <v>575</v>
      </c>
      <c r="M600" s="98">
        <v>595</v>
      </c>
      <c r="N600" s="67" t="s">
        <v>576</v>
      </c>
      <c r="O600" s="67" t="s">
        <v>613</v>
      </c>
      <c r="P600" s="87">
        <v>1</v>
      </c>
      <c r="Q600" s="87">
        <v>280</v>
      </c>
      <c r="R600" s="111">
        <v>242</v>
      </c>
      <c r="S600" s="87">
        <v>242</v>
      </c>
      <c r="T600" s="87">
        <v>0</v>
      </c>
      <c r="U600" s="111">
        <v>0</v>
      </c>
      <c r="V600" s="118">
        <f t="shared" si="164"/>
        <v>0</v>
      </c>
      <c r="W600" t="str">
        <f t="shared" si="165"/>
        <v/>
      </c>
      <c r="X600" s="67" t="s">
        <v>575</v>
      </c>
      <c r="Y600" s="98">
        <v>595</v>
      </c>
      <c r="Z600" s="67" t="s">
        <v>576</v>
      </c>
      <c r="AA600" s="67" t="s">
        <v>613</v>
      </c>
      <c r="AB600" s="111">
        <f t="shared" si="167"/>
        <v>1</v>
      </c>
      <c r="AC600" s="111">
        <f t="shared" si="168"/>
        <v>280</v>
      </c>
      <c r="AD600" s="111">
        <f t="shared" si="169"/>
        <v>253</v>
      </c>
      <c r="AE600" s="111">
        <f t="shared" si="170"/>
        <v>253</v>
      </c>
      <c r="AF600" s="111">
        <f t="shared" si="171"/>
        <v>0</v>
      </c>
      <c r="AG600" s="111">
        <f t="shared" si="172"/>
        <v>0</v>
      </c>
      <c r="AH600" s="118">
        <f t="shared" si="173"/>
        <v>0</v>
      </c>
      <c r="AJ600" s="67" t="s">
        <v>575</v>
      </c>
      <c r="AK600" s="98">
        <v>595</v>
      </c>
      <c r="AL600" s="67" t="s">
        <v>576</v>
      </c>
      <c r="AM600" s="67" t="s">
        <v>613</v>
      </c>
      <c r="AN600" s="87">
        <f t="shared" si="174"/>
        <v>0</v>
      </c>
      <c r="AO600" s="87">
        <f t="shared" si="175"/>
        <v>0</v>
      </c>
      <c r="AP600" s="87">
        <f t="shared" si="176"/>
        <v>11</v>
      </c>
      <c r="AQ600" s="87">
        <f t="shared" si="177"/>
        <v>11</v>
      </c>
      <c r="AR600" s="87">
        <f t="shared" si="178"/>
        <v>0</v>
      </c>
      <c r="AS600" s="87">
        <f t="shared" si="179"/>
        <v>0</v>
      </c>
      <c r="AT600" s="118">
        <f t="shared" si="180"/>
        <v>0</v>
      </c>
      <c r="AU600" s="119" t="str">
        <f t="shared" si="166"/>
        <v>千葉県多古町</v>
      </c>
      <c r="AW600" s="225" t="s">
        <v>2559</v>
      </c>
      <c r="AY600" s="230" t="s">
        <v>2558</v>
      </c>
      <c r="BA600">
        <v>2</v>
      </c>
      <c r="BB600">
        <v>180</v>
      </c>
      <c r="BC600">
        <v>130</v>
      </c>
      <c r="BD600">
        <v>130</v>
      </c>
      <c r="BE600">
        <v>0</v>
      </c>
      <c r="BF600">
        <v>0</v>
      </c>
    </row>
    <row r="601" spans="2:58">
      <c r="B601" s="67" t="s">
        <v>575</v>
      </c>
      <c r="C601" s="67">
        <v>596</v>
      </c>
      <c r="D601" s="67" t="s">
        <v>576</v>
      </c>
      <c r="E601" s="67" t="s">
        <v>614</v>
      </c>
      <c r="F601" s="87">
        <v>3</v>
      </c>
      <c r="G601" s="87">
        <v>270</v>
      </c>
      <c r="H601" s="87">
        <v>250</v>
      </c>
      <c r="I601" s="87">
        <v>0</v>
      </c>
      <c r="J601" s="87">
        <v>0</v>
      </c>
      <c r="K601" t="str">
        <f t="shared" si="163"/>
        <v>OK</v>
      </c>
      <c r="L601" s="67" t="s">
        <v>575</v>
      </c>
      <c r="M601" s="98">
        <v>596</v>
      </c>
      <c r="N601" s="67" t="s">
        <v>576</v>
      </c>
      <c r="O601" s="67" t="s">
        <v>614</v>
      </c>
      <c r="P601" s="87">
        <v>3</v>
      </c>
      <c r="Q601" s="87">
        <v>270</v>
      </c>
      <c r="R601" s="111">
        <v>250</v>
      </c>
      <c r="S601" s="87">
        <v>250</v>
      </c>
      <c r="T601" s="87">
        <v>0</v>
      </c>
      <c r="U601" s="111">
        <v>0</v>
      </c>
      <c r="V601" s="118">
        <f t="shared" si="164"/>
        <v>0</v>
      </c>
      <c r="W601" t="str">
        <f t="shared" si="165"/>
        <v/>
      </c>
      <c r="X601" s="67" t="s">
        <v>575</v>
      </c>
      <c r="Y601" s="98">
        <v>596</v>
      </c>
      <c r="Z601" s="67" t="s">
        <v>576</v>
      </c>
      <c r="AA601" s="67" t="s">
        <v>614</v>
      </c>
      <c r="AB601" s="111">
        <f t="shared" si="167"/>
        <v>3</v>
      </c>
      <c r="AC601" s="111">
        <f t="shared" si="168"/>
        <v>270</v>
      </c>
      <c r="AD601" s="111">
        <f t="shared" si="169"/>
        <v>278</v>
      </c>
      <c r="AE601" s="111">
        <f t="shared" si="170"/>
        <v>278</v>
      </c>
      <c r="AF601" s="111">
        <f t="shared" si="171"/>
        <v>0</v>
      </c>
      <c r="AG601" s="111">
        <f t="shared" si="172"/>
        <v>0</v>
      </c>
      <c r="AH601" s="118">
        <f t="shared" si="173"/>
        <v>0</v>
      </c>
      <c r="AJ601" s="67" t="s">
        <v>575</v>
      </c>
      <c r="AK601" s="98">
        <v>596</v>
      </c>
      <c r="AL601" s="67" t="s">
        <v>576</v>
      </c>
      <c r="AM601" s="67" t="s">
        <v>614</v>
      </c>
      <c r="AN601" s="87">
        <f t="shared" si="174"/>
        <v>0</v>
      </c>
      <c r="AO601" s="87">
        <f t="shared" si="175"/>
        <v>0</v>
      </c>
      <c r="AP601" s="87">
        <f t="shared" si="176"/>
        <v>28</v>
      </c>
      <c r="AQ601" s="87">
        <f t="shared" si="177"/>
        <v>28</v>
      </c>
      <c r="AR601" s="87">
        <f t="shared" si="178"/>
        <v>0</v>
      </c>
      <c r="AS601" s="87">
        <f t="shared" si="179"/>
        <v>0</v>
      </c>
      <c r="AT601" s="118">
        <f t="shared" si="180"/>
        <v>0</v>
      </c>
      <c r="AU601" s="119" t="str">
        <f t="shared" si="166"/>
        <v>千葉県東庄町</v>
      </c>
      <c r="AW601" s="225" t="s">
        <v>2560</v>
      </c>
      <c r="AY601" s="230" t="s">
        <v>2559</v>
      </c>
      <c r="BA601">
        <v>1</v>
      </c>
      <c r="BB601">
        <v>280</v>
      </c>
      <c r="BC601">
        <v>253</v>
      </c>
      <c r="BD601">
        <v>253</v>
      </c>
      <c r="BE601">
        <v>0</v>
      </c>
      <c r="BF601">
        <v>0</v>
      </c>
    </row>
    <row r="602" spans="2:58">
      <c r="B602" s="67" t="s">
        <v>575</v>
      </c>
      <c r="C602" s="67">
        <v>597</v>
      </c>
      <c r="D602" s="67" t="s">
        <v>576</v>
      </c>
      <c r="E602" s="67" t="s">
        <v>1885</v>
      </c>
      <c r="F602" s="87">
        <v>9</v>
      </c>
      <c r="G602" s="87">
        <v>588</v>
      </c>
      <c r="H602" s="87">
        <v>525</v>
      </c>
      <c r="I602" s="87">
        <v>12</v>
      </c>
      <c r="J602" s="87">
        <v>0</v>
      </c>
      <c r="K602" t="str">
        <f t="shared" si="163"/>
        <v>OK</v>
      </c>
      <c r="L602" s="67" t="s">
        <v>575</v>
      </c>
      <c r="M602" s="98">
        <v>597</v>
      </c>
      <c r="N602" s="67" t="s">
        <v>576</v>
      </c>
      <c r="O602" s="67" t="s">
        <v>1885</v>
      </c>
      <c r="P602" s="87">
        <v>11</v>
      </c>
      <c r="Q602" s="87">
        <v>682</v>
      </c>
      <c r="R602" s="111">
        <v>579</v>
      </c>
      <c r="S602" s="87">
        <v>563</v>
      </c>
      <c r="T602" s="87">
        <v>8</v>
      </c>
      <c r="U602" s="111">
        <v>0</v>
      </c>
      <c r="V602" s="118">
        <f t="shared" si="164"/>
        <v>1.3816925734024179E-2</v>
      </c>
      <c r="W602" t="str">
        <f t="shared" si="165"/>
        <v/>
      </c>
      <c r="X602" s="67" t="s">
        <v>575</v>
      </c>
      <c r="Y602" s="98">
        <v>597</v>
      </c>
      <c r="Z602" s="67" t="s">
        <v>576</v>
      </c>
      <c r="AA602" s="67" t="s">
        <v>1926</v>
      </c>
      <c r="AB602" s="111">
        <f t="shared" si="167"/>
        <v>13</v>
      </c>
      <c r="AC602" s="111">
        <f t="shared" si="168"/>
        <v>651</v>
      </c>
      <c r="AD602" s="111">
        <f t="shared" si="169"/>
        <v>663</v>
      </c>
      <c r="AE602" s="111">
        <f t="shared" si="170"/>
        <v>641</v>
      </c>
      <c r="AF602" s="111">
        <f t="shared" si="171"/>
        <v>7</v>
      </c>
      <c r="AG602" s="111">
        <f t="shared" si="172"/>
        <v>0</v>
      </c>
      <c r="AH602" s="118">
        <f t="shared" si="173"/>
        <v>1.0558069381598794E-2</v>
      </c>
      <c r="AJ602" s="67" t="s">
        <v>575</v>
      </c>
      <c r="AK602" s="98">
        <v>597</v>
      </c>
      <c r="AL602" s="67" t="s">
        <v>576</v>
      </c>
      <c r="AM602" s="67" t="s">
        <v>1885</v>
      </c>
      <c r="AN602" s="87">
        <f t="shared" si="174"/>
        <v>2</v>
      </c>
      <c r="AO602" s="87">
        <f t="shared" si="175"/>
        <v>-31</v>
      </c>
      <c r="AP602" s="87">
        <f t="shared" si="176"/>
        <v>84</v>
      </c>
      <c r="AQ602" s="87">
        <f t="shared" si="177"/>
        <v>78</v>
      </c>
      <c r="AR602" s="87">
        <f t="shared" si="178"/>
        <v>-1</v>
      </c>
      <c r="AS602" s="87">
        <f t="shared" si="179"/>
        <v>0</v>
      </c>
      <c r="AT602" s="118">
        <f t="shared" si="180"/>
        <v>-3.258856352425385E-3</v>
      </c>
      <c r="AU602" s="119" t="str">
        <f t="shared" si="166"/>
        <v>千葉県大網白里市</v>
      </c>
      <c r="AW602" s="225" t="s">
        <v>2561</v>
      </c>
      <c r="AY602" s="230" t="s">
        <v>2560</v>
      </c>
      <c r="BA602">
        <v>3</v>
      </c>
      <c r="BB602">
        <v>270</v>
      </c>
      <c r="BC602">
        <v>278</v>
      </c>
      <c r="BD602">
        <v>278</v>
      </c>
      <c r="BE602">
        <v>0</v>
      </c>
      <c r="BF602">
        <v>0</v>
      </c>
    </row>
    <row r="603" spans="2:58">
      <c r="B603" s="67" t="s">
        <v>575</v>
      </c>
      <c r="C603" s="67">
        <v>598</v>
      </c>
      <c r="D603" s="67" t="s">
        <v>576</v>
      </c>
      <c r="E603" s="67" t="s">
        <v>615</v>
      </c>
      <c r="F603" s="87">
        <v>3</v>
      </c>
      <c r="G603" s="87">
        <v>310</v>
      </c>
      <c r="H603" s="87">
        <v>170</v>
      </c>
      <c r="I603" s="87">
        <v>0</v>
      </c>
      <c r="J603" s="87">
        <v>0</v>
      </c>
      <c r="K603" t="str">
        <f t="shared" si="163"/>
        <v>OK</v>
      </c>
      <c r="L603" s="67" t="s">
        <v>575</v>
      </c>
      <c r="M603" s="98">
        <v>598</v>
      </c>
      <c r="N603" s="67" t="s">
        <v>576</v>
      </c>
      <c r="O603" s="67" t="s">
        <v>615</v>
      </c>
      <c r="P603" s="87">
        <v>3</v>
      </c>
      <c r="Q603" s="87">
        <v>265</v>
      </c>
      <c r="R603" s="111">
        <v>164</v>
      </c>
      <c r="S603" s="87">
        <v>164</v>
      </c>
      <c r="T603" s="87">
        <v>0</v>
      </c>
      <c r="U603" s="111">
        <v>0</v>
      </c>
      <c r="V603" s="118">
        <f t="shared" si="164"/>
        <v>0</v>
      </c>
      <c r="W603" t="str">
        <f t="shared" si="165"/>
        <v/>
      </c>
      <c r="X603" s="67" t="s">
        <v>575</v>
      </c>
      <c r="Y603" s="98">
        <v>598</v>
      </c>
      <c r="Z603" s="67" t="s">
        <v>576</v>
      </c>
      <c r="AA603" s="67" t="s">
        <v>615</v>
      </c>
      <c r="AB603" s="111">
        <f t="shared" si="167"/>
        <v>3</v>
      </c>
      <c r="AC603" s="111">
        <f t="shared" si="168"/>
        <v>230</v>
      </c>
      <c r="AD603" s="111">
        <f t="shared" si="169"/>
        <v>184</v>
      </c>
      <c r="AE603" s="111">
        <f t="shared" si="170"/>
        <v>184</v>
      </c>
      <c r="AF603" s="111">
        <f t="shared" si="171"/>
        <v>0</v>
      </c>
      <c r="AG603" s="111">
        <f t="shared" si="172"/>
        <v>0</v>
      </c>
      <c r="AH603" s="118">
        <f t="shared" si="173"/>
        <v>0</v>
      </c>
      <c r="AJ603" s="67" t="s">
        <v>575</v>
      </c>
      <c r="AK603" s="98">
        <v>598</v>
      </c>
      <c r="AL603" s="67" t="s">
        <v>576</v>
      </c>
      <c r="AM603" s="67" t="s">
        <v>615</v>
      </c>
      <c r="AN603" s="87">
        <f t="shared" si="174"/>
        <v>0</v>
      </c>
      <c r="AO603" s="87">
        <f t="shared" si="175"/>
        <v>-35</v>
      </c>
      <c r="AP603" s="87">
        <f t="shared" si="176"/>
        <v>20</v>
      </c>
      <c r="AQ603" s="87">
        <f t="shared" si="177"/>
        <v>20</v>
      </c>
      <c r="AR603" s="87">
        <f t="shared" si="178"/>
        <v>0</v>
      </c>
      <c r="AS603" s="87">
        <f t="shared" si="179"/>
        <v>0</v>
      </c>
      <c r="AT603" s="118">
        <f t="shared" si="180"/>
        <v>0</v>
      </c>
      <c r="AU603" s="119" t="str">
        <f t="shared" si="166"/>
        <v>千葉県九十九里町</v>
      </c>
      <c r="AW603" s="225" t="s">
        <v>2562</v>
      </c>
      <c r="AY603" s="230" t="s">
        <v>2562</v>
      </c>
      <c r="BA603">
        <v>3</v>
      </c>
      <c r="BB603">
        <v>230</v>
      </c>
      <c r="BC603">
        <v>184</v>
      </c>
      <c r="BD603">
        <v>184</v>
      </c>
      <c r="BE603">
        <v>0</v>
      </c>
      <c r="BF603">
        <v>0</v>
      </c>
    </row>
    <row r="604" spans="2:58">
      <c r="B604" s="67" t="s">
        <v>575</v>
      </c>
      <c r="C604" s="67">
        <v>599</v>
      </c>
      <c r="D604" s="67" t="s">
        <v>576</v>
      </c>
      <c r="E604" s="67" t="s">
        <v>616</v>
      </c>
      <c r="F604" s="87">
        <v>3</v>
      </c>
      <c r="G604" s="87">
        <v>215</v>
      </c>
      <c r="H604" s="87">
        <v>157</v>
      </c>
      <c r="I604" s="87">
        <v>0</v>
      </c>
      <c r="J604" s="87">
        <v>0</v>
      </c>
      <c r="K604" t="str">
        <f t="shared" si="163"/>
        <v>OK</v>
      </c>
      <c r="L604" s="67" t="s">
        <v>575</v>
      </c>
      <c r="M604" s="98">
        <v>599</v>
      </c>
      <c r="N604" s="67" t="s">
        <v>576</v>
      </c>
      <c r="O604" s="67" t="s">
        <v>616</v>
      </c>
      <c r="P604" s="87">
        <v>3</v>
      </c>
      <c r="Q604" s="87">
        <v>215</v>
      </c>
      <c r="R604" s="111">
        <v>161</v>
      </c>
      <c r="S604" s="87">
        <v>161</v>
      </c>
      <c r="T604" s="87">
        <v>0</v>
      </c>
      <c r="U604" s="111">
        <v>0</v>
      </c>
      <c r="V604" s="118">
        <f t="shared" si="164"/>
        <v>0</v>
      </c>
      <c r="W604" t="str">
        <f t="shared" si="165"/>
        <v/>
      </c>
      <c r="X604" s="67" t="s">
        <v>575</v>
      </c>
      <c r="Y604" s="98">
        <v>599</v>
      </c>
      <c r="Z604" s="67" t="s">
        <v>576</v>
      </c>
      <c r="AA604" s="67" t="s">
        <v>616</v>
      </c>
      <c r="AB604" s="111">
        <f t="shared" si="167"/>
        <v>3</v>
      </c>
      <c r="AC604" s="111">
        <f t="shared" si="168"/>
        <v>215</v>
      </c>
      <c r="AD604" s="111">
        <f t="shared" si="169"/>
        <v>138</v>
      </c>
      <c r="AE604" s="111">
        <f t="shared" si="170"/>
        <v>138</v>
      </c>
      <c r="AF604" s="111">
        <f t="shared" si="171"/>
        <v>0</v>
      </c>
      <c r="AG604" s="111">
        <f t="shared" si="172"/>
        <v>0</v>
      </c>
      <c r="AH604" s="118">
        <f t="shared" si="173"/>
        <v>0</v>
      </c>
      <c r="AJ604" s="67" t="s">
        <v>575</v>
      </c>
      <c r="AK604" s="98">
        <v>599</v>
      </c>
      <c r="AL604" s="67" t="s">
        <v>576</v>
      </c>
      <c r="AM604" s="67" t="s">
        <v>616</v>
      </c>
      <c r="AN604" s="87">
        <f t="shared" si="174"/>
        <v>0</v>
      </c>
      <c r="AO604" s="87">
        <f t="shared" si="175"/>
        <v>0</v>
      </c>
      <c r="AP604" s="87">
        <f t="shared" si="176"/>
        <v>-23</v>
      </c>
      <c r="AQ604" s="87">
        <f t="shared" si="177"/>
        <v>-23</v>
      </c>
      <c r="AR604" s="87">
        <f t="shared" si="178"/>
        <v>0</v>
      </c>
      <c r="AS604" s="87">
        <f t="shared" si="179"/>
        <v>0</v>
      </c>
      <c r="AT604" s="118">
        <f t="shared" si="180"/>
        <v>0</v>
      </c>
      <c r="AU604" s="119" t="str">
        <f t="shared" si="166"/>
        <v>千葉県芝山町</v>
      </c>
      <c r="AW604" s="225" t="s">
        <v>2563</v>
      </c>
      <c r="AY604" s="230" t="s">
        <v>2563</v>
      </c>
      <c r="BA604">
        <v>3</v>
      </c>
      <c r="BB604">
        <v>215</v>
      </c>
      <c r="BC604">
        <v>138</v>
      </c>
      <c r="BD604">
        <v>138</v>
      </c>
      <c r="BE604">
        <v>0</v>
      </c>
      <c r="BF604">
        <v>0</v>
      </c>
    </row>
    <row r="605" spans="2:58">
      <c r="B605" s="67" t="s">
        <v>575</v>
      </c>
      <c r="C605" s="67">
        <v>600</v>
      </c>
      <c r="D605" s="67" t="s">
        <v>576</v>
      </c>
      <c r="E605" s="67" t="s">
        <v>617</v>
      </c>
      <c r="F605" s="87">
        <v>8</v>
      </c>
      <c r="G605" s="87">
        <v>755</v>
      </c>
      <c r="H605" s="87">
        <v>542</v>
      </c>
      <c r="I605" s="87">
        <v>0</v>
      </c>
      <c r="J605" s="87">
        <v>0</v>
      </c>
      <c r="K605" t="str">
        <f t="shared" si="163"/>
        <v>OK</v>
      </c>
      <c r="L605" s="67" t="s">
        <v>575</v>
      </c>
      <c r="M605" s="98">
        <v>600</v>
      </c>
      <c r="N605" s="67" t="s">
        <v>576</v>
      </c>
      <c r="O605" s="67" t="s">
        <v>617</v>
      </c>
      <c r="P605" s="87">
        <v>8</v>
      </c>
      <c r="Q605" s="87">
        <v>785</v>
      </c>
      <c r="R605" s="111">
        <v>548</v>
      </c>
      <c r="S605" s="87">
        <v>548</v>
      </c>
      <c r="T605" s="87">
        <v>0</v>
      </c>
      <c r="U605" s="111">
        <v>0</v>
      </c>
      <c r="V605" s="118">
        <f t="shared" si="164"/>
        <v>0</v>
      </c>
      <c r="W605" t="str">
        <f t="shared" si="165"/>
        <v/>
      </c>
      <c r="X605" s="67" t="s">
        <v>575</v>
      </c>
      <c r="Y605" s="98">
        <v>600</v>
      </c>
      <c r="Z605" s="67" t="s">
        <v>576</v>
      </c>
      <c r="AA605" s="67" t="s">
        <v>617</v>
      </c>
      <c r="AB605" s="111">
        <f t="shared" si="167"/>
        <v>8</v>
      </c>
      <c r="AC605" s="111">
        <f t="shared" si="168"/>
        <v>785</v>
      </c>
      <c r="AD605" s="111">
        <f t="shared" si="169"/>
        <v>561</v>
      </c>
      <c r="AE605" s="111">
        <f t="shared" si="170"/>
        <v>560</v>
      </c>
      <c r="AF605" s="111">
        <f t="shared" si="171"/>
        <v>0</v>
      </c>
      <c r="AG605" s="111">
        <f t="shared" si="172"/>
        <v>0</v>
      </c>
      <c r="AH605" s="118">
        <f t="shared" si="173"/>
        <v>0</v>
      </c>
      <c r="AJ605" s="67" t="s">
        <v>575</v>
      </c>
      <c r="AK605" s="98">
        <v>600</v>
      </c>
      <c r="AL605" s="67" t="s">
        <v>576</v>
      </c>
      <c r="AM605" s="67" t="s">
        <v>617</v>
      </c>
      <c r="AN605" s="87">
        <f t="shared" si="174"/>
        <v>0</v>
      </c>
      <c r="AO605" s="87">
        <f t="shared" si="175"/>
        <v>0</v>
      </c>
      <c r="AP605" s="87">
        <f t="shared" si="176"/>
        <v>13</v>
      </c>
      <c r="AQ605" s="87">
        <f t="shared" si="177"/>
        <v>12</v>
      </c>
      <c r="AR605" s="87">
        <f t="shared" si="178"/>
        <v>0</v>
      </c>
      <c r="AS605" s="87">
        <f t="shared" si="179"/>
        <v>0</v>
      </c>
      <c r="AT605" s="118">
        <f t="shared" si="180"/>
        <v>0</v>
      </c>
      <c r="AU605" s="119" t="str">
        <f t="shared" si="166"/>
        <v>千葉県横芝光町</v>
      </c>
      <c r="AW605" s="225" t="s">
        <v>2564</v>
      </c>
      <c r="AY605" s="230" t="s">
        <v>2564</v>
      </c>
      <c r="BA605">
        <v>8</v>
      </c>
      <c r="BB605">
        <v>785</v>
      </c>
      <c r="BC605">
        <v>561</v>
      </c>
      <c r="BD605">
        <v>560</v>
      </c>
      <c r="BE605">
        <v>0</v>
      </c>
      <c r="BF605">
        <v>0</v>
      </c>
    </row>
    <row r="606" spans="2:58">
      <c r="B606" s="67" t="s">
        <v>575</v>
      </c>
      <c r="C606" s="67">
        <v>601</v>
      </c>
      <c r="D606" s="67" t="s">
        <v>576</v>
      </c>
      <c r="E606" s="67" t="s">
        <v>618</v>
      </c>
      <c r="F606" s="87">
        <v>4</v>
      </c>
      <c r="G606" s="87">
        <v>320</v>
      </c>
      <c r="H606" s="87">
        <v>391</v>
      </c>
      <c r="I606" s="87">
        <v>0</v>
      </c>
      <c r="J606" s="87">
        <v>0</v>
      </c>
      <c r="K606" t="str">
        <f t="shared" si="163"/>
        <v>OK</v>
      </c>
      <c r="L606" s="67" t="s">
        <v>575</v>
      </c>
      <c r="M606" s="98">
        <v>601</v>
      </c>
      <c r="N606" s="67" t="s">
        <v>576</v>
      </c>
      <c r="O606" s="67" t="s">
        <v>618</v>
      </c>
      <c r="P606" s="87">
        <v>4</v>
      </c>
      <c r="Q606" s="87">
        <v>330</v>
      </c>
      <c r="R606" s="111">
        <v>373</v>
      </c>
      <c r="S606" s="87">
        <v>373</v>
      </c>
      <c r="T606" s="87">
        <v>0</v>
      </c>
      <c r="U606" s="111">
        <v>0</v>
      </c>
      <c r="V606" s="118">
        <f t="shared" si="164"/>
        <v>0</v>
      </c>
      <c r="W606" t="str">
        <f t="shared" si="165"/>
        <v/>
      </c>
      <c r="X606" s="67" t="s">
        <v>575</v>
      </c>
      <c r="Y606" s="98">
        <v>601</v>
      </c>
      <c r="Z606" s="67" t="s">
        <v>576</v>
      </c>
      <c r="AA606" s="67" t="s">
        <v>618</v>
      </c>
      <c r="AB606" s="111">
        <f t="shared" si="167"/>
        <v>4</v>
      </c>
      <c r="AC606" s="111">
        <f t="shared" si="168"/>
        <v>360</v>
      </c>
      <c r="AD606" s="111">
        <f t="shared" si="169"/>
        <v>361</v>
      </c>
      <c r="AE606" s="111">
        <f t="shared" si="170"/>
        <v>361</v>
      </c>
      <c r="AF606" s="111">
        <f t="shared" si="171"/>
        <v>0</v>
      </c>
      <c r="AG606" s="111">
        <f t="shared" si="172"/>
        <v>0</v>
      </c>
      <c r="AH606" s="118">
        <f t="shared" si="173"/>
        <v>0</v>
      </c>
      <c r="AJ606" s="67" t="s">
        <v>575</v>
      </c>
      <c r="AK606" s="98">
        <v>601</v>
      </c>
      <c r="AL606" s="67" t="s">
        <v>576</v>
      </c>
      <c r="AM606" s="67" t="s">
        <v>618</v>
      </c>
      <c r="AN606" s="87">
        <f t="shared" si="174"/>
        <v>0</v>
      </c>
      <c r="AO606" s="87">
        <f t="shared" si="175"/>
        <v>30</v>
      </c>
      <c r="AP606" s="87">
        <f t="shared" si="176"/>
        <v>-12</v>
      </c>
      <c r="AQ606" s="87">
        <f t="shared" si="177"/>
        <v>-12</v>
      </c>
      <c r="AR606" s="87">
        <f t="shared" si="178"/>
        <v>0</v>
      </c>
      <c r="AS606" s="87">
        <f t="shared" si="179"/>
        <v>0</v>
      </c>
      <c r="AT606" s="118">
        <f t="shared" si="180"/>
        <v>0</v>
      </c>
      <c r="AU606" s="119" t="str">
        <f t="shared" si="166"/>
        <v>千葉県一宮町</v>
      </c>
      <c r="AW606" s="225" t="s">
        <v>2565</v>
      </c>
      <c r="AY606" s="230" t="s">
        <v>2565</v>
      </c>
      <c r="BA606">
        <v>4</v>
      </c>
      <c r="BB606">
        <v>360</v>
      </c>
      <c r="BC606">
        <v>361</v>
      </c>
      <c r="BD606">
        <v>361</v>
      </c>
      <c r="BE606">
        <v>0</v>
      </c>
      <c r="BF606">
        <v>0</v>
      </c>
    </row>
    <row r="607" spans="2:58">
      <c r="B607" s="67" t="s">
        <v>575</v>
      </c>
      <c r="C607" s="67">
        <v>602</v>
      </c>
      <c r="D607" s="67" t="s">
        <v>576</v>
      </c>
      <c r="E607" s="67" t="s">
        <v>619</v>
      </c>
      <c r="F607" s="87">
        <v>1</v>
      </c>
      <c r="G607" s="87">
        <v>135</v>
      </c>
      <c r="H607" s="87">
        <v>110</v>
      </c>
      <c r="I607" s="87">
        <v>0</v>
      </c>
      <c r="J607" s="87">
        <v>0</v>
      </c>
      <c r="K607" t="str">
        <f t="shared" si="163"/>
        <v>OK</v>
      </c>
      <c r="L607" s="67" t="s">
        <v>575</v>
      </c>
      <c r="M607" s="98">
        <v>602</v>
      </c>
      <c r="N607" s="67" t="s">
        <v>576</v>
      </c>
      <c r="O607" s="67" t="s">
        <v>619</v>
      </c>
      <c r="P607" s="87">
        <v>1</v>
      </c>
      <c r="Q607" s="87">
        <v>145</v>
      </c>
      <c r="R607" s="111">
        <v>121</v>
      </c>
      <c r="S607" s="87">
        <v>121</v>
      </c>
      <c r="T607" s="87">
        <v>0</v>
      </c>
      <c r="U607" s="111">
        <v>0</v>
      </c>
      <c r="V607" s="118">
        <f t="shared" si="164"/>
        <v>0</v>
      </c>
      <c r="W607" t="str">
        <f t="shared" si="165"/>
        <v/>
      </c>
      <c r="X607" s="67" t="s">
        <v>575</v>
      </c>
      <c r="Y607" s="98">
        <v>602</v>
      </c>
      <c r="Z607" s="67" t="s">
        <v>576</v>
      </c>
      <c r="AA607" s="67" t="s">
        <v>619</v>
      </c>
      <c r="AB607" s="111">
        <f t="shared" si="167"/>
        <v>1</v>
      </c>
      <c r="AC607" s="111">
        <f t="shared" si="168"/>
        <v>145</v>
      </c>
      <c r="AD607" s="111">
        <f t="shared" si="169"/>
        <v>137</v>
      </c>
      <c r="AE607" s="111">
        <f t="shared" si="170"/>
        <v>137</v>
      </c>
      <c r="AF607" s="111">
        <f t="shared" si="171"/>
        <v>0</v>
      </c>
      <c r="AG607" s="111">
        <f t="shared" si="172"/>
        <v>0</v>
      </c>
      <c r="AH607" s="118">
        <f t="shared" si="173"/>
        <v>0</v>
      </c>
      <c r="AJ607" s="67" t="s">
        <v>575</v>
      </c>
      <c r="AK607" s="98">
        <v>602</v>
      </c>
      <c r="AL607" s="67" t="s">
        <v>576</v>
      </c>
      <c r="AM607" s="67" t="s">
        <v>619</v>
      </c>
      <c r="AN607" s="87">
        <f t="shared" si="174"/>
        <v>0</v>
      </c>
      <c r="AO607" s="87">
        <f t="shared" si="175"/>
        <v>0</v>
      </c>
      <c r="AP607" s="87">
        <f t="shared" si="176"/>
        <v>16</v>
      </c>
      <c r="AQ607" s="87">
        <f t="shared" si="177"/>
        <v>16</v>
      </c>
      <c r="AR607" s="87">
        <f t="shared" si="178"/>
        <v>0</v>
      </c>
      <c r="AS607" s="87">
        <f t="shared" si="179"/>
        <v>0</v>
      </c>
      <c r="AT607" s="118">
        <f t="shared" si="180"/>
        <v>0</v>
      </c>
      <c r="AU607" s="119" t="str">
        <f t="shared" si="166"/>
        <v>千葉県睦沢町</v>
      </c>
      <c r="AW607" s="225" t="s">
        <v>2566</v>
      </c>
      <c r="AY607" s="230" t="s">
        <v>2566</v>
      </c>
      <c r="BA607">
        <v>1</v>
      </c>
      <c r="BB607">
        <v>145</v>
      </c>
      <c r="BC607">
        <v>137</v>
      </c>
      <c r="BD607">
        <v>137</v>
      </c>
      <c r="BE607">
        <v>0</v>
      </c>
      <c r="BF607">
        <v>0</v>
      </c>
    </row>
    <row r="608" spans="2:58">
      <c r="B608" s="67" t="s">
        <v>575</v>
      </c>
      <c r="C608" s="67">
        <v>603</v>
      </c>
      <c r="D608" s="67" t="s">
        <v>576</v>
      </c>
      <c r="E608" s="67" t="s">
        <v>620</v>
      </c>
      <c r="F608" s="87">
        <v>3</v>
      </c>
      <c r="G608" s="87">
        <v>360</v>
      </c>
      <c r="H608" s="87">
        <v>318</v>
      </c>
      <c r="I608" s="87">
        <v>0</v>
      </c>
      <c r="J608" s="87">
        <v>0</v>
      </c>
      <c r="K608" t="str">
        <f t="shared" si="163"/>
        <v>OK</v>
      </c>
      <c r="L608" s="67" t="s">
        <v>575</v>
      </c>
      <c r="M608" s="98">
        <v>603</v>
      </c>
      <c r="N608" s="67" t="s">
        <v>576</v>
      </c>
      <c r="O608" s="67" t="s">
        <v>620</v>
      </c>
      <c r="P608" s="87">
        <v>3</v>
      </c>
      <c r="Q608" s="87">
        <v>360</v>
      </c>
      <c r="R608" s="111">
        <v>315</v>
      </c>
      <c r="S608" s="87">
        <v>315</v>
      </c>
      <c r="T608" s="87">
        <v>0</v>
      </c>
      <c r="U608" s="111">
        <v>0</v>
      </c>
      <c r="V608" s="118">
        <f t="shared" si="164"/>
        <v>0</v>
      </c>
      <c r="W608" t="str">
        <f t="shared" si="165"/>
        <v/>
      </c>
      <c r="X608" s="67" t="s">
        <v>575</v>
      </c>
      <c r="Y608" s="98">
        <v>603</v>
      </c>
      <c r="Z608" s="67" t="s">
        <v>576</v>
      </c>
      <c r="AA608" s="67" t="s">
        <v>620</v>
      </c>
      <c r="AB608" s="111">
        <f t="shared" si="167"/>
        <v>3</v>
      </c>
      <c r="AC608" s="111">
        <f t="shared" si="168"/>
        <v>360</v>
      </c>
      <c r="AD608" s="111">
        <f t="shared" si="169"/>
        <v>310</v>
      </c>
      <c r="AE608" s="111">
        <f t="shared" si="170"/>
        <v>310</v>
      </c>
      <c r="AF608" s="111">
        <f t="shared" si="171"/>
        <v>0</v>
      </c>
      <c r="AG608" s="111">
        <f t="shared" si="172"/>
        <v>0</v>
      </c>
      <c r="AH608" s="118">
        <f t="shared" si="173"/>
        <v>0</v>
      </c>
      <c r="AJ608" s="67" t="s">
        <v>575</v>
      </c>
      <c r="AK608" s="98">
        <v>603</v>
      </c>
      <c r="AL608" s="67" t="s">
        <v>576</v>
      </c>
      <c r="AM608" s="67" t="s">
        <v>620</v>
      </c>
      <c r="AN608" s="87">
        <f t="shared" si="174"/>
        <v>0</v>
      </c>
      <c r="AO608" s="87">
        <f t="shared" si="175"/>
        <v>0</v>
      </c>
      <c r="AP608" s="87">
        <f t="shared" si="176"/>
        <v>-5</v>
      </c>
      <c r="AQ608" s="87">
        <f t="shared" si="177"/>
        <v>-5</v>
      </c>
      <c r="AR608" s="87">
        <f t="shared" si="178"/>
        <v>0</v>
      </c>
      <c r="AS608" s="87">
        <f t="shared" si="179"/>
        <v>0</v>
      </c>
      <c r="AT608" s="118">
        <f t="shared" si="180"/>
        <v>0</v>
      </c>
      <c r="AU608" s="119" t="str">
        <f t="shared" si="166"/>
        <v>千葉県長生村</v>
      </c>
      <c r="AW608" s="225" t="s">
        <v>2567</v>
      </c>
      <c r="AY608" s="230" t="s">
        <v>2567</v>
      </c>
      <c r="BA608">
        <v>3</v>
      </c>
      <c r="BB608">
        <v>360</v>
      </c>
      <c r="BC608">
        <v>310</v>
      </c>
      <c r="BD608">
        <v>310</v>
      </c>
      <c r="BE608">
        <v>0</v>
      </c>
      <c r="BF608">
        <v>0</v>
      </c>
    </row>
    <row r="609" spans="2:58">
      <c r="B609" s="67" t="s">
        <v>575</v>
      </c>
      <c r="C609" s="67">
        <v>604</v>
      </c>
      <c r="D609" s="67" t="s">
        <v>576</v>
      </c>
      <c r="E609" s="67" t="s">
        <v>621</v>
      </c>
      <c r="F609" s="87">
        <v>3</v>
      </c>
      <c r="G609" s="87">
        <v>350</v>
      </c>
      <c r="H609" s="87">
        <v>254</v>
      </c>
      <c r="I609" s="87">
        <v>0</v>
      </c>
      <c r="J609" s="87">
        <v>0</v>
      </c>
      <c r="K609" t="str">
        <f t="shared" si="163"/>
        <v>OK</v>
      </c>
      <c r="L609" s="67" t="s">
        <v>575</v>
      </c>
      <c r="M609" s="98">
        <v>604</v>
      </c>
      <c r="N609" s="67" t="s">
        <v>576</v>
      </c>
      <c r="O609" s="67" t="s">
        <v>621</v>
      </c>
      <c r="P609" s="87">
        <v>3</v>
      </c>
      <c r="Q609" s="87">
        <v>350</v>
      </c>
      <c r="R609" s="111">
        <v>263</v>
      </c>
      <c r="S609" s="87">
        <v>263</v>
      </c>
      <c r="T609" s="87">
        <v>0</v>
      </c>
      <c r="U609" s="111">
        <v>0</v>
      </c>
      <c r="V609" s="118">
        <f t="shared" si="164"/>
        <v>0</v>
      </c>
      <c r="W609" t="str">
        <f t="shared" si="165"/>
        <v/>
      </c>
      <c r="X609" s="67" t="s">
        <v>575</v>
      </c>
      <c r="Y609" s="98">
        <v>604</v>
      </c>
      <c r="Z609" s="67" t="s">
        <v>576</v>
      </c>
      <c r="AA609" s="67" t="s">
        <v>621</v>
      </c>
      <c r="AB609" s="111">
        <f t="shared" si="167"/>
        <v>3</v>
      </c>
      <c r="AC609" s="111">
        <f t="shared" si="168"/>
        <v>350</v>
      </c>
      <c r="AD609" s="111">
        <f t="shared" si="169"/>
        <v>262</v>
      </c>
      <c r="AE609" s="111">
        <f t="shared" si="170"/>
        <v>262</v>
      </c>
      <c r="AF609" s="111">
        <f t="shared" si="171"/>
        <v>0</v>
      </c>
      <c r="AG609" s="111">
        <f t="shared" si="172"/>
        <v>0</v>
      </c>
      <c r="AH609" s="118">
        <f t="shared" si="173"/>
        <v>0</v>
      </c>
      <c r="AJ609" s="67" t="s">
        <v>575</v>
      </c>
      <c r="AK609" s="98">
        <v>604</v>
      </c>
      <c r="AL609" s="67" t="s">
        <v>576</v>
      </c>
      <c r="AM609" s="67" t="s">
        <v>621</v>
      </c>
      <c r="AN609" s="87">
        <f t="shared" si="174"/>
        <v>0</v>
      </c>
      <c r="AO609" s="87">
        <f t="shared" si="175"/>
        <v>0</v>
      </c>
      <c r="AP609" s="87">
        <f t="shared" si="176"/>
        <v>-1</v>
      </c>
      <c r="AQ609" s="87">
        <f t="shared" si="177"/>
        <v>-1</v>
      </c>
      <c r="AR609" s="87">
        <f t="shared" si="178"/>
        <v>0</v>
      </c>
      <c r="AS609" s="87">
        <f t="shared" si="179"/>
        <v>0</v>
      </c>
      <c r="AT609" s="118">
        <f t="shared" si="180"/>
        <v>0</v>
      </c>
      <c r="AU609" s="119" t="str">
        <f t="shared" si="166"/>
        <v>千葉県白子町</v>
      </c>
      <c r="AW609" s="225" t="s">
        <v>2568</v>
      </c>
      <c r="AY609" s="230" t="s">
        <v>2568</v>
      </c>
      <c r="BA609">
        <v>3</v>
      </c>
      <c r="BB609">
        <v>350</v>
      </c>
      <c r="BC609">
        <v>262</v>
      </c>
      <c r="BD609">
        <v>262</v>
      </c>
      <c r="BE609">
        <v>0</v>
      </c>
      <c r="BF609">
        <v>0</v>
      </c>
    </row>
    <row r="610" spans="2:58">
      <c r="B610" s="67" t="s">
        <v>575</v>
      </c>
      <c r="C610" s="67">
        <v>605</v>
      </c>
      <c r="D610" s="67" t="s">
        <v>576</v>
      </c>
      <c r="E610" s="67" t="s">
        <v>622</v>
      </c>
      <c r="F610" s="87">
        <v>1</v>
      </c>
      <c r="G610" s="87">
        <v>135</v>
      </c>
      <c r="H610" s="87">
        <v>87</v>
      </c>
      <c r="I610" s="87">
        <v>0</v>
      </c>
      <c r="J610" s="87">
        <v>0</v>
      </c>
      <c r="K610" t="str">
        <f t="shared" si="163"/>
        <v>OK</v>
      </c>
      <c r="L610" s="67" t="s">
        <v>575</v>
      </c>
      <c r="M610" s="98">
        <v>605</v>
      </c>
      <c r="N610" s="67" t="s">
        <v>576</v>
      </c>
      <c r="O610" s="67" t="s">
        <v>622</v>
      </c>
      <c r="P610" s="87">
        <v>1</v>
      </c>
      <c r="Q610" s="87">
        <v>135</v>
      </c>
      <c r="R610" s="111">
        <v>79</v>
      </c>
      <c r="S610" s="87">
        <v>79</v>
      </c>
      <c r="T610" s="87">
        <v>0</v>
      </c>
      <c r="U610" s="111">
        <v>0</v>
      </c>
      <c r="V610" s="118">
        <f t="shared" si="164"/>
        <v>0</v>
      </c>
      <c r="W610" t="str">
        <f t="shared" si="165"/>
        <v/>
      </c>
      <c r="X610" s="67" t="s">
        <v>575</v>
      </c>
      <c r="Y610" s="98">
        <v>605</v>
      </c>
      <c r="Z610" s="67" t="s">
        <v>576</v>
      </c>
      <c r="AA610" s="67" t="s">
        <v>622</v>
      </c>
      <c r="AB610" s="111">
        <f t="shared" si="167"/>
        <v>1</v>
      </c>
      <c r="AC610" s="111">
        <f t="shared" si="168"/>
        <v>135</v>
      </c>
      <c r="AD610" s="111">
        <f t="shared" si="169"/>
        <v>82</v>
      </c>
      <c r="AE610" s="111">
        <f t="shared" si="170"/>
        <v>82</v>
      </c>
      <c r="AF610" s="111">
        <f t="shared" si="171"/>
        <v>0</v>
      </c>
      <c r="AG610" s="111">
        <f t="shared" si="172"/>
        <v>0</v>
      </c>
      <c r="AH610" s="118">
        <f t="shared" si="173"/>
        <v>0</v>
      </c>
      <c r="AJ610" s="67" t="s">
        <v>575</v>
      </c>
      <c r="AK610" s="98">
        <v>605</v>
      </c>
      <c r="AL610" s="67" t="s">
        <v>576</v>
      </c>
      <c r="AM610" s="67" t="s">
        <v>622</v>
      </c>
      <c r="AN610" s="87">
        <f t="shared" si="174"/>
        <v>0</v>
      </c>
      <c r="AO610" s="87">
        <f t="shared" si="175"/>
        <v>0</v>
      </c>
      <c r="AP610" s="87">
        <f t="shared" si="176"/>
        <v>3</v>
      </c>
      <c r="AQ610" s="87">
        <f t="shared" si="177"/>
        <v>3</v>
      </c>
      <c r="AR610" s="87">
        <f t="shared" si="178"/>
        <v>0</v>
      </c>
      <c r="AS610" s="87">
        <f t="shared" si="179"/>
        <v>0</v>
      </c>
      <c r="AT610" s="118">
        <f t="shared" si="180"/>
        <v>0</v>
      </c>
      <c r="AU610" s="119" t="str">
        <f t="shared" si="166"/>
        <v>千葉県長柄町</v>
      </c>
      <c r="AW610" s="225" t="s">
        <v>2569</v>
      </c>
      <c r="AY610" s="230" t="s">
        <v>2569</v>
      </c>
      <c r="BA610">
        <v>1</v>
      </c>
      <c r="BB610">
        <v>135</v>
      </c>
      <c r="BC610">
        <v>82</v>
      </c>
      <c r="BD610">
        <v>82</v>
      </c>
      <c r="BE610">
        <v>0</v>
      </c>
      <c r="BF610">
        <v>0</v>
      </c>
    </row>
    <row r="611" spans="2:58">
      <c r="B611" s="67" t="s">
        <v>575</v>
      </c>
      <c r="C611" s="67">
        <v>606</v>
      </c>
      <c r="D611" s="67" t="s">
        <v>576</v>
      </c>
      <c r="E611" s="67" t="s">
        <v>623</v>
      </c>
      <c r="F611" s="87">
        <v>1</v>
      </c>
      <c r="G611" s="87">
        <v>250</v>
      </c>
      <c r="H611" s="87">
        <v>132</v>
      </c>
      <c r="I611" s="87">
        <v>0</v>
      </c>
      <c r="J611" s="87">
        <v>0</v>
      </c>
      <c r="K611" t="str">
        <f t="shared" si="163"/>
        <v>OK</v>
      </c>
      <c r="L611" s="67" t="s">
        <v>575</v>
      </c>
      <c r="M611" s="98">
        <v>606</v>
      </c>
      <c r="N611" s="67" t="s">
        <v>576</v>
      </c>
      <c r="O611" s="67" t="s">
        <v>623</v>
      </c>
      <c r="P611" s="87">
        <v>1</v>
      </c>
      <c r="Q611" s="87">
        <v>250</v>
      </c>
      <c r="R611" s="111">
        <v>116</v>
      </c>
      <c r="S611" s="87">
        <v>116</v>
      </c>
      <c r="T611" s="87">
        <v>0</v>
      </c>
      <c r="U611" s="111">
        <v>0</v>
      </c>
      <c r="V611" s="118">
        <f t="shared" si="164"/>
        <v>0</v>
      </c>
      <c r="W611" t="str">
        <f t="shared" si="165"/>
        <v/>
      </c>
      <c r="X611" s="67" t="s">
        <v>575</v>
      </c>
      <c r="Y611" s="98">
        <v>606</v>
      </c>
      <c r="Z611" s="67" t="s">
        <v>576</v>
      </c>
      <c r="AA611" s="67" t="s">
        <v>623</v>
      </c>
      <c r="AB611" s="111">
        <f t="shared" si="167"/>
        <v>1</v>
      </c>
      <c r="AC611" s="111">
        <f t="shared" si="168"/>
        <v>250</v>
      </c>
      <c r="AD611" s="111">
        <f t="shared" si="169"/>
        <v>129</v>
      </c>
      <c r="AE611" s="111">
        <f t="shared" si="170"/>
        <v>129</v>
      </c>
      <c r="AF611" s="111">
        <f t="shared" si="171"/>
        <v>0</v>
      </c>
      <c r="AG611" s="111">
        <f t="shared" si="172"/>
        <v>0</v>
      </c>
      <c r="AH611" s="118">
        <f t="shared" si="173"/>
        <v>0</v>
      </c>
      <c r="AJ611" s="67" t="s">
        <v>575</v>
      </c>
      <c r="AK611" s="98">
        <v>606</v>
      </c>
      <c r="AL611" s="67" t="s">
        <v>576</v>
      </c>
      <c r="AM611" s="67" t="s">
        <v>623</v>
      </c>
      <c r="AN611" s="87">
        <f t="shared" si="174"/>
        <v>0</v>
      </c>
      <c r="AO611" s="87">
        <f t="shared" si="175"/>
        <v>0</v>
      </c>
      <c r="AP611" s="87">
        <f t="shared" si="176"/>
        <v>13</v>
      </c>
      <c r="AQ611" s="87">
        <f t="shared" si="177"/>
        <v>13</v>
      </c>
      <c r="AR611" s="87">
        <f t="shared" si="178"/>
        <v>0</v>
      </c>
      <c r="AS611" s="87">
        <f t="shared" si="179"/>
        <v>0</v>
      </c>
      <c r="AT611" s="118">
        <f t="shared" si="180"/>
        <v>0</v>
      </c>
      <c r="AU611" s="119" t="str">
        <f t="shared" si="166"/>
        <v>千葉県長南町</v>
      </c>
      <c r="AW611" s="225" t="s">
        <v>2570</v>
      </c>
      <c r="AY611" s="230" t="s">
        <v>2570</v>
      </c>
      <c r="BA611">
        <v>1</v>
      </c>
      <c r="BB611">
        <v>250</v>
      </c>
      <c r="BC611">
        <v>129</v>
      </c>
      <c r="BD611">
        <v>129</v>
      </c>
      <c r="BE611">
        <v>0</v>
      </c>
      <c r="BF611">
        <v>0</v>
      </c>
    </row>
    <row r="612" spans="2:58">
      <c r="B612" s="67" t="s">
        <v>575</v>
      </c>
      <c r="C612" s="67">
        <v>607</v>
      </c>
      <c r="D612" s="67" t="s">
        <v>576</v>
      </c>
      <c r="E612" s="67" t="s">
        <v>624</v>
      </c>
      <c r="F612" s="87">
        <v>2</v>
      </c>
      <c r="G612" s="87">
        <v>310</v>
      </c>
      <c r="H612" s="87">
        <v>204</v>
      </c>
      <c r="I612" s="87">
        <v>0</v>
      </c>
      <c r="J612" s="87">
        <v>0</v>
      </c>
      <c r="K612" t="str">
        <f t="shared" si="163"/>
        <v>OK</v>
      </c>
      <c r="L612" s="67" t="s">
        <v>575</v>
      </c>
      <c r="M612" s="98">
        <v>607</v>
      </c>
      <c r="N612" s="67" t="s">
        <v>576</v>
      </c>
      <c r="O612" s="67" t="s">
        <v>624</v>
      </c>
      <c r="P612" s="87">
        <v>2</v>
      </c>
      <c r="Q612" s="87">
        <v>310</v>
      </c>
      <c r="R612" s="111">
        <v>195</v>
      </c>
      <c r="S612" s="87">
        <v>195</v>
      </c>
      <c r="T612" s="87">
        <v>0</v>
      </c>
      <c r="U612" s="111">
        <v>0</v>
      </c>
      <c r="V612" s="118">
        <f t="shared" si="164"/>
        <v>0</v>
      </c>
      <c r="W612" t="str">
        <f t="shared" si="165"/>
        <v/>
      </c>
      <c r="X612" s="67" t="s">
        <v>575</v>
      </c>
      <c r="Y612" s="98">
        <v>607</v>
      </c>
      <c r="Z612" s="67" t="s">
        <v>576</v>
      </c>
      <c r="AA612" s="67" t="s">
        <v>624</v>
      </c>
      <c r="AB612" s="111">
        <f t="shared" si="167"/>
        <v>2</v>
      </c>
      <c r="AC612" s="111">
        <f t="shared" si="168"/>
        <v>310</v>
      </c>
      <c r="AD612" s="111">
        <f t="shared" si="169"/>
        <v>199</v>
      </c>
      <c r="AE612" s="111">
        <f t="shared" si="170"/>
        <v>199</v>
      </c>
      <c r="AF612" s="111">
        <f t="shared" si="171"/>
        <v>0</v>
      </c>
      <c r="AG612" s="111">
        <f t="shared" si="172"/>
        <v>0</v>
      </c>
      <c r="AH612" s="118">
        <f t="shared" si="173"/>
        <v>0</v>
      </c>
      <c r="AJ612" s="67" t="s">
        <v>575</v>
      </c>
      <c r="AK612" s="98">
        <v>607</v>
      </c>
      <c r="AL612" s="67" t="s">
        <v>576</v>
      </c>
      <c r="AM612" s="67" t="s">
        <v>624</v>
      </c>
      <c r="AN612" s="87">
        <f t="shared" si="174"/>
        <v>0</v>
      </c>
      <c r="AO612" s="87">
        <f t="shared" si="175"/>
        <v>0</v>
      </c>
      <c r="AP612" s="87">
        <f t="shared" si="176"/>
        <v>4</v>
      </c>
      <c r="AQ612" s="87">
        <f t="shared" si="177"/>
        <v>4</v>
      </c>
      <c r="AR612" s="87">
        <f t="shared" si="178"/>
        <v>0</v>
      </c>
      <c r="AS612" s="87">
        <f t="shared" si="179"/>
        <v>0</v>
      </c>
      <c r="AT612" s="118">
        <f t="shared" si="180"/>
        <v>0</v>
      </c>
      <c r="AU612" s="119" t="str">
        <f t="shared" si="166"/>
        <v>千葉県大多喜町</v>
      </c>
      <c r="AW612" s="225" t="s">
        <v>2571</v>
      </c>
      <c r="AY612" s="230" t="s">
        <v>2571</v>
      </c>
      <c r="BA612">
        <v>2</v>
      </c>
      <c r="BB612">
        <v>310</v>
      </c>
      <c r="BC612">
        <v>199</v>
      </c>
      <c r="BD612">
        <v>199</v>
      </c>
      <c r="BE612">
        <v>0</v>
      </c>
      <c r="BF612">
        <v>0</v>
      </c>
    </row>
    <row r="613" spans="2:58">
      <c r="B613" s="67" t="s">
        <v>575</v>
      </c>
      <c r="C613" s="67">
        <v>608</v>
      </c>
      <c r="D613" s="67" t="s">
        <v>576</v>
      </c>
      <c r="E613" s="67" t="s">
        <v>625</v>
      </c>
      <c r="F613" s="87">
        <v>2</v>
      </c>
      <c r="G613" s="87">
        <v>240</v>
      </c>
      <c r="H613" s="87">
        <v>107</v>
      </c>
      <c r="I613" s="87">
        <v>0</v>
      </c>
      <c r="J613" s="87">
        <v>0</v>
      </c>
      <c r="K613" t="str">
        <f t="shared" si="163"/>
        <v>OK</v>
      </c>
      <c r="L613" s="67" t="s">
        <v>575</v>
      </c>
      <c r="M613" s="98">
        <v>608</v>
      </c>
      <c r="N613" s="67" t="s">
        <v>576</v>
      </c>
      <c r="O613" s="67" t="s">
        <v>625</v>
      </c>
      <c r="P613" s="87">
        <v>2</v>
      </c>
      <c r="Q613" s="87">
        <v>240</v>
      </c>
      <c r="R613" s="111">
        <v>113</v>
      </c>
      <c r="S613" s="87">
        <v>113</v>
      </c>
      <c r="T613" s="87">
        <v>0</v>
      </c>
      <c r="U613" s="111">
        <v>0</v>
      </c>
      <c r="V613" s="118">
        <f t="shared" si="164"/>
        <v>0</v>
      </c>
      <c r="W613" t="str">
        <f t="shared" si="165"/>
        <v/>
      </c>
      <c r="X613" s="67" t="s">
        <v>575</v>
      </c>
      <c r="Y613" s="98">
        <v>608</v>
      </c>
      <c r="Z613" s="67" t="s">
        <v>576</v>
      </c>
      <c r="AA613" s="67" t="s">
        <v>625</v>
      </c>
      <c r="AB613" s="111">
        <f t="shared" si="167"/>
        <v>1</v>
      </c>
      <c r="AC613" s="111">
        <f t="shared" si="168"/>
        <v>125</v>
      </c>
      <c r="AD613" s="111">
        <f t="shared" si="169"/>
        <v>123</v>
      </c>
      <c r="AE613" s="111">
        <f t="shared" si="170"/>
        <v>123</v>
      </c>
      <c r="AF613" s="111">
        <f t="shared" si="171"/>
        <v>0</v>
      </c>
      <c r="AG613" s="111">
        <f t="shared" si="172"/>
        <v>0</v>
      </c>
      <c r="AH613" s="118">
        <f t="shared" si="173"/>
        <v>0</v>
      </c>
      <c r="AJ613" s="67" t="s">
        <v>575</v>
      </c>
      <c r="AK613" s="98">
        <v>608</v>
      </c>
      <c r="AL613" s="67" t="s">
        <v>576</v>
      </c>
      <c r="AM613" s="67" t="s">
        <v>625</v>
      </c>
      <c r="AN613" s="87">
        <f t="shared" si="174"/>
        <v>-1</v>
      </c>
      <c r="AO613" s="87">
        <f t="shared" si="175"/>
        <v>-115</v>
      </c>
      <c r="AP613" s="87">
        <f t="shared" si="176"/>
        <v>10</v>
      </c>
      <c r="AQ613" s="87">
        <f t="shared" si="177"/>
        <v>10</v>
      </c>
      <c r="AR613" s="87">
        <f t="shared" si="178"/>
        <v>0</v>
      </c>
      <c r="AS613" s="87">
        <f t="shared" si="179"/>
        <v>0</v>
      </c>
      <c r="AT613" s="118">
        <f t="shared" si="180"/>
        <v>0</v>
      </c>
      <c r="AU613" s="119" t="str">
        <f t="shared" si="166"/>
        <v>千葉県御宿町</v>
      </c>
      <c r="AW613" s="225" t="s">
        <v>2572</v>
      </c>
      <c r="AY613" s="230" t="s">
        <v>2572</v>
      </c>
      <c r="BA613">
        <v>1</v>
      </c>
      <c r="BB613">
        <v>125</v>
      </c>
      <c r="BC613">
        <v>123</v>
      </c>
      <c r="BD613">
        <v>123</v>
      </c>
      <c r="BE613">
        <v>0</v>
      </c>
      <c r="BF613">
        <v>0</v>
      </c>
    </row>
    <row r="614" spans="2:58">
      <c r="B614" s="67" t="s">
        <v>575</v>
      </c>
      <c r="C614" s="67">
        <v>609</v>
      </c>
      <c r="D614" s="67" t="s">
        <v>576</v>
      </c>
      <c r="E614" s="67" t="s">
        <v>626</v>
      </c>
      <c r="F614" s="87">
        <v>1</v>
      </c>
      <c r="G614" s="87">
        <v>70</v>
      </c>
      <c r="H614" s="87">
        <v>44</v>
      </c>
      <c r="I614" s="87">
        <v>0</v>
      </c>
      <c r="J614" s="87">
        <v>0</v>
      </c>
      <c r="K614" t="str">
        <f t="shared" si="163"/>
        <v>OK</v>
      </c>
      <c r="L614" s="67" t="s">
        <v>575</v>
      </c>
      <c r="M614" s="98">
        <v>609</v>
      </c>
      <c r="N614" s="67" t="s">
        <v>576</v>
      </c>
      <c r="O614" s="67" t="s">
        <v>626</v>
      </c>
      <c r="P614" s="87">
        <v>1</v>
      </c>
      <c r="Q614" s="87">
        <v>70</v>
      </c>
      <c r="R614" s="111">
        <v>54</v>
      </c>
      <c r="S614" s="87">
        <v>54</v>
      </c>
      <c r="T614" s="87">
        <v>0</v>
      </c>
      <c r="U614" s="111">
        <v>0</v>
      </c>
      <c r="V614" s="118">
        <f t="shared" si="164"/>
        <v>0</v>
      </c>
      <c r="W614" t="str">
        <f t="shared" si="165"/>
        <v/>
      </c>
      <c r="X614" s="67" t="s">
        <v>575</v>
      </c>
      <c r="Y614" s="98">
        <v>609</v>
      </c>
      <c r="Z614" s="67" t="s">
        <v>576</v>
      </c>
      <c r="AA614" s="67" t="s">
        <v>626</v>
      </c>
      <c r="AB614" s="111">
        <f t="shared" si="167"/>
        <v>1</v>
      </c>
      <c r="AC614" s="111">
        <f t="shared" si="168"/>
        <v>70</v>
      </c>
      <c r="AD614" s="111">
        <f t="shared" si="169"/>
        <v>46</v>
      </c>
      <c r="AE614" s="111">
        <f t="shared" si="170"/>
        <v>46</v>
      </c>
      <c r="AF614" s="111">
        <f t="shared" si="171"/>
        <v>0</v>
      </c>
      <c r="AG614" s="111">
        <f t="shared" si="172"/>
        <v>0</v>
      </c>
      <c r="AH614" s="118">
        <f t="shared" si="173"/>
        <v>0</v>
      </c>
      <c r="AJ614" s="67" t="s">
        <v>575</v>
      </c>
      <c r="AK614" s="98">
        <v>609</v>
      </c>
      <c r="AL614" s="67" t="s">
        <v>576</v>
      </c>
      <c r="AM614" s="67" t="s">
        <v>626</v>
      </c>
      <c r="AN614" s="87">
        <f t="shared" si="174"/>
        <v>0</v>
      </c>
      <c r="AO614" s="87">
        <f t="shared" si="175"/>
        <v>0</v>
      </c>
      <c r="AP614" s="87">
        <f t="shared" si="176"/>
        <v>-8</v>
      </c>
      <c r="AQ614" s="87">
        <f t="shared" si="177"/>
        <v>-8</v>
      </c>
      <c r="AR614" s="87">
        <f t="shared" si="178"/>
        <v>0</v>
      </c>
      <c r="AS614" s="87">
        <f t="shared" si="179"/>
        <v>0</v>
      </c>
      <c r="AT614" s="118">
        <f t="shared" si="180"/>
        <v>0</v>
      </c>
      <c r="AU614" s="119" t="str">
        <f t="shared" si="166"/>
        <v>千葉県鋸南町</v>
      </c>
      <c r="AW614" s="225" t="s">
        <v>2573</v>
      </c>
      <c r="AY614" s="230" t="s">
        <v>2573</v>
      </c>
      <c r="BA614">
        <v>1</v>
      </c>
      <c r="BB614">
        <v>70</v>
      </c>
      <c r="BC614">
        <v>46</v>
      </c>
      <c r="BD614">
        <v>46</v>
      </c>
      <c r="BE614">
        <v>0</v>
      </c>
      <c r="BF614">
        <v>0</v>
      </c>
    </row>
    <row r="615" spans="2:58">
      <c r="B615" s="67" t="s">
        <v>627</v>
      </c>
      <c r="C615" s="67">
        <v>610</v>
      </c>
      <c r="D615" s="67" t="s">
        <v>628</v>
      </c>
      <c r="E615" s="67" t="s">
        <v>629</v>
      </c>
      <c r="F615" s="87">
        <v>15</v>
      </c>
      <c r="G615" s="87">
        <v>967</v>
      </c>
      <c r="H615" s="87">
        <v>897</v>
      </c>
      <c r="I615" s="87">
        <v>0</v>
      </c>
      <c r="J615" s="87">
        <v>293</v>
      </c>
      <c r="K615" t="str">
        <f t="shared" si="163"/>
        <v>OK</v>
      </c>
      <c r="L615" s="67" t="s">
        <v>627</v>
      </c>
      <c r="M615" s="98">
        <v>610</v>
      </c>
      <c r="N615" s="67" t="s">
        <v>628</v>
      </c>
      <c r="O615" s="67" t="s">
        <v>629</v>
      </c>
      <c r="P615" s="87">
        <v>17</v>
      </c>
      <c r="Q615" s="87">
        <v>1017</v>
      </c>
      <c r="R615" s="111">
        <v>1436</v>
      </c>
      <c r="S615" s="87">
        <v>956</v>
      </c>
      <c r="T615" s="87">
        <v>0</v>
      </c>
      <c r="U615" s="111">
        <v>335</v>
      </c>
      <c r="V615" s="118">
        <f t="shared" si="164"/>
        <v>0</v>
      </c>
      <c r="W615" t="str">
        <f t="shared" si="165"/>
        <v/>
      </c>
      <c r="X615" s="67" t="s">
        <v>627</v>
      </c>
      <c r="Y615" s="98">
        <v>610</v>
      </c>
      <c r="Z615" s="67" t="s">
        <v>628</v>
      </c>
      <c r="AA615" s="67" t="s">
        <v>629</v>
      </c>
      <c r="AB615" s="111">
        <f t="shared" si="167"/>
        <v>20</v>
      </c>
      <c r="AC615" s="111">
        <f t="shared" si="168"/>
        <v>1306</v>
      </c>
      <c r="AD615" s="111">
        <f t="shared" si="169"/>
        <v>1605</v>
      </c>
      <c r="AE615" s="111">
        <f t="shared" si="170"/>
        <v>1182</v>
      </c>
      <c r="AF615" s="111">
        <f t="shared" si="171"/>
        <v>0</v>
      </c>
      <c r="AG615" s="111">
        <f t="shared" si="172"/>
        <v>318</v>
      </c>
      <c r="AH615" s="118">
        <f t="shared" si="173"/>
        <v>0</v>
      </c>
      <c r="AJ615" s="67" t="s">
        <v>627</v>
      </c>
      <c r="AK615" s="98">
        <v>610</v>
      </c>
      <c r="AL615" s="67" t="s">
        <v>628</v>
      </c>
      <c r="AM615" s="67" t="s">
        <v>629</v>
      </c>
      <c r="AN615" s="87">
        <f t="shared" si="174"/>
        <v>3</v>
      </c>
      <c r="AO615" s="87">
        <f t="shared" si="175"/>
        <v>289</v>
      </c>
      <c r="AP615" s="87">
        <f t="shared" si="176"/>
        <v>169</v>
      </c>
      <c r="AQ615" s="87">
        <f t="shared" si="177"/>
        <v>226</v>
      </c>
      <c r="AR615" s="87">
        <f t="shared" si="178"/>
        <v>0</v>
      </c>
      <c r="AS615" s="87">
        <f t="shared" si="179"/>
        <v>-17</v>
      </c>
      <c r="AT615" s="118">
        <f t="shared" si="180"/>
        <v>0</v>
      </c>
      <c r="AU615" s="119" t="str">
        <f t="shared" si="166"/>
        <v>東京都千代田区</v>
      </c>
      <c r="AW615" s="225" t="s">
        <v>2574</v>
      </c>
      <c r="AY615" s="230" t="s">
        <v>2574</v>
      </c>
      <c r="BA615">
        <v>20</v>
      </c>
      <c r="BB615">
        <v>1306</v>
      </c>
      <c r="BC615">
        <v>1605</v>
      </c>
      <c r="BD615">
        <v>1182</v>
      </c>
      <c r="BE615">
        <v>0</v>
      </c>
      <c r="BF615">
        <v>318</v>
      </c>
    </row>
    <row r="616" spans="2:58">
      <c r="B616" s="67" t="s">
        <v>627</v>
      </c>
      <c r="C616" s="67">
        <v>611</v>
      </c>
      <c r="D616" s="67" t="s">
        <v>628</v>
      </c>
      <c r="E616" s="67" t="s">
        <v>630</v>
      </c>
      <c r="F616" s="87">
        <v>44</v>
      </c>
      <c r="G616" s="87">
        <v>3321</v>
      </c>
      <c r="H616" s="87">
        <v>3005</v>
      </c>
      <c r="I616" s="87">
        <v>119</v>
      </c>
      <c r="J616" s="87">
        <v>127</v>
      </c>
      <c r="K616" t="str">
        <f t="shared" si="163"/>
        <v>OK</v>
      </c>
      <c r="L616" s="67" t="s">
        <v>627</v>
      </c>
      <c r="M616" s="98">
        <v>611</v>
      </c>
      <c r="N616" s="67" t="s">
        <v>628</v>
      </c>
      <c r="O616" s="67" t="s">
        <v>630</v>
      </c>
      <c r="P616" s="87">
        <v>48</v>
      </c>
      <c r="Q616" s="87">
        <v>3641</v>
      </c>
      <c r="R616" s="111">
        <v>3938</v>
      </c>
      <c r="S616" s="87">
        <v>3395</v>
      </c>
      <c r="T616" s="87">
        <v>263</v>
      </c>
      <c r="U616" s="111">
        <v>151</v>
      </c>
      <c r="V616" s="118">
        <f t="shared" si="164"/>
        <v>6.6785170137125441E-2</v>
      </c>
      <c r="W616" t="str">
        <f t="shared" si="165"/>
        <v/>
      </c>
      <c r="X616" s="67" t="s">
        <v>627</v>
      </c>
      <c r="Y616" s="98">
        <v>611</v>
      </c>
      <c r="Z616" s="67" t="s">
        <v>628</v>
      </c>
      <c r="AA616" s="67" t="s">
        <v>630</v>
      </c>
      <c r="AB616" s="111">
        <f t="shared" si="167"/>
        <v>52</v>
      </c>
      <c r="AC616" s="111">
        <f t="shared" si="168"/>
        <v>4097</v>
      </c>
      <c r="AD616" s="111">
        <f t="shared" si="169"/>
        <v>4453</v>
      </c>
      <c r="AE616" s="111">
        <f t="shared" si="170"/>
        <v>3766</v>
      </c>
      <c r="AF616" s="111">
        <f t="shared" si="171"/>
        <v>324</v>
      </c>
      <c r="AG616" s="111">
        <f t="shared" si="172"/>
        <v>149</v>
      </c>
      <c r="AH616" s="118">
        <f t="shared" si="173"/>
        <v>7.2759937121041993E-2</v>
      </c>
      <c r="AJ616" s="67" t="s">
        <v>627</v>
      </c>
      <c r="AK616" s="98">
        <v>611</v>
      </c>
      <c r="AL616" s="67" t="s">
        <v>628</v>
      </c>
      <c r="AM616" s="67" t="s">
        <v>630</v>
      </c>
      <c r="AN616" s="87">
        <f t="shared" si="174"/>
        <v>4</v>
      </c>
      <c r="AO616" s="87">
        <f t="shared" si="175"/>
        <v>456</v>
      </c>
      <c r="AP616" s="87">
        <f t="shared" si="176"/>
        <v>515</v>
      </c>
      <c r="AQ616" s="87">
        <f t="shared" si="177"/>
        <v>371</v>
      </c>
      <c r="AR616" s="87">
        <f t="shared" si="178"/>
        <v>61</v>
      </c>
      <c r="AS616" s="87">
        <f t="shared" si="179"/>
        <v>-2</v>
      </c>
      <c r="AT616" s="118">
        <f t="shared" si="180"/>
        <v>5.9747669839165518E-3</v>
      </c>
      <c r="AU616" s="119" t="str">
        <f t="shared" si="166"/>
        <v>東京都中央区</v>
      </c>
      <c r="AW616" s="225" t="s">
        <v>2575</v>
      </c>
      <c r="AY616" s="230" t="s">
        <v>2575</v>
      </c>
      <c r="BA616">
        <v>52</v>
      </c>
      <c r="BB616">
        <v>4097</v>
      </c>
      <c r="BC616">
        <v>4453</v>
      </c>
      <c r="BD616">
        <v>3766</v>
      </c>
      <c r="BE616">
        <v>324</v>
      </c>
      <c r="BF616">
        <v>149</v>
      </c>
    </row>
    <row r="617" spans="2:58">
      <c r="B617" s="67" t="s">
        <v>627</v>
      </c>
      <c r="C617" s="67">
        <v>612</v>
      </c>
      <c r="D617" s="67" t="s">
        <v>628</v>
      </c>
      <c r="E617" s="67" t="s">
        <v>631</v>
      </c>
      <c r="F617" s="87">
        <v>46</v>
      </c>
      <c r="G617" s="87">
        <v>4125</v>
      </c>
      <c r="H617" s="87">
        <v>3594</v>
      </c>
      <c r="I617" s="87">
        <v>30</v>
      </c>
      <c r="J617" s="87">
        <v>587</v>
      </c>
      <c r="K617" t="str">
        <f t="shared" si="163"/>
        <v>OK</v>
      </c>
      <c r="L617" s="67" t="s">
        <v>627</v>
      </c>
      <c r="M617" s="98">
        <v>612</v>
      </c>
      <c r="N617" s="67" t="s">
        <v>628</v>
      </c>
      <c r="O617" s="67" t="s">
        <v>631</v>
      </c>
      <c r="P617" s="87">
        <v>51</v>
      </c>
      <c r="Q617" s="87">
        <v>4727</v>
      </c>
      <c r="R617" s="111">
        <v>5533</v>
      </c>
      <c r="S617" s="87">
        <v>4320</v>
      </c>
      <c r="T617" s="87">
        <v>64</v>
      </c>
      <c r="U617" s="111">
        <v>770</v>
      </c>
      <c r="V617" s="118">
        <f t="shared" si="164"/>
        <v>1.1566961865172601E-2</v>
      </c>
      <c r="W617" t="str">
        <f t="shared" si="165"/>
        <v/>
      </c>
      <c r="X617" s="67" t="s">
        <v>627</v>
      </c>
      <c r="Y617" s="98">
        <v>612</v>
      </c>
      <c r="Z617" s="67" t="s">
        <v>628</v>
      </c>
      <c r="AA617" s="67" t="s">
        <v>631</v>
      </c>
      <c r="AB617" s="111">
        <f t="shared" si="167"/>
        <v>57</v>
      </c>
      <c r="AC617" s="111">
        <f t="shared" si="168"/>
        <v>5066</v>
      </c>
      <c r="AD617" s="111">
        <f t="shared" si="169"/>
        <v>7428</v>
      </c>
      <c r="AE617" s="111">
        <f t="shared" si="170"/>
        <v>4747</v>
      </c>
      <c r="AF617" s="111">
        <f t="shared" si="171"/>
        <v>164</v>
      </c>
      <c r="AG617" s="111">
        <f t="shared" si="172"/>
        <v>1797</v>
      </c>
      <c r="AH617" s="118">
        <f t="shared" si="173"/>
        <v>2.2078621432417879E-2</v>
      </c>
      <c r="AJ617" s="67" t="s">
        <v>627</v>
      </c>
      <c r="AK617" s="98">
        <v>612</v>
      </c>
      <c r="AL617" s="67" t="s">
        <v>628</v>
      </c>
      <c r="AM617" s="67" t="s">
        <v>631</v>
      </c>
      <c r="AN617" s="87">
        <f t="shared" si="174"/>
        <v>6</v>
      </c>
      <c r="AO617" s="87">
        <f t="shared" si="175"/>
        <v>339</v>
      </c>
      <c r="AP617" s="87">
        <f t="shared" si="176"/>
        <v>1895</v>
      </c>
      <c r="AQ617" s="87">
        <f t="shared" si="177"/>
        <v>427</v>
      </c>
      <c r="AR617" s="87">
        <f t="shared" si="178"/>
        <v>100</v>
      </c>
      <c r="AS617" s="87">
        <f t="shared" si="179"/>
        <v>1027</v>
      </c>
      <c r="AT617" s="118">
        <f t="shared" si="180"/>
        <v>1.0511659567245278E-2</v>
      </c>
      <c r="AU617" s="119" t="str">
        <f t="shared" si="166"/>
        <v>東京都港区</v>
      </c>
      <c r="AW617" s="225" t="s">
        <v>2576</v>
      </c>
      <c r="AY617" s="230" t="s">
        <v>2576</v>
      </c>
      <c r="BA617">
        <v>57</v>
      </c>
      <c r="BB617">
        <v>5066</v>
      </c>
      <c r="BC617">
        <v>7428</v>
      </c>
      <c r="BD617">
        <v>4747</v>
      </c>
      <c r="BE617">
        <v>164</v>
      </c>
      <c r="BF617">
        <v>1797</v>
      </c>
    </row>
    <row r="618" spans="2:58">
      <c r="B618" s="67" t="s">
        <v>627</v>
      </c>
      <c r="C618" s="67">
        <v>613</v>
      </c>
      <c r="D618" s="67" t="s">
        <v>628</v>
      </c>
      <c r="E618" s="67" t="s">
        <v>632</v>
      </c>
      <c r="F618" s="87">
        <v>54</v>
      </c>
      <c r="G618" s="87">
        <v>4984</v>
      </c>
      <c r="H618" s="87">
        <v>4709</v>
      </c>
      <c r="I618" s="87">
        <v>168</v>
      </c>
      <c r="J618" s="87">
        <v>162</v>
      </c>
      <c r="K618" t="str">
        <f t="shared" si="163"/>
        <v>OK</v>
      </c>
      <c r="L618" s="67" t="s">
        <v>627</v>
      </c>
      <c r="M618" s="98">
        <v>613</v>
      </c>
      <c r="N618" s="67" t="s">
        <v>628</v>
      </c>
      <c r="O618" s="67" t="s">
        <v>632</v>
      </c>
      <c r="P618" s="87">
        <v>58</v>
      </c>
      <c r="Q618" s="87">
        <v>5764</v>
      </c>
      <c r="R618" s="111">
        <v>5683</v>
      </c>
      <c r="S618" s="87">
        <v>5219</v>
      </c>
      <c r="T618" s="87">
        <v>58</v>
      </c>
      <c r="U618" s="111">
        <v>227</v>
      </c>
      <c r="V618" s="118">
        <f t="shared" si="164"/>
        <v>1.0205877177547069E-2</v>
      </c>
      <c r="W618" t="str">
        <f t="shared" si="165"/>
        <v/>
      </c>
      <c r="X618" s="67" t="s">
        <v>627</v>
      </c>
      <c r="Y618" s="98">
        <v>613</v>
      </c>
      <c r="Z618" s="67" t="s">
        <v>628</v>
      </c>
      <c r="AA618" s="67" t="s">
        <v>632</v>
      </c>
      <c r="AB618" s="111">
        <f t="shared" si="167"/>
        <v>68</v>
      </c>
      <c r="AC618" s="111">
        <f t="shared" si="168"/>
        <v>6375</v>
      </c>
      <c r="AD618" s="111">
        <f t="shared" si="169"/>
        <v>5968</v>
      </c>
      <c r="AE618" s="111">
        <f t="shared" si="170"/>
        <v>5651</v>
      </c>
      <c r="AF618" s="111">
        <f t="shared" si="171"/>
        <v>27</v>
      </c>
      <c r="AG618" s="111">
        <f t="shared" si="172"/>
        <v>224</v>
      </c>
      <c r="AH618" s="118">
        <f t="shared" si="173"/>
        <v>4.5241286863270782E-3</v>
      </c>
      <c r="AJ618" s="67" t="s">
        <v>627</v>
      </c>
      <c r="AK618" s="98">
        <v>613</v>
      </c>
      <c r="AL618" s="67" t="s">
        <v>628</v>
      </c>
      <c r="AM618" s="67" t="s">
        <v>632</v>
      </c>
      <c r="AN618" s="87">
        <f t="shared" si="174"/>
        <v>10</v>
      </c>
      <c r="AO618" s="87">
        <f t="shared" si="175"/>
        <v>611</v>
      </c>
      <c r="AP618" s="87">
        <f t="shared" si="176"/>
        <v>285</v>
      </c>
      <c r="AQ618" s="87">
        <f t="shared" si="177"/>
        <v>432</v>
      </c>
      <c r="AR618" s="87">
        <f t="shared" si="178"/>
        <v>-31</v>
      </c>
      <c r="AS618" s="87">
        <f t="shared" si="179"/>
        <v>-3</v>
      </c>
      <c r="AT618" s="118">
        <f t="shared" si="180"/>
        <v>-5.6817484912199913E-3</v>
      </c>
      <c r="AU618" s="119" t="str">
        <f t="shared" si="166"/>
        <v>東京都新宿区</v>
      </c>
      <c r="AW618" s="225" t="s">
        <v>2577</v>
      </c>
      <c r="AY618" s="230" t="s">
        <v>2577</v>
      </c>
      <c r="BA618">
        <v>68</v>
      </c>
      <c r="BB618">
        <v>6375</v>
      </c>
      <c r="BC618">
        <v>5968</v>
      </c>
      <c r="BD618">
        <v>5651</v>
      </c>
      <c r="BE618">
        <v>27</v>
      </c>
      <c r="BF618">
        <v>224</v>
      </c>
    </row>
    <row r="619" spans="2:58">
      <c r="B619" s="67" t="s">
        <v>627</v>
      </c>
      <c r="C619" s="67">
        <v>614</v>
      </c>
      <c r="D619" s="67" t="s">
        <v>628</v>
      </c>
      <c r="E619" s="67" t="s">
        <v>633</v>
      </c>
      <c r="F619" s="87">
        <v>46</v>
      </c>
      <c r="G619" s="87">
        <v>3492</v>
      </c>
      <c r="H619" s="87">
        <v>3351</v>
      </c>
      <c r="I619" s="87">
        <v>69</v>
      </c>
      <c r="J619" s="87">
        <v>110</v>
      </c>
      <c r="K619" t="str">
        <f t="shared" si="163"/>
        <v>OK</v>
      </c>
      <c r="L619" s="67" t="s">
        <v>627</v>
      </c>
      <c r="M619" s="98">
        <v>614</v>
      </c>
      <c r="N619" s="67" t="s">
        <v>628</v>
      </c>
      <c r="O619" s="67" t="s">
        <v>633</v>
      </c>
      <c r="P619" s="87">
        <v>50</v>
      </c>
      <c r="Q619" s="87">
        <v>3771</v>
      </c>
      <c r="R619" s="111">
        <v>4099</v>
      </c>
      <c r="S619" s="87">
        <v>3634</v>
      </c>
      <c r="T619" s="87">
        <v>98</v>
      </c>
      <c r="U619" s="111">
        <v>159</v>
      </c>
      <c r="V619" s="118">
        <f t="shared" si="164"/>
        <v>2.3908270309831666E-2</v>
      </c>
      <c r="W619" t="str">
        <f t="shared" si="165"/>
        <v/>
      </c>
      <c r="X619" s="67" t="s">
        <v>627</v>
      </c>
      <c r="Y619" s="98">
        <v>614</v>
      </c>
      <c r="Z619" s="67" t="s">
        <v>628</v>
      </c>
      <c r="AA619" s="67" t="s">
        <v>633</v>
      </c>
      <c r="AB619" s="111">
        <f t="shared" si="167"/>
        <v>57</v>
      </c>
      <c r="AC619" s="111">
        <f t="shared" si="168"/>
        <v>4177</v>
      </c>
      <c r="AD619" s="111">
        <f t="shared" si="169"/>
        <v>4502</v>
      </c>
      <c r="AE619" s="111">
        <f t="shared" si="170"/>
        <v>3998</v>
      </c>
      <c r="AF619" s="111">
        <f t="shared" si="171"/>
        <v>102</v>
      </c>
      <c r="AG619" s="111">
        <f t="shared" si="172"/>
        <v>163</v>
      </c>
      <c r="AH619" s="118">
        <f t="shared" si="173"/>
        <v>2.265659706796979E-2</v>
      </c>
      <c r="AJ619" s="67" t="s">
        <v>627</v>
      </c>
      <c r="AK619" s="98">
        <v>614</v>
      </c>
      <c r="AL619" s="67" t="s">
        <v>628</v>
      </c>
      <c r="AM619" s="67" t="s">
        <v>633</v>
      </c>
      <c r="AN619" s="87">
        <f t="shared" si="174"/>
        <v>7</v>
      </c>
      <c r="AO619" s="87">
        <f t="shared" si="175"/>
        <v>406</v>
      </c>
      <c r="AP619" s="87">
        <f t="shared" si="176"/>
        <v>403</v>
      </c>
      <c r="AQ619" s="87">
        <f t="shared" si="177"/>
        <v>364</v>
      </c>
      <c r="AR619" s="87">
        <f t="shared" si="178"/>
        <v>4</v>
      </c>
      <c r="AS619" s="87">
        <f t="shared" si="179"/>
        <v>4</v>
      </c>
      <c r="AT619" s="118">
        <f t="shared" si="180"/>
        <v>-1.251673241861876E-3</v>
      </c>
      <c r="AU619" s="119" t="str">
        <f t="shared" si="166"/>
        <v>東京都文京区</v>
      </c>
      <c r="AW619" s="225" t="s">
        <v>2578</v>
      </c>
      <c r="AY619" s="230" t="s">
        <v>2578</v>
      </c>
      <c r="BA619">
        <v>57</v>
      </c>
      <c r="BB619">
        <v>4177</v>
      </c>
      <c r="BC619">
        <v>4502</v>
      </c>
      <c r="BD619">
        <v>3998</v>
      </c>
      <c r="BE619">
        <v>102</v>
      </c>
      <c r="BF619">
        <v>163</v>
      </c>
    </row>
    <row r="620" spans="2:58">
      <c r="B620" s="67" t="s">
        <v>627</v>
      </c>
      <c r="C620" s="67">
        <v>615</v>
      </c>
      <c r="D620" s="67" t="s">
        <v>628</v>
      </c>
      <c r="E620" s="67" t="s">
        <v>634</v>
      </c>
      <c r="F620" s="87">
        <v>33</v>
      </c>
      <c r="G620" s="87">
        <v>2458</v>
      </c>
      <c r="H620" s="87">
        <v>2403</v>
      </c>
      <c r="I620" s="87">
        <v>170</v>
      </c>
      <c r="J620" s="87">
        <v>159</v>
      </c>
      <c r="K620" t="str">
        <f t="shared" si="163"/>
        <v>OK</v>
      </c>
      <c r="L620" s="67" t="s">
        <v>627</v>
      </c>
      <c r="M620" s="98">
        <v>615</v>
      </c>
      <c r="N620" s="67" t="s">
        <v>628</v>
      </c>
      <c r="O620" s="67" t="s">
        <v>634</v>
      </c>
      <c r="P620" s="87">
        <v>37</v>
      </c>
      <c r="Q620" s="87">
        <v>2627</v>
      </c>
      <c r="R620" s="111">
        <v>3241</v>
      </c>
      <c r="S620" s="87">
        <v>2585</v>
      </c>
      <c r="T620" s="87">
        <v>240</v>
      </c>
      <c r="U620" s="111">
        <v>167</v>
      </c>
      <c r="V620" s="118">
        <f t="shared" si="164"/>
        <v>7.4051218759642087E-2</v>
      </c>
      <c r="W620" t="str">
        <f t="shared" si="165"/>
        <v/>
      </c>
      <c r="X620" s="67" t="s">
        <v>627</v>
      </c>
      <c r="Y620" s="98">
        <v>615</v>
      </c>
      <c r="Z620" s="67" t="s">
        <v>628</v>
      </c>
      <c r="AA620" s="67" t="s">
        <v>634</v>
      </c>
      <c r="AB620" s="111">
        <f t="shared" si="167"/>
        <v>47</v>
      </c>
      <c r="AC620" s="111">
        <f t="shared" si="168"/>
        <v>2859</v>
      </c>
      <c r="AD620" s="111">
        <f t="shared" si="169"/>
        <v>3367</v>
      </c>
      <c r="AE620" s="111">
        <f t="shared" si="170"/>
        <v>2781</v>
      </c>
      <c r="AF620" s="111">
        <f t="shared" si="171"/>
        <v>227</v>
      </c>
      <c r="AG620" s="111">
        <f t="shared" si="172"/>
        <v>159</v>
      </c>
      <c r="AH620" s="118">
        <f t="shared" si="173"/>
        <v>6.7419067419067419E-2</v>
      </c>
      <c r="AJ620" s="67" t="s">
        <v>627</v>
      </c>
      <c r="AK620" s="98">
        <v>615</v>
      </c>
      <c r="AL620" s="67" t="s">
        <v>628</v>
      </c>
      <c r="AM620" s="67" t="s">
        <v>634</v>
      </c>
      <c r="AN620" s="87">
        <f t="shared" si="174"/>
        <v>10</v>
      </c>
      <c r="AO620" s="87">
        <f t="shared" si="175"/>
        <v>232</v>
      </c>
      <c r="AP620" s="87">
        <f t="shared" si="176"/>
        <v>126</v>
      </c>
      <c r="AQ620" s="87">
        <f t="shared" si="177"/>
        <v>196</v>
      </c>
      <c r="AR620" s="87">
        <f t="shared" si="178"/>
        <v>-13</v>
      </c>
      <c r="AS620" s="87">
        <f t="shared" si="179"/>
        <v>-8</v>
      </c>
      <c r="AT620" s="118">
        <f t="shared" si="180"/>
        <v>-6.6321513405746685E-3</v>
      </c>
      <c r="AU620" s="119" t="str">
        <f t="shared" si="166"/>
        <v>東京都台東区</v>
      </c>
      <c r="AW620" s="225" t="s">
        <v>2579</v>
      </c>
      <c r="AY620" s="230" t="s">
        <v>2579</v>
      </c>
      <c r="BA620">
        <v>47</v>
      </c>
      <c r="BB620">
        <v>2859</v>
      </c>
      <c r="BC620">
        <v>3367</v>
      </c>
      <c r="BD620">
        <v>2781</v>
      </c>
      <c r="BE620">
        <v>227</v>
      </c>
      <c r="BF620">
        <v>159</v>
      </c>
    </row>
    <row r="621" spans="2:58">
      <c r="B621" s="67" t="s">
        <v>627</v>
      </c>
      <c r="C621" s="67">
        <v>616</v>
      </c>
      <c r="D621" s="67" t="s">
        <v>628</v>
      </c>
      <c r="E621" s="67" t="s">
        <v>635</v>
      </c>
      <c r="F621" s="87">
        <v>83</v>
      </c>
      <c r="G621" s="87">
        <v>5239</v>
      </c>
      <c r="H621" s="87">
        <v>4934</v>
      </c>
      <c r="I621" s="87">
        <v>76</v>
      </c>
      <c r="J621" s="87">
        <v>132</v>
      </c>
      <c r="K621" t="str">
        <f t="shared" si="163"/>
        <v>OK</v>
      </c>
      <c r="L621" s="67" t="s">
        <v>627</v>
      </c>
      <c r="M621" s="98">
        <v>616</v>
      </c>
      <c r="N621" s="67" t="s">
        <v>628</v>
      </c>
      <c r="O621" s="67" t="s">
        <v>635</v>
      </c>
      <c r="P621" s="87">
        <v>89</v>
      </c>
      <c r="Q621" s="87">
        <v>5489</v>
      </c>
      <c r="R621" s="111">
        <v>5834</v>
      </c>
      <c r="S621" s="87">
        <v>5237</v>
      </c>
      <c r="T621" s="87">
        <v>134</v>
      </c>
      <c r="U621" s="111">
        <v>145</v>
      </c>
      <c r="V621" s="118">
        <f t="shared" si="164"/>
        <v>2.2968803565306822E-2</v>
      </c>
      <c r="W621" t="str">
        <f t="shared" si="165"/>
        <v/>
      </c>
      <c r="X621" s="67" t="s">
        <v>627</v>
      </c>
      <c r="Y621" s="98">
        <v>616</v>
      </c>
      <c r="Z621" s="67" t="s">
        <v>628</v>
      </c>
      <c r="AA621" s="67" t="s">
        <v>635</v>
      </c>
      <c r="AB621" s="111">
        <f t="shared" si="167"/>
        <v>94</v>
      </c>
      <c r="AC621" s="111">
        <f t="shared" si="168"/>
        <v>5782</v>
      </c>
      <c r="AD621" s="111">
        <f t="shared" si="169"/>
        <v>6207</v>
      </c>
      <c r="AE621" s="111">
        <f t="shared" si="170"/>
        <v>5531</v>
      </c>
      <c r="AF621" s="111">
        <f t="shared" si="171"/>
        <v>148</v>
      </c>
      <c r="AG621" s="111">
        <f t="shared" si="172"/>
        <v>183</v>
      </c>
      <c r="AH621" s="118">
        <f t="shared" si="173"/>
        <v>2.3844047043660384E-2</v>
      </c>
      <c r="AJ621" s="67" t="s">
        <v>627</v>
      </c>
      <c r="AK621" s="98">
        <v>616</v>
      </c>
      <c r="AL621" s="67" t="s">
        <v>628</v>
      </c>
      <c r="AM621" s="67" t="s">
        <v>635</v>
      </c>
      <c r="AN621" s="87">
        <f t="shared" si="174"/>
        <v>5</v>
      </c>
      <c r="AO621" s="87">
        <f t="shared" si="175"/>
        <v>293</v>
      </c>
      <c r="AP621" s="87">
        <f t="shared" si="176"/>
        <v>373</v>
      </c>
      <c r="AQ621" s="87">
        <f t="shared" si="177"/>
        <v>294</v>
      </c>
      <c r="AR621" s="87">
        <f t="shared" si="178"/>
        <v>14</v>
      </c>
      <c r="AS621" s="87">
        <f t="shared" si="179"/>
        <v>38</v>
      </c>
      <c r="AT621" s="118">
        <f t="shared" si="180"/>
        <v>8.7524347835356286E-4</v>
      </c>
      <c r="AU621" s="119" t="str">
        <f t="shared" si="166"/>
        <v>東京都墨田区</v>
      </c>
      <c r="AW621" s="225" t="s">
        <v>2580</v>
      </c>
      <c r="AY621" s="230" t="s">
        <v>2580</v>
      </c>
      <c r="BA621">
        <v>94</v>
      </c>
      <c r="BB621">
        <v>5782</v>
      </c>
      <c r="BC621">
        <v>6207</v>
      </c>
      <c r="BD621">
        <v>5531</v>
      </c>
      <c r="BE621">
        <v>148</v>
      </c>
      <c r="BF621">
        <v>183</v>
      </c>
    </row>
    <row r="622" spans="2:58">
      <c r="B622" s="67" t="s">
        <v>627</v>
      </c>
      <c r="C622" s="67">
        <v>617</v>
      </c>
      <c r="D622" s="67" t="s">
        <v>628</v>
      </c>
      <c r="E622" s="67" t="s">
        <v>636</v>
      </c>
      <c r="F622" s="87">
        <v>101</v>
      </c>
      <c r="G622" s="87">
        <v>9965</v>
      </c>
      <c r="H622" s="87">
        <v>9563</v>
      </c>
      <c r="I622" s="87">
        <v>167</v>
      </c>
      <c r="J622" s="87">
        <v>625</v>
      </c>
      <c r="K622" t="str">
        <f t="shared" si="163"/>
        <v>OK</v>
      </c>
      <c r="L622" s="67" t="s">
        <v>627</v>
      </c>
      <c r="M622" s="98">
        <v>617</v>
      </c>
      <c r="N622" s="67" t="s">
        <v>628</v>
      </c>
      <c r="O622" s="67" t="s">
        <v>636</v>
      </c>
      <c r="P622" s="87">
        <v>107</v>
      </c>
      <c r="Q622" s="87">
        <v>10633</v>
      </c>
      <c r="R622" s="111">
        <v>12039</v>
      </c>
      <c r="S622" s="87">
        <v>10258</v>
      </c>
      <c r="T622" s="87">
        <v>277</v>
      </c>
      <c r="U622" s="111">
        <v>671</v>
      </c>
      <c r="V622" s="118">
        <f t="shared" si="164"/>
        <v>2.3008555527867763E-2</v>
      </c>
      <c r="W622" t="str">
        <f t="shared" si="165"/>
        <v/>
      </c>
      <c r="X622" s="67" t="s">
        <v>627</v>
      </c>
      <c r="Y622" s="98">
        <v>617</v>
      </c>
      <c r="Z622" s="67" t="s">
        <v>628</v>
      </c>
      <c r="AA622" s="67" t="s">
        <v>636</v>
      </c>
      <c r="AB622" s="111">
        <f t="shared" si="167"/>
        <v>120</v>
      </c>
      <c r="AC622" s="111">
        <f t="shared" si="168"/>
        <v>11698</v>
      </c>
      <c r="AD622" s="111">
        <f t="shared" si="169"/>
        <v>12967</v>
      </c>
      <c r="AE622" s="111">
        <f t="shared" si="170"/>
        <v>11238</v>
      </c>
      <c r="AF622" s="111">
        <f t="shared" si="171"/>
        <v>322</v>
      </c>
      <c r="AG622" s="111">
        <f t="shared" si="172"/>
        <v>537</v>
      </c>
      <c r="AH622" s="118">
        <f t="shared" si="173"/>
        <v>2.4832266522711498E-2</v>
      </c>
      <c r="AJ622" s="67" t="s">
        <v>627</v>
      </c>
      <c r="AK622" s="98">
        <v>617</v>
      </c>
      <c r="AL622" s="67" t="s">
        <v>628</v>
      </c>
      <c r="AM622" s="67" t="s">
        <v>636</v>
      </c>
      <c r="AN622" s="87">
        <f t="shared" si="174"/>
        <v>13</v>
      </c>
      <c r="AO622" s="87">
        <f t="shared" si="175"/>
        <v>1065</v>
      </c>
      <c r="AP622" s="87">
        <f t="shared" si="176"/>
        <v>928</v>
      </c>
      <c r="AQ622" s="87">
        <f t="shared" si="177"/>
        <v>980</v>
      </c>
      <c r="AR622" s="87">
        <f t="shared" si="178"/>
        <v>45</v>
      </c>
      <c r="AS622" s="87">
        <f t="shared" si="179"/>
        <v>-134</v>
      </c>
      <c r="AT622" s="118">
        <f t="shared" si="180"/>
        <v>1.8237109948437344E-3</v>
      </c>
      <c r="AU622" s="119" t="str">
        <f t="shared" si="166"/>
        <v>東京都江東区</v>
      </c>
      <c r="AW622" s="225" t="s">
        <v>2581</v>
      </c>
      <c r="AY622" s="230" t="s">
        <v>2581</v>
      </c>
      <c r="BA622">
        <v>120</v>
      </c>
      <c r="BB622">
        <v>11698</v>
      </c>
      <c r="BC622">
        <v>12967</v>
      </c>
      <c r="BD622">
        <v>11238</v>
      </c>
      <c r="BE622">
        <v>322</v>
      </c>
      <c r="BF622">
        <v>537</v>
      </c>
    </row>
    <row r="623" spans="2:58">
      <c r="B623" s="67" t="s">
        <v>627</v>
      </c>
      <c r="C623" s="67">
        <v>618</v>
      </c>
      <c r="D623" s="67" t="s">
        <v>628</v>
      </c>
      <c r="E623" s="67" t="s">
        <v>637</v>
      </c>
      <c r="F623" s="87">
        <v>94</v>
      </c>
      <c r="G623" s="87">
        <v>6845</v>
      </c>
      <c r="H623" s="87">
        <v>7158</v>
      </c>
      <c r="I623" s="87">
        <v>215</v>
      </c>
      <c r="J623" s="87">
        <v>319</v>
      </c>
      <c r="K623" t="str">
        <f t="shared" si="163"/>
        <v>OK</v>
      </c>
      <c r="L623" s="67" t="s">
        <v>627</v>
      </c>
      <c r="M623" s="98">
        <v>618</v>
      </c>
      <c r="N623" s="67" t="s">
        <v>628</v>
      </c>
      <c r="O623" s="67" t="s">
        <v>637</v>
      </c>
      <c r="P623" s="87">
        <v>106</v>
      </c>
      <c r="Q623" s="87">
        <v>7871</v>
      </c>
      <c r="R623" s="111">
        <v>8538</v>
      </c>
      <c r="S623" s="87">
        <v>7949</v>
      </c>
      <c r="T623" s="87">
        <v>178</v>
      </c>
      <c r="U623" s="111">
        <v>324</v>
      </c>
      <c r="V623" s="118">
        <f t="shared" si="164"/>
        <v>2.0847973764347622E-2</v>
      </c>
      <c r="W623" t="str">
        <f t="shared" si="165"/>
        <v/>
      </c>
      <c r="X623" s="67" t="s">
        <v>627</v>
      </c>
      <c r="Y623" s="98">
        <v>618</v>
      </c>
      <c r="Z623" s="67" t="s">
        <v>628</v>
      </c>
      <c r="AA623" s="67" t="s">
        <v>637</v>
      </c>
      <c r="AB623" s="111">
        <f t="shared" si="167"/>
        <v>116</v>
      </c>
      <c r="AC623" s="111">
        <f t="shared" si="168"/>
        <v>8686</v>
      </c>
      <c r="AD623" s="111">
        <f t="shared" si="169"/>
        <v>9242</v>
      </c>
      <c r="AE623" s="111">
        <f t="shared" si="170"/>
        <v>8604</v>
      </c>
      <c r="AF623" s="111">
        <f t="shared" si="171"/>
        <v>219</v>
      </c>
      <c r="AG623" s="111">
        <f t="shared" si="172"/>
        <v>306</v>
      </c>
      <c r="AH623" s="118">
        <f t="shared" si="173"/>
        <v>2.3696169660246701E-2</v>
      </c>
      <c r="AJ623" s="67" t="s">
        <v>627</v>
      </c>
      <c r="AK623" s="98">
        <v>618</v>
      </c>
      <c r="AL623" s="67" t="s">
        <v>628</v>
      </c>
      <c r="AM623" s="67" t="s">
        <v>637</v>
      </c>
      <c r="AN623" s="87">
        <f t="shared" si="174"/>
        <v>10</v>
      </c>
      <c r="AO623" s="87">
        <f t="shared" si="175"/>
        <v>815</v>
      </c>
      <c r="AP623" s="87">
        <f t="shared" si="176"/>
        <v>704</v>
      </c>
      <c r="AQ623" s="87">
        <f t="shared" si="177"/>
        <v>655</v>
      </c>
      <c r="AR623" s="87">
        <f t="shared" si="178"/>
        <v>41</v>
      </c>
      <c r="AS623" s="87">
        <f t="shared" si="179"/>
        <v>-18</v>
      </c>
      <c r="AT623" s="118">
        <f t="shared" si="180"/>
        <v>2.8481958958990784E-3</v>
      </c>
      <c r="AU623" s="119" t="str">
        <f t="shared" si="166"/>
        <v>東京都品川区</v>
      </c>
      <c r="AW623" s="225" t="s">
        <v>2582</v>
      </c>
      <c r="AY623" s="230" t="s">
        <v>2582</v>
      </c>
      <c r="BA623">
        <v>116</v>
      </c>
      <c r="BB623">
        <v>8686</v>
      </c>
      <c r="BC623">
        <v>9242</v>
      </c>
      <c r="BD623">
        <v>8604</v>
      </c>
      <c r="BE623">
        <v>219</v>
      </c>
      <c r="BF623">
        <v>306</v>
      </c>
    </row>
    <row r="624" spans="2:58">
      <c r="B624" s="67" t="s">
        <v>627</v>
      </c>
      <c r="C624" s="67">
        <v>619</v>
      </c>
      <c r="D624" s="67" t="s">
        <v>628</v>
      </c>
      <c r="E624" s="67" t="s">
        <v>638</v>
      </c>
      <c r="F624" s="87">
        <v>48</v>
      </c>
      <c r="G624" s="87">
        <v>3563</v>
      </c>
      <c r="H624" s="87">
        <v>3500</v>
      </c>
      <c r="I624" s="87">
        <v>294</v>
      </c>
      <c r="J624" s="87">
        <v>366</v>
      </c>
      <c r="K624" t="str">
        <f t="shared" si="163"/>
        <v>OK</v>
      </c>
      <c r="L624" s="67" t="s">
        <v>627</v>
      </c>
      <c r="M624" s="98">
        <v>619</v>
      </c>
      <c r="N624" s="67" t="s">
        <v>628</v>
      </c>
      <c r="O624" s="67" t="s">
        <v>638</v>
      </c>
      <c r="P624" s="87">
        <v>55</v>
      </c>
      <c r="Q624" s="87">
        <v>3904</v>
      </c>
      <c r="R624" s="111">
        <v>4714</v>
      </c>
      <c r="S624" s="87">
        <v>3813</v>
      </c>
      <c r="T624" s="87">
        <v>299</v>
      </c>
      <c r="U624" s="111">
        <v>244</v>
      </c>
      <c r="V624" s="118">
        <f t="shared" si="164"/>
        <v>6.3428086550700036E-2</v>
      </c>
      <c r="W624" t="str">
        <f t="shared" si="165"/>
        <v/>
      </c>
      <c r="X624" s="67" t="s">
        <v>627</v>
      </c>
      <c r="Y624" s="98">
        <v>619</v>
      </c>
      <c r="Z624" s="67" t="s">
        <v>628</v>
      </c>
      <c r="AA624" s="67" t="s">
        <v>638</v>
      </c>
      <c r="AB624" s="111">
        <f t="shared" si="167"/>
        <v>64</v>
      </c>
      <c r="AC624" s="111">
        <f t="shared" si="168"/>
        <v>4335</v>
      </c>
      <c r="AD624" s="111">
        <f t="shared" si="169"/>
        <v>5287</v>
      </c>
      <c r="AE624" s="111">
        <f t="shared" si="170"/>
        <v>4185</v>
      </c>
      <c r="AF624" s="111">
        <f t="shared" si="171"/>
        <v>617</v>
      </c>
      <c r="AG624" s="111">
        <f t="shared" si="172"/>
        <v>485</v>
      </c>
      <c r="AH624" s="118">
        <f t="shared" si="173"/>
        <v>0.11670134291658786</v>
      </c>
      <c r="AJ624" s="67" t="s">
        <v>627</v>
      </c>
      <c r="AK624" s="98">
        <v>619</v>
      </c>
      <c r="AL624" s="67" t="s">
        <v>628</v>
      </c>
      <c r="AM624" s="67" t="s">
        <v>638</v>
      </c>
      <c r="AN624" s="87">
        <f t="shared" si="174"/>
        <v>9</v>
      </c>
      <c r="AO624" s="87">
        <f t="shared" si="175"/>
        <v>431</v>
      </c>
      <c r="AP624" s="87">
        <f t="shared" si="176"/>
        <v>573</v>
      </c>
      <c r="AQ624" s="87">
        <f t="shared" si="177"/>
        <v>372</v>
      </c>
      <c r="AR624" s="87">
        <f t="shared" si="178"/>
        <v>318</v>
      </c>
      <c r="AS624" s="87">
        <f t="shared" si="179"/>
        <v>241</v>
      </c>
      <c r="AT624" s="118">
        <f t="shared" si="180"/>
        <v>5.3273256365887825E-2</v>
      </c>
      <c r="AU624" s="119" t="str">
        <f t="shared" si="166"/>
        <v>東京都目黒区</v>
      </c>
      <c r="AW624" s="225" t="s">
        <v>2583</v>
      </c>
      <c r="AY624" s="230" t="s">
        <v>2583</v>
      </c>
      <c r="BA624">
        <v>64</v>
      </c>
      <c r="BB624">
        <v>4335</v>
      </c>
      <c r="BC624">
        <v>5287</v>
      </c>
      <c r="BD624">
        <v>4185</v>
      </c>
      <c r="BE624">
        <v>617</v>
      </c>
      <c r="BF624">
        <v>485</v>
      </c>
    </row>
    <row r="625" spans="2:58">
      <c r="B625" s="67" t="s">
        <v>627</v>
      </c>
      <c r="C625" s="67">
        <v>620</v>
      </c>
      <c r="D625" s="67" t="s">
        <v>628</v>
      </c>
      <c r="E625" s="67" t="s">
        <v>639</v>
      </c>
      <c r="F625" s="87">
        <v>115</v>
      </c>
      <c r="G625" s="87">
        <v>10702</v>
      </c>
      <c r="H625" s="87">
        <v>10497</v>
      </c>
      <c r="I625" s="87">
        <v>154</v>
      </c>
      <c r="J625" s="87">
        <v>498</v>
      </c>
      <c r="K625" t="str">
        <f t="shared" si="163"/>
        <v>OK</v>
      </c>
      <c r="L625" s="67" t="s">
        <v>627</v>
      </c>
      <c r="M625" s="98">
        <v>620</v>
      </c>
      <c r="N625" s="67" t="s">
        <v>628</v>
      </c>
      <c r="O625" s="67" t="s">
        <v>639</v>
      </c>
      <c r="P625" s="87">
        <v>129</v>
      </c>
      <c r="Q625" s="87">
        <v>11220</v>
      </c>
      <c r="R625" s="111">
        <v>12608</v>
      </c>
      <c r="S625" s="87">
        <v>11025</v>
      </c>
      <c r="T625" s="87">
        <v>229</v>
      </c>
      <c r="U625" s="111">
        <v>660</v>
      </c>
      <c r="V625" s="118">
        <f t="shared" si="164"/>
        <v>1.8163071065989848E-2</v>
      </c>
      <c r="W625" t="str">
        <f t="shared" si="165"/>
        <v/>
      </c>
      <c r="X625" s="67" t="s">
        <v>627</v>
      </c>
      <c r="Y625" s="98">
        <v>620</v>
      </c>
      <c r="Z625" s="67" t="s">
        <v>628</v>
      </c>
      <c r="AA625" s="67" t="s">
        <v>639</v>
      </c>
      <c r="AB625" s="111">
        <f t="shared" si="167"/>
        <v>144</v>
      </c>
      <c r="AC625" s="111">
        <f t="shared" si="168"/>
        <v>11927</v>
      </c>
      <c r="AD625" s="111">
        <f t="shared" si="169"/>
        <v>13488</v>
      </c>
      <c r="AE625" s="111">
        <f t="shared" si="170"/>
        <v>11643</v>
      </c>
      <c r="AF625" s="111">
        <f t="shared" si="171"/>
        <v>572</v>
      </c>
      <c r="AG625" s="111">
        <f t="shared" si="172"/>
        <v>659</v>
      </c>
      <c r="AH625" s="118">
        <f t="shared" si="173"/>
        <v>4.2408066429418745E-2</v>
      </c>
      <c r="AJ625" s="67" t="s">
        <v>627</v>
      </c>
      <c r="AK625" s="98">
        <v>620</v>
      </c>
      <c r="AL625" s="67" t="s">
        <v>628</v>
      </c>
      <c r="AM625" s="67" t="s">
        <v>639</v>
      </c>
      <c r="AN625" s="87">
        <f t="shared" si="174"/>
        <v>15</v>
      </c>
      <c r="AO625" s="87">
        <f t="shared" si="175"/>
        <v>707</v>
      </c>
      <c r="AP625" s="87">
        <f t="shared" si="176"/>
        <v>880</v>
      </c>
      <c r="AQ625" s="87">
        <f t="shared" si="177"/>
        <v>618</v>
      </c>
      <c r="AR625" s="87">
        <f t="shared" si="178"/>
        <v>343</v>
      </c>
      <c r="AS625" s="87">
        <f t="shared" si="179"/>
        <v>-1</v>
      </c>
      <c r="AT625" s="118">
        <f t="shared" si="180"/>
        <v>2.4244995363428896E-2</v>
      </c>
      <c r="AU625" s="119" t="str">
        <f t="shared" si="166"/>
        <v>東京都大田区</v>
      </c>
      <c r="AW625" s="225" t="s">
        <v>2584</v>
      </c>
      <c r="AY625" s="230" t="s">
        <v>2584</v>
      </c>
      <c r="BA625">
        <v>144</v>
      </c>
      <c r="BB625">
        <v>11927</v>
      </c>
      <c r="BC625">
        <v>13488</v>
      </c>
      <c r="BD625">
        <v>11643</v>
      </c>
      <c r="BE625">
        <v>572</v>
      </c>
      <c r="BF625">
        <v>659</v>
      </c>
    </row>
    <row r="626" spans="2:58">
      <c r="B626" s="67" t="s">
        <v>627</v>
      </c>
      <c r="C626" s="67">
        <v>621</v>
      </c>
      <c r="D626" s="67" t="s">
        <v>628</v>
      </c>
      <c r="E626" s="67" t="s">
        <v>640</v>
      </c>
      <c r="F626" s="87">
        <v>129</v>
      </c>
      <c r="G626" s="87">
        <v>11377</v>
      </c>
      <c r="H626" s="87">
        <v>11612</v>
      </c>
      <c r="I626" s="87">
        <v>1182</v>
      </c>
      <c r="J626" s="87">
        <v>1091</v>
      </c>
      <c r="K626" t="str">
        <f t="shared" si="163"/>
        <v>OK</v>
      </c>
      <c r="L626" s="67" t="s">
        <v>627</v>
      </c>
      <c r="M626" s="98">
        <v>621</v>
      </c>
      <c r="N626" s="67" t="s">
        <v>628</v>
      </c>
      <c r="O626" s="67" t="s">
        <v>640</v>
      </c>
      <c r="P626" s="87">
        <v>154</v>
      </c>
      <c r="Q626" s="87">
        <v>12895</v>
      </c>
      <c r="R626" s="111">
        <v>15323</v>
      </c>
      <c r="S626" s="87">
        <v>12932</v>
      </c>
      <c r="T626" s="87">
        <v>1198</v>
      </c>
      <c r="U626" s="111">
        <v>1022</v>
      </c>
      <c r="V626" s="118">
        <f t="shared" si="164"/>
        <v>7.8183123409254068E-2</v>
      </c>
      <c r="W626" t="str">
        <f t="shared" si="165"/>
        <v/>
      </c>
      <c r="X626" s="67" t="s">
        <v>627</v>
      </c>
      <c r="Y626" s="98">
        <v>621</v>
      </c>
      <c r="Z626" s="67" t="s">
        <v>628</v>
      </c>
      <c r="AA626" s="67" t="s">
        <v>640</v>
      </c>
      <c r="AB626" s="111">
        <f t="shared" si="167"/>
        <v>183</v>
      </c>
      <c r="AC626" s="111">
        <f t="shared" si="168"/>
        <v>15087</v>
      </c>
      <c r="AD626" s="111">
        <f t="shared" si="169"/>
        <v>16356</v>
      </c>
      <c r="AE626" s="111">
        <f t="shared" si="170"/>
        <v>14557</v>
      </c>
      <c r="AF626" s="111">
        <f t="shared" si="171"/>
        <v>861</v>
      </c>
      <c r="AG626" s="111">
        <f t="shared" si="172"/>
        <v>684</v>
      </c>
      <c r="AH626" s="118">
        <f t="shared" si="173"/>
        <v>5.2641232575201757E-2</v>
      </c>
      <c r="AJ626" s="67" t="s">
        <v>627</v>
      </c>
      <c r="AK626" s="98">
        <v>621</v>
      </c>
      <c r="AL626" s="67" t="s">
        <v>628</v>
      </c>
      <c r="AM626" s="67" t="s">
        <v>640</v>
      </c>
      <c r="AN626" s="87">
        <f t="shared" si="174"/>
        <v>29</v>
      </c>
      <c r="AO626" s="87">
        <f t="shared" si="175"/>
        <v>2192</v>
      </c>
      <c r="AP626" s="87">
        <f t="shared" si="176"/>
        <v>1033</v>
      </c>
      <c r="AQ626" s="87">
        <f t="shared" si="177"/>
        <v>1625</v>
      </c>
      <c r="AR626" s="87">
        <f t="shared" si="178"/>
        <v>-337</v>
      </c>
      <c r="AS626" s="87">
        <f t="shared" si="179"/>
        <v>-338</v>
      </c>
      <c r="AT626" s="118">
        <f t="shared" si="180"/>
        <v>-2.5541890834052311E-2</v>
      </c>
      <c r="AU626" s="119" t="str">
        <f t="shared" si="166"/>
        <v>東京都世田谷区</v>
      </c>
      <c r="AW626" s="225" t="s">
        <v>2585</v>
      </c>
      <c r="AY626" s="230" t="s">
        <v>2585</v>
      </c>
      <c r="BA626">
        <v>183</v>
      </c>
      <c r="BB626">
        <v>15087</v>
      </c>
      <c r="BC626">
        <v>16356</v>
      </c>
      <c r="BD626">
        <v>14557</v>
      </c>
      <c r="BE626">
        <v>861</v>
      </c>
      <c r="BF626">
        <v>684</v>
      </c>
    </row>
    <row r="627" spans="2:58">
      <c r="B627" s="67" t="s">
        <v>627</v>
      </c>
      <c r="C627" s="67">
        <v>622</v>
      </c>
      <c r="D627" s="67" t="s">
        <v>628</v>
      </c>
      <c r="E627" s="67" t="s">
        <v>641</v>
      </c>
      <c r="F627" s="87">
        <v>34</v>
      </c>
      <c r="G627" s="87">
        <v>3204</v>
      </c>
      <c r="H627" s="87">
        <v>3130</v>
      </c>
      <c r="I627" s="87">
        <v>252</v>
      </c>
      <c r="J627" s="87">
        <v>338</v>
      </c>
      <c r="K627" t="str">
        <f t="shared" si="163"/>
        <v>OK</v>
      </c>
      <c r="L627" s="67" t="s">
        <v>627</v>
      </c>
      <c r="M627" s="98">
        <v>622</v>
      </c>
      <c r="N627" s="67" t="s">
        <v>628</v>
      </c>
      <c r="O627" s="67" t="s">
        <v>641</v>
      </c>
      <c r="P627" s="87">
        <v>37</v>
      </c>
      <c r="Q627" s="87">
        <v>3372</v>
      </c>
      <c r="R627" s="111">
        <v>4185</v>
      </c>
      <c r="S627" s="87">
        <v>3296</v>
      </c>
      <c r="T627" s="87">
        <v>315</v>
      </c>
      <c r="U627" s="111">
        <v>514</v>
      </c>
      <c r="V627" s="118">
        <f t="shared" si="164"/>
        <v>7.5268817204301078E-2</v>
      </c>
      <c r="W627" t="str">
        <f t="shared" si="165"/>
        <v/>
      </c>
      <c r="X627" s="67" t="s">
        <v>627</v>
      </c>
      <c r="Y627" s="98">
        <v>622</v>
      </c>
      <c r="Z627" s="67" t="s">
        <v>628</v>
      </c>
      <c r="AA627" s="67" t="s">
        <v>641</v>
      </c>
      <c r="AB627" s="111">
        <f t="shared" si="167"/>
        <v>44</v>
      </c>
      <c r="AC627" s="111">
        <f t="shared" si="168"/>
        <v>4069</v>
      </c>
      <c r="AD627" s="111">
        <f t="shared" si="169"/>
        <v>4593</v>
      </c>
      <c r="AE627" s="111">
        <f t="shared" si="170"/>
        <v>3825</v>
      </c>
      <c r="AF627" s="111">
        <f t="shared" si="171"/>
        <v>266</v>
      </c>
      <c r="AG627" s="111">
        <f t="shared" si="172"/>
        <v>428</v>
      </c>
      <c r="AH627" s="118">
        <f t="shared" si="173"/>
        <v>5.7914217287176141E-2</v>
      </c>
      <c r="AJ627" s="67" t="s">
        <v>627</v>
      </c>
      <c r="AK627" s="98">
        <v>622</v>
      </c>
      <c r="AL627" s="67" t="s">
        <v>628</v>
      </c>
      <c r="AM627" s="67" t="s">
        <v>641</v>
      </c>
      <c r="AN627" s="87">
        <f t="shared" si="174"/>
        <v>7</v>
      </c>
      <c r="AO627" s="87">
        <f t="shared" si="175"/>
        <v>697</v>
      </c>
      <c r="AP627" s="87">
        <f t="shared" si="176"/>
        <v>408</v>
      </c>
      <c r="AQ627" s="87">
        <f t="shared" si="177"/>
        <v>529</v>
      </c>
      <c r="AR627" s="87">
        <f t="shared" si="178"/>
        <v>-49</v>
      </c>
      <c r="AS627" s="87">
        <f t="shared" si="179"/>
        <v>-86</v>
      </c>
      <c r="AT627" s="118">
        <f t="shared" si="180"/>
        <v>-1.7354599917124937E-2</v>
      </c>
      <c r="AU627" s="119" t="str">
        <f t="shared" si="166"/>
        <v>東京都渋谷区</v>
      </c>
      <c r="AW627" s="225" t="s">
        <v>2586</v>
      </c>
      <c r="AY627" s="230" t="s">
        <v>2586</v>
      </c>
      <c r="BA627">
        <v>44</v>
      </c>
      <c r="BB627">
        <v>4069</v>
      </c>
      <c r="BC627">
        <v>4593</v>
      </c>
      <c r="BD627">
        <v>3825</v>
      </c>
      <c r="BE627">
        <v>266</v>
      </c>
      <c r="BF627">
        <v>428</v>
      </c>
    </row>
    <row r="628" spans="2:58">
      <c r="B628" s="67" t="s">
        <v>627</v>
      </c>
      <c r="C628" s="67">
        <v>623</v>
      </c>
      <c r="D628" s="67" t="s">
        <v>628</v>
      </c>
      <c r="E628" s="67" t="s">
        <v>642</v>
      </c>
      <c r="F628" s="87">
        <v>62</v>
      </c>
      <c r="G628" s="87">
        <v>4314</v>
      </c>
      <c r="H628" s="87">
        <v>4196</v>
      </c>
      <c r="I628" s="87">
        <v>172</v>
      </c>
      <c r="J628" s="87">
        <v>203</v>
      </c>
      <c r="K628" t="str">
        <f t="shared" si="163"/>
        <v>OK</v>
      </c>
      <c r="L628" s="67" t="s">
        <v>627</v>
      </c>
      <c r="M628" s="98">
        <v>623</v>
      </c>
      <c r="N628" s="67" t="s">
        <v>628</v>
      </c>
      <c r="O628" s="67" t="s">
        <v>642</v>
      </c>
      <c r="P628" s="87">
        <v>73</v>
      </c>
      <c r="Q628" s="87">
        <v>4890</v>
      </c>
      <c r="R628" s="111">
        <v>5372</v>
      </c>
      <c r="S628" s="87">
        <v>4703</v>
      </c>
      <c r="T628" s="87">
        <v>257</v>
      </c>
      <c r="U628" s="111">
        <v>202</v>
      </c>
      <c r="V628" s="118">
        <f t="shared" si="164"/>
        <v>4.7840655249441547E-2</v>
      </c>
      <c r="W628" t="str">
        <f t="shared" si="165"/>
        <v/>
      </c>
      <c r="X628" s="67" t="s">
        <v>627</v>
      </c>
      <c r="Y628" s="98">
        <v>623</v>
      </c>
      <c r="Z628" s="67" t="s">
        <v>628</v>
      </c>
      <c r="AA628" s="67" t="s">
        <v>642</v>
      </c>
      <c r="AB628" s="111">
        <f t="shared" si="167"/>
        <v>80</v>
      </c>
      <c r="AC628" s="111">
        <f t="shared" si="168"/>
        <v>5211</v>
      </c>
      <c r="AD628" s="111">
        <f t="shared" si="169"/>
        <v>6069</v>
      </c>
      <c r="AE628" s="111">
        <f t="shared" si="170"/>
        <v>5031</v>
      </c>
      <c r="AF628" s="111">
        <f t="shared" si="171"/>
        <v>375</v>
      </c>
      <c r="AG628" s="111">
        <f t="shared" si="172"/>
        <v>451</v>
      </c>
      <c r="AH628" s="118">
        <f t="shared" si="173"/>
        <v>6.1789421651013345E-2</v>
      </c>
      <c r="AJ628" s="67" t="s">
        <v>627</v>
      </c>
      <c r="AK628" s="98">
        <v>623</v>
      </c>
      <c r="AL628" s="67" t="s">
        <v>628</v>
      </c>
      <c r="AM628" s="67" t="s">
        <v>642</v>
      </c>
      <c r="AN628" s="87">
        <f t="shared" si="174"/>
        <v>7</v>
      </c>
      <c r="AO628" s="87">
        <f t="shared" si="175"/>
        <v>321</v>
      </c>
      <c r="AP628" s="87">
        <f t="shared" si="176"/>
        <v>697</v>
      </c>
      <c r="AQ628" s="87">
        <f t="shared" si="177"/>
        <v>328</v>
      </c>
      <c r="AR628" s="87">
        <f t="shared" si="178"/>
        <v>118</v>
      </c>
      <c r="AS628" s="87">
        <f t="shared" si="179"/>
        <v>249</v>
      </c>
      <c r="AT628" s="118">
        <f t="shared" si="180"/>
        <v>1.3948766401571798E-2</v>
      </c>
      <c r="AU628" s="119" t="str">
        <f t="shared" si="166"/>
        <v>東京都中野区</v>
      </c>
      <c r="AW628" s="225" t="s">
        <v>2587</v>
      </c>
      <c r="AY628" s="230" t="s">
        <v>2587</v>
      </c>
      <c r="BA628">
        <v>80</v>
      </c>
      <c r="BB628">
        <v>5211</v>
      </c>
      <c r="BC628">
        <v>6069</v>
      </c>
      <c r="BD628">
        <v>5031</v>
      </c>
      <c r="BE628">
        <v>375</v>
      </c>
      <c r="BF628">
        <v>451</v>
      </c>
    </row>
    <row r="629" spans="2:58">
      <c r="B629" s="67" t="s">
        <v>627</v>
      </c>
      <c r="C629" s="67">
        <v>624</v>
      </c>
      <c r="D629" s="67" t="s">
        <v>628</v>
      </c>
      <c r="E629" s="67" t="s">
        <v>643</v>
      </c>
      <c r="F629" s="87">
        <v>78</v>
      </c>
      <c r="G629" s="87">
        <v>6873</v>
      </c>
      <c r="H629" s="87">
        <v>6728</v>
      </c>
      <c r="I629" s="87">
        <v>42</v>
      </c>
      <c r="J629" s="87">
        <v>1125</v>
      </c>
      <c r="K629" t="str">
        <f t="shared" si="163"/>
        <v>OK</v>
      </c>
      <c r="L629" s="67" t="s">
        <v>627</v>
      </c>
      <c r="M629" s="98">
        <v>624</v>
      </c>
      <c r="N629" s="67" t="s">
        <v>628</v>
      </c>
      <c r="O629" s="67" t="s">
        <v>643</v>
      </c>
      <c r="P629" s="87">
        <v>92</v>
      </c>
      <c r="Q629" s="87">
        <v>7470</v>
      </c>
      <c r="R629" s="111">
        <v>9763</v>
      </c>
      <c r="S629" s="87">
        <v>7427</v>
      </c>
      <c r="T629" s="87">
        <v>136</v>
      </c>
      <c r="U629" s="111">
        <v>1638</v>
      </c>
      <c r="V629" s="118">
        <f t="shared" si="164"/>
        <v>1.3930144422820855E-2</v>
      </c>
      <c r="W629" t="str">
        <f t="shared" si="165"/>
        <v/>
      </c>
      <c r="X629" s="67" t="s">
        <v>627</v>
      </c>
      <c r="Y629" s="98">
        <v>624</v>
      </c>
      <c r="Z629" s="67" t="s">
        <v>628</v>
      </c>
      <c r="AA629" s="67" t="s">
        <v>643</v>
      </c>
      <c r="AB629" s="111">
        <f t="shared" si="167"/>
        <v>127</v>
      </c>
      <c r="AC629" s="111">
        <f t="shared" si="168"/>
        <v>9631</v>
      </c>
      <c r="AD629" s="111">
        <f t="shared" si="169"/>
        <v>10762</v>
      </c>
      <c r="AE629" s="111">
        <f t="shared" si="170"/>
        <v>8878</v>
      </c>
      <c r="AF629" s="111">
        <f t="shared" si="171"/>
        <v>29</v>
      </c>
      <c r="AG629" s="111">
        <f t="shared" si="172"/>
        <v>1528</v>
      </c>
      <c r="AH629" s="118">
        <f t="shared" si="173"/>
        <v>2.6946664188812488E-3</v>
      </c>
      <c r="AJ629" s="67" t="s">
        <v>627</v>
      </c>
      <c r="AK629" s="98">
        <v>624</v>
      </c>
      <c r="AL629" s="67" t="s">
        <v>628</v>
      </c>
      <c r="AM629" s="67" t="s">
        <v>643</v>
      </c>
      <c r="AN629" s="87">
        <f t="shared" si="174"/>
        <v>35</v>
      </c>
      <c r="AO629" s="87">
        <f t="shared" si="175"/>
        <v>2161</v>
      </c>
      <c r="AP629" s="87">
        <f t="shared" si="176"/>
        <v>999</v>
      </c>
      <c r="AQ629" s="87">
        <f t="shared" si="177"/>
        <v>1451</v>
      </c>
      <c r="AR629" s="87">
        <f t="shared" si="178"/>
        <v>-107</v>
      </c>
      <c r="AS629" s="87">
        <f t="shared" si="179"/>
        <v>-110</v>
      </c>
      <c r="AT629" s="118">
        <f t="shared" si="180"/>
        <v>-1.1235478003939606E-2</v>
      </c>
      <c r="AU629" s="119" t="str">
        <f t="shared" si="166"/>
        <v>東京都杉並区</v>
      </c>
      <c r="AW629" s="225" t="s">
        <v>2588</v>
      </c>
      <c r="AY629" s="230" t="s">
        <v>2588</v>
      </c>
      <c r="BA629">
        <v>127</v>
      </c>
      <c r="BB629">
        <v>9631</v>
      </c>
      <c r="BC629">
        <v>10762</v>
      </c>
      <c r="BD629">
        <v>8878</v>
      </c>
      <c r="BE629">
        <v>29</v>
      </c>
      <c r="BF629">
        <v>1528</v>
      </c>
    </row>
    <row r="630" spans="2:58">
      <c r="B630" s="67" t="s">
        <v>627</v>
      </c>
      <c r="C630" s="67">
        <v>625</v>
      </c>
      <c r="D630" s="67" t="s">
        <v>628</v>
      </c>
      <c r="E630" s="67" t="s">
        <v>644</v>
      </c>
      <c r="F630" s="87">
        <v>61</v>
      </c>
      <c r="G630" s="87">
        <v>3931</v>
      </c>
      <c r="H630" s="87">
        <v>3981</v>
      </c>
      <c r="I630" s="87">
        <v>209</v>
      </c>
      <c r="J630" s="87">
        <v>234</v>
      </c>
      <c r="K630" t="str">
        <f t="shared" si="163"/>
        <v>OK</v>
      </c>
      <c r="L630" s="67" t="s">
        <v>627</v>
      </c>
      <c r="M630" s="98">
        <v>625</v>
      </c>
      <c r="N630" s="67" t="s">
        <v>628</v>
      </c>
      <c r="O630" s="67" t="s">
        <v>644</v>
      </c>
      <c r="P630" s="87">
        <v>79</v>
      </c>
      <c r="Q630" s="87">
        <v>4763</v>
      </c>
      <c r="R630" s="111">
        <v>4782</v>
      </c>
      <c r="S630" s="87">
        <v>4551</v>
      </c>
      <c r="T630" s="87">
        <v>105</v>
      </c>
      <c r="U630" s="111">
        <v>78</v>
      </c>
      <c r="V630" s="118">
        <f t="shared" si="164"/>
        <v>2.1957340025094103E-2</v>
      </c>
      <c r="W630" t="str">
        <f t="shared" si="165"/>
        <v/>
      </c>
      <c r="X630" s="67" t="s">
        <v>627</v>
      </c>
      <c r="Y630" s="98">
        <v>625</v>
      </c>
      <c r="Z630" s="67" t="s">
        <v>628</v>
      </c>
      <c r="AA630" s="67" t="s">
        <v>644</v>
      </c>
      <c r="AB630" s="111">
        <f t="shared" si="167"/>
        <v>91</v>
      </c>
      <c r="AC630" s="111">
        <f t="shared" si="168"/>
        <v>5390</v>
      </c>
      <c r="AD630" s="111">
        <f t="shared" si="169"/>
        <v>5271</v>
      </c>
      <c r="AE630" s="111">
        <f t="shared" si="170"/>
        <v>5136</v>
      </c>
      <c r="AF630" s="111">
        <f t="shared" si="171"/>
        <v>0</v>
      </c>
      <c r="AG630" s="111">
        <f t="shared" si="172"/>
        <v>40</v>
      </c>
      <c r="AH630" s="118">
        <f t="shared" si="173"/>
        <v>0</v>
      </c>
      <c r="AJ630" s="67" t="s">
        <v>627</v>
      </c>
      <c r="AK630" s="98">
        <v>625</v>
      </c>
      <c r="AL630" s="67" t="s">
        <v>628</v>
      </c>
      <c r="AM630" s="67" t="s">
        <v>644</v>
      </c>
      <c r="AN630" s="87">
        <f t="shared" si="174"/>
        <v>12</v>
      </c>
      <c r="AO630" s="87">
        <f t="shared" si="175"/>
        <v>627</v>
      </c>
      <c r="AP630" s="87">
        <f t="shared" si="176"/>
        <v>489</v>
      </c>
      <c r="AQ630" s="87">
        <f t="shared" si="177"/>
        <v>585</v>
      </c>
      <c r="AR630" s="87">
        <f t="shared" si="178"/>
        <v>-105</v>
      </c>
      <c r="AS630" s="87">
        <f t="shared" si="179"/>
        <v>-38</v>
      </c>
      <c r="AT630" s="118">
        <f t="shared" si="180"/>
        <v>-2.1957340025094103E-2</v>
      </c>
      <c r="AU630" s="119" t="str">
        <f t="shared" si="166"/>
        <v>東京都豊島区</v>
      </c>
      <c r="AW630" s="225" t="s">
        <v>2589</v>
      </c>
      <c r="AY630" s="230" t="s">
        <v>2589</v>
      </c>
      <c r="BA630">
        <v>91</v>
      </c>
      <c r="BB630">
        <v>5390</v>
      </c>
      <c r="BC630">
        <v>5271</v>
      </c>
      <c r="BD630">
        <v>5136</v>
      </c>
      <c r="BE630">
        <v>0</v>
      </c>
      <c r="BF630">
        <v>40</v>
      </c>
    </row>
    <row r="631" spans="2:58">
      <c r="B631" s="67" t="s">
        <v>627</v>
      </c>
      <c r="C631" s="67">
        <v>626</v>
      </c>
      <c r="D631" s="67" t="s">
        <v>628</v>
      </c>
      <c r="E631" s="67" t="s">
        <v>645</v>
      </c>
      <c r="F631" s="87">
        <v>68</v>
      </c>
      <c r="G631" s="87">
        <v>6356</v>
      </c>
      <c r="H631" s="87">
        <v>6145</v>
      </c>
      <c r="I631" s="87">
        <v>160</v>
      </c>
      <c r="J631" s="87">
        <v>52</v>
      </c>
      <c r="K631" t="str">
        <f t="shared" si="163"/>
        <v>OK</v>
      </c>
      <c r="L631" s="67" t="s">
        <v>627</v>
      </c>
      <c r="M631" s="98">
        <v>626</v>
      </c>
      <c r="N631" s="67" t="s">
        <v>628</v>
      </c>
      <c r="O631" s="67" t="s">
        <v>645</v>
      </c>
      <c r="P631" s="87">
        <v>73</v>
      </c>
      <c r="Q631" s="87">
        <v>6800</v>
      </c>
      <c r="R631" s="111">
        <v>7039</v>
      </c>
      <c r="S631" s="87">
        <v>6535</v>
      </c>
      <c r="T631" s="87">
        <v>232</v>
      </c>
      <c r="U631" s="111">
        <v>85</v>
      </c>
      <c r="V631" s="118">
        <f t="shared" si="164"/>
        <v>3.295922716294928E-2</v>
      </c>
      <c r="W631" t="str">
        <f t="shared" si="165"/>
        <v/>
      </c>
      <c r="X631" s="67" t="s">
        <v>627</v>
      </c>
      <c r="Y631" s="98">
        <v>626</v>
      </c>
      <c r="Z631" s="67" t="s">
        <v>628</v>
      </c>
      <c r="AA631" s="67" t="s">
        <v>645</v>
      </c>
      <c r="AB631" s="111">
        <f t="shared" si="167"/>
        <v>90</v>
      </c>
      <c r="AC631" s="111">
        <f t="shared" si="168"/>
        <v>7064</v>
      </c>
      <c r="AD631" s="111">
        <f t="shared" si="169"/>
        <v>7551</v>
      </c>
      <c r="AE631" s="111">
        <f t="shared" si="170"/>
        <v>7218</v>
      </c>
      <c r="AF631" s="111">
        <f t="shared" si="171"/>
        <v>82</v>
      </c>
      <c r="AG631" s="111">
        <f t="shared" si="172"/>
        <v>41</v>
      </c>
      <c r="AH631" s="118">
        <f t="shared" si="173"/>
        <v>1.0859488809429215E-2</v>
      </c>
      <c r="AJ631" s="67" t="s">
        <v>627</v>
      </c>
      <c r="AK631" s="98">
        <v>626</v>
      </c>
      <c r="AL631" s="67" t="s">
        <v>628</v>
      </c>
      <c r="AM631" s="67" t="s">
        <v>645</v>
      </c>
      <c r="AN631" s="87">
        <f t="shared" si="174"/>
        <v>17</v>
      </c>
      <c r="AO631" s="87">
        <f t="shared" si="175"/>
        <v>264</v>
      </c>
      <c r="AP631" s="87">
        <f t="shared" si="176"/>
        <v>512</v>
      </c>
      <c r="AQ631" s="87">
        <f t="shared" si="177"/>
        <v>683</v>
      </c>
      <c r="AR631" s="87">
        <f t="shared" si="178"/>
        <v>-150</v>
      </c>
      <c r="AS631" s="87">
        <f t="shared" si="179"/>
        <v>-44</v>
      </c>
      <c r="AT631" s="118">
        <f t="shared" si="180"/>
        <v>-2.2099738353520065E-2</v>
      </c>
      <c r="AU631" s="119" t="str">
        <f t="shared" si="166"/>
        <v>東京都北区</v>
      </c>
      <c r="AW631" s="225" t="s">
        <v>2590</v>
      </c>
      <c r="AY631" s="230" t="s">
        <v>2590</v>
      </c>
      <c r="BA631">
        <v>90</v>
      </c>
      <c r="BB631">
        <v>7064</v>
      </c>
      <c r="BC631">
        <v>7551</v>
      </c>
      <c r="BD631">
        <v>7218</v>
      </c>
      <c r="BE631">
        <v>82</v>
      </c>
      <c r="BF631">
        <v>41</v>
      </c>
    </row>
    <row r="632" spans="2:58">
      <c r="B632" s="67" t="s">
        <v>627</v>
      </c>
      <c r="C632" s="67">
        <v>627</v>
      </c>
      <c r="D632" s="67" t="s">
        <v>628</v>
      </c>
      <c r="E632" s="67" t="s">
        <v>646</v>
      </c>
      <c r="F632" s="87">
        <v>38</v>
      </c>
      <c r="G632" s="87">
        <v>4430</v>
      </c>
      <c r="H632" s="87">
        <v>4376</v>
      </c>
      <c r="I632" s="87">
        <v>48</v>
      </c>
      <c r="J632" s="87">
        <v>42</v>
      </c>
      <c r="K632" t="str">
        <f t="shared" si="163"/>
        <v>OK</v>
      </c>
      <c r="L632" s="67" t="s">
        <v>627</v>
      </c>
      <c r="M632" s="98">
        <v>627</v>
      </c>
      <c r="N632" s="67" t="s">
        <v>628</v>
      </c>
      <c r="O632" s="67" t="s">
        <v>646</v>
      </c>
      <c r="P632" s="87">
        <v>42</v>
      </c>
      <c r="Q632" s="87">
        <v>4676</v>
      </c>
      <c r="R632" s="111">
        <v>5089</v>
      </c>
      <c r="S632" s="87">
        <v>4683</v>
      </c>
      <c r="T632" s="87">
        <v>164</v>
      </c>
      <c r="U632" s="111">
        <v>122</v>
      </c>
      <c r="V632" s="118">
        <f t="shared" si="164"/>
        <v>3.2226370603261938E-2</v>
      </c>
      <c r="W632" t="str">
        <f t="shared" si="165"/>
        <v/>
      </c>
      <c r="X632" s="67" t="s">
        <v>627</v>
      </c>
      <c r="Y632" s="98">
        <v>627</v>
      </c>
      <c r="Z632" s="67" t="s">
        <v>628</v>
      </c>
      <c r="AA632" s="67" t="s">
        <v>646</v>
      </c>
      <c r="AB632" s="111">
        <f t="shared" si="167"/>
        <v>46</v>
      </c>
      <c r="AC632" s="111">
        <f t="shared" si="168"/>
        <v>4947</v>
      </c>
      <c r="AD632" s="111">
        <f t="shared" si="169"/>
        <v>5358</v>
      </c>
      <c r="AE632" s="111">
        <f t="shared" si="170"/>
        <v>4938</v>
      </c>
      <c r="AF632" s="111">
        <f t="shared" si="171"/>
        <v>181</v>
      </c>
      <c r="AG632" s="111">
        <f t="shared" si="172"/>
        <v>135</v>
      </c>
      <c r="AH632" s="118">
        <f t="shared" si="173"/>
        <v>3.3781261664800298E-2</v>
      </c>
      <c r="AJ632" s="67" t="s">
        <v>627</v>
      </c>
      <c r="AK632" s="98">
        <v>627</v>
      </c>
      <c r="AL632" s="67" t="s">
        <v>628</v>
      </c>
      <c r="AM632" s="67" t="s">
        <v>646</v>
      </c>
      <c r="AN632" s="87">
        <f t="shared" si="174"/>
        <v>4</v>
      </c>
      <c r="AO632" s="87">
        <f t="shared" si="175"/>
        <v>271</v>
      </c>
      <c r="AP632" s="87">
        <f t="shared" si="176"/>
        <v>269</v>
      </c>
      <c r="AQ632" s="87">
        <f t="shared" si="177"/>
        <v>255</v>
      </c>
      <c r="AR632" s="87">
        <f t="shared" si="178"/>
        <v>17</v>
      </c>
      <c r="AS632" s="87">
        <f t="shared" si="179"/>
        <v>13</v>
      </c>
      <c r="AT632" s="118">
        <f t="shared" si="180"/>
        <v>1.5548910615383604E-3</v>
      </c>
      <c r="AU632" s="119" t="str">
        <f t="shared" si="166"/>
        <v>東京都荒川区</v>
      </c>
      <c r="AW632" s="225" t="s">
        <v>2591</v>
      </c>
      <c r="AY632" s="230" t="s">
        <v>2591</v>
      </c>
      <c r="BA632">
        <v>46</v>
      </c>
      <c r="BB632">
        <v>4947</v>
      </c>
      <c r="BC632">
        <v>5358</v>
      </c>
      <c r="BD632">
        <v>4938</v>
      </c>
      <c r="BE632">
        <v>181</v>
      </c>
      <c r="BF632">
        <v>135</v>
      </c>
    </row>
    <row r="633" spans="2:58">
      <c r="B633" s="67" t="s">
        <v>627</v>
      </c>
      <c r="C633" s="67">
        <v>628</v>
      </c>
      <c r="D633" s="67" t="s">
        <v>628</v>
      </c>
      <c r="E633" s="67" t="s">
        <v>647</v>
      </c>
      <c r="F633" s="87">
        <v>179</v>
      </c>
      <c r="G633" s="87">
        <v>10102</v>
      </c>
      <c r="H633" s="87">
        <v>10066</v>
      </c>
      <c r="I633" s="87">
        <v>378</v>
      </c>
      <c r="J633" s="87">
        <v>151</v>
      </c>
      <c r="K633" t="str">
        <f t="shared" si="163"/>
        <v>OK</v>
      </c>
      <c r="L633" s="67" t="s">
        <v>627</v>
      </c>
      <c r="M633" s="98">
        <v>628</v>
      </c>
      <c r="N633" s="67" t="s">
        <v>628</v>
      </c>
      <c r="O633" s="67" t="s">
        <v>647</v>
      </c>
      <c r="P633" s="87">
        <v>193</v>
      </c>
      <c r="Q633" s="87">
        <v>10689</v>
      </c>
      <c r="R633" s="111">
        <v>11473</v>
      </c>
      <c r="S633" s="87">
        <v>10699</v>
      </c>
      <c r="T633" s="87">
        <v>376</v>
      </c>
      <c r="U633" s="111">
        <v>145</v>
      </c>
      <c r="V633" s="118">
        <f t="shared" si="164"/>
        <v>3.2772596530985791E-2</v>
      </c>
      <c r="W633" t="str">
        <f t="shared" si="165"/>
        <v/>
      </c>
      <c r="X633" s="67" t="s">
        <v>627</v>
      </c>
      <c r="Y633" s="98">
        <v>628</v>
      </c>
      <c r="Z633" s="67" t="s">
        <v>628</v>
      </c>
      <c r="AA633" s="67" t="s">
        <v>647</v>
      </c>
      <c r="AB633" s="111">
        <f t="shared" si="167"/>
        <v>211</v>
      </c>
      <c r="AC633" s="111">
        <f t="shared" si="168"/>
        <v>12043</v>
      </c>
      <c r="AD633" s="111">
        <f t="shared" si="169"/>
        <v>12437</v>
      </c>
      <c r="AE633" s="111">
        <f t="shared" si="170"/>
        <v>11725</v>
      </c>
      <c r="AF633" s="111">
        <f t="shared" si="171"/>
        <v>231</v>
      </c>
      <c r="AG633" s="111">
        <f t="shared" si="172"/>
        <v>86</v>
      </c>
      <c r="AH633" s="118">
        <f t="shared" si="173"/>
        <v>1.8573610999437162E-2</v>
      </c>
      <c r="AJ633" s="67" t="s">
        <v>627</v>
      </c>
      <c r="AK633" s="98">
        <v>628</v>
      </c>
      <c r="AL633" s="67" t="s">
        <v>628</v>
      </c>
      <c r="AM633" s="67" t="s">
        <v>647</v>
      </c>
      <c r="AN633" s="87">
        <f t="shared" si="174"/>
        <v>18</v>
      </c>
      <c r="AO633" s="87">
        <f t="shared" si="175"/>
        <v>1354</v>
      </c>
      <c r="AP633" s="87">
        <f t="shared" si="176"/>
        <v>964</v>
      </c>
      <c r="AQ633" s="87">
        <f t="shared" si="177"/>
        <v>1026</v>
      </c>
      <c r="AR633" s="87">
        <f t="shared" si="178"/>
        <v>-145</v>
      </c>
      <c r="AS633" s="87">
        <f t="shared" si="179"/>
        <v>-59</v>
      </c>
      <c r="AT633" s="118">
        <f t="shared" si="180"/>
        <v>-1.4198985531548629E-2</v>
      </c>
      <c r="AU633" s="119" t="str">
        <f t="shared" si="166"/>
        <v>東京都板橋区</v>
      </c>
      <c r="AW633" s="225" t="s">
        <v>2592</v>
      </c>
      <c r="AY633" s="230" t="s">
        <v>2592</v>
      </c>
      <c r="BA633">
        <v>211</v>
      </c>
      <c r="BB633">
        <v>12043</v>
      </c>
      <c r="BC633">
        <v>12437</v>
      </c>
      <c r="BD633">
        <v>11725</v>
      </c>
      <c r="BE633">
        <v>231</v>
      </c>
      <c r="BF633">
        <v>86</v>
      </c>
    </row>
    <row r="634" spans="2:58">
      <c r="B634" s="67" t="s">
        <v>627</v>
      </c>
      <c r="C634" s="67">
        <v>629</v>
      </c>
      <c r="D634" s="67" t="s">
        <v>628</v>
      </c>
      <c r="E634" s="67" t="s">
        <v>648</v>
      </c>
      <c r="F634" s="87">
        <v>195</v>
      </c>
      <c r="G634" s="87">
        <v>12284</v>
      </c>
      <c r="H634" s="87">
        <v>11627</v>
      </c>
      <c r="I634" s="87">
        <v>176</v>
      </c>
      <c r="J634" s="87">
        <v>267</v>
      </c>
      <c r="K634" t="str">
        <f t="shared" si="163"/>
        <v>OK</v>
      </c>
      <c r="L634" s="67" t="s">
        <v>627</v>
      </c>
      <c r="M634" s="98">
        <v>629</v>
      </c>
      <c r="N634" s="67" t="s">
        <v>628</v>
      </c>
      <c r="O634" s="67" t="s">
        <v>648</v>
      </c>
      <c r="P634" s="87">
        <v>213</v>
      </c>
      <c r="Q634" s="87">
        <v>13332</v>
      </c>
      <c r="R634" s="111">
        <v>13778</v>
      </c>
      <c r="S634" s="87">
        <v>12688</v>
      </c>
      <c r="T634" s="87">
        <v>166</v>
      </c>
      <c r="U634" s="111">
        <v>465</v>
      </c>
      <c r="V634" s="118">
        <f t="shared" si="164"/>
        <v>1.2048192771084338E-2</v>
      </c>
      <c r="W634" t="str">
        <f t="shared" si="165"/>
        <v/>
      </c>
      <c r="X634" s="67" t="s">
        <v>627</v>
      </c>
      <c r="Y634" s="98">
        <v>629</v>
      </c>
      <c r="Z634" s="67" t="s">
        <v>628</v>
      </c>
      <c r="AA634" s="67" t="s">
        <v>648</v>
      </c>
      <c r="AB634" s="111">
        <f t="shared" si="167"/>
        <v>239</v>
      </c>
      <c r="AC634" s="111">
        <f t="shared" si="168"/>
        <v>14134</v>
      </c>
      <c r="AD634" s="111">
        <f t="shared" si="169"/>
        <v>14624</v>
      </c>
      <c r="AE634" s="111">
        <f t="shared" si="170"/>
        <v>13794</v>
      </c>
      <c r="AF634" s="111">
        <f t="shared" si="171"/>
        <v>48</v>
      </c>
      <c r="AG634" s="111">
        <f t="shared" si="172"/>
        <v>237</v>
      </c>
      <c r="AH634" s="118">
        <f t="shared" si="173"/>
        <v>3.2822757111597373E-3</v>
      </c>
      <c r="AJ634" s="67" t="s">
        <v>627</v>
      </c>
      <c r="AK634" s="98">
        <v>629</v>
      </c>
      <c r="AL634" s="67" t="s">
        <v>628</v>
      </c>
      <c r="AM634" s="67" t="s">
        <v>648</v>
      </c>
      <c r="AN634" s="87">
        <f t="shared" si="174"/>
        <v>26</v>
      </c>
      <c r="AO634" s="87">
        <f t="shared" si="175"/>
        <v>802</v>
      </c>
      <c r="AP634" s="87">
        <f t="shared" si="176"/>
        <v>846</v>
      </c>
      <c r="AQ634" s="87">
        <f t="shared" si="177"/>
        <v>1106</v>
      </c>
      <c r="AR634" s="87">
        <f t="shared" si="178"/>
        <v>-118</v>
      </c>
      <c r="AS634" s="87">
        <f t="shared" si="179"/>
        <v>-228</v>
      </c>
      <c r="AT634" s="118">
        <f t="shared" si="180"/>
        <v>-8.7659170599246015E-3</v>
      </c>
      <c r="AU634" s="119" t="str">
        <f t="shared" si="166"/>
        <v>東京都練馬区</v>
      </c>
      <c r="AW634" s="225" t="s">
        <v>2593</v>
      </c>
      <c r="AY634" s="230" t="s">
        <v>2593</v>
      </c>
      <c r="BA634">
        <v>239</v>
      </c>
      <c r="BB634">
        <v>14134</v>
      </c>
      <c r="BC634">
        <v>14624</v>
      </c>
      <c r="BD634">
        <v>13794</v>
      </c>
      <c r="BE634">
        <v>48</v>
      </c>
      <c r="BF634">
        <v>237</v>
      </c>
    </row>
    <row r="635" spans="2:58">
      <c r="B635" s="67" t="s">
        <v>627</v>
      </c>
      <c r="C635" s="67">
        <v>630</v>
      </c>
      <c r="D635" s="67" t="s">
        <v>628</v>
      </c>
      <c r="E635" s="67" t="s">
        <v>649</v>
      </c>
      <c r="F635" s="87">
        <v>293</v>
      </c>
      <c r="G635" s="87">
        <v>11122</v>
      </c>
      <c r="H635" s="87">
        <v>10620</v>
      </c>
      <c r="I635" s="87">
        <v>322</v>
      </c>
      <c r="J635" s="87">
        <v>308</v>
      </c>
      <c r="K635" t="str">
        <f t="shared" si="163"/>
        <v>OK</v>
      </c>
      <c r="L635" s="67" t="s">
        <v>627</v>
      </c>
      <c r="M635" s="98">
        <v>630</v>
      </c>
      <c r="N635" s="67" t="s">
        <v>628</v>
      </c>
      <c r="O635" s="67" t="s">
        <v>649</v>
      </c>
      <c r="P635" s="87">
        <v>286</v>
      </c>
      <c r="Q635" s="87">
        <v>11574</v>
      </c>
      <c r="R635" s="111">
        <v>11769</v>
      </c>
      <c r="S635" s="87">
        <v>11058</v>
      </c>
      <c r="T635" s="87">
        <v>306</v>
      </c>
      <c r="U635" s="111">
        <v>326</v>
      </c>
      <c r="V635" s="118">
        <f t="shared" si="164"/>
        <v>2.6000509813917921E-2</v>
      </c>
      <c r="W635" t="str">
        <f t="shared" si="165"/>
        <v/>
      </c>
      <c r="X635" s="67" t="s">
        <v>627</v>
      </c>
      <c r="Y635" s="98">
        <v>630</v>
      </c>
      <c r="Z635" s="67" t="s">
        <v>628</v>
      </c>
      <c r="AA635" s="67" t="s">
        <v>649</v>
      </c>
      <c r="AB635" s="111">
        <f t="shared" si="167"/>
        <v>288</v>
      </c>
      <c r="AC635" s="111">
        <f t="shared" si="168"/>
        <v>12149</v>
      </c>
      <c r="AD635" s="111">
        <f t="shared" si="169"/>
        <v>12336</v>
      </c>
      <c r="AE635" s="111">
        <f t="shared" si="170"/>
        <v>11536</v>
      </c>
      <c r="AF635" s="111">
        <f t="shared" si="171"/>
        <v>374</v>
      </c>
      <c r="AG635" s="111">
        <f t="shared" si="172"/>
        <v>334</v>
      </c>
      <c r="AH635" s="118">
        <f t="shared" si="173"/>
        <v>3.0317769130998703E-2</v>
      </c>
      <c r="AJ635" s="67" t="s">
        <v>627</v>
      </c>
      <c r="AK635" s="98">
        <v>630</v>
      </c>
      <c r="AL635" s="67" t="s">
        <v>628</v>
      </c>
      <c r="AM635" s="67" t="s">
        <v>649</v>
      </c>
      <c r="AN635" s="87">
        <f t="shared" si="174"/>
        <v>2</v>
      </c>
      <c r="AO635" s="87">
        <f t="shared" si="175"/>
        <v>575</v>
      </c>
      <c r="AP635" s="87">
        <f t="shared" si="176"/>
        <v>567</v>
      </c>
      <c r="AQ635" s="87">
        <f t="shared" si="177"/>
        <v>478</v>
      </c>
      <c r="AR635" s="87">
        <f t="shared" si="178"/>
        <v>68</v>
      </c>
      <c r="AS635" s="87">
        <f t="shared" si="179"/>
        <v>8</v>
      </c>
      <c r="AT635" s="118">
        <f t="shared" si="180"/>
        <v>4.3172593170807821E-3</v>
      </c>
      <c r="AU635" s="119" t="str">
        <f t="shared" si="166"/>
        <v>東京都足立区</v>
      </c>
      <c r="AW635" s="225" t="s">
        <v>2594</v>
      </c>
      <c r="AY635" s="230" t="s">
        <v>2594</v>
      </c>
      <c r="BA635">
        <v>288</v>
      </c>
      <c r="BB635">
        <v>12149</v>
      </c>
      <c r="BC635">
        <v>12336</v>
      </c>
      <c r="BD635">
        <v>11536</v>
      </c>
      <c r="BE635">
        <v>374</v>
      </c>
      <c r="BF635">
        <v>334</v>
      </c>
    </row>
    <row r="636" spans="2:58">
      <c r="B636" s="67" t="s">
        <v>627</v>
      </c>
      <c r="C636" s="67">
        <v>631</v>
      </c>
      <c r="D636" s="67" t="s">
        <v>628</v>
      </c>
      <c r="E636" s="67" t="s">
        <v>650</v>
      </c>
      <c r="F636" s="87">
        <v>117</v>
      </c>
      <c r="G636" s="87">
        <v>9438</v>
      </c>
      <c r="H636" s="87">
        <v>9003</v>
      </c>
      <c r="I636" s="87">
        <v>252</v>
      </c>
      <c r="J636" s="87">
        <v>444</v>
      </c>
      <c r="K636" t="str">
        <f t="shared" si="163"/>
        <v>OK</v>
      </c>
      <c r="L636" s="67" t="s">
        <v>627</v>
      </c>
      <c r="M636" s="98">
        <v>631</v>
      </c>
      <c r="N636" s="67" t="s">
        <v>628</v>
      </c>
      <c r="O636" s="67" t="s">
        <v>650</v>
      </c>
      <c r="P636" s="87">
        <v>127</v>
      </c>
      <c r="Q636" s="87">
        <v>10036</v>
      </c>
      <c r="R636" s="111">
        <v>9896</v>
      </c>
      <c r="S636" s="87">
        <v>9496</v>
      </c>
      <c r="T636" s="87">
        <v>106</v>
      </c>
      <c r="U636" s="111">
        <v>42</v>
      </c>
      <c r="V636" s="118">
        <f t="shared" si="164"/>
        <v>1.0711398544866612E-2</v>
      </c>
      <c r="W636" t="str">
        <f t="shared" si="165"/>
        <v/>
      </c>
      <c r="X636" s="67" t="s">
        <v>627</v>
      </c>
      <c r="Y636" s="98">
        <v>631</v>
      </c>
      <c r="Z636" s="67" t="s">
        <v>628</v>
      </c>
      <c r="AA636" s="67" t="s">
        <v>650</v>
      </c>
      <c r="AB636" s="111">
        <f t="shared" si="167"/>
        <v>138</v>
      </c>
      <c r="AC636" s="111">
        <f t="shared" si="168"/>
        <v>10613</v>
      </c>
      <c r="AD636" s="111">
        <f t="shared" si="169"/>
        <v>10661</v>
      </c>
      <c r="AE636" s="111">
        <f t="shared" si="170"/>
        <v>10130</v>
      </c>
      <c r="AF636" s="111">
        <f t="shared" si="171"/>
        <v>76</v>
      </c>
      <c r="AG636" s="111">
        <f t="shared" si="172"/>
        <v>108</v>
      </c>
      <c r="AH636" s="118">
        <f t="shared" si="173"/>
        <v>7.1287871681830969E-3</v>
      </c>
      <c r="AJ636" s="67" t="s">
        <v>627</v>
      </c>
      <c r="AK636" s="98">
        <v>631</v>
      </c>
      <c r="AL636" s="67" t="s">
        <v>628</v>
      </c>
      <c r="AM636" s="67" t="s">
        <v>650</v>
      </c>
      <c r="AN636" s="87">
        <f t="shared" si="174"/>
        <v>11</v>
      </c>
      <c r="AO636" s="87">
        <f t="shared" si="175"/>
        <v>577</v>
      </c>
      <c r="AP636" s="87">
        <f t="shared" si="176"/>
        <v>765</v>
      </c>
      <c r="AQ636" s="87">
        <f t="shared" si="177"/>
        <v>634</v>
      </c>
      <c r="AR636" s="87">
        <f t="shared" si="178"/>
        <v>-30</v>
      </c>
      <c r="AS636" s="87">
        <f t="shared" si="179"/>
        <v>66</v>
      </c>
      <c r="AT636" s="118">
        <f t="shared" si="180"/>
        <v>-3.5826113766835154E-3</v>
      </c>
      <c r="AU636" s="119" t="str">
        <f t="shared" si="166"/>
        <v>東京都葛飾区</v>
      </c>
      <c r="AW636" s="225" t="s">
        <v>2595</v>
      </c>
      <c r="AY636" s="230" t="s">
        <v>2595</v>
      </c>
      <c r="BA636">
        <v>138</v>
      </c>
      <c r="BB636">
        <v>10613</v>
      </c>
      <c r="BC636">
        <v>10661</v>
      </c>
      <c r="BD636">
        <v>10130</v>
      </c>
      <c r="BE636">
        <v>76</v>
      </c>
      <c r="BF636">
        <v>108</v>
      </c>
    </row>
    <row r="637" spans="2:58">
      <c r="B637" s="67" t="s">
        <v>627</v>
      </c>
      <c r="C637" s="67">
        <v>632</v>
      </c>
      <c r="D637" s="67" t="s">
        <v>628</v>
      </c>
      <c r="E637" s="67" t="s">
        <v>651</v>
      </c>
      <c r="F637" s="87">
        <v>86</v>
      </c>
      <c r="G637" s="87">
        <v>10307</v>
      </c>
      <c r="H637" s="87">
        <v>10243</v>
      </c>
      <c r="I637" s="87">
        <v>347</v>
      </c>
      <c r="J637" s="87">
        <v>328</v>
      </c>
      <c r="K637" t="str">
        <f t="shared" si="163"/>
        <v>OK</v>
      </c>
      <c r="L637" s="67" t="s">
        <v>627</v>
      </c>
      <c r="M637" s="98">
        <v>632</v>
      </c>
      <c r="N637" s="67" t="s">
        <v>628</v>
      </c>
      <c r="O637" s="67" t="s">
        <v>651</v>
      </c>
      <c r="P637" s="87">
        <v>99</v>
      </c>
      <c r="Q637" s="87">
        <v>10792</v>
      </c>
      <c r="R637" s="111">
        <v>12228</v>
      </c>
      <c r="S637" s="87">
        <v>10615</v>
      </c>
      <c r="T637" s="87">
        <v>397</v>
      </c>
      <c r="U637" s="111">
        <v>362</v>
      </c>
      <c r="V637" s="118">
        <f t="shared" si="164"/>
        <v>3.2466470395812887E-2</v>
      </c>
      <c r="W637" t="str">
        <f t="shared" si="165"/>
        <v/>
      </c>
      <c r="X637" s="67" t="s">
        <v>627</v>
      </c>
      <c r="Y637" s="98">
        <v>632</v>
      </c>
      <c r="Z637" s="67" t="s">
        <v>628</v>
      </c>
      <c r="AA637" s="67" t="s">
        <v>651</v>
      </c>
      <c r="AB637" s="111">
        <f t="shared" si="167"/>
        <v>110</v>
      </c>
      <c r="AC637" s="111">
        <f t="shared" si="168"/>
        <v>11357</v>
      </c>
      <c r="AD637" s="111">
        <f t="shared" si="169"/>
        <v>12660</v>
      </c>
      <c r="AE637" s="111">
        <f t="shared" si="170"/>
        <v>11007</v>
      </c>
      <c r="AF637" s="111">
        <f t="shared" si="171"/>
        <v>420</v>
      </c>
      <c r="AG637" s="111">
        <f t="shared" si="172"/>
        <v>364</v>
      </c>
      <c r="AH637" s="118">
        <f t="shared" si="173"/>
        <v>3.3175355450236969E-2</v>
      </c>
      <c r="AJ637" s="67" t="s">
        <v>627</v>
      </c>
      <c r="AK637" s="98">
        <v>632</v>
      </c>
      <c r="AL637" s="67" t="s">
        <v>628</v>
      </c>
      <c r="AM637" s="67" t="s">
        <v>651</v>
      </c>
      <c r="AN637" s="87">
        <f t="shared" si="174"/>
        <v>11</v>
      </c>
      <c r="AO637" s="87">
        <f t="shared" si="175"/>
        <v>565</v>
      </c>
      <c r="AP637" s="87">
        <f t="shared" si="176"/>
        <v>432</v>
      </c>
      <c r="AQ637" s="87">
        <f t="shared" si="177"/>
        <v>392</v>
      </c>
      <c r="AR637" s="87">
        <f t="shared" si="178"/>
        <v>23</v>
      </c>
      <c r="AS637" s="87">
        <f t="shared" si="179"/>
        <v>2</v>
      </c>
      <c r="AT637" s="118">
        <f t="shared" si="180"/>
        <v>7.0888505442408267E-4</v>
      </c>
      <c r="AU637" s="119" t="str">
        <f t="shared" si="166"/>
        <v>東京都江戸川区</v>
      </c>
      <c r="AW637" s="225" t="s">
        <v>2596</v>
      </c>
      <c r="AY637" s="230" t="s">
        <v>2596</v>
      </c>
      <c r="BA637">
        <v>110</v>
      </c>
      <c r="BB637">
        <v>11357</v>
      </c>
      <c r="BC637">
        <v>12660</v>
      </c>
      <c r="BD637">
        <v>11007</v>
      </c>
      <c r="BE637">
        <v>420</v>
      </c>
      <c r="BF637">
        <v>364</v>
      </c>
    </row>
    <row r="638" spans="2:58">
      <c r="B638" s="67" t="s">
        <v>627</v>
      </c>
      <c r="C638" s="67">
        <v>633</v>
      </c>
      <c r="D638" s="67" t="s">
        <v>628</v>
      </c>
      <c r="E638" s="67" t="s">
        <v>652</v>
      </c>
      <c r="F638" s="87">
        <v>41</v>
      </c>
      <c r="G638" s="87">
        <v>3420</v>
      </c>
      <c r="H638" s="87">
        <v>3444</v>
      </c>
      <c r="I638" s="87">
        <v>183</v>
      </c>
      <c r="J638" s="87">
        <v>69</v>
      </c>
      <c r="K638" t="str">
        <f t="shared" si="163"/>
        <v>OK</v>
      </c>
      <c r="L638" s="67" t="s">
        <v>627</v>
      </c>
      <c r="M638" s="98">
        <v>633</v>
      </c>
      <c r="N638" s="67" t="s">
        <v>628</v>
      </c>
      <c r="O638" s="67" t="s">
        <v>652</v>
      </c>
      <c r="P638" s="87">
        <v>43</v>
      </c>
      <c r="Q638" s="87">
        <v>3553</v>
      </c>
      <c r="R638" s="111">
        <v>3843</v>
      </c>
      <c r="S638" s="87">
        <v>3530</v>
      </c>
      <c r="T638" s="87">
        <v>198</v>
      </c>
      <c r="U638" s="111">
        <v>0</v>
      </c>
      <c r="V638" s="118">
        <f t="shared" si="164"/>
        <v>5.1522248243559721E-2</v>
      </c>
      <c r="W638" t="str">
        <f t="shared" si="165"/>
        <v/>
      </c>
      <c r="X638" s="67" t="s">
        <v>627</v>
      </c>
      <c r="Y638" s="98">
        <v>633</v>
      </c>
      <c r="Z638" s="67" t="s">
        <v>628</v>
      </c>
      <c r="AA638" s="67" t="s">
        <v>652</v>
      </c>
      <c r="AB638" s="111">
        <f t="shared" si="167"/>
        <v>46</v>
      </c>
      <c r="AC638" s="111">
        <f t="shared" si="168"/>
        <v>3692</v>
      </c>
      <c r="AD638" s="111">
        <f t="shared" si="169"/>
        <v>4082</v>
      </c>
      <c r="AE638" s="111">
        <f t="shared" si="170"/>
        <v>3708</v>
      </c>
      <c r="AF638" s="111">
        <f t="shared" si="171"/>
        <v>145</v>
      </c>
      <c r="AG638" s="111">
        <f t="shared" si="172"/>
        <v>38</v>
      </c>
      <c r="AH638" s="118">
        <f t="shared" si="173"/>
        <v>3.5521803037726604E-2</v>
      </c>
      <c r="AJ638" s="67" t="s">
        <v>627</v>
      </c>
      <c r="AK638" s="98">
        <v>633</v>
      </c>
      <c r="AL638" s="67" t="s">
        <v>628</v>
      </c>
      <c r="AM638" s="67" t="s">
        <v>652</v>
      </c>
      <c r="AN638" s="87">
        <f t="shared" si="174"/>
        <v>3</v>
      </c>
      <c r="AO638" s="87">
        <f t="shared" si="175"/>
        <v>139</v>
      </c>
      <c r="AP638" s="87">
        <f t="shared" si="176"/>
        <v>239</v>
      </c>
      <c r="AQ638" s="87">
        <f t="shared" si="177"/>
        <v>178</v>
      </c>
      <c r="AR638" s="87">
        <f t="shared" si="178"/>
        <v>-53</v>
      </c>
      <c r="AS638" s="87">
        <f t="shared" si="179"/>
        <v>38</v>
      </c>
      <c r="AT638" s="118">
        <f t="shared" si="180"/>
        <v>-1.6000445205833116E-2</v>
      </c>
      <c r="AU638" s="119" t="str">
        <f t="shared" si="166"/>
        <v>東京都立川市</v>
      </c>
      <c r="AW638" s="225" t="s">
        <v>2597</v>
      </c>
      <c r="AY638" s="230" t="s">
        <v>2597</v>
      </c>
      <c r="BA638">
        <v>46</v>
      </c>
      <c r="BB638">
        <v>3692</v>
      </c>
      <c r="BC638">
        <v>4082</v>
      </c>
      <c r="BD638">
        <v>3708</v>
      </c>
      <c r="BE638">
        <v>145</v>
      </c>
      <c r="BF638">
        <v>38</v>
      </c>
    </row>
    <row r="639" spans="2:58">
      <c r="B639" s="67" t="s">
        <v>627</v>
      </c>
      <c r="C639" s="67">
        <v>634</v>
      </c>
      <c r="D639" s="67" t="s">
        <v>628</v>
      </c>
      <c r="E639" s="67" t="s">
        <v>653</v>
      </c>
      <c r="F639" s="87">
        <v>35</v>
      </c>
      <c r="G639" s="87">
        <v>1815</v>
      </c>
      <c r="H639" s="87">
        <v>1854</v>
      </c>
      <c r="I639" s="87">
        <v>127</v>
      </c>
      <c r="J639" s="87">
        <v>244</v>
      </c>
      <c r="K639" t="str">
        <f t="shared" si="163"/>
        <v>OK</v>
      </c>
      <c r="L639" s="67" t="s">
        <v>627</v>
      </c>
      <c r="M639" s="98">
        <v>634</v>
      </c>
      <c r="N639" s="67" t="s">
        <v>628</v>
      </c>
      <c r="O639" s="67" t="s">
        <v>653</v>
      </c>
      <c r="P639" s="87">
        <v>42</v>
      </c>
      <c r="Q639" s="87">
        <v>2065</v>
      </c>
      <c r="R639" s="111">
        <v>2485</v>
      </c>
      <c r="S639" s="87">
        <v>2107</v>
      </c>
      <c r="T639" s="87">
        <v>122</v>
      </c>
      <c r="U639" s="111">
        <v>220</v>
      </c>
      <c r="V639" s="118">
        <f t="shared" si="164"/>
        <v>4.909456740442656E-2</v>
      </c>
      <c r="W639" t="str">
        <f t="shared" si="165"/>
        <v/>
      </c>
      <c r="X639" s="67" t="s">
        <v>627</v>
      </c>
      <c r="Y639" s="98">
        <v>634</v>
      </c>
      <c r="Z639" s="67" t="s">
        <v>628</v>
      </c>
      <c r="AA639" s="67" t="s">
        <v>653</v>
      </c>
      <c r="AB639" s="111">
        <f t="shared" si="167"/>
        <v>47</v>
      </c>
      <c r="AC639" s="111">
        <f t="shared" si="168"/>
        <v>2224</v>
      </c>
      <c r="AD639" s="111">
        <f t="shared" si="169"/>
        <v>2641</v>
      </c>
      <c r="AE639" s="111">
        <f t="shared" si="170"/>
        <v>2248</v>
      </c>
      <c r="AF639" s="111">
        <f t="shared" si="171"/>
        <v>120</v>
      </c>
      <c r="AG639" s="111">
        <f t="shared" si="172"/>
        <v>230</v>
      </c>
      <c r="AH639" s="118">
        <f t="shared" si="173"/>
        <v>4.5437334343051874E-2</v>
      </c>
      <c r="AJ639" s="67" t="s">
        <v>627</v>
      </c>
      <c r="AK639" s="98">
        <v>634</v>
      </c>
      <c r="AL639" s="67" t="s">
        <v>628</v>
      </c>
      <c r="AM639" s="67" t="s">
        <v>653</v>
      </c>
      <c r="AN639" s="87">
        <f t="shared" si="174"/>
        <v>5</v>
      </c>
      <c r="AO639" s="87">
        <f t="shared" si="175"/>
        <v>159</v>
      </c>
      <c r="AP639" s="87">
        <f t="shared" si="176"/>
        <v>156</v>
      </c>
      <c r="AQ639" s="87">
        <f t="shared" si="177"/>
        <v>141</v>
      </c>
      <c r="AR639" s="87">
        <f t="shared" si="178"/>
        <v>-2</v>
      </c>
      <c r="AS639" s="87">
        <f t="shared" si="179"/>
        <v>10</v>
      </c>
      <c r="AT639" s="118">
        <f t="shared" si="180"/>
        <v>-3.6572330613746859E-3</v>
      </c>
      <c r="AU639" s="119" t="str">
        <f t="shared" si="166"/>
        <v>東京都武蔵野市</v>
      </c>
      <c r="AW639" s="225" t="s">
        <v>2598</v>
      </c>
      <c r="AY639" s="230" t="s">
        <v>2598</v>
      </c>
      <c r="BA639">
        <v>47</v>
      </c>
      <c r="BB639">
        <v>2224</v>
      </c>
      <c r="BC639">
        <v>2641</v>
      </c>
      <c r="BD639">
        <v>2248</v>
      </c>
      <c r="BE639">
        <v>120</v>
      </c>
      <c r="BF639">
        <v>230</v>
      </c>
    </row>
    <row r="640" spans="2:58">
      <c r="B640" s="67" t="s">
        <v>627</v>
      </c>
      <c r="C640" s="67">
        <v>635</v>
      </c>
      <c r="D640" s="67" t="s">
        <v>628</v>
      </c>
      <c r="E640" s="67" t="s">
        <v>654</v>
      </c>
      <c r="F640" s="87">
        <v>44</v>
      </c>
      <c r="G640" s="87">
        <v>2868</v>
      </c>
      <c r="H640" s="87">
        <v>2875</v>
      </c>
      <c r="I640" s="87">
        <v>209</v>
      </c>
      <c r="J640" s="87">
        <v>188</v>
      </c>
      <c r="K640" t="str">
        <f t="shared" si="163"/>
        <v>OK</v>
      </c>
      <c r="L640" s="67" t="s">
        <v>627</v>
      </c>
      <c r="M640" s="98">
        <v>635</v>
      </c>
      <c r="N640" s="67" t="s">
        <v>628</v>
      </c>
      <c r="O640" s="67" t="s">
        <v>654</v>
      </c>
      <c r="P640" s="87">
        <v>45</v>
      </c>
      <c r="Q640" s="87">
        <v>3014</v>
      </c>
      <c r="R640" s="111">
        <v>3590</v>
      </c>
      <c r="S640" s="87">
        <v>3126</v>
      </c>
      <c r="T640" s="87">
        <v>264</v>
      </c>
      <c r="U640" s="111">
        <v>170</v>
      </c>
      <c r="V640" s="118">
        <f t="shared" si="164"/>
        <v>7.3537604456824515E-2</v>
      </c>
      <c r="W640" t="str">
        <f t="shared" si="165"/>
        <v/>
      </c>
      <c r="X640" s="67" t="s">
        <v>627</v>
      </c>
      <c r="Y640" s="98">
        <v>635</v>
      </c>
      <c r="Z640" s="67" t="s">
        <v>628</v>
      </c>
      <c r="AA640" s="67" t="s">
        <v>654</v>
      </c>
      <c r="AB640" s="111">
        <f t="shared" si="167"/>
        <v>47</v>
      </c>
      <c r="AC640" s="111">
        <f t="shared" si="168"/>
        <v>3316</v>
      </c>
      <c r="AD640" s="111">
        <f t="shared" si="169"/>
        <v>3707</v>
      </c>
      <c r="AE640" s="111">
        <f t="shared" si="170"/>
        <v>3244</v>
      </c>
      <c r="AF640" s="111">
        <f t="shared" si="171"/>
        <v>270</v>
      </c>
      <c r="AG640" s="111">
        <f t="shared" si="172"/>
        <v>162</v>
      </c>
      <c r="AH640" s="118">
        <f t="shared" si="173"/>
        <v>7.2835176692743461E-2</v>
      </c>
      <c r="AJ640" s="67" t="s">
        <v>627</v>
      </c>
      <c r="AK640" s="98">
        <v>635</v>
      </c>
      <c r="AL640" s="67" t="s">
        <v>628</v>
      </c>
      <c r="AM640" s="67" t="s">
        <v>654</v>
      </c>
      <c r="AN640" s="87">
        <f t="shared" si="174"/>
        <v>2</v>
      </c>
      <c r="AO640" s="87">
        <f t="shared" si="175"/>
        <v>302</v>
      </c>
      <c r="AP640" s="87">
        <f t="shared" si="176"/>
        <v>117</v>
      </c>
      <c r="AQ640" s="87">
        <f t="shared" si="177"/>
        <v>118</v>
      </c>
      <c r="AR640" s="87">
        <f t="shared" si="178"/>
        <v>6</v>
      </c>
      <c r="AS640" s="87">
        <f t="shared" si="179"/>
        <v>-8</v>
      </c>
      <c r="AT640" s="118">
        <f t="shared" si="180"/>
        <v>-7.024277640810539E-4</v>
      </c>
      <c r="AU640" s="119" t="str">
        <f t="shared" si="166"/>
        <v>東京都三鷹市</v>
      </c>
      <c r="AW640" s="225" t="s">
        <v>2599</v>
      </c>
      <c r="AY640" s="230" t="s">
        <v>2599</v>
      </c>
      <c r="BA640">
        <v>47</v>
      </c>
      <c r="BB640">
        <v>3316</v>
      </c>
      <c r="BC640">
        <v>3707</v>
      </c>
      <c r="BD640">
        <v>3244</v>
      </c>
      <c r="BE640">
        <v>270</v>
      </c>
      <c r="BF640">
        <v>162</v>
      </c>
    </row>
    <row r="641" spans="2:58">
      <c r="B641" s="67" t="s">
        <v>627</v>
      </c>
      <c r="C641" s="67">
        <v>636</v>
      </c>
      <c r="D641" s="67" t="s">
        <v>628</v>
      </c>
      <c r="E641" s="67" t="s">
        <v>655</v>
      </c>
      <c r="F641" s="87">
        <v>37</v>
      </c>
      <c r="G641" s="87">
        <v>3233</v>
      </c>
      <c r="H641" s="87">
        <v>3188</v>
      </c>
      <c r="I641" s="87">
        <v>20</v>
      </c>
      <c r="J641" s="87">
        <v>0</v>
      </c>
      <c r="K641" t="str">
        <f t="shared" si="163"/>
        <v>OK</v>
      </c>
      <c r="L641" s="67" t="s">
        <v>627</v>
      </c>
      <c r="M641" s="98">
        <v>636</v>
      </c>
      <c r="N641" s="67" t="s">
        <v>628</v>
      </c>
      <c r="O641" s="67" t="s">
        <v>655</v>
      </c>
      <c r="P641" s="87">
        <v>37</v>
      </c>
      <c r="Q641" s="87">
        <v>3272</v>
      </c>
      <c r="R641" s="111">
        <v>3172</v>
      </c>
      <c r="S641" s="87">
        <v>3129</v>
      </c>
      <c r="T641" s="87">
        <v>25</v>
      </c>
      <c r="U641" s="111">
        <v>0</v>
      </c>
      <c r="V641" s="118">
        <f t="shared" si="164"/>
        <v>7.8814627994955866E-3</v>
      </c>
      <c r="W641" t="str">
        <f t="shared" si="165"/>
        <v/>
      </c>
      <c r="X641" s="67" t="s">
        <v>627</v>
      </c>
      <c r="Y641" s="98">
        <v>636</v>
      </c>
      <c r="Z641" s="67" t="s">
        <v>628</v>
      </c>
      <c r="AA641" s="67" t="s">
        <v>655</v>
      </c>
      <c r="AB641" s="111">
        <f t="shared" si="167"/>
        <v>39</v>
      </c>
      <c r="AC641" s="111">
        <f t="shared" si="168"/>
        <v>3336</v>
      </c>
      <c r="AD641" s="111">
        <f t="shared" si="169"/>
        <v>3191</v>
      </c>
      <c r="AE641" s="111">
        <f t="shared" si="170"/>
        <v>3166</v>
      </c>
      <c r="AF641" s="111">
        <f t="shared" si="171"/>
        <v>12</v>
      </c>
      <c r="AG641" s="111">
        <f t="shared" si="172"/>
        <v>0</v>
      </c>
      <c r="AH641" s="118">
        <f t="shared" si="173"/>
        <v>3.760576621748668E-3</v>
      </c>
      <c r="AJ641" s="67" t="s">
        <v>627</v>
      </c>
      <c r="AK641" s="98">
        <v>636</v>
      </c>
      <c r="AL641" s="67" t="s">
        <v>628</v>
      </c>
      <c r="AM641" s="67" t="s">
        <v>655</v>
      </c>
      <c r="AN641" s="87">
        <f t="shared" si="174"/>
        <v>2</v>
      </c>
      <c r="AO641" s="87">
        <f t="shared" si="175"/>
        <v>64</v>
      </c>
      <c r="AP641" s="87">
        <f t="shared" si="176"/>
        <v>19</v>
      </c>
      <c r="AQ641" s="87">
        <f t="shared" si="177"/>
        <v>37</v>
      </c>
      <c r="AR641" s="87">
        <f t="shared" si="178"/>
        <v>-13</v>
      </c>
      <c r="AS641" s="87">
        <f t="shared" si="179"/>
        <v>0</v>
      </c>
      <c r="AT641" s="118">
        <f t="shared" si="180"/>
        <v>-4.1208861777469186E-3</v>
      </c>
      <c r="AU641" s="119" t="str">
        <f t="shared" si="166"/>
        <v>東京都青梅市</v>
      </c>
      <c r="AW641" s="225" t="s">
        <v>2600</v>
      </c>
      <c r="AY641" s="230" t="s">
        <v>2600</v>
      </c>
      <c r="BA641">
        <v>39</v>
      </c>
      <c r="BB641">
        <v>3336</v>
      </c>
      <c r="BC641">
        <v>3191</v>
      </c>
      <c r="BD641">
        <v>3166</v>
      </c>
      <c r="BE641">
        <v>12</v>
      </c>
      <c r="BF641">
        <v>0</v>
      </c>
    </row>
    <row r="642" spans="2:58">
      <c r="B642" s="67" t="s">
        <v>627</v>
      </c>
      <c r="C642" s="67">
        <v>637</v>
      </c>
      <c r="D642" s="67" t="s">
        <v>628</v>
      </c>
      <c r="E642" s="67" t="s">
        <v>656</v>
      </c>
      <c r="F642" s="87">
        <v>42</v>
      </c>
      <c r="G642" s="87">
        <v>4550</v>
      </c>
      <c r="H642" s="87">
        <v>4604</v>
      </c>
      <c r="I642" s="87">
        <v>352</v>
      </c>
      <c r="J642" s="87">
        <v>242</v>
      </c>
      <c r="K642" t="str">
        <f t="shared" si="163"/>
        <v>OK</v>
      </c>
      <c r="L642" s="67" t="s">
        <v>627</v>
      </c>
      <c r="M642" s="98">
        <v>637</v>
      </c>
      <c r="N642" s="67" t="s">
        <v>628</v>
      </c>
      <c r="O642" s="67" t="s">
        <v>656</v>
      </c>
      <c r="P642" s="87">
        <v>47</v>
      </c>
      <c r="Q642" s="87">
        <v>4812</v>
      </c>
      <c r="R642" s="111">
        <v>5515</v>
      </c>
      <c r="S642" s="87">
        <v>4795</v>
      </c>
      <c r="T642" s="87">
        <v>296</v>
      </c>
      <c r="U642" s="111">
        <v>244</v>
      </c>
      <c r="V642" s="118">
        <f t="shared" si="164"/>
        <v>5.3671804170444246E-2</v>
      </c>
      <c r="W642" t="str">
        <f t="shared" si="165"/>
        <v/>
      </c>
      <c r="X642" s="67" t="s">
        <v>627</v>
      </c>
      <c r="Y642" s="98">
        <v>637</v>
      </c>
      <c r="Z642" s="67" t="s">
        <v>628</v>
      </c>
      <c r="AA642" s="67" t="s">
        <v>656</v>
      </c>
      <c r="AB642" s="111">
        <f t="shared" si="167"/>
        <v>50</v>
      </c>
      <c r="AC642" s="111">
        <f t="shared" si="168"/>
        <v>4974</v>
      </c>
      <c r="AD642" s="111">
        <f t="shared" si="169"/>
        <v>5647</v>
      </c>
      <c r="AE642" s="111">
        <f t="shared" si="170"/>
        <v>4919</v>
      </c>
      <c r="AF642" s="111">
        <f t="shared" si="171"/>
        <v>383</v>
      </c>
      <c r="AG642" s="111">
        <f t="shared" si="172"/>
        <v>257</v>
      </c>
      <c r="AH642" s="118">
        <f t="shared" si="173"/>
        <v>6.7823623162741278E-2</v>
      </c>
      <c r="AJ642" s="67" t="s">
        <v>627</v>
      </c>
      <c r="AK642" s="98">
        <v>637</v>
      </c>
      <c r="AL642" s="67" t="s">
        <v>628</v>
      </c>
      <c r="AM642" s="67" t="s">
        <v>656</v>
      </c>
      <c r="AN642" s="87">
        <f t="shared" si="174"/>
        <v>3</v>
      </c>
      <c r="AO642" s="87">
        <f t="shared" si="175"/>
        <v>162</v>
      </c>
      <c r="AP642" s="87">
        <f t="shared" si="176"/>
        <v>132</v>
      </c>
      <c r="AQ642" s="87">
        <f t="shared" si="177"/>
        <v>124</v>
      </c>
      <c r="AR642" s="87">
        <f t="shared" si="178"/>
        <v>87</v>
      </c>
      <c r="AS642" s="87">
        <f t="shared" si="179"/>
        <v>13</v>
      </c>
      <c r="AT642" s="118">
        <f t="shared" si="180"/>
        <v>1.4151818992297033E-2</v>
      </c>
      <c r="AU642" s="119" t="str">
        <f t="shared" si="166"/>
        <v>東京都府中市</v>
      </c>
      <c r="AW642" s="225" t="s">
        <v>2601</v>
      </c>
      <c r="AY642" s="230" t="s">
        <v>2601</v>
      </c>
      <c r="BA642">
        <v>50</v>
      </c>
      <c r="BB642">
        <v>4974</v>
      </c>
      <c r="BC642">
        <v>5647</v>
      </c>
      <c r="BD642">
        <v>4919</v>
      </c>
      <c r="BE642">
        <v>383</v>
      </c>
      <c r="BF642">
        <v>257</v>
      </c>
    </row>
    <row r="643" spans="2:58">
      <c r="B643" s="67" t="s">
        <v>627</v>
      </c>
      <c r="C643" s="67">
        <v>638</v>
      </c>
      <c r="D643" s="67" t="s">
        <v>628</v>
      </c>
      <c r="E643" s="67" t="s">
        <v>657</v>
      </c>
      <c r="F643" s="87">
        <v>24</v>
      </c>
      <c r="G643" s="87">
        <v>2637</v>
      </c>
      <c r="H643" s="87">
        <v>2561</v>
      </c>
      <c r="I643" s="87">
        <v>51</v>
      </c>
      <c r="J643" s="87">
        <v>0</v>
      </c>
      <c r="K643" t="str">
        <f t="shared" si="163"/>
        <v>OK</v>
      </c>
      <c r="L643" s="67" t="s">
        <v>627</v>
      </c>
      <c r="M643" s="98">
        <v>638</v>
      </c>
      <c r="N643" s="67" t="s">
        <v>628</v>
      </c>
      <c r="O643" s="67" t="s">
        <v>657</v>
      </c>
      <c r="P643" s="87">
        <v>26</v>
      </c>
      <c r="Q643" s="87">
        <v>2783</v>
      </c>
      <c r="R643" s="111">
        <v>2687</v>
      </c>
      <c r="S643" s="87">
        <v>2666</v>
      </c>
      <c r="T643" s="87">
        <v>21</v>
      </c>
      <c r="U643" s="111">
        <v>0</v>
      </c>
      <c r="V643" s="118">
        <f t="shared" si="164"/>
        <v>7.8154075176777079E-3</v>
      </c>
      <c r="W643" t="str">
        <f t="shared" si="165"/>
        <v/>
      </c>
      <c r="X643" s="67" t="s">
        <v>627</v>
      </c>
      <c r="Y643" s="98">
        <v>638</v>
      </c>
      <c r="Z643" s="67" t="s">
        <v>628</v>
      </c>
      <c r="AA643" s="67" t="s">
        <v>657</v>
      </c>
      <c r="AB643" s="111">
        <f t="shared" si="167"/>
        <v>26</v>
      </c>
      <c r="AC643" s="111">
        <f t="shared" si="168"/>
        <v>2840</v>
      </c>
      <c r="AD643" s="111">
        <f t="shared" si="169"/>
        <v>2853</v>
      </c>
      <c r="AE643" s="111">
        <f t="shared" si="170"/>
        <v>2767</v>
      </c>
      <c r="AF643" s="111">
        <f t="shared" si="171"/>
        <v>17</v>
      </c>
      <c r="AG643" s="111">
        <f t="shared" si="172"/>
        <v>8</v>
      </c>
      <c r="AH643" s="118">
        <f t="shared" si="173"/>
        <v>5.9586400280406586E-3</v>
      </c>
      <c r="AJ643" s="67" t="s">
        <v>627</v>
      </c>
      <c r="AK643" s="98">
        <v>638</v>
      </c>
      <c r="AL643" s="67" t="s">
        <v>628</v>
      </c>
      <c r="AM643" s="67" t="s">
        <v>657</v>
      </c>
      <c r="AN643" s="87">
        <f t="shared" si="174"/>
        <v>0</v>
      </c>
      <c r="AO643" s="87">
        <f t="shared" si="175"/>
        <v>57</v>
      </c>
      <c r="AP643" s="87">
        <f t="shared" si="176"/>
        <v>166</v>
      </c>
      <c r="AQ643" s="87">
        <f t="shared" si="177"/>
        <v>101</v>
      </c>
      <c r="AR643" s="87">
        <f t="shared" si="178"/>
        <v>-4</v>
      </c>
      <c r="AS643" s="87">
        <f t="shared" si="179"/>
        <v>8</v>
      </c>
      <c r="AT643" s="118">
        <f t="shared" si="180"/>
        <v>-1.8567674896370493E-3</v>
      </c>
      <c r="AU643" s="119" t="str">
        <f t="shared" si="166"/>
        <v>東京都昭島市</v>
      </c>
      <c r="AW643" s="225" t="s">
        <v>2602</v>
      </c>
      <c r="AY643" s="230" t="s">
        <v>2602</v>
      </c>
      <c r="BA643">
        <v>26</v>
      </c>
      <c r="BB643">
        <v>2840</v>
      </c>
      <c r="BC643">
        <v>2853</v>
      </c>
      <c r="BD643">
        <v>2767</v>
      </c>
      <c r="BE643">
        <v>17</v>
      </c>
      <c r="BF643">
        <v>8</v>
      </c>
    </row>
    <row r="644" spans="2:58">
      <c r="B644" s="67" t="s">
        <v>627</v>
      </c>
      <c r="C644" s="67">
        <v>639</v>
      </c>
      <c r="D644" s="67" t="s">
        <v>628</v>
      </c>
      <c r="E644" s="67" t="s">
        <v>658</v>
      </c>
      <c r="F644" s="87">
        <v>44</v>
      </c>
      <c r="G644" s="87">
        <v>3872</v>
      </c>
      <c r="H644" s="87">
        <v>3916</v>
      </c>
      <c r="I644" s="87">
        <v>296</v>
      </c>
      <c r="J644" s="87">
        <v>175</v>
      </c>
      <c r="K644" t="str">
        <f t="shared" si="163"/>
        <v>OK</v>
      </c>
      <c r="L644" s="67" t="s">
        <v>627</v>
      </c>
      <c r="M644" s="98">
        <v>639</v>
      </c>
      <c r="N644" s="67" t="s">
        <v>628</v>
      </c>
      <c r="O644" s="67" t="s">
        <v>658</v>
      </c>
      <c r="P644" s="87">
        <v>50</v>
      </c>
      <c r="Q644" s="87">
        <v>4380</v>
      </c>
      <c r="R644" s="111">
        <v>4797</v>
      </c>
      <c r="S644" s="87">
        <v>4268</v>
      </c>
      <c r="T644" s="87">
        <v>289</v>
      </c>
      <c r="U644" s="111">
        <v>220</v>
      </c>
      <c r="V644" s="118">
        <f t="shared" si="164"/>
        <v>6.0245987075255365E-2</v>
      </c>
      <c r="W644" t="str">
        <f t="shared" si="165"/>
        <v/>
      </c>
      <c r="X644" s="67" t="s">
        <v>627</v>
      </c>
      <c r="Y644" s="98">
        <v>639</v>
      </c>
      <c r="Z644" s="67" t="s">
        <v>628</v>
      </c>
      <c r="AA644" s="67" t="s">
        <v>658</v>
      </c>
      <c r="AB644" s="111">
        <f t="shared" si="167"/>
        <v>56</v>
      </c>
      <c r="AC644" s="111">
        <f t="shared" si="168"/>
        <v>4657</v>
      </c>
      <c r="AD644" s="111">
        <f t="shared" si="169"/>
        <v>5175</v>
      </c>
      <c r="AE644" s="111">
        <f t="shared" si="170"/>
        <v>4644</v>
      </c>
      <c r="AF644" s="111">
        <f t="shared" si="171"/>
        <v>312</v>
      </c>
      <c r="AG644" s="111">
        <f t="shared" si="172"/>
        <v>178</v>
      </c>
      <c r="AH644" s="118">
        <f t="shared" si="173"/>
        <v>6.0289855072463767E-2</v>
      </c>
      <c r="AJ644" s="67" t="s">
        <v>627</v>
      </c>
      <c r="AK644" s="98">
        <v>639</v>
      </c>
      <c r="AL644" s="67" t="s">
        <v>628</v>
      </c>
      <c r="AM644" s="67" t="s">
        <v>658</v>
      </c>
      <c r="AN644" s="87">
        <f t="shared" si="174"/>
        <v>6</v>
      </c>
      <c r="AO644" s="87">
        <f t="shared" si="175"/>
        <v>277</v>
      </c>
      <c r="AP644" s="87">
        <f t="shared" si="176"/>
        <v>378</v>
      </c>
      <c r="AQ644" s="87">
        <f t="shared" si="177"/>
        <v>376</v>
      </c>
      <c r="AR644" s="87">
        <f t="shared" si="178"/>
        <v>23</v>
      </c>
      <c r="AS644" s="87">
        <f t="shared" si="179"/>
        <v>-42</v>
      </c>
      <c r="AT644" s="118">
        <f t="shared" si="180"/>
        <v>4.3867997208402176E-5</v>
      </c>
      <c r="AU644" s="119" t="str">
        <f t="shared" si="166"/>
        <v>東京都調布市</v>
      </c>
      <c r="AW644" s="225" t="s">
        <v>2603</v>
      </c>
      <c r="AY644" s="230" t="s">
        <v>2603</v>
      </c>
      <c r="BA644">
        <v>56</v>
      </c>
      <c r="BB644">
        <v>4657</v>
      </c>
      <c r="BC644">
        <v>5175</v>
      </c>
      <c r="BD644">
        <v>4644</v>
      </c>
      <c r="BE644">
        <v>312</v>
      </c>
      <c r="BF644">
        <v>178</v>
      </c>
    </row>
    <row r="645" spans="2:58">
      <c r="B645" s="67" t="s">
        <v>627</v>
      </c>
      <c r="C645" s="67">
        <v>640</v>
      </c>
      <c r="D645" s="67" t="s">
        <v>628</v>
      </c>
      <c r="E645" s="67" t="s">
        <v>659</v>
      </c>
      <c r="F645" s="87">
        <v>96</v>
      </c>
      <c r="G645" s="87">
        <v>6993</v>
      </c>
      <c r="H645" s="87">
        <v>6762</v>
      </c>
      <c r="I645" s="87">
        <v>153</v>
      </c>
      <c r="J645" s="87">
        <v>37</v>
      </c>
      <c r="K645" t="str">
        <f t="shared" si="163"/>
        <v>OK</v>
      </c>
      <c r="L645" s="67" t="s">
        <v>627</v>
      </c>
      <c r="M645" s="98">
        <v>640</v>
      </c>
      <c r="N645" s="67" t="s">
        <v>628</v>
      </c>
      <c r="O645" s="67" t="s">
        <v>659</v>
      </c>
      <c r="P645" s="87">
        <v>96</v>
      </c>
      <c r="Q645" s="87">
        <v>7119</v>
      </c>
      <c r="R645" s="111">
        <v>7331</v>
      </c>
      <c r="S645" s="87">
        <v>7046</v>
      </c>
      <c r="T645" s="87">
        <v>182</v>
      </c>
      <c r="U645" s="111">
        <v>43</v>
      </c>
      <c r="V645" s="118">
        <f t="shared" si="164"/>
        <v>2.4826081025780929E-2</v>
      </c>
      <c r="W645" t="str">
        <f t="shared" si="165"/>
        <v/>
      </c>
      <c r="X645" s="67" t="s">
        <v>627</v>
      </c>
      <c r="Y645" s="98">
        <v>640</v>
      </c>
      <c r="Z645" s="67" t="s">
        <v>628</v>
      </c>
      <c r="AA645" s="67" t="s">
        <v>659</v>
      </c>
      <c r="AB645" s="111">
        <f t="shared" si="167"/>
        <v>99</v>
      </c>
      <c r="AC645" s="111">
        <f t="shared" si="168"/>
        <v>7428</v>
      </c>
      <c r="AD645" s="111">
        <f t="shared" si="169"/>
        <v>7645</v>
      </c>
      <c r="AE645" s="111">
        <f t="shared" si="170"/>
        <v>7328</v>
      </c>
      <c r="AF645" s="111">
        <f t="shared" si="171"/>
        <v>229</v>
      </c>
      <c r="AG645" s="111">
        <f t="shared" si="172"/>
        <v>31</v>
      </c>
      <c r="AH645" s="118">
        <f t="shared" si="173"/>
        <v>2.9954218443427078E-2</v>
      </c>
      <c r="AJ645" s="67" t="s">
        <v>627</v>
      </c>
      <c r="AK645" s="98">
        <v>640</v>
      </c>
      <c r="AL645" s="67" t="s">
        <v>628</v>
      </c>
      <c r="AM645" s="67" t="s">
        <v>659</v>
      </c>
      <c r="AN645" s="87">
        <f t="shared" si="174"/>
        <v>3</v>
      </c>
      <c r="AO645" s="87">
        <f t="shared" si="175"/>
        <v>309</v>
      </c>
      <c r="AP645" s="87">
        <f t="shared" si="176"/>
        <v>314</v>
      </c>
      <c r="AQ645" s="87">
        <f t="shared" si="177"/>
        <v>282</v>
      </c>
      <c r="AR645" s="87">
        <f t="shared" si="178"/>
        <v>47</v>
      </c>
      <c r="AS645" s="87">
        <f t="shared" si="179"/>
        <v>-12</v>
      </c>
      <c r="AT645" s="118">
        <f t="shared" si="180"/>
        <v>5.1281374176461482E-3</v>
      </c>
      <c r="AU645" s="119" t="str">
        <f t="shared" si="166"/>
        <v>東京都町田市</v>
      </c>
      <c r="AW645" s="225" t="s">
        <v>2604</v>
      </c>
      <c r="AY645" s="230" t="s">
        <v>2604</v>
      </c>
      <c r="BA645">
        <v>99</v>
      </c>
      <c r="BB645">
        <v>7428</v>
      </c>
      <c r="BC645">
        <v>7645</v>
      </c>
      <c r="BD645">
        <v>7328</v>
      </c>
      <c r="BE645">
        <v>229</v>
      </c>
      <c r="BF645">
        <v>31</v>
      </c>
    </row>
    <row r="646" spans="2:58">
      <c r="B646" s="67" t="s">
        <v>627</v>
      </c>
      <c r="C646" s="67">
        <v>641</v>
      </c>
      <c r="D646" s="67" t="s">
        <v>628</v>
      </c>
      <c r="E646" s="67" t="s">
        <v>660</v>
      </c>
      <c r="F646" s="87">
        <v>21</v>
      </c>
      <c r="G646" s="87">
        <v>1708</v>
      </c>
      <c r="H646" s="87">
        <v>1687</v>
      </c>
      <c r="I646" s="87">
        <v>164</v>
      </c>
      <c r="J646" s="87">
        <v>138</v>
      </c>
      <c r="K646" t="str">
        <f t="shared" ref="K646:K709" si="181">IF(E646=O646,"OK","NO")</f>
        <v>OK</v>
      </c>
      <c r="L646" s="67" t="s">
        <v>627</v>
      </c>
      <c r="M646" s="98">
        <v>641</v>
      </c>
      <c r="N646" s="67" t="s">
        <v>628</v>
      </c>
      <c r="O646" s="67" t="s">
        <v>660</v>
      </c>
      <c r="P646" s="87">
        <v>25</v>
      </c>
      <c r="Q646" s="87">
        <v>1928</v>
      </c>
      <c r="R646" s="111">
        <v>2221</v>
      </c>
      <c r="S646" s="87">
        <v>1893</v>
      </c>
      <c r="T646" s="87">
        <v>154</v>
      </c>
      <c r="U646" s="111">
        <v>129</v>
      </c>
      <c r="V646" s="118">
        <f t="shared" ref="V646:V709" si="182">T646/R646</f>
        <v>6.9338135974786136E-2</v>
      </c>
      <c r="W646" t="str">
        <f t="shared" ref="W646:W709" si="183">IF(O646=AA646,"","NO")</f>
        <v/>
      </c>
      <c r="X646" s="67" t="s">
        <v>627</v>
      </c>
      <c r="Y646" s="98">
        <v>641</v>
      </c>
      <c r="Z646" s="67" t="s">
        <v>628</v>
      </c>
      <c r="AA646" s="67" t="s">
        <v>660</v>
      </c>
      <c r="AB646" s="111">
        <f t="shared" si="167"/>
        <v>31</v>
      </c>
      <c r="AC646" s="111">
        <f t="shared" si="168"/>
        <v>2180</v>
      </c>
      <c r="AD646" s="111">
        <f t="shared" si="169"/>
        <v>2386</v>
      </c>
      <c r="AE646" s="111">
        <f t="shared" si="170"/>
        <v>2108</v>
      </c>
      <c r="AF646" s="111">
        <f t="shared" si="171"/>
        <v>156</v>
      </c>
      <c r="AG646" s="111">
        <f t="shared" si="172"/>
        <v>106</v>
      </c>
      <c r="AH646" s="118">
        <f t="shared" si="173"/>
        <v>6.5381391450125739E-2</v>
      </c>
      <c r="AJ646" s="67" t="s">
        <v>627</v>
      </c>
      <c r="AK646" s="98">
        <v>641</v>
      </c>
      <c r="AL646" s="67" t="s">
        <v>628</v>
      </c>
      <c r="AM646" s="67" t="s">
        <v>660</v>
      </c>
      <c r="AN646" s="87">
        <f t="shared" si="174"/>
        <v>6</v>
      </c>
      <c r="AO646" s="87">
        <f t="shared" si="175"/>
        <v>252</v>
      </c>
      <c r="AP646" s="87">
        <f t="shared" si="176"/>
        <v>165</v>
      </c>
      <c r="AQ646" s="87">
        <f t="shared" si="177"/>
        <v>215</v>
      </c>
      <c r="AR646" s="87">
        <f t="shared" si="178"/>
        <v>2</v>
      </c>
      <c r="AS646" s="87">
        <f t="shared" si="179"/>
        <v>-23</v>
      </c>
      <c r="AT646" s="118">
        <f t="shared" si="180"/>
        <v>-3.9567445246603966E-3</v>
      </c>
      <c r="AU646" s="119" t="str">
        <f t="shared" ref="AU646:AU709" si="184">AL646&amp;AM646</f>
        <v>東京都小金井市</v>
      </c>
      <c r="AW646" s="225" t="s">
        <v>2605</v>
      </c>
      <c r="AY646" s="230" t="s">
        <v>2605</v>
      </c>
      <c r="BA646">
        <v>31</v>
      </c>
      <c r="BB646">
        <v>2180</v>
      </c>
      <c r="BC646">
        <v>2386</v>
      </c>
      <c r="BD646">
        <v>2108</v>
      </c>
      <c r="BE646">
        <v>156</v>
      </c>
      <c r="BF646">
        <v>106</v>
      </c>
    </row>
    <row r="647" spans="2:58">
      <c r="B647" s="67" t="s">
        <v>627</v>
      </c>
      <c r="C647" s="67">
        <v>642</v>
      </c>
      <c r="D647" s="67" t="s">
        <v>628</v>
      </c>
      <c r="E647" s="67" t="s">
        <v>661</v>
      </c>
      <c r="F647" s="87">
        <v>36</v>
      </c>
      <c r="G647" s="87">
        <v>3075</v>
      </c>
      <c r="H647" s="87">
        <v>2960</v>
      </c>
      <c r="I647" s="87">
        <v>178</v>
      </c>
      <c r="J647" s="87">
        <v>109</v>
      </c>
      <c r="K647" t="str">
        <f t="shared" si="181"/>
        <v>OK</v>
      </c>
      <c r="L647" s="67" t="s">
        <v>627</v>
      </c>
      <c r="M647" s="98">
        <v>642</v>
      </c>
      <c r="N647" s="67" t="s">
        <v>628</v>
      </c>
      <c r="O647" s="67" t="s">
        <v>661</v>
      </c>
      <c r="P647" s="87">
        <v>37</v>
      </c>
      <c r="Q647" s="87">
        <v>3203</v>
      </c>
      <c r="R647" s="111">
        <v>3468</v>
      </c>
      <c r="S647" s="87">
        <v>3121</v>
      </c>
      <c r="T647" s="87">
        <v>167</v>
      </c>
      <c r="U647" s="111">
        <v>134</v>
      </c>
      <c r="V647" s="118">
        <f t="shared" si="182"/>
        <v>4.8154555940023068E-2</v>
      </c>
      <c r="W647" t="str">
        <f t="shared" si="183"/>
        <v/>
      </c>
      <c r="X647" s="67" t="s">
        <v>627</v>
      </c>
      <c r="Y647" s="98">
        <v>642</v>
      </c>
      <c r="Z647" s="67" t="s">
        <v>628</v>
      </c>
      <c r="AA647" s="67" t="s">
        <v>661</v>
      </c>
      <c r="AB647" s="111">
        <f t="shared" ref="AB647:AB710" si="185">SUMIF($AY$6:$AY$1747,AU647,$BA$6:$BA$1747)</f>
        <v>47</v>
      </c>
      <c r="AC647" s="111">
        <f t="shared" ref="AC647:AC710" si="186">SUMIF($AY$6:$AY$1747,AU647,$BB$6:$BB$1747)</f>
        <v>3760</v>
      </c>
      <c r="AD647" s="111">
        <f t="shared" ref="AD647:AD710" si="187">SUMIF($AY$6:$AY$1747,AU647,$BC$6:$BC$1747)</f>
        <v>3778</v>
      </c>
      <c r="AE647" s="111">
        <f t="shared" ref="AE647:AE710" si="188">SUMIF($AY$6:$AY$1747,AU647,$BD$6:$BD$1747)</f>
        <v>3514</v>
      </c>
      <c r="AF647" s="111">
        <f t="shared" ref="AF647:AF710" si="189">SUMIF($AY$6:$AY$1747,AU647,$BE$6:$BE$1747)</f>
        <v>89</v>
      </c>
      <c r="AG647" s="111">
        <f t="shared" ref="AG647:AG710" si="190">SUMIF($AY$6:$AY$1747,AU647,$BF$6:$BF$1747)</f>
        <v>89</v>
      </c>
      <c r="AH647" s="118">
        <f t="shared" ref="AH647:AH710" si="191">AF647/AD647</f>
        <v>2.3557437797776602E-2</v>
      </c>
      <c r="AJ647" s="67" t="s">
        <v>627</v>
      </c>
      <c r="AK647" s="98">
        <v>642</v>
      </c>
      <c r="AL647" s="67" t="s">
        <v>628</v>
      </c>
      <c r="AM647" s="67" t="s">
        <v>661</v>
      </c>
      <c r="AN647" s="87">
        <f t="shared" ref="AN647:AN710" si="192">AB647-P647</f>
        <v>10</v>
      </c>
      <c r="AO647" s="87">
        <f t="shared" ref="AO647:AO710" si="193">AC647-Q647</f>
        <v>557</v>
      </c>
      <c r="AP647" s="87">
        <f t="shared" ref="AP647:AP710" si="194">AD647-R647</f>
        <v>310</v>
      </c>
      <c r="AQ647" s="87">
        <f t="shared" ref="AQ647:AQ710" si="195">AE647-S647</f>
        <v>393</v>
      </c>
      <c r="AR647" s="87">
        <f t="shared" ref="AR647:AR710" si="196">AF647-T647</f>
        <v>-78</v>
      </c>
      <c r="AS647" s="87">
        <f t="shared" ref="AS647:AS710" si="197">AG647-U647</f>
        <v>-45</v>
      </c>
      <c r="AT647" s="118">
        <f t="shared" ref="AT647:AT710" si="198">AH647-V647</f>
        <v>-2.4597118142246466E-2</v>
      </c>
      <c r="AU647" s="119" t="str">
        <f t="shared" si="184"/>
        <v>東京都小平市</v>
      </c>
      <c r="AW647" s="225" t="s">
        <v>2606</v>
      </c>
      <c r="AY647" s="230" t="s">
        <v>2606</v>
      </c>
      <c r="BA647">
        <v>47</v>
      </c>
      <c r="BB647">
        <v>3760</v>
      </c>
      <c r="BC647">
        <v>3778</v>
      </c>
      <c r="BD647">
        <v>3514</v>
      </c>
      <c r="BE647">
        <v>89</v>
      </c>
      <c r="BF647">
        <v>89</v>
      </c>
    </row>
    <row r="648" spans="2:58">
      <c r="B648" s="67" t="s">
        <v>627</v>
      </c>
      <c r="C648" s="67">
        <v>643</v>
      </c>
      <c r="D648" s="67" t="s">
        <v>628</v>
      </c>
      <c r="E648" s="67" t="s">
        <v>662</v>
      </c>
      <c r="F648" s="87">
        <v>34</v>
      </c>
      <c r="G648" s="87">
        <v>3033</v>
      </c>
      <c r="H648" s="87">
        <v>3284</v>
      </c>
      <c r="I648" s="87">
        <v>164</v>
      </c>
      <c r="J648" s="87">
        <v>105</v>
      </c>
      <c r="K648" t="str">
        <f t="shared" si="181"/>
        <v>OK</v>
      </c>
      <c r="L648" s="67" t="s">
        <v>627</v>
      </c>
      <c r="M648" s="98">
        <v>643</v>
      </c>
      <c r="N648" s="67" t="s">
        <v>628</v>
      </c>
      <c r="O648" s="67" t="s">
        <v>662</v>
      </c>
      <c r="P648" s="87">
        <v>34</v>
      </c>
      <c r="Q648" s="87">
        <v>3132</v>
      </c>
      <c r="R648" s="111">
        <v>3666</v>
      </c>
      <c r="S648" s="87">
        <v>3294</v>
      </c>
      <c r="T648" s="87">
        <v>183</v>
      </c>
      <c r="U648" s="111">
        <v>126</v>
      </c>
      <c r="V648" s="118">
        <f t="shared" si="182"/>
        <v>4.9918166939443537E-2</v>
      </c>
      <c r="W648" t="str">
        <f t="shared" si="183"/>
        <v/>
      </c>
      <c r="X648" s="67" t="s">
        <v>627</v>
      </c>
      <c r="Y648" s="98">
        <v>643</v>
      </c>
      <c r="Z648" s="67" t="s">
        <v>628</v>
      </c>
      <c r="AA648" s="67" t="s">
        <v>662</v>
      </c>
      <c r="AB648" s="111">
        <f t="shared" si="185"/>
        <v>36</v>
      </c>
      <c r="AC648" s="111">
        <f t="shared" si="186"/>
        <v>3292</v>
      </c>
      <c r="AD648" s="111">
        <f t="shared" si="187"/>
        <v>3759</v>
      </c>
      <c r="AE648" s="111">
        <f t="shared" si="188"/>
        <v>3386</v>
      </c>
      <c r="AF648" s="111">
        <f t="shared" si="189"/>
        <v>252</v>
      </c>
      <c r="AG648" s="111">
        <f t="shared" si="190"/>
        <v>118</v>
      </c>
      <c r="AH648" s="118">
        <f t="shared" si="191"/>
        <v>6.7039106145251395E-2</v>
      </c>
      <c r="AJ648" s="67" t="s">
        <v>627</v>
      </c>
      <c r="AK648" s="98">
        <v>643</v>
      </c>
      <c r="AL648" s="67" t="s">
        <v>628</v>
      </c>
      <c r="AM648" s="67" t="s">
        <v>662</v>
      </c>
      <c r="AN648" s="87">
        <f t="shared" si="192"/>
        <v>2</v>
      </c>
      <c r="AO648" s="87">
        <f t="shared" si="193"/>
        <v>160</v>
      </c>
      <c r="AP648" s="87">
        <f t="shared" si="194"/>
        <v>93</v>
      </c>
      <c r="AQ648" s="87">
        <f t="shared" si="195"/>
        <v>92</v>
      </c>
      <c r="AR648" s="87">
        <f t="shared" si="196"/>
        <v>69</v>
      </c>
      <c r="AS648" s="87">
        <f t="shared" si="197"/>
        <v>-8</v>
      </c>
      <c r="AT648" s="118">
        <f t="shared" si="198"/>
        <v>1.7120939205807859E-2</v>
      </c>
      <c r="AU648" s="119" t="str">
        <f t="shared" si="184"/>
        <v>東京都日野市</v>
      </c>
      <c r="AW648" s="225" t="s">
        <v>2607</v>
      </c>
      <c r="AY648" s="230" t="s">
        <v>2607</v>
      </c>
      <c r="BA648">
        <v>36</v>
      </c>
      <c r="BB648">
        <v>3292</v>
      </c>
      <c r="BC648">
        <v>3759</v>
      </c>
      <c r="BD648">
        <v>3386</v>
      </c>
      <c r="BE648">
        <v>252</v>
      </c>
      <c r="BF648">
        <v>118</v>
      </c>
    </row>
    <row r="649" spans="2:58">
      <c r="B649" s="67" t="s">
        <v>627</v>
      </c>
      <c r="C649" s="67">
        <v>644</v>
      </c>
      <c r="D649" s="67" t="s">
        <v>628</v>
      </c>
      <c r="E649" s="67" t="s">
        <v>663</v>
      </c>
      <c r="F649" s="87">
        <v>31</v>
      </c>
      <c r="G649" s="87">
        <v>2219</v>
      </c>
      <c r="H649" s="87">
        <v>2374</v>
      </c>
      <c r="I649" s="87">
        <v>32</v>
      </c>
      <c r="J649" s="87">
        <v>17</v>
      </c>
      <c r="K649" t="str">
        <f t="shared" si="181"/>
        <v>OK</v>
      </c>
      <c r="L649" s="67" t="s">
        <v>627</v>
      </c>
      <c r="M649" s="98">
        <v>644</v>
      </c>
      <c r="N649" s="67" t="s">
        <v>628</v>
      </c>
      <c r="O649" s="67" t="s">
        <v>663</v>
      </c>
      <c r="P649" s="87">
        <v>32</v>
      </c>
      <c r="Q649" s="87">
        <v>2309</v>
      </c>
      <c r="R649" s="111">
        <v>2574</v>
      </c>
      <c r="S649" s="87">
        <v>2454</v>
      </c>
      <c r="T649" s="87">
        <v>76</v>
      </c>
      <c r="U649" s="111">
        <v>17</v>
      </c>
      <c r="V649" s="118">
        <f t="shared" si="182"/>
        <v>2.9526029526029528E-2</v>
      </c>
      <c r="W649" t="str">
        <f t="shared" si="183"/>
        <v/>
      </c>
      <c r="X649" s="67" t="s">
        <v>627</v>
      </c>
      <c r="Y649" s="98">
        <v>644</v>
      </c>
      <c r="Z649" s="67" t="s">
        <v>628</v>
      </c>
      <c r="AA649" s="67" t="s">
        <v>663</v>
      </c>
      <c r="AB649" s="111">
        <f t="shared" si="185"/>
        <v>33</v>
      </c>
      <c r="AC649" s="111">
        <f t="shared" si="186"/>
        <v>2395</v>
      </c>
      <c r="AD649" s="111">
        <f t="shared" si="187"/>
        <v>2719</v>
      </c>
      <c r="AE649" s="111">
        <f t="shared" si="188"/>
        <v>2551</v>
      </c>
      <c r="AF649" s="111">
        <f t="shared" si="189"/>
        <v>64</v>
      </c>
      <c r="AG649" s="111">
        <f t="shared" si="190"/>
        <v>35</v>
      </c>
      <c r="AH649" s="118">
        <f t="shared" si="191"/>
        <v>2.3538065465244576E-2</v>
      </c>
      <c r="AJ649" s="67" t="s">
        <v>627</v>
      </c>
      <c r="AK649" s="98">
        <v>644</v>
      </c>
      <c r="AL649" s="67" t="s">
        <v>628</v>
      </c>
      <c r="AM649" s="67" t="s">
        <v>663</v>
      </c>
      <c r="AN649" s="87">
        <f t="shared" si="192"/>
        <v>1</v>
      </c>
      <c r="AO649" s="87">
        <f t="shared" si="193"/>
        <v>86</v>
      </c>
      <c r="AP649" s="87">
        <f t="shared" si="194"/>
        <v>145</v>
      </c>
      <c r="AQ649" s="87">
        <f t="shared" si="195"/>
        <v>97</v>
      </c>
      <c r="AR649" s="87">
        <f t="shared" si="196"/>
        <v>-12</v>
      </c>
      <c r="AS649" s="87">
        <f t="shared" si="197"/>
        <v>18</v>
      </c>
      <c r="AT649" s="118">
        <f t="shared" si="198"/>
        <v>-5.9879640607849519E-3</v>
      </c>
      <c r="AU649" s="119" t="str">
        <f t="shared" si="184"/>
        <v>東京都東村山市</v>
      </c>
      <c r="AW649" s="225" t="s">
        <v>2608</v>
      </c>
      <c r="AY649" s="230" t="s">
        <v>2608</v>
      </c>
      <c r="BA649">
        <v>33</v>
      </c>
      <c r="BB649">
        <v>2395</v>
      </c>
      <c r="BC649">
        <v>2719</v>
      </c>
      <c r="BD649">
        <v>2551</v>
      </c>
      <c r="BE649">
        <v>64</v>
      </c>
      <c r="BF649">
        <v>35</v>
      </c>
    </row>
    <row r="650" spans="2:58">
      <c r="B650" s="67" t="s">
        <v>627</v>
      </c>
      <c r="C650" s="67">
        <v>645</v>
      </c>
      <c r="D650" s="67" t="s">
        <v>628</v>
      </c>
      <c r="E650" s="67" t="s">
        <v>664</v>
      </c>
      <c r="F650" s="87">
        <v>26</v>
      </c>
      <c r="G650" s="87">
        <v>2219</v>
      </c>
      <c r="H650" s="87">
        <v>2100</v>
      </c>
      <c r="I650" s="87">
        <v>88</v>
      </c>
      <c r="J650" s="87">
        <v>35</v>
      </c>
      <c r="K650" t="str">
        <f t="shared" si="181"/>
        <v>OK</v>
      </c>
      <c r="L650" s="67" t="s">
        <v>627</v>
      </c>
      <c r="M650" s="98">
        <v>645</v>
      </c>
      <c r="N650" s="67" t="s">
        <v>628</v>
      </c>
      <c r="O650" s="67" t="s">
        <v>664</v>
      </c>
      <c r="P650" s="87">
        <v>28</v>
      </c>
      <c r="Q650" s="87">
        <v>2332</v>
      </c>
      <c r="R650" s="111">
        <v>2448</v>
      </c>
      <c r="S650" s="87">
        <v>2274</v>
      </c>
      <c r="T650" s="87">
        <v>102</v>
      </c>
      <c r="U650" s="111">
        <v>35</v>
      </c>
      <c r="V650" s="118">
        <f t="shared" si="182"/>
        <v>4.1666666666666664E-2</v>
      </c>
      <c r="W650" t="str">
        <f t="shared" si="183"/>
        <v/>
      </c>
      <c r="X650" s="67" t="s">
        <v>627</v>
      </c>
      <c r="Y650" s="98">
        <v>645</v>
      </c>
      <c r="Z650" s="67" t="s">
        <v>628</v>
      </c>
      <c r="AA650" s="67" t="s">
        <v>664</v>
      </c>
      <c r="AB650" s="111">
        <f t="shared" si="185"/>
        <v>33</v>
      </c>
      <c r="AC650" s="111">
        <f t="shared" si="186"/>
        <v>2634</v>
      </c>
      <c r="AD650" s="111">
        <f t="shared" si="187"/>
        <v>2588</v>
      </c>
      <c r="AE650" s="111">
        <f t="shared" si="188"/>
        <v>2443</v>
      </c>
      <c r="AF650" s="111">
        <f t="shared" si="189"/>
        <v>92</v>
      </c>
      <c r="AG650" s="111">
        <f t="shared" si="190"/>
        <v>25</v>
      </c>
      <c r="AH650" s="118">
        <f t="shared" si="191"/>
        <v>3.5548686244204021E-2</v>
      </c>
      <c r="AJ650" s="67" t="s">
        <v>627</v>
      </c>
      <c r="AK650" s="98">
        <v>645</v>
      </c>
      <c r="AL650" s="67" t="s">
        <v>628</v>
      </c>
      <c r="AM650" s="67" t="s">
        <v>664</v>
      </c>
      <c r="AN650" s="87">
        <f t="shared" si="192"/>
        <v>5</v>
      </c>
      <c r="AO650" s="87">
        <f t="shared" si="193"/>
        <v>302</v>
      </c>
      <c r="AP650" s="87">
        <f t="shared" si="194"/>
        <v>140</v>
      </c>
      <c r="AQ650" s="87">
        <f t="shared" si="195"/>
        <v>169</v>
      </c>
      <c r="AR650" s="87">
        <f t="shared" si="196"/>
        <v>-10</v>
      </c>
      <c r="AS650" s="87">
        <f t="shared" si="197"/>
        <v>-10</v>
      </c>
      <c r="AT650" s="118">
        <f t="shared" si="198"/>
        <v>-6.1179804224626433E-3</v>
      </c>
      <c r="AU650" s="119" t="str">
        <f t="shared" si="184"/>
        <v>東京都国分寺市</v>
      </c>
      <c r="AW650" s="225" t="s">
        <v>2609</v>
      </c>
      <c r="AY650" s="230" t="s">
        <v>2609</v>
      </c>
      <c r="BA650">
        <v>33</v>
      </c>
      <c r="BB650">
        <v>2634</v>
      </c>
      <c r="BC650">
        <v>2588</v>
      </c>
      <c r="BD650">
        <v>2443</v>
      </c>
      <c r="BE650">
        <v>92</v>
      </c>
      <c r="BF650">
        <v>25</v>
      </c>
    </row>
    <row r="651" spans="2:58">
      <c r="B651" s="67" t="s">
        <v>627</v>
      </c>
      <c r="C651" s="67">
        <v>646</v>
      </c>
      <c r="D651" s="67" t="s">
        <v>628</v>
      </c>
      <c r="E651" s="67" t="s">
        <v>665</v>
      </c>
      <c r="F651" s="87">
        <v>16</v>
      </c>
      <c r="G651" s="87">
        <v>1222</v>
      </c>
      <c r="H651" s="87">
        <v>1270</v>
      </c>
      <c r="I651" s="87">
        <v>99</v>
      </c>
      <c r="J651" s="87">
        <v>10</v>
      </c>
      <c r="K651" t="str">
        <f t="shared" si="181"/>
        <v>OK</v>
      </c>
      <c r="L651" s="67" t="s">
        <v>627</v>
      </c>
      <c r="M651" s="98">
        <v>646</v>
      </c>
      <c r="N651" s="67" t="s">
        <v>628</v>
      </c>
      <c r="O651" s="67" t="s">
        <v>665</v>
      </c>
      <c r="P651" s="87">
        <v>17</v>
      </c>
      <c r="Q651" s="87">
        <v>1317</v>
      </c>
      <c r="R651" s="111">
        <v>1464</v>
      </c>
      <c r="S651" s="87">
        <v>1355</v>
      </c>
      <c r="T651" s="87">
        <v>81</v>
      </c>
      <c r="U651" s="111">
        <v>15</v>
      </c>
      <c r="V651" s="118">
        <f t="shared" si="182"/>
        <v>5.5327868852459015E-2</v>
      </c>
      <c r="W651" t="str">
        <f t="shared" si="183"/>
        <v/>
      </c>
      <c r="X651" s="67" t="s">
        <v>627</v>
      </c>
      <c r="Y651" s="98">
        <v>646</v>
      </c>
      <c r="Z651" s="67" t="s">
        <v>628</v>
      </c>
      <c r="AA651" s="67" t="s">
        <v>665</v>
      </c>
      <c r="AB651" s="111">
        <f t="shared" si="185"/>
        <v>19</v>
      </c>
      <c r="AC651" s="111">
        <f t="shared" si="186"/>
        <v>1364</v>
      </c>
      <c r="AD651" s="111">
        <f t="shared" si="187"/>
        <v>1553</v>
      </c>
      <c r="AE651" s="111">
        <f t="shared" si="188"/>
        <v>1428</v>
      </c>
      <c r="AF651" s="111">
        <f t="shared" si="189"/>
        <v>101</v>
      </c>
      <c r="AG651" s="111">
        <f t="shared" si="190"/>
        <v>8</v>
      </c>
      <c r="AH651" s="118">
        <f t="shared" si="191"/>
        <v>6.5035415325177079E-2</v>
      </c>
      <c r="AJ651" s="67" t="s">
        <v>627</v>
      </c>
      <c r="AK651" s="98">
        <v>646</v>
      </c>
      <c r="AL651" s="67" t="s">
        <v>628</v>
      </c>
      <c r="AM651" s="67" t="s">
        <v>665</v>
      </c>
      <c r="AN651" s="87">
        <f t="shared" si="192"/>
        <v>2</v>
      </c>
      <c r="AO651" s="87">
        <f t="shared" si="193"/>
        <v>47</v>
      </c>
      <c r="AP651" s="87">
        <f t="shared" si="194"/>
        <v>89</v>
      </c>
      <c r="AQ651" s="87">
        <f t="shared" si="195"/>
        <v>73</v>
      </c>
      <c r="AR651" s="87">
        <f t="shared" si="196"/>
        <v>20</v>
      </c>
      <c r="AS651" s="87">
        <f t="shared" si="197"/>
        <v>-7</v>
      </c>
      <c r="AT651" s="118">
        <f t="shared" si="198"/>
        <v>9.7075464727180635E-3</v>
      </c>
      <c r="AU651" s="119" t="str">
        <f t="shared" si="184"/>
        <v>東京都国立市</v>
      </c>
      <c r="AW651" s="225" t="s">
        <v>2610</v>
      </c>
      <c r="AY651" s="230" t="s">
        <v>2610</v>
      </c>
      <c r="BA651">
        <v>19</v>
      </c>
      <c r="BB651">
        <v>1364</v>
      </c>
      <c r="BC651">
        <v>1553</v>
      </c>
      <c r="BD651">
        <v>1428</v>
      </c>
      <c r="BE651">
        <v>101</v>
      </c>
      <c r="BF651">
        <v>8</v>
      </c>
    </row>
    <row r="652" spans="2:58">
      <c r="B652" s="67" t="s">
        <v>627</v>
      </c>
      <c r="C652" s="67">
        <v>647</v>
      </c>
      <c r="D652" s="67" t="s">
        <v>628</v>
      </c>
      <c r="E652" s="67" t="s">
        <v>666</v>
      </c>
      <c r="F652" s="87">
        <v>16</v>
      </c>
      <c r="G652" s="87">
        <v>1359</v>
      </c>
      <c r="H652" s="87">
        <v>1353</v>
      </c>
      <c r="I652" s="87">
        <v>6</v>
      </c>
      <c r="J652" s="87">
        <v>1</v>
      </c>
      <c r="K652" t="str">
        <f t="shared" si="181"/>
        <v>OK</v>
      </c>
      <c r="L652" s="67" t="s">
        <v>627</v>
      </c>
      <c r="M652" s="98">
        <v>647</v>
      </c>
      <c r="N652" s="67" t="s">
        <v>628</v>
      </c>
      <c r="O652" s="67" t="s">
        <v>666</v>
      </c>
      <c r="P652" s="87">
        <v>16</v>
      </c>
      <c r="Q652" s="87">
        <v>1359</v>
      </c>
      <c r="R652" s="111">
        <v>1383</v>
      </c>
      <c r="S652" s="87">
        <v>1362</v>
      </c>
      <c r="T652" s="87">
        <v>0</v>
      </c>
      <c r="U652" s="111">
        <v>0</v>
      </c>
      <c r="V652" s="118">
        <f t="shared" si="182"/>
        <v>0</v>
      </c>
      <c r="W652" t="str">
        <f t="shared" si="183"/>
        <v/>
      </c>
      <c r="X652" s="67" t="s">
        <v>627</v>
      </c>
      <c r="Y652" s="98">
        <v>647</v>
      </c>
      <c r="Z652" s="67" t="s">
        <v>628</v>
      </c>
      <c r="AA652" s="67" t="s">
        <v>666</v>
      </c>
      <c r="AB652" s="111">
        <f t="shared" si="185"/>
        <v>16</v>
      </c>
      <c r="AC652" s="111">
        <f t="shared" si="186"/>
        <v>1369</v>
      </c>
      <c r="AD652" s="111">
        <f t="shared" si="187"/>
        <v>1403</v>
      </c>
      <c r="AE652" s="111">
        <f t="shared" si="188"/>
        <v>1377</v>
      </c>
      <c r="AF652" s="111">
        <f t="shared" si="189"/>
        <v>0</v>
      </c>
      <c r="AG652" s="111">
        <f t="shared" si="190"/>
        <v>8</v>
      </c>
      <c r="AH652" s="118">
        <f t="shared" si="191"/>
        <v>0</v>
      </c>
      <c r="AJ652" s="67" t="s">
        <v>627</v>
      </c>
      <c r="AK652" s="98">
        <v>647</v>
      </c>
      <c r="AL652" s="67" t="s">
        <v>628</v>
      </c>
      <c r="AM652" s="67" t="s">
        <v>666</v>
      </c>
      <c r="AN652" s="87">
        <f t="shared" si="192"/>
        <v>0</v>
      </c>
      <c r="AO652" s="87">
        <f t="shared" si="193"/>
        <v>10</v>
      </c>
      <c r="AP652" s="87">
        <f t="shared" si="194"/>
        <v>20</v>
      </c>
      <c r="AQ652" s="87">
        <f t="shared" si="195"/>
        <v>15</v>
      </c>
      <c r="AR652" s="87">
        <f t="shared" si="196"/>
        <v>0</v>
      </c>
      <c r="AS652" s="87">
        <f t="shared" si="197"/>
        <v>8</v>
      </c>
      <c r="AT652" s="118">
        <f t="shared" si="198"/>
        <v>0</v>
      </c>
      <c r="AU652" s="119" t="str">
        <f t="shared" si="184"/>
        <v>東京都福生市</v>
      </c>
      <c r="AW652" s="225" t="s">
        <v>2611</v>
      </c>
      <c r="AY652" s="230" t="s">
        <v>2611</v>
      </c>
      <c r="BA652">
        <v>16</v>
      </c>
      <c r="BB652">
        <v>1369</v>
      </c>
      <c r="BC652">
        <v>1403</v>
      </c>
      <c r="BD652">
        <v>1377</v>
      </c>
      <c r="BE652">
        <v>0</v>
      </c>
      <c r="BF652">
        <v>8</v>
      </c>
    </row>
    <row r="653" spans="2:58">
      <c r="B653" s="67" t="s">
        <v>627</v>
      </c>
      <c r="C653" s="67">
        <v>648</v>
      </c>
      <c r="D653" s="67" t="s">
        <v>628</v>
      </c>
      <c r="E653" s="67" t="s">
        <v>667</v>
      </c>
      <c r="F653" s="87">
        <v>14</v>
      </c>
      <c r="G653" s="87">
        <v>1217</v>
      </c>
      <c r="H653" s="87">
        <v>1153</v>
      </c>
      <c r="I653" s="87">
        <v>175</v>
      </c>
      <c r="J653" s="87">
        <v>104</v>
      </c>
      <c r="K653" t="str">
        <f t="shared" si="181"/>
        <v>OK</v>
      </c>
      <c r="L653" s="67" t="s">
        <v>627</v>
      </c>
      <c r="M653" s="98">
        <v>648</v>
      </c>
      <c r="N653" s="67" t="s">
        <v>628</v>
      </c>
      <c r="O653" s="67" t="s">
        <v>667</v>
      </c>
      <c r="P653" s="87">
        <v>18</v>
      </c>
      <c r="Q653" s="87">
        <v>1385</v>
      </c>
      <c r="R653" s="111">
        <v>1570</v>
      </c>
      <c r="S653" s="87">
        <v>1304</v>
      </c>
      <c r="T653" s="87">
        <v>142</v>
      </c>
      <c r="U653" s="111">
        <v>114</v>
      </c>
      <c r="V653" s="118">
        <f t="shared" si="182"/>
        <v>9.0445859872611459E-2</v>
      </c>
      <c r="W653" t="str">
        <f t="shared" si="183"/>
        <v/>
      </c>
      <c r="X653" s="67" t="s">
        <v>627</v>
      </c>
      <c r="Y653" s="98">
        <v>648</v>
      </c>
      <c r="Z653" s="67" t="s">
        <v>628</v>
      </c>
      <c r="AA653" s="67" t="s">
        <v>667</v>
      </c>
      <c r="AB653" s="111">
        <f t="shared" si="185"/>
        <v>22</v>
      </c>
      <c r="AC653" s="111">
        <f t="shared" si="186"/>
        <v>1626</v>
      </c>
      <c r="AD653" s="111">
        <f t="shared" si="187"/>
        <v>1746</v>
      </c>
      <c r="AE653" s="111">
        <f t="shared" si="188"/>
        <v>1531</v>
      </c>
      <c r="AF653" s="111">
        <f t="shared" si="189"/>
        <v>98</v>
      </c>
      <c r="AG653" s="111">
        <f t="shared" si="190"/>
        <v>88</v>
      </c>
      <c r="AH653" s="118">
        <f t="shared" si="191"/>
        <v>5.6128293241695305E-2</v>
      </c>
      <c r="AJ653" s="67" t="s">
        <v>627</v>
      </c>
      <c r="AK653" s="98">
        <v>648</v>
      </c>
      <c r="AL653" s="67" t="s">
        <v>628</v>
      </c>
      <c r="AM653" s="67" t="s">
        <v>667</v>
      </c>
      <c r="AN653" s="87">
        <f t="shared" si="192"/>
        <v>4</v>
      </c>
      <c r="AO653" s="87">
        <f t="shared" si="193"/>
        <v>241</v>
      </c>
      <c r="AP653" s="87">
        <f t="shared" si="194"/>
        <v>176</v>
      </c>
      <c r="AQ653" s="87">
        <f t="shared" si="195"/>
        <v>227</v>
      </c>
      <c r="AR653" s="87">
        <f t="shared" si="196"/>
        <v>-44</v>
      </c>
      <c r="AS653" s="87">
        <f t="shared" si="197"/>
        <v>-26</v>
      </c>
      <c r="AT653" s="118">
        <f t="shared" si="198"/>
        <v>-3.4317566630916153E-2</v>
      </c>
      <c r="AU653" s="119" t="str">
        <f t="shared" si="184"/>
        <v>東京都狛江市</v>
      </c>
      <c r="AW653" s="225" t="s">
        <v>2612</v>
      </c>
      <c r="AY653" s="230" t="s">
        <v>2612</v>
      </c>
      <c r="BA653">
        <v>22</v>
      </c>
      <c r="BB653">
        <v>1626</v>
      </c>
      <c r="BC653">
        <v>1746</v>
      </c>
      <c r="BD653">
        <v>1531</v>
      </c>
      <c r="BE653">
        <v>98</v>
      </c>
      <c r="BF653">
        <v>88</v>
      </c>
    </row>
    <row r="654" spans="2:58">
      <c r="B654" s="67" t="s">
        <v>627</v>
      </c>
      <c r="C654" s="67">
        <v>649</v>
      </c>
      <c r="D654" s="67" t="s">
        <v>628</v>
      </c>
      <c r="E654" s="67" t="s">
        <v>668</v>
      </c>
      <c r="F654" s="87">
        <v>20</v>
      </c>
      <c r="G654" s="87">
        <v>2028</v>
      </c>
      <c r="H654" s="87">
        <v>2006</v>
      </c>
      <c r="I654" s="87">
        <v>4</v>
      </c>
      <c r="J654" s="87">
        <v>6</v>
      </c>
      <c r="K654" t="str">
        <f t="shared" si="181"/>
        <v>OK</v>
      </c>
      <c r="L654" s="67" t="s">
        <v>627</v>
      </c>
      <c r="M654" s="98">
        <v>649</v>
      </c>
      <c r="N654" s="67" t="s">
        <v>628</v>
      </c>
      <c r="O654" s="67" t="s">
        <v>668</v>
      </c>
      <c r="P654" s="87">
        <v>21</v>
      </c>
      <c r="Q654" s="87">
        <v>2183</v>
      </c>
      <c r="R654" s="111">
        <v>2184</v>
      </c>
      <c r="S654" s="87">
        <v>2106</v>
      </c>
      <c r="T654" s="87">
        <v>7</v>
      </c>
      <c r="U654" s="111">
        <v>8</v>
      </c>
      <c r="V654" s="118">
        <f t="shared" si="182"/>
        <v>3.205128205128205E-3</v>
      </c>
      <c r="W654" t="str">
        <f t="shared" si="183"/>
        <v/>
      </c>
      <c r="X654" s="67" t="s">
        <v>627</v>
      </c>
      <c r="Y654" s="98">
        <v>649</v>
      </c>
      <c r="Z654" s="67" t="s">
        <v>628</v>
      </c>
      <c r="AA654" s="67" t="s">
        <v>668</v>
      </c>
      <c r="AB654" s="111">
        <f t="shared" si="185"/>
        <v>23</v>
      </c>
      <c r="AC654" s="111">
        <f t="shared" si="186"/>
        <v>2199</v>
      </c>
      <c r="AD654" s="111">
        <f t="shared" si="187"/>
        <v>2158</v>
      </c>
      <c r="AE654" s="111">
        <f t="shared" si="188"/>
        <v>2114</v>
      </c>
      <c r="AF654" s="111">
        <f t="shared" si="189"/>
        <v>3</v>
      </c>
      <c r="AG654" s="111">
        <f t="shared" si="190"/>
        <v>8</v>
      </c>
      <c r="AH654" s="118">
        <f t="shared" si="191"/>
        <v>1.3901760889712697E-3</v>
      </c>
      <c r="AJ654" s="67" t="s">
        <v>627</v>
      </c>
      <c r="AK654" s="98">
        <v>649</v>
      </c>
      <c r="AL654" s="67" t="s">
        <v>628</v>
      </c>
      <c r="AM654" s="67" t="s">
        <v>668</v>
      </c>
      <c r="AN654" s="87">
        <f t="shared" si="192"/>
        <v>2</v>
      </c>
      <c r="AO654" s="87">
        <f t="shared" si="193"/>
        <v>16</v>
      </c>
      <c r="AP654" s="87">
        <f t="shared" si="194"/>
        <v>-26</v>
      </c>
      <c r="AQ654" s="87">
        <f t="shared" si="195"/>
        <v>8</v>
      </c>
      <c r="AR654" s="87">
        <f t="shared" si="196"/>
        <v>-4</v>
      </c>
      <c r="AS654" s="87">
        <f t="shared" si="197"/>
        <v>0</v>
      </c>
      <c r="AT654" s="118">
        <f t="shared" si="198"/>
        <v>-1.8149521161569353E-3</v>
      </c>
      <c r="AU654" s="119" t="str">
        <f t="shared" si="184"/>
        <v>東京都東大和市</v>
      </c>
      <c r="AW654" s="225" t="s">
        <v>2613</v>
      </c>
      <c r="AY654" s="230" t="s">
        <v>2613</v>
      </c>
      <c r="BA654">
        <v>23</v>
      </c>
      <c r="BB654">
        <v>2199</v>
      </c>
      <c r="BC654">
        <v>2158</v>
      </c>
      <c r="BD654">
        <v>2114</v>
      </c>
      <c r="BE654">
        <v>3</v>
      </c>
      <c r="BF654">
        <v>8</v>
      </c>
    </row>
    <row r="655" spans="2:58">
      <c r="B655" s="67" t="s">
        <v>627</v>
      </c>
      <c r="C655" s="67">
        <v>650</v>
      </c>
      <c r="D655" s="67" t="s">
        <v>628</v>
      </c>
      <c r="E655" s="67" t="s">
        <v>669</v>
      </c>
      <c r="F655" s="87">
        <v>14</v>
      </c>
      <c r="G655" s="87">
        <v>1334</v>
      </c>
      <c r="H655" s="87">
        <v>1244</v>
      </c>
      <c r="I655" s="87">
        <v>45</v>
      </c>
      <c r="J655" s="87">
        <v>8</v>
      </c>
      <c r="K655" t="str">
        <f t="shared" si="181"/>
        <v>OK</v>
      </c>
      <c r="L655" s="67" t="s">
        <v>627</v>
      </c>
      <c r="M655" s="98">
        <v>650</v>
      </c>
      <c r="N655" s="67" t="s">
        <v>628</v>
      </c>
      <c r="O655" s="67" t="s">
        <v>669</v>
      </c>
      <c r="P655" s="87">
        <v>16</v>
      </c>
      <c r="Q655" s="87">
        <v>1403</v>
      </c>
      <c r="R655" s="111">
        <v>1350</v>
      </c>
      <c r="S655" s="87">
        <v>1294</v>
      </c>
      <c r="T655" s="87">
        <v>44</v>
      </c>
      <c r="U655" s="111">
        <v>3</v>
      </c>
      <c r="V655" s="118">
        <f t="shared" si="182"/>
        <v>3.259259259259259E-2</v>
      </c>
      <c r="W655" t="str">
        <f t="shared" si="183"/>
        <v/>
      </c>
      <c r="X655" s="67" t="s">
        <v>627</v>
      </c>
      <c r="Y655" s="98">
        <v>650</v>
      </c>
      <c r="Z655" s="67" t="s">
        <v>628</v>
      </c>
      <c r="AA655" s="67" t="s">
        <v>669</v>
      </c>
      <c r="AB655" s="111">
        <f t="shared" si="185"/>
        <v>18</v>
      </c>
      <c r="AC655" s="111">
        <f t="shared" si="186"/>
        <v>1420</v>
      </c>
      <c r="AD655" s="111">
        <f t="shared" si="187"/>
        <v>1379</v>
      </c>
      <c r="AE655" s="111">
        <f t="shared" si="188"/>
        <v>1331</v>
      </c>
      <c r="AF655" s="111">
        <f t="shared" si="189"/>
        <v>33</v>
      </c>
      <c r="AG655" s="111">
        <f t="shared" si="190"/>
        <v>4</v>
      </c>
      <c r="AH655" s="118">
        <f t="shared" si="191"/>
        <v>2.3930384336475707E-2</v>
      </c>
      <c r="AJ655" s="67" t="s">
        <v>627</v>
      </c>
      <c r="AK655" s="98">
        <v>650</v>
      </c>
      <c r="AL655" s="67" t="s">
        <v>628</v>
      </c>
      <c r="AM655" s="67" t="s">
        <v>669</v>
      </c>
      <c r="AN655" s="87">
        <f t="shared" si="192"/>
        <v>2</v>
      </c>
      <c r="AO655" s="87">
        <f t="shared" si="193"/>
        <v>17</v>
      </c>
      <c r="AP655" s="87">
        <f t="shared" si="194"/>
        <v>29</v>
      </c>
      <c r="AQ655" s="87">
        <f t="shared" si="195"/>
        <v>37</v>
      </c>
      <c r="AR655" s="87">
        <f t="shared" si="196"/>
        <v>-11</v>
      </c>
      <c r="AS655" s="87">
        <f t="shared" si="197"/>
        <v>1</v>
      </c>
      <c r="AT655" s="118">
        <f t="shared" si="198"/>
        <v>-8.6622082561168823E-3</v>
      </c>
      <c r="AU655" s="119" t="str">
        <f t="shared" si="184"/>
        <v>東京都清瀬市</v>
      </c>
      <c r="AW655" s="225" t="s">
        <v>2614</v>
      </c>
      <c r="AY655" s="230" t="s">
        <v>2614</v>
      </c>
      <c r="BA655">
        <v>18</v>
      </c>
      <c r="BB655">
        <v>1420</v>
      </c>
      <c r="BC655">
        <v>1379</v>
      </c>
      <c r="BD655">
        <v>1331</v>
      </c>
      <c r="BE655">
        <v>33</v>
      </c>
      <c r="BF655">
        <v>4</v>
      </c>
    </row>
    <row r="656" spans="2:58">
      <c r="B656" s="67" t="s">
        <v>627</v>
      </c>
      <c r="C656" s="67">
        <v>651</v>
      </c>
      <c r="D656" s="67" t="s">
        <v>628</v>
      </c>
      <c r="E656" s="67" t="s">
        <v>670</v>
      </c>
      <c r="F656" s="87">
        <v>27</v>
      </c>
      <c r="G656" s="87">
        <v>1976</v>
      </c>
      <c r="H656" s="87">
        <v>1941</v>
      </c>
      <c r="I656" s="87">
        <v>87</v>
      </c>
      <c r="J656" s="87">
        <v>54</v>
      </c>
      <c r="K656" t="str">
        <f t="shared" si="181"/>
        <v>OK</v>
      </c>
      <c r="L656" s="67" t="s">
        <v>627</v>
      </c>
      <c r="M656" s="98">
        <v>651</v>
      </c>
      <c r="N656" s="67" t="s">
        <v>628</v>
      </c>
      <c r="O656" s="67" t="s">
        <v>670</v>
      </c>
      <c r="P656" s="87">
        <v>30</v>
      </c>
      <c r="Q656" s="87">
        <v>2014</v>
      </c>
      <c r="R656" s="111">
        <v>2198</v>
      </c>
      <c r="S656" s="87">
        <v>2012</v>
      </c>
      <c r="T656" s="87">
        <v>92</v>
      </c>
      <c r="U656" s="111">
        <v>43</v>
      </c>
      <c r="V656" s="118">
        <f t="shared" si="182"/>
        <v>4.1856232939035488E-2</v>
      </c>
      <c r="W656" t="str">
        <f t="shared" si="183"/>
        <v/>
      </c>
      <c r="X656" s="67" t="s">
        <v>627</v>
      </c>
      <c r="Y656" s="98">
        <v>651</v>
      </c>
      <c r="Z656" s="67" t="s">
        <v>628</v>
      </c>
      <c r="AA656" s="67" t="s">
        <v>670</v>
      </c>
      <c r="AB656" s="111">
        <f t="shared" si="185"/>
        <v>36</v>
      </c>
      <c r="AC656" s="111">
        <f t="shared" si="186"/>
        <v>2195</v>
      </c>
      <c r="AD656" s="111">
        <f t="shared" si="187"/>
        <v>2280</v>
      </c>
      <c r="AE656" s="111">
        <f t="shared" si="188"/>
        <v>2144</v>
      </c>
      <c r="AF656" s="111">
        <f t="shared" si="189"/>
        <v>67</v>
      </c>
      <c r="AG656" s="111">
        <f t="shared" si="190"/>
        <v>37</v>
      </c>
      <c r="AH656" s="118">
        <f t="shared" si="191"/>
        <v>2.9385964912280703E-2</v>
      </c>
      <c r="AJ656" s="67" t="s">
        <v>627</v>
      </c>
      <c r="AK656" s="98">
        <v>651</v>
      </c>
      <c r="AL656" s="67" t="s">
        <v>628</v>
      </c>
      <c r="AM656" s="67" t="s">
        <v>670</v>
      </c>
      <c r="AN656" s="87">
        <f t="shared" si="192"/>
        <v>6</v>
      </c>
      <c r="AO656" s="87">
        <f t="shared" si="193"/>
        <v>181</v>
      </c>
      <c r="AP656" s="87">
        <f t="shared" si="194"/>
        <v>82</v>
      </c>
      <c r="AQ656" s="87">
        <f t="shared" si="195"/>
        <v>132</v>
      </c>
      <c r="AR656" s="87">
        <f t="shared" si="196"/>
        <v>-25</v>
      </c>
      <c r="AS656" s="87">
        <f t="shared" si="197"/>
        <v>-6</v>
      </c>
      <c r="AT656" s="118">
        <f t="shared" si="198"/>
        <v>-1.2470268026754786E-2</v>
      </c>
      <c r="AU656" s="119" t="str">
        <f t="shared" si="184"/>
        <v>東京都東久留米市</v>
      </c>
      <c r="AW656" s="225" t="s">
        <v>2615</v>
      </c>
      <c r="AY656" s="230" t="s">
        <v>2615</v>
      </c>
      <c r="BA656">
        <v>36</v>
      </c>
      <c r="BB656">
        <v>2195</v>
      </c>
      <c r="BC656">
        <v>2280</v>
      </c>
      <c r="BD656">
        <v>2144</v>
      </c>
      <c r="BE656">
        <v>67</v>
      </c>
      <c r="BF656">
        <v>37</v>
      </c>
    </row>
    <row r="657" spans="2:58">
      <c r="B657" s="67" t="s">
        <v>627</v>
      </c>
      <c r="C657" s="67">
        <v>652</v>
      </c>
      <c r="D657" s="67" t="s">
        <v>628</v>
      </c>
      <c r="E657" s="67" t="s">
        <v>671</v>
      </c>
      <c r="F657" s="87">
        <v>13</v>
      </c>
      <c r="G657" s="87">
        <v>1972</v>
      </c>
      <c r="H657" s="87">
        <v>1922</v>
      </c>
      <c r="I657" s="87">
        <v>11</v>
      </c>
      <c r="J657" s="87">
        <v>0</v>
      </c>
      <c r="K657" t="str">
        <f t="shared" si="181"/>
        <v>OK</v>
      </c>
      <c r="L657" s="67" t="s">
        <v>627</v>
      </c>
      <c r="M657" s="98">
        <v>652</v>
      </c>
      <c r="N657" s="67" t="s">
        <v>628</v>
      </c>
      <c r="O657" s="67" t="s">
        <v>671</v>
      </c>
      <c r="P657" s="87">
        <v>13</v>
      </c>
      <c r="Q657" s="87">
        <v>1972</v>
      </c>
      <c r="R657" s="111">
        <v>1889</v>
      </c>
      <c r="S657" s="87">
        <v>1877</v>
      </c>
      <c r="T657" s="87">
        <v>0</v>
      </c>
      <c r="U657" s="111">
        <v>0</v>
      </c>
      <c r="V657" s="118">
        <f t="shared" si="182"/>
        <v>0</v>
      </c>
      <c r="W657" t="str">
        <f t="shared" si="183"/>
        <v/>
      </c>
      <c r="X657" s="67" t="s">
        <v>627</v>
      </c>
      <c r="Y657" s="98">
        <v>652</v>
      </c>
      <c r="Z657" s="67" t="s">
        <v>628</v>
      </c>
      <c r="AA657" s="67" t="s">
        <v>671</v>
      </c>
      <c r="AB657" s="111">
        <f t="shared" si="185"/>
        <v>13</v>
      </c>
      <c r="AC657" s="111">
        <f t="shared" si="186"/>
        <v>1979</v>
      </c>
      <c r="AD657" s="111">
        <f t="shared" si="187"/>
        <v>1931</v>
      </c>
      <c r="AE657" s="111">
        <f t="shared" si="188"/>
        <v>1904</v>
      </c>
      <c r="AF657" s="111">
        <f t="shared" si="189"/>
        <v>12</v>
      </c>
      <c r="AG657" s="111">
        <f t="shared" si="190"/>
        <v>3</v>
      </c>
      <c r="AH657" s="118">
        <f t="shared" si="191"/>
        <v>6.2143966856551009E-3</v>
      </c>
      <c r="AJ657" s="67" t="s">
        <v>627</v>
      </c>
      <c r="AK657" s="98">
        <v>652</v>
      </c>
      <c r="AL657" s="67" t="s">
        <v>628</v>
      </c>
      <c r="AM657" s="67" t="s">
        <v>671</v>
      </c>
      <c r="AN657" s="87">
        <f t="shared" si="192"/>
        <v>0</v>
      </c>
      <c r="AO657" s="87">
        <f t="shared" si="193"/>
        <v>7</v>
      </c>
      <c r="AP657" s="87">
        <f t="shared" si="194"/>
        <v>42</v>
      </c>
      <c r="AQ657" s="87">
        <f t="shared" si="195"/>
        <v>27</v>
      </c>
      <c r="AR657" s="87">
        <f t="shared" si="196"/>
        <v>12</v>
      </c>
      <c r="AS657" s="87">
        <f t="shared" si="197"/>
        <v>3</v>
      </c>
      <c r="AT657" s="118">
        <f t="shared" si="198"/>
        <v>6.2143966856551009E-3</v>
      </c>
      <c r="AU657" s="119" t="str">
        <f t="shared" si="184"/>
        <v>東京都武蔵村山市</v>
      </c>
      <c r="AW657" s="225" t="s">
        <v>2616</v>
      </c>
      <c r="AY657" s="230" t="s">
        <v>2616</v>
      </c>
      <c r="BA657">
        <v>13</v>
      </c>
      <c r="BB657">
        <v>1979</v>
      </c>
      <c r="BC657">
        <v>1931</v>
      </c>
      <c r="BD657">
        <v>1904</v>
      </c>
      <c r="BE657">
        <v>12</v>
      </c>
      <c r="BF657">
        <v>3</v>
      </c>
    </row>
    <row r="658" spans="2:58">
      <c r="B658" s="67" t="s">
        <v>627</v>
      </c>
      <c r="C658" s="67">
        <v>653</v>
      </c>
      <c r="D658" s="67" t="s">
        <v>628</v>
      </c>
      <c r="E658" s="67" t="s">
        <v>672</v>
      </c>
      <c r="F658" s="87">
        <v>29</v>
      </c>
      <c r="G658" s="87">
        <v>2731</v>
      </c>
      <c r="H658" s="87">
        <v>2703</v>
      </c>
      <c r="I658" s="87">
        <v>49</v>
      </c>
      <c r="J658" s="87">
        <v>107</v>
      </c>
      <c r="K658" t="str">
        <f t="shared" si="181"/>
        <v>OK</v>
      </c>
      <c r="L658" s="67" t="s">
        <v>627</v>
      </c>
      <c r="M658" s="98">
        <v>653</v>
      </c>
      <c r="N658" s="67" t="s">
        <v>628</v>
      </c>
      <c r="O658" s="67" t="s">
        <v>672</v>
      </c>
      <c r="P658" s="87">
        <v>32</v>
      </c>
      <c r="Q658" s="87">
        <v>2776</v>
      </c>
      <c r="R658" s="111">
        <v>2925</v>
      </c>
      <c r="S658" s="87">
        <v>2699</v>
      </c>
      <c r="T658" s="87">
        <v>79</v>
      </c>
      <c r="U658" s="111">
        <v>97</v>
      </c>
      <c r="V658" s="118">
        <f t="shared" si="182"/>
        <v>2.7008547008547008E-2</v>
      </c>
      <c r="W658" t="str">
        <f t="shared" si="183"/>
        <v/>
      </c>
      <c r="X658" s="67" t="s">
        <v>627</v>
      </c>
      <c r="Y658" s="98">
        <v>653</v>
      </c>
      <c r="Z658" s="67" t="s">
        <v>628</v>
      </c>
      <c r="AA658" s="67" t="s">
        <v>672</v>
      </c>
      <c r="AB658" s="111">
        <f t="shared" si="185"/>
        <v>32</v>
      </c>
      <c r="AC658" s="111">
        <f t="shared" si="186"/>
        <v>2789</v>
      </c>
      <c r="AD658" s="111">
        <f t="shared" si="187"/>
        <v>2927</v>
      </c>
      <c r="AE658" s="111">
        <f t="shared" si="188"/>
        <v>2732</v>
      </c>
      <c r="AF658" s="111">
        <f t="shared" si="189"/>
        <v>83</v>
      </c>
      <c r="AG658" s="111">
        <f t="shared" si="190"/>
        <v>68</v>
      </c>
      <c r="AH658" s="118">
        <f t="shared" si="191"/>
        <v>2.8356679193713701E-2</v>
      </c>
      <c r="AJ658" s="67" t="s">
        <v>627</v>
      </c>
      <c r="AK658" s="98">
        <v>653</v>
      </c>
      <c r="AL658" s="67" t="s">
        <v>628</v>
      </c>
      <c r="AM658" s="67" t="s">
        <v>672</v>
      </c>
      <c r="AN658" s="87">
        <f t="shared" si="192"/>
        <v>0</v>
      </c>
      <c r="AO658" s="87">
        <f t="shared" si="193"/>
        <v>13</v>
      </c>
      <c r="AP658" s="87">
        <f t="shared" si="194"/>
        <v>2</v>
      </c>
      <c r="AQ658" s="87">
        <f t="shared" si="195"/>
        <v>33</v>
      </c>
      <c r="AR658" s="87">
        <f t="shared" si="196"/>
        <v>4</v>
      </c>
      <c r="AS658" s="87">
        <f t="shared" si="197"/>
        <v>-29</v>
      </c>
      <c r="AT658" s="118">
        <f t="shared" si="198"/>
        <v>1.3481321851666929E-3</v>
      </c>
      <c r="AU658" s="119" t="str">
        <f t="shared" si="184"/>
        <v>東京都多摩市</v>
      </c>
      <c r="AW658" s="225" t="s">
        <v>2617</v>
      </c>
      <c r="AY658" s="230" t="s">
        <v>2617</v>
      </c>
      <c r="BA658">
        <v>32</v>
      </c>
      <c r="BB658">
        <v>2789</v>
      </c>
      <c r="BC658">
        <v>2927</v>
      </c>
      <c r="BD658">
        <v>2732</v>
      </c>
      <c r="BE658">
        <v>83</v>
      </c>
      <c r="BF658">
        <v>68</v>
      </c>
    </row>
    <row r="659" spans="2:58">
      <c r="B659" s="67" t="s">
        <v>627</v>
      </c>
      <c r="C659" s="67">
        <v>654</v>
      </c>
      <c r="D659" s="67" t="s">
        <v>628</v>
      </c>
      <c r="E659" s="67" t="s">
        <v>673</v>
      </c>
      <c r="F659" s="87">
        <v>19</v>
      </c>
      <c r="G659" s="87">
        <v>1903</v>
      </c>
      <c r="H659" s="87">
        <v>1828</v>
      </c>
      <c r="I659" s="87">
        <v>0</v>
      </c>
      <c r="J659" s="87">
        <v>54</v>
      </c>
      <c r="K659" t="str">
        <f t="shared" si="181"/>
        <v>OK</v>
      </c>
      <c r="L659" s="67" t="s">
        <v>627</v>
      </c>
      <c r="M659" s="98">
        <v>654</v>
      </c>
      <c r="N659" s="67" t="s">
        <v>628</v>
      </c>
      <c r="O659" s="67" t="s">
        <v>673</v>
      </c>
      <c r="P659" s="87">
        <v>19</v>
      </c>
      <c r="Q659" s="87">
        <v>1905</v>
      </c>
      <c r="R659" s="111">
        <v>2010</v>
      </c>
      <c r="S659" s="87">
        <v>1885</v>
      </c>
      <c r="T659" s="87">
        <v>0</v>
      </c>
      <c r="U659" s="111">
        <v>55</v>
      </c>
      <c r="V659" s="118">
        <f t="shared" si="182"/>
        <v>0</v>
      </c>
      <c r="W659" t="str">
        <f t="shared" si="183"/>
        <v/>
      </c>
      <c r="X659" s="67" t="s">
        <v>627</v>
      </c>
      <c r="Y659" s="98">
        <v>654</v>
      </c>
      <c r="Z659" s="67" t="s">
        <v>628</v>
      </c>
      <c r="AA659" s="67" t="s">
        <v>673</v>
      </c>
      <c r="AB659" s="111">
        <f t="shared" si="185"/>
        <v>19</v>
      </c>
      <c r="AC659" s="111">
        <f t="shared" si="186"/>
        <v>1907</v>
      </c>
      <c r="AD659" s="111">
        <f t="shared" si="187"/>
        <v>2170</v>
      </c>
      <c r="AE659" s="111">
        <f t="shared" si="188"/>
        <v>1923</v>
      </c>
      <c r="AF659" s="111">
        <f t="shared" si="189"/>
        <v>97</v>
      </c>
      <c r="AG659" s="111">
        <f t="shared" si="190"/>
        <v>70</v>
      </c>
      <c r="AH659" s="118">
        <f t="shared" si="191"/>
        <v>4.470046082949309E-2</v>
      </c>
      <c r="AJ659" s="67" t="s">
        <v>627</v>
      </c>
      <c r="AK659" s="98">
        <v>654</v>
      </c>
      <c r="AL659" s="67" t="s">
        <v>628</v>
      </c>
      <c r="AM659" s="67" t="s">
        <v>673</v>
      </c>
      <c r="AN659" s="87">
        <f t="shared" si="192"/>
        <v>0</v>
      </c>
      <c r="AO659" s="87">
        <f t="shared" si="193"/>
        <v>2</v>
      </c>
      <c r="AP659" s="87">
        <f t="shared" si="194"/>
        <v>160</v>
      </c>
      <c r="AQ659" s="87">
        <f t="shared" si="195"/>
        <v>38</v>
      </c>
      <c r="AR659" s="87">
        <f t="shared" si="196"/>
        <v>97</v>
      </c>
      <c r="AS659" s="87">
        <f t="shared" si="197"/>
        <v>15</v>
      </c>
      <c r="AT659" s="118">
        <f t="shared" si="198"/>
        <v>4.470046082949309E-2</v>
      </c>
      <c r="AU659" s="119" t="str">
        <f t="shared" si="184"/>
        <v>東京都稲城市</v>
      </c>
      <c r="AW659" s="225" t="s">
        <v>2618</v>
      </c>
      <c r="AY659" s="230" t="s">
        <v>2618</v>
      </c>
      <c r="BA659">
        <v>19</v>
      </c>
      <c r="BB659">
        <v>1907</v>
      </c>
      <c r="BC659">
        <v>2170</v>
      </c>
      <c r="BD659">
        <v>1923</v>
      </c>
      <c r="BE659">
        <v>97</v>
      </c>
      <c r="BF659">
        <v>70</v>
      </c>
    </row>
    <row r="660" spans="2:58">
      <c r="B660" s="67" t="s">
        <v>627</v>
      </c>
      <c r="C660" s="67">
        <v>655</v>
      </c>
      <c r="D660" s="67" t="s">
        <v>628</v>
      </c>
      <c r="E660" s="67" t="s">
        <v>674</v>
      </c>
      <c r="F660" s="87">
        <v>18</v>
      </c>
      <c r="G660" s="87">
        <v>1371</v>
      </c>
      <c r="H660" s="87">
        <v>1315</v>
      </c>
      <c r="I660" s="87">
        <v>0</v>
      </c>
      <c r="J660" s="87">
        <v>1</v>
      </c>
      <c r="K660" t="str">
        <f t="shared" si="181"/>
        <v>OK</v>
      </c>
      <c r="L660" s="67" t="s">
        <v>627</v>
      </c>
      <c r="M660" s="98">
        <v>655</v>
      </c>
      <c r="N660" s="67" t="s">
        <v>628</v>
      </c>
      <c r="O660" s="67" t="s">
        <v>674</v>
      </c>
      <c r="P660" s="87">
        <v>20</v>
      </c>
      <c r="Q660" s="87">
        <v>1372</v>
      </c>
      <c r="R660" s="111">
        <v>1358</v>
      </c>
      <c r="S660" s="87">
        <v>1344</v>
      </c>
      <c r="T660" s="87">
        <v>1</v>
      </c>
      <c r="U660" s="111">
        <v>2</v>
      </c>
      <c r="V660" s="118">
        <f t="shared" si="182"/>
        <v>7.3637702503681884E-4</v>
      </c>
      <c r="W660" t="str">
        <f t="shared" si="183"/>
        <v/>
      </c>
      <c r="X660" s="67" t="s">
        <v>627</v>
      </c>
      <c r="Y660" s="98">
        <v>655</v>
      </c>
      <c r="Z660" s="67" t="s">
        <v>628</v>
      </c>
      <c r="AA660" s="67" t="s">
        <v>674</v>
      </c>
      <c r="AB660" s="111">
        <f t="shared" si="185"/>
        <v>20</v>
      </c>
      <c r="AC660" s="111">
        <f t="shared" si="186"/>
        <v>1389</v>
      </c>
      <c r="AD660" s="111">
        <f t="shared" si="187"/>
        <v>1373</v>
      </c>
      <c r="AE660" s="111">
        <f t="shared" si="188"/>
        <v>1358</v>
      </c>
      <c r="AF660" s="111">
        <f t="shared" si="189"/>
        <v>0</v>
      </c>
      <c r="AG660" s="111">
        <f t="shared" si="190"/>
        <v>3</v>
      </c>
      <c r="AH660" s="118">
        <f t="shared" si="191"/>
        <v>0</v>
      </c>
      <c r="AJ660" s="67" t="s">
        <v>627</v>
      </c>
      <c r="AK660" s="98">
        <v>655</v>
      </c>
      <c r="AL660" s="67" t="s">
        <v>628</v>
      </c>
      <c r="AM660" s="67" t="s">
        <v>674</v>
      </c>
      <c r="AN660" s="87">
        <f t="shared" si="192"/>
        <v>0</v>
      </c>
      <c r="AO660" s="87">
        <f t="shared" si="193"/>
        <v>17</v>
      </c>
      <c r="AP660" s="87">
        <f t="shared" si="194"/>
        <v>15</v>
      </c>
      <c r="AQ660" s="87">
        <f t="shared" si="195"/>
        <v>14</v>
      </c>
      <c r="AR660" s="87">
        <f t="shared" si="196"/>
        <v>-1</v>
      </c>
      <c r="AS660" s="87">
        <f t="shared" si="197"/>
        <v>1</v>
      </c>
      <c r="AT660" s="118">
        <f t="shared" si="198"/>
        <v>-7.3637702503681884E-4</v>
      </c>
      <c r="AU660" s="119" t="str">
        <f t="shared" si="184"/>
        <v>東京都羽村市</v>
      </c>
      <c r="AW660" s="225" t="s">
        <v>2619</v>
      </c>
      <c r="AY660" s="230" t="s">
        <v>2619</v>
      </c>
      <c r="BA660">
        <v>20</v>
      </c>
      <c r="BB660">
        <v>1389</v>
      </c>
      <c r="BC660">
        <v>1373</v>
      </c>
      <c r="BD660">
        <v>1358</v>
      </c>
      <c r="BE660">
        <v>0</v>
      </c>
      <c r="BF660">
        <v>3</v>
      </c>
    </row>
    <row r="661" spans="2:58">
      <c r="B661" s="67" t="s">
        <v>627</v>
      </c>
      <c r="C661" s="67">
        <v>656</v>
      </c>
      <c r="D661" s="67" t="s">
        <v>628</v>
      </c>
      <c r="E661" s="67" t="s">
        <v>675</v>
      </c>
      <c r="F661" s="87">
        <v>19</v>
      </c>
      <c r="G661" s="87">
        <v>1829</v>
      </c>
      <c r="H661" s="87">
        <v>1752</v>
      </c>
      <c r="I661" s="87">
        <v>12</v>
      </c>
      <c r="J661" s="87">
        <v>0</v>
      </c>
      <c r="K661" t="str">
        <f t="shared" si="181"/>
        <v>OK</v>
      </c>
      <c r="L661" s="67" t="s">
        <v>627</v>
      </c>
      <c r="M661" s="98">
        <v>656</v>
      </c>
      <c r="N661" s="67" t="s">
        <v>628</v>
      </c>
      <c r="O661" s="67" t="s">
        <v>675</v>
      </c>
      <c r="P661" s="87">
        <v>19</v>
      </c>
      <c r="Q661" s="87">
        <v>1829</v>
      </c>
      <c r="R661" s="111">
        <v>1840</v>
      </c>
      <c r="S661" s="87">
        <v>1782</v>
      </c>
      <c r="T661" s="87">
        <v>18</v>
      </c>
      <c r="U661" s="111">
        <v>1</v>
      </c>
      <c r="V661" s="118">
        <f t="shared" si="182"/>
        <v>9.7826086956521747E-3</v>
      </c>
      <c r="W661" t="str">
        <f t="shared" si="183"/>
        <v/>
      </c>
      <c r="X661" s="67" t="s">
        <v>627</v>
      </c>
      <c r="Y661" s="98">
        <v>656</v>
      </c>
      <c r="Z661" s="67" t="s">
        <v>628</v>
      </c>
      <c r="AA661" s="67" t="s">
        <v>675</v>
      </c>
      <c r="AB661" s="111">
        <f t="shared" si="185"/>
        <v>20</v>
      </c>
      <c r="AC661" s="111">
        <f t="shared" si="186"/>
        <v>1838</v>
      </c>
      <c r="AD661" s="111">
        <f t="shared" si="187"/>
        <v>1806</v>
      </c>
      <c r="AE661" s="111">
        <f t="shared" si="188"/>
        <v>1782</v>
      </c>
      <c r="AF661" s="111">
        <f t="shared" si="189"/>
        <v>12</v>
      </c>
      <c r="AG661" s="111">
        <f t="shared" si="190"/>
        <v>0</v>
      </c>
      <c r="AH661" s="118">
        <f t="shared" si="191"/>
        <v>6.6445182724252493E-3</v>
      </c>
      <c r="AJ661" s="67" t="s">
        <v>627</v>
      </c>
      <c r="AK661" s="98">
        <v>656</v>
      </c>
      <c r="AL661" s="67" t="s">
        <v>628</v>
      </c>
      <c r="AM661" s="67" t="s">
        <v>675</v>
      </c>
      <c r="AN661" s="87">
        <f t="shared" si="192"/>
        <v>1</v>
      </c>
      <c r="AO661" s="87">
        <f t="shared" si="193"/>
        <v>9</v>
      </c>
      <c r="AP661" s="87">
        <f t="shared" si="194"/>
        <v>-34</v>
      </c>
      <c r="AQ661" s="87">
        <f t="shared" si="195"/>
        <v>0</v>
      </c>
      <c r="AR661" s="87">
        <f t="shared" si="196"/>
        <v>-6</v>
      </c>
      <c r="AS661" s="87">
        <f t="shared" si="197"/>
        <v>-1</v>
      </c>
      <c r="AT661" s="118">
        <f t="shared" si="198"/>
        <v>-3.1380904232269254E-3</v>
      </c>
      <c r="AU661" s="119" t="str">
        <f t="shared" si="184"/>
        <v>東京都あきる野市</v>
      </c>
      <c r="AW661" s="225" t="s">
        <v>2620</v>
      </c>
      <c r="AY661" s="230" t="s">
        <v>2620</v>
      </c>
      <c r="BA661">
        <v>20</v>
      </c>
      <c r="BB661">
        <v>1838</v>
      </c>
      <c r="BC661">
        <v>1806</v>
      </c>
      <c r="BD661">
        <v>1782</v>
      </c>
      <c r="BE661">
        <v>12</v>
      </c>
      <c r="BF661">
        <v>0</v>
      </c>
    </row>
    <row r="662" spans="2:58">
      <c r="B662" s="67" t="s">
        <v>627</v>
      </c>
      <c r="C662" s="67">
        <v>657</v>
      </c>
      <c r="D662" s="67" t="s">
        <v>628</v>
      </c>
      <c r="E662" s="67" t="s">
        <v>676</v>
      </c>
      <c r="F662" s="87">
        <v>42</v>
      </c>
      <c r="G662" s="87">
        <v>2931</v>
      </c>
      <c r="H662" s="87">
        <v>2984</v>
      </c>
      <c r="I662" s="87">
        <v>143</v>
      </c>
      <c r="J662" s="87">
        <v>153</v>
      </c>
      <c r="K662" t="str">
        <f t="shared" si="181"/>
        <v>OK</v>
      </c>
      <c r="L662" s="67" t="s">
        <v>627</v>
      </c>
      <c r="M662" s="98">
        <v>657</v>
      </c>
      <c r="N662" s="67" t="s">
        <v>628</v>
      </c>
      <c r="O662" s="67" t="s">
        <v>676</v>
      </c>
      <c r="P662" s="87">
        <v>45</v>
      </c>
      <c r="Q662" s="87">
        <v>3060</v>
      </c>
      <c r="R662" s="111">
        <v>3554</v>
      </c>
      <c r="S662" s="87">
        <v>3129</v>
      </c>
      <c r="T662" s="87">
        <v>154</v>
      </c>
      <c r="U662" s="111">
        <v>171</v>
      </c>
      <c r="V662" s="118">
        <f t="shared" si="182"/>
        <v>4.3331457512661792E-2</v>
      </c>
      <c r="W662" t="str">
        <f t="shared" si="183"/>
        <v/>
      </c>
      <c r="X662" s="67" t="s">
        <v>627</v>
      </c>
      <c r="Y662" s="98">
        <v>657</v>
      </c>
      <c r="Z662" s="67" t="s">
        <v>628</v>
      </c>
      <c r="AA662" s="67" t="s">
        <v>676</v>
      </c>
      <c r="AB662" s="111">
        <f t="shared" si="185"/>
        <v>58</v>
      </c>
      <c r="AC662" s="111">
        <f t="shared" si="186"/>
        <v>3497</v>
      </c>
      <c r="AD662" s="111">
        <f t="shared" si="187"/>
        <v>3740</v>
      </c>
      <c r="AE662" s="111">
        <f t="shared" si="188"/>
        <v>3404</v>
      </c>
      <c r="AF662" s="111">
        <f t="shared" si="189"/>
        <v>146</v>
      </c>
      <c r="AG662" s="111">
        <f t="shared" si="190"/>
        <v>114</v>
      </c>
      <c r="AH662" s="118">
        <f t="shared" si="191"/>
        <v>3.9037433155080216E-2</v>
      </c>
      <c r="AJ662" s="67" t="s">
        <v>627</v>
      </c>
      <c r="AK662" s="98">
        <v>657</v>
      </c>
      <c r="AL662" s="67" t="s">
        <v>628</v>
      </c>
      <c r="AM662" s="67" t="s">
        <v>676</v>
      </c>
      <c r="AN662" s="87">
        <f t="shared" si="192"/>
        <v>13</v>
      </c>
      <c r="AO662" s="87">
        <f t="shared" si="193"/>
        <v>437</v>
      </c>
      <c r="AP662" s="87">
        <f t="shared" si="194"/>
        <v>186</v>
      </c>
      <c r="AQ662" s="87">
        <f t="shared" si="195"/>
        <v>275</v>
      </c>
      <c r="AR662" s="87">
        <f t="shared" si="196"/>
        <v>-8</v>
      </c>
      <c r="AS662" s="87">
        <f t="shared" si="197"/>
        <v>-57</v>
      </c>
      <c r="AT662" s="118">
        <f t="shared" si="198"/>
        <v>-4.2940243575815759E-3</v>
      </c>
      <c r="AU662" s="119" t="str">
        <f t="shared" si="184"/>
        <v>東京都西東京市</v>
      </c>
      <c r="AW662" s="225" t="s">
        <v>2621</v>
      </c>
      <c r="AY662" s="230" t="s">
        <v>2621</v>
      </c>
      <c r="BA662">
        <v>58</v>
      </c>
      <c r="BB662">
        <v>3497</v>
      </c>
      <c r="BC662">
        <v>3740</v>
      </c>
      <c r="BD662">
        <v>3404</v>
      </c>
      <c r="BE662">
        <v>146</v>
      </c>
      <c r="BF662">
        <v>114</v>
      </c>
    </row>
    <row r="663" spans="2:58">
      <c r="B663" s="67" t="s">
        <v>627</v>
      </c>
      <c r="C663" s="67">
        <v>658</v>
      </c>
      <c r="D663" s="67" t="s">
        <v>628</v>
      </c>
      <c r="E663" s="67" t="s">
        <v>677</v>
      </c>
      <c r="F663" s="87">
        <v>8</v>
      </c>
      <c r="G663" s="87">
        <v>659</v>
      </c>
      <c r="H663" s="87">
        <v>657</v>
      </c>
      <c r="I663" s="87">
        <v>20</v>
      </c>
      <c r="J663" s="87">
        <v>9</v>
      </c>
      <c r="K663" t="str">
        <f t="shared" si="181"/>
        <v>OK</v>
      </c>
      <c r="L663" s="67" t="s">
        <v>627</v>
      </c>
      <c r="M663" s="98">
        <v>658</v>
      </c>
      <c r="N663" s="67" t="s">
        <v>628</v>
      </c>
      <c r="O663" s="67" t="s">
        <v>677</v>
      </c>
      <c r="P663" s="87">
        <v>9</v>
      </c>
      <c r="Q663" s="87">
        <v>678</v>
      </c>
      <c r="R663" s="111">
        <v>716</v>
      </c>
      <c r="S663" s="87">
        <v>669</v>
      </c>
      <c r="T663" s="87">
        <v>25</v>
      </c>
      <c r="U663" s="111">
        <v>4</v>
      </c>
      <c r="V663" s="118">
        <f t="shared" si="182"/>
        <v>3.4916201117318434E-2</v>
      </c>
      <c r="W663" t="str">
        <f t="shared" si="183"/>
        <v/>
      </c>
      <c r="X663" s="67" t="s">
        <v>627</v>
      </c>
      <c r="Y663" s="98">
        <v>658</v>
      </c>
      <c r="Z663" s="67" t="s">
        <v>628</v>
      </c>
      <c r="AA663" s="67" t="s">
        <v>677</v>
      </c>
      <c r="AB663" s="111">
        <f t="shared" si="185"/>
        <v>9</v>
      </c>
      <c r="AC663" s="111">
        <f t="shared" si="186"/>
        <v>638</v>
      </c>
      <c r="AD663" s="111">
        <f t="shared" si="187"/>
        <v>726</v>
      </c>
      <c r="AE663" s="111">
        <f t="shared" si="188"/>
        <v>675</v>
      </c>
      <c r="AF663" s="111">
        <f t="shared" si="189"/>
        <v>21</v>
      </c>
      <c r="AG663" s="111">
        <f t="shared" si="190"/>
        <v>16</v>
      </c>
      <c r="AH663" s="118">
        <f t="shared" si="191"/>
        <v>2.8925619834710745E-2</v>
      </c>
      <c r="AJ663" s="67" t="s">
        <v>627</v>
      </c>
      <c r="AK663" s="98">
        <v>658</v>
      </c>
      <c r="AL663" s="67" t="s">
        <v>628</v>
      </c>
      <c r="AM663" s="67" t="s">
        <v>677</v>
      </c>
      <c r="AN663" s="87">
        <f t="shared" si="192"/>
        <v>0</v>
      </c>
      <c r="AO663" s="87">
        <f t="shared" si="193"/>
        <v>-40</v>
      </c>
      <c r="AP663" s="87">
        <f t="shared" si="194"/>
        <v>10</v>
      </c>
      <c r="AQ663" s="87">
        <f t="shared" si="195"/>
        <v>6</v>
      </c>
      <c r="AR663" s="87">
        <f t="shared" si="196"/>
        <v>-4</v>
      </c>
      <c r="AS663" s="87">
        <f t="shared" si="197"/>
        <v>12</v>
      </c>
      <c r="AT663" s="118">
        <f t="shared" si="198"/>
        <v>-5.990581282607689E-3</v>
      </c>
      <c r="AU663" s="119" t="str">
        <f t="shared" si="184"/>
        <v>東京都瑞穂町</v>
      </c>
      <c r="AW663" s="225" t="s">
        <v>2622</v>
      </c>
      <c r="AY663" s="230" t="s">
        <v>2622</v>
      </c>
      <c r="BA663">
        <v>9</v>
      </c>
      <c r="BB663">
        <v>638</v>
      </c>
      <c r="BC663">
        <v>726</v>
      </c>
      <c r="BD663">
        <v>675</v>
      </c>
      <c r="BE663">
        <v>21</v>
      </c>
      <c r="BF663">
        <v>16</v>
      </c>
    </row>
    <row r="664" spans="2:58">
      <c r="B664" s="67" t="s">
        <v>627</v>
      </c>
      <c r="C664" s="67">
        <v>659</v>
      </c>
      <c r="D664" s="67" t="s">
        <v>628</v>
      </c>
      <c r="E664" s="67" t="s">
        <v>678</v>
      </c>
      <c r="F664" s="87">
        <v>5</v>
      </c>
      <c r="G664" s="87">
        <v>556</v>
      </c>
      <c r="H664" s="87">
        <v>547</v>
      </c>
      <c r="I664" s="87">
        <v>0</v>
      </c>
      <c r="J664" s="87">
        <v>0</v>
      </c>
      <c r="K664" t="str">
        <f t="shared" si="181"/>
        <v>OK</v>
      </c>
      <c r="L664" s="67" t="s">
        <v>627</v>
      </c>
      <c r="M664" s="98">
        <v>659</v>
      </c>
      <c r="N664" s="67" t="s">
        <v>628</v>
      </c>
      <c r="O664" s="67" t="s">
        <v>678</v>
      </c>
      <c r="P664" s="87">
        <v>5</v>
      </c>
      <c r="Q664" s="87">
        <v>556</v>
      </c>
      <c r="R664" s="111">
        <v>546</v>
      </c>
      <c r="S664" s="87">
        <v>544</v>
      </c>
      <c r="T664" s="87">
        <v>2</v>
      </c>
      <c r="U664" s="111">
        <v>0</v>
      </c>
      <c r="V664" s="118">
        <f t="shared" si="182"/>
        <v>3.663003663003663E-3</v>
      </c>
      <c r="W664" t="str">
        <f t="shared" si="183"/>
        <v/>
      </c>
      <c r="X664" s="67" t="s">
        <v>627</v>
      </c>
      <c r="Y664" s="98">
        <v>659</v>
      </c>
      <c r="Z664" s="67" t="s">
        <v>628</v>
      </c>
      <c r="AA664" s="67" t="s">
        <v>678</v>
      </c>
      <c r="AB664" s="111">
        <f t="shared" si="185"/>
        <v>5</v>
      </c>
      <c r="AC664" s="111">
        <f t="shared" si="186"/>
        <v>556</v>
      </c>
      <c r="AD664" s="111">
        <f t="shared" si="187"/>
        <v>577</v>
      </c>
      <c r="AE664" s="111">
        <f t="shared" si="188"/>
        <v>559</v>
      </c>
      <c r="AF664" s="111">
        <f t="shared" si="189"/>
        <v>0</v>
      </c>
      <c r="AG664" s="111">
        <f t="shared" si="190"/>
        <v>0</v>
      </c>
      <c r="AH664" s="118">
        <f t="shared" si="191"/>
        <v>0</v>
      </c>
      <c r="AJ664" s="67" t="s">
        <v>627</v>
      </c>
      <c r="AK664" s="98">
        <v>659</v>
      </c>
      <c r="AL664" s="67" t="s">
        <v>628</v>
      </c>
      <c r="AM664" s="67" t="s">
        <v>678</v>
      </c>
      <c r="AN664" s="87">
        <f t="shared" si="192"/>
        <v>0</v>
      </c>
      <c r="AO664" s="87">
        <f t="shared" si="193"/>
        <v>0</v>
      </c>
      <c r="AP664" s="87">
        <f t="shared" si="194"/>
        <v>31</v>
      </c>
      <c r="AQ664" s="87">
        <f t="shared" si="195"/>
        <v>15</v>
      </c>
      <c r="AR664" s="87">
        <f t="shared" si="196"/>
        <v>-2</v>
      </c>
      <c r="AS664" s="87">
        <f t="shared" si="197"/>
        <v>0</v>
      </c>
      <c r="AT664" s="118">
        <f t="shared" si="198"/>
        <v>-3.663003663003663E-3</v>
      </c>
      <c r="AU664" s="119" t="str">
        <f t="shared" si="184"/>
        <v>東京都日の出町</v>
      </c>
      <c r="AW664" s="225" t="s">
        <v>2623</v>
      </c>
      <c r="AY664" s="230" t="s">
        <v>2623</v>
      </c>
      <c r="BA664">
        <v>5</v>
      </c>
      <c r="BB664">
        <v>556</v>
      </c>
      <c r="BC664">
        <v>577</v>
      </c>
      <c r="BD664">
        <v>559</v>
      </c>
      <c r="BE664">
        <v>0</v>
      </c>
      <c r="BF664">
        <v>0</v>
      </c>
    </row>
    <row r="665" spans="2:58">
      <c r="B665" s="67" t="s">
        <v>627</v>
      </c>
      <c r="C665" s="67">
        <v>660</v>
      </c>
      <c r="D665" s="67" t="s">
        <v>628</v>
      </c>
      <c r="E665" s="67" t="s">
        <v>679</v>
      </c>
      <c r="F665" s="87">
        <v>1</v>
      </c>
      <c r="G665" s="87">
        <v>45</v>
      </c>
      <c r="H665" s="87">
        <v>44</v>
      </c>
      <c r="I665" s="87">
        <v>0</v>
      </c>
      <c r="J665" s="87">
        <v>0</v>
      </c>
      <c r="K665" t="str">
        <f t="shared" si="181"/>
        <v>OK</v>
      </c>
      <c r="L665" s="67" t="s">
        <v>627</v>
      </c>
      <c r="M665" s="98">
        <v>660</v>
      </c>
      <c r="N665" s="67" t="s">
        <v>628</v>
      </c>
      <c r="O665" s="67" t="s">
        <v>679</v>
      </c>
      <c r="P665" s="87">
        <v>1</v>
      </c>
      <c r="Q665" s="87">
        <v>45</v>
      </c>
      <c r="R665" s="111">
        <v>41</v>
      </c>
      <c r="S665" s="87">
        <v>41</v>
      </c>
      <c r="T665" s="87">
        <v>0</v>
      </c>
      <c r="U665" s="111">
        <v>0</v>
      </c>
      <c r="V665" s="118">
        <f t="shared" si="182"/>
        <v>0</v>
      </c>
      <c r="W665" t="str">
        <f t="shared" si="183"/>
        <v/>
      </c>
      <c r="X665" s="67" t="s">
        <v>627</v>
      </c>
      <c r="Y665" s="98">
        <v>660</v>
      </c>
      <c r="Z665" s="67" t="s">
        <v>628</v>
      </c>
      <c r="AA665" s="67" t="s">
        <v>679</v>
      </c>
      <c r="AB665" s="111">
        <f t="shared" si="185"/>
        <v>1</v>
      </c>
      <c r="AC665" s="111">
        <f t="shared" si="186"/>
        <v>45</v>
      </c>
      <c r="AD665" s="111">
        <f t="shared" si="187"/>
        <v>40</v>
      </c>
      <c r="AE665" s="111">
        <f t="shared" si="188"/>
        <v>40</v>
      </c>
      <c r="AF665" s="111">
        <f t="shared" si="189"/>
        <v>0</v>
      </c>
      <c r="AG665" s="111">
        <f t="shared" si="190"/>
        <v>0</v>
      </c>
      <c r="AH665" s="118">
        <f t="shared" si="191"/>
        <v>0</v>
      </c>
      <c r="AJ665" s="67" t="s">
        <v>627</v>
      </c>
      <c r="AK665" s="98">
        <v>660</v>
      </c>
      <c r="AL665" s="67" t="s">
        <v>628</v>
      </c>
      <c r="AM665" s="67" t="s">
        <v>679</v>
      </c>
      <c r="AN665" s="87">
        <f t="shared" si="192"/>
        <v>0</v>
      </c>
      <c r="AO665" s="87">
        <f t="shared" si="193"/>
        <v>0</v>
      </c>
      <c r="AP665" s="87">
        <f t="shared" si="194"/>
        <v>-1</v>
      </c>
      <c r="AQ665" s="87">
        <f t="shared" si="195"/>
        <v>-1</v>
      </c>
      <c r="AR665" s="87">
        <f t="shared" si="196"/>
        <v>0</v>
      </c>
      <c r="AS665" s="87">
        <f t="shared" si="197"/>
        <v>0</v>
      </c>
      <c r="AT665" s="118">
        <f t="shared" si="198"/>
        <v>0</v>
      </c>
      <c r="AU665" s="119" t="str">
        <f t="shared" si="184"/>
        <v>東京都檜原村</v>
      </c>
      <c r="AW665" s="225" t="s">
        <v>2624</v>
      </c>
      <c r="AY665" s="230" t="s">
        <v>2624</v>
      </c>
      <c r="BA665">
        <v>1</v>
      </c>
      <c r="BB665">
        <v>45</v>
      </c>
      <c r="BC665">
        <v>40</v>
      </c>
      <c r="BD665">
        <v>40</v>
      </c>
      <c r="BE665">
        <v>0</v>
      </c>
      <c r="BF665">
        <v>0</v>
      </c>
    </row>
    <row r="666" spans="2:58">
      <c r="B666" s="67" t="s">
        <v>627</v>
      </c>
      <c r="C666" s="67">
        <v>661</v>
      </c>
      <c r="D666" s="67" t="s">
        <v>628</v>
      </c>
      <c r="E666" s="67" t="s">
        <v>680</v>
      </c>
      <c r="F666" s="87">
        <v>2</v>
      </c>
      <c r="G666" s="87">
        <v>140</v>
      </c>
      <c r="H666" s="87">
        <v>84</v>
      </c>
      <c r="I666" s="87">
        <v>0</v>
      </c>
      <c r="J666" s="87">
        <v>0</v>
      </c>
      <c r="K666" t="str">
        <f t="shared" si="181"/>
        <v>OK</v>
      </c>
      <c r="L666" s="67" t="s">
        <v>627</v>
      </c>
      <c r="M666" s="98">
        <v>661</v>
      </c>
      <c r="N666" s="67" t="s">
        <v>628</v>
      </c>
      <c r="O666" s="67" t="s">
        <v>680</v>
      </c>
      <c r="P666" s="87">
        <v>2</v>
      </c>
      <c r="Q666" s="87">
        <v>140</v>
      </c>
      <c r="R666" s="111">
        <v>106</v>
      </c>
      <c r="S666" s="87">
        <v>106</v>
      </c>
      <c r="T666" s="87">
        <v>0</v>
      </c>
      <c r="U666" s="111">
        <v>0</v>
      </c>
      <c r="V666" s="118">
        <f t="shared" si="182"/>
        <v>0</v>
      </c>
      <c r="W666" t="str">
        <f t="shared" si="183"/>
        <v/>
      </c>
      <c r="X666" s="67" t="s">
        <v>627</v>
      </c>
      <c r="Y666" s="98">
        <v>661</v>
      </c>
      <c r="Z666" s="67" t="s">
        <v>628</v>
      </c>
      <c r="AA666" s="67" t="s">
        <v>680</v>
      </c>
      <c r="AB666" s="111">
        <f t="shared" si="185"/>
        <v>2</v>
      </c>
      <c r="AC666" s="111">
        <f t="shared" si="186"/>
        <v>140</v>
      </c>
      <c r="AD666" s="111">
        <f t="shared" si="187"/>
        <v>101</v>
      </c>
      <c r="AE666" s="111">
        <f t="shared" si="188"/>
        <v>101</v>
      </c>
      <c r="AF666" s="111">
        <f t="shared" si="189"/>
        <v>0</v>
      </c>
      <c r="AG666" s="111">
        <f t="shared" si="190"/>
        <v>0</v>
      </c>
      <c r="AH666" s="118">
        <f t="shared" si="191"/>
        <v>0</v>
      </c>
      <c r="AJ666" s="67" t="s">
        <v>627</v>
      </c>
      <c r="AK666" s="98">
        <v>661</v>
      </c>
      <c r="AL666" s="67" t="s">
        <v>628</v>
      </c>
      <c r="AM666" s="67" t="s">
        <v>680</v>
      </c>
      <c r="AN666" s="87">
        <f t="shared" si="192"/>
        <v>0</v>
      </c>
      <c r="AO666" s="87">
        <f t="shared" si="193"/>
        <v>0</v>
      </c>
      <c r="AP666" s="87">
        <f t="shared" si="194"/>
        <v>-5</v>
      </c>
      <c r="AQ666" s="87">
        <f t="shared" si="195"/>
        <v>-5</v>
      </c>
      <c r="AR666" s="87">
        <f t="shared" si="196"/>
        <v>0</v>
      </c>
      <c r="AS666" s="87">
        <f t="shared" si="197"/>
        <v>0</v>
      </c>
      <c r="AT666" s="118">
        <f t="shared" si="198"/>
        <v>0</v>
      </c>
      <c r="AU666" s="119" t="str">
        <f t="shared" si="184"/>
        <v>東京都奥多摩町</v>
      </c>
      <c r="AW666" s="225" t="s">
        <v>2625</v>
      </c>
      <c r="AY666" s="230" t="s">
        <v>2625</v>
      </c>
      <c r="BA666">
        <v>2</v>
      </c>
      <c r="BB666">
        <v>140</v>
      </c>
      <c r="BC666">
        <v>101</v>
      </c>
      <c r="BD666">
        <v>101</v>
      </c>
      <c r="BE666">
        <v>0</v>
      </c>
      <c r="BF666">
        <v>0</v>
      </c>
    </row>
    <row r="667" spans="2:58">
      <c r="B667" s="67" t="s">
        <v>627</v>
      </c>
      <c r="C667" s="67">
        <v>662</v>
      </c>
      <c r="D667" s="67" t="s">
        <v>628</v>
      </c>
      <c r="E667" s="67" t="s">
        <v>681</v>
      </c>
      <c r="F667" s="87">
        <v>5</v>
      </c>
      <c r="G667" s="87">
        <v>290</v>
      </c>
      <c r="H667" s="87">
        <v>263</v>
      </c>
      <c r="I667" s="87">
        <v>0</v>
      </c>
      <c r="J667" s="87">
        <v>0</v>
      </c>
      <c r="K667" t="str">
        <f t="shared" si="181"/>
        <v>OK</v>
      </c>
      <c r="L667" s="67" t="s">
        <v>627</v>
      </c>
      <c r="M667" s="98">
        <v>662</v>
      </c>
      <c r="N667" s="67" t="s">
        <v>628</v>
      </c>
      <c r="O667" s="67" t="s">
        <v>681</v>
      </c>
      <c r="P667" s="87">
        <v>5</v>
      </c>
      <c r="Q667" s="87">
        <v>290</v>
      </c>
      <c r="R667" s="111">
        <v>263</v>
      </c>
      <c r="S667" s="87">
        <v>263</v>
      </c>
      <c r="T667" s="87">
        <v>0</v>
      </c>
      <c r="U667" s="111">
        <v>0</v>
      </c>
      <c r="V667" s="118">
        <f t="shared" si="182"/>
        <v>0</v>
      </c>
      <c r="W667" t="str">
        <f t="shared" si="183"/>
        <v/>
      </c>
      <c r="X667" s="67" t="s">
        <v>627</v>
      </c>
      <c r="Y667" s="98">
        <v>662</v>
      </c>
      <c r="Z667" s="67" t="s">
        <v>628</v>
      </c>
      <c r="AA667" s="67" t="s">
        <v>681</v>
      </c>
      <c r="AB667" s="111">
        <f t="shared" si="185"/>
        <v>6</v>
      </c>
      <c r="AC667" s="111">
        <f t="shared" si="186"/>
        <v>293</v>
      </c>
      <c r="AD667" s="111">
        <f t="shared" si="187"/>
        <v>251</v>
      </c>
      <c r="AE667" s="111">
        <f t="shared" si="188"/>
        <v>251</v>
      </c>
      <c r="AF667" s="111">
        <f t="shared" si="189"/>
        <v>0</v>
      </c>
      <c r="AG667" s="111">
        <f t="shared" si="190"/>
        <v>0</v>
      </c>
      <c r="AH667" s="118">
        <f t="shared" si="191"/>
        <v>0</v>
      </c>
      <c r="AJ667" s="67" t="s">
        <v>627</v>
      </c>
      <c r="AK667" s="98">
        <v>662</v>
      </c>
      <c r="AL667" s="67" t="s">
        <v>628</v>
      </c>
      <c r="AM667" s="67" t="s">
        <v>681</v>
      </c>
      <c r="AN667" s="87">
        <f t="shared" si="192"/>
        <v>1</v>
      </c>
      <c r="AO667" s="87">
        <f t="shared" si="193"/>
        <v>3</v>
      </c>
      <c r="AP667" s="87">
        <f t="shared" si="194"/>
        <v>-12</v>
      </c>
      <c r="AQ667" s="87">
        <f t="shared" si="195"/>
        <v>-12</v>
      </c>
      <c r="AR667" s="87">
        <f t="shared" si="196"/>
        <v>0</v>
      </c>
      <c r="AS667" s="87">
        <f t="shared" si="197"/>
        <v>0</v>
      </c>
      <c r="AT667" s="118">
        <f t="shared" si="198"/>
        <v>0</v>
      </c>
      <c r="AU667" s="119" t="str">
        <f t="shared" si="184"/>
        <v>東京都大島町</v>
      </c>
      <c r="AW667" s="225" t="s">
        <v>2626</v>
      </c>
      <c r="AY667" s="230" t="s">
        <v>2626</v>
      </c>
      <c r="BA667">
        <v>6</v>
      </c>
      <c r="BB667">
        <v>293</v>
      </c>
      <c r="BC667">
        <v>251</v>
      </c>
      <c r="BD667">
        <v>251</v>
      </c>
      <c r="BE667">
        <v>0</v>
      </c>
      <c r="BF667">
        <v>0</v>
      </c>
    </row>
    <row r="668" spans="2:58">
      <c r="B668" s="67" t="s">
        <v>627</v>
      </c>
      <c r="C668" s="67">
        <v>663</v>
      </c>
      <c r="D668" s="67" t="s">
        <v>628</v>
      </c>
      <c r="E668" s="67" t="s">
        <v>682</v>
      </c>
      <c r="F668" s="87">
        <v>1</v>
      </c>
      <c r="G668" s="87">
        <v>25</v>
      </c>
      <c r="H668" s="87">
        <v>13</v>
      </c>
      <c r="I668" s="87">
        <v>0</v>
      </c>
      <c r="J668" s="87">
        <v>0</v>
      </c>
      <c r="K668" t="str">
        <f t="shared" si="181"/>
        <v>OK</v>
      </c>
      <c r="L668" s="67" t="s">
        <v>627</v>
      </c>
      <c r="M668" s="98">
        <v>663</v>
      </c>
      <c r="N668" s="67" t="s">
        <v>628</v>
      </c>
      <c r="O668" s="67" t="s">
        <v>682</v>
      </c>
      <c r="P668" s="87">
        <v>1</v>
      </c>
      <c r="Q668" s="87">
        <v>25</v>
      </c>
      <c r="R668" s="111">
        <v>19</v>
      </c>
      <c r="S668" s="87">
        <v>19</v>
      </c>
      <c r="T668" s="87">
        <v>0</v>
      </c>
      <c r="U668" s="111">
        <v>0</v>
      </c>
      <c r="V668" s="118">
        <f t="shared" si="182"/>
        <v>0</v>
      </c>
      <c r="W668" t="str">
        <f t="shared" si="183"/>
        <v/>
      </c>
      <c r="X668" s="67" t="s">
        <v>627</v>
      </c>
      <c r="Y668" s="98">
        <v>663</v>
      </c>
      <c r="Z668" s="67" t="s">
        <v>628</v>
      </c>
      <c r="AA668" s="67" t="s">
        <v>682</v>
      </c>
      <c r="AB668" s="111">
        <f t="shared" si="185"/>
        <v>1</v>
      </c>
      <c r="AC668" s="111">
        <f t="shared" si="186"/>
        <v>25</v>
      </c>
      <c r="AD668" s="111">
        <f t="shared" si="187"/>
        <v>16</v>
      </c>
      <c r="AE668" s="111">
        <f t="shared" si="188"/>
        <v>16</v>
      </c>
      <c r="AF668" s="111">
        <f t="shared" si="189"/>
        <v>0</v>
      </c>
      <c r="AG668" s="111">
        <f t="shared" si="190"/>
        <v>0</v>
      </c>
      <c r="AH668" s="118">
        <f t="shared" si="191"/>
        <v>0</v>
      </c>
      <c r="AJ668" s="67" t="s">
        <v>627</v>
      </c>
      <c r="AK668" s="98">
        <v>663</v>
      </c>
      <c r="AL668" s="67" t="s">
        <v>628</v>
      </c>
      <c r="AM668" s="67" t="s">
        <v>682</v>
      </c>
      <c r="AN668" s="87">
        <f t="shared" si="192"/>
        <v>0</v>
      </c>
      <c r="AO668" s="87">
        <f t="shared" si="193"/>
        <v>0</v>
      </c>
      <c r="AP668" s="87">
        <f t="shared" si="194"/>
        <v>-3</v>
      </c>
      <c r="AQ668" s="87">
        <f t="shared" si="195"/>
        <v>-3</v>
      </c>
      <c r="AR668" s="87">
        <f t="shared" si="196"/>
        <v>0</v>
      </c>
      <c r="AS668" s="87">
        <f t="shared" si="197"/>
        <v>0</v>
      </c>
      <c r="AT668" s="118">
        <f t="shared" si="198"/>
        <v>0</v>
      </c>
      <c r="AU668" s="119" t="str">
        <f t="shared" si="184"/>
        <v>東京都利島村</v>
      </c>
      <c r="AW668" s="225" t="s">
        <v>2627</v>
      </c>
      <c r="AY668" s="230" t="s">
        <v>2627</v>
      </c>
      <c r="BA668">
        <v>1</v>
      </c>
      <c r="BB668">
        <v>25</v>
      </c>
      <c r="BC668">
        <v>16</v>
      </c>
      <c r="BD668">
        <v>16</v>
      </c>
      <c r="BE668">
        <v>0</v>
      </c>
      <c r="BF668">
        <v>0</v>
      </c>
    </row>
    <row r="669" spans="2:58">
      <c r="B669" s="67" t="s">
        <v>627</v>
      </c>
      <c r="C669" s="67">
        <v>664</v>
      </c>
      <c r="D669" s="67" t="s">
        <v>628</v>
      </c>
      <c r="E669" s="67" t="s">
        <v>683</v>
      </c>
      <c r="F669" s="87">
        <v>2</v>
      </c>
      <c r="G669" s="87">
        <v>130</v>
      </c>
      <c r="H669" s="87">
        <v>68</v>
      </c>
      <c r="I669" s="87">
        <v>0</v>
      </c>
      <c r="J669" s="87">
        <v>0</v>
      </c>
      <c r="K669" t="str">
        <f t="shared" si="181"/>
        <v>OK</v>
      </c>
      <c r="L669" s="67" t="s">
        <v>627</v>
      </c>
      <c r="M669" s="98">
        <v>664</v>
      </c>
      <c r="N669" s="67" t="s">
        <v>628</v>
      </c>
      <c r="O669" s="67" t="s">
        <v>683</v>
      </c>
      <c r="P669" s="87">
        <v>2</v>
      </c>
      <c r="Q669" s="87">
        <v>130</v>
      </c>
      <c r="R669" s="111">
        <v>61</v>
      </c>
      <c r="S669" s="87">
        <v>61</v>
      </c>
      <c r="T669" s="87">
        <v>0</v>
      </c>
      <c r="U669" s="111">
        <v>0</v>
      </c>
      <c r="V669" s="118">
        <f t="shared" si="182"/>
        <v>0</v>
      </c>
      <c r="W669" t="str">
        <f t="shared" si="183"/>
        <v/>
      </c>
      <c r="X669" s="67" t="s">
        <v>627</v>
      </c>
      <c r="Y669" s="98">
        <v>664</v>
      </c>
      <c r="Z669" s="67" t="s">
        <v>628</v>
      </c>
      <c r="AA669" s="67" t="s">
        <v>683</v>
      </c>
      <c r="AB669" s="111">
        <f t="shared" si="185"/>
        <v>2</v>
      </c>
      <c r="AC669" s="111">
        <f t="shared" si="186"/>
        <v>130</v>
      </c>
      <c r="AD669" s="111">
        <f t="shared" si="187"/>
        <v>70</v>
      </c>
      <c r="AE669" s="111">
        <f t="shared" si="188"/>
        <v>70</v>
      </c>
      <c r="AF669" s="111">
        <f t="shared" si="189"/>
        <v>0</v>
      </c>
      <c r="AG669" s="111">
        <f t="shared" si="190"/>
        <v>0</v>
      </c>
      <c r="AH669" s="118">
        <f t="shared" si="191"/>
        <v>0</v>
      </c>
      <c r="AJ669" s="67" t="s">
        <v>627</v>
      </c>
      <c r="AK669" s="98">
        <v>664</v>
      </c>
      <c r="AL669" s="67" t="s">
        <v>628</v>
      </c>
      <c r="AM669" s="67" t="s">
        <v>683</v>
      </c>
      <c r="AN669" s="87">
        <f t="shared" si="192"/>
        <v>0</v>
      </c>
      <c r="AO669" s="87">
        <f t="shared" si="193"/>
        <v>0</v>
      </c>
      <c r="AP669" s="87">
        <f t="shared" si="194"/>
        <v>9</v>
      </c>
      <c r="AQ669" s="87">
        <f t="shared" si="195"/>
        <v>9</v>
      </c>
      <c r="AR669" s="87">
        <f t="shared" si="196"/>
        <v>0</v>
      </c>
      <c r="AS669" s="87">
        <f t="shared" si="197"/>
        <v>0</v>
      </c>
      <c r="AT669" s="118">
        <f t="shared" si="198"/>
        <v>0</v>
      </c>
      <c r="AU669" s="119" t="str">
        <f t="shared" si="184"/>
        <v>東京都新島村</v>
      </c>
      <c r="AW669" s="225" t="s">
        <v>2628</v>
      </c>
      <c r="AY669" s="230" t="s">
        <v>2628</v>
      </c>
      <c r="BA669">
        <v>2</v>
      </c>
      <c r="BB669">
        <v>130</v>
      </c>
      <c r="BC669">
        <v>70</v>
      </c>
      <c r="BD669">
        <v>70</v>
      </c>
      <c r="BE669">
        <v>0</v>
      </c>
      <c r="BF669">
        <v>0</v>
      </c>
    </row>
    <row r="670" spans="2:58">
      <c r="B670" s="67" t="s">
        <v>627</v>
      </c>
      <c r="C670" s="67">
        <v>665</v>
      </c>
      <c r="D670" s="67" t="s">
        <v>628</v>
      </c>
      <c r="E670" s="67" t="s">
        <v>684</v>
      </c>
      <c r="F670" s="87">
        <v>1</v>
      </c>
      <c r="G670" s="87">
        <v>90</v>
      </c>
      <c r="H670" s="87">
        <v>59</v>
      </c>
      <c r="I670" s="87">
        <v>0</v>
      </c>
      <c r="J670" s="87">
        <v>0</v>
      </c>
      <c r="K670" t="str">
        <f t="shared" si="181"/>
        <v>OK</v>
      </c>
      <c r="L670" s="67" t="s">
        <v>627</v>
      </c>
      <c r="M670" s="98">
        <v>665</v>
      </c>
      <c r="N670" s="67" t="s">
        <v>628</v>
      </c>
      <c r="O670" s="67" t="s">
        <v>684</v>
      </c>
      <c r="P670" s="87">
        <v>1</v>
      </c>
      <c r="Q670" s="87">
        <v>90</v>
      </c>
      <c r="R670" s="111">
        <v>55</v>
      </c>
      <c r="S670" s="87">
        <v>55</v>
      </c>
      <c r="T670" s="87">
        <v>0</v>
      </c>
      <c r="U670" s="111">
        <v>0</v>
      </c>
      <c r="V670" s="118">
        <f t="shared" si="182"/>
        <v>0</v>
      </c>
      <c r="W670" t="str">
        <f t="shared" si="183"/>
        <v/>
      </c>
      <c r="X670" s="67" t="s">
        <v>627</v>
      </c>
      <c r="Y670" s="98">
        <v>665</v>
      </c>
      <c r="Z670" s="67" t="s">
        <v>628</v>
      </c>
      <c r="AA670" s="67" t="s">
        <v>684</v>
      </c>
      <c r="AB670" s="111">
        <f t="shared" si="185"/>
        <v>1</v>
      </c>
      <c r="AC670" s="111">
        <f t="shared" si="186"/>
        <v>90</v>
      </c>
      <c r="AD670" s="111">
        <f t="shared" si="187"/>
        <v>62</v>
      </c>
      <c r="AE670" s="111">
        <f t="shared" si="188"/>
        <v>62</v>
      </c>
      <c r="AF670" s="111">
        <f t="shared" si="189"/>
        <v>0</v>
      </c>
      <c r="AG670" s="111">
        <f t="shared" si="190"/>
        <v>0</v>
      </c>
      <c r="AH670" s="118">
        <f t="shared" si="191"/>
        <v>0</v>
      </c>
      <c r="AJ670" s="67" t="s">
        <v>627</v>
      </c>
      <c r="AK670" s="98">
        <v>665</v>
      </c>
      <c r="AL670" s="67" t="s">
        <v>628</v>
      </c>
      <c r="AM670" s="67" t="s">
        <v>684</v>
      </c>
      <c r="AN670" s="87">
        <f t="shared" si="192"/>
        <v>0</v>
      </c>
      <c r="AO670" s="87">
        <f t="shared" si="193"/>
        <v>0</v>
      </c>
      <c r="AP670" s="87">
        <f t="shared" si="194"/>
        <v>7</v>
      </c>
      <c r="AQ670" s="87">
        <f t="shared" si="195"/>
        <v>7</v>
      </c>
      <c r="AR670" s="87">
        <f t="shared" si="196"/>
        <v>0</v>
      </c>
      <c r="AS670" s="87">
        <f t="shared" si="197"/>
        <v>0</v>
      </c>
      <c r="AT670" s="118">
        <f t="shared" si="198"/>
        <v>0</v>
      </c>
      <c r="AU670" s="119" t="str">
        <f t="shared" si="184"/>
        <v>東京都神津島村</v>
      </c>
      <c r="AW670" s="225" t="s">
        <v>2629</v>
      </c>
      <c r="AY670" s="230" t="s">
        <v>2629</v>
      </c>
      <c r="BA670">
        <v>1</v>
      </c>
      <c r="BB670">
        <v>90</v>
      </c>
      <c r="BC670">
        <v>62</v>
      </c>
      <c r="BD670">
        <v>62</v>
      </c>
      <c r="BE670">
        <v>0</v>
      </c>
      <c r="BF670">
        <v>0</v>
      </c>
    </row>
    <row r="671" spans="2:58">
      <c r="B671" s="67" t="s">
        <v>627</v>
      </c>
      <c r="C671" s="67">
        <v>666</v>
      </c>
      <c r="D671" s="67" t="s">
        <v>628</v>
      </c>
      <c r="E671" s="67" t="s">
        <v>685</v>
      </c>
      <c r="F671" s="87">
        <v>1</v>
      </c>
      <c r="G671" s="87">
        <v>60</v>
      </c>
      <c r="H671" s="87">
        <v>55</v>
      </c>
      <c r="I671" s="87">
        <v>0</v>
      </c>
      <c r="J671" s="87">
        <v>0</v>
      </c>
      <c r="K671" t="str">
        <f t="shared" si="181"/>
        <v>OK</v>
      </c>
      <c r="L671" s="67" t="s">
        <v>627</v>
      </c>
      <c r="M671" s="98">
        <v>666</v>
      </c>
      <c r="N671" s="67" t="s">
        <v>628</v>
      </c>
      <c r="O671" s="67" t="s">
        <v>685</v>
      </c>
      <c r="P671" s="87">
        <v>1</v>
      </c>
      <c r="Q671" s="87">
        <v>60</v>
      </c>
      <c r="R671" s="111">
        <v>54</v>
      </c>
      <c r="S671" s="87">
        <v>53</v>
      </c>
      <c r="T671" s="87">
        <v>1</v>
      </c>
      <c r="U671" s="111">
        <v>0</v>
      </c>
      <c r="V671" s="118">
        <f t="shared" si="182"/>
        <v>1.8518518518518517E-2</v>
      </c>
      <c r="W671" t="str">
        <f t="shared" si="183"/>
        <v/>
      </c>
      <c r="X671" s="67" t="s">
        <v>627</v>
      </c>
      <c r="Y671" s="98">
        <v>666</v>
      </c>
      <c r="Z671" s="67" t="s">
        <v>628</v>
      </c>
      <c r="AA671" s="67" t="s">
        <v>685</v>
      </c>
      <c r="AB671" s="111">
        <f t="shared" si="185"/>
        <v>1</v>
      </c>
      <c r="AC671" s="111">
        <f t="shared" si="186"/>
        <v>60</v>
      </c>
      <c r="AD671" s="111">
        <f t="shared" si="187"/>
        <v>56</v>
      </c>
      <c r="AE671" s="111">
        <f t="shared" si="188"/>
        <v>56</v>
      </c>
      <c r="AF671" s="111">
        <f t="shared" si="189"/>
        <v>0</v>
      </c>
      <c r="AG671" s="111">
        <f t="shared" si="190"/>
        <v>0</v>
      </c>
      <c r="AH671" s="118">
        <f t="shared" si="191"/>
        <v>0</v>
      </c>
      <c r="AJ671" s="67" t="s">
        <v>627</v>
      </c>
      <c r="AK671" s="98">
        <v>666</v>
      </c>
      <c r="AL671" s="67" t="s">
        <v>628</v>
      </c>
      <c r="AM671" s="67" t="s">
        <v>685</v>
      </c>
      <c r="AN671" s="87">
        <f t="shared" si="192"/>
        <v>0</v>
      </c>
      <c r="AO671" s="87">
        <f t="shared" si="193"/>
        <v>0</v>
      </c>
      <c r="AP671" s="87">
        <f t="shared" si="194"/>
        <v>2</v>
      </c>
      <c r="AQ671" s="87">
        <f t="shared" si="195"/>
        <v>3</v>
      </c>
      <c r="AR671" s="87">
        <f t="shared" si="196"/>
        <v>-1</v>
      </c>
      <c r="AS671" s="87">
        <f t="shared" si="197"/>
        <v>0</v>
      </c>
      <c r="AT671" s="118">
        <f t="shared" si="198"/>
        <v>-1.8518518518518517E-2</v>
      </c>
      <c r="AU671" s="119" t="str">
        <f t="shared" si="184"/>
        <v>東京都三宅村</v>
      </c>
      <c r="AW671" s="225" t="s">
        <v>2630</v>
      </c>
      <c r="AY671" s="230" t="s">
        <v>2630</v>
      </c>
      <c r="BA671">
        <v>1</v>
      </c>
      <c r="BB671">
        <v>60</v>
      </c>
      <c r="BC671">
        <v>56</v>
      </c>
      <c r="BD671">
        <v>56</v>
      </c>
      <c r="BE671">
        <v>0</v>
      </c>
      <c r="BF671">
        <v>0</v>
      </c>
    </row>
    <row r="672" spans="2:58">
      <c r="B672" s="67" t="s">
        <v>627</v>
      </c>
      <c r="C672" s="67">
        <v>667</v>
      </c>
      <c r="D672" s="67" t="s">
        <v>628</v>
      </c>
      <c r="E672" s="67" t="s">
        <v>686</v>
      </c>
      <c r="F672" s="87">
        <v>0</v>
      </c>
      <c r="G672" s="87">
        <v>0</v>
      </c>
      <c r="H672" s="87">
        <v>0</v>
      </c>
      <c r="I672" s="87">
        <v>0</v>
      </c>
      <c r="J672" s="87">
        <v>0</v>
      </c>
      <c r="K672" t="str">
        <f t="shared" si="181"/>
        <v>OK</v>
      </c>
      <c r="L672" s="67" t="s">
        <v>627</v>
      </c>
      <c r="M672" s="98">
        <v>667</v>
      </c>
      <c r="N672" s="67" t="s">
        <v>628</v>
      </c>
      <c r="O672" s="67" t="s">
        <v>686</v>
      </c>
      <c r="P672" s="87">
        <v>0</v>
      </c>
      <c r="Q672" s="87">
        <v>0</v>
      </c>
      <c r="R672" s="111">
        <v>19</v>
      </c>
      <c r="S672" s="87">
        <v>0</v>
      </c>
      <c r="T672" s="87">
        <v>0</v>
      </c>
      <c r="U672" s="111">
        <v>0</v>
      </c>
      <c r="V672" s="118">
        <f t="shared" si="182"/>
        <v>0</v>
      </c>
      <c r="W672" t="str">
        <f t="shared" si="183"/>
        <v/>
      </c>
      <c r="X672" s="67" t="s">
        <v>627</v>
      </c>
      <c r="Y672" s="98">
        <v>667</v>
      </c>
      <c r="Z672" s="67" t="s">
        <v>628</v>
      </c>
      <c r="AA672" s="67" t="s">
        <v>686</v>
      </c>
      <c r="AB672" s="111">
        <f t="shared" si="185"/>
        <v>0</v>
      </c>
      <c r="AC672" s="111">
        <f t="shared" si="186"/>
        <v>0</v>
      </c>
      <c r="AD672" s="111">
        <f t="shared" si="187"/>
        <v>20</v>
      </c>
      <c r="AE672" s="111">
        <f t="shared" si="188"/>
        <v>0</v>
      </c>
      <c r="AF672" s="111">
        <f t="shared" si="189"/>
        <v>0</v>
      </c>
      <c r="AG672" s="111">
        <f t="shared" si="190"/>
        <v>0</v>
      </c>
      <c r="AH672" s="118">
        <f t="shared" si="191"/>
        <v>0</v>
      </c>
      <c r="AJ672" s="67" t="s">
        <v>627</v>
      </c>
      <c r="AK672" s="98">
        <v>667</v>
      </c>
      <c r="AL672" s="67" t="s">
        <v>628</v>
      </c>
      <c r="AM672" s="67" t="s">
        <v>686</v>
      </c>
      <c r="AN672" s="87">
        <f t="shared" si="192"/>
        <v>0</v>
      </c>
      <c r="AO672" s="87">
        <f t="shared" si="193"/>
        <v>0</v>
      </c>
      <c r="AP672" s="87">
        <f t="shared" si="194"/>
        <v>1</v>
      </c>
      <c r="AQ672" s="87">
        <f t="shared" si="195"/>
        <v>0</v>
      </c>
      <c r="AR672" s="87">
        <f t="shared" si="196"/>
        <v>0</v>
      </c>
      <c r="AS672" s="87">
        <f t="shared" si="197"/>
        <v>0</v>
      </c>
      <c r="AT672" s="118">
        <f t="shared" si="198"/>
        <v>0</v>
      </c>
      <c r="AU672" s="119" t="str">
        <f t="shared" si="184"/>
        <v>東京都御蔵島村</v>
      </c>
      <c r="AW672" s="225" t="s">
        <v>2631</v>
      </c>
      <c r="AY672" s="230" t="s">
        <v>2631</v>
      </c>
      <c r="BA672">
        <v>0</v>
      </c>
      <c r="BB672">
        <v>0</v>
      </c>
      <c r="BC672">
        <v>20</v>
      </c>
      <c r="BD672">
        <v>0</v>
      </c>
      <c r="BE672">
        <v>0</v>
      </c>
      <c r="BF672">
        <v>0</v>
      </c>
    </row>
    <row r="673" spans="2:58">
      <c r="B673" s="67" t="s">
        <v>627</v>
      </c>
      <c r="C673" s="67">
        <v>668</v>
      </c>
      <c r="D673" s="67" t="s">
        <v>628</v>
      </c>
      <c r="E673" s="67" t="s">
        <v>687</v>
      </c>
      <c r="F673" s="87">
        <v>4</v>
      </c>
      <c r="G673" s="87">
        <v>302</v>
      </c>
      <c r="H673" s="87">
        <v>156</v>
      </c>
      <c r="I673" s="87">
        <v>0</v>
      </c>
      <c r="J673" s="87">
        <v>0</v>
      </c>
      <c r="K673" t="str">
        <f t="shared" si="181"/>
        <v>OK</v>
      </c>
      <c r="L673" s="67" t="s">
        <v>627</v>
      </c>
      <c r="M673" s="98">
        <v>668</v>
      </c>
      <c r="N673" s="67" t="s">
        <v>628</v>
      </c>
      <c r="O673" s="67" t="s">
        <v>687</v>
      </c>
      <c r="P673" s="87">
        <v>4</v>
      </c>
      <c r="Q673" s="87">
        <v>431</v>
      </c>
      <c r="R673" s="111">
        <v>232</v>
      </c>
      <c r="S673" s="87">
        <v>227</v>
      </c>
      <c r="T673" s="87">
        <v>4</v>
      </c>
      <c r="U673" s="111">
        <v>0</v>
      </c>
      <c r="V673" s="118">
        <f t="shared" si="182"/>
        <v>1.7241379310344827E-2</v>
      </c>
      <c r="W673" t="str">
        <f t="shared" si="183"/>
        <v/>
      </c>
      <c r="X673" s="67" t="s">
        <v>627</v>
      </c>
      <c r="Y673" s="98">
        <v>668</v>
      </c>
      <c r="Z673" s="67" t="s">
        <v>628</v>
      </c>
      <c r="AA673" s="67" t="s">
        <v>687</v>
      </c>
      <c r="AB673" s="111">
        <f t="shared" si="185"/>
        <v>4</v>
      </c>
      <c r="AC673" s="111">
        <f t="shared" si="186"/>
        <v>431</v>
      </c>
      <c r="AD673" s="111">
        <f t="shared" si="187"/>
        <v>237</v>
      </c>
      <c r="AE673" s="111">
        <f t="shared" si="188"/>
        <v>237</v>
      </c>
      <c r="AF673" s="111">
        <f t="shared" si="189"/>
        <v>0</v>
      </c>
      <c r="AG673" s="111">
        <f t="shared" si="190"/>
        <v>0</v>
      </c>
      <c r="AH673" s="118">
        <f t="shared" si="191"/>
        <v>0</v>
      </c>
      <c r="AJ673" s="67" t="s">
        <v>627</v>
      </c>
      <c r="AK673" s="98">
        <v>668</v>
      </c>
      <c r="AL673" s="67" t="s">
        <v>628</v>
      </c>
      <c r="AM673" s="67" t="s">
        <v>687</v>
      </c>
      <c r="AN673" s="87">
        <f t="shared" si="192"/>
        <v>0</v>
      </c>
      <c r="AO673" s="87">
        <f t="shared" si="193"/>
        <v>0</v>
      </c>
      <c r="AP673" s="87">
        <f t="shared" si="194"/>
        <v>5</v>
      </c>
      <c r="AQ673" s="87">
        <f t="shared" si="195"/>
        <v>10</v>
      </c>
      <c r="AR673" s="87">
        <f t="shared" si="196"/>
        <v>-4</v>
      </c>
      <c r="AS673" s="87">
        <f t="shared" si="197"/>
        <v>0</v>
      </c>
      <c r="AT673" s="118">
        <f t="shared" si="198"/>
        <v>-1.7241379310344827E-2</v>
      </c>
      <c r="AU673" s="119" t="str">
        <f t="shared" si="184"/>
        <v>東京都八丈町</v>
      </c>
      <c r="AW673" s="225" t="s">
        <v>2632</v>
      </c>
      <c r="AY673" s="230" t="s">
        <v>2632</v>
      </c>
      <c r="BA673">
        <v>4</v>
      </c>
      <c r="BB673">
        <v>431</v>
      </c>
      <c r="BC673">
        <v>237</v>
      </c>
      <c r="BD673">
        <v>237</v>
      </c>
      <c r="BE673">
        <v>0</v>
      </c>
      <c r="BF673">
        <v>0</v>
      </c>
    </row>
    <row r="674" spans="2:58">
      <c r="B674" s="67" t="s">
        <v>627</v>
      </c>
      <c r="C674" s="67">
        <v>669</v>
      </c>
      <c r="D674" s="67" t="s">
        <v>628</v>
      </c>
      <c r="E674" s="67" t="s">
        <v>688</v>
      </c>
      <c r="F674" s="87">
        <v>0</v>
      </c>
      <c r="G674" s="87">
        <v>0</v>
      </c>
      <c r="H674" s="87">
        <v>0</v>
      </c>
      <c r="I674" s="87">
        <v>0</v>
      </c>
      <c r="J674" s="87">
        <v>0</v>
      </c>
      <c r="K674" t="str">
        <f t="shared" si="181"/>
        <v>OK</v>
      </c>
      <c r="L674" s="67" t="s">
        <v>627</v>
      </c>
      <c r="M674" s="98">
        <v>669</v>
      </c>
      <c r="N674" s="67" t="s">
        <v>628</v>
      </c>
      <c r="O674" s="67" t="s">
        <v>688</v>
      </c>
      <c r="P674" s="87">
        <v>0</v>
      </c>
      <c r="Q674" s="87">
        <v>0</v>
      </c>
      <c r="R674" s="111">
        <v>4</v>
      </c>
      <c r="S674" s="87">
        <v>0</v>
      </c>
      <c r="T674" s="87">
        <v>0</v>
      </c>
      <c r="U674" s="111">
        <v>0</v>
      </c>
      <c r="V674" s="118">
        <f t="shared" si="182"/>
        <v>0</v>
      </c>
      <c r="W674" t="str">
        <f t="shared" si="183"/>
        <v/>
      </c>
      <c r="X674" s="67" t="s">
        <v>627</v>
      </c>
      <c r="Y674" s="98">
        <v>669</v>
      </c>
      <c r="Z674" s="67" t="s">
        <v>628</v>
      </c>
      <c r="AA674" s="67" t="s">
        <v>688</v>
      </c>
      <c r="AB674" s="111">
        <f t="shared" si="185"/>
        <v>0</v>
      </c>
      <c r="AC674" s="111">
        <f t="shared" si="186"/>
        <v>0</v>
      </c>
      <c r="AD674" s="111">
        <f t="shared" si="187"/>
        <v>1</v>
      </c>
      <c r="AE674" s="111">
        <f t="shared" si="188"/>
        <v>0</v>
      </c>
      <c r="AF674" s="111">
        <f t="shared" si="189"/>
        <v>0</v>
      </c>
      <c r="AG674" s="111">
        <f t="shared" si="190"/>
        <v>0</v>
      </c>
      <c r="AH674" s="118">
        <f t="shared" si="191"/>
        <v>0</v>
      </c>
      <c r="AJ674" s="67" t="s">
        <v>627</v>
      </c>
      <c r="AK674" s="98">
        <v>669</v>
      </c>
      <c r="AL674" s="67" t="s">
        <v>628</v>
      </c>
      <c r="AM674" s="67" t="s">
        <v>688</v>
      </c>
      <c r="AN674" s="87">
        <f t="shared" si="192"/>
        <v>0</v>
      </c>
      <c r="AO674" s="87">
        <f t="shared" si="193"/>
        <v>0</v>
      </c>
      <c r="AP674" s="87">
        <f t="shared" si="194"/>
        <v>-3</v>
      </c>
      <c r="AQ674" s="87">
        <f t="shared" si="195"/>
        <v>0</v>
      </c>
      <c r="AR674" s="87">
        <f t="shared" si="196"/>
        <v>0</v>
      </c>
      <c r="AS674" s="87">
        <f t="shared" si="197"/>
        <v>0</v>
      </c>
      <c r="AT674" s="118">
        <f t="shared" si="198"/>
        <v>0</v>
      </c>
      <c r="AU674" s="119" t="str">
        <f t="shared" si="184"/>
        <v>東京都青ヶ島村</v>
      </c>
      <c r="AW674" s="225" t="s">
        <v>2633</v>
      </c>
      <c r="AY674" s="230" t="s">
        <v>2633</v>
      </c>
      <c r="BA674">
        <v>0</v>
      </c>
      <c r="BB674">
        <v>0</v>
      </c>
      <c r="BC674">
        <v>1</v>
      </c>
      <c r="BD674">
        <v>0</v>
      </c>
      <c r="BE674">
        <v>0</v>
      </c>
      <c r="BF674">
        <v>0</v>
      </c>
    </row>
    <row r="675" spans="2:58">
      <c r="B675" s="67" t="s">
        <v>627</v>
      </c>
      <c r="C675" s="67">
        <v>670</v>
      </c>
      <c r="D675" s="67" t="s">
        <v>628</v>
      </c>
      <c r="E675" s="67" t="s">
        <v>689</v>
      </c>
      <c r="F675" s="87">
        <v>1</v>
      </c>
      <c r="G675" s="87">
        <v>60</v>
      </c>
      <c r="H675" s="87">
        <v>54</v>
      </c>
      <c r="I675" s="87">
        <v>0</v>
      </c>
      <c r="J675" s="87">
        <v>0</v>
      </c>
      <c r="K675" t="str">
        <f t="shared" si="181"/>
        <v>OK</v>
      </c>
      <c r="L675" s="67" t="s">
        <v>627</v>
      </c>
      <c r="M675" s="98">
        <v>670</v>
      </c>
      <c r="N675" s="67" t="s">
        <v>628</v>
      </c>
      <c r="O675" s="67" t="s">
        <v>689</v>
      </c>
      <c r="P675" s="87">
        <v>1</v>
      </c>
      <c r="Q675" s="87">
        <v>60</v>
      </c>
      <c r="R675" s="111">
        <v>55</v>
      </c>
      <c r="S675" s="87">
        <v>53</v>
      </c>
      <c r="T675" s="87">
        <v>0</v>
      </c>
      <c r="U675" s="111">
        <v>0</v>
      </c>
      <c r="V675" s="118">
        <f t="shared" si="182"/>
        <v>0</v>
      </c>
      <c r="W675" t="str">
        <f t="shared" si="183"/>
        <v/>
      </c>
      <c r="X675" s="67" t="s">
        <v>627</v>
      </c>
      <c r="Y675" s="98">
        <v>670</v>
      </c>
      <c r="Z675" s="67" t="s">
        <v>628</v>
      </c>
      <c r="AA675" s="67" t="s">
        <v>689</v>
      </c>
      <c r="AB675" s="111">
        <f t="shared" si="185"/>
        <v>1</v>
      </c>
      <c r="AC675" s="111">
        <f t="shared" si="186"/>
        <v>60</v>
      </c>
      <c r="AD675" s="111">
        <f t="shared" si="187"/>
        <v>57</v>
      </c>
      <c r="AE675" s="111">
        <f t="shared" si="188"/>
        <v>46</v>
      </c>
      <c r="AF675" s="111">
        <f t="shared" si="189"/>
        <v>0</v>
      </c>
      <c r="AG675" s="111">
        <f t="shared" si="190"/>
        <v>0</v>
      </c>
      <c r="AH675" s="118">
        <f t="shared" si="191"/>
        <v>0</v>
      </c>
      <c r="AJ675" s="67" t="s">
        <v>627</v>
      </c>
      <c r="AK675" s="98">
        <v>670</v>
      </c>
      <c r="AL675" s="67" t="s">
        <v>628</v>
      </c>
      <c r="AM675" s="67" t="s">
        <v>689</v>
      </c>
      <c r="AN675" s="87">
        <f t="shared" si="192"/>
        <v>0</v>
      </c>
      <c r="AO675" s="87">
        <f t="shared" si="193"/>
        <v>0</v>
      </c>
      <c r="AP675" s="87">
        <f t="shared" si="194"/>
        <v>2</v>
      </c>
      <c r="AQ675" s="87">
        <f t="shared" si="195"/>
        <v>-7</v>
      </c>
      <c r="AR675" s="87">
        <f t="shared" si="196"/>
        <v>0</v>
      </c>
      <c r="AS675" s="87">
        <f t="shared" si="197"/>
        <v>0</v>
      </c>
      <c r="AT675" s="118">
        <f t="shared" si="198"/>
        <v>0</v>
      </c>
      <c r="AU675" s="119" t="str">
        <f t="shared" si="184"/>
        <v>東京都小笠原村</v>
      </c>
      <c r="AW675" s="225" t="s">
        <v>2634</v>
      </c>
      <c r="AY675" s="230" t="s">
        <v>2634</v>
      </c>
      <c r="BA675">
        <v>1</v>
      </c>
      <c r="BB675">
        <v>60</v>
      </c>
      <c r="BC675">
        <v>57</v>
      </c>
      <c r="BD675">
        <v>46</v>
      </c>
      <c r="BE675">
        <v>0</v>
      </c>
      <c r="BF675">
        <v>0</v>
      </c>
    </row>
    <row r="676" spans="2:58">
      <c r="B676" s="67" t="s">
        <v>690</v>
      </c>
      <c r="C676" s="67">
        <v>671</v>
      </c>
      <c r="D676" s="67" t="s">
        <v>691</v>
      </c>
      <c r="E676" s="67" t="s">
        <v>692</v>
      </c>
      <c r="F676" s="87">
        <v>37</v>
      </c>
      <c r="G676" s="87">
        <v>3483</v>
      </c>
      <c r="H676" s="87">
        <v>3734</v>
      </c>
      <c r="I676" s="87">
        <v>0</v>
      </c>
      <c r="J676" s="87">
        <v>0</v>
      </c>
      <c r="K676" t="str">
        <f t="shared" si="181"/>
        <v>OK</v>
      </c>
      <c r="L676" s="67" t="s">
        <v>690</v>
      </c>
      <c r="M676" s="98">
        <v>671</v>
      </c>
      <c r="N676" s="67" t="s">
        <v>691</v>
      </c>
      <c r="O676" s="67" t="s">
        <v>692</v>
      </c>
      <c r="P676" s="87">
        <v>39</v>
      </c>
      <c r="Q676" s="87">
        <v>3635</v>
      </c>
      <c r="R676" s="111">
        <v>3849</v>
      </c>
      <c r="S676" s="87">
        <v>3805</v>
      </c>
      <c r="T676" s="87">
        <v>0</v>
      </c>
      <c r="U676" s="111">
        <v>0</v>
      </c>
      <c r="V676" s="118">
        <f t="shared" si="182"/>
        <v>0</v>
      </c>
      <c r="W676" t="str">
        <f t="shared" si="183"/>
        <v/>
      </c>
      <c r="X676" s="67" t="s">
        <v>690</v>
      </c>
      <c r="Y676" s="98">
        <v>671</v>
      </c>
      <c r="Z676" s="67" t="s">
        <v>691</v>
      </c>
      <c r="AA676" s="67" t="s">
        <v>692</v>
      </c>
      <c r="AB676" s="111">
        <f t="shared" si="185"/>
        <v>41</v>
      </c>
      <c r="AC676" s="111">
        <f t="shared" si="186"/>
        <v>3705</v>
      </c>
      <c r="AD676" s="111">
        <f t="shared" si="187"/>
        <v>4106</v>
      </c>
      <c r="AE676" s="111">
        <f t="shared" si="188"/>
        <v>3972</v>
      </c>
      <c r="AF676" s="111">
        <f t="shared" si="189"/>
        <v>32</v>
      </c>
      <c r="AG676" s="111">
        <f t="shared" si="190"/>
        <v>0</v>
      </c>
      <c r="AH676" s="118">
        <f t="shared" si="191"/>
        <v>7.7934729663906481E-3</v>
      </c>
      <c r="AJ676" s="67" t="s">
        <v>690</v>
      </c>
      <c r="AK676" s="98">
        <v>671</v>
      </c>
      <c r="AL676" s="67" t="s">
        <v>691</v>
      </c>
      <c r="AM676" s="67" t="s">
        <v>692</v>
      </c>
      <c r="AN676" s="87">
        <f t="shared" si="192"/>
        <v>2</v>
      </c>
      <c r="AO676" s="87">
        <f t="shared" si="193"/>
        <v>70</v>
      </c>
      <c r="AP676" s="87">
        <f t="shared" si="194"/>
        <v>257</v>
      </c>
      <c r="AQ676" s="87">
        <f t="shared" si="195"/>
        <v>167</v>
      </c>
      <c r="AR676" s="87">
        <f t="shared" si="196"/>
        <v>32</v>
      </c>
      <c r="AS676" s="87">
        <f t="shared" si="197"/>
        <v>0</v>
      </c>
      <c r="AT676" s="118">
        <f t="shared" si="198"/>
        <v>7.7934729663906481E-3</v>
      </c>
      <c r="AU676" s="119" t="str">
        <f t="shared" si="184"/>
        <v>神奈川県平塚市</v>
      </c>
      <c r="AW676" s="225" t="s">
        <v>2635</v>
      </c>
      <c r="AY676" s="230" t="s">
        <v>2635</v>
      </c>
      <c r="BA676">
        <v>41</v>
      </c>
      <c r="BB676">
        <v>3705</v>
      </c>
      <c r="BC676">
        <v>4106</v>
      </c>
      <c r="BD676">
        <v>3972</v>
      </c>
      <c r="BE676">
        <v>32</v>
      </c>
      <c r="BF676">
        <v>0</v>
      </c>
    </row>
    <row r="677" spans="2:58">
      <c r="B677" s="67" t="s">
        <v>690</v>
      </c>
      <c r="C677" s="67">
        <v>672</v>
      </c>
      <c r="D677" s="67" t="s">
        <v>691</v>
      </c>
      <c r="E677" s="67" t="s">
        <v>693</v>
      </c>
      <c r="F677" s="87">
        <v>28</v>
      </c>
      <c r="G677" s="87">
        <v>2269</v>
      </c>
      <c r="H677" s="87">
        <v>2337</v>
      </c>
      <c r="I677" s="87">
        <v>50</v>
      </c>
      <c r="J677" s="87">
        <v>0</v>
      </c>
      <c r="K677" t="str">
        <f t="shared" si="181"/>
        <v>OK</v>
      </c>
      <c r="L677" s="67" t="s">
        <v>690</v>
      </c>
      <c r="M677" s="98">
        <v>672</v>
      </c>
      <c r="N677" s="67" t="s">
        <v>691</v>
      </c>
      <c r="O677" s="67" t="s">
        <v>693</v>
      </c>
      <c r="P677" s="87">
        <v>31</v>
      </c>
      <c r="Q677" s="87">
        <v>2351</v>
      </c>
      <c r="R677" s="111">
        <v>2496</v>
      </c>
      <c r="S677" s="87">
        <v>2388</v>
      </c>
      <c r="T677" s="87">
        <v>44</v>
      </c>
      <c r="U677" s="111">
        <v>0</v>
      </c>
      <c r="V677" s="118">
        <f t="shared" si="182"/>
        <v>1.7628205128205128E-2</v>
      </c>
      <c r="W677" t="str">
        <f t="shared" si="183"/>
        <v/>
      </c>
      <c r="X677" s="67" t="s">
        <v>690</v>
      </c>
      <c r="Y677" s="98">
        <v>672</v>
      </c>
      <c r="Z677" s="67" t="s">
        <v>691</v>
      </c>
      <c r="AA677" s="67" t="s">
        <v>693</v>
      </c>
      <c r="AB677" s="111">
        <f t="shared" si="185"/>
        <v>31</v>
      </c>
      <c r="AC677" s="111">
        <f t="shared" si="186"/>
        <v>2371</v>
      </c>
      <c r="AD677" s="111">
        <f t="shared" si="187"/>
        <v>2579</v>
      </c>
      <c r="AE677" s="111">
        <f t="shared" si="188"/>
        <v>2425</v>
      </c>
      <c r="AF677" s="111">
        <f t="shared" si="189"/>
        <v>47</v>
      </c>
      <c r="AG677" s="111">
        <f t="shared" si="190"/>
        <v>0</v>
      </c>
      <c r="AH677" s="118">
        <f t="shared" si="191"/>
        <v>1.8224117875145406E-2</v>
      </c>
      <c r="AJ677" s="67" t="s">
        <v>690</v>
      </c>
      <c r="AK677" s="98">
        <v>672</v>
      </c>
      <c r="AL677" s="67" t="s">
        <v>691</v>
      </c>
      <c r="AM677" s="67" t="s">
        <v>693</v>
      </c>
      <c r="AN677" s="87">
        <f t="shared" si="192"/>
        <v>0</v>
      </c>
      <c r="AO677" s="87">
        <f t="shared" si="193"/>
        <v>20</v>
      </c>
      <c r="AP677" s="87">
        <f t="shared" si="194"/>
        <v>83</v>
      </c>
      <c r="AQ677" s="87">
        <f t="shared" si="195"/>
        <v>37</v>
      </c>
      <c r="AR677" s="87">
        <f t="shared" si="196"/>
        <v>3</v>
      </c>
      <c r="AS677" s="87">
        <f t="shared" si="197"/>
        <v>0</v>
      </c>
      <c r="AT677" s="118">
        <f t="shared" si="198"/>
        <v>5.9591274694027752E-4</v>
      </c>
      <c r="AU677" s="119" t="str">
        <f t="shared" si="184"/>
        <v>神奈川県鎌倉市</v>
      </c>
      <c r="AW677" s="225" t="s">
        <v>2636</v>
      </c>
      <c r="AY677" s="230" t="s">
        <v>2636</v>
      </c>
      <c r="BA677">
        <v>31</v>
      </c>
      <c r="BB677">
        <v>2371</v>
      </c>
      <c r="BC677">
        <v>2579</v>
      </c>
      <c r="BD677">
        <v>2425</v>
      </c>
      <c r="BE677">
        <v>47</v>
      </c>
      <c r="BF677">
        <v>0</v>
      </c>
    </row>
    <row r="678" spans="2:58">
      <c r="B678" s="67" t="s">
        <v>690</v>
      </c>
      <c r="C678" s="67">
        <v>673</v>
      </c>
      <c r="D678" s="67" t="s">
        <v>691</v>
      </c>
      <c r="E678" s="67" t="s">
        <v>694</v>
      </c>
      <c r="F678" s="87">
        <v>56</v>
      </c>
      <c r="G678" s="87">
        <v>5706</v>
      </c>
      <c r="H678" s="87">
        <v>5492</v>
      </c>
      <c r="I678" s="87">
        <v>83</v>
      </c>
      <c r="J678" s="87">
        <v>73</v>
      </c>
      <c r="K678" t="str">
        <f t="shared" si="181"/>
        <v>OK</v>
      </c>
      <c r="L678" s="67" t="s">
        <v>690</v>
      </c>
      <c r="M678" s="98">
        <v>673</v>
      </c>
      <c r="N678" s="67" t="s">
        <v>691</v>
      </c>
      <c r="O678" s="67" t="s">
        <v>694</v>
      </c>
      <c r="P678" s="87">
        <v>69</v>
      </c>
      <c r="Q678" s="87">
        <v>6218</v>
      </c>
      <c r="R678" s="111">
        <v>6793</v>
      </c>
      <c r="S678" s="87">
        <v>5983</v>
      </c>
      <c r="T678" s="87">
        <v>55</v>
      </c>
      <c r="U678" s="111">
        <v>176</v>
      </c>
      <c r="V678" s="118">
        <f t="shared" si="182"/>
        <v>8.0965699985278972E-3</v>
      </c>
      <c r="W678" t="str">
        <f t="shared" si="183"/>
        <v/>
      </c>
      <c r="X678" s="67" t="s">
        <v>690</v>
      </c>
      <c r="Y678" s="98">
        <v>673</v>
      </c>
      <c r="Z678" s="67" t="s">
        <v>691</v>
      </c>
      <c r="AA678" s="67" t="s">
        <v>694</v>
      </c>
      <c r="AB678" s="111">
        <f t="shared" si="185"/>
        <v>79</v>
      </c>
      <c r="AC678" s="111">
        <f t="shared" si="186"/>
        <v>6708</v>
      </c>
      <c r="AD678" s="111">
        <f t="shared" si="187"/>
        <v>7183</v>
      </c>
      <c r="AE678" s="111">
        <f t="shared" si="188"/>
        <v>6572</v>
      </c>
      <c r="AF678" s="111">
        <f t="shared" si="189"/>
        <v>148</v>
      </c>
      <c r="AG678" s="111">
        <f t="shared" si="190"/>
        <v>117</v>
      </c>
      <c r="AH678" s="118">
        <f t="shared" si="191"/>
        <v>2.0604204371432549E-2</v>
      </c>
      <c r="AJ678" s="67" t="s">
        <v>690</v>
      </c>
      <c r="AK678" s="98">
        <v>673</v>
      </c>
      <c r="AL678" s="67" t="s">
        <v>691</v>
      </c>
      <c r="AM678" s="67" t="s">
        <v>694</v>
      </c>
      <c r="AN678" s="87">
        <f t="shared" si="192"/>
        <v>10</v>
      </c>
      <c r="AO678" s="87">
        <f t="shared" si="193"/>
        <v>490</v>
      </c>
      <c r="AP678" s="87">
        <f t="shared" si="194"/>
        <v>390</v>
      </c>
      <c r="AQ678" s="87">
        <f t="shared" si="195"/>
        <v>589</v>
      </c>
      <c r="AR678" s="87">
        <f t="shared" si="196"/>
        <v>93</v>
      </c>
      <c r="AS678" s="87">
        <f t="shared" si="197"/>
        <v>-59</v>
      </c>
      <c r="AT678" s="118">
        <f t="shared" si="198"/>
        <v>1.2507634372904652E-2</v>
      </c>
      <c r="AU678" s="119" t="str">
        <f t="shared" si="184"/>
        <v>神奈川県藤沢市</v>
      </c>
      <c r="AW678" s="225" t="s">
        <v>2637</v>
      </c>
      <c r="AY678" s="230" t="s">
        <v>2637</v>
      </c>
      <c r="BA678">
        <v>79</v>
      </c>
      <c r="BB678">
        <v>6708</v>
      </c>
      <c r="BC678">
        <v>7183</v>
      </c>
      <c r="BD678">
        <v>6572</v>
      </c>
      <c r="BE678">
        <v>148</v>
      </c>
      <c r="BF678">
        <v>117</v>
      </c>
    </row>
    <row r="679" spans="2:58">
      <c r="B679" s="67" t="s">
        <v>690</v>
      </c>
      <c r="C679" s="67">
        <v>674</v>
      </c>
      <c r="D679" s="67" t="s">
        <v>691</v>
      </c>
      <c r="E679" s="67" t="s">
        <v>695</v>
      </c>
      <c r="F679" s="87">
        <v>34</v>
      </c>
      <c r="G679" s="87">
        <v>3233</v>
      </c>
      <c r="H679" s="87">
        <v>3172</v>
      </c>
      <c r="I679" s="87">
        <v>16</v>
      </c>
      <c r="J679" s="87">
        <v>0</v>
      </c>
      <c r="K679" t="str">
        <f t="shared" si="181"/>
        <v>OK</v>
      </c>
      <c r="L679" s="67" t="s">
        <v>690</v>
      </c>
      <c r="M679" s="98">
        <v>674</v>
      </c>
      <c r="N679" s="67" t="s">
        <v>691</v>
      </c>
      <c r="O679" s="67" t="s">
        <v>695</v>
      </c>
      <c r="P679" s="87">
        <v>35</v>
      </c>
      <c r="Q679" s="87">
        <v>3245</v>
      </c>
      <c r="R679" s="111">
        <v>3316</v>
      </c>
      <c r="S679" s="87">
        <v>3183</v>
      </c>
      <c r="T679" s="87">
        <v>22</v>
      </c>
      <c r="U679" s="111">
        <v>0</v>
      </c>
      <c r="V679" s="118">
        <f t="shared" si="182"/>
        <v>6.6344993968636915E-3</v>
      </c>
      <c r="W679" t="str">
        <f t="shared" si="183"/>
        <v/>
      </c>
      <c r="X679" s="67" t="s">
        <v>690</v>
      </c>
      <c r="Y679" s="98">
        <v>674</v>
      </c>
      <c r="Z679" s="67" t="s">
        <v>691</v>
      </c>
      <c r="AA679" s="67" t="s">
        <v>695</v>
      </c>
      <c r="AB679" s="111">
        <f t="shared" si="185"/>
        <v>39</v>
      </c>
      <c r="AC679" s="111">
        <f t="shared" si="186"/>
        <v>3306</v>
      </c>
      <c r="AD679" s="111">
        <f t="shared" si="187"/>
        <v>3404</v>
      </c>
      <c r="AE679" s="111">
        <f t="shared" si="188"/>
        <v>3270</v>
      </c>
      <c r="AF679" s="111">
        <f t="shared" si="189"/>
        <v>24</v>
      </c>
      <c r="AG679" s="111">
        <f t="shared" si="190"/>
        <v>0</v>
      </c>
      <c r="AH679" s="118">
        <f t="shared" si="191"/>
        <v>7.0505287896592246E-3</v>
      </c>
      <c r="AJ679" s="67" t="s">
        <v>690</v>
      </c>
      <c r="AK679" s="98">
        <v>674</v>
      </c>
      <c r="AL679" s="67" t="s">
        <v>691</v>
      </c>
      <c r="AM679" s="67" t="s">
        <v>695</v>
      </c>
      <c r="AN679" s="87">
        <f t="shared" si="192"/>
        <v>4</v>
      </c>
      <c r="AO679" s="87">
        <f t="shared" si="193"/>
        <v>61</v>
      </c>
      <c r="AP679" s="87">
        <f t="shared" si="194"/>
        <v>88</v>
      </c>
      <c r="AQ679" s="87">
        <f t="shared" si="195"/>
        <v>87</v>
      </c>
      <c r="AR679" s="87">
        <f t="shared" si="196"/>
        <v>2</v>
      </c>
      <c r="AS679" s="87">
        <f t="shared" si="197"/>
        <v>0</v>
      </c>
      <c r="AT679" s="118">
        <f t="shared" si="198"/>
        <v>4.1602939279553313E-4</v>
      </c>
      <c r="AU679" s="119" t="str">
        <f t="shared" si="184"/>
        <v>神奈川県小田原市</v>
      </c>
      <c r="AW679" s="225" t="s">
        <v>2638</v>
      </c>
      <c r="AY679" s="230" t="s">
        <v>2638</v>
      </c>
      <c r="BA679">
        <v>39</v>
      </c>
      <c r="BB679">
        <v>3306</v>
      </c>
      <c r="BC679">
        <v>3404</v>
      </c>
      <c r="BD679">
        <v>3270</v>
      </c>
      <c r="BE679">
        <v>24</v>
      </c>
      <c r="BF679">
        <v>0</v>
      </c>
    </row>
    <row r="680" spans="2:58">
      <c r="B680" s="67" t="s">
        <v>690</v>
      </c>
      <c r="C680" s="67">
        <v>675</v>
      </c>
      <c r="D680" s="67" t="s">
        <v>691</v>
      </c>
      <c r="E680" s="67" t="s">
        <v>696</v>
      </c>
      <c r="F680" s="87">
        <v>42</v>
      </c>
      <c r="G680" s="87">
        <v>2999</v>
      </c>
      <c r="H680" s="87">
        <v>3084</v>
      </c>
      <c r="I680" s="87">
        <v>115</v>
      </c>
      <c r="J680" s="87">
        <v>27</v>
      </c>
      <c r="K680" t="str">
        <f t="shared" si="181"/>
        <v>OK</v>
      </c>
      <c r="L680" s="67" t="s">
        <v>690</v>
      </c>
      <c r="M680" s="98">
        <v>675</v>
      </c>
      <c r="N680" s="67" t="s">
        <v>691</v>
      </c>
      <c r="O680" s="67" t="s">
        <v>696</v>
      </c>
      <c r="P680" s="87">
        <v>55</v>
      </c>
      <c r="Q680" s="87">
        <v>3477</v>
      </c>
      <c r="R680" s="111">
        <v>3770</v>
      </c>
      <c r="S680" s="87">
        <v>3475</v>
      </c>
      <c r="T680" s="87">
        <v>89</v>
      </c>
      <c r="U680" s="111">
        <v>1</v>
      </c>
      <c r="V680" s="118">
        <f t="shared" si="182"/>
        <v>2.3607427055702918E-2</v>
      </c>
      <c r="W680" t="str">
        <f t="shared" si="183"/>
        <v/>
      </c>
      <c r="X680" s="67" t="s">
        <v>690</v>
      </c>
      <c r="Y680" s="98">
        <v>675</v>
      </c>
      <c r="Z680" s="67" t="s">
        <v>691</v>
      </c>
      <c r="AA680" s="67" t="s">
        <v>696</v>
      </c>
      <c r="AB680" s="111">
        <f t="shared" si="185"/>
        <v>61</v>
      </c>
      <c r="AC680" s="111">
        <f t="shared" si="186"/>
        <v>3598</v>
      </c>
      <c r="AD680" s="111">
        <f t="shared" si="187"/>
        <v>3954</v>
      </c>
      <c r="AE680" s="111">
        <f t="shared" si="188"/>
        <v>3798</v>
      </c>
      <c r="AF680" s="111">
        <f t="shared" si="189"/>
        <v>18</v>
      </c>
      <c r="AG680" s="111">
        <f t="shared" si="190"/>
        <v>1</v>
      </c>
      <c r="AH680" s="118">
        <f t="shared" si="191"/>
        <v>4.552352048558422E-3</v>
      </c>
      <c r="AJ680" s="67" t="s">
        <v>690</v>
      </c>
      <c r="AK680" s="98">
        <v>675</v>
      </c>
      <c r="AL680" s="67" t="s">
        <v>691</v>
      </c>
      <c r="AM680" s="67" t="s">
        <v>696</v>
      </c>
      <c r="AN680" s="87">
        <f t="shared" si="192"/>
        <v>6</v>
      </c>
      <c r="AO680" s="87">
        <f t="shared" si="193"/>
        <v>121</v>
      </c>
      <c r="AP680" s="87">
        <f t="shared" si="194"/>
        <v>184</v>
      </c>
      <c r="AQ680" s="87">
        <f t="shared" si="195"/>
        <v>323</v>
      </c>
      <c r="AR680" s="87">
        <f t="shared" si="196"/>
        <v>-71</v>
      </c>
      <c r="AS680" s="87">
        <f t="shared" si="197"/>
        <v>0</v>
      </c>
      <c r="AT680" s="118">
        <f t="shared" si="198"/>
        <v>-1.9055075007144498E-2</v>
      </c>
      <c r="AU680" s="119" t="str">
        <f t="shared" si="184"/>
        <v>神奈川県茅ヶ崎市</v>
      </c>
      <c r="AW680" s="225" t="s">
        <v>2639</v>
      </c>
      <c r="AY680" s="230" t="s">
        <v>2639</v>
      </c>
      <c r="BA680">
        <v>61</v>
      </c>
      <c r="BB680">
        <v>3598</v>
      </c>
      <c r="BC680">
        <v>3954</v>
      </c>
      <c r="BD680">
        <v>3798</v>
      </c>
      <c r="BE680">
        <v>18</v>
      </c>
      <c r="BF680">
        <v>1</v>
      </c>
    </row>
    <row r="681" spans="2:58">
      <c r="B681" s="67" t="s">
        <v>690</v>
      </c>
      <c r="C681" s="67">
        <v>676</v>
      </c>
      <c r="D681" s="67" t="s">
        <v>691</v>
      </c>
      <c r="E681" s="67" t="s">
        <v>697</v>
      </c>
      <c r="F681" s="87">
        <v>7</v>
      </c>
      <c r="G681" s="87">
        <v>688</v>
      </c>
      <c r="H681" s="87">
        <v>701</v>
      </c>
      <c r="I681" s="87">
        <v>4</v>
      </c>
      <c r="J681" s="87">
        <v>0</v>
      </c>
      <c r="K681" t="str">
        <f t="shared" si="181"/>
        <v>OK</v>
      </c>
      <c r="L681" s="67" t="s">
        <v>690</v>
      </c>
      <c r="M681" s="98">
        <v>676</v>
      </c>
      <c r="N681" s="67" t="s">
        <v>691</v>
      </c>
      <c r="O681" s="67" t="s">
        <v>697</v>
      </c>
      <c r="P681" s="87">
        <v>8</v>
      </c>
      <c r="Q681" s="87">
        <v>798</v>
      </c>
      <c r="R681" s="111">
        <v>829</v>
      </c>
      <c r="S681" s="87">
        <v>790</v>
      </c>
      <c r="T681" s="87">
        <v>19</v>
      </c>
      <c r="U681" s="111">
        <v>0</v>
      </c>
      <c r="V681" s="118">
        <f t="shared" si="182"/>
        <v>2.2919179734620022E-2</v>
      </c>
      <c r="W681" t="str">
        <f t="shared" si="183"/>
        <v/>
      </c>
      <c r="X681" s="67" t="s">
        <v>690</v>
      </c>
      <c r="Y681" s="98">
        <v>676</v>
      </c>
      <c r="Z681" s="67" t="s">
        <v>691</v>
      </c>
      <c r="AA681" s="67" t="s">
        <v>697</v>
      </c>
      <c r="AB681" s="111">
        <f t="shared" si="185"/>
        <v>10</v>
      </c>
      <c r="AC681" s="111">
        <f t="shared" si="186"/>
        <v>822</v>
      </c>
      <c r="AD681" s="111">
        <f t="shared" si="187"/>
        <v>900</v>
      </c>
      <c r="AE681" s="111">
        <f t="shared" si="188"/>
        <v>848</v>
      </c>
      <c r="AF681" s="111">
        <f t="shared" si="189"/>
        <v>26</v>
      </c>
      <c r="AG681" s="111">
        <f t="shared" si="190"/>
        <v>0</v>
      </c>
      <c r="AH681" s="118">
        <f t="shared" si="191"/>
        <v>2.8888888888888888E-2</v>
      </c>
      <c r="AJ681" s="67" t="s">
        <v>690</v>
      </c>
      <c r="AK681" s="98">
        <v>676</v>
      </c>
      <c r="AL681" s="67" t="s">
        <v>691</v>
      </c>
      <c r="AM681" s="67" t="s">
        <v>697</v>
      </c>
      <c r="AN681" s="87">
        <f t="shared" si="192"/>
        <v>2</v>
      </c>
      <c r="AO681" s="87">
        <f t="shared" si="193"/>
        <v>24</v>
      </c>
      <c r="AP681" s="87">
        <f t="shared" si="194"/>
        <v>71</v>
      </c>
      <c r="AQ681" s="87">
        <f t="shared" si="195"/>
        <v>58</v>
      </c>
      <c r="AR681" s="87">
        <f t="shared" si="196"/>
        <v>7</v>
      </c>
      <c r="AS681" s="87">
        <f t="shared" si="197"/>
        <v>0</v>
      </c>
      <c r="AT681" s="118">
        <f t="shared" si="198"/>
        <v>5.9697091542688652E-3</v>
      </c>
      <c r="AU681" s="119" t="str">
        <f t="shared" si="184"/>
        <v>神奈川県逗子市</v>
      </c>
      <c r="AW681" s="225" t="s">
        <v>2640</v>
      </c>
      <c r="AY681" s="230" t="s">
        <v>2640</v>
      </c>
      <c r="BA681">
        <v>10</v>
      </c>
      <c r="BB681">
        <v>822</v>
      </c>
      <c r="BC681">
        <v>900</v>
      </c>
      <c r="BD681">
        <v>848</v>
      </c>
      <c r="BE681">
        <v>26</v>
      </c>
      <c r="BF681">
        <v>0</v>
      </c>
    </row>
    <row r="682" spans="2:58">
      <c r="B682" s="67" t="s">
        <v>690</v>
      </c>
      <c r="C682" s="67">
        <v>677</v>
      </c>
      <c r="D682" s="67" t="s">
        <v>691</v>
      </c>
      <c r="E682" s="67" t="s">
        <v>698</v>
      </c>
      <c r="F682" s="87">
        <v>4</v>
      </c>
      <c r="G682" s="87">
        <v>360</v>
      </c>
      <c r="H682" s="87">
        <v>372</v>
      </c>
      <c r="I682" s="87">
        <v>0</v>
      </c>
      <c r="J682" s="87">
        <v>0</v>
      </c>
      <c r="K682" t="str">
        <f t="shared" si="181"/>
        <v>OK</v>
      </c>
      <c r="L682" s="67" t="s">
        <v>690</v>
      </c>
      <c r="M682" s="98">
        <v>677</v>
      </c>
      <c r="N682" s="67" t="s">
        <v>691</v>
      </c>
      <c r="O682" s="67" t="s">
        <v>698</v>
      </c>
      <c r="P682" s="87">
        <v>4</v>
      </c>
      <c r="Q682" s="87">
        <v>360</v>
      </c>
      <c r="R682" s="111">
        <v>394</v>
      </c>
      <c r="S682" s="87">
        <v>388</v>
      </c>
      <c r="T682" s="87">
        <v>0</v>
      </c>
      <c r="U682" s="111">
        <v>0</v>
      </c>
      <c r="V682" s="118">
        <f t="shared" si="182"/>
        <v>0</v>
      </c>
      <c r="W682" t="str">
        <f t="shared" si="183"/>
        <v/>
      </c>
      <c r="X682" s="67" t="s">
        <v>690</v>
      </c>
      <c r="Y682" s="98">
        <v>677</v>
      </c>
      <c r="Z682" s="67" t="s">
        <v>691</v>
      </c>
      <c r="AA682" s="67" t="s">
        <v>698</v>
      </c>
      <c r="AB682" s="111">
        <f t="shared" si="185"/>
        <v>4</v>
      </c>
      <c r="AC682" s="111">
        <f t="shared" si="186"/>
        <v>360</v>
      </c>
      <c r="AD682" s="111">
        <f t="shared" si="187"/>
        <v>376</v>
      </c>
      <c r="AE682" s="111">
        <f t="shared" si="188"/>
        <v>362</v>
      </c>
      <c r="AF682" s="111">
        <f t="shared" si="189"/>
        <v>0</v>
      </c>
      <c r="AG682" s="111">
        <f t="shared" si="190"/>
        <v>0</v>
      </c>
      <c r="AH682" s="118">
        <f t="shared" si="191"/>
        <v>0</v>
      </c>
      <c r="AJ682" s="67" t="s">
        <v>690</v>
      </c>
      <c r="AK682" s="98">
        <v>677</v>
      </c>
      <c r="AL682" s="67" t="s">
        <v>691</v>
      </c>
      <c r="AM682" s="67" t="s">
        <v>698</v>
      </c>
      <c r="AN682" s="87">
        <f t="shared" si="192"/>
        <v>0</v>
      </c>
      <c r="AO682" s="87">
        <f t="shared" si="193"/>
        <v>0</v>
      </c>
      <c r="AP682" s="87">
        <f t="shared" si="194"/>
        <v>-18</v>
      </c>
      <c r="AQ682" s="87">
        <f t="shared" si="195"/>
        <v>-26</v>
      </c>
      <c r="AR682" s="87">
        <f t="shared" si="196"/>
        <v>0</v>
      </c>
      <c r="AS682" s="87">
        <f t="shared" si="197"/>
        <v>0</v>
      </c>
      <c r="AT682" s="118">
        <f t="shared" si="198"/>
        <v>0</v>
      </c>
      <c r="AU682" s="119" t="str">
        <f t="shared" si="184"/>
        <v>神奈川県三浦市</v>
      </c>
      <c r="AW682" s="225" t="s">
        <v>2641</v>
      </c>
      <c r="AY682" s="230" t="s">
        <v>2641</v>
      </c>
      <c r="BA682">
        <v>4</v>
      </c>
      <c r="BB682">
        <v>360</v>
      </c>
      <c r="BC682">
        <v>376</v>
      </c>
      <c r="BD682">
        <v>362</v>
      </c>
      <c r="BE682">
        <v>0</v>
      </c>
      <c r="BF682">
        <v>0</v>
      </c>
    </row>
    <row r="683" spans="2:58">
      <c r="B683" s="67" t="s">
        <v>690</v>
      </c>
      <c r="C683" s="67">
        <v>678</v>
      </c>
      <c r="D683" s="67" t="s">
        <v>691</v>
      </c>
      <c r="E683" s="67" t="s">
        <v>699</v>
      </c>
      <c r="F683" s="87">
        <v>27</v>
      </c>
      <c r="G683" s="87">
        <v>1905</v>
      </c>
      <c r="H683" s="87">
        <v>1881</v>
      </c>
      <c r="I683" s="87">
        <v>51</v>
      </c>
      <c r="J683" s="87">
        <v>0</v>
      </c>
      <c r="K683" t="str">
        <f t="shared" si="181"/>
        <v>OK</v>
      </c>
      <c r="L683" s="67" t="s">
        <v>690</v>
      </c>
      <c r="M683" s="98">
        <v>678</v>
      </c>
      <c r="N683" s="67" t="s">
        <v>691</v>
      </c>
      <c r="O683" s="67" t="s">
        <v>699</v>
      </c>
      <c r="P683" s="87">
        <v>29</v>
      </c>
      <c r="Q683" s="87">
        <v>2038</v>
      </c>
      <c r="R683" s="111">
        <v>2153</v>
      </c>
      <c r="S683" s="87">
        <v>2066</v>
      </c>
      <c r="T683" s="87">
        <v>0</v>
      </c>
      <c r="U683" s="111">
        <v>0</v>
      </c>
      <c r="V683" s="118">
        <f t="shared" si="182"/>
        <v>0</v>
      </c>
      <c r="W683" t="str">
        <f t="shared" si="183"/>
        <v/>
      </c>
      <c r="X683" s="67" t="s">
        <v>690</v>
      </c>
      <c r="Y683" s="98">
        <v>678</v>
      </c>
      <c r="Z683" s="67" t="s">
        <v>691</v>
      </c>
      <c r="AA683" s="67" t="s">
        <v>699</v>
      </c>
      <c r="AB683" s="111">
        <f t="shared" si="185"/>
        <v>30</v>
      </c>
      <c r="AC683" s="111">
        <f t="shared" si="186"/>
        <v>2176</v>
      </c>
      <c r="AD683" s="111">
        <f t="shared" si="187"/>
        <v>2295</v>
      </c>
      <c r="AE683" s="111">
        <f t="shared" si="188"/>
        <v>2204</v>
      </c>
      <c r="AF683" s="111">
        <f t="shared" si="189"/>
        <v>49</v>
      </c>
      <c r="AG683" s="111">
        <f t="shared" si="190"/>
        <v>0</v>
      </c>
      <c r="AH683" s="118">
        <f t="shared" si="191"/>
        <v>2.1350762527233117E-2</v>
      </c>
      <c r="AJ683" s="67" t="s">
        <v>690</v>
      </c>
      <c r="AK683" s="98">
        <v>678</v>
      </c>
      <c r="AL683" s="67" t="s">
        <v>691</v>
      </c>
      <c r="AM683" s="67" t="s">
        <v>699</v>
      </c>
      <c r="AN683" s="87">
        <f t="shared" si="192"/>
        <v>1</v>
      </c>
      <c r="AO683" s="87">
        <f t="shared" si="193"/>
        <v>138</v>
      </c>
      <c r="AP683" s="87">
        <f t="shared" si="194"/>
        <v>142</v>
      </c>
      <c r="AQ683" s="87">
        <f t="shared" si="195"/>
        <v>138</v>
      </c>
      <c r="AR683" s="87">
        <f t="shared" si="196"/>
        <v>49</v>
      </c>
      <c r="AS683" s="87">
        <f t="shared" si="197"/>
        <v>0</v>
      </c>
      <c r="AT683" s="118">
        <f t="shared" si="198"/>
        <v>2.1350762527233117E-2</v>
      </c>
      <c r="AU683" s="119" t="str">
        <f t="shared" si="184"/>
        <v>神奈川県秦野市</v>
      </c>
      <c r="AW683" s="225" t="s">
        <v>2642</v>
      </c>
      <c r="AY683" s="230" t="s">
        <v>2642</v>
      </c>
      <c r="BA683">
        <v>30</v>
      </c>
      <c r="BB683">
        <v>2176</v>
      </c>
      <c r="BC683">
        <v>2295</v>
      </c>
      <c r="BD683">
        <v>2204</v>
      </c>
      <c r="BE683">
        <v>49</v>
      </c>
      <c r="BF683">
        <v>0</v>
      </c>
    </row>
    <row r="684" spans="2:58">
      <c r="B684" s="67" t="s">
        <v>690</v>
      </c>
      <c r="C684" s="67">
        <v>679</v>
      </c>
      <c r="D684" s="67" t="s">
        <v>691</v>
      </c>
      <c r="E684" s="67" t="s">
        <v>700</v>
      </c>
      <c r="F684" s="87">
        <v>40</v>
      </c>
      <c r="G684" s="87">
        <v>2750</v>
      </c>
      <c r="H684" s="87">
        <v>2803</v>
      </c>
      <c r="I684" s="87">
        <v>17</v>
      </c>
      <c r="J684" s="87">
        <v>6</v>
      </c>
      <c r="K684" t="str">
        <f t="shared" si="181"/>
        <v>OK</v>
      </c>
      <c r="L684" s="67" t="s">
        <v>690</v>
      </c>
      <c r="M684" s="98">
        <v>679</v>
      </c>
      <c r="N684" s="67" t="s">
        <v>691</v>
      </c>
      <c r="O684" s="67" t="s">
        <v>700</v>
      </c>
      <c r="P684" s="87">
        <v>41</v>
      </c>
      <c r="Q684" s="87">
        <v>3006</v>
      </c>
      <c r="R684" s="111">
        <v>3275</v>
      </c>
      <c r="S684" s="87">
        <v>3005</v>
      </c>
      <c r="T684" s="87">
        <v>10</v>
      </c>
      <c r="U684" s="111">
        <v>3</v>
      </c>
      <c r="V684" s="118">
        <f t="shared" si="182"/>
        <v>3.0534351145038168E-3</v>
      </c>
      <c r="W684" t="str">
        <f t="shared" si="183"/>
        <v/>
      </c>
      <c r="X684" s="67" t="s">
        <v>690</v>
      </c>
      <c r="Y684" s="98">
        <v>679</v>
      </c>
      <c r="Z684" s="67" t="s">
        <v>691</v>
      </c>
      <c r="AA684" s="67" t="s">
        <v>700</v>
      </c>
      <c r="AB684" s="111">
        <f t="shared" si="185"/>
        <v>42</v>
      </c>
      <c r="AC684" s="111">
        <f t="shared" si="186"/>
        <v>3035</v>
      </c>
      <c r="AD684" s="111">
        <f t="shared" si="187"/>
        <v>3244</v>
      </c>
      <c r="AE684" s="111">
        <f t="shared" si="188"/>
        <v>2988</v>
      </c>
      <c r="AF684" s="111">
        <f t="shared" si="189"/>
        <v>48</v>
      </c>
      <c r="AG684" s="111">
        <f t="shared" si="190"/>
        <v>0</v>
      </c>
      <c r="AH684" s="118">
        <f t="shared" si="191"/>
        <v>1.4796547472256474E-2</v>
      </c>
      <c r="AJ684" s="67" t="s">
        <v>690</v>
      </c>
      <c r="AK684" s="98">
        <v>679</v>
      </c>
      <c r="AL684" s="67" t="s">
        <v>691</v>
      </c>
      <c r="AM684" s="67" t="s">
        <v>700</v>
      </c>
      <c r="AN684" s="87">
        <f t="shared" si="192"/>
        <v>1</v>
      </c>
      <c r="AO684" s="87">
        <f t="shared" si="193"/>
        <v>29</v>
      </c>
      <c r="AP684" s="87">
        <f t="shared" si="194"/>
        <v>-31</v>
      </c>
      <c r="AQ684" s="87">
        <f t="shared" si="195"/>
        <v>-17</v>
      </c>
      <c r="AR684" s="87">
        <f t="shared" si="196"/>
        <v>38</v>
      </c>
      <c r="AS684" s="87">
        <f t="shared" si="197"/>
        <v>-3</v>
      </c>
      <c r="AT684" s="118">
        <f t="shared" si="198"/>
        <v>1.1743112357752657E-2</v>
      </c>
      <c r="AU684" s="119" t="str">
        <f t="shared" si="184"/>
        <v>神奈川県厚木市</v>
      </c>
      <c r="AW684" s="225" t="s">
        <v>2643</v>
      </c>
      <c r="AY684" s="230" t="s">
        <v>2643</v>
      </c>
      <c r="BA684">
        <v>42</v>
      </c>
      <c r="BB684">
        <v>3035</v>
      </c>
      <c r="BC684">
        <v>3244</v>
      </c>
      <c r="BD684">
        <v>2988</v>
      </c>
      <c r="BE684">
        <v>48</v>
      </c>
      <c r="BF684">
        <v>0</v>
      </c>
    </row>
    <row r="685" spans="2:58">
      <c r="B685" s="67" t="s">
        <v>690</v>
      </c>
      <c r="C685" s="67">
        <v>680</v>
      </c>
      <c r="D685" s="67" t="s">
        <v>691</v>
      </c>
      <c r="E685" s="67" t="s">
        <v>701</v>
      </c>
      <c r="F685" s="87">
        <v>36</v>
      </c>
      <c r="G685" s="87">
        <v>2722</v>
      </c>
      <c r="H685" s="87">
        <v>2651</v>
      </c>
      <c r="I685" s="87">
        <v>25</v>
      </c>
      <c r="J685" s="87">
        <v>15</v>
      </c>
      <c r="K685" t="str">
        <f t="shared" si="181"/>
        <v>OK</v>
      </c>
      <c r="L685" s="67" t="s">
        <v>690</v>
      </c>
      <c r="M685" s="98">
        <v>680</v>
      </c>
      <c r="N685" s="67" t="s">
        <v>691</v>
      </c>
      <c r="O685" s="67" t="s">
        <v>701</v>
      </c>
      <c r="P685" s="87">
        <v>45</v>
      </c>
      <c r="Q685" s="87">
        <v>3109</v>
      </c>
      <c r="R685" s="111">
        <v>3299</v>
      </c>
      <c r="S685" s="87">
        <v>3123</v>
      </c>
      <c r="T685" s="87">
        <v>0</v>
      </c>
      <c r="U685" s="111">
        <v>48</v>
      </c>
      <c r="V685" s="118">
        <f t="shared" si="182"/>
        <v>0</v>
      </c>
      <c r="W685" t="str">
        <f t="shared" si="183"/>
        <v/>
      </c>
      <c r="X685" s="67" t="s">
        <v>690</v>
      </c>
      <c r="Y685" s="98">
        <v>680</v>
      </c>
      <c r="Z685" s="67" t="s">
        <v>691</v>
      </c>
      <c r="AA685" s="67" t="s">
        <v>701</v>
      </c>
      <c r="AB685" s="111">
        <f t="shared" si="185"/>
        <v>54</v>
      </c>
      <c r="AC685" s="111">
        <f t="shared" si="186"/>
        <v>3455</v>
      </c>
      <c r="AD685" s="111">
        <f t="shared" si="187"/>
        <v>3805</v>
      </c>
      <c r="AE685" s="111">
        <f t="shared" si="188"/>
        <v>3532</v>
      </c>
      <c r="AF685" s="111">
        <f t="shared" si="189"/>
        <v>0</v>
      </c>
      <c r="AG685" s="111">
        <f t="shared" si="190"/>
        <v>57</v>
      </c>
      <c r="AH685" s="118">
        <f t="shared" si="191"/>
        <v>0</v>
      </c>
      <c r="AJ685" s="67" t="s">
        <v>690</v>
      </c>
      <c r="AK685" s="98">
        <v>680</v>
      </c>
      <c r="AL685" s="67" t="s">
        <v>691</v>
      </c>
      <c r="AM685" s="67" t="s">
        <v>701</v>
      </c>
      <c r="AN685" s="87">
        <f t="shared" si="192"/>
        <v>9</v>
      </c>
      <c r="AO685" s="87">
        <f t="shared" si="193"/>
        <v>346</v>
      </c>
      <c r="AP685" s="87">
        <f t="shared" si="194"/>
        <v>506</v>
      </c>
      <c r="AQ685" s="87">
        <f t="shared" si="195"/>
        <v>409</v>
      </c>
      <c r="AR685" s="87">
        <f t="shared" si="196"/>
        <v>0</v>
      </c>
      <c r="AS685" s="87">
        <f t="shared" si="197"/>
        <v>9</v>
      </c>
      <c r="AT685" s="118">
        <f t="shared" si="198"/>
        <v>0</v>
      </c>
      <c r="AU685" s="119" t="str">
        <f t="shared" si="184"/>
        <v>神奈川県大和市</v>
      </c>
      <c r="AW685" s="225" t="s">
        <v>2644</v>
      </c>
      <c r="AY685" s="230" t="s">
        <v>2644</v>
      </c>
      <c r="BA685">
        <v>54</v>
      </c>
      <c r="BB685">
        <v>3455</v>
      </c>
      <c r="BC685">
        <v>3805</v>
      </c>
      <c r="BD685">
        <v>3532</v>
      </c>
      <c r="BE685">
        <v>0</v>
      </c>
      <c r="BF685">
        <v>57</v>
      </c>
    </row>
    <row r="686" spans="2:58">
      <c r="B686" s="67" t="s">
        <v>690</v>
      </c>
      <c r="C686" s="67">
        <v>681</v>
      </c>
      <c r="D686" s="67" t="s">
        <v>691</v>
      </c>
      <c r="E686" s="67" t="s">
        <v>702</v>
      </c>
      <c r="F686" s="87">
        <v>19</v>
      </c>
      <c r="G686" s="87">
        <v>1597</v>
      </c>
      <c r="H686" s="87">
        <v>1327</v>
      </c>
      <c r="I686" s="87">
        <v>9</v>
      </c>
      <c r="J686" s="87">
        <v>0</v>
      </c>
      <c r="K686" t="str">
        <f t="shared" si="181"/>
        <v>OK</v>
      </c>
      <c r="L686" s="67" t="s">
        <v>690</v>
      </c>
      <c r="M686" s="98">
        <v>681</v>
      </c>
      <c r="N686" s="67" t="s">
        <v>691</v>
      </c>
      <c r="O686" s="67" t="s">
        <v>702</v>
      </c>
      <c r="P686" s="87">
        <v>20</v>
      </c>
      <c r="Q686" s="87">
        <v>1625</v>
      </c>
      <c r="R686" s="111">
        <v>1365</v>
      </c>
      <c r="S686" s="87">
        <v>1285</v>
      </c>
      <c r="T686" s="87">
        <v>47</v>
      </c>
      <c r="U686" s="111">
        <v>0</v>
      </c>
      <c r="V686" s="118">
        <f t="shared" si="182"/>
        <v>3.4432234432234435E-2</v>
      </c>
      <c r="W686" t="str">
        <f t="shared" si="183"/>
        <v/>
      </c>
      <c r="X686" s="67" t="s">
        <v>690</v>
      </c>
      <c r="Y686" s="98">
        <v>681</v>
      </c>
      <c r="Z686" s="67" t="s">
        <v>691</v>
      </c>
      <c r="AA686" s="67" t="s">
        <v>702</v>
      </c>
      <c r="AB686" s="111">
        <f t="shared" si="185"/>
        <v>21</v>
      </c>
      <c r="AC686" s="111">
        <f t="shared" si="186"/>
        <v>1637</v>
      </c>
      <c r="AD686" s="111">
        <f t="shared" si="187"/>
        <v>1479</v>
      </c>
      <c r="AE686" s="111">
        <f t="shared" si="188"/>
        <v>1385</v>
      </c>
      <c r="AF686" s="111">
        <f t="shared" si="189"/>
        <v>58</v>
      </c>
      <c r="AG686" s="111">
        <f t="shared" si="190"/>
        <v>0</v>
      </c>
      <c r="AH686" s="118">
        <f t="shared" si="191"/>
        <v>3.9215686274509803E-2</v>
      </c>
      <c r="AJ686" s="67" t="s">
        <v>690</v>
      </c>
      <c r="AK686" s="98">
        <v>681</v>
      </c>
      <c r="AL686" s="67" t="s">
        <v>691</v>
      </c>
      <c r="AM686" s="67" t="s">
        <v>702</v>
      </c>
      <c r="AN686" s="87">
        <f t="shared" si="192"/>
        <v>1</v>
      </c>
      <c r="AO686" s="87">
        <f t="shared" si="193"/>
        <v>12</v>
      </c>
      <c r="AP686" s="87">
        <f t="shared" si="194"/>
        <v>114</v>
      </c>
      <c r="AQ686" s="87">
        <f t="shared" si="195"/>
        <v>100</v>
      </c>
      <c r="AR686" s="87">
        <f t="shared" si="196"/>
        <v>11</v>
      </c>
      <c r="AS686" s="87">
        <f t="shared" si="197"/>
        <v>0</v>
      </c>
      <c r="AT686" s="118">
        <f t="shared" si="198"/>
        <v>4.7834518422753686E-3</v>
      </c>
      <c r="AU686" s="119" t="str">
        <f t="shared" si="184"/>
        <v>神奈川県伊勢原市</v>
      </c>
      <c r="AW686" s="225" t="s">
        <v>2645</v>
      </c>
      <c r="AY686" s="230" t="s">
        <v>2645</v>
      </c>
      <c r="BA686">
        <v>21</v>
      </c>
      <c r="BB686">
        <v>1637</v>
      </c>
      <c r="BC686">
        <v>1479</v>
      </c>
      <c r="BD686">
        <v>1385</v>
      </c>
      <c r="BE686">
        <v>58</v>
      </c>
      <c r="BF686">
        <v>0</v>
      </c>
    </row>
    <row r="687" spans="2:58">
      <c r="B687" s="67" t="s">
        <v>690</v>
      </c>
      <c r="C687" s="67">
        <v>682</v>
      </c>
      <c r="D687" s="67" t="s">
        <v>691</v>
      </c>
      <c r="E687" s="67" t="s">
        <v>703</v>
      </c>
      <c r="F687" s="87">
        <v>19</v>
      </c>
      <c r="G687" s="87">
        <v>1589</v>
      </c>
      <c r="H687" s="87">
        <v>1609</v>
      </c>
      <c r="I687" s="87">
        <v>35</v>
      </c>
      <c r="J687" s="87">
        <v>14</v>
      </c>
      <c r="K687" t="str">
        <f t="shared" si="181"/>
        <v>OK</v>
      </c>
      <c r="L687" s="67" t="s">
        <v>690</v>
      </c>
      <c r="M687" s="98">
        <v>682</v>
      </c>
      <c r="N687" s="67" t="s">
        <v>691</v>
      </c>
      <c r="O687" s="67" t="s">
        <v>703</v>
      </c>
      <c r="P687" s="87">
        <v>20</v>
      </c>
      <c r="Q687" s="87">
        <v>1799</v>
      </c>
      <c r="R687" s="111">
        <v>1899</v>
      </c>
      <c r="S687" s="87">
        <v>1741</v>
      </c>
      <c r="T687" s="87">
        <v>27</v>
      </c>
      <c r="U687" s="111">
        <v>7</v>
      </c>
      <c r="V687" s="118">
        <f t="shared" si="182"/>
        <v>1.4218009478672985E-2</v>
      </c>
      <c r="W687" t="str">
        <f t="shared" si="183"/>
        <v/>
      </c>
      <c r="X687" s="67" t="s">
        <v>690</v>
      </c>
      <c r="Y687" s="98">
        <v>682</v>
      </c>
      <c r="Z687" s="67" t="s">
        <v>691</v>
      </c>
      <c r="AA687" s="67" t="s">
        <v>703</v>
      </c>
      <c r="AB687" s="111">
        <f t="shared" si="185"/>
        <v>21</v>
      </c>
      <c r="AC687" s="111">
        <f t="shared" si="186"/>
        <v>1811</v>
      </c>
      <c r="AD687" s="111">
        <f t="shared" si="187"/>
        <v>2002</v>
      </c>
      <c r="AE687" s="111">
        <f t="shared" si="188"/>
        <v>1864</v>
      </c>
      <c r="AF687" s="111">
        <f t="shared" si="189"/>
        <v>58</v>
      </c>
      <c r="AG687" s="111">
        <f t="shared" si="190"/>
        <v>5</v>
      </c>
      <c r="AH687" s="118">
        <f t="shared" si="191"/>
        <v>2.8971028971028972E-2</v>
      </c>
      <c r="AJ687" s="67" t="s">
        <v>690</v>
      </c>
      <c r="AK687" s="98">
        <v>682</v>
      </c>
      <c r="AL687" s="67" t="s">
        <v>691</v>
      </c>
      <c r="AM687" s="67" t="s">
        <v>703</v>
      </c>
      <c r="AN687" s="87">
        <f t="shared" si="192"/>
        <v>1</v>
      </c>
      <c r="AO687" s="87">
        <f t="shared" si="193"/>
        <v>12</v>
      </c>
      <c r="AP687" s="87">
        <f t="shared" si="194"/>
        <v>103</v>
      </c>
      <c r="AQ687" s="87">
        <f t="shared" si="195"/>
        <v>123</v>
      </c>
      <c r="AR687" s="87">
        <f t="shared" si="196"/>
        <v>31</v>
      </c>
      <c r="AS687" s="87">
        <f t="shared" si="197"/>
        <v>-2</v>
      </c>
      <c r="AT687" s="118">
        <f t="shared" si="198"/>
        <v>1.4753019492355987E-2</v>
      </c>
      <c r="AU687" s="119" t="str">
        <f t="shared" si="184"/>
        <v>神奈川県海老名市</v>
      </c>
      <c r="AW687" s="225" t="s">
        <v>2646</v>
      </c>
      <c r="AY687" s="230" t="s">
        <v>2646</v>
      </c>
      <c r="BA687">
        <v>21</v>
      </c>
      <c r="BB687">
        <v>1811</v>
      </c>
      <c r="BC687">
        <v>2002</v>
      </c>
      <c r="BD687">
        <v>1864</v>
      </c>
      <c r="BE687">
        <v>58</v>
      </c>
      <c r="BF687">
        <v>5</v>
      </c>
    </row>
    <row r="688" spans="2:58">
      <c r="B688" s="67" t="s">
        <v>690</v>
      </c>
      <c r="C688" s="67">
        <v>683</v>
      </c>
      <c r="D688" s="67" t="s">
        <v>691</v>
      </c>
      <c r="E688" s="67" t="s">
        <v>704</v>
      </c>
      <c r="F688" s="87">
        <v>19</v>
      </c>
      <c r="G688" s="87">
        <v>1362</v>
      </c>
      <c r="H688" s="87">
        <v>1343</v>
      </c>
      <c r="I688" s="87">
        <v>39</v>
      </c>
      <c r="J688" s="87">
        <v>32</v>
      </c>
      <c r="K688" t="str">
        <f t="shared" si="181"/>
        <v>OK</v>
      </c>
      <c r="L688" s="67" t="s">
        <v>690</v>
      </c>
      <c r="M688" s="98">
        <v>683</v>
      </c>
      <c r="N688" s="67" t="s">
        <v>691</v>
      </c>
      <c r="O688" s="67" t="s">
        <v>704</v>
      </c>
      <c r="P688" s="87">
        <v>22</v>
      </c>
      <c r="Q688" s="87">
        <v>1411</v>
      </c>
      <c r="R688" s="111">
        <v>1620</v>
      </c>
      <c r="S688" s="87">
        <v>1416</v>
      </c>
      <c r="T688" s="87">
        <v>43</v>
      </c>
      <c r="U688" s="111">
        <v>37</v>
      </c>
      <c r="V688" s="118">
        <f t="shared" si="182"/>
        <v>2.6543209876543211E-2</v>
      </c>
      <c r="W688" t="str">
        <f t="shared" si="183"/>
        <v/>
      </c>
      <c r="X688" s="67" t="s">
        <v>690</v>
      </c>
      <c r="Y688" s="98">
        <v>683</v>
      </c>
      <c r="Z688" s="67" t="s">
        <v>691</v>
      </c>
      <c r="AA688" s="67" t="s">
        <v>704</v>
      </c>
      <c r="AB688" s="111">
        <f t="shared" si="185"/>
        <v>23</v>
      </c>
      <c r="AC688" s="111">
        <f t="shared" si="186"/>
        <v>1471</v>
      </c>
      <c r="AD688" s="111">
        <f t="shared" si="187"/>
        <v>1684</v>
      </c>
      <c r="AE688" s="111">
        <f t="shared" si="188"/>
        <v>1466</v>
      </c>
      <c r="AF688" s="111">
        <f t="shared" si="189"/>
        <v>79</v>
      </c>
      <c r="AG688" s="111">
        <f t="shared" si="190"/>
        <v>0</v>
      </c>
      <c r="AH688" s="118">
        <f t="shared" si="191"/>
        <v>4.6912114014251778E-2</v>
      </c>
      <c r="AJ688" s="67" t="s">
        <v>690</v>
      </c>
      <c r="AK688" s="98">
        <v>683</v>
      </c>
      <c r="AL688" s="67" t="s">
        <v>691</v>
      </c>
      <c r="AM688" s="67" t="s">
        <v>704</v>
      </c>
      <c r="AN688" s="87">
        <f t="shared" si="192"/>
        <v>1</v>
      </c>
      <c r="AO688" s="87">
        <f t="shared" si="193"/>
        <v>60</v>
      </c>
      <c r="AP688" s="87">
        <f t="shared" si="194"/>
        <v>64</v>
      </c>
      <c r="AQ688" s="87">
        <f t="shared" si="195"/>
        <v>50</v>
      </c>
      <c r="AR688" s="87">
        <f t="shared" si="196"/>
        <v>36</v>
      </c>
      <c r="AS688" s="87">
        <f t="shared" si="197"/>
        <v>-37</v>
      </c>
      <c r="AT688" s="118">
        <f t="shared" si="198"/>
        <v>2.0368904137708567E-2</v>
      </c>
      <c r="AU688" s="119" t="str">
        <f t="shared" si="184"/>
        <v>神奈川県座間市</v>
      </c>
      <c r="AW688" s="225" t="s">
        <v>2647</v>
      </c>
      <c r="AY688" s="230" t="s">
        <v>2647</v>
      </c>
      <c r="BA688">
        <v>23</v>
      </c>
      <c r="BB688">
        <v>1471</v>
      </c>
      <c r="BC688">
        <v>1684</v>
      </c>
      <c r="BD688">
        <v>1466</v>
      </c>
      <c r="BE688">
        <v>79</v>
      </c>
      <c r="BF688">
        <v>0</v>
      </c>
    </row>
    <row r="689" spans="2:58">
      <c r="B689" s="67" t="s">
        <v>690</v>
      </c>
      <c r="C689" s="67">
        <v>684</v>
      </c>
      <c r="D689" s="67" t="s">
        <v>691</v>
      </c>
      <c r="E689" s="67" t="s">
        <v>705</v>
      </c>
      <c r="F689" s="87">
        <v>5</v>
      </c>
      <c r="G689" s="87">
        <v>570</v>
      </c>
      <c r="H689" s="87">
        <v>656</v>
      </c>
      <c r="I689" s="87">
        <v>9</v>
      </c>
      <c r="J689" s="87">
        <v>0</v>
      </c>
      <c r="K689" t="str">
        <f t="shared" si="181"/>
        <v>OK</v>
      </c>
      <c r="L689" s="67" t="s">
        <v>690</v>
      </c>
      <c r="M689" s="98">
        <v>684</v>
      </c>
      <c r="N689" s="67" t="s">
        <v>691</v>
      </c>
      <c r="O689" s="67" t="s">
        <v>705</v>
      </c>
      <c r="P689" s="87">
        <v>7</v>
      </c>
      <c r="Q689" s="87">
        <v>584</v>
      </c>
      <c r="R689" s="111">
        <v>721</v>
      </c>
      <c r="S689" s="87">
        <v>665</v>
      </c>
      <c r="T689" s="87">
        <v>18</v>
      </c>
      <c r="U689" s="111">
        <v>0</v>
      </c>
      <c r="V689" s="118">
        <f t="shared" si="182"/>
        <v>2.4965325936199722E-2</v>
      </c>
      <c r="W689" t="str">
        <f t="shared" si="183"/>
        <v/>
      </c>
      <c r="X689" s="67" t="s">
        <v>690</v>
      </c>
      <c r="Y689" s="98">
        <v>684</v>
      </c>
      <c r="Z689" s="67" t="s">
        <v>691</v>
      </c>
      <c r="AA689" s="67" t="s">
        <v>705</v>
      </c>
      <c r="AB689" s="111">
        <f t="shared" si="185"/>
        <v>8</v>
      </c>
      <c r="AC689" s="111">
        <f t="shared" si="186"/>
        <v>599</v>
      </c>
      <c r="AD689" s="111">
        <f t="shared" si="187"/>
        <v>742</v>
      </c>
      <c r="AE689" s="111">
        <f t="shared" si="188"/>
        <v>709</v>
      </c>
      <c r="AF689" s="111">
        <f t="shared" si="189"/>
        <v>9</v>
      </c>
      <c r="AG689" s="111">
        <f t="shared" si="190"/>
        <v>0</v>
      </c>
      <c r="AH689" s="118">
        <f t="shared" si="191"/>
        <v>1.2129380053908356E-2</v>
      </c>
      <c r="AJ689" s="67" t="s">
        <v>690</v>
      </c>
      <c r="AK689" s="98">
        <v>684</v>
      </c>
      <c r="AL689" s="67" t="s">
        <v>691</v>
      </c>
      <c r="AM689" s="67" t="s">
        <v>705</v>
      </c>
      <c r="AN689" s="87">
        <f t="shared" si="192"/>
        <v>1</v>
      </c>
      <c r="AO689" s="87">
        <f t="shared" si="193"/>
        <v>15</v>
      </c>
      <c r="AP689" s="87">
        <f t="shared" si="194"/>
        <v>21</v>
      </c>
      <c r="AQ689" s="87">
        <f t="shared" si="195"/>
        <v>44</v>
      </c>
      <c r="AR689" s="87">
        <f t="shared" si="196"/>
        <v>-9</v>
      </c>
      <c r="AS689" s="87">
        <f t="shared" si="197"/>
        <v>0</v>
      </c>
      <c r="AT689" s="118">
        <f t="shared" si="198"/>
        <v>-1.2835945882291366E-2</v>
      </c>
      <c r="AU689" s="119" t="str">
        <f t="shared" si="184"/>
        <v>神奈川県南足柄市</v>
      </c>
      <c r="AW689" s="225" t="s">
        <v>2648</v>
      </c>
      <c r="AY689" s="230" t="s">
        <v>2648</v>
      </c>
      <c r="BA689">
        <v>8</v>
      </c>
      <c r="BB689">
        <v>599</v>
      </c>
      <c r="BC689">
        <v>742</v>
      </c>
      <c r="BD689">
        <v>709</v>
      </c>
      <c r="BE689">
        <v>9</v>
      </c>
      <c r="BF689">
        <v>0</v>
      </c>
    </row>
    <row r="690" spans="2:58">
      <c r="B690" s="67" t="s">
        <v>690</v>
      </c>
      <c r="C690" s="67">
        <v>685</v>
      </c>
      <c r="D690" s="67" t="s">
        <v>691</v>
      </c>
      <c r="E690" s="67" t="s">
        <v>706</v>
      </c>
      <c r="F690" s="87">
        <v>8</v>
      </c>
      <c r="G690" s="87">
        <v>760</v>
      </c>
      <c r="H690" s="87">
        <v>847</v>
      </c>
      <c r="I690" s="87">
        <v>45</v>
      </c>
      <c r="J690" s="87">
        <v>0</v>
      </c>
      <c r="K690" t="str">
        <f t="shared" si="181"/>
        <v>OK</v>
      </c>
      <c r="L690" s="67" t="s">
        <v>690</v>
      </c>
      <c r="M690" s="98">
        <v>685</v>
      </c>
      <c r="N690" s="67" t="s">
        <v>691</v>
      </c>
      <c r="O690" s="67" t="s">
        <v>706</v>
      </c>
      <c r="P690" s="87">
        <v>9</v>
      </c>
      <c r="Q690" s="87">
        <v>849</v>
      </c>
      <c r="R690" s="111">
        <v>978</v>
      </c>
      <c r="S690" s="87">
        <v>902</v>
      </c>
      <c r="T690" s="87">
        <v>44</v>
      </c>
      <c r="U690" s="111">
        <v>0</v>
      </c>
      <c r="V690" s="118">
        <f t="shared" si="182"/>
        <v>4.4989775051124746E-2</v>
      </c>
      <c r="W690" t="str">
        <f t="shared" si="183"/>
        <v/>
      </c>
      <c r="X690" s="67" t="s">
        <v>690</v>
      </c>
      <c r="Y690" s="98">
        <v>685</v>
      </c>
      <c r="Z690" s="67" t="s">
        <v>691</v>
      </c>
      <c r="AA690" s="67" t="s">
        <v>706</v>
      </c>
      <c r="AB690" s="111">
        <f t="shared" si="185"/>
        <v>10</v>
      </c>
      <c r="AC690" s="111">
        <f t="shared" si="186"/>
        <v>964</v>
      </c>
      <c r="AD690" s="111">
        <f t="shared" si="187"/>
        <v>1085</v>
      </c>
      <c r="AE690" s="111">
        <f t="shared" si="188"/>
        <v>1002</v>
      </c>
      <c r="AF690" s="111">
        <f t="shared" si="189"/>
        <v>47</v>
      </c>
      <c r="AG690" s="111">
        <f t="shared" si="190"/>
        <v>0</v>
      </c>
      <c r="AH690" s="118">
        <f t="shared" si="191"/>
        <v>4.3317972350230417E-2</v>
      </c>
      <c r="AJ690" s="67" t="s">
        <v>690</v>
      </c>
      <c r="AK690" s="98">
        <v>685</v>
      </c>
      <c r="AL690" s="67" t="s">
        <v>691</v>
      </c>
      <c r="AM690" s="67" t="s">
        <v>706</v>
      </c>
      <c r="AN690" s="87">
        <f t="shared" si="192"/>
        <v>1</v>
      </c>
      <c r="AO690" s="87">
        <f t="shared" si="193"/>
        <v>115</v>
      </c>
      <c r="AP690" s="87">
        <f t="shared" si="194"/>
        <v>107</v>
      </c>
      <c r="AQ690" s="87">
        <f t="shared" si="195"/>
        <v>100</v>
      </c>
      <c r="AR690" s="87">
        <f t="shared" si="196"/>
        <v>3</v>
      </c>
      <c r="AS690" s="87">
        <f t="shared" si="197"/>
        <v>0</v>
      </c>
      <c r="AT690" s="118">
        <f t="shared" si="198"/>
        <v>-1.6718027008943287E-3</v>
      </c>
      <c r="AU690" s="119" t="str">
        <f t="shared" si="184"/>
        <v>神奈川県綾瀬市</v>
      </c>
      <c r="AW690" s="225" t="s">
        <v>2649</v>
      </c>
      <c r="AY690" s="230" t="s">
        <v>2649</v>
      </c>
      <c r="BA690">
        <v>10</v>
      </c>
      <c r="BB690">
        <v>964</v>
      </c>
      <c r="BC690">
        <v>1085</v>
      </c>
      <c r="BD690">
        <v>1002</v>
      </c>
      <c r="BE690">
        <v>47</v>
      </c>
      <c r="BF690">
        <v>0</v>
      </c>
    </row>
    <row r="691" spans="2:58">
      <c r="B691" s="67" t="s">
        <v>690</v>
      </c>
      <c r="C691" s="67">
        <v>686</v>
      </c>
      <c r="D691" s="67" t="s">
        <v>691</v>
      </c>
      <c r="E691" s="67" t="s">
        <v>707</v>
      </c>
      <c r="F691" s="87">
        <v>3</v>
      </c>
      <c r="G691" s="87">
        <v>204</v>
      </c>
      <c r="H691" s="87">
        <v>276</v>
      </c>
      <c r="I691" s="87">
        <v>40</v>
      </c>
      <c r="J691" s="87">
        <v>0</v>
      </c>
      <c r="K691" t="str">
        <f t="shared" si="181"/>
        <v>OK</v>
      </c>
      <c r="L691" s="67" t="s">
        <v>690</v>
      </c>
      <c r="M691" s="98">
        <v>686</v>
      </c>
      <c r="N691" s="67" t="s">
        <v>691</v>
      </c>
      <c r="O691" s="67" t="s">
        <v>707</v>
      </c>
      <c r="P691" s="87">
        <v>5</v>
      </c>
      <c r="Q691" s="87">
        <v>294</v>
      </c>
      <c r="R691" s="111">
        <v>383</v>
      </c>
      <c r="S691" s="87">
        <v>348</v>
      </c>
      <c r="T691" s="87">
        <v>9</v>
      </c>
      <c r="U691" s="111">
        <v>0</v>
      </c>
      <c r="V691" s="118">
        <f t="shared" si="182"/>
        <v>2.3498694516971279E-2</v>
      </c>
      <c r="W691" t="str">
        <f t="shared" si="183"/>
        <v/>
      </c>
      <c r="X691" s="67" t="s">
        <v>690</v>
      </c>
      <c r="Y691" s="98">
        <v>686</v>
      </c>
      <c r="Z691" s="67" t="s">
        <v>691</v>
      </c>
      <c r="AA691" s="67" t="s">
        <v>707</v>
      </c>
      <c r="AB691" s="111">
        <f t="shared" si="185"/>
        <v>5</v>
      </c>
      <c r="AC691" s="111">
        <f t="shared" si="186"/>
        <v>294</v>
      </c>
      <c r="AD691" s="111">
        <f t="shared" si="187"/>
        <v>446</v>
      </c>
      <c r="AE691" s="111">
        <f t="shared" si="188"/>
        <v>356</v>
      </c>
      <c r="AF691" s="111">
        <f t="shared" si="189"/>
        <v>47</v>
      </c>
      <c r="AG691" s="111">
        <f t="shared" si="190"/>
        <v>0</v>
      </c>
      <c r="AH691" s="118">
        <f t="shared" si="191"/>
        <v>0.10538116591928251</v>
      </c>
      <c r="AJ691" s="67" t="s">
        <v>690</v>
      </c>
      <c r="AK691" s="98">
        <v>686</v>
      </c>
      <c r="AL691" s="67" t="s">
        <v>691</v>
      </c>
      <c r="AM691" s="67" t="s">
        <v>707</v>
      </c>
      <c r="AN691" s="87">
        <f t="shared" si="192"/>
        <v>0</v>
      </c>
      <c r="AO691" s="87">
        <f t="shared" si="193"/>
        <v>0</v>
      </c>
      <c r="AP691" s="87">
        <f t="shared" si="194"/>
        <v>63</v>
      </c>
      <c r="AQ691" s="87">
        <f t="shared" si="195"/>
        <v>8</v>
      </c>
      <c r="AR691" s="87">
        <f t="shared" si="196"/>
        <v>38</v>
      </c>
      <c r="AS691" s="87">
        <f t="shared" si="197"/>
        <v>0</v>
      </c>
      <c r="AT691" s="118">
        <f t="shared" si="198"/>
        <v>8.1882471402311224E-2</v>
      </c>
      <c r="AU691" s="119" t="str">
        <f t="shared" si="184"/>
        <v>神奈川県葉山町</v>
      </c>
      <c r="AW691" s="225" t="s">
        <v>2650</v>
      </c>
      <c r="AY691" s="230" t="s">
        <v>2650</v>
      </c>
      <c r="BA691">
        <v>5</v>
      </c>
      <c r="BB691">
        <v>294</v>
      </c>
      <c r="BC691">
        <v>446</v>
      </c>
      <c r="BD691">
        <v>356</v>
      </c>
      <c r="BE691">
        <v>47</v>
      </c>
      <c r="BF691">
        <v>0</v>
      </c>
    </row>
    <row r="692" spans="2:58">
      <c r="B692" s="67" t="s">
        <v>690</v>
      </c>
      <c r="C692" s="67">
        <v>687</v>
      </c>
      <c r="D692" s="67" t="s">
        <v>691</v>
      </c>
      <c r="E692" s="67" t="s">
        <v>708</v>
      </c>
      <c r="F692" s="87">
        <v>4</v>
      </c>
      <c r="G692" s="87">
        <v>630</v>
      </c>
      <c r="H692" s="87">
        <v>623</v>
      </c>
      <c r="I692" s="87">
        <v>10</v>
      </c>
      <c r="J692" s="87">
        <v>1</v>
      </c>
      <c r="K692" t="str">
        <f t="shared" si="181"/>
        <v>OK</v>
      </c>
      <c r="L692" s="67" t="s">
        <v>690</v>
      </c>
      <c r="M692" s="98">
        <v>687</v>
      </c>
      <c r="N692" s="67" t="s">
        <v>691</v>
      </c>
      <c r="O692" s="67" t="s">
        <v>708</v>
      </c>
      <c r="P692" s="87">
        <v>4</v>
      </c>
      <c r="Q692" s="87">
        <v>630</v>
      </c>
      <c r="R692" s="111">
        <v>699</v>
      </c>
      <c r="S692" s="87">
        <v>663</v>
      </c>
      <c r="T692" s="87">
        <v>10</v>
      </c>
      <c r="U692" s="111">
        <v>0</v>
      </c>
      <c r="V692" s="118">
        <f t="shared" si="182"/>
        <v>1.4306151645207439E-2</v>
      </c>
      <c r="W692" t="str">
        <f t="shared" si="183"/>
        <v/>
      </c>
      <c r="X692" s="67" t="s">
        <v>690</v>
      </c>
      <c r="Y692" s="98">
        <v>687</v>
      </c>
      <c r="Z692" s="67" t="s">
        <v>691</v>
      </c>
      <c r="AA692" s="67" t="s">
        <v>708</v>
      </c>
      <c r="AB692" s="111">
        <f t="shared" si="185"/>
        <v>4</v>
      </c>
      <c r="AC692" s="111">
        <f t="shared" si="186"/>
        <v>630</v>
      </c>
      <c r="AD692" s="111">
        <f t="shared" si="187"/>
        <v>711</v>
      </c>
      <c r="AE692" s="111">
        <f t="shared" si="188"/>
        <v>659</v>
      </c>
      <c r="AF692" s="111">
        <f t="shared" si="189"/>
        <v>11</v>
      </c>
      <c r="AG692" s="111">
        <f t="shared" si="190"/>
        <v>0</v>
      </c>
      <c r="AH692" s="118">
        <f t="shared" si="191"/>
        <v>1.5471167369901548E-2</v>
      </c>
      <c r="AJ692" s="67" t="s">
        <v>690</v>
      </c>
      <c r="AK692" s="98">
        <v>687</v>
      </c>
      <c r="AL692" s="67" t="s">
        <v>691</v>
      </c>
      <c r="AM692" s="67" t="s">
        <v>708</v>
      </c>
      <c r="AN692" s="87">
        <f t="shared" si="192"/>
        <v>0</v>
      </c>
      <c r="AO692" s="87">
        <f t="shared" si="193"/>
        <v>0</v>
      </c>
      <c r="AP692" s="87">
        <f t="shared" si="194"/>
        <v>12</v>
      </c>
      <c r="AQ692" s="87">
        <f t="shared" si="195"/>
        <v>-4</v>
      </c>
      <c r="AR692" s="87">
        <f t="shared" si="196"/>
        <v>1</v>
      </c>
      <c r="AS692" s="87">
        <f t="shared" si="197"/>
        <v>0</v>
      </c>
      <c r="AT692" s="118">
        <f t="shared" si="198"/>
        <v>1.1650157246941087E-3</v>
      </c>
      <c r="AU692" s="119" t="str">
        <f t="shared" si="184"/>
        <v>神奈川県寒川町</v>
      </c>
      <c r="AW692" s="225" t="s">
        <v>2651</v>
      </c>
      <c r="AY692" s="230" t="s">
        <v>2651</v>
      </c>
      <c r="BA692">
        <v>4</v>
      </c>
      <c r="BB692">
        <v>630</v>
      </c>
      <c r="BC692">
        <v>711</v>
      </c>
      <c r="BD692">
        <v>659</v>
      </c>
      <c r="BE692">
        <v>11</v>
      </c>
      <c r="BF692">
        <v>0</v>
      </c>
    </row>
    <row r="693" spans="2:58">
      <c r="B693" s="67" t="s">
        <v>690</v>
      </c>
      <c r="C693" s="67">
        <v>688</v>
      </c>
      <c r="D693" s="67" t="s">
        <v>691</v>
      </c>
      <c r="E693" s="67" t="s">
        <v>709</v>
      </c>
      <c r="F693" s="87">
        <v>3</v>
      </c>
      <c r="G693" s="87">
        <v>218</v>
      </c>
      <c r="H693" s="87">
        <v>277</v>
      </c>
      <c r="I693" s="87">
        <v>18</v>
      </c>
      <c r="J693" s="87">
        <v>0</v>
      </c>
      <c r="K693" t="str">
        <f t="shared" si="181"/>
        <v>OK</v>
      </c>
      <c r="L693" s="67" t="s">
        <v>690</v>
      </c>
      <c r="M693" s="98">
        <v>688</v>
      </c>
      <c r="N693" s="67" t="s">
        <v>691</v>
      </c>
      <c r="O693" s="67" t="s">
        <v>709</v>
      </c>
      <c r="P693" s="87">
        <v>4</v>
      </c>
      <c r="Q693" s="87">
        <v>262</v>
      </c>
      <c r="R693" s="111">
        <v>322</v>
      </c>
      <c r="S693" s="87">
        <v>298</v>
      </c>
      <c r="T693" s="87">
        <v>18</v>
      </c>
      <c r="U693" s="111">
        <v>0</v>
      </c>
      <c r="V693" s="118">
        <f t="shared" si="182"/>
        <v>5.5900621118012424E-2</v>
      </c>
      <c r="W693" t="str">
        <f t="shared" si="183"/>
        <v/>
      </c>
      <c r="X693" s="67" t="s">
        <v>690</v>
      </c>
      <c r="Y693" s="98">
        <v>688</v>
      </c>
      <c r="Z693" s="67" t="s">
        <v>691</v>
      </c>
      <c r="AA693" s="67" t="s">
        <v>709</v>
      </c>
      <c r="AB693" s="111">
        <f t="shared" si="185"/>
        <v>4</v>
      </c>
      <c r="AC693" s="111">
        <f t="shared" si="186"/>
        <v>262</v>
      </c>
      <c r="AD693" s="111">
        <f t="shared" si="187"/>
        <v>357</v>
      </c>
      <c r="AE693" s="111">
        <f t="shared" si="188"/>
        <v>316</v>
      </c>
      <c r="AF693" s="111">
        <f t="shared" si="189"/>
        <v>18</v>
      </c>
      <c r="AG693" s="111">
        <f t="shared" si="190"/>
        <v>0</v>
      </c>
      <c r="AH693" s="118">
        <f t="shared" si="191"/>
        <v>5.0420168067226892E-2</v>
      </c>
      <c r="AJ693" s="67" t="s">
        <v>690</v>
      </c>
      <c r="AK693" s="98">
        <v>688</v>
      </c>
      <c r="AL693" s="67" t="s">
        <v>691</v>
      </c>
      <c r="AM693" s="67" t="s">
        <v>709</v>
      </c>
      <c r="AN693" s="87">
        <f t="shared" si="192"/>
        <v>0</v>
      </c>
      <c r="AO693" s="87">
        <f t="shared" si="193"/>
        <v>0</v>
      </c>
      <c r="AP693" s="87">
        <f t="shared" si="194"/>
        <v>35</v>
      </c>
      <c r="AQ693" s="87">
        <f t="shared" si="195"/>
        <v>18</v>
      </c>
      <c r="AR693" s="87">
        <f t="shared" si="196"/>
        <v>0</v>
      </c>
      <c r="AS693" s="87">
        <f t="shared" si="197"/>
        <v>0</v>
      </c>
      <c r="AT693" s="118">
        <f t="shared" si="198"/>
        <v>-5.4804530507855317E-3</v>
      </c>
      <c r="AU693" s="119" t="str">
        <f t="shared" si="184"/>
        <v>神奈川県大磯町</v>
      </c>
      <c r="AW693" s="225" t="s">
        <v>2652</v>
      </c>
      <c r="AY693" s="230" t="s">
        <v>2652</v>
      </c>
      <c r="BA693">
        <v>4</v>
      </c>
      <c r="BB693">
        <v>262</v>
      </c>
      <c r="BC693">
        <v>357</v>
      </c>
      <c r="BD693">
        <v>316</v>
      </c>
      <c r="BE693">
        <v>18</v>
      </c>
      <c r="BF693">
        <v>0</v>
      </c>
    </row>
    <row r="694" spans="2:58">
      <c r="B694" s="67" t="s">
        <v>690</v>
      </c>
      <c r="C694" s="67">
        <v>689</v>
      </c>
      <c r="D694" s="67" t="s">
        <v>691</v>
      </c>
      <c r="E694" s="67" t="s">
        <v>710</v>
      </c>
      <c r="F694" s="87">
        <v>4</v>
      </c>
      <c r="G694" s="87">
        <v>330</v>
      </c>
      <c r="H694" s="87">
        <v>354</v>
      </c>
      <c r="I694" s="87">
        <v>10</v>
      </c>
      <c r="J694" s="87">
        <v>0</v>
      </c>
      <c r="K694" t="str">
        <f t="shared" si="181"/>
        <v>OK</v>
      </c>
      <c r="L694" s="67" t="s">
        <v>690</v>
      </c>
      <c r="M694" s="98">
        <v>689</v>
      </c>
      <c r="N694" s="67" t="s">
        <v>691</v>
      </c>
      <c r="O694" s="67" t="s">
        <v>710</v>
      </c>
      <c r="P694" s="87">
        <v>4</v>
      </c>
      <c r="Q694" s="87">
        <v>350</v>
      </c>
      <c r="R694" s="111">
        <v>361</v>
      </c>
      <c r="S694" s="87">
        <v>360</v>
      </c>
      <c r="T694" s="87">
        <v>0</v>
      </c>
      <c r="U694" s="111">
        <v>0</v>
      </c>
      <c r="V694" s="118">
        <f t="shared" si="182"/>
        <v>0</v>
      </c>
      <c r="W694" t="str">
        <f t="shared" si="183"/>
        <v/>
      </c>
      <c r="X694" s="67" t="s">
        <v>690</v>
      </c>
      <c r="Y694" s="98">
        <v>689</v>
      </c>
      <c r="Z694" s="67" t="s">
        <v>691</v>
      </c>
      <c r="AA694" s="67" t="s">
        <v>710</v>
      </c>
      <c r="AB694" s="111">
        <f t="shared" si="185"/>
        <v>4</v>
      </c>
      <c r="AC694" s="111">
        <f t="shared" si="186"/>
        <v>350</v>
      </c>
      <c r="AD694" s="111">
        <f t="shared" si="187"/>
        <v>400</v>
      </c>
      <c r="AE694" s="111">
        <f t="shared" si="188"/>
        <v>381</v>
      </c>
      <c r="AF694" s="111">
        <f t="shared" si="189"/>
        <v>5</v>
      </c>
      <c r="AG694" s="111">
        <f t="shared" si="190"/>
        <v>0</v>
      </c>
      <c r="AH694" s="118">
        <f t="shared" si="191"/>
        <v>1.2500000000000001E-2</v>
      </c>
      <c r="AJ694" s="67" t="s">
        <v>690</v>
      </c>
      <c r="AK694" s="98">
        <v>689</v>
      </c>
      <c r="AL694" s="67" t="s">
        <v>691</v>
      </c>
      <c r="AM694" s="67" t="s">
        <v>710</v>
      </c>
      <c r="AN694" s="87">
        <f t="shared" si="192"/>
        <v>0</v>
      </c>
      <c r="AO694" s="87">
        <f t="shared" si="193"/>
        <v>0</v>
      </c>
      <c r="AP694" s="87">
        <f t="shared" si="194"/>
        <v>39</v>
      </c>
      <c r="AQ694" s="87">
        <f t="shared" si="195"/>
        <v>21</v>
      </c>
      <c r="AR694" s="87">
        <f t="shared" si="196"/>
        <v>5</v>
      </c>
      <c r="AS694" s="87">
        <f t="shared" si="197"/>
        <v>0</v>
      </c>
      <c r="AT694" s="118">
        <f t="shared" si="198"/>
        <v>1.2500000000000001E-2</v>
      </c>
      <c r="AU694" s="119" t="str">
        <f t="shared" si="184"/>
        <v>神奈川県二宮町</v>
      </c>
      <c r="AW694" s="225" t="s">
        <v>2653</v>
      </c>
      <c r="AY694" s="230" t="s">
        <v>2653</v>
      </c>
      <c r="BA694">
        <v>4</v>
      </c>
      <c r="BB694">
        <v>350</v>
      </c>
      <c r="BC694">
        <v>400</v>
      </c>
      <c r="BD694">
        <v>381</v>
      </c>
      <c r="BE694">
        <v>5</v>
      </c>
      <c r="BF694">
        <v>0</v>
      </c>
    </row>
    <row r="695" spans="2:58">
      <c r="B695" s="67" t="s">
        <v>690</v>
      </c>
      <c r="C695" s="67">
        <v>690</v>
      </c>
      <c r="D695" s="67" t="s">
        <v>691</v>
      </c>
      <c r="E695" s="67" t="s">
        <v>711</v>
      </c>
      <c r="F695" s="87">
        <v>2</v>
      </c>
      <c r="G695" s="87">
        <v>229</v>
      </c>
      <c r="H695" s="87">
        <v>128</v>
      </c>
      <c r="I695" s="87">
        <v>0</v>
      </c>
      <c r="J695" s="87">
        <v>0</v>
      </c>
      <c r="K695" t="str">
        <f t="shared" si="181"/>
        <v>OK</v>
      </c>
      <c r="L695" s="67" t="s">
        <v>690</v>
      </c>
      <c r="M695" s="98">
        <v>690</v>
      </c>
      <c r="N695" s="67" t="s">
        <v>691</v>
      </c>
      <c r="O695" s="67" t="s">
        <v>711</v>
      </c>
      <c r="P695" s="87">
        <v>2</v>
      </c>
      <c r="Q695" s="87">
        <v>229</v>
      </c>
      <c r="R695" s="111">
        <v>113</v>
      </c>
      <c r="S695" s="87">
        <v>113</v>
      </c>
      <c r="T695" s="87">
        <v>0</v>
      </c>
      <c r="U695" s="111">
        <v>0</v>
      </c>
      <c r="V695" s="118">
        <f t="shared" si="182"/>
        <v>0</v>
      </c>
      <c r="W695" t="str">
        <f t="shared" si="183"/>
        <v/>
      </c>
      <c r="X695" s="67" t="s">
        <v>690</v>
      </c>
      <c r="Y695" s="98">
        <v>690</v>
      </c>
      <c r="Z695" s="67" t="s">
        <v>691</v>
      </c>
      <c r="AA695" s="67" t="s">
        <v>711</v>
      </c>
      <c r="AB695" s="111">
        <f t="shared" si="185"/>
        <v>2</v>
      </c>
      <c r="AC695" s="111">
        <f t="shared" si="186"/>
        <v>229</v>
      </c>
      <c r="AD695" s="111">
        <f t="shared" si="187"/>
        <v>112</v>
      </c>
      <c r="AE695" s="111">
        <f t="shared" si="188"/>
        <v>112</v>
      </c>
      <c r="AF695" s="111">
        <f t="shared" si="189"/>
        <v>0</v>
      </c>
      <c r="AG695" s="111">
        <f t="shared" si="190"/>
        <v>0</v>
      </c>
      <c r="AH695" s="118">
        <f t="shared" si="191"/>
        <v>0</v>
      </c>
      <c r="AJ695" s="67" t="s">
        <v>690</v>
      </c>
      <c r="AK695" s="98">
        <v>690</v>
      </c>
      <c r="AL695" s="67" t="s">
        <v>691</v>
      </c>
      <c r="AM695" s="67" t="s">
        <v>711</v>
      </c>
      <c r="AN695" s="87">
        <f t="shared" si="192"/>
        <v>0</v>
      </c>
      <c r="AO695" s="87">
        <f t="shared" si="193"/>
        <v>0</v>
      </c>
      <c r="AP695" s="87">
        <f t="shared" si="194"/>
        <v>-1</v>
      </c>
      <c r="AQ695" s="87">
        <f t="shared" si="195"/>
        <v>-1</v>
      </c>
      <c r="AR695" s="87">
        <f t="shared" si="196"/>
        <v>0</v>
      </c>
      <c r="AS695" s="87">
        <f t="shared" si="197"/>
        <v>0</v>
      </c>
      <c r="AT695" s="118">
        <f t="shared" si="198"/>
        <v>0</v>
      </c>
      <c r="AU695" s="119" t="str">
        <f t="shared" si="184"/>
        <v>神奈川県中井町</v>
      </c>
      <c r="AW695" s="225" t="s">
        <v>2654</v>
      </c>
      <c r="AY695" s="230" t="s">
        <v>2654</v>
      </c>
      <c r="BA695">
        <v>2</v>
      </c>
      <c r="BB695">
        <v>229</v>
      </c>
      <c r="BC695">
        <v>112</v>
      </c>
      <c r="BD695">
        <v>112</v>
      </c>
      <c r="BE695">
        <v>0</v>
      </c>
      <c r="BF695">
        <v>0</v>
      </c>
    </row>
    <row r="696" spans="2:58">
      <c r="B696" s="67" t="s">
        <v>690</v>
      </c>
      <c r="C696" s="67">
        <v>691</v>
      </c>
      <c r="D696" s="67" t="s">
        <v>691</v>
      </c>
      <c r="E696" s="67" t="s">
        <v>712</v>
      </c>
      <c r="F696" s="87">
        <v>2</v>
      </c>
      <c r="G696" s="87">
        <v>170</v>
      </c>
      <c r="H696" s="87">
        <v>221</v>
      </c>
      <c r="I696" s="87">
        <v>0</v>
      </c>
      <c r="J696" s="87">
        <v>0</v>
      </c>
      <c r="K696" t="str">
        <f t="shared" si="181"/>
        <v>OK</v>
      </c>
      <c r="L696" s="67" t="s">
        <v>690</v>
      </c>
      <c r="M696" s="98">
        <v>691</v>
      </c>
      <c r="N696" s="67" t="s">
        <v>691</v>
      </c>
      <c r="O696" s="67" t="s">
        <v>712</v>
      </c>
      <c r="P696" s="87">
        <v>2</v>
      </c>
      <c r="Q696" s="87">
        <v>190</v>
      </c>
      <c r="R696" s="111">
        <v>236</v>
      </c>
      <c r="S696" s="87">
        <v>235</v>
      </c>
      <c r="T696" s="87">
        <v>1</v>
      </c>
      <c r="U696" s="111">
        <v>0</v>
      </c>
      <c r="V696" s="118">
        <f t="shared" si="182"/>
        <v>4.2372881355932203E-3</v>
      </c>
      <c r="W696" t="str">
        <f t="shared" si="183"/>
        <v/>
      </c>
      <c r="X696" s="67" t="s">
        <v>690</v>
      </c>
      <c r="Y696" s="98">
        <v>691</v>
      </c>
      <c r="Z696" s="67" t="s">
        <v>691</v>
      </c>
      <c r="AA696" s="67" t="s">
        <v>712</v>
      </c>
      <c r="AB696" s="111">
        <f t="shared" si="185"/>
        <v>2</v>
      </c>
      <c r="AC696" s="111">
        <f t="shared" si="186"/>
        <v>190</v>
      </c>
      <c r="AD696" s="111">
        <f t="shared" si="187"/>
        <v>230</v>
      </c>
      <c r="AE696" s="111">
        <f t="shared" si="188"/>
        <v>228</v>
      </c>
      <c r="AF696" s="111">
        <f t="shared" si="189"/>
        <v>2</v>
      </c>
      <c r="AG696" s="111">
        <f t="shared" si="190"/>
        <v>0</v>
      </c>
      <c r="AH696" s="118">
        <f t="shared" si="191"/>
        <v>8.6956521739130436E-3</v>
      </c>
      <c r="AJ696" s="67" t="s">
        <v>690</v>
      </c>
      <c r="AK696" s="98">
        <v>691</v>
      </c>
      <c r="AL696" s="67" t="s">
        <v>691</v>
      </c>
      <c r="AM696" s="67" t="s">
        <v>712</v>
      </c>
      <c r="AN696" s="87">
        <f t="shared" si="192"/>
        <v>0</v>
      </c>
      <c r="AO696" s="87">
        <f t="shared" si="193"/>
        <v>0</v>
      </c>
      <c r="AP696" s="87">
        <f t="shared" si="194"/>
        <v>-6</v>
      </c>
      <c r="AQ696" s="87">
        <f t="shared" si="195"/>
        <v>-7</v>
      </c>
      <c r="AR696" s="87">
        <f t="shared" si="196"/>
        <v>1</v>
      </c>
      <c r="AS696" s="87">
        <f t="shared" si="197"/>
        <v>0</v>
      </c>
      <c r="AT696" s="118">
        <f t="shared" si="198"/>
        <v>4.4583640383198233E-3</v>
      </c>
      <c r="AU696" s="119" t="str">
        <f t="shared" si="184"/>
        <v>神奈川県大井町</v>
      </c>
      <c r="AW696" s="225" t="s">
        <v>2655</v>
      </c>
      <c r="AY696" s="230" t="s">
        <v>2655</v>
      </c>
      <c r="BA696">
        <v>2</v>
      </c>
      <c r="BB696">
        <v>190</v>
      </c>
      <c r="BC696">
        <v>230</v>
      </c>
      <c r="BD696">
        <v>228</v>
      </c>
      <c r="BE696">
        <v>2</v>
      </c>
      <c r="BF696">
        <v>0</v>
      </c>
    </row>
    <row r="697" spans="2:58">
      <c r="B697" s="67" t="s">
        <v>690</v>
      </c>
      <c r="C697" s="67">
        <v>692</v>
      </c>
      <c r="D697" s="67" t="s">
        <v>691</v>
      </c>
      <c r="E697" s="67" t="s">
        <v>713</v>
      </c>
      <c r="F697" s="87">
        <v>1</v>
      </c>
      <c r="G697" s="87">
        <v>90</v>
      </c>
      <c r="H697" s="87">
        <v>123</v>
      </c>
      <c r="I697" s="87">
        <v>0</v>
      </c>
      <c r="J697" s="87">
        <v>0</v>
      </c>
      <c r="K697" t="str">
        <f t="shared" si="181"/>
        <v>OK</v>
      </c>
      <c r="L697" s="67" t="s">
        <v>690</v>
      </c>
      <c r="M697" s="98">
        <v>692</v>
      </c>
      <c r="N697" s="67" t="s">
        <v>691</v>
      </c>
      <c r="O697" s="67" t="s">
        <v>713</v>
      </c>
      <c r="P697" s="87">
        <v>1</v>
      </c>
      <c r="Q697" s="87">
        <v>90</v>
      </c>
      <c r="R697" s="111">
        <v>138</v>
      </c>
      <c r="S697" s="87">
        <v>138</v>
      </c>
      <c r="T697" s="87">
        <v>0</v>
      </c>
      <c r="U697" s="111">
        <v>0</v>
      </c>
      <c r="V697" s="118">
        <f t="shared" si="182"/>
        <v>0</v>
      </c>
      <c r="W697" t="str">
        <f t="shared" si="183"/>
        <v/>
      </c>
      <c r="X697" s="67" t="s">
        <v>690</v>
      </c>
      <c r="Y697" s="98">
        <v>692</v>
      </c>
      <c r="Z697" s="67" t="s">
        <v>691</v>
      </c>
      <c r="AA697" s="67" t="s">
        <v>713</v>
      </c>
      <c r="AB697" s="111">
        <f t="shared" si="185"/>
        <v>1</v>
      </c>
      <c r="AC697" s="111">
        <f t="shared" si="186"/>
        <v>110</v>
      </c>
      <c r="AD697" s="111">
        <f t="shared" si="187"/>
        <v>129</v>
      </c>
      <c r="AE697" s="111">
        <f t="shared" si="188"/>
        <v>129</v>
      </c>
      <c r="AF697" s="111">
        <f t="shared" si="189"/>
        <v>0</v>
      </c>
      <c r="AG697" s="111">
        <f t="shared" si="190"/>
        <v>0</v>
      </c>
      <c r="AH697" s="118">
        <f t="shared" si="191"/>
        <v>0</v>
      </c>
      <c r="AJ697" s="67" t="s">
        <v>690</v>
      </c>
      <c r="AK697" s="98">
        <v>692</v>
      </c>
      <c r="AL697" s="67" t="s">
        <v>691</v>
      </c>
      <c r="AM697" s="67" t="s">
        <v>713</v>
      </c>
      <c r="AN697" s="87">
        <f t="shared" si="192"/>
        <v>0</v>
      </c>
      <c r="AO697" s="87">
        <f t="shared" si="193"/>
        <v>20</v>
      </c>
      <c r="AP697" s="87">
        <f t="shared" si="194"/>
        <v>-9</v>
      </c>
      <c r="AQ697" s="87">
        <f t="shared" si="195"/>
        <v>-9</v>
      </c>
      <c r="AR697" s="87">
        <f t="shared" si="196"/>
        <v>0</v>
      </c>
      <c r="AS697" s="87">
        <f t="shared" si="197"/>
        <v>0</v>
      </c>
      <c r="AT697" s="118">
        <f t="shared" si="198"/>
        <v>0</v>
      </c>
      <c r="AU697" s="119" t="str">
        <f t="shared" si="184"/>
        <v>神奈川県松田町</v>
      </c>
      <c r="AW697" s="225" t="s">
        <v>2656</v>
      </c>
      <c r="AY697" s="230" t="s">
        <v>2656</v>
      </c>
      <c r="BA697">
        <v>1</v>
      </c>
      <c r="BB697">
        <v>110</v>
      </c>
      <c r="BC697">
        <v>129</v>
      </c>
      <c r="BD697">
        <v>129</v>
      </c>
      <c r="BE697">
        <v>0</v>
      </c>
      <c r="BF697">
        <v>0</v>
      </c>
    </row>
    <row r="698" spans="2:58">
      <c r="B698" s="67" t="s">
        <v>690</v>
      </c>
      <c r="C698" s="67">
        <v>693</v>
      </c>
      <c r="D698" s="67" t="s">
        <v>691</v>
      </c>
      <c r="E698" s="67" t="s">
        <v>714</v>
      </c>
      <c r="F698" s="87">
        <v>2</v>
      </c>
      <c r="G698" s="87">
        <v>210</v>
      </c>
      <c r="H698" s="87">
        <v>141</v>
      </c>
      <c r="I698" s="87">
        <v>0</v>
      </c>
      <c r="J698" s="87">
        <v>0</v>
      </c>
      <c r="K698" t="str">
        <f t="shared" si="181"/>
        <v>OK</v>
      </c>
      <c r="L698" s="67" t="s">
        <v>690</v>
      </c>
      <c r="M698" s="98">
        <v>693</v>
      </c>
      <c r="N698" s="67" t="s">
        <v>691</v>
      </c>
      <c r="O698" s="67" t="s">
        <v>714</v>
      </c>
      <c r="P698" s="87">
        <v>2</v>
      </c>
      <c r="Q698" s="87">
        <v>210</v>
      </c>
      <c r="R698" s="111">
        <v>128</v>
      </c>
      <c r="S698" s="87">
        <v>128</v>
      </c>
      <c r="T698" s="87">
        <v>0</v>
      </c>
      <c r="U698" s="111">
        <v>0</v>
      </c>
      <c r="V698" s="118">
        <f t="shared" si="182"/>
        <v>0</v>
      </c>
      <c r="W698" t="str">
        <f t="shared" si="183"/>
        <v/>
      </c>
      <c r="X698" s="67" t="s">
        <v>690</v>
      </c>
      <c r="Y698" s="98">
        <v>693</v>
      </c>
      <c r="Z698" s="67" t="s">
        <v>691</v>
      </c>
      <c r="AA698" s="67" t="s">
        <v>714</v>
      </c>
      <c r="AB698" s="111">
        <f t="shared" si="185"/>
        <v>2</v>
      </c>
      <c r="AC698" s="111">
        <f t="shared" si="186"/>
        <v>260</v>
      </c>
      <c r="AD698" s="111">
        <f t="shared" si="187"/>
        <v>145</v>
      </c>
      <c r="AE698" s="111">
        <f t="shared" si="188"/>
        <v>145</v>
      </c>
      <c r="AF698" s="111">
        <f t="shared" si="189"/>
        <v>0</v>
      </c>
      <c r="AG698" s="111">
        <f t="shared" si="190"/>
        <v>0</v>
      </c>
      <c r="AH698" s="118">
        <f t="shared" si="191"/>
        <v>0</v>
      </c>
      <c r="AJ698" s="67" t="s">
        <v>690</v>
      </c>
      <c r="AK698" s="98">
        <v>693</v>
      </c>
      <c r="AL698" s="67" t="s">
        <v>691</v>
      </c>
      <c r="AM698" s="67" t="s">
        <v>714</v>
      </c>
      <c r="AN698" s="87">
        <f t="shared" si="192"/>
        <v>0</v>
      </c>
      <c r="AO698" s="87">
        <f t="shared" si="193"/>
        <v>50</v>
      </c>
      <c r="AP698" s="87">
        <f t="shared" si="194"/>
        <v>17</v>
      </c>
      <c r="AQ698" s="87">
        <f t="shared" si="195"/>
        <v>17</v>
      </c>
      <c r="AR698" s="87">
        <f t="shared" si="196"/>
        <v>0</v>
      </c>
      <c r="AS698" s="87">
        <f t="shared" si="197"/>
        <v>0</v>
      </c>
      <c r="AT698" s="118">
        <f t="shared" si="198"/>
        <v>0</v>
      </c>
      <c r="AU698" s="119" t="str">
        <f t="shared" si="184"/>
        <v>神奈川県山北町</v>
      </c>
      <c r="AW698" s="225" t="s">
        <v>2657</v>
      </c>
      <c r="AY698" s="230" t="s">
        <v>2657</v>
      </c>
      <c r="BA698">
        <v>2</v>
      </c>
      <c r="BB698">
        <v>260</v>
      </c>
      <c r="BC698">
        <v>145</v>
      </c>
      <c r="BD698">
        <v>145</v>
      </c>
      <c r="BE698">
        <v>0</v>
      </c>
      <c r="BF698">
        <v>0</v>
      </c>
    </row>
    <row r="699" spans="2:58">
      <c r="B699" s="67" t="s">
        <v>690</v>
      </c>
      <c r="C699" s="67">
        <v>694</v>
      </c>
      <c r="D699" s="67" t="s">
        <v>691</v>
      </c>
      <c r="E699" s="67" t="s">
        <v>715</v>
      </c>
      <c r="F699" s="87">
        <v>2</v>
      </c>
      <c r="G699" s="87">
        <v>280</v>
      </c>
      <c r="H699" s="87">
        <v>326</v>
      </c>
      <c r="I699" s="87">
        <v>5</v>
      </c>
      <c r="J699" s="87">
        <v>0</v>
      </c>
      <c r="K699" t="str">
        <f t="shared" si="181"/>
        <v>OK</v>
      </c>
      <c r="L699" s="67" t="s">
        <v>690</v>
      </c>
      <c r="M699" s="98">
        <v>694</v>
      </c>
      <c r="N699" s="67" t="s">
        <v>691</v>
      </c>
      <c r="O699" s="67" t="s">
        <v>715</v>
      </c>
      <c r="P699" s="87">
        <v>2</v>
      </c>
      <c r="Q699" s="87">
        <v>280</v>
      </c>
      <c r="R699" s="111">
        <v>332</v>
      </c>
      <c r="S699" s="87">
        <v>325</v>
      </c>
      <c r="T699" s="87">
        <v>5</v>
      </c>
      <c r="U699" s="111">
        <v>0</v>
      </c>
      <c r="V699" s="118">
        <f t="shared" si="182"/>
        <v>1.5060240963855422E-2</v>
      </c>
      <c r="W699" t="str">
        <f t="shared" si="183"/>
        <v/>
      </c>
      <c r="X699" s="67" t="s">
        <v>690</v>
      </c>
      <c r="Y699" s="98">
        <v>694</v>
      </c>
      <c r="Z699" s="67" t="s">
        <v>691</v>
      </c>
      <c r="AA699" s="67" t="s">
        <v>715</v>
      </c>
      <c r="AB699" s="111">
        <f t="shared" si="185"/>
        <v>3</v>
      </c>
      <c r="AC699" s="111">
        <f t="shared" si="186"/>
        <v>370</v>
      </c>
      <c r="AD699" s="111">
        <f t="shared" si="187"/>
        <v>367</v>
      </c>
      <c r="AE699" s="111">
        <f t="shared" si="188"/>
        <v>364</v>
      </c>
      <c r="AF699" s="111">
        <f t="shared" si="189"/>
        <v>0</v>
      </c>
      <c r="AG699" s="111">
        <f t="shared" si="190"/>
        <v>0</v>
      </c>
      <c r="AH699" s="118">
        <f t="shared" si="191"/>
        <v>0</v>
      </c>
      <c r="AJ699" s="67" t="s">
        <v>690</v>
      </c>
      <c r="AK699" s="98">
        <v>694</v>
      </c>
      <c r="AL699" s="67" t="s">
        <v>691</v>
      </c>
      <c r="AM699" s="67" t="s">
        <v>715</v>
      </c>
      <c r="AN699" s="87">
        <f t="shared" si="192"/>
        <v>1</v>
      </c>
      <c r="AO699" s="87">
        <f t="shared" si="193"/>
        <v>90</v>
      </c>
      <c r="AP699" s="87">
        <f t="shared" si="194"/>
        <v>35</v>
      </c>
      <c r="AQ699" s="87">
        <f t="shared" si="195"/>
        <v>39</v>
      </c>
      <c r="AR699" s="87">
        <f t="shared" si="196"/>
        <v>-5</v>
      </c>
      <c r="AS699" s="87">
        <f t="shared" si="197"/>
        <v>0</v>
      </c>
      <c r="AT699" s="118">
        <f t="shared" si="198"/>
        <v>-1.5060240963855422E-2</v>
      </c>
      <c r="AU699" s="119" t="str">
        <f t="shared" si="184"/>
        <v>神奈川県開成町</v>
      </c>
      <c r="AW699" s="225" t="s">
        <v>2658</v>
      </c>
      <c r="AY699" s="230" t="s">
        <v>2658</v>
      </c>
      <c r="BA699">
        <v>3</v>
      </c>
      <c r="BB699">
        <v>370</v>
      </c>
      <c r="BC699">
        <v>367</v>
      </c>
      <c r="BD699">
        <v>364</v>
      </c>
      <c r="BE699">
        <v>0</v>
      </c>
      <c r="BF699">
        <v>0</v>
      </c>
    </row>
    <row r="700" spans="2:58">
      <c r="B700" s="67" t="s">
        <v>690</v>
      </c>
      <c r="C700" s="67">
        <v>695</v>
      </c>
      <c r="D700" s="67" t="s">
        <v>691</v>
      </c>
      <c r="E700" s="67" t="s">
        <v>716</v>
      </c>
      <c r="F700" s="87">
        <v>3</v>
      </c>
      <c r="G700" s="87">
        <v>281</v>
      </c>
      <c r="H700" s="87">
        <v>138</v>
      </c>
      <c r="I700" s="87">
        <v>0</v>
      </c>
      <c r="J700" s="87">
        <v>0</v>
      </c>
      <c r="K700" t="str">
        <f t="shared" si="181"/>
        <v>OK</v>
      </c>
      <c r="L700" s="67" t="s">
        <v>690</v>
      </c>
      <c r="M700" s="98">
        <v>695</v>
      </c>
      <c r="N700" s="67" t="s">
        <v>691</v>
      </c>
      <c r="O700" s="67" t="s">
        <v>716</v>
      </c>
      <c r="P700" s="87">
        <v>3</v>
      </c>
      <c r="Q700" s="87">
        <v>281</v>
      </c>
      <c r="R700" s="111">
        <v>139</v>
      </c>
      <c r="S700" s="87">
        <v>139</v>
      </c>
      <c r="T700" s="87">
        <v>0</v>
      </c>
      <c r="U700" s="111">
        <v>0</v>
      </c>
      <c r="V700" s="118">
        <f t="shared" si="182"/>
        <v>0</v>
      </c>
      <c r="W700" t="str">
        <f t="shared" si="183"/>
        <v/>
      </c>
      <c r="X700" s="67" t="s">
        <v>690</v>
      </c>
      <c r="Y700" s="98">
        <v>695</v>
      </c>
      <c r="Z700" s="67" t="s">
        <v>691</v>
      </c>
      <c r="AA700" s="67" t="s">
        <v>716</v>
      </c>
      <c r="AB700" s="111">
        <f t="shared" si="185"/>
        <v>3</v>
      </c>
      <c r="AC700" s="111">
        <f t="shared" si="186"/>
        <v>312</v>
      </c>
      <c r="AD700" s="111">
        <f t="shared" si="187"/>
        <v>139</v>
      </c>
      <c r="AE700" s="111">
        <f t="shared" si="188"/>
        <v>139</v>
      </c>
      <c r="AF700" s="111">
        <f t="shared" si="189"/>
        <v>0</v>
      </c>
      <c r="AG700" s="111">
        <f t="shared" si="190"/>
        <v>0</v>
      </c>
      <c r="AH700" s="118">
        <f t="shared" si="191"/>
        <v>0</v>
      </c>
      <c r="AJ700" s="67" t="s">
        <v>690</v>
      </c>
      <c r="AK700" s="98">
        <v>695</v>
      </c>
      <c r="AL700" s="67" t="s">
        <v>691</v>
      </c>
      <c r="AM700" s="67" t="s">
        <v>716</v>
      </c>
      <c r="AN700" s="87">
        <f t="shared" si="192"/>
        <v>0</v>
      </c>
      <c r="AO700" s="87">
        <f t="shared" si="193"/>
        <v>31</v>
      </c>
      <c r="AP700" s="87">
        <f t="shared" si="194"/>
        <v>0</v>
      </c>
      <c r="AQ700" s="87">
        <f t="shared" si="195"/>
        <v>0</v>
      </c>
      <c r="AR700" s="87">
        <f t="shared" si="196"/>
        <v>0</v>
      </c>
      <c r="AS700" s="87">
        <f t="shared" si="197"/>
        <v>0</v>
      </c>
      <c r="AT700" s="118">
        <f t="shared" si="198"/>
        <v>0</v>
      </c>
      <c r="AU700" s="119" t="str">
        <f t="shared" si="184"/>
        <v>神奈川県箱根町</v>
      </c>
      <c r="AW700" s="225" t="s">
        <v>2659</v>
      </c>
      <c r="AY700" s="230" t="s">
        <v>2659</v>
      </c>
      <c r="BA700">
        <v>3</v>
      </c>
      <c r="BB700">
        <v>312</v>
      </c>
      <c r="BC700">
        <v>139</v>
      </c>
      <c r="BD700">
        <v>139</v>
      </c>
      <c r="BE700">
        <v>0</v>
      </c>
      <c r="BF700">
        <v>0</v>
      </c>
    </row>
    <row r="701" spans="2:58">
      <c r="B701" s="67" t="s">
        <v>690</v>
      </c>
      <c r="C701" s="67">
        <v>696</v>
      </c>
      <c r="D701" s="67" t="s">
        <v>691</v>
      </c>
      <c r="E701" s="67" t="s">
        <v>717</v>
      </c>
      <c r="F701" s="87">
        <v>2</v>
      </c>
      <c r="G701" s="87">
        <v>105</v>
      </c>
      <c r="H701" s="87">
        <v>93</v>
      </c>
      <c r="I701" s="87">
        <v>0</v>
      </c>
      <c r="J701" s="87">
        <v>0</v>
      </c>
      <c r="K701" t="str">
        <f t="shared" si="181"/>
        <v>OK</v>
      </c>
      <c r="L701" s="67" t="s">
        <v>690</v>
      </c>
      <c r="M701" s="98">
        <v>696</v>
      </c>
      <c r="N701" s="67" t="s">
        <v>691</v>
      </c>
      <c r="O701" s="67" t="s">
        <v>717</v>
      </c>
      <c r="P701" s="87">
        <v>2</v>
      </c>
      <c r="Q701" s="87">
        <v>105</v>
      </c>
      <c r="R701" s="111">
        <v>102</v>
      </c>
      <c r="S701" s="87">
        <v>102</v>
      </c>
      <c r="T701" s="87">
        <v>0</v>
      </c>
      <c r="U701" s="111">
        <v>0</v>
      </c>
      <c r="V701" s="118">
        <f t="shared" si="182"/>
        <v>0</v>
      </c>
      <c r="W701" t="str">
        <f t="shared" si="183"/>
        <v/>
      </c>
      <c r="X701" s="67" t="s">
        <v>690</v>
      </c>
      <c r="Y701" s="98">
        <v>696</v>
      </c>
      <c r="Z701" s="67" t="s">
        <v>691</v>
      </c>
      <c r="AA701" s="67" t="s">
        <v>717</v>
      </c>
      <c r="AB701" s="111">
        <f t="shared" si="185"/>
        <v>2</v>
      </c>
      <c r="AC701" s="111">
        <f t="shared" si="186"/>
        <v>105</v>
      </c>
      <c r="AD701" s="111">
        <f t="shared" si="187"/>
        <v>98</v>
      </c>
      <c r="AE701" s="111">
        <f t="shared" si="188"/>
        <v>98</v>
      </c>
      <c r="AF701" s="111">
        <f t="shared" si="189"/>
        <v>0</v>
      </c>
      <c r="AG701" s="111">
        <f t="shared" si="190"/>
        <v>0</v>
      </c>
      <c r="AH701" s="118">
        <f t="shared" si="191"/>
        <v>0</v>
      </c>
      <c r="AJ701" s="67" t="s">
        <v>690</v>
      </c>
      <c r="AK701" s="98">
        <v>696</v>
      </c>
      <c r="AL701" s="67" t="s">
        <v>691</v>
      </c>
      <c r="AM701" s="67" t="s">
        <v>717</v>
      </c>
      <c r="AN701" s="87">
        <f t="shared" si="192"/>
        <v>0</v>
      </c>
      <c r="AO701" s="87">
        <f t="shared" si="193"/>
        <v>0</v>
      </c>
      <c r="AP701" s="87">
        <f t="shared" si="194"/>
        <v>-4</v>
      </c>
      <c r="AQ701" s="87">
        <f t="shared" si="195"/>
        <v>-4</v>
      </c>
      <c r="AR701" s="87">
        <f t="shared" si="196"/>
        <v>0</v>
      </c>
      <c r="AS701" s="87">
        <f t="shared" si="197"/>
        <v>0</v>
      </c>
      <c r="AT701" s="118">
        <f t="shared" si="198"/>
        <v>0</v>
      </c>
      <c r="AU701" s="119" t="str">
        <f t="shared" si="184"/>
        <v>神奈川県真鶴町</v>
      </c>
      <c r="AW701" s="225" t="s">
        <v>2660</v>
      </c>
      <c r="AY701" s="230" t="s">
        <v>2660</v>
      </c>
      <c r="BA701">
        <v>2</v>
      </c>
      <c r="BB701">
        <v>105</v>
      </c>
      <c r="BC701">
        <v>98</v>
      </c>
      <c r="BD701">
        <v>98</v>
      </c>
      <c r="BE701">
        <v>0</v>
      </c>
      <c r="BF701">
        <v>0</v>
      </c>
    </row>
    <row r="702" spans="2:58">
      <c r="B702" s="67" t="s">
        <v>690</v>
      </c>
      <c r="C702" s="67">
        <v>697</v>
      </c>
      <c r="D702" s="67" t="s">
        <v>691</v>
      </c>
      <c r="E702" s="67" t="s">
        <v>718</v>
      </c>
      <c r="F702" s="87">
        <v>5</v>
      </c>
      <c r="G702" s="87">
        <v>575</v>
      </c>
      <c r="H702" s="87">
        <v>403</v>
      </c>
      <c r="I702" s="87">
        <v>0</v>
      </c>
      <c r="J702" s="87">
        <v>0</v>
      </c>
      <c r="K702" t="str">
        <f t="shared" si="181"/>
        <v>OK</v>
      </c>
      <c r="L702" s="67" t="s">
        <v>690</v>
      </c>
      <c r="M702" s="98">
        <v>697</v>
      </c>
      <c r="N702" s="67" t="s">
        <v>691</v>
      </c>
      <c r="O702" s="67" t="s">
        <v>718</v>
      </c>
      <c r="P702" s="87">
        <v>5</v>
      </c>
      <c r="Q702" s="87">
        <v>575</v>
      </c>
      <c r="R702" s="111">
        <v>370</v>
      </c>
      <c r="S702" s="87">
        <v>370</v>
      </c>
      <c r="T702" s="87">
        <v>0</v>
      </c>
      <c r="U702" s="111">
        <v>0</v>
      </c>
      <c r="V702" s="118">
        <f t="shared" si="182"/>
        <v>0</v>
      </c>
      <c r="W702" t="str">
        <f t="shared" si="183"/>
        <v/>
      </c>
      <c r="X702" s="67" t="s">
        <v>690</v>
      </c>
      <c r="Y702" s="98">
        <v>697</v>
      </c>
      <c r="Z702" s="67" t="s">
        <v>691</v>
      </c>
      <c r="AA702" s="67" t="s">
        <v>718</v>
      </c>
      <c r="AB702" s="111">
        <f t="shared" si="185"/>
        <v>5</v>
      </c>
      <c r="AC702" s="111">
        <f t="shared" si="186"/>
        <v>575</v>
      </c>
      <c r="AD702" s="111">
        <f t="shared" si="187"/>
        <v>349</v>
      </c>
      <c r="AE702" s="111">
        <f t="shared" si="188"/>
        <v>349</v>
      </c>
      <c r="AF702" s="111">
        <f t="shared" si="189"/>
        <v>0</v>
      </c>
      <c r="AG702" s="111">
        <f t="shared" si="190"/>
        <v>0</v>
      </c>
      <c r="AH702" s="118">
        <f t="shared" si="191"/>
        <v>0</v>
      </c>
      <c r="AJ702" s="67" t="s">
        <v>690</v>
      </c>
      <c r="AK702" s="98">
        <v>697</v>
      </c>
      <c r="AL702" s="67" t="s">
        <v>691</v>
      </c>
      <c r="AM702" s="67" t="s">
        <v>718</v>
      </c>
      <c r="AN702" s="87">
        <f t="shared" si="192"/>
        <v>0</v>
      </c>
      <c r="AO702" s="87">
        <f t="shared" si="193"/>
        <v>0</v>
      </c>
      <c r="AP702" s="87">
        <f t="shared" si="194"/>
        <v>-21</v>
      </c>
      <c r="AQ702" s="87">
        <f t="shared" si="195"/>
        <v>-21</v>
      </c>
      <c r="AR702" s="87">
        <f t="shared" si="196"/>
        <v>0</v>
      </c>
      <c r="AS702" s="87">
        <f t="shared" si="197"/>
        <v>0</v>
      </c>
      <c r="AT702" s="118">
        <f t="shared" si="198"/>
        <v>0</v>
      </c>
      <c r="AU702" s="119" t="str">
        <f t="shared" si="184"/>
        <v>神奈川県湯河原町</v>
      </c>
      <c r="AW702" s="225" t="s">
        <v>2661</v>
      </c>
      <c r="AY702" s="230" t="s">
        <v>2661</v>
      </c>
      <c r="BA702">
        <v>5</v>
      </c>
      <c r="BB702">
        <v>575</v>
      </c>
      <c r="BC702">
        <v>349</v>
      </c>
      <c r="BD702">
        <v>349</v>
      </c>
      <c r="BE702">
        <v>0</v>
      </c>
      <c r="BF702">
        <v>0</v>
      </c>
    </row>
    <row r="703" spans="2:58">
      <c r="B703" s="67" t="s">
        <v>690</v>
      </c>
      <c r="C703" s="67">
        <v>698</v>
      </c>
      <c r="D703" s="67" t="s">
        <v>691</v>
      </c>
      <c r="E703" s="67" t="s">
        <v>719</v>
      </c>
      <c r="F703" s="87">
        <v>8</v>
      </c>
      <c r="G703" s="87">
        <v>627</v>
      </c>
      <c r="H703" s="87">
        <v>470</v>
      </c>
      <c r="I703" s="87">
        <v>14</v>
      </c>
      <c r="J703" s="87">
        <v>0</v>
      </c>
      <c r="K703" t="str">
        <f t="shared" si="181"/>
        <v>OK</v>
      </c>
      <c r="L703" s="67" t="s">
        <v>690</v>
      </c>
      <c r="M703" s="98">
        <v>698</v>
      </c>
      <c r="N703" s="67" t="s">
        <v>691</v>
      </c>
      <c r="O703" s="67" t="s">
        <v>719</v>
      </c>
      <c r="P703" s="87">
        <v>9</v>
      </c>
      <c r="Q703" s="87">
        <v>646</v>
      </c>
      <c r="R703" s="111">
        <v>555</v>
      </c>
      <c r="S703" s="87">
        <v>489</v>
      </c>
      <c r="T703" s="87">
        <v>4</v>
      </c>
      <c r="U703" s="111">
        <v>0</v>
      </c>
      <c r="V703" s="118">
        <f t="shared" si="182"/>
        <v>7.2072072072072073E-3</v>
      </c>
      <c r="W703" t="str">
        <f t="shared" si="183"/>
        <v/>
      </c>
      <c r="X703" s="67" t="s">
        <v>690</v>
      </c>
      <c r="Y703" s="98">
        <v>698</v>
      </c>
      <c r="Z703" s="67" t="s">
        <v>691</v>
      </c>
      <c r="AA703" s="67" t="s">
        <v>719</v>
      </c>
      <c r="AB703" s="111">
        <f t="shared" si="185"/>
        <v>9</v>
      </c>
      <c r="AC703" s="111">
        <f t="shared" si="186"/>
        <v>646</v>
      </c>
      <c r="AD703" s="111">
        <f t="shared" si="187"/>
        <v>554</v>
      </c>
      <c r="AE703" s="111">
        <f t="shared" si="188"/>
        <v>482</v>
      </c>
      <c r="AF703" s="111">
        <f t="shared" si="189"/>
        <v>16</v>
      </c>
      <c r="AG703" s="111">
        <f t="shared" si="190"/>
        <v>0</v>
      </c>
      <c r="AH703" s="118">
        <f t="shared" si="191"/>
        <v>2.8880866425992781E-2</v>
      </c>
      <c r="AJ703" s="67" t="s">
        <v>690</v>
      </c>
      <c r="AK703" s="98">
        <v>698</v>
      </c>
      <c r="AL703" s="67" t="s">
        <v>691</v>
      </c>
      <c r="AM703" s="67" t="s">
        <v>719</v>
      </c>
      <c r="AN703" s="87">
        <f t="shared" si="192"/>
        <v>0</v>
      </c>
      <c r="AO703" s="87">
        <f t="shared" si="193"/>
        <v>0</v>
      </c>
      <c r="AP703" s="87">
        <f t="shared" si="194"/>
        <v>-1</v>
      </c>
      <c r="AQ703" s="87">
        <f t="shared" si="195"/>
        <v>-7</v>
      </c>
      <c r="AR703" s="87">
        <f t="shared" si="196"/>
        <v>12</v>
      </c>
      <c r="AS703" s="87">
        <f t="shared" si="197"/>
        <v>0</v>
      </c>
      <c r="AT703" s="118">
        <f t="shared" si="198"/>
        <v>2.1673659218785574E-2</v>
      </c>
      <c r="AU703" s="119" t="str">
        <f t="shared" si="184"/>
        <v>神奈川県愛川町</v>
      </c>
      <c r="AW703" s="225" t="s">
        <v>2662</v>
      </c>
      <c r="AY703" s="230" t="s">
        <v>2662</v>
      </c>
      <c r="BA703">
        <v>9</v>
      </c>
      <c r="BB703">
        <v>646</v>
      </c>
      <c r="BC703">
        <v>554</v>
      </c>
      <c r="BD703">
        <v>482</v>
      </c>
      <c r="BE703">
        <v>16</v>
      </c>
      <c r="BF703">
        <v>0</v>
      </c>
    </row>
    <row r="704" spans="2:58">
      <c r="B704" s="67" t="s">
        <v>690</v>
      </c>
      <c r="C704" s="67">
        <v>699</v>
      </c>
      <c r="D704" s="67" t="s">
        <v>691</v>
      </c>
      <c r="E704" s="67" t="s">
        <v>720</v>
      </c>
      <c r="F704" s="87">
        <v>1</v>
      </c>
      <c r="G704" s="87">
        <v>30</v>
      </c>
      <c r="H704" s="87">
        <v>33</v>
      </c>
      <c r="I704" s="87">
        <v>1</v>
      </c>
      <c r="J704" s="87">
        <v>0</v>
      </c>
      <c r="K704" t="str">
        <f t="shared" si="181"/>
        <v>OK</v>
      </c>
      <c r="L704" s="67" t="s">
        <v>690</v>
      </c>
      <c r="M704" s="98">
        <v>699</v>
      </c>
      <c r="N704" s="67" t="s">
        <v>691</v>
      </c>
      <c r="O704" s="67" t="s">
        <v>720</v>
      </c>
      <c r="P704" s="87">
        <v>1</v>
      </c>
      <c r="Q704" s="87">
        <v>30</v>
      </c>
      <c r="R704" s="111">
        <v>35</v>
      </c>
      <c r="S704" s="87">
        <v>35</v>
      </c>
      <c r="T704" s="87">
        <v>0</v>
      </c>
      <c r="U704" s="111">
        <v>0</v>
      </c>
      <c r="V704" s="118">
        <f t="shared" si="182"/>
        <v>0</v>
      </c>
      <c r="W704" t="str">
        <f t="shared" si="183"/>
        <v/>
      </c>
      <c r="X704" s="67" t="s">
        <v>690</v>
      </c>
      <c r="Y704" s="98">
        <v>699</v>
      </c>
      <c r="Z704" s="67" t="s">
        <v>691</v>
      </c>
      <c r="AA704" s="67" t="s">
        <v>720</v>
      </c>
      <c r="AB704" s="111">
        <f t="shared" si="185"/>
        <v>2</v>
      </c>
      <c r="AC704" s="111">
        <f t="shared" si="186"/>
        <v>36</v>
      </c>
      <c r="AD704" s="111">
        <f t="shared" si="187"/>
        <v>34</v>
      </c>
      <c r="AE704" s="111">
        <f t="shared" si="188"/>
        <v>34</v>
      </c>
      <c r="AF704" s="111">
        <f t="shared" si="189"/>
        <v>0</v>
      </c>
      <c r="AG704" s="111">
        <f t="shared" si="190"/>
        <v>0</v>
      </c>
      <c r="AH704" s="118">
        <f t="shared" si="191"/>
        <v>0</v>
      </c>
      <c r="AJ704" s="67" t="s">
        <v>690</v>
      </c>
      <c r="AK704" s="98">
        <v>699</v>
      </c>
      <c r="AL704" s="67" t="s">
        <v>691</v>
      </c>
      <c r="AM704" s="67" t="s">
        <v>720</v>
      </c>
      <c r="AN704" s="87">
        <f t="shared" si="192"/>
        <v>1</v>
      </c>
      <c r="AO704" s="87">
        <f t="shared" si="193"/>
        <v>6</v>
      </c>
      <c r="AP704" s="87">
        <f t="shared" si="194"/>
        <v>-1</v>
      </c>
      <c r="AQ704" s="87">
        <f t="shared" si="195"/>
        <v>-1</v>
      </c>
      <c r="AR704" s="87">
        <f t="shared" si="196"/>
        <v>0</v>
      </c>
      <c r="AS704" s="87">
        <f t="shared" si="197"/>
        <v>0</v>
      </c>
      <c r="AT704" s="118">
        <f t="shared" si="198"/>
        <v>0</v>
      </c>
      <c r="AU704" s="119" t="str">
        <f t="shared" si="184"/>
        <v>神奈川県清川村</v>
      </c>
      <c r="AW704" s="225" t="s">
        <v>2663</v>
      </c>
      <c r="AY704" s="230" t="s">
        <v>2663</v>
      </c>
      <c r="BA704">
        <v>2</v>
      </c>
      <c r="BB704">
        <v>36</v>
      </c>
      <c r="BC704">
        <v>34</v>
      </c>
      <c r="BD704">
        <v>34</v>
      </c>
      <c r="BE704">
        <v>0</v>
      </c>
      <c r="BF704">
        <v>0</v>
      </c>
    </row>
    <row r="705" spans="2:58">
      <c r="B705" s="67" t="s">
        <v>721</v>
      </c>
      <c r="C705" s="67">
        <v>700</v>
      </c>
      <c r="D705" s="67" t="s">
        <v>722</v>
      </c>
      <c r="E705" s="67" t="s">
        <v>723</v>
      </c>
      <c r="F705" s="87">
        <v>85</v>
      </c>
      <c r="G705" s="87">
        <v>7513</v>
      </c>
      <c r="H705" s="87">
        <v>7299</v>
      </c>
      <c r="I705" s="87">
        <v>0</v>
      </c>
      <c r="J705" s="87">
        <v>0</v>
      </c>
      <c r="K705" t="str">
        <f t="shared" si="181"/>
        <v>OK</v>
      </c>
      <c r="L705" s="67" t="s">
        <v>721</v>
      </c>
      <c r="M705" s="98">
        <v>700</v>
      </c>
      <c r="N705" s="67" t="s">
        <v>722</v>
      </c>
      <c r="O705" s="67" t="s">
        <v>723</v>
      </c>
      <c r="P705" s="87">
        <v>100</v>
      </c>
      <c r="Q705" s="87">
        <v>7851</v>
      </c>
      <c r="R705" s="111">
        <v>7200</v>
      </c>
      <c r="S705" s="87">
        <v>7183</v>
      </c>
      <c r="T705" s="87">
        <v>0</v>
      </c>
      <c r="U705" s="111">
        <v>0</v>
      </c>
      <c r="V705" s="118">
        <f t="shared" si="182"/>
        <v>0</v>
      </c>
      <c r="W705" t="str">
        <f t="shared" si="183"/>
        <v/>
      </c>
      <c r="X705" s="67" t="s">
        <v>721</v>
      </c>
      <c r="Y705" s="98">
        <v>700</v>
      </c>
      <c r="Z705" s="67" t="s">
        <v>722</v>
      </c>
      <c r="AA705" s="67" t="s">
        <v>723</v>
      </c>
      <c r="AB705" s="111">
        <f t="shared" si="185"/>
        <v>105</v>
      </c>
      <c r="AC705" s="111">
        <f t="shared" si="186"/>
        <v>8263</v>
      </c>
      <c r="AD705" s="111">
        <f t="shared" si="187"/>
        <v>7283</v>
      </c>
      <c r="AE705" s="111">
        <f t="shared" si="188"/>
        <v>7272</v>
      </c>
      <c r="AF705" s="111">
        <f t="shared" si="189"/>
        <v>0</v>
      </c>
      <c r="AG705" s="111">
        <f t="shared" si="190"/>
        <v>0</v>
      </c>
      <c r="AH705" s="118">
        <f t="shared" si="191"/>
        <v>0</v>
      </c>
      <c r="AJ705" s="67" t="s">
        <v>721</v>
      </c>
      <c r="AK705" s="98">
        <v>700</v>
      </c>
      <c r="AL705" s="67" t="s">
        <v>722</v>
      </c>
      <c r="AM705" s="67" t="s">
        <v>723</v>
      </c>
      <c r="AN705" s="87">
        <f t="shared" si="192"/>
        <v>5</v>
      </c>
      <c r="AO705" s="87">
        <f t="shared" si="193"/>
        <v>412</v>
      </c>
      <c r="AP705" s="87">
        <f t="shared" si="194"/>
        <v>83</v>
      </c>
      <c r="AQ705" s="87">
        <f t="shared" si="195"/>
        <v>89</v>
      </c>
      <c r="AR705" s="87">
        <f t="shared" si="196"/>
        <v>0</v>
      </c>
      <c r="AS705" s="87">
        <f t="shared" si="197"/>
        <v>0</v>
      </c>
      <c r="AT705" s="118">
        <f t="shared" si="198"/>
        <v>0</v>
      </c>
      <c r="AU705" s="119" t="str">
        <f t="shared" si="184"/>
        <v>新潟県長岡市</v>
      </c>
      <c r="AW705" s="225" t="s">
        <v>2664</v>
      </c>
      <c r="AY705" s="230" t="s">
        <v>2664</v>
      </c>
      <c r="BA705">
        <v>105</v>
      </c>
      <c r="BB705">
        <v>8263</v>
      </c>
      <c r="BC705">
        <v>7283</v>
      </c>
      <c r="BD705">
        <v>7272</v>
      </c>
      <c r="BE705">
        <v>0</v>
      </c>
      <c r="BF705">
        <v>0</v>
      </c>
    </row>
    <row r="706" spans="2:58">
      <c r="B706" s="67" t="s">
        <v>721</v>
      </c>
      <c r="C706" s="67">
        <v>701</v>
      </c>
      <c r="D706" s="67" t="s">
        <v>722</v>
      </c>
      <c r="E706" s="67" t="s">
        <v>724</v>
      </c>
      <c r="F706" s="87">
        <v>28</v>
      </c>
      <c r="G706" s="87">
        <v>3030</v>
      </c>
      <c r="H706" s="87">
        <v>3028</v>
      </c>
      <c r="I706" s="87">
        <v>0</v>
      </c>
      <c r="J706" s="87">
        <v>0</v>
      </c>
      <c r="K706" t="str">
        <f t="shared" si="181"/>
        <v>OK</v>
      </c>
      <c r="L706" s="67" t="s">
        <v>721</v>
      </c>
      <c r="M706" s="98">
        <v>701</v>
      </c>
      <c r="N706" s="67" t="s">
        <v>722</v>
      </c>
      <c r="O706" s="67" t="s">
        <v>724</v>
      </c>
      <c r="P706" s="87">
        <v>29</v>
      </c>
      <c r="Q706" s="87">
        <v>3085</v>
      </c>
      <c r="R706" s="111">
        <v>2992</v>
      </c>
      <c r="S706" s="87">
        <v>2992</v>
      </c>
      <c r="T706" s="87">
        <v>0</v>
      </c>
      <c r="U706" s="111">
        <v>0</v>
      </c>
      <c r="V706" s="118">
        <f t="shared" si="182"/>
        <v>0</v>
      </c>
      <c r="W706" t="str">
        <f t="shared" si="183"/>
        <v/>
      </c>
      <c r="X706" s="67" t="s">
        <v>721</v>
      </c>
      <c r="Y706" s="98">
        <v>701</v>
      </c>
      <c r="Z706" s="67" t="s">
        <v>722</v>
      </c>
      <c r="AA706" s="67" t="s">
        <v>724</v>
      </c>
      <c r="AB706" s="111">
        <f t="shared" si="185"/>
        <v>30</v>
      </c>
      <c r="AC706" s="111">
        <f t="shared" si="186"/>
        <v>3141</v>
      </c>
      <c r="AD706" s="111">
        <f t="shared" si="187"/>
        <v>2972</v>
      </c>
      <c r="AE706" s="111">
        <f t="shared" si="188"/>
        <v>2972</v>
      </c>
      <c r="AF706" s="111">
        <f t="shared" si="189"/>
        <v>0</v>
      </c>
      <c r="AG706" s="111">
        <f t="shared" si="190"/>
        <v>0</v>
      </c>
      <c r="AH706" s="118">
        <f t="shared" si="191"/>
        <v>0</v>
      </c>
      <c r="AJ706" s="67" t="s">
        <v>721</v>
      </c>
      <c r="AK706" s="98">
        <v>701</v>
      </c>
      <c r="AL706" s="67" t="s">
        <v>722</v>
      </c>
      <c r="AM706" s="67" t="s">
        <v>724</v>
      </c>
      <c r="AN706" s="87">
        <f t="shared" si="192"/>
        <v>1</v>
      </c>
      <c r="AO706" s="87">
        <f t="shared" si="193"/>
        <v>56</v>
      </c>
      <c r="AP706" s="87">
        <f t="shared" si="194"/>
        <v>-20</v>
      </c>
      <c r="AQ706" s="87">
        <f t="shared" si="195"/>
        <v>-20</v>
      </c>
      <c r="AR706" s="87">
        <f t="shared" si="196"/>
        <v>0</v>
      </c>
      <c r="AS706" s="87">
        <f t="shared" si="197"/>
        <v>0</v>
      </c>
      <c r="AT706" s="118">
        <f t="shared" si="198"/>
        <v>0</v>
      </c>
      <c r="AU706" s="119" t="str">
        <f t="shared" si="184"/>
        <v>新潟県三条市</v>
      </c>
      <c r="AW706" s="225" t="s">
        <v>2665</v>
      </c>
      <c r="AY706" s="230" t="s">
        <v>2665</v>
      </c>
      <c r="BA706">
        <v>30</v>
      </c>
      <c r="BB706">
        <v>3141</v>
      </c>
      <c r="BC706">
        <v>2972</v>
      </c>
      <c r="BD706">
        <v>2972</v>
      </c>
      <c r="BE706">
        <v>0</v>
      </c>
      <c r="BF706">
        <v>0</v>
      </c>
    </row>
    <row r="707" spans="2:58">
      <c r="B707" s="67" t="s">
        <v>721</v>
      </c>
      <c r="C707" s="67">
        <v>702</v>
      </c>
      <c r="D707" s="67" t="s">
        <v>722</v>
      </c>
      <c r="E707" s="67" t="s">
        <v>725</v>
      </c>
      <c r="F707" s="87">
        <v>31</v>
      </c>
      <c r="G707" s="87">
        <v>2455</v>
      </c>
      <c r="H707" s="87">
        <v>2206</v>
      </c>
      <c r="I707" s="87">
        <v>0</v>
      </c>
      <c r="J707" s="87">
        <v>0</v>
      </c>
      <c r="K707" t="str">
        <f t="shared" si="181"/>
        <v>OK</v>
      </c>
      <c r="L707" s="67" t="s">
        <v>721</v>
      </c>
      <c r="M707" s="98">
        <v>702</v>
      </c>
      <c r="N707" s="67" t="s">
        <v>722</v>
      </c>
      <c r="O707" s="67" t="s">
        <v>725</v>
      </c>
      <c r="P707" s="87">
        <v>33</v>
      </c>
      <c r="Q707" s="87">
        <v>2656</v>
      </c>
      <c r="R707" s="111">
        <v>2247</v>
      </c>
      <c r="S707" s="87">
        <v>2247</v>
      </c>
      <c r="T707" s="87">
        <v>0</v>
      </c>
      <c r="U707" s="111">
        <v>0</v>
      </c>
      <c r="V707" s="118">
        <f t="shared" si="182"/>
        <v>0</v>
      </c>
      <c r="W707" t="str">
        <f t="shared" si="183"/>
        <v/>
      </c>
      <c r="X707" s="67" t="s">
        <v>721</v>
      </c>
      <c r="Y707" s="98">
        <v>702</v>
      </c>
      <c r="Z707" s="67" t="s">
        <v>722</v>
      </c>
      <c r="AA707" s="67" t="s">
        <v>725</v>
      </c>
      <c r="AB707" s="111">
        <f t="shared" si="185"/>
        <v>32</v>
      </c>
      <c r="AC707" s="111">
        <f t="shared" si="186"/>
        <v>2608</v>
      </c>
      <c r="AD707" s="111">
        <f t="shared" si="187"/>
        <v>2235</v>
      </c>
      <c r="AE707" s="111">
        <f t="shared" si="188"/>
        <v>2235</v>
      </c>
      <c r="AF707" s="111">
        <f t="shared" si="189"/>
        <v>0</v>
      </c>
      <c r="AG707" s="111">
        <f t="shared" si="190"/>
        <v>0</v>
      </c>
      <c r="AH707" s="118">
        <f t="shared" si="191"/>
        <v>0</v>
      </c>
      <c r="AJ707" s="67" t="s">
        <v>721</v>
      </c>
      <c r="AK707" s="98">
        <v>702</v>
      </c>
      <c r="AL707" s="67" t="s">
        <v>722</v>
      </c>
      <c r="AM707" s="67" t="s">
        <v>725</v>
      </c>
      <c r="AN707" s="87">
        <f t="shared" si="192"/>
        <v>-1</v>
      </c>
      <c r="AO707" s="87">
        <f t="shared" si="193"/>
        <v>-48</v>
      </c>
      <c r="AP707" s="87">
        <f t="shared" si="194"/>
        <v>-12</v>
      </c>
      <c r="AQ707" s="87">
        <f t="shared" si="195"/>
        <v>-12</v>
      </c>
      <c r="AR707" s="87">
        <f t="shared" si="196"/>
        <v>0</v>
      </c>
      <c r="AS707" s="87">
        <f t="shared" si="197"/>
        <v>0</v>
      </c>
      <c r="AT707" s="118">
        <f t="shared" si="198"/>
        <v>0</v>
      </c>
      <c r="AU707" s="119" t="str">
        <f t="shared" si="184"/>
        <v>新潟県柏崎市</v>
      </c>
      <c r="AW707" s="225" t="s">
        <v>2666</v>
      </c>
      <c r="AY707" s="230" t="s">
        <v>2666</v>
      </c>
      <c r="BA707">
        <v>32</v>
      </c>
      <c r="BB707">
        <v>2608</v>
      </c>
      <c r="BC707">
        <v>2235</v>
      </c>
      <c r="BD707">
        <v>2235</v>
      </c>
      <c r="BE707">
        <v>0</v>
      </c>
      <c r="BF707">
        <v>0</v>
      </c>
    </row>
    <row r="708" spans="2:58">
      <c r="B708" s="67" t="s">
        <v>721</v>
      </c>
      <c r="C708" s="67">
        <v>703</v>
      </c>
      <c r="D708" s="67" t="s">
        <v>722</v>
      </c>
      <c r="E708" s="67" t="s">
        <v>726</v>
      </c>
      <c r="F708" s="87">
        <v>27</v>
      </c>
      <c r="G708" s="87">
        <v>3046</v>
      </c>
      <c r="H708" s="87">
        <v>2583</v>
      </c>
      <c r="I708" s="87">
        <v>0</v>
      </c>
      <c r="J708" s="87">
        <v>0</v>
      </c>
      <c r="K708" t="str">
        <f t="shared" si="181"/>
        <v>OK</v>
      </c>
      <c r="L708" s="67" t="s">
        <v>721</v>
      </c>
      <c r="M708" s="98">
        <v>703</v>
      </c>
      <c r="N708" s="67" t="s">
        <v>722</v>
      </c>
      <c r="O708" s="67" t="s">
        <v>726</v>
      </c>
      <c r="P708" s="87">
        <v>32</v>
      </c>
      <c r="Q708" s="87">
        <v>3299</v>
      </c>
      <c r="R708" s="111">
        <v>2839</v>
      </c>
      <c r="S708" s="87">
        <v>2804</v>
      </c>
      <c r="T708" s="87">
        <v>0</v>
      </c>
      <c r="U708" s="111">
        <v>0</v>
      </c>
      <c r="V708" s="118">
        <f t="shared" si="182"/>
        <v>0</v>
      </c>
      <c r="W708" t="str">
        <f t="shared" si="183"/>
        <v/>
      </c>
      <c r="X708" s="67" t="s">
        <v>721</v>
      </c>
      <c r="Y708" s="98">
        <v>703</v>
      </c>
      <c r="Z708" s="67" t="s">
        <v>722</v>
      </c>
      <c r="AA708" s="67" t="s">
        <v>726</v>
      </c>
      <c r="AB708" s="111">
        <f t="shared" si="185"/>
        <v>33</v>
      </c>
      <c r="AC708" s="111">
        <f t="shared" si="186"/>
        <v>3427</v>
      </c>
      <c r="AD708" s="111">
        <f t="shared" si="187"/>
        <v>2895</v>
      </c>
      <c r="AE708" s="111">
        <f t="shared" si="188"/>
        <v>2895</v>
      </c>
      <c r="AF708" s="111">
        <f t="shared" si="189"/>
        <v>0</v>
      </c>
      <c r="AG708" s="111">
        <f t="shared" si="190"/>
        <v>0</v>
      </c>
      <c r="AH708" s="118">
        <f t="shared" si="191"/>
        <v>0</v>
      </c>
      <c r="AJ708" s="67" t="s">
        <v>721</v>
      </c>
      <c r="AK708" s="98">
        <v>703</v>
      </c>
      <c r="AL708" s="67" t="s">
        <v>722</v>
      </c>
      <c r="AM708" s="67" t="s">
        <v>726</v>
      </c>
      <c r="AN708" s="87">
        <f t="shared" si="192"/>
        <v>1</v>
      </c>
      <c r="AO708" s="87">
        <f t="shared" si="193"/>
        <v>128</v>
      </c>
      <c r="AP708" s="87">
        <f t="shared" si="194"/>
        <v>56</v>
      </c>
      <c r="AQ708" s="87">
        <f t="shared" si="195"/>
        <v>91</v>
      </c>
      <c r="AR708" s="87">
        <f t="shared" si="196"/>
        <v>0</v>
      </c>
      <c r="AS708" s="87">
        <f t="shared" si="197"/>
        <v>0</v>
      </c>
      <c r="AT708" s="118">
        <f t="shared" si="198"/>
        <v>0</v>
      </c>
      <c r="AU708" s="119" t="str">
        <f t="shared" si="184"/>
        <v>新潟県新発田市</v>
      </c>
      <c r="AW708" s="225" t="s">
        <v>2667</v>
      </c>
      <c r="AY708" s="230" t="s">
        <v>2667</v>
      </c>
      <c r="BA708">
        <v>33</v>
      </c>
      <c r="BB708">
        <v>3427</v>
      </c>
      <c r="BC708">
        <v>2895</v>
      </c>
      <c r="BD708">
        <v>2895</v>
      </c>
      <c r="BE708">
        <v>0</v>
      </c>
      <c r="BF708">
        <v>0</v>
      </c>
    </row>
    <row r="709" spans="2:58">
      <c r="B709" s="67" t="s">
        <v>721</v>
      </c>
      <c r="C709" s="67">
        <v>704</v>
      </c>
      <c r="D709" s="67" t="s">
        <v>722</v>
      </c>
      <c r="E709" s="67" t="s">
        <v>727</v>
      </c>
      <c r="F709" s="87">
        <v>12</v>
      </c>
      <c r="G709" s="87">
        <v>1021</v>
      </c>
      <c r="H709" s="87">
        <v>867</v>
      </c>
      <c r="I709" s="87">
        <v>0</v>
      </c>
      <c r="J709" s="87">
        <v>0</v>
      </c>
      <c r="K709" t="str">
        <f t="shared" si="181"/>
        <v>OK</v>
      </c>
      <c r="L709" s="67" t="s">
        <v>721</v>
      </c>
      <c r="M709" s="98">
        <v>704</v>
      </c>
      <c r="N709" s="67" t="s">
        <v>722</v>
      </c>
      <c r="O709" s="67" t="s">
        <v>727</v>
      </c>
      <c r="P709" s="87">
        <v>12</v>
      </c>
      <c r="Q709" s="87">
        <v>1065</v>
      </c>
      <c r="R709" s="111">
        <v>864</v>
      </c>
      <c r="S709" s="87">
        <v>859</v>
      </c>
      <c r="T709" s="87">
        <v>0</v>
      </c>
      <c r="U709" s="111">
        <v>0</v>
      </c>
      <c r="V709" s="118">
        <f t="shared" si="182"/>
        <v>0</v>
      </c>
      <c r="W709" t="str">
        <f t="shared" si="183"/>
        <v/>
      </c>
      <c r="X709" s="67" t="s">
        <v>721</v>
      </c>
      <c r="Y709" s="98">
        <v>704</v>
      </c>
      <c r="Z709" s="67" t="s">
        <v>722</v>
      </c>
      <c r="AA709" s="67" t="s">
        <v>727</v>
      </c>
      <c r="AB709" s="111">
        <f t="shared" si="185"/>
        <v>12</v>
      </c>
      <c r="AC709" s="111">
        <f t="shared" si="186"/>
        <v>1045</v>
      </c>
      <c r="AD709" s="111">
        <f t="shared" si="187"/>
        <v>818</v>
      </c>
      <c r="AE709" s="111">
        <f t="shared" si="188"/>
        <v>811</v>
      </c>
      <c r="AF709" s="111">
        <f t="shared" si="189"/>
        <v>0</v>
      </c>
      <c r="AG709" s="111">
        <f t="shared" si="190"/>
        <v>0</v>
      </c>
      <c r="AH709" s="118">
        <f t="shared" si="191"/>
        <v>0</v>
      </c>
      <c r="AJ709" s="67" t="s">
        <v>721</v>
      </c>
      <c r="AK709" s="98">
        <v>704</v>
      </c>
      <c r="AL709" s="67" t="s">
        <v>722</v>
      </c>
      <c r="AM709" s="67" t="s">
        <v>727</v>
      </c>
      <c r="AN709" s="87">
        <f t="shared" si="192"/>
        <v>0</v>
      </c>
      <c r="AO709" s="87">
        <f t="shared" si="193"/>
        <v>-20</v>
      </c>
      <c r="AP709" s="87">
        <f t="shared" si="194"/>
        <v>-46</v>
      </c>
      <c r="AQ709" s="87">
        <f t="shared" si="195"/>
        <v>-48</v>
      </c>
      <c r="AR709" s="87">
        <f t="shared" si="196"/>
        <v>0</v>
      </c>
      <c r="AS709" s="87">
        <f t="shared" si="197"/>
        <v>0</v>
      </c>
      <c r="AT709" s="118">
        <f t="shared" si="198"/>
        <v>0</v>
      </c>
      <c r="AU709" s="119" t="str">
        <f t="shared" si="184"/>
        <v>新潟県小千谷市</v>
      </c>
      <c r="AW709" s="225" t="s">
        <v>2668</v>
      </c>
      <c r="AY709" s="230" t="s">
        <v>2668</v>
      </c>
      <c r="BA709">
        <v>12</v>
      </c>
      <c r="BB709">
        <v>1045</v>
      </c>
      <c r="BC709">
        <v>818</v>
      </c>
      <c r="BD709">
        <v>811</v>
      </c>
      <c r="BE709">
        <v>0</v>
      </c>
      <c r="BF709">
        <v>0</v>
      </c>
    </row>
    <row r="710" spans="2:58">
      <c r="B710" s="67" t="s">
        <v>721</v>
      </c>
      <c r="C710" s="67">
        <v>705</v>
      </c>
      <c r="D710" s="67" t="s">
        <v>722</v>
      </c>
      <c r="E710" s="67" t="s">
        <v>728</v>
      </c>
      <c r="F710" s="87">
        <v>11</v>
      </c>
      <c r="G710" s="87">
        <v>850</v>
      </c>
      <c r="H710" s="87">
        <v>590</v>
      </c>
      <c r="I710" s="87">
        <v>0</v>
      </c>
      <c r="J710" s="87">
        <v>0</v>
      </c>
      <c r="K710" t="str">
        <f t="shared" ref="K710:K773" si="199">IF(E710=O710,"OK","NO")</f>
        <v>OK</v>
      </c>
      <c r="L710" s="67" t="s">
        <v>721</v>
      </c>
      <c r="M710" s="98">
        <v>705</v>
      </c>
      <c r="N710" s="67" t="s">
        <v>722</v>
      </c>
      <c r="O710" s="67" t="s">
        <v>728</v>
      </c>
      <c r="P710" s="87">
        <v>11</v>
      </c>
      <c r="Q710" s="87">
        <v>905</v>
      </c>
      <c r="R710" s="111">
        <v>616</v>
      </c>
      <c r="S710" s="87">
        <v>616</v>
      </c>
      <c r="T710" s="87">
        <v>0</v>
      </c>
      <c r="U710" s="111">
        <v>0</v>
      </c>
      <c r="V710" s="118">
        <f t="shared" ref="V710:V773" si="200">T710/R710</f>
        <v>0</v>
      </c>
      <c r="W710" t="str">
        <f t="shared" ref="W710:W773" si="201">IF(O710=AA710,"","NO")</f>
        <v/>
      </c>
      <c r="X710" s="67" t="s">
        <v>721</v>
      </c>
      <c r="Y710" s="98">
        <v>705</v>
      </c>
      <c r="Z710" s="67" t="s">
        <v>722</v>
      </c>
      <c r="AA710" s="67" t="s">
        <v>728</v>
      </c>
      <c r="AB710" s="111">
        <f t="shared" si="185"/>
        <v>11</v>
      </c>
      <c r="AC710" s="111">
        <f t="shared" si="186"/>
        <v>860</v>
      </c>
      <c r="AD710" s="111">
        <f t="shared" si="187"/>
        <v>592</v>
      </c>
      <c r="AE710" s="111">
        <f t="shared" si="188"/>
        <v>592</v>
      </c>
      <c r="AF710" s="111">
        <f t="shared" si="189"/>
        <v>0</v>
      </c>
      <c r="AG710" s="111">
        <f t="shared" si="190"/>
        <v>0</v>
      </c>
      <c r="AH710" s="118">
        <f t="shared" si="191"/>
        <v>0</v>
      </c>
      <c r="AJ710" s="67" t="s">
        <v>721</v>
      </c>
      <c r="AK710" s="98">
        <v>705</v>
      </c>
      <c r="AL710" s="67" t="s">
        <v>722</v>
      </c>
      <c r="AM710" s="67" t="s">
        <v>728</v>
      </c>
      <c r="AN710" s="87">
        <f t="shared" si="192"/>
        <v>0</v>
      </c>
      <c r="AO710" s="87">
        <f t="shared" si="193"/>
        <v>-45</v>
      </c>
      <c r="AP710" s="87">
        <f t="shared" si="194"/>
        <v>-24</v>
      </c>
      <c r="AQ710" s="87">
        <f t="shared" si="195"/>
        <v>-24</v>
      </c>
      <c r="AR710" s="87">
        <f t="shared" si="196"/>
        <v>0</v>
      </c>
      <c r="AS710" s="87">
        <f t="shared" si="197"/>
        <v>0</v>
      </c>
      <c r="AT710" s="118">
        <f t="shared" si="198"/>
        <v>0</v>
      </c>
      <c r="AU710" s="119" t="str">
        <f t="shared" ref="AU710:AU773" si="202">AL710&amp;AM710</f>
        <v>新潟県加茂市</v>
      </c>
      <c r="AW710" s="225" t="s">
        <v>2669</v>
      </c>
      <c r="AY710" s="230" t="s">
        <v>2669</v>
      </c>
      <c r="BA710">
        <v>11</v>
      </c>
      <c r="BB710">
        <v>860</v>
      </c>
      <c r="BC710">
        <v>592</v>
      </c>
      <c r="BD710">
        <v>592</v>
      </c>
      <c r="BE710">
        <v>0</v>
      </c>
      <c r="BF710">
        <v>0</v>
      </c>
    </row>
    <row r="711" spans="2:58">
      <c r="B711" s="67" t="s">
        <v>721</v>
      </c>
      <c r="C711" s="67">
        <v>706</v>
      </c>
      <c r="D711" s="67" t="s">
        <v>722</v>
      </c>
      <c r="E711" s="67" t="s">
        <v>729</v>
      </c>
      <c r="F711" s="87">
        <v>20</v>
      </c>
      <c r="G711" s="87">
        <v>1560</v>
      </c>
      <c r="H711" s="87">
        <v>1525</v>
      </c>
      <c r="I711" s="87">
        <v>0</v>
      </c>
      <c r="J711" s="87">
        <v>0</v>
      </c>
      <c r="K711" t="str">
        <f t="shared" si="199"/>
        <v>OK</v>
      </c>
      <c r="L711" s="67" t="s">
        <v>721</v>
      </c>
      <c r="M711" s="98">
        <v>706</v>
      </c>
      <c r="N711" s="67" t="s">
        <v>722</v>
      </c>
      <c r="O711" s="67" t="s">
        <v>729</v>
      </c>
      <c r="P711" s="87">
        <v>21</v>
      </c>
      <c r="Q711" s="87">
        <v>1880</v>
      </c>
      <c r="R711" s="111">
        <v>1666</v>
      </c>
      <c r="S711" s="87">
        <v>1618</v>
      </c>
      <c r="T711" s="87">
        <v>0</v>
      </c>
      <c r="U711" s="111">
        <v>0</v>
      </c>
      <c r="V711" s="118">
        <f t="shared" si="200"/>
        <v>0</v>
      </c>
      <c r="W711" t="str">
        <f t="shared" si="201"/>
        <v/>
      </c>
      <c r="X711" s="67" t="s">
        <v>721</v>
      </c>
      <c r="Y711" s="98">
        <v>706</v>
      </c>
      <c r="Z711" s="67" t="s">
        <v>722</v>
      </c>
      <c r="AA711" s="67" t="s">
        <v>729</v>
      </c>
      <c r="AB711" s="111">
        <f t="shared" ref="AB711:AB774" si="203">SUMIF($AY$6:$AY$1747,AU711,$BA$6:$BA$1747)</f>
        <v>21</v>
      </c>
      <c r="AC711" s="111">
        <f t="shared" ref="AC711:AC774" si="204">SUMIF($AY$6:$AY$1747,AU711,$BB$6:$BB$1747)</f>
        <v>1681</v>
      </c>
      <c r="AD711" s="111">
        <f t="shared" ref="AD711:AD774" si="205">SUMIF($AY$6:$AY$1747,AU711,$BC$6:$BC$1747)</f>
        <v>1485</v>
      </c>
      <c r="AE711" s="111">
        <f t="shared" ref="AE711:AE774" si="206">SUMIF($AY$6:$AY$1747,AU711,$BD$6:$BD$1747)</f>
        <v>1442</v>
      </c>
      <c r="AF711" s="111">
        <f t="shared" ref="AF711:AF774" si="207">SUMIF($AY$6:$AY$1747,AU711,$BE$6:$BE$1747)</f>
        <v>0</v>
      </c>
      <c r="AG711" s="111">
        <f t="shared" ref="AG711:AG774" si="208">SUMIF($AY$6:$AY$1747,AU711,$BF$6:$BF$1747)</f>
        <v>0</v>
      </c>
      <c r="AH711" s="118">
        <f t="shared" ref="AH711:AH774" si="209">AF711/AD711</f>
        <v>0</v>
      </c>
      <c r="AJ711" s="67" t="s">
        <v>721</v>
      </c>
      <c r="AK711" s="98">
        <v>706</v>
      </c>
      <c r="AL711" s="67" t="s">
        <v>722</v>
      </c>
      <c r="AM711" s="67" t="s">
        <v>729</v>
      </c>
      <c r="AN711" s="87">
        <f t="shared" ref="AN711:AN774" si="210">AB711-P711</f>
        <v>0</v>
      </c>
      <c r="AO711" s="87">
        <f t="shared" ref="AO711:AO774" si="211">AC711-Q711</f>
        <v>-199</v>
      </c>
      <c r="AP711" s="87">
        <f t="shared" ref="AP711:AP774" si="212">AD711-R711</f>
        <v>-181</v>
      </c>
      <c r="AQ711" s="87">
        <f t="shared" ref="AQ711:AQ774" si="213">AE711-S711</f>
        <v>-176</v>
      </c>
      <c r="AR711" s="87">
        <f t="shared" ref="AR711:AR774" si="214">AF711-T711</f>
        <v>0</v>
      </c>
      <c r="AS711" s="87">
        <f t="shared" ref="AS711:AS774" si="215">AG711-U711</f>
        <v>0</v>
      </c>
      <c r="AT711" s="118">
        <f t="shared" ref="AT711:AT774" si="216">AH711-V711</f>
        <v>0</v>
      </c>
      <c r="AU711" s="119" t="str">
        <f t="shared" si="202"/>
        <v>新潟県十日町市</v>
      </c>
      <c r="AW711" s="225" t="s">
        <v>2670</v>
      </c>
      <c r="AY711" s="230" t="s">
        <v>2670</v>
      </c>
      <c r="BA711">
        <v>21</v>
      </c>
      <c r="BB711">
        <v>1681</v>
      </c>
      <c r="BC711">
        <v>1485</v>
      </c>
      <c r="BD711">
        <v>1442</v>
      </c>
      <c r="BE711">
        <v>0</v>
      </c>
      <c r="BF711">
        <v>0</v>
      </c>
    </row>
    <row r="712" spans="2:58">
      <c r="B712" s="67" t="s">
        <v>721</v>
      </c>
      <c r="C712" s="67">
        <v>707</v>
      </c>
      <c r="D712" s="67" t="s">
        <v>722</v>
      </c>
      <c r="E712" s="67" t="s">
        <v>730</v>
      </c>
      <c r="F712" s="87">
        <v>12</v>
      </c>
      <c r="G712" s="87">
        <v>1008</v>
      </c>
      <c r="H712" s="87">
        <v>980</v>
      </c>
      <c r="I712" s="87">
        <v>0</v>
      </c>
      <c r="J712" s="87">
        <v>0</v>
      </c>
      <c r="K712" t="str">
        <f t="shared" si="199"/>
        <v>OK</v>
      </c>
      <c r="L712" s="67" t="s">
        <v>721</v>
      </c>
      <c r="M712" s="98">
        <v>707</v>
      </c>
      <c r="N712" s="67" t="s">
        <v>722</v>
      </c>
      <c r="O712" s="67" t="s">
        <v>730</v>
      </c>
      <c r="P712" s="87">
        <v>12</v>
      </c>
      <c r="Q712" s="87">
        <v>1053</v>
      </c>
      <c r="R712" s="111">
        <v>1032</v>
      </c>
      <c r="S712" s="87">
        <v>940</v>
      </c>
      <c r="T712" s="87">
        <v>0</v>
      </c>
      <c r="U712" s="111">
        <v>0</v>
      </c>
      <c r="V712" s="118">
        <f t="shared" si="200"/>
        <v>0</v>
      </c>
      <c r="W712" t="str">
        <f t="shared" si="201"/>
        <v/>
      </c>
      <c r="X712" s="67" t="s">
        <v>721</v>
      </c>
      <c r="Y712" s="98">
        <v>707</v>
      </c>
      <c r="Z712" s="67" t="s">
        <v>722</v>
      </c>
      <c r="AA712" s="67" t="s">
        <v>730</v>
      </c>
      <c r="AB712" s="111">
        <f t="shared" si="203"/>
        <v>12</v>
      </c>
      <c r="AC712" s="111">
        <f t="shared" si="204"/>
        <v>1085</v>
      </c>
      <c r="AD712" s="111">
        <f t="shared" si="205"/>
        <v>1071</v>
      </c>
      <c r="AE712" s="111">
        <f t="shared" si="206"/>
        <v>967</v>
      </c>
      <c r="AF712" s="111">
        <f t="shared" si="207"/>
        <v>0</v>
      </c>
      <c r="AG712" s="111">
        <f t="shared" si="208"/>
        <v>0</v>
      </c>
      <c r="AH712" s="118">
        <f t="shared" si="209"/>
        <v>0</v>
      </c>
      <c r="AJ712" s="67" t="s">
        <v>721</v>
      </c>
      <c r="AK712" s="98">
        <v>707</v>
      </c>
      <c r="AL712" s="67" t="s">
        <v>722</v>
      </c>
      <c r="AM712" s="67" t="s">
        <v>730</v>
      </c>
      <c r="AN712" s="87">
        <f t="shared" si="210"/>
        <v>0</v>
      </c>
      <c r="AO712" s="87">
        <f t="shared" si="211"/>
        <v>32</v>
      </c>
      <c r="AP712" s="87">
        <f t="shared" si="212"/>
        <v>39</v>
      </c>
      <c r="AQ712" s="87">
        <f t="shared" si="213"/>
        <v>27</v>
      </c>
      <c r="AR712" s="87">
        <f t="shared" si="214"/>
        <v>0</v>
      </c>
      <c r="AS712" s="87">
        <f t="shared" si="215"/>
        <v>0</v>
      </c>
      <c r="AT712" s="118">
        <f t="shared" si="216"/>
        <v>0</v>
      </c>
      <c r="AU712" s="119" t="str">
        <f t="shared" si="202"/>
        <v>新潟県見附市</v>
      </c>
      <c r="AW712" s="225" t="s">
        <v>2671</v>
      </c>
      <c r="AY712" s="230" t="s">
        <v>2671</v>
      </c>
      <c r="BA712">
        <v>12</v>
      </c>
      <c r="BB712">
        <v>1085</v>
      </c>
      <c r="BC712">
        <v>1071</v>
      </c>
      <c r="BD712">
        <v>967</v>
      </c>
      <c r="BE712">
        <v>0</v>
      </c>
      <c r="BF712">
        <v>0</v>
      </c>
    </row>
    <row r="713" spans="2:58">
      <c r="B713" s="67" t="s">
        <v>721</v>
      </c>
      <c r="C713" s="67">
        <v>708</v>
      </c>
      <c r="D713" s="67" t="s">
        <v>722</v>
      </c>
      <c r="E713" s="67" t="s">
        <v>731</v>
      </c>
      <c r="F713" s="87">
        <v>22</v>
      </c>
      <c r="G713" s="87">
        <v>1827</v>
      </c>
      <c r="H713" s="87">
        <v>1496</v>
      </c>
      <c r="I713" s="87">
        <v>0</v>
      </c>
      <c r="J713" s="87">
        <v>0</v>
      </c>
      <c r="K713" t="str">
        <f t="shared" si="199"/>
        <v>OK</v>
      </c>
      <c r="L713" s="67" t="s">
        <v>721</v>
      </c>
      <c r="M713" s="98">
        <v>708</v>
      </c>
      <c r="N713" s="67" t="s">
        <v>722</v>
      </c>
      <c r="O713" s="67" t="s">
        <v>731</v>
      </c>
      <c r="P713" s="87">
        <v>22</v>
      </c>
      <c r="Q713" s="87">
        <v>1982</v>
      </c>
      <c r="R713" s="111">
        <v>1544</v>
      </c>
      <c r="S713" s="87">
        <v>1544</v>
      </c>
      <c r="T713" s="87">
        <v>0</v>
      </c>
      <c r="U713" s="111">
        <v>0</v>
      </c>
      <c r="V713" s="118">
        <f t="shared" si="200"/>
        <v>0</v>
      </c>
      <c r="W713" t="str">
        <f t="shared" si="201"/>
        <v/>
      </c>
      <c r="X713" s="67" t="s">
        <v>721</v>
      </c>
      <c r="Y713" s="98">
        <v>708</v>
      </c>
      <c r="Z713" s="67" t="s">
        <v>722</v>
      </c>
      <c r="AA713" s="67" t="s">
        <v>731</v>
      </c>
      <c r="AB713" s="111">
        <f t="shared" si="203"/>
        <v>19</v>
      </c>
      <c r="AC713" s="111">
        <f t="shared" si="204"/>
        <v>1797</v>
      </c>
      <c r="AD713" s="111">
        <f t="shared" si="205"/>
        <v>1512</v>
      </c>
      <c r="AE713" s="111">
        <f t="shared" si="206"/>
        <v>1512</v>
      </c>
      <c r="AF713" s="111">
        <f t="shared" si="207"/>
        <v>0</v>
      </c>
      <c r="AG713" s="111">
        <f t="shared" si="208"/>
        <v>0</v>
      </c>
      <c r="AH713" s="118">
        <f t="shared" si="209"/>
        <v>0</v>
      </c>
      <c r="AJ713" s="67" t="s">
        <v>721</v>
      </c>
      <c r="AK713" s="98">
        <v>708</v>
      </c>
      <c r="AL713" s="67" t="s">
        <v>722</v>
      </c>
      <c r="AM713" s="67" t="s">
        <v>731</v>
      </c>
      <c r="AN713" s="87">
        <f t="shared" si="210"/>
        <v>-3</v>
      </c>
      <c r="AO713" s="87">
        <f t="shared" si="211"/>
        <v>-185</v>
      </c>
      <c r="AP713" s="87">
        <f t="shared" si="212"/>
        <v>-32</v>
      </c>
      <c r="AQ713" s="87">
        <f t="shared" si="213"/>
        <v>-32</v>
      </c>
      <c r="AR713" s="87">
        <f t="shared" si="214"/>
        <v>0</v>
      </c>
      <c r="AS713" s="87">
        <f t="shared" si="215"/>
        <v>0</v>
      </c>
      <c r="AT713" s="118">
        <f t="shared" si="216"/>
        <v>0</v>
      </c>
      <c r="AU713" s="119" t="str">
        <f t="shared" si="202"/>
        <v>新潟県村上市</v>
      </c>
      <c r="AW713" s="225" t="s">
        <v>2672</v>
      </c>
      <c r="AY713" s="230" t="s">
        <v>2672</v>
      </c>
      <c r="BA713">
        <v>19</v>
      </c>
      <c r="BB713">
        <v>1797</v>
      </c>
      <c r="BC713">
        <v>1512</v>
      </c>
      <c r="BD713">
        <v>1512</v>
      </c>
      <c r="BE713">
        <v>0</v>
      </c>
      <c r="BF713">
        <v>0</v>
      </c>
    </row>
    <row r="714" spans="2:58">
      <c r="B714" s="67" t="s">
        <v>721</v>
      </c>
      <c r="C714" s="67">
        <v>709</v>
      </c>
      <c r="D714" s="67" t="s">
        <v>722</v>
      </c>
      <c r="E714" s="67" t="s">
        <v>732</v>
      </c>
      <c r="F714" s="87">
        <v>25</v>
      </c>
      <c r="G714" s="87">
        <v>2968</v>
      </c>
      <c r="H714" s="87">
        <v>2441</v>
      </c>
      <c r="I714" s="87">
        <v>0</v>
      </c>
      <c r="J714" s="87">
        <v>0</v>
      </c>
      <c r="K714" t="str">
        <f t="shared" si="199"/>
        <v>OK</v>
      </c>
      <c r="L714" s="67" t="s">
        <v>721</v>
      </c>
      <c r="M714" s="98">
        <v>709</v>
      </c>
      <c r="N714" s="67" t="s">
        <v>722</v>
      </c>
      <c r="O714" s="67" t="s">
        <v>732</v>
      </c>
      <c r="P714" s="87">
        <v>25</v>
      </c>
      <c r="Q714" s="87">
        <v>2976</v>
      </c>
      <c r="R714" s="111">
        <v>2446</v>
      </c>
      <c r="S714" s="87">
        <v>2446</v>
      </c>
      <c r="T714" s="87">
        <v>0</v>
      </c>
      <c r="U714" s="111">
        <v>0</v>
      </c>
      <c r="V714" s="118">
        <f t="shared" si="200"/>
        <v>0</v>
      </c>
      <c r="W714" t="str">
        <f t="shared" si="201"/>
        <v/>
      </c>
      <c r="X714" s="67" t="s">
        <v>721</v>
      </c>
      <c r="Y714" s="98">
        <v>709</v>
      </c>
      <c r="Z714" s="67" t="s">
        <v>722</v>
      </c>
      <c r="AA714" s="67" t="s">
        <v>732</v>
      </c>
      <c r="AB714" s="111">
        <f t="shared" si="203"/>
        <v>25</v>
      </c>
      <c r="AC714" s="111">
        <f t="shared" si="204"/>
        <v>2983</v>
      </c>
      <c r="AD714" s="111">
        <f t="shared" si="205"/>
        <v>2463</v>
      </c>
      <c r="AE714" s="111">
        <f t="shared" si="206"/>
        <v>2463</v>
      </c>
      <c r="AF714" s="111">
        <f t="shared" si="207"/>
        <v>0</v>
      </c>
      <c r="AG714" s="111">
        <f t="shared" si="208"/>
        <v>0</v>
      </c>
      <c r="AH714" s="118">
        <f t="shared" si="209"/>
        <v>0</v>
      </c>
      <c r="AJ714" s="67" t="s">
        <v>721</v>
      </c>
      <c r="AK714" s="98">
        <v>709</v>
      </c>
      <c r="AL714" s="67" t="s">
        <v>722</v>
      </c>
      <c r="AM714" s="67" t="s">
        <v>732</v>
      </c>
      <c r="AN714" s="87">
        <f t="shared" si="210"/>
        <v>0</v>
      </c>
      <c r="AO714" s="87">
        <f t="shared" si="211"/>
        <v>7</v>
      </c>
      <c r="AP714" s="87">
        <f t="shared" si="212"/>
        <v>17</v>
      </c>
      <c r="AQ714" s="87">
        <f t="shared" si="213"/>
        <v>17</v>
      </c>
      <c r="AR714" s="87">
        <f t="shared" si="214"/>
        <v>0</v>
      </c>
      <c r="AS714" s="87">
        <f t="shared" si="215"/>
        <v>0</v>
      </c>
      <c r="AT714" s="118">
        <f t="shared" si="216"/>
        <v>0</v>
      </c>
      <c r="AU714" s="119" t="str">
        <f t="shared" si="202"/>
        <v>新潟県燕市</v>
      </c>
      <c r="AW714" s="225" t="s">
        <v>2673</v>
      </c>
      <c r="AY714" s="230" t="s">
        <v>2673</v>
      </c>
      <c r="BA714">
        <v>25</v>
      </c>
      <c r="BB714">
        <v>2983</v>
      </c>
      <c r="BC714">
        <v>2463</v>
      </c>
      <c r="BD714">
        <v>2463</v>
      </c>
      <c r="BE714">
        <v>0</v>
      </c>
      <c r="BF714">
        <v>0</v>
      </c>
    </row>
    <row r="715" spans="2:58">
      <c r="B715" s="67" t="s">
        <v>721</v>
      </c>
      <c r="C715" s="67">
        <v>710</v>
      </c>
      <c r="D715" s="67" t="s">
        <v>722</v>
      </c>
      <c r="E715" s="67" t="s">
        <v>733</v>
      </c>
      <c r="F715" s="87">
        <v>18</v>
      </c>
      <c r="G715" s="87">
        <v>1051</v>
      </c>
      <c r="H715" s="87">
        <v>919</v>
      </c>
      <c r="I715" s="87">
        <v>0</v>
      </c>
      <c r="J715" s="87">
        <v>0</v>
      </c>
      <c r="K715" t="str">
        <f t="shared" si="199"/>
        <v>OK</v>
      </c>
      <c r="L715" s="67" t="s">
        <v>721</v>
      </c>
      <c r="M715" s="98">
        <v>710</v>
      </c>
      <c r="N715" s="67" t="s">
        <v>722</v>
      </c>
      <c r="O715" s="67" t="s">
        <v>733</v>
      </c>
      <c r="P715" s="87">
        <v>20</v>
      </c>
      <c r="Q715" s="87">
        <v>1122</v>
      </c>
      <c r="R715" s="111">
        <v>929</v>
      </c>
      <c r="S715" s="87">
        <v>913</v>
      </c>
      <c r="T715" s="87">
        <v>0</v>
      </c>
      <c r="U715" s="111">
        <v>0</v>
      </c>
      <c r="V715" s="118">
        <f t="shared" si="200"/>
        <v>0</v>
      </c>
      <c r="W715" t="str">
        <f t="shared" si="201"/>
        <v/>
      </c>
      <c r="X715" s="67" t="s">
        <v>721</v>
      </c>
      <c r="Y715" s="98">
        <v>710</v>
      </c>
      <c r="Z715" s="67" t="s">
        <v>722</v>
      </c>
      <c r="AA715" s="67" t="s">
        <v>733</v>
      </c>
      <c r="AB715" s="111">
        <f t="shared" si="203"/>
        <v>20</v>
      </c>
      <c r="AC715" s="111">
        <f t="shared" si="204"/>
        <v>1122</v>
      </c>
      <c r="AD715" s="111">
        <f t="shared" si="205"/>
        <v>903</v>
      </c>
      <c r="AE715" s="111">
        <f t="shared" si="206"/>
        <v>892</v>
      </c>
      <c r="AF715" s="111">
        <f t="shared" si="207"/>
        <v>0</v>
      </c>
      <c r="AG715" s="111">
        <f t="shared" si="208"/>
        <v>0</v>
      </c>
      <c r="AH715" s="118">
        <f t="shared" si="209"/>
        <v>0</v>
      </c>
      <c r="AJ715" s="67" t="s">
        <v>721</v>
      </c>
      <c r="AK715" s="98">
        <v>710</v>
      </c>
      <c r="AL715" s="67" t="s">
        <v>722</v>
      </c>
      <c r="AM715" s="67" t="s">
        <v>733</v>
      </c>
      <c r="AN715" s="87">
        <f t="shared" si="210"/>
        <v>0</v>
      </c>
      <c r="AO715" s="87">
        <f t="shared" si="211"/>
        <v>0</v>
      </c>
      <c r="AP715" s="87">
        <f t="shared" si="212"/>
        <v>-26</v>
      </c>
      <c r="AQ715" s="87">
        <f t="shared" si="213"/>
        <v>-21</v>
      </c>
      <c r="AR715" s="87">
        <f t="shared" si="214"/>
        <v>0</v>
      </c>
      <c r="AS715" s="87">
        <f t="shared" si="215"/>
        <v>0</v>
      </c>
      <c r="AT715" s="118">
        <f t="shared" si="216"/>
        <v>0</v>
      </c>
      <c r="AU715" s="119" t="str">
        <f t="shared" si="202"/>
        <v>新潟県糸魚川市</v>
      </c>
      <c r="AW715" s="225" t="s">
        <v>2674</v>
      </c>
      <c r="AY715" s="230" t="s">
        <v>2674</v>
      </c>
      <c r="BA715">
        <v>20</v>
      </c>
      <c r="BB715">
        <v>1122</v>
      </c>
      <c r="BC715">
        <v>903</v>
      </c>
      <c r="BD715">
        <v>892</v>
      </c>
      <c r="BE715">
        <v>0</v>
      </c>
      <c r="BF715">
        <v>0</v>
      </c>
    </row>
    <row r="716" spans="2:58">
      <c r="B716" s="67" t="s">
        <v>721</v>
      </c>
      <c r="C716" s="67">
        <v>711</v>
      </c>
      <c r="D716" s="67" t="s">
        <v>722</v>
      </c>
      <c r="E716" s="67" t="s">
        <v>734</v>
      </c>
      <c r="F716" s="87">
        <v>11</v>
      </c>
      <c r="G716" s="87">
        <v>1155</v>
      </c>
      <c r="H716" s="87">
        <v>901</v>
      </c>
      <c r="I716" s="87">
        <v>0</v>
      </c>
      <c r="J716" s="87">
        <v>0</v>
      </c>
      <c r="K716" t="str">
        <f t="shared" si="199"/>
        <v>OK</v>
      </c>
      <c r="L716" s="67" t="s">
        <v>721</v>
      </c>
      <c r="M716" s="98">
        <v>711</v>
      </c>
      <c r="N716" s="67" t="s">
        <v>722</v>
      </c>
      <c r="O716" s="67" t="s">
        <v>734</v>
      </c>
      <c r="P716" s="87">
        <v>11</v>
      </c>
      <c r="Q716" s="87">
        <v>1046</v>
      </c>
      <c r="R716" s="111">
        <v>802</v>
      </c>
      <c r="S716" s="87">
        <v>802</v>
      </c>
      <c r="T716" s="87">
        <v>0</v>
      </c>
      <c r="U716" s="111">
        <v>0</v>
      </c>
      <c r="V716" s="118">
        <f t="shared" si="200"/>
        <v>0</v>
      </c>
      <c r="W716" t="str">
        <f t="shared" si="201"/>
        <v/>
      </c>
      <c r="X716" s="67" t="s">
        <v>721</v>
      </c>
      <c r="Y716" s="98">
        <v>711</v>
      </c>
      <c r="Z716" s="67" t="s">
        <v>722</v>
      </c>
      <c r="AA716" s="67" t="s">
        <v>734</v>
      </c>
      <c r="AB716" s="111">
        <f t="shared" si="203"/>
        <v>11</v>
      </c>
      <c r="AC716" s="111">
        <f t="shared" si="204"/>
        <v>1067</v>
      </c>
      <c r="AD716" s="111">
        <f t="shared" si="205"/>
        <v>795</v>
      </c>
      <c r="AE716" s="111">
        <f t="shared" si="206"/>
        <v>795</v>
      </c>
      <c r="AF716" s="111">
        <f t="shared" si="207"/>
        <v>0</v>
      </c>
      <c r="AG716" s="111">
        <f t="shared" si="208"/>
        <v>0</v>
      </c>
      <c r="AH716" s="118">
        <f t="shared" si="209"/>
        <v>0</v>
      </c>
      <c r="AJ716" s="67" t="s">
        <v>721</v>
      </c>
      <c r="AK716" s="98">
        <v>711</v>
      </c>
      <c r="AL716" s="67" t="s">
        <v>722</v>
      </c>
      <c r="AM716" s="67" t="s">
        <v>734</v>
      </c>
      <c r="AN716" s="87">
        <f t="shared" si="210"/>
        <v>0</v>
      </c>
      <c r="AO716" s="87">
        <f t="shared" si="211"/>
        <v>21</v>
      </c>
      <c r="AP716" s="87">
        <f t="shared" si="212"/>
        <v>-7</v>
      </c>
      <c r="AQ716" s="87">
        <f t="shared" si="213"/>
        <v>-7</v>
      </c>
      <c r="AR716" s="87">
        <f t="shared" si="214"/>
        <v>0</v>
      </c>
      <c r="AS716" s="87">
        <f t="shared" si="215"/>
        <v>0</v>
      </c>
      <c r="AT716" s="118">
        <f t="shared" si="216"/>
        <v>0</v>
      </c>
      <c r="AU716" s="119" t="str">
        <f t="shared" si="202"/>
        <v>新潟県妙高市</v>
      </c>
      <c r="AW716" s="225" t="s">
        <v>2675</v>
      </c>
      <c r="AY716" s="230" t="s">
        <v>2675</v>
      </c>
      <c r="BA716">
        <v>11</v>
      </c>
      <c r="BB716">
        <v>1067</v>
      </c>
      <c r="BC716">
        <v>795</v>
      </c>
      <c r="BD716">
        <v>795</v>
      </c>
      <c r="BE716">
        <v>0</v>
      </c>
      <c r="BF716">
        <v>0</v>
      </c>
    </row>
    <row r="717" spans="2:58">
      <c r="B717" s="67" t="s">
        <v>721</v>
      </c>
      <c r="C717" s="67">
        <v>712</v>
      </c>
      <c r="D717" s="67" t="s">
        <v>722</v>
      </c>
      <c r="E717" s="67" t="s">
        <v>735</v>
      </c>
      <c r="F717" s="87">
        <v>18</v>
      </c>
      <c r="G717" s="87">
        <v>1696</v>
      </c>
      <c r="H717" s="87">
        <v>1280</v>
      </c>
      <c r="I717" s="87">
        <v>0</v>
      </c>
      <c r="J717" s="87">
        <v>0</v>
      </c>
      <c r="K717" t="str">
        <f t="shared" si="199"/>
        <v>OK</v>
      </c>
      <c r="L717" s="67" t="s">
        <v>721</v>
      </c>
      <c r="M717" s="98">
        <v>712</v>
      </c>
      <c r="N717" s="67" t="s">
        <v>722</v>
      </c>
      <c r="O717" s="67" t="s">
        <v>735</v>
      </c>
      <c r="P717" s="87">
        <v>18</v>
      </c>
      <c r="Q717" s="87">
        <v>1696</v>
      </c>
      <c r="R717" s="111">
        <v>1250</v>
      </c>
      <c r="S717" s="87">
        <v>1250</v>
      </c>
      <c r="T717" s="87">
        <v>0</v>
      </c>
      <c r="U717" s="111">
        <v>0</v>
      </c>
      <c r="V717" s="118">
        <f t="shared" si="200"/>
        <v>0</v>
      </c>
      <c r="W717" t="str">
        <f t="shared" si="201"/>
        <v/>
      </c>
      <c r="X717" s="67" t="s">
        <v>721</v>
      </c>
      <c r="Y717" s="98">
        <v>712</v>
      </c>
      <c r="Z717" s="67" t="s">
        <v>722</v>
      </c>
      <c r="AA717" s="67" t="s">
        <v>735</v>
      </c>
      <c r="AB717" s="111">
        <f t="shared" si="203"/>
        <v>18</v>
      </c>
      <c r="AC717" s="111">
        <f t="shared" si="204"/>
        <v>1801</v>
      </c>
      <c r="AD717" s="111">
        <f t="shared" si="205"/>
        <v>1262</v>
      </c>
      <c r="AE717" s="111">
        <f t="shared" si="206"/>
        <v>1262</v>
      </c>
      <c r="AF717" s="111">
        <f t="shared" si="207"/>
        <v>0</v>
      </c>
      <c r="AG717" s="111">
        <f t="shared" si="208"/>
        <v>0</v>
      </c>
      <c r="AH717" s="118">
        <f t="shared" si="209"/>
        <v>0</v>
      </c>
      <c r="AJ717" s="67" t="s">
        <v>721</v>
      </c>
      <c r="AK717" s="98">
        <v>712</v>
      </c>
      <c r="AL717" s="67" t="s">
        <v>722</v>
      </c>
      <c r="AM717" s="67" t="s">
        <v>735</v>
      </c>
      <c r="AN717" s="87">
        <f t="shared" si="210"/>
        <v>0</v>
      </c>
      <c r="AO717" s="87">
        <f t="shared" si="211"/>
        <v>105</v>
      </c>
      <c r="AP717" s="87">
        <f t="shared" si="212"/>
        <v>12</v>
      </c>
      <c r="AQ717" s="87">
        <f t="shared" si="213"/>
        <v>12</v>
      </c>
      <c r="AR717" s="87">
        <f t="shared" si="214"/>
        <v>0</v>
      </c>
      <c r="AS717" s="87">
        <f t="shared" si="215"/>
        <v>0</v>
      </c>
      <c r="AT717" s="118">
        <f t="shared" si="216"/>
        <v>0</v>
      </c>
      <c r="AU717" s="119" t="str">
        <f t="shared" si="202"/>
        <v>新潟県五泉市</v>
      </c>
      <c r="AW717" s="225" t="s">
        <v>2676</v>
      </c>
      <c r="AY717" s="230" t="s">
        <v>2676</v>
      </c>
      <c r="BA717">
        <v>18</v>
      </c>
      <c r="BB717">
        <v>1801</v>
      </c>
      <c r="BC717">
        <v>1262</v>
      </c>
      <c r="BD717">
        <v>1262</v>
      </c>
      <c r="BE717">
        <v>0</v>
      </c>
      <c r="BF717">
        <v>0</v>
      </c>
    </row>
    <row r="718" spans="2:58">
      <c r="B718" s="67" t="s">
        <v>721</v>
      </c>
      <c r="C718" s="67">
        <v>713</v>
      </c>
      <c r="D718" s="67" t="s">
        <v>722</v>
      </c>
      <c r="E718" s="67" t="s">
        <v>736</v>
      </c>
      <c r="F718" s="87">
        <v>63</v>
      </c>
      <c r="G718" s="87">
        <v>6095</v>
      </c>
      <c r="H718" s="87">
        <v>5471</v>
      </c>
      <c r="I718" s="87">
        <v>0</v>
      </c>
      <c r="J718" s="87">
        <v>0</v>
      </c>
      <c r="K718" t="str">
        <f t="shared" si="199"/>
        <v>OK</v>
      </c>
      <c r="L718" s="67" t="s">
        <v>721</v>
      </c>
      <c r="M718" s="98">
        <v>713</v>
      </c>
      <c r="N718" s="67" t="s">
        <v>722</v>
      </c>
      <c r="O718" s="67" t="s">
        <v>736</v>
      </c>
      <c r="P718" s="87">
        <v>64</v>
      </c>
      <c r="Q718" s="87">
        <v>5939</v>
      </c>
      <c r="R718" s="111">
        <v>5222</v>
      </c>
      <c r="S718" s="87">
        <v>5213</v>
      </c>
      <c r="T718" s="87">
        <v>0</v>
      </c>
      <c r="U718" s="111">
        <v>0</v>
      </c>
      <c r="V718" s="118">
        <f t="shared" si="200"/>
        <v>0</v>
      </c>
      <c r="W718" t="str">
        <f t="shared" si="201"/>
        <v/>
      </c>
      <c r="X718" s="67" t="s">
        <v>721</v>
      </c>
      <c r="Y718" s="98">
        <v>713</v>
      </c>
      <c r="Z718" s="67" t="s">
        <v>722</v>
      </c>
      <c r="AA718" s="67" t="s">
        <v>736</v>
      </c>
      <c r="AB718" s="111">
        <f t="shared" si="203"/>
        <v>62</v>
      </c>
      <c r="AC718" s="111">
        <f t="shared" si="204"/>
        <v>6250</v>
      </c>
      <c r="AD718" s="111">
        <f t="shared" si="205"/>
        <v>5127</v>
      </c>
      <c r="AE718" s="111">
        <f t="shared" si="206"/>
        <v>5115</v>
      </c>
      <c r="AF718" s="111">
        <f t="shared" si="207"/>
        <v>0</v>
      </c>
      <c r="AG718" s="111">
        <f t="shared" si="208"/>
        <v>0</v>
      </c>
      <c r="AH718" s="118">
        <f t="shared" si="209"/>
        <v>0</v>
      </c>
      <c r="AJ718" s="67" t="s">
        <v>721</v>
      </c>
      <c r="AK718" s="98">
        <v>713</v>
      </c>
      <c r="AL718" s="67" t="s">
        <v>722</v>
      </c>
      <c r="AM718" s="67" t="s">
        <v>736</v>
      </c>
      <c r="AN718" s="87">
        <f t="shared" si="210"/>
        <v>-2</v>
      </c>
      <c r="AO718" s="87">
        <f t="shared" si="211"/>
        <v>311</v>
      </c>
      <c r="AP718" s="87">
        <f t="shared" si="212"/>
        <v>-95</v>
      </c>
      <c r="AQ718" s="87">
        <f t="shared" si="213"/>
        <v>-98</v>
      </c>
      <c r="AR718" s="87">
        <f t="shared" si="214"/>
        <v>0</v>
      </c>
      <c r="AS718" s="87">
        <f t="shared" si="215"/>
        <v>0</v>
      </c>
      <c r="AT718" s="118">
        <f t="shared" si="216"/>
        <v>0</v>
      </c>
      <c r="AU718" s="119" t="str">
        <f t="shared" si="202"/>
        <v>新潟県上越市</v>
      </c>
      <c r="AW718" s="225" t="s">
        <v>2677</v>
      </c>
      <c r="AY718" s="230" t="s">
        <v>2677</v>
      </c>
      <c r="BA718">
        <v>62</v>
      </c>
      <c r="BB718">
        <v>6250</v>
      </c>
      <c r="BC718">
        <v>5127</v>
      </c>
      <c r="BD718">
        <v>5115</v>
      </c>
      <c r="BE718">
        <v>0</v>
      </c>
      <c r="BF718">
        <v>0</v>
      </c>
    </row>
    <row r="719" spans="2:58">
      <c r="B719" s="67" t="s">
        <v>721</v>
      </c>
      <c r="C719" s="67">
        <v>714</v>
      </c>
      <c r="D719" s="67" t="s">
        <v>722</v>
      </c>
      <c r="E719" s="67" t="s">
        <v>737</v>
      </c>
      <c r="F719" s="87">
        <v>15</v>
      </c>
      <c r="G719" s="87">
        <v>1189</v>
      </c>
      <c r="H719" s="87">
        <v>1169</v>
      </c>
      <c r="I719" s="87">
        <v>0</v>
      </c>
      <c r="J719" s="87">
        <v>0</v>
      </c>
      <c r="K719" t="str">
        <f t="shared" si="199"/>
        <v>OK</v>
      </c>
      <c r="L719" s="67" t="s">
        <v>721</v>
      </c>
      <c r="M719" s="98">
        <v>714</v>
      </c>
      <c r="N719" s="67" t="s">
        <v>722</v>
      </c>
      <c r="O719" s="67" t="s">
        <v>737</v>
      </c>
      <c r="P719" s="87">
        <v>15</v>
      </c>
      <c r="Q719" s="87">
        <v>1175</v>
      </c>
      <c r="R719" s="111">
        <v>1123</v>
      </c>
      <c r="S719" s="87">
        <v>1123</v>
      </c>
      <c r="T719" s="87">
        <v>0</v>
      </c>
      <c r="U719" s="111">
        <v>0</v>
      </c>
      <c r="V719" s="118">
        <f t="shared" si="200"/>
        <v>0</v>
      </c>
      <c r="W719" t="str">
        <f t="shared" si="201"/>
        <v/>
      </c>
      <c r="X719" s="67" t="s">
        <v>721</v>
      </c>
      <c r="Y719" s="98">
        <v>714</v>
      </c>
      <c r="Z719" s="67" t="s">
        <v>722</v>
      </c>
      <c r="AA719" s="67" t="s">
        <v>737</v>
      </c>
      <c r="AB719" s="111">
        <f t="shared" si="203"/>
        <v>15</v>
      </c>
      <c r="AC719" s="111">
        <f t="shared" si="204"/>
        <v>1115</v>
      </c>
      <c r="AD719" s="111">
        <f t="shared" si="205"/>
        <v>1051</v>
      </c>
      <c r="AE719" s="111">
        <f t="shared" si="206"/>
        <v>1051</v>
      </c>
      <c r="AF719" s="111">
        <f t="shared" si="207"/>
        <v>0</v>
      </c>
      <c r="AG719" s="111">
        <f t="shared" si="208"/>
        <v>0</v>
      </c>
      <c r="AH719" s="118">
        <f t="shared" si="209"/>
        <v>0</v>
      </c>
      <c r="AJ719" s="67" t="s">
        <v>721</v>
      </c>
      <c r="AK719" s="98">
        <v>714</v>
      </c>
      <c r="AL719" s="67" t="s">
        <v>722</v>
      </c>
      <c r="AM719" s="67" t="s">
        <v>737</v>
      </c>
      <c r="AN719" s="87">
        <f t="shared" si="210"/>
        <v>0</v>
      </c>
      <c r="AO719" s="87">
        <f t="shared" si="211"/>
        <v>-60</v>
      </c>
      <c r="AP719" s="87">
        <f t="shared" si="212"/>
        <v>-72</v>
      </c>
      <c r="AQ719" s="87">
        <f t="shared" si="213"/>
        <v>-72</v>
      </c>
      <c r="AR719" s="87">
        <f t="shared" si="214"/>
        <v>0</v>
      </c>
      <c r="AS719" s="87">
        <f t="shared" si="215"/>
        <v>0</v>
      </c>
      <c r="AT719" s="118">
        <f t="shared" si="216"/>
        <v>0</v>
      </c>
      <c r="AU719" s="119" t="str">
        <f t="shared" si="202"/>
        <v>新潟県阿賀野市</v>
      </c>
      <c r="AW719" s="225" t="s">
        <v>2678</v>
      </c>
      <c r="AY719" s="230" t="s">
        <v>2678</v>
      </c>
      <c r="BA719">
        <v>15</v>
      </c>
      <c r="BB719">
        <v>1115</v>
      </c>
      <c r="BC719">
        <v>1051</v>
      </c>
      <c r="BD719">
        <v>1051</v>
      </c>
      <c r="BE719">
        <v>0</v>
      </c>
      <c r="BF719">
        <v>0</v>
      </c>
    </row>
    <row r="720" spans="2:58">
      <c r="B720" s="67" t="s">
        <v>721</v>
      </c>
      <c r="C720" s="67">
        <v>715</v>
      </c>
      <c r="D720" s="67" t="s">
        <v>722</v>
      </c>
      <c r="E720" s="67" t="s">
        <v>738</v>
      </c>
      <c r="F720" s="87">
        <v>29</v>
      </c>
      <c r="G720" s="87">
        <v>2045</v>
      </c>
      <c r="H720" s="87">
        <v>1712</v>
      </c>
      <c r="I720" s="87">
        <v>0</v>
      </c>
      <c r="J720" s="87">
        <v>0</v>
      </c>
      <c r="K720" t="str">
        <f t="shared" si="199"/>
        <v>OK</v>
      </c>
      <c r="L720" s="67" t="s">
        <v>721</v>
      </c>
      <c r="M720" s="98">
        <v>715</v>
      </c>
      <c r="N720" s="67" t="s">
        <v>722</v>
      </c>
      <c r="O720" s="67" t="s">
        <v>738</v>
      </c>
      <c r="P720" s="87">
        <v>29</v>
      </c>
      <c r="Q720" s="87">
        <v>2135</v>
      </c>
      <c r="R720" s="111">
        <v>1706</v>
      </c>
      <c r="S720" s="87">
        <v>1691</v>
      </c>
      <c r="T720" s="87">
        <v>0</v>
      </c>
      <c r="U720" s="111">
        <v>0</v>
      </c>
      <c r="V720" s="118">
        <f t="shared" si="200"/>
        <v>0</v>
      </c>
      <c r="W720" t="str">
        <f t="shared" si="201"/>
        <v/>
      </c>
      <c r="X720" s="67" t="s">
        <v>721</v>
      </c>
      <c r="Y720" s="98">
        <v>715</v>
      </c>
      <c r="Z720" s="67" t="s">
        <v>722</v>
      </c>
      <c r="AA720" s="67" t="s">
        <v>738</v>
      </c>
      <c r="AB720" s="111">
        <f t="shared" si="203"/>
        <v>27</v>
      </c>
      <c r="AC720" s="111">
        <f t="shared" si="204"/>
        <v>2053</v>
      </c>
      <c r="AD720" s="111">
        <f t="shared" si="205"/>
        <v>1695</v>
      </c>
      <c r="AE720" s="111">
        <f t="shared" si="206"/>
        <v>1682</v>
      </c>
      <c r="AF720" s="111">
        <f t="shared" si="207"/>
        <v>0</v>
      </c>
      <c r="AG720" s="111">
        <f t="shared" si="208"/>
        <v>0</v>
      </c>
      <c r="AH720" s="118">
        <f t="shared" si="209"/>
        <v>0</v>
      </c>
      <c r="AJ720" s="67" t="s">
        <v>721</v>
      </c>
      <c r="AK720" s="98">
        <v>715</v>
      </c>
      <c r="AL720" s="67" t="s">
        <v>722</v>
      </c>
      <c r="AM720" s="67" t="s">
        <v>738</v>
      </c>
      <c r="AN720" s="87">
        <f t="shared" si="210"/>
        <v>-2</v>
      </c>
      <c r="AO720" s="87">
        <f t="shared" si="211"/>
        <v>-82</v>
      </c>
      <c r="AP720" s="87">
        <f t="shared" si="212"/>
        <v>-11</v>
      </c>
      <c r="AQ720" s="87">
        <f t="shared" si="213"/>
        <v>-9</v>
      </c>
      <c r="AR720" s="87">
        <f t="shared" si="214"/>
        <v>0</v>
      </c>
      <c r="AS720" s="87">
        <f t="shared" si="215"/>
        <v>0</v>
      </c>
      <c r="AT720" s="118">
        <f t="shared" si="216"/>
        <v>0</v>
      </c>
      <c r="AU720" s="119" t="str">
        <f t="shared" si="202"/>
        <v>新潟県佐渡市</v>
      </c>
      <c r="AW720" s="225" t="s">
        <v>2679</v>
      </c>
      <c r="AY720" s="230" t="s">
        <v>2679</v>
      </c>
      <c r="BA720">
        <v>27</v>
      </c>
      <c r="BB720">
        <v>2053</v>
      </c>
      <c r="BC720">
        <v>1695</v>
      </c>
      <c r="BD720">
        <v>1682</v>
      </c>
      <c r="BE720">
        <v>0</v>
      </c>
      <c r="BF720">
        <v>0</v>
      </c>
    </row>
    <row r="721" spans="2:58">
      <c r="B721" s="67" t="s">
        <v>721</v>
      </c>
      <c r="C721" s="67">
        <v>716</v>
      </c>
      <c r="D721" s="67" t="s">
        <v>722</v>
      </c>
      <c r="E721" s="67" t="s">
        <v>739</v>
      </c>
      <c r="F721" s="87">
        <v>11</v>
      </c>
      <c r="G721" s="87">
        <v>1330</v>
      </c>
      <c r="H721" s="87">
        <v>930</v>
      </c>
      <c r="I721" s="87">
        <v>0</v>
      </c>
      <c r="J721" s="87">
        <v>0</v>
      </c>
      <c r="K721" t="str">
        <f t="shared" si="199"/>
        <v>OK</v>
      </c>
      <c r="L721" s="67" t="s">
        <v>721</v>
      </c>
      <c r="M721" s="98">
        <v>716</v>
      </c>
      <c r="N721" s="67" t="s">
        <v>722</v>
      </c>
      <c r="O721" s="67" t="s">
        <v>739</v>
      </c>
      <c r="P721" s="87">
        <v>10</v>
      </c>
      <c r="Q721" s="87">
        <v>1290</v>
      </c>
      <c r="R721" s="111">
        <v>932</v>
      </c>
      <c r="S721" s="87">
        <v>932</v>
      </c>
      <c r="T721" s="87">
        <v>0</v>
      </c>
      <c r="U721" s="111">
        <v>0</v>
      </c>
      <c r="V721" s="118">
        <f t="shared" si="200"/>
        <v>0</v>
      </c>
      <c r="W721" t="str">
        <f t="shared" si="201"/>
        <v/>
      </c>
      <c r="X721" s="67" t="s">
        <v>721</v>
      </c>
      <c r="Y721" s="98">
        <v>716</v>
      </c>
      <c r="Z721" s="67" t="s">
        <v>722</v>
      </c>
      <c r="AA721" s="67" t="s">
        <v>739</v>
      </c>
      <c r="AB721" s="111">
        <f t="shared" si="203"/>
        <v>10</v>
      </c>
      <c r="AC721" s="111">
        <f t="shared" si="204"/>
        <v>1280</v>
      </c>
      <c r="AD721" s="111">
        <f t="shared" si="205"/>
        <v>924</v>
      </c>
      <c r="AE721" s="111">
        <f t="shared" si="206"/>
        <v>924</v>
      </c>
      <c r="AF721" s="111">
        <f t="shared" si="207"/>
        <v>0</v>
      </c>
      <c r="AG721" s="111">
        <f t="shared" si="208"/>
        <v>0</v>
      </c>
      <c r="AH721" s="118">
        <f t="shared" si="209"/>
        <v>0</v>
      </c>
      <c r="AJ721" s="67" t="s">
        <v>721</v>
      </c>
      <c r="AK721" s="98">
        <v>716</v>
      </c>
      <c r="AL721" s="67" t="s">
        <v>722</v>
      </c>
      <c r="AM721" s="67" t="s">
        <v>739</v>
      </c>
      <c r="AN721" s="87">
        <f t="shared" si="210"/>
        <v>0</v>
      </c>
      <c r="AO721" s="87">
        <f t="shared" si="211"/>
        <v>-10</v>
      </c>
      <c r="AP721" s="87">
        <f t="shared" si="212"/>
        <v>-8</v>
      </c>
      <c r="AQ721" s="87">
        <f t="shared" si="213"/>
        <v>-8</v>
      </c>
      <c r="AR721" s="87">
        <f t="shared" si="214"/>
        <v>0</v>
      </c>
      <c r="AS721" s="87">
        <f t="shared" si="215"/>
        <v>0</v>
      </c>
      <c r="AT721" s="118">
        <f t="shared" si="216"/>
        <v>0</v>
      </c>
      <c r="AU721" s="119" t="str">
        <f t="shared" si="202"/>
        <v>新潟県魚沼市</v>
      </c>
      <c r="AW721" s="225" t="s">
        <v>2680</v>
      </c>
      <c r="AY721" s="230" t="s">
        <v>2680</v>
      </c>
      <c r="BA721">
        <v>10</v>
      </c>
      <c r="BB721">
        <v>1280</v>
      </c>
      <c r="BC721">
        <v>924</v>
      </c>
      <c r="BD721">
        <v>924</v>
      </c>
      <c r="BE721">
        <v>0</v>
      </c>
      <c r="BF721">
        <v>0</v>
      </c>
    </row>
    <row r="722" spans="2:58">
      <c r="B722" s="67" t="s">
        <v>721</v>
      </c>
      <c r="C722" s="67">
        <v>717</v>
      </c>
      <c r="D722" s="67" t="s">
        <v>722</v>
      </c>
      <c r="E722" s="67" t="s">
        <v>740</v>
      </c>
      <c r="F722" s="87">
        <v>26</v>
      </c>
      <c r="G722" s="87">
        <v>2215</v>
      </c>
      <c r="H722" s="87">
        <v>2033</v>
      </c>
      <c r="I722" s="87">
        <v>0</v>
      </c>
      <c r="J722" s="87">
        <v>0</v>
      </c>
      <c r="K722" t="str">
        <f t="shared" si="199"/>
        <v>OK</v>
      </c>
      <c r="L722" s="67" t="s">
        <v>721</v>
      </c>
      <c r="M722" s="98">
        <v>717</v>
      </c>
      <c r="N722" s="67" t="s">
        <v>722</v>
      </c>
      <c r="O722" s="67" t="s">
        <v>740</v>
      </c>
      <c r="P722" s="87">
        <v>28</v>
      </c>
      <c r="Q722" s="87">
        <v>2475</v>
      </c>
      <c r="R722" s="111">
        <v>1972</v>
      </c>
      <c r="S722" s="87">
        <v>1972</v>
      </c>
      <c r="T722" s="87">
        <v>0</v>
      </c>
      <c r="U722" s="111">
        <v>0</v>
      </c>
      <c r="V722" s="118">
        <f t="shared" si="200"/>
        <v>0</v>
      </c>
      <c r="W722" t="str">
        <f t="shared" si="201"/>
        <v/>
      </c>
      <c r="X722" s="67" t="s">
        <v>721</v>
      </c>
      <c r="Y722" s="98">
        <v>717</v>
      </c>
      <c r="Z722" s="67" t="s">
        <v>722</v>
      </c>
      <c r="AA722" s="67" t="s">
        <v>740</v>
      </c>
      <c r="AB722" s="111">
        <f t="shared" si="203"/>
        <v>28</v>
      </c>
      <c r="AC722" s="111">
        <f t="shared" si="204"/>
        <v>2381</v>
      </c>
      <c r="AD722" s="111">
        <f t="shared" si="205"/>
        <v>1913</v>
      </c>
      <c r="AE722" s="111">
        <f t="shared" si="206"/>
        <v>1913</v>
      </c>
      <c r="AF722" s="111">
        <f t="shared" si="207"/>
        <v>0</v>
      </c>
      <c r="AG722" s="111">
        <f t="shared" si="208"/>
        <v>0</v>
      </c>
      <c r="AH722" s="118">
        <f t="shared" si="209"/>
        <v>0</v>
      </c>
      <c r="AJ722" s="67" t="s">
        <v>721</v>
      </c>
      <c r="AK722" s="98">
        <v>717</v>
      </c>
      <c r="AL722" s="67" t="s">
        <v>722</v>
      </c>
      <c r="AM722" s="67" t="s">
        <v>740</v>
      </c>
      <c r="AN722" s="87">
        <f t="shared" si="210"/>
        <v>0</v>
      </c>
      <c r="AO722" s="87">
        <f t="shared" si="211"/>
        <v>-94</v>
      </c>
      <c r="AP722" s="87">
        <f t="shared" si="212"/>
        <v>-59</v>
      </c>
      <c r="AQ722" s="87">
        <f t="shared" si="213"/>
        <v>-59</v>
      </c>
      <c r="AR722" s="87">
        <f t="shared" si="214"/>
        <v>0</v>
      </c>
      <c r="AS722" s="87">
        <f t="shared" si="215"/>
        <v>0</v>
      </c>
      <c r="AT722" s="118">
        <f t="shared" si="216"/>
        <v>0</v>
      </c>
      <c r="AU722" s="119" t="str">
        <f t="shared" si="202"/>
        <v>新潟県南魚沼市</v>
      </c>
      <c r="AW722" s="225" t="s">
        <v>2681</v>
      </c>
      <c r="AY722" s="230" t="s">
        <v>2681</v>
      </c>
      <c r="BA722">
        <v>28</v>
      </c>
      <c r="BB722">
        <v>2381</v>
      </c>
      <c r="BC722">
        <v>1913</v>
      </c>
      <c r="BD722">
        <v>1913</v>
      </c>
      <c r="BE722">
        <v>0</v>
      </c>
      <c r="BF722">
        <v>0</v>
      </c>
    </row>
    <row r="723" spans="2:58">
      <c r="B723" s="67" t="s">
        <v>721</v>
      </c>
      <c r="C723" s="67">
        <v>718</v>
      </c>
      <c r="D723" s="67" t="s">
        <v>722</v>
      </c>
      <c r="E723" s="67" t="s">
        <v>741</v>
      </c>
      <c r="F723" s="87">
        <v>9</v>
      </c>
      <c r="G723" s="87">
        <v>969</v>
      </c>
      <c r="H723" s="87">
        <v>872</v>
      </c>
      <c r="I723" s="87">
        <v>0</v>
      </c>
      <c r="J723" s="87">
        <v>0</v>
      </c>
      <c r="K723" t="str">
        <f t="shared" si="199"/>
        <v>OK</v>
      </c>
      <c r="L723" s="67" t="s">
        <v>721</v>
      </c>
      <c r="M723" s="98">
        <v>718</v>
      </c>
      <c r="N723" s="67" t="s">
        <v>722</v>
      </c>
      <c r="O723" s="67" t="s">
        <v>741</v>
      </c>
      <c r="P723" s="87">
        <v>9</v>
      </c>
      <c r="Q723" s="87">
        <v>1049</v>
      </c>
      <c r="R723" s="111">
        <v>885</v>
      </c>
      <c r="S723" s="87">
        <v>885</v>
      </c>
      <c r="T723" s="87">
        <v>0</v>
      </c>
      <c r="U723" s="111">
        <v>0</v>
      </c>
      <c r="V723" s="118">
        <f t="shared" si="200"/>
        <v>0</v>
      </c>
      <c r="W723" t="str">
        <f t="shared" si="201"/>
        <v/>
      </c>
      <c r="X723" s="67" t="s">
        <v>721</v>
      </c>
      <c r="Y723" s="98">
        <v>718</v>
      </c>
      <c r="Z723" s="67" t="s">
        <v>722</v>
      </c>
      <c r="AA723" s="67" t="s">
        <v>741</v>
      </c>
      <c r="AB723" s="111">
        <f t="shared" si="203"/>
        <v>9</v>
      </c>
      <c r="AC723" s="111">
        <f t="shared" si="204"/>
        <v>1051</v>
      </c>
      <c r="AD723" s="111">
        <f t="shared" si="205"/>
        <v>901</v>
      </c>
      <c r="AE723" s="111">
        <f t="shared" si="206"/>
        <v>895</v>
      </c>
      <c r="AF723" s="111">
        <f t="shared" si="207"/>
        <v>0</v>
      </c>
      <c r="AG723" s="111">
        <f t="shared" si="208"/>
        <v>0</v>
      </c>
      <c r="AH723" s="118">
        <f t="shared" si="209"/>
        <v>0</v>
      </c>
      <c r="AJ723" s="67" t="s">
        <v>721</v>
      </c>
      <c r="AK723" s="98">
        <v>718</v>
      </c>
      <c r="AL723" s="67" t="s">
        <v>722</v>
      </c>
      <c r="AM723" s="67" t="s">
        <v>741</v>
      </c>
      <c r="AN723" s="87">
        <f t="shared" si="210"/>
        <v>0</v>
      </c>
      <c r="AO723" s="87">
        <f t="shared" si="211"/>
        <v>2</v>
      </c>
      <c r="AP723" s="87">
        <f t="shared" si="212"/>
        <v>16</v>
      </c>
      <c r="AQ723" s="87">
        <f t="shared" si="213"/>
        <v>10</v>
      </c>
      <c r="AR723" s="87">
        <f t="shared" si="214"/>
        <v>0</v>
      </c>
      <c r="AS723" s="87">
        <f t="shared" si="215"/>
        <v>0</v>
      </c>
      <c r="AT723" s="118">
        <f t="shared" si="216"/>
        <v>0</v>
      </c>
      <c r="AU723" s="119" t="str">
        <f t="shared" si="202"/>
        <v>新潟県胎内市</v>
      </c>
      <c r="AW723" s="225" t="s">
        <v>2682</v>
      </c>
      <c r="AY723" s="230" t="s">
        <v>2682</v>
      </c>
      <c r="BA723">
        <v>9</v>
      </c>
      <c r="BB723">
        <v>1051</v>
      </c>
      <c r="BC723">
        <v>901</v>
      </c>
      <c r="BD723">
        <v>895</v>
      </c>
      <c r="BE723">
        <v>0</v>
      </c>
      <c r="BF723">
        <v>0</v>
      </c>
    </row>
    <row r="724" spans="2:58">
      <c r="B724" s="67" t="s">
        <v>721</v>
      </c>
      <c r="C724" s="67">
        <v>719</v>
      </c>
      <c r="D724" s="67" t="s">
        <v>722</v>
      </c>
      <c r="E724" s="67" t="s">
        <v>742</v>
      </c>
      <c r="F724" s="87">
        <v>4</v>
      </c>
      <c r="G724" s="87">
        <v>235</v>
      </c>
      <c r="H724" s="87">
        <v>186</v>
      </c>
      <c r="I724" s="87">
        <v>0</v>
      </c>
      <c r="J724" s="87">
        <v>0</v>
      </c>
      <c r="K724" t="str">
        <f t="shared" si="199"/>
        <v>OK</v>
      </c>
      <c r="L724" s="67" t="s">
        <v>721</v>
      </c>
      <c r="M724" s="98">
        <v>719</v>
      </c>
      <c r="N724" s="67" t="s">
        <v>722</v>
      </c>
      <c r="O724" s="67" t="s">
        <v>742</v>
      </c>
      <c r="P724" s="87">
        <v>4</v>
      </c>
      <c r="Q724" s="87">
        <v>270</v>
      </c>
      <c r="R724" s="111">
        <v>214</v>
      </c>
      <c r="S724" s="87">
        <v>214</v>
      </c>
      <c r="T724" s="87">
        <v>0</v>
      </c>
      <c r="U724" s="111">
        <v>0</v>
      </c>
      <c r="V724" s="118">
        <f t="shared" si="200"/>
        <v>0</v>
      </c>
      <c r="W724" t="str">
        <f t="shared" si="201"/>
        <v/>
      </c>
      <c r="X724" s="67" t="s">
        <v>721</v>
      </c>
      <c r="Y724" s="98">
        <v>719</v>
      </c>
      <c r="Z724" s="67" t="s">
        <v>722</v>
      </c>
      <c r="AA724" s="67" t="s">
        <v>742</v>
      </c>
      <c r="AB724" s="111">
        <f t="shared" si="203"/>
        <v>4</v>
      </c>
      <c r="AC724" s="111">
        <f t="shared" si="204"/>
        <v>301</v>
      </c>
      <c r="AD724" s="111">
        <f t="shared" si="205"/>
        <v>304</v>
      </c>
      <c r="AE724" s="111">
        <f t="shared" si="206"/>
        <v>227</v>
      </c>
      <c r="AF724" s="111">
        <f t="shared" si="207"/>
        <v>0</v>
      </c>
      <c r="AG724" s="111">
        <f t="shared" si="208"/>
        <v>0</v>
      </c>
      <c r="AH724" s="118">
        <f t="shared" si="209"/>
        <v>0</v>
      </c>
      <c r="AJ724" s="67" t="s">
        <v>721</v>
      </c>
      <c r="AK724" s="98">
        <v>719</v>
      </c>
      <c r="AL724" s="67" t="s">
        <v>722</v>
      </c>
      <c r="AM724" s="67" t="s">
        <v>742</v>
      </c>
      <c r="AN724" s="87">
        <f t="shared" si="210"/>
        <v>0</v>
      </c>
      <c r="AO724" s="87">
        <f t="shared" si="211"/>
        <v>31</v>
      </c>
      <c r="AP724" s="87">
        <f t="shared" si="212"/>
        <v>90</v>
      </c>
      <c r="AQ724" s="87">
        <f t="shared" si="213"/>
        <v>13</v>
      </c>
      <c r="AR724" s="87">
        <f t="shared" si="214"/>
        <v>0</v>
      </c>
      <c r="AS724" s="87">
        <f t="shared" si="215"/>
        <v>0</v>
      </c>
      <c r="AT724" s="118">
        <f t="shared" si="216"/>
        <v>0</v>
      </c>
      <c r="AU724" s="119" t="str">
        <f t="shared" si="202"/>
        <v>新潟県聖籠町</v>
      </c>
      <c r="AW724" s="225" t="s">
        <v>2683</v>
      </c>
      <c r="AY724" s="230" t="s">
        <v>2683</v>
      </c>
      <c r="BA724">
        <v>4</v>
      </c>
      <c r="BB724">
        <v>301</v>
      </c>
      <c r="BC724">
        <v>304</v>
      </c>
      <c r="BD724">
        <v>227</v>
      </c>
      <c r="BE724">
        <v>0</v>
      </c>
      <c r="BF724">
        <v>0</v>
      </c>
    </row>
    <row r="725" spans="2:58">
      <c r="B725" s="67" t="s">
        <v>721</v>
      </c>
      <c r="C725" s="67">
        <v>720</v>
      </c>
      <c r="D725" s="67" t="s">
        <v>722</v>
      </c>
      <c r="E725" s="67" t="s">
        <v>743</v>
      </c>
      <c r="F725" s="87">
        <v>3</v>
      </c>
      <c r="G725" s="87">
        <v>320</v>
      </c>
      <c r="H725" s="87">
        <v>288</v>
      </c>
      <c r="I725" s="87">
        <v>0</v>
      </c>
      <c r="J725" s="87">
        <v>0</v>
      </c>
      <c r="K725" t="str">
        <f t="shared" si="199"/>
        <v>OK</v>
      </c>
      <c r="L725" s="67" t="s">
        <v>721</v>
      </c>
      <c r="M725" s="98">
        <v>720</v>
      </c>
      <c r="N725" s="67" t="s">
        <v>722</v>
      </c>
      <c r="O725" s="67" t="s">
        <v>743</v>
      </c>
      <c r="P725" s="87">
        <v>3</v>
      </c>
      <c r="Q725" s="87">
        <v>320</v>
      </c>
      <c r="R725" s="111">
        <v>264</v>
      </c>
      <c r="S725" s="87">
        <v>264</v>
      </c>
      <c r="T725" s="87">
        <v>0</v>
      </c>
      <c r="U725" s="111">
        <v>0</v>
      </c>
      <c r="V725" s="118">
        <f t="shared" si="200"/>
        <v>0</v>
      </c>
      <c r="W725" t="str">
        <f t="shared" si="201"/>
        <v/>
      </c>
      <c r="X725" s="67" t="s">
        <v>721</v>
      </c>
      <c r="Y725" s="98">
        <v>720</v>
      </c>
      <c r="Z725" s="67" t="s">
        <v>722</v>
      </c>
      <c r="AA725" s="67" t="s">
        <v>743</v>
      </c>
      <c r="AB725" s="111">
        <f t="shared" si="203"/>
        <v>3</v>
      </c>
      <c r="AC725" s="111">
        <f t="shared" si="204"/>
        <v>320</v>
      </c>
      <c r="AD725" s="111">
        <f t="shared" si="205"/>
        <v>264</v>
      </c>
      <c r="AE725" s="111">
        <f t="shared" si="206"/>
        <v>264</v>
      </c>
      <c r="AF725" s="111">
        <f t="shared" si="207"/>
        <v>0</v>
      </c>
      <c r="AG725" s="111">
        <f t="shared" si="208"/>
        <v>0</v>
      </c>
      <c r="AH725" s="118">
        <f t="shared" si="209"/>
        <v>0</v>
      </c>
      <c r="AJ725" s="67" t="s">
        <v>721</v>
      </c>
      <c r="AK725" s="98">
        <v>720</v>
      </c>
      <c r="AL725" s="67" t="s">
        <v>722</v>
      </c>
      <c r="AM725" s="67" t="s">
        <v>743</v>
      </c>
      <c r="AN725" s="87">
        <f t="shared" si="210"/>
        <v>0</v>
      </c>
      <c r="AO725" s="87">
        <f t="shared" si="211"/>
        <v>0</v>
      </c>
      <c r="AP725" s="87">
        <f t="shared" si="212"/>
        <v>0</v>
      </c>
      <c r="AQ725" s="87">
        <f t="shared" si="213"/>
        <v>0</v>
      </c>
      <c r="AR725" s="87">
        <f t="shared" si="214"/>
        <v>0</v>
      </c>
      <c r="AS725" s="87">
        <f t="shared" si="215"/>
        <v>0</v>
      </c>
      <c r="AT725" s="118">
        <f t="shared" si="216"/>
        <v>0</v>
      </c>
      <c r="AU725" s="119" t="str">
        <f t="shared" si="202"/>
        <v>新潟県弥彦村</v>
      </c>
      <c r="AW725" s="225" t="s">
        <v>2684</v>
      </c>
      <c r="AY725" s="230" t="s">
        <v>2684</v>
      </c>
      <c r="BA725">
        <v>3</v>
      </c>
      <c r="BB725">
        <v>320</v>
      </c>
      <c r="BC725">
        <v>264</v>
      </c>
      <c r="BD725">
        <v>264</v>
      </c>
      <c r="BE725">
        <v>0</v>
      </c>
      <c r="BF725">
        <v>0</v>
      </c>
    </row>
    <row r="726" spans="2:58">
      <c r="B726" s="67" t="s">
        <v>721</v>
      </c>
      <c r="C726" s="67">
        <v>721</v>
      </c>
      <c r="D726" s="67" t="s">
        <v>722</v>
      </c>
      <c r="E726" s="67" t="s">
        <v>744</v>
      </c>
      <c r="F726" s="87">
        <v>1</v>
      </c>
      <c r="G726" s="87">
        <v>278</v>
      </c>
      <c r="H726" s="87">
        <v>271</v>
      </c>
      <c r="I726" s="87">
        <v>0</v>
      </c>
      <c r="J726" s="87">
        <v>0</v>
      </c>
      <c r="K726" t="str">
        <f t="shared" si="199"/>
        <v>OK</v>
      </c>
      <c r="L726" s="67" t="s">
        <v>721</v>
      </c>
      <c r="M726" s="98">
        <v>721</v>
      </c>
      <c r="N726" s="67" t="s">
        <v>722</v>
      </c>
      <c r="O726" s="67" t="s">
        <v>744</v>
      </c>
      <c r="P726" s="87">
        <v>1</v>
      </c>
      <c r="Q726" s="87">
        <v>278</v>
      </c>
      <c r="R726" s="111">
        <v>251</v>
      </c>
      <c r="S726" s="87">
        <v>251</v>
      </c>
      <c r="T726" s="87">
        <v>0</v>
      </c>
      <c r="U726" s="111">
        <v>0</v>
      </c>
      <c r="V726" s="118">
        <f t="shared" si="200"/>
        <v>0</v>
      </c>
      <c r="W726" t="str">
        <f t="shared" si="201"/>
        <v/>
      </c>
      <c r="X726" s="67" t="s">
        <v>721</v>
      </c>
      <c r="Y726" s="98">
        <v>721</v>
      </c>
      <c r="Z726" s="67" t="s">
        <v>722</v>
      </c>
      <c r="AA726" s="67" t="s">
        <v>744</v>
      </c>
      <c r="AB726" s="111">
        <f t="shared" si="203"/>
        <v>1</v>
      </c>
      <c r="AC726" s="111">
        <f t="shared" si="204"/>
        <v>278</v>
      </c>
      <c r="AD726" s="111">
        <f t="shared" si="205"/>
        <v>260</v>
      </c>
      <c r="AE726" s="111">
        <f t="shared" si="206"/>
        <v>260</v>
      </c>
      <c r="AF726" s="111">
        <f t="shared" si="207"/>
        <v>0</v>
      </c>
      <c r="AG726" s="111">
        <f t="shared" si="208"/>
        <v>0</v>
      </c>
      <c r="AH726" s="118">
        <f t="shared" si="209"/>
        <v>0</v>
      </c>
      <c r="AJ726" s="67" t="s">
        <v>721</v>
      </c>
      <c r="AK726" s="98">
        <v>721</v>
      </c>
      <c r="AL726" s="67" t="s">
        <v>722</v>
      </c>
      <c r="AM726" s="67" t="s">
        <v>744</v>
      </c>
      <c r="AN726" s="87">
        <f t="shared" si="210"/>
        <v>0</v>
      </c>
      <c r="AO726" s="87">
        <f t="shared" si="211"/>
        <v>0</v>
      </c>
      <c r="AP726" s="87">
        <f t="shared" si="212"/>
        <v>9</v>
      </c>
      <c r="AQ726" s="87">
        <f t="shared" si="213"/>
        <v>9</v>
      </c>
      <c r="AR726" s="87">
        <f t="shared" si="214"/>
        <v>0</v>
      </c>
      <c r="AS726" s="87">
        <f t="shared" si="215"/>
        <v>0</v>
      </c>
      <c r="AT726" s="118">
        <f t="shared" si="216"/>
        <v>0</v>
      </c>
      <c r="AU726" s="119" t="str">
        <f t="shared" si="202"/>
        <v>新潟県田上町</v>
      </c>
      <c r="AW726" s="225" t="s">
        <v>2685</v>
      </c>
      <c r="AY726" s="230" t="s">
        <v>2685</v>
      </c>
      <c r="BA726">
        <v>1</v>
      </c>
      <c r="BB726">
        <v>278</v>
      </c>
      <c r="BC726">
        <v>260</v>
      </c>
      <c r="BD726">
        <v>260</v>
      </c>
      <c r="BE726">
        <v>0</v>
      </c>
      <c r="BF726">
        <v>0</v>
      </c>
    </row>
    <row r="727" spans="2:58">
      <c r="B727" s="67" t="s">
        <v>721</v>
      </c>
      <c r="C727" s="67">
        <v>722</v>
      </c>
      <c r="D727" s="67" t="s">
        <v>722</v>
      </c>
      <c r="E727" s="67" t="s">
        <v>745</v>
      </c>
      <c r="F727" s="87">
        <v>4</v>
      </c>
      <c r="G727" s="87">
        <v>360</v>
      </c>
      <c r="H727" s="87">
        <v>199</v>
      </c>
      <c r="I727" s="87">
        <v>0</v>
      </c>
      <c r="J727" s="87">
        <v>0</v>
      </c>
      <c r="K727" t="str">
        <f t="shared" si="199"/>
        <v>OK</v>
      </c>
      <c r="L727" s="67" t="s">
        <v>721</v>
      </c>
      <c r="M727" s="98">
        <v>722</v>
      </c>
      <c r="N727" s="67" t="s">
        <v>722</v>
      </c>
      <c r="O727" s="67" t="s">
        <v>745</v>
      </c>
      <c r="P727" s="87">
        <v>4</v>
      </c>
      <c r="Q727" s="87">
        <v>360</v>
      </c>
      <c r="R727" s="111">
        <v>208</v>
      </c>
      <c r="S727" s="87">
        <v>188</v>
      </c>
      <c r="T727" s="87">
        <v>0</v>
      </c>
      <c r="U727" s="111">
        <v>0</v>
      </c>
      <c r="V727" s="118">
        <f t="shared" si="200"/>
        <v>0</v>
      </c>
      <c r="W727" t="str">
        <f t="shared" si="201"/>
        <v/>
      </c>
      <c r="X727" s="67" t="s">
        <v>721</v>
      </c>
      <c r="Y727" s="98">
        <v>722</v>
      </c>
      <c r="Z727" s="67" t="s">
        <v>722</v>
      </c>
      <c r="AA727" s="67" t="s">
        <v>745</v>
      </c>
      <c r="AB727" s="111">
        <f t="shared" si="203"/>
        <v>4</v>
      </c>
      <c r="AC727" s="111">
        <f t="shared" si="204"/>
        <v>360</v>
      </c>
      <c r="AD727" s="111">
        <f t="shared" si="205"/>
        <v>207</v>
      </c>
      <c r="AE727" s="111">
        <f t="shared" si="206"/>
        <v>197</v>
      </c>
      <c r="AF727" s="111">
        <f t="shared" si="207"/>
        <v>0</v>
      </c>
      <c r="AG727" s="111">
        <f t="shared" si="208"/>
        <v>0</v>
      </c>
      <c r="AH727" s="118">
        <f t="shared" si="209"/>
        <v>0</v>
      </c>
      <c r="AJ727" s="67" t="s">
        <v>721</v>
      </c>
      <c r="AK727" s="98">
        <v>722</v>
      </c>
      <c r="AL727" s="67" t="s">
        <v>722</v>
      </c>
      <c r="AM727" s="67" t="s">
        <v>745</v>
      </c>
      <c r="AN727" s="87">
        <f t="shared" si="210"/>
        <v>0</v>
      </c>
      <c r="AO727" s="87">
        <f t="shared" si="211"/>
        <v>0</v>
      </c>
      <c r="AP727" s="87">
        <f t="shared" si="212"/>
        <v>-1</v>
      </c>
      <c r="AQ727" s="87">
        <f t="shared" si="213"/>
        <v>9</v>
      </c>
      <c r="AR727" s="87">
        <f t="shared" si="214"/>
        <v>0</v>
      </c>
      <c r="AS727" s="87">
        <f t="shared" si="215"/>
        <v>0</v>
      </c>
      <c r="AT727" s="118">
        <f t="shared" si="216"/>
        <v>0</v>
      </c>
      <c r="AU727" s="119" t="str">
        <f t="shared" si="202"/>
        <v>新潟県阿賀町</v>
      </c>
      <c r="AW727" s="225" t="s">
        <v>2686</v>
      </c>
      <c r="AY727" s="230" t="s">
        <v>2686</v>
      </c>
      <c r="BA727">
        <v>4</v>
      </c>
      <c r="BB727">
        <v>360</v>
      </c>
      <c r="BC727">
        <v>207</v>
      </c>
      <c r="BD727">
        <v>197</v>
      </c>
      <c r="BE727">
        <v>0</v>
      </c>
      <c r="BF727">
        <v>0</v>
      </c>
    </row>
    <row r="728" spans="2:58">
      <c r="B728" s="67" t="s">
        <v>721</v>
      </c>
      <c r="C728" s="67">
        <v>723</v>
      </c>
      <c r="D728" s="67" t="s">
        <v>722</v>
      </c>
      <c r="E728" s="67" t="s">
        <v>746</v>
      </c>
      <c r="F728" s="87">
        <v>2</v>
      </c>
      <c r="G728" s="87">
        <v>135</v>
      </c>
      <c r="H728" s="87">
        <v>110</v>
      </c>
      <c r="I728" s="87">
        <v>0</v>
      </c>
      <c r="J728" s="87">
        <v>0</v>
      </c>
      <c r="K728" t="str">
        <f t="shared" si="199"/>
        <v>OK</v>
      </c>
      <c r="L728" s="67" t="s">
        <v>721</v>
      </c>
      <c r="M728" s="98">
        <v>723</v>
      </c>
      <c r="N728" s="67" t="s">
        <v>722</v>
      </c>
      <c r="O728" s="67" t="s">
        <v>746</v>
      </c>
      <c r="P728" s="87">
        <v>2</v>
      </c>
      <c r="Q728" s="87">
        <v>155</v>
      </c>
      <c r="R728" s="111">
        <v>120</v>
      </c>
      <c r="S728" s="87">
        <v>120</v>
      </c>
      <c r="T728" s="87">
        <v>0</v>
      </c>
      <c r="U728" s="111">
        <v>0</v>
      </c>
      <c r="V728" s="118">
        <f t="shared" si="200"/>
        <v>0</v>
      </c>
      <c r="W728" t="str">
        <f t="shared" si="201"/>
        <v/>
      </c>
      <c r="X728" s="67" t="s">
        <v>721</v>
      </c>
      <c r="Y728" s="98">
        <v>723</v>
      </c>
      <c r="Z728" s="67" t="s">
        <v>722</v>
      </c>
      <c r="AA728" s="67" t="s">
        <v>746</v>
      </c>
      <c r="AB728" s="111">
        <f t="shared" si="203"/>
        <v>2</v>
      </c>
      <c r="AC728" s="111">
        <f t="shared" si="204"/>
        <v>130</v>
      </c>
      <c r="AD728" s="111">
        <f t="shared" si="205"/>
        <v>117</v>
      </c>
      <c r="AE728" s="111">
        <f t="shared" si="206"/>
        <v>117</v>
      </c>
      <c r="AF728" s="111">
        <f t="shared" si="207"/>
        <v>0</v>
      </c>
      <c r="AG728" s="111">
        <f t="shared" si="208"/>
        <v>0</v>
      </c>
      <c r="AH728" s="118">
        <f t="shared" si="209"/>
        <v>0</v>
      </c>
      <c r="AJ728" s="67" t="s">
        <v>721</v>
      </c>
      <c r="AK728" s="98">
        <v>723</v>
      </c>
      <c r="AL728" s="67" t="s">
        <v>722</v>
      </c>
      <c r="AM728" s="67" t="s">
        <v>746</v>
      </c>
      <c r="AN728" s="87">
        <f t="shared" si="210"/>
        <v>0</v>
      </c>
      <c r="AO728" s="87">
        <f t="shared" si="211"/>
        <v>-25</v>
      </c>
      <c r="AP728" s="87">
        <f t="shared" si="212"/>
        <v>-3</v>
      </c>
      <c r="AQ728" s="87">
        <f t="shared" si="213"/>
        <v>-3</v>
      </c>
      <c r="AR728" s="87">
        <f t="shared" si="214"/>
        <v>0</v>
      </c>
      <c r="AS728" s="87">
        <f t="shared" si="215"/>
        <v>0</v>
      </c>
      <c r="AT728" s="118">
        <f t="shared" si="216"/>
        <v>0</v>
      </c>
      <c r="AU728" s="119" t="str">
        <f t="shared" si="202"/>
        <v>新潟県出雲崎町</v>
      </c>
      <c r="AW728" s="225" t="s">
        <v>2687</v>
      </c>
      <c r="AY728" s="230" t="s">
        <v>2687</v>
      </c>
      <c r="BA728">
        <v>2</v>
      </c>
      <c r="BB728">
        <v>130</v>
      </c>
      <c r="BC728">
        <v>117</v>
      </c>
      <c r="BD728">
        <v>117</v>
      </c>
      <c r="BE728">
        <v>0</v>
      </c>
      <c r="BF728">
        <v>0</v>
      </c>
    </row>
    <row r="729" spans="2:58">
      <c r="B729" s="67" t="s">
        <v>721</v>
      </c>
      <c r="C729" s="67">
        <v>724</v>
      </c>
      <c r="D729" s="67" t="s">
        <v>722</v>
      </c>
      <c r="E729" s="67" t="s">
        <v>747</v>
      </c>
      <c r="F729" s="87">
        <v>4</v>
      </c>
      <c r="G729" s="87">
        <v>290</v>
      </c>
      <c r="H729" s="87">
        <v>186</v>
      </c>
      <c r="I729" s="87">
        <v>0</v>
      </c>
      <c r="J729" s="87">
        <v>0</v>
      </c>
      <c r="K729" t="str">
        <f t="shared" si="199"/>
        <v>OK</v>
      </c>
      <c r="L729" s="67" t="s">
        <v>721</v>
      </c>
      <c r="M729" s="98">
        <v>724</v>
      </c>
      <c r="N729" s="67" t="s">
        <v>722</v>
      </c>
      <c r="O729" s="67" t="s">
        <v>747</v>
      </c>
      <c r="P729" s="87">
        <v>1</v>
      </c>
      <c r="Q729" s="87">
        <v>220</v>
      </c>
      <c r="R729" s="111">
        <v>166</v>
      </c>
      <c r="S729" s="87">
        <v>166</v>
      </c>
      <c r="T729" s="87">
        <v>0</v>
      </c>
      <c r="U729" s="111">
        <v>0</v>
      </c>
      <c r="V729" s="118">
        <f t="shared" si="200"/>
        <v>0</v>
      </c>
      <c r="W729" t="str">
        <f t="shared" si="201"/>
        <v/>
      </c>
      <c r="X729" s="67" t="s">
        <v>721</v>
      </c>
      <c r="Y729" s="98">
        <v>724</v>
      </c>
      <c r="Z729" s="67" t="s">
        <v>722</v>
      </c>
      <c r="AA729" s="67" t="s">
        <v>747</v>
      </c>
      <c r="AB729" s="111">
        <f t="shared" si="203"/>
        <v>1</v>
      </c>
      <c r="AC729" s="111">
        <f t="shared" si="204"/>
        <v>220</v>
      </c>
      <c r="AD729" s="111">
        <f t="shared" si="205"/>
        <v>175</v>
      </c>
      <c r="AE729" s="111">
        <f t="shared" si="206"/>
        <v>175</v>
      </c>
      <c r="AF729" s="111">
        <f t="shared" si="207"/>
        <v>0</v>
      </c>
      <c r="AG729" s="111">
        <f t="shared" si="208"/>
        <v>0</v>
      </c>
      <c r="AH729" s="118">
        <f t="shared" si="209"/>
        <v>0</v>
      </c>
      <c r="AJ729" s="67" t="s">
        <v>721</v>
      </c>
      <c r="AK729" s="98">
        <v>724</v>
      </c>
      <c r="AL729" s="67" t="s">
        <v>722</v>
      </c>
      <c r="AM729" s="67" t="s">
        <v>747</v>
      </c>
      <c r="AN729" s="87">
        <f t="shared" si="210"/>
        <v>0</v>
      </c>
      <c r="AO729" s="87">
        <f t="shared" si="211"/>
        <v>0</v>
      </c>
      <c r="AP729" s="87">
        <f t="shared" si="212"/>
        <v>9</v>
      </c>
      <c r="AQ729" s="87">
        <f t="shared" si="213"/>
        <v>9</v>
      </c>
      <c r="AR729" s="87">
        <f t="shared" si="214"/>
        <v>0</v>
      </c>
      <c r="AS729" s="87">
        <f t="shared" si="215"/>
        <v>0</v>
      </c>
      <c r="AT729" s="118">
        <f t="shared" si="216"/>
        <v>0</v>
      </c>
      <c r="AU729" s="119" t="str">
        <f t="shared" si="202"/>
        <v>新潟県湯沢町</v>
      </c>
      <c r="AW729" s="225" t="s">
        <v>2688</v>
      </c>
      <c r="AY729" s="230" t="s">
        <v>2688</v>
      </c>
      <c r="BA729">
        <v>1</v>
      </c>
      <c r="BB729">
        <v>220</v>
      </c>
      <c r="BC729">
        <v>175</v>
      </c>
      <c r="BD729">
        <v>175</v>
      </c>
      <c r="BE729">
        <v>0</v>
      </c>
      <c r="BF729">
        <v>0</v>
      </c>
    </row>
    <row r="730" spans="2:58">
      <c r="B730" s="67" t="s">
        <v>721</v>
      </c>
      <c r="C730" s="67">
        <v>725</v>
      </c>
      <c r="D730" s="67" t="s">
        <v>722</v>
      </c>
      <c r="E730" s="67" t="s">
        <v>748</v>
      </c>
      <c r="F730" s="87">
        <v>6</v>
      </c>
      <c r="G730" s="87">
        <v>455</v>
      </c>
      <c r="H730" s="87">
        <v>256</v>
      </c>
      <c r="I730" s="87">
        <v>0</v>
      </c>
      <c r="J730" s="87">
        <v>0</v>
      </c>
      <c r="K730" t="str">
        <f t="shared" si="199"/>
        <v>OK</v>
      </c>
      <c r="L730" s="67" t="s">
        <v>721</v>
      </c>
      <c r="M730" s="98">
        <v>725</v>
      </c>
      <c r="N730" s="67" t="s">
        <v>722</v>
      </c>
      <c r="O730" s="67" t="s">
        <v>748</v>
      </c>
      <c r="P730" s="87">
        <v>6</v>
      </c>
      <c r="Q730" s="87">
        <v>455</v>
      </c>
      <c r="R730" s="111">
        <v>249</v>
      </c>
      <c r="S730" s="87">
        <v>249</v>
      </c>
      <c r="T730" s="87">
        <v>0</v>
      </c>
      <c r="U730" s="111">
        <v>0</v>
      </c>
      <c r="V730" s="118">
        <f t="shared" si="200"/>
        <v>0</v>
      </c>
      <c r="W730" t="str">
        <f t="shared" si="201"/>
        <v/>
      </c>
      <c r="X730" s="67" t="s">
        <v>721</v>
      </c>
      <c r="Y730" s="98">
        <v>725</v>
      </c>
      <c r="Z730" s="67" t="s">
        <v>722</v>
      </c>
      <c r="AA730" s="67" t="s">
        <v>748</v>
      </c>
      <c r="AB730" s="111">
        <f t="shared" si="203"/>
        <v>6</v>
      </c>
      <c r="AC730" s="111">
        <f t="shared" si="204"/>
        <v>475</v>
      </c>
      <c r="AD730" s="111">
        <f t="shared" si="205"/>
        <v>261</v>
      </c>
      <c r="AE730" s="111">
        <f t="shared" si="206"/>
        <v>261</v>
      </c>
      <c r="AF730" s="111">
        <f t="shared" si="207"/>
        <v>0</v>
      </c>
      <c r="AG730" s="111">
        <f t="shared" si="208"/>
        <v>0</v>
      </c>
      <c r="AH730" s="118">
        <f t="shared" si="209"/>
        <v>0</v>
      </c>
      <c r="AJ730" s="67" t="s">
        <v>721</v>
      </c>
      <c r="AK730" s="98">
        <v>725</v>
      </c>
      <c r="AL730" s="67" t="s">
        <v>722</v>
      </c>
      <c r="AM730" s="67" t="s">
        <v>748</v>
      </c>
      <c r="AN730" s="87">
        <f t="shared" si="210"/>
        <v>0</v>
      </c>
      <c r="AO730" s="87">
        <f t="shared" si="211"/>
        <v>20</v>
      </c>
      <c r="AP730" s="87">
        <f t="shared" si="212"/>
        <v>12</v>
      </c>
      <c r="AQ730" s="87">
        <f t="shared" si="213"/>
        <v>12</v>
      </c>
      <c r="AR730" s="87">
        <f t="shared" si="214"/>
        <v>0</v>
      </c>
      <c r="AS730" s="87">
        <f t="shared" si="215"/>
        <v>0</v>
      </c>
      <c r="AT730" s="118">
        <f t="shared" si="216"/>
        <v>0</v>
      </c>
      <c r="AU730" s="119" t="str">
        <f t="shared" si="202"/>
        <v>新潟県津南町</v>
      </c>
      <c r="AW730" s="225" t="s">
        <v>2689</v>
      </c>
      <c r="AY730" s="230" t="s">
        <v>2689</v>
      </c>
      <c r="BA730">
        <v>6</v>
      </c>
      <c r="BB730">
        <v>475</v>
      </c>
      <c r="BC730">
        <v>261</v>
      </c>
      <c r="BD730">
        <v>261</v>
      </c>
      <c r="BE730">
        <v>0</v>
      </c>
      <c r="BF730">
        <v>0</v>
      </c>
    </row>
    <row r="731" spans="2:58">
      <c r="B731" s="67" t="s">
        <v>721</v>
      </c>
      <c r="C731" s="67">
        <v>726</v>
      </c>
      <c r="D731" s="67" t="s">
        <v>722</v>
      </c>
      <c r="E731" s="67" t="s">
        <v>749</v>
      </c>
      <c r="F731" s="87">
        <v>1</v>
      </c>
      <c r="G731" s="87">
        <v>160</v>
      </c>
      <c r="H731" s="87">
        <v>173</v>
      </c>
      <c r="I731" s="87">
        <v>0</v>
      </c>
      <c r="J731" s="87">
        <v>0</v>
      </c>
      <c r="K731" t="str">
        <f t="shared" si="199"/>
        <v>OK</v>
      </c>
      <c r="L731" s="67" t="s">
        <v>721</v>
      </c>
      <c r="M731" s="98">
        <v>726</v>
      </c>
      <c r="N731" s="67" t="s">
        <v>722</v>
      </c>
      <c r="O731" s="67" t="s">
        <v>749</v>
      </c>
      <c r="P731" s="87">
        <v>1</v>
      </c>
      <c r="Q731" s="87">
        <v>160</v>
      </c>
      <c r="R731" s="111">
        <v>172</v>
      </c>
      <c r="S731" s="87">
        <v>170</v>
      </c>
      <c r="T731" s="87">
        <v>0</v>
      </c>
      <c r="U731" s="111">
        <v>0</v>
      </c>
      <c r="V731" s="118">
        <f t="shared" si="200"/>
        <v>0</v>
      </c>
      <c r="W731" t="str">
        <f t="shared" si="201"/>
        <v/>
      </c>
      <c r="X731" s="67" t="s">
        <v>721</v>
      </c>
      <c r="Y731" s="98">
        <v>726</v>
      </c>
      <c r="Z731" s="67" t="s">
        <v>722</v>
      </c>
      <c r="AA731" s="67" t="s">
        <v>749</v>
      </c>
      <c r="AB731" s="111">
        <f t="shared" si="203"/>
        <v>1</v>
      </c>
      <c r="AC731" s="111">
        <f t="shared" si="204"/>
        <v>160</v>
      </c>
      <c r="AD731" s="111">
        <f t="shared" si="205"/>
        <v>164</v>
      </c>
      <c r="AE731" s="111">
        <f t="shared" si="206"/>
        <v>164</v>
      </c>
      <c r="AF731" s="111">
        <f t="shared" si="207"/>
        <v>0</v>
      </c>
      <c r="AG731" s="111">
        <f t="shared" si="208"/>
        <v>0</v>
      </c>
      <c r="AH731" s="118">
        <f t="shared" si="209"/>
        <v>0</v>
      </c>
      <c r="AJ731" s="67" t="s">
        <v>721</v>
      </c>
      <c r="AK731" s="98">
        <v>726</v>
      </c>
      <c r="AL731" s="67" t="s">
        <v>722</v>
      </c>
      <c r="AM731" s="67" t="s">
        <v>749</v>
      </c>
      <c r="AN731" s="87">
        <f t="shared" si="210"/>
        <v>0</v>
      </c>
      <c r="AO731" s="87">
        <f t="shared" si="211"/>
        <v>0</v>
      </c>
      <c r="AP731" s="87">
        <f t="shared" si="212"/>
        <v>-8</v>
      </c>
      <c r="AQ731" s="87">
        <f t="shared" si="213"/>
        <v>-6</v>
      </c>
      <c r="AR731" s="87">
        <f t="shared" si="214"/>
        <v>0</v>
      </c>
      <c r="AS731" s="87">
        <f t="shared" si="215"/>
        <v>0</v>
      </c>
      <c r="AT731" s="118">
        <f t="shared" si="216"/>
        <v>0</v>
      </c>
      <c r="AU731" s="119" t="str">
        <f t="shared" si="202"/>
        <v>新潟県刈羽村</v>
      </c>
      <c r="AW731" s="225" t="s">
        <v>2690</v>
      </c>
      <c r="AY731" s="230" t="s">
        <v>2690</v>
      </c>
      <c r="BA731">
        <v>1</v>
      </c>
      <c r="BB731">
        <v>160</v>
      </c>
      <c r="BC731">
        <v>164</v>
      </c>
      <c r="BD731">
        <v>164</v>
      </c>
      <c r="BE731">
        <v>0</v>
      </c>
      <c r="BF731">
        <v>0</v>
      </c>
    </row>
    <row r="732" spans="2:58">
      <c r="B732" s="67" t="s">
        <v>721</v>
      </c>
      <c r="C732" s="67">
        <v>727</v>
      </c>
      <c r="D732" s="67" t="s">
        <v>722</v>
      </c>
      <c r="E732" s="67" t="s">
        <v>750</v>
      </c>
      <c r="F732" s="87">
        <v>2</v>
      </c>
      <c r="G732" s="87">
        <v>190</v>
      </c>
      <c r="H732" s="87">
        <v>147</v>
      </c>
      <c r="I732" s="87">
        <v>0</v>
      </c>
      <c r="J732" s="87">
        <v>0</v>
      </c>
      <c r="K732" t="str">
        <f t="shared" si="199"/>
        <v>OK</v>
      </c>
      <c r="L732" s="67" t="s">
        <v>721</v>
      </c>
      <c r="M732" s="98">
        <v>727</v>
      </c>
      <c r="N732" s="67" t="s">
        <v>722</v>
      </c>
      <c r="O732" s="67" t="s">
        <v>750</v>
      </c>
      <c r="P732" s="87">
        <v>2</v>
      </c>
      <c r="Q732" s="87">
        <v>165</v>
      </c>
      <c r="R732" s="111">
        <v>133</v>
      </c>
      <c r="S732" s="87">
        <v>133</v>
      </c>
      <c r="T732" s="87">
        <v>0</v>
      </c>
      <c r="U732" s="111">
        <v>0</v>
      </c>
      <c r="V732" s="118">
        <f t="shared" si="200"/>
        <v>0</v>
      </c>
      <c r="W732" t="str">
        <f t="shared" si="201"/>
        <v/>
      </c>
      <c r="X732" s="67" t="s">
        <v>721</v>
      </c>
      <c r="Y732" s="98">
        <v>727</v>
      </c>
      <c r="Z732" s="67" t="s">
        <v>722</v>
      </c>
      <c r="AA732" s="67" t="s">
        <v>750</v>
      </c>
      <c r="AB732" s="111">
        <f t="shared" si="203"/>
        <v>2</v>
      </c>
      <c r="AC732" s="111">
        <f t="shared" si="204"/>
        <v>165</v>
      </c>
      <c r="AD732" s="111">
        <f t="shared" si="205"/>
        <v>143</v>
      </c>
      <c r="AE732" s="111">
        <f t="shared" si="206"/>
        <v>143</v>
      </c>
      <c r="AF732" s="111">
        <f t="shared" si="207"/>
        <v>0</v>
      </c>
      <c r="AG732" s="111">
        <f t="shared" si="208"/>
        <v>0</v>
      </c>
      <c r="AH732" s="118">
        <f t="shared" si="209"/>
        <v>0</v>
      </c>
      <c r="AJ732" s="67" t="s">
        <v>721</v>
      </c>
      <c r="AK732" s="98">
        <v>727</v>
      </c>
      <c r="AL732" s="67" t="s">
        <v>722</v>
      </c>
      <c r="AM732" s="67" t="s">
        <v>750</v>
      </c>
      <c r="AN732" s="87">
        <f t="shared" si="210"/>
        <v>0</v>
      </c>
      <c r="AO732" s="87">
        <f t="shared" si="211"/>
        <v>0</v>
      </c>
      <c r="AP732" s="87">
        <f t="shared" si="212"/>
        <v>10</v>
      </c>
      <c r="AQ732" s="87">
        <f t="shared" si="213"/>
        <v>10</v>
      </c>
      <c r="AR732" s="87">
        <f t="shared" si="214"/>
        <v>0</v>
      </c>
      <c r="AS732" s="87">
        <f t="shared" si="215"/>
        <v>0</v>
      </c>
      <c r="AT732" s="118">
        <f t="shared" si="216"/>
        <v>0</v>
      </c>
      <c r="AU732" s="119" t="str">
        <f t="shared" si="202"/>
        <v>新潟県関川村</v>
      </c>
      <c r="AW732" s="225" t="s">
        <v>2691</v>
      </c>
      <c r="AY732" s="230" t="s">
        <v>2691</v>
      </c>
      <c r="BA732">
        <v>2</v>
      </c>
      <c r="BB732">
        <v>165</v>
      </c>
      <c r="BC732">
        <v>143</v>
      </c>
      <c r="BD732">
        <v>143</v>
      </c>
      <c r="BE732">
        <v>0</v>
      </c>
      <c r="BF732">
        <v>0</v>
      </c>
    </row>
    <row r="733" spans="2:58">
      <c r="B733" s="67" t="s">
        <v>721</v>
      </c>
      <c r="C733" s="67">
        <v>728</v>
      </c>
      <c r="D733" s="67" t="s">
        <v>722</v>
      </c>
      <c r="E733" s="67" t="s">
        <v>751</v>
      </c>
      <c r="F733" s="87">
        <v>1</v>
      </c>
      <c r="G733" s="87">
        <v>20</v>
      </c>
      <c r="H733" s="87">
        <v>7</v>
      </c>
      <c r="I733" s="87">
        <v>0</v>
      </c>
      <c r="J733" s="87">
        <v>0</v>
      </c>
      <c r="K733" t="str">
        <f t="shared" si="199"/>
        <v>OK</v>
      </c>
      <c r="L733" s="67" t="s">
        <v>721</v>
      </c>
      <c r="M733" s="98">
        <v>728</v>
      </c>
      <c r="N733" s="67" t="s">
        <v>722</v>
      </c>
      <c r="O733" s="67" t="s">
        <v>751</v>
      </c>
      <c r="P733" s="87">
        <v>1</v>
      </c>
      <c r="Q733" s="87">
        <v>20</v>
      </c>
      <c r="R733" s="111">
        <v>6</v>
      </c>
      <c r="S733" s="87">
        <v>6</v>
      </c>
      <c r="T733" s="87">
        <v>0</v>
      </c>
      <c r="U733" s="111">
        <v>0</v>
      </c>
      <c r="V733" s="118">
        <f t="shared" si="200"/>
        <v>0</v>
      </c>
      <c r="W733" t="str">
        <f t="shared" si="201"/>
        <v/>
      </c>
      <c r="X733" s="67" t="s">
        <v>721</v>
      </c>
      <c r="Y733" s="98">
        <v>728</v>
      </c>
      <c r="Z733" s="67" t="s">
        <v>722</v>
      </c>
      <c r="AA733" s="67" t="s">
        <v>751</v>
      </c>
      <c r="AB733" s="111">
        <f t="shared" si="203"/>
        <v>1</v>
      </c>
      <c r="AC733" s="111">
        <f t="shared" si="204"/>
        <v>20</v>
      </c>
      <c r="AD733" s="111">
        <f t="shared" si="205"/>
        <v>8</v>
      </c>
      <c r="AE733" s="111">
        <f t="shared" si="206"/>
        <v>8</v>
      </c>
      <c r="AF733" s="111">
        <f t="shared" si="207"/>
        <v>0</v>
      </c>
      <c r="AG733" s="111">
        <f t="shared" si="208"/>
        <v>0</v>
      </c>
      <c r="AH733" s="118">
        <f t="shared" si="209"/>
        <v>0</v>
      </c>
      <c r="AJ733" s="67" t="s">
        <v>721</v>
      </c>
      <c r="AK733" s="98">
        <v>728</v>
      </c>
      <c r="AL733" s="67" t="s">
        <v>722</v>
      </c>
      <c r="AM733" s="67" t="s">
        <v>751</v>
      </c>
      <c r="AN733" s="87">
        <f t="shared" si="210"/>
        <v>0</v>
      </c>
      <c r="AO733" s="87">
        <f t="shared" si="211"/>
        <v>0</v>
      </c>
      <c r="AP733" s="87">
        <f t="shared" si="212"/>
        <v>2</v>
      </c>
      <c r="AQ733" s="87">
        <f t="shared" si="213"/>
        <v>2</v>
      </c>
      <c r="AR733" s="87">
        <f t="shared" si="214"/>
        <v>0</v>
      </c>
      <c r="AS733" s="87">
        <f t="shared" si="215"/>
        <v>0</v>
      </c>
      <c r="AT733" s="118">
        <f t="shared" si="216"/>
        <v>0</v>
      </c>
      <c r="AU733" s="119" t="str">
        <f t="shared" si="202"/>
        <v>新潟県粟島浦村</v>
      </c>
      <c r="AW733" s="225" t="s">
        <v>2692</v>
      </c>
      <c r="AY733" s="230" t="s">
        <v>2692</v>
      </c>
      <c r="BA733">
        <v>1</v>
      </c>
      <c r="BB733">
        <v>20</v>
      </c>
      <c r="BC733">
        <v>8</v>
      </c>
      <c r="BD733">
        <v>8</v>
      </c>
      <c r="BE733">
        <v>0</v>
      </c>
      <c r="BF733">
        <v>0</v>
      </c>
    </row>
    <row r="734" spans="2:58">
      <c r="B734" s="67" t="s">
        <v>752</v>
      </c>
      <c r="C734" s="67">
        <v>729</v>
      </c>
      <c r="D734" s="67" t="s">
        <v>753</v>
      </c>
      <c r="E734" s="67" t="s">
        <v>754</v>
      </c>
      <c r="F734" s="87">
        <v>46</v>
      </c>
      <c r="G734" s="87">
        <v>4859</v>
      </c>
      <c r="H734" s="87">
        <v>4256</v>
      </c>
      <c r="I734" s="87">
        <v>0</v>
      </c>
      <c r="J734" s="87">
        <v>0</v>
      </c>
      <c r="K734" t="str">
        <f t="shared" si="199"/>
        <v>OK</v>
      </c>
      <c r="L734" s="67" t="s">
        <v>752</v>
      </c>
      <c r="M734" s="98">
        <v>729</v>
      </c>
      <c r="N734" s="67" t="s">
        <v>753</v>
      </c>
      <c r="O734" s="67" t="s">
        <v>754</v>
      </c>
      <c r="P734" s="87">
        <v>45</v>
      </c>
      <c r="Q734" s="87">
        <v>4815</v>
      </c>
      <c r="R734" s="111">
        <v>4307</v>
      </c>
      <c r="S734" s="87">
        <v>4307</v>
      </c>
      <c r="T734" s="87">
        <v>0</v>
      </c>
      <c r="U734" s="111">
        <v>0</v>
      </c>
      <c r="V734" s="118">
        <f t="shared" si="200"/>
        <v>0</v>
      </c>
      <c r="W734" t="str">
        <f t="shared" si="201"/>
        <v/>
      </c>
      <c r="X734" s="67" t="s">
        <v>752</v>
      </c>
      <c r="Y734" s="98">
        <v>729</v>
      </c>
      <c r="Z734" s="67" t="s">
        <v>753</v>
      </c>
      <c r="AA734" s="67" t="s">
        <v>754</v>
      </c>
      <c r="AB734" s="111">
        <f t="shared" si="203"/>
        <v>47</v>
      </c>
      <c r="AC734" s="111">
        <f t="shared" si="204"/>
        <v>4878</v>
      </c>
      <c r="AD734" s="111">
        <f t="shared" si="205"/>
        <v>4414</v>
      </c>
      <c r="AE734" s="111">
        <f t="shared" si="206"/>
        <v>4412</v>
      </c>
      <c r="AF734" s="111">
        <f t="shared" si="207"/>
        <v>0</v>
      </c>
      <c r="AG734" s="111">
        <f t="shared" si="208"/>
        <v>0</v>
      </c>
      <c r="AH734" s="118">
        <f t="shared" si="209"/>
        <v>0</v>
      </c>
      <c r="AJ734" s="67" t="s">
        <v>752</v>
      </c>
      <c r="AK734" s="98">
        <v>729</v>
      </c>
      <c r="AL734" s="67" t="s">
        <v>753</v>
      </c>
      <c r="AM734" s="67" t="s">
        <v>754</v>
      </c>
      <c r="AN734" s="87">
        <f t="shared" si="210"/>
        <v>2</v>
      </c>
      <c r="AO734" s="87">
        <f t="shared" si="211"/>
        <v>63</v>
      </c>
      <c r="AP734" s="87">
        <f t="shared" si="212"/>
        <v>107</v>
      </c>
      <c r="AQ734" s="87">
        <f t="shared" si="213"/>
        <v>105</v>
      </c>
      <c r="AR734" s="87">
        <f t="shared" si="214"/>
        <v>0</v>
      </c>
      <c r="AS734" s="87">
        <f t="shared" si="215"/>
        <v>0</v>
      </c>
      <c r="AT734" s="118">
        <f t="shared" si="216"/>
        <v>0</v>
      </c>
      <c r="AU734" s="119" t="str">
        <f t="shared" si="202"/>
        <v>富山県高岡市</v>
      </c>
      <c r="AW734" s="225" t="s">
        <v>2693</v>
      </c>
      <c r="AY734" s="230" t="s">
        <v>2693</v>
      </c>
      <c r="BA734">
        <v>47</v>
      </c>
      <c r="BB734">
        <v>4878</v>
      </c>
      <c r="BC734">
        <v>4414</v>
      </c>
      <c r="BD734">
        <v>4412</v>
      </c>
      <c r="BE734">
        <v>0</v>
      </c>
      <c r="BF734">
        <v>0</v>
      </c>
    </row>
    <row r="735" spans="2:58">
      <c r="B735" s="67" t="s">
        <v>752</v>
      </c>
      <c r="C735" s="67">
        <v>730</v>
      </c>
      <c r="D735" s="67" t="s">
        <v>753</v>
      </c>
      <c r="E735" s="67" t="s">
        <v>755</v>
      </c>
      <c r="F735" s="87">
        <v>16</v>
      </c>
      <c r="G735" s="87">
        <v>1430</v>
      </c>
      <c r="H735" s="87">
        <v>1253</v>
      </c>
      <c r="I735" s="87">
        <v>0</v>
      </c>
      <c r="J735" s="87">
        <v>0</v>
      </c>
      <c r="K735" t="str">
        <f t="shared" si="199"/>
        <v>OK</v>
      </c>
      <c r="L735" s="67" t="s">
        <v>752</v>
      </c>
      <c r="M735" s="98">
        <v>730</v>
      </c>
      <c r="N735" s="67" t="s">
        <v>753</v>
      </c>
      <c r="O735" s="67" t="s">
        <v>755</v>
      </c>
      <c r="P735" s="87">
        <v>16</v>
      </c>
      <c r="Q735" s="87">
        <v>1488</v>
      </c>
      <c r="R735" s="111">
        <v>1232</v>
      </c>
      <c r="S735" s="87">
        <v>1232</v>
      </c>
      <c r="T735" s="87">
        <v>0</v>
      </c>
      <c r="U735" s="111">
        <v>0</v>
      </c>
      <c r="V735" s="118">
        <f t="shared" si="200"/>
        <v>0</v>
      </c>
      <c r="W735" t="str">
        <f t="shared" si="201"/>
        <v/>
      </c>
      <c r="X735" s="67" t="s">
        <v>752</v>
      </c>
      <c r="Y735" s="98">
        <v>730</v>
      </c>
      <c r="Z735" s="67" t="s">
        <v>753</v>
      </c>
      <c r="AA735" s="67" t="s">
        <v>755</v>
      </c>
      <c r="AB735" s="111">
        <f t="shared" si="203"/>
        <v>16</v>
      </c>
      <c r="AC735" s="111">
        <f t="shared" si="204"/>
        <v>1470</v>
      </c>
      <c r="AD735" s="111">
        <f t="shared" si="205"/>
        <v>1200</v>
      </c>
      <c r="AE735" s="111">
        <f t="shared" si="206"/>
        <v>1200</v>
      </c>
      <c r="AF735" s="111">
        <f t="shared" si="207"/>
        <v>0</v>
      </c>
      <c r="AG735" s="111">
        <f t="shared" si="208"/>
        <v>0</v>
      </c>
      <c r="AH735" s="118">
        <f t="shared" si="209"/>
        <v>0</v>
      </c>
      <c r="AJ735" s="67" t="s">
        <v>752</v>
      </c>
      <c r="AK735" s="98">
        <v>730</v>
      </c>
      <c r="AL735" s="67" t="s">
        <v>753</v>
      </c>
      <c r="AM735" s="67" t="s">
        <v>755</v>
      </c>
      <c r="AN735" s="87">
        <f t="shared" si="210"/>
        <v>0</v>
      </c>
      <c r="AO735" s="87">
        <f t="shared" si="211"/>
        <v>-18</v>
      </c>
      <c r="AP735" s="87">
        <f t="shared" si="212"/>
        <v>-32</v>
      </c>
      <c r="AQ735" s="87">
        <f t="shared" si="213"/>
        <v>-32</v>
      </c>
      <c r="AR735" s="87">
        <f t="shared" si="214"/>
        <v>0</v>
      </c>
      <c r="AS735" s="87">
        <f t="shared" si="215"/>
        <v>0</v>
      </c>
      <c r="AT735" s="118">
        <f t="shared" si="216"/>
        <v>0</v>
      </c>
      <c r="AU735" s="119" t="str">
        <f t="shared" si="202"/>
        <v>富山県魚津市</v>
      </c>
      <c r="AW735" s="225" t="s">
        <v>2694</v>
      </c>
      <c r="AY735" s="230" t="s">
        <v>2694</v>
      </c>
      <c r="BA735">
        <v>16</v>
      </c>
      <c r="BB735">
        <v>1470</v>
      </c>
      <c r="BC735">
        <v>1200</v>
      </c>
      <c r="BD735">
        <v>1200</v>
      </c>
      <c r="BE735">
        <v>0</v>
      </c>
      <c r="BF735">
        <v>0</v>
      </c>
    </row>
    <row r="736" spans="2:58">
      <c r="B736" s="67" t="s">
        <v>752</v>
      </c>
      <c r="C736" s="67">
        <v>731</v>
      </c>
      <c r="D736" s="67" t="s">
        <v>753</v>
      </c>
      <c r="E736" s="67" t="s">
        <v>756</v>
      </c>
      <c r="F736" s="87">
        <v>16</v>
      </c>
      <c r="G736" s="87">
        <v>1265</v>
      </c>
      <c r="H736" s="87">
        <v>1128</v>
      </c>
      <c r="I736" s="87">
        <v>0</v>
      </c>
      <c r="J736" s="87">
        <v>0</v>
      </c>
      <c r="K736" t="str">
        <f t="shared" si="199"/>
        <v>OK</v>
      </c>
      <c r="L736" s="67" t="s">
        <v>752</v>
      </c>
      <c r="M736" s="98">
        <v>731</v>
      </c>
      <c r="N736" s="67" t="s">
        <v>753</v>
      </c>
      <c r="O736" s="67" t="s">
        <v>756</v>
      </c>
      <c r="P736" s="87">
        <v>17</v>
      </c>
      <c r="Q736" s="87">
        <v>1170</v>
      </c>
      <c r="R736" s="111">
        <v>1031</v>
      </c>
      <c r="S736" s="87">
        <v>1031</v>
      </c>
      <c r="T736" s="87">
        <v>0</v>
      </c>
      <c r="U736" s="111">
        <v>0</v>
      </c>
      <c r="V736" s="118">
        <f t="shared" si="200"/>
        <v>0</v>
      </c>
      <c r="W736" t="str">
        <f t="shared" si="201"/>
        <v/>
      </c>
      <c r="X736" s="67" t="s">
        <v>752</v>
      </c>
      <c r="Y736" s="98">
        <v>731</v>
      </c>
      <c r="Z736" s="67" t="s">
        <v>753</v>
      </c>
      <c r="AA736" s="67" t="s">
        <v>756</v>
      </c>
      <c r="AB736" s="111">
        <f t="shared" si="203"/>
        <v>16</v>
      </c>
      <c r="AC736" s="111">
        <f t="shared" si="204"/>
        <v>1132</v>
      </c>
      <c r="AD736" s="111">
        <f t="shared" si="205"/>
        <v>1001</v>
      </c>
      <c r="AE736" s="111">
        <f t="shared" si="206"/>
        <v>1001</v>
      </c>
      <c r="AF736" s="111">
        <f t="shared" si="207"/>
        <v>0</v>
      </c>
      <c r="AG736" s="111">
        <f t="shared" si="208"/>
        <v>0</v>
      </c>
      <c r="AH736" s="118">
        <f t="shared" si="209"/>
        <v>0</v>
      </c>
      <c r="AJ736" s="67" t="s">
        <v>752</v>
      </c>
      <c r="AK736" s="98">
        <v>731</v>
      </c>
      <c r="AL736" s="67" t="s">
        <v>753</v>
      </c>
      <c r="AM736" s="67" t="s">
        <v>756</v>
      </c>
      <c r="AN736" s="87">
        <f t="shared" si="210"/>
        <v>-1</v>
      </c>
      <c r="AO736" s="87">
        <f t="shared" si="211"/>
        <v>-38</v>
      </c>
      <c r="AP736" s="87">
        <f t="shared" si="212"/>
        <v>-30</v>
      </c>
      <c r="AQ736" s="87">
        <f t="shared" si="213"/>
        <v>-30</v>
      </c>
      <c r="AR736" s="87">
        <f t="shared" si="214"/>
        <v>0</v>
      </c>
      <c r="AS736" s="87">
        <f t="shared" si="215"/>
        <v>0</v>
      </c>
      <c r="AT736" s="118">
        <f t="shared" si="216"/>
        <v>0</v>
      </c>
      <c r="AU736" s="119" t="str">
        <f t="shared" si="202"/>
        <v>富山県氷見市</v>
      </c>
      <c r="AW736" s="225" t="s">
        <v>2695</v>
      </c>
      <c r="AY736" s="230" t="s">
        <v>2695</v>
      </c>
      <c r="BA736">
        <v>16</v>
      </c>
      <c r="BB736">
        <v>1132</v>
      </c>
      <c r="BC736">
        <v>1001</v>
      </c>
      <c r="BD736">
        <v>1001</v>
      </c>
      <c r="BE736">
        <v>0</v>
      </c>
      <c r="BF736">
        <v>0</v>
      </c>
    </row>
    <row r="737" spans="2:58">
      <c r="B737" s="67" t="s">
        <v>752</v>
      </c>
      <c r="C737" s="67">
        <v>732</v>
      </c>
      <c r="D737" s="67" t="s">
        <v>753</v>
      </c>
      <c r="E737" s="67" t="s">
        <v>757</v>
      </c>
      <c r="F737" s="87">
        <v>12</v>
      </c>
      <c r="G737" s="87">
        <v>1035</v>
      </c>
      <c r="H737" s="87">
        <v>966</v>
      </c>
      <c r="I737" s="87">
        <v>0</v>
      </c>
      <c r="J737" s="87">
        <v>0</v>
      </c>
      <c r="K737" t="str">
        <f t="shared" si="199"/>
        <v>OK</v>
      </c>
      <c r="L737" s="67" t="s">
        <v>752</v>
      </c>
      <c r="M737" s="98">
        <v>732</v>
      </c>
      <c r="N737" s="67" t="s">
        <v>753</v>
      </c>
      <c r="O737" s="67" t="s">
        <v>757</v>
      </c>
      <c r="P737" s="87">
        <v>13</v>
      </c>
      <c r="Q737" s="87">
        <v>1100</v>
      </c>
      <c r="R737" s="111">
        <v>994</v>
      </c>
      <c r="S737" s="87">
        <v>994</v>
      </c>
      <c r="T737" s="87">
        <v>0</v>
      </c>
      <c r="U737" s="111">
        <v>0</v>
      </c>
      <c r="V737" s="118">
        <f t="shared" si="200"/>
        <v>0</v>
      </c>
      <c r="W737" t="str">
        <f t="shared" si="201"/>
        <v/>
      </c>
      <c r="X737" s="67" t="s">
        <v>752</v>
      </c>
      <c r="Y737" s="98">
        <v>732</v>
      </c>
      <c r="Z737" s="67" t="s">
        <v>753</v>
      </c>
      <c r="AA737" s="67" t="s">
        <v>757</v>
      </c>
      <c r="AB737" s="111">
        <f t="shared" si="203"/>
        <v>13</v>
      </c>
      <c r="AC737" s="111">
        <f t="shared" si="204"/>
        <v>1155</v>
      </c>
      <c r="AD737" s="111">
        <f t="shared" si="205"/>
        <v>1055</v>
      </c>
      <c r="AE737" s="111">
        <f t="shared" si="206"/>
        <v>1055</v>
      </c>
      <c r="AF737" s="111">
        <f t="shared" si="207"/>
        <v>0</v>
      </c>
      <c r="AG737" s="111">
        <f t="shared" si="208"/>
        <v>0</v>
      </c>
      <c r="AH737" s="118">
        <f t="shared" si="209"/>
        <v>0</v>
      </c>
      <c r="AJ737" s="67" t="s">
        <v>752</v>
      </c>
      <c r="AK737" s="98">
        <v>732</v>
      </c>
      <c r="AL737" s="67" t="s">
        <v>753</v>
      </c>
      <c r="AM737" s="67" t="s">
        <v>757</v>
      </c>
      <c r="AN737" s="87">
        <f t="shared" si="210"/>
        <v>0</v>
      </c>
      <c r="AO737" s="87">
        <f t="shared" si="211"/>
        <v>55</v>
      </c>
      <c r="AP737" s="87">
        <f t="shared" si="212"/>
        <v>61</v>
      </c>
      <c r="AQ737" s="87">
        <f t="shared" si="213"/>
        <v>61</v>
      </c>
      <c r="AR737" s="87">
        <f t="shared" si="214"/>
        <v>0</v>
      </c>
      <c r="AS737" s="87">
        <f t="shared" si="215"/>
        <v>0</v>
      </c>
      <c r="AT737" s="118">
        <f t="shared" si="216"/>
        <v>0</v>
      </c>
      <c r="AU737" s="119" t="str">
        <f t="shared" si="202"/>
        <v>富山県滑川市</v>
      </c>
      <c r="AW737" s="225" t="s">
        <v>2696</v>
      </c>
      <c r="AY737" s="230" t="s">
        <v>2696</v>
      </c>
      <c r="BA737">
        <v>13</v>
      </c>
      <c r="BB737">
        <v>1155</v>
      </c>
      <c r="BC737">
        <v>1055</v>
      </c>
      <c r="BD737">
        <v>1055</v>
      </c>
      <c r="BE737">
        <v>0</v>
      </c>
      <c r="BF737">
        <v>0</v>
      </c>
    </row>
    <row r="738" spans="2:58">
      <c r="B738" s="67" t="s">
        <v>752</v>
      </c>
      <c r="C738" s="67">
        <v>733</v>
      </c>
      <c r="D738" s="67" t="s">
        <v>753</v>
      </c>
      <c r="E738" s="67" t="s">
        <v>758</v>
      </c>
      <c r="F738" s="87">
        <v>14</v>
      </c>
      <c r="G738" s="87">
        <v>1495</v>
      </c>
      <c r="H738" s="87">
        <v>1327</v>
      </c>
      <c r="I738" s="87">
        <v>0</v>
      </c>
      <c r="J738" s="87">
        <v>0</v>
      </c>
      <c r="K738" t="str">
        <f t="shared" si="199"/>
        <v>OK</v>
      </c>
      <c r="L738" s="67" t="s">
        <v>752</v>
      </c>
      <c r="M738" s="98">
        <v>733</v>
      </c>
      <c r="N738" s="67" t="s">
        <v>753</v>
      </c>
      <c r="O738" s="67" t="s">
        <v>758</v>
      </c>
      <c r="P738" s="87">
        <v>14</v>
      </c>
      <c r="Q738" s="87">
        <v>1495</v>
      </c>
      <c r="R738" s="111">
        <v>1325</v>
      </c>
      <c r="S738" s="87">
        <v>1325</v>
      </c>
      <c r="T738" s="87">
        <v>0</v>
      </c>
      <c r="U738" s="111">
        <v>0</v>
      </c>
      <c r="V738" s="118">
        <f t="shared" si="200"/>
        <v>0</v>
      </c>
      <c r="W738" t="str">
        <f t="shared" si="201"/>
        <v/>
      </c>
      <c r="X738" s="67" t="s">
        <v>752</v>
      </c>
      <c r="Y738" s="98">
        <v>733</v>
      </c>
      <c r="Z738" s="67" t="s">
        <v>753</v>
      </c>
      <c r="AA738" s="67" t="s">
        <v>758</v>
      </c>
      <c r="AB738" s="111">
        <f t="shared" si="203"/>
        <v>14</v>
      </c>
      <c r="AC738" s="111">
        <f t="shared" si="204"/>
        <v>1485</v>
      </c>
      <c r="AD738" s="111">
        <f t="shared" si="205"/>
        <v>1308</v>
      </c>
      <c r="AE738" s="111">
        <f t="shared" si="206"/>
        <v>1308</v>
      </c>
      <c r="AF738" s="111">
        <f t="shared" si="207"/>
        <v>0</v>
      </c>
      <c r="AG738" s="111">
        <f t="shared" si="208"/>
        <v>0</v>
      </c>
      <c r="AH738" s="118">
        <f t="shared" si="209"/>
        <v>0</v>
      </c>
      <c r="AJ738" s="67" t="s">
        <v>752</v>
      </c>
      <c r="AK738" s="98">
        <v>733</v>
      </c>
      <c r="AL738" s="67" t="s">
        <v>753</v>
      </c>
      <c r="AM738" s="67" t="s">
        <v>758</v>
      </c>
      <c r="AN738" s="87">
        <f t="shared" si="210"/>
        <v>0</v>
      </c>
      <c r="AO738" s="87">
        <f t="shared" si="211"/>
        <v>-10</v>
      </c>
      <c r="AP738" s="87">
        <f t="shared" si="212"/>
        <v>-17</v>
      </c>
      <c r="AQ738" s="87">
        <f t="shared" si="213"/>
        <v>-17</v>
      </c>
      <c r="AR738" s="87">
        <f t="shared" si="214"/>
        <v>0</v>
      </c>
      <c r="AS738" s="87">
        <f t="shared" si="215"/>
        <v>0</v>
      </c>
      <c r="AT738" s="118">
        <f t="shared" si="216"/>
        <v>0</v>
      </c>
      <c r="AU738" s="119" t="str">
        <f t="shared" si="202"/>
        <v>富山県黒部市</v>
      </c>
      <c r="AW738" s="225" t="s">
        <v>2697</v>
      </c>
      <c r="AY738" s="230" t="s">
        <v>2697</v>
      </c>
      <c r="BA738">
        <v>14</v>
      </c>
      <c r="BB738">
        <v>1485</v>
      </c>
      <c r="BC738">
        <v>1308</v>
      </c>
      <c r="BD738">
        <v>1308</v>
      </c>
      <c r="BE738">
        <v>0</v>
      </c>
      <c r="BF738">
        <v>0</v>
      </c>
    </row>
    <row r="739" spans="2:58">
      <c r="B739" s="67" t="s">
        <v>752</v>
      </c>
      <c r="C739" s="67">
        <v>734</v>
      </c>
      <c r="D739" s="67" t="s">
        <v>753</v>
      </c>
      <c r="E739" s="67" t="s">
        <v>759</v>
      </c>
      <c r="F739" s="87">
        <v>14</v>
      </c>
      <c r="G739" s="87">
        <v>1445</v>
      </c>
      <c r="H739" s="87">
        <v>1255</v>
      </c>
      <c r="I739" s="87">
        <v>0</v>
      </c>
      <c r="J739" s="87">
        <v>0</v>
      </c>
      <c r="K739" t="str">
        <f t="shared" si="199"/>
        <v>OK</v>
      </c>
      <c r="L739" s="67" t="s">
        <v>752</v>
      </c>
      <c r="M739" s="98">
        <v>734</v>
      </c>
      <c r="N739" s="67" t="s">
        <v>753</v>
      </c>
      <c r="O739" s="67" t="s">
        <v>759</v>
      </c>
      <c r="P739" s="87">
        <v>14</v>
      </c>
      <c r="Q739" s="87">
        <v>1445</v>
      </c>
      <c r="R739" s="111">
        <v>1235</v>
      </c>
      <c r="S739" s="87">
        <v>1235</v>
      </c>
      <c r="T739" s="87">
        <v>0</v>
      </c>
      <c r="U739" s="111">
        <v>0</v>
      </c>
      <c r="V739" s="118">
        <f t="shared" si="200"/>
        <v>0</v>
      </c>
      <c r="W739" t="str">
        <f t="shared" si="201"/>
        <v/>
      </c>
      <c r="X739" s="67" t="s">
        <v>752</v>
      </c>
      <c r="Y739" s="98">
        <v>734</v>
      </c>
      <c r="Z739" s="67" t="s">
        <v>753</v>
      </c>
      <c r="AA739" s="67" t="s">
        <v>759</v>
      </c>
      <c r="AB739" s="111">
        <f t="shared" si="203"/>
        <v>15</v>
      </c>
      <c r="AC739" s="111">
        <f t="shared" si="204"/>
        <v>1630</v>
      </c>
      <c r="AD739" s="111">
        <f t="shared" si="205"/>
        <v>1259</v>
      </c>
      <c r="AE739" s="111">
        <f t="shared" si="206"/>
        <v>1259</v>
      </c>
      <c r="AF739" s="111">
        <f t="shared" si="207"/>
        <v>0</v>
      </c>
      <c r="AG739" s="111">
        <f t="shared" si="208"/>
        <v>0</v>
      </c>
      <c r="AH739" s="118">
        <f t="shared" si="209"/>
        <v>0</v>
      </c>
      <c r="AJ739" s="67" t="s">
        <v>752</v>
      </c>
      <c r="AK739" s="98">
        <v>734</v>
      </c>
      <c r="AL739" s="67" t="s">
        <v>753</v>
      </c>
      <c r="AM739" s="67" t="s">
        <v>759</v>
      </c>
      <c r="AN739" s="87">
        <f t="shared" si="210"/>
        <v>1</v>
      </c>
      <c r="AO739" s="87">
        <f t="shared" si="211"/>
        <v>185</v>
      </c>
      <c r="AP739" s="87">
        <f t="shared" si="212"/>
        <v>24</v>
      </c>
      <c r="AQ739" s="87">
        <f t="shared" si="213"/>
        <v>24</v>
      </c>
      <c r="AR739" s="87">
        <f t="shared" si="214"/>
        <v>0</v>
      </c>
      <c r="AS739" s="87">
        <f t="shared" si="215"/>
        <v>0</v>
      </c>
      <c r="AT739" s="118">
        <f t="shared" si="216"/>
        <v>0</v>
      </c>
      <c r="AU739" s="119" t="str">
        <f t="shared" si="202"/>
        <v>富山県砺波市</v>
      </c>
      <c r="AW739" s="225" t="s">
        <v>2698</v>
      </c>
      <c r="AY739" s="230" t="s">
        <v>2698</v>
      </c>
      <c r="BA739">
        <v>15</v>
      </c>
      <c r="BB739">
        <v>1630</v>
      </c>
      <c r="BC739">
        <v>1259</v>
      </c>
      <c r="BD739">
        <v>1259</v>
      </c>
      <c r="BE739">
        <v>0</v>
      </c>
      <c r="BF739">
        <v>0</v>
      </c>
    </row>
    <row r="740" spans="2:58">
      <c r="B740" s="67" t="s">
        <v>752</v>
      </c>
      <c r="C740" s="67">
        <v>735</v>
      </c>
      <c r="D740" s="67" t="s">
        <v>753</v>
      </c>
      <c r="E740" s="67" t="s">
        <v>760</v>
      </c>
      <c r="F740" s="87">
        <v>13</v>
      </c>
      <c r="G740" s="87">
        <v>1140</v>
      </c>
      <c r="H740" s="87">
        <v>908</v>
      </c>
      <c r="I740" s="87">
        <v>0</v>
      </c>
      <c r="J740" s="87">
        <v>0</v>
      </c>
      <c r="K740" t="str">
        <f t="shared" si="199"/>
        <v>OK</v>
      </c>
      <c r="L740" s="67" t="s">
        <v>752</v>
      </c>
      <c r="M740" s="98">
        <v>735</v>
      </c>
      <c r="N740" s="67" t="s">
        <v>753</v>
      </c>
      <c r="O740" s="67" t="s">
        <v>760</v>
      </c>
      <c r="P740" s="87">
        <v>13</v>
      </c>
      <c r="Q740" s="87">
        <v>1044</v>
      </c>
      <c r="R740" s="111">
        <v>855</v>
      </c>
      <c r="S740" s="87">
        <v>855</v>
      </c>
      <c r="T740" s="87">
        <v>0</v>
      </c>
      <c r="U740" s="111">
        <v>0</v>
      </c>
      <c r="V740" s="118">
        <f t="shared" si="200"/>
        <v>0</v>
      </c>
      <c r="W740" t="str">
        <f t="shared" si="201"/>
        <v/>
      </c>
      <c r="X740" s="67" t="s">
        <v>752</v>
      </c>
      <c r="Y740" s="98">
        <v>735</v>
      </c>
      <c r="Z740" s="67" t="s">
        <v>753</v>
      </c>
      <c r="AA740" s="67" t="s">
        <v>760</v>
      </c>
      <c r="AB740" s="111">
        <f t="shared" si="203"/>
        <v>13</v>
      </c>
      <c r="AC740" s="111">
        <f t="shared" si="204"/>
        <v>1065</v>
      </c>
      <c r="AD740" s="111">
        <f t="shared" si="205"/>
        <v>874</v>
      </c>
      <c r="AE740" s="111">
        <f t="shared" si="206"/>
        <v>874</v>
      </c>
      <c r="AF740" s="111">
        <f t="shared" si="207"/>
        <v>0</v>
      </c>
      <c r="AG740" s="111">
        <f t="shared" si="208"/>
        <v>0</v>
      </c>
      <c r="AH740" s="118">
        <f t="shared" si="209"/>
        <v>0</v>
      </c>
      <c r="AJ740" s="67" t="s">
        <v>752</v>
      </c>
      <c r="AK740" s="98">
        <v>735</v>
      </c>
      <c r="AL740" s="67" t="s">
        <v>753</v>
      </c>
      <c r="AM740" s="67" t="s">
        <v>760</v>
      </c>
      <c r="AN740" s="87">
        <f t="shared" si="210"/>
        <v>0</v>
      </c>
      <c r="AO740" s="87">
        <f t="shared" si="211"/>
        <v>21</v>
      </c>
      <c r="AP740" s="87">
        <f t="shared" si="212"/>
        <v>19</v>
      </c>
      <c r="AQ740" s="87">
        <f t="shared" si="213"/>
        <v>19</v>
      </c>
      <c r="AR740" s="87">
        <f t="shared" si="214"/>
        <v>0</v>
      </c>
      <c r="AS740" s="87">
        <f t="shared" si="215"/>
        <v>0</v>
      </c>
      <c r="AT740" s="118">
        <f t="shared" si="216"/>
        <v>0</v>
      </c>
      <c r="AU740" s="119" t="str">
        <f t="shared" si="202"/>
        <v>富山県小矢部市</v>
      </c>
      <c r="AW740" s="225" t="s">
        <v>2699</v>
      </c>
      <c r="AY740" s="230" t="s">
        <v>2699</v>
      </c>
      <c r="BA740">
        <v>13</v>
      </c>
      <c r="BB740">
        <v>1065</v>
      </c>
      <c r="BC740">
        <v>874</v>
      </c>
      <c r="BD740">
        <v>874</v>
      </c>
      <c r="BE740">
        <v>0</v>
      </c>
      <c r="BF740">
        <v>0</v>
      </c>
    </row>
    <row r="741" spans="2:58">
      <c r="B741" s="67" t="s">
        <v>752</v>
      </c>
      <c r="C741" s="67">
        <v>736</v>
      </c>
      <c r="D741" s="67" t="s">
        <v>753</v>
      </c>
      <c r="E741" s="67" t="s">
        <v>761</v>
      </c>
      <c r="F741" s="87">
        <v>17</v>
      </c>
      <c r="G741" s="87">
        <v>1795</v>
      </c>
      <c r="H741" s="87">
        <v>1470</v>
      </c>
      <c r="I741" s="87">
        <v>0</v>
      </c>
      <c r="J741" s="87">
        <v>0</v>
      </c>
      <c r="K741" t="str">
        <f t="shared" si="199"/>
        <v>OK</v>
      </c>
      <c r="L741" s="67" t="s">
        <v>752</v>
      </c>
      <c r="M741" s="98">
        <v>736</v>
      </c>
      <c r="N741" s="67" t="s">
        <v>753</v>
      </c>
      <c r="O741" s="67" t="s">
        <v>761</v>
      </c>
      <c r="P741" s="87">
        <v>15</v>
      </c>
      <c r="Q741" s="87">
        <v>1768</v>
      </c>
      <c r="R741" s="111">
        <v>1482</v>
      </c>
      <c r="S741" s="87">
        <v>1482</v>
      </c>
      <c r="T741" s="87">
        <v>0</v>
      </c>
      <c r="U741" s="111">
        <v>0</v>
      </c>
      <c r="V741" s="118">
        <f t="shared" si="200"/>
        <v>0</v>
      </c>
      <c r="W741" t="str">
        <f t="shared" si="201"/>
        <v/>
      </c>
      <c r="X741" s="67" t="s">
        <v>752</v>
      </c>
      <c r="Y741" s="98">
        <v>736</v>
      </c>
      <c r="Z741" s="67" t="s">
        <v>753</v>
      </c>
      <c r="AA741" s="67" t="s">
        <v>761</v>
      </c>
      <c r="AB741" s="111">
        <f t="shared" si="203"/>
        <v>15</v>
      </c>
      <c r="AC741" s="111">
        <f t="shared" si="204"/>
        <v>1793</v>
      </c>
      <c r="AD741" s="111">
        <f t="shared" si="205"/>
        <v>1421</v>
      </c>
      <c r="AE741" s="111">
        <f t="shared" si="206"/>
        <v>1421</v>
      </c>
      <c r="AF741" s="111">
        <f t="shared" si="207"/>
        <v>0</v>
      </c>
      <c r="AG741" s="111">
        <f t="shared" si="208"/>
        <v>0</v>
      </c>
      <c r="AH741" s="118">
        <f t="shared" si="209"/>
        <v>0</v>
      </c>
      <c r="AJ741" s="67" t="s">
        <v>752</v>
      </c>
      <c r="AK741" s="98">
        <v>736</v>
      </c>
      <c r="AL741" s="67" t="s">
        <v>753</v>
      </c>
      <c r="AM741" s="67" t="s">
        <v>761</v>
      </c>
      <c r="AN741" s="87">
        <f t="shared" si="210"/>
        <v>0</v>
      </c>
      <c r="AO741" s="87">
        <f t="shared" si="211"/>
        <v>25</v>
      </c>
      <c r="AP741" s="87">
        <f t="shared" si="212"/>
        <v>-61</v>
      </c>
      <c r="AQ741" s="87">
        <f t="shared" si="213"/>
        <v>-61</v>
      </c>
      <c r="AR741" s="87">
        <f t="shared" si="214"/>
        <v>0</v>
      </c>
      <c r="AS741" s="87">
        <f t="shared" si="215"/>
        <v>0</v>
      </c>
      <c r="AT741" s="118">
        <f t="shared" si="216"/>
        <v>0</v>
      </c>
      <c r="AU741" s="119" t="str">
        <f t="shared" si="202"/>
        <v>富山県南砺市</v>
      </c>
      <c r="AW741" s="225" t="s">
        <v>2700</v>
      </c>
      <c r="AY741" s="230" t="s">
        <v>2700</v>
      </c>
      <c r="BA741">
        <v>15</v>
      </c>
      <c r="BB741">
        <v>1793</v>
      </c>
      <c r="BC741">
        <v>1421</v>
      </c>
      <c r="BD741">
        <v>1421</v>
      </c>
      <c r="BE741">
        <v>0</v>
      </c>
      <c r="BF741">
        <v>0</v>
      </c>
    </row>
    <row r="742" spans="2:58">
      <c r="B742" s="67" t="s">
        <v>752</v>
      </c>
      <c r="C742" s="67">
        <v>737</v>
      </c>
      <c r="D742" s="67" t="s">
        <v>753</v>
      </c>
      <c r="E742" s="67" t="s">
        <v>762</v>
      </c>
      <c r="F742" s="87">
        <v>26</v>
      </c>
      <c r="G742" s="87">
        <v>3160</v>
      </c>
      <c r="H742" s="87">
        <v>2918</v>
      </c>
      <c r="I742" s="87">
        <v>0</v>
      </c>
      <c r="J742" s="87">
        <v>0</v>
      </c>
      <c r="K742" t="str">
        <f t="shared" si="199"/>
        <v>OK</v>
      </c>
      <c r="L742" s="67" t="s">
        <v>752</v>
      </c>
      <c r="M742" s="98">
        <v>737</v>
      </c>
      <c r="N742" s="67" t="s">
        <v>753</v>
      </c>
      <c r="O742" s="67" t="s">
        <v>762</v>
      </c>
      <c r="P742" s="87">
        <v>27</v>
      </c>
      <c r="Q742" s="87">
        <v>3256</v>
      </c>
      <c r="R742" s="111">
        <v>2865</v>
      </c>
      <c r="S742" s="87">
        <v>2865</v>
      </c>
      <c r="T742" s="87">
        <v>0</v>
      </c>
      <c r="U742" s="111">
        <v>0</v>
      </c>
      <c r="V742" s="118">
        <f t="shared" si="200"/>
        <v>0</v>
      </c>
      <c r="W742" t="str">
        <f t="shared" si="201"/>
        <v/>
      </c>
      <c r="X742" s="67" t="s">
        <v>752</v>
      </c>
      <c r="Y742" s="98">
        <v>737</v>
      </c>
      <c r="Z742" s="67" t="s">
        <v>753</v>
      </c>
      <c r="AA742" s="67" t="s">
        <v>762</v>
      </c>
      <c r="AB742" s="111">
        <f t="shared" si="203"/>
        <v>27</v>
      </c>
      <c r="AC742" s="111">
        <f t="shared" si="204"/>
        <v>3295</v>
      </c>
      <c r="AD742" s="111">
        <f t="shared" si="205"/>
        <v>2922</v>
      </c>
      <c r="AE742" s="111">
        <f t="shared" si="206"/>
        <v>2922</v>
      </c>
      <c r="AF742" s="111">
        <f t="shared" si="207"/>
        <v>0</v>
      </c>
      <c r="AG742" s="111">
        <f t="shared" si="208"/>
        <v>0</v>
      </c>
      <c r="AH742" s="118">
        <f t="shared" si="209"/>
        <v>0</v>
      </c>
      <c r="AJ742" s="67" t="s">
        <v>752</v>
      </c>
      <c r="AK742" s="98">
        <v>737</v>
      </c>
      <c r="AL742" s="67" t="s">
        <v>753</v>
      </c>
      <c r="AM742" s="67" t="s">
        <v>762</v>
      </c>
      <c r="AN742" s="87">
        <f t="shared" si="210"/>
        <v>0</v>
      </c>
      <c r="AO742" s="87">
        <f t="shared" si="211"/>
        <v>39</v>
      </c>
      <c r="AP742" s="87">
        <f t="shared" si="212"/>
        <v>57</v>
      </c>
      <c r="AQ742" s="87">
        <f t="shared" si="213"/>
        <v>57</v>
      </c>
      <c r="AR742" s="87">
        <f t="shared" si="214"/>
        <v>0</v>
      </c>
      <c r="AS742" s="87">
        <f t="shared" si="215"/>
        <v>0</v>
      </c>
      <c r="AT742" s="118">
        <f t="shared" si="216"/>
        <v>0</v>
      </c>
      <c r="AU742" s="119" t="str">
        <f t="shared" si="202"/>
        <v>富山県射水市</v>
      </c>
      <c r="AW742" s="225" t="s">
        <v>2701</v>
      </c>
      <c r="AY742" s="230" t="s">
        <v>2701</v>
      </c>
      <c r="BA742">
        <v>27</v>
      </c>
      <c r="BB742">
        <v>3295</v>
      </c>
      <c r="BC742">
        <v>2922</v>
      </c>
      <c r="BD742">
        <v>2922</v>
      </c>
      <c r="BE742">
        <v>0</v>
      </c>
      <c r="BF742">
        <v>0</v>
      </c>
    </row>
    <row r="743" spans="2:58">
      <c r="B743" s="67" t="s">
        <v>752</v>
      </c>
      <c r="C743" s="67">
        <v>738</v>
      </c>
      <c r="D743" s="67" t="s">
        <v>753</v>
      </c>
      <c r="E743" s="67" t="s">
        <v>763</v>
      </c>
      <c r="F743" s="87">
        <v>1</v>
      </c>
      <c r="G743" s="87">
        <v>120</v>
      </c>
      <c r="H743" s="87">
        <v>132</v>
      </c>
      <c r="I743" s="87">
        <v>0</v>
      </c>
      <c r="J743" s="87">
        <v>0</v>
      </c>
      <c r="K743" t="str">
        <f t="shared" si="199"/>
        <v>OK</v>
      </c>
      <c r="L743" s="67" t="s">
        <v>752</v>
      </c>
      <c r="M743" s="98">
        <v>738</v>
      </c>
      <c r="N743" s="67" t="s">
        <v>753</v>
      </c>
      <c r="O743" s="67" t="s">
        <v>763</v>
      </c>
      <c r="P743" s="87">
        <v>1</v>
      </c>
      <c r="Q743" s="87">
        <v>120</v>
      </c>
      <c r="R743" s="111">
        <v>122</v>
      </c>
      <c r="S743" s="87">
        <v>122</v>
      </c>
      <c r="T743" s="87">
        <v>0</v>
      </c>
      <c r="U743" s="111">
        <v>0</v>
      </c>
      <c r="V743" s="118">
        <f t="shared" si="200"/>
        <v>0</v>
      </c>
      <c r="W743" t="str">
        <f t="shared" si="201"/>
        <v/>
      </c>
      <c r="X743" s="67" t="s">
        <v>752</v>
      </c>
      <c r="Y743" s="98">
        <v>738</v>
      </c>
      <c r="Z743" s="67" t="s">
        <v>753</v>
      </c>
      <c r="AA743" s="67" t="s">
        <v>763</v>
      </c>
      <c r="AB743" s="111">
        <f t="shared" si="203"/>
        <v>1</v>
      </c>
      <c r="AC743" s="111">
        <f t="shared" si="204"/>
        <v>120</v>
      </c>
      <c r="AD743" s="111">
        <f t="shared" si="205"/>
        <v>112</v>
      </c>
      <c r="AE743" s="111">
        <f t="shared" si="206"/>
        <v>112</v>
      </c>
      <c r="AF743" s="111">
        <f t="shared" si="207"/>
        <v>0</v>
      </c>
      <c r="AG743" s="111">
        <f t="shared" si="208"/>
        <v>0</v>
      </c>
      <c r="AH743" s="118">
        <f t="shared" si="209"/>
        <v>0</v>
      </c>
      <c r="AJ743" s="67" t="s">
        <v>752</v>
      </c>
      <c r="AK743" s="98">
        <v>738</v>
      </c>
      <c r="AL743" s="67" t="s">
        <v>753</v>
      </c>
      <c r="AM743" s="67" t="s">
        <v>763</v>
      </c>
      <c r="AN743" s="87">
        <f t="shared" si="210"/>
        <v>0</v>
      </c>
      <c r="AO743" s="87">
        <f t="shared" si="211"/>
        <v>0</v>
      </c>
      <c r="AP743" s="87">
        <f t="shared" si="212"/>
        <v>-10</v>
      </c>
      <c r="AQ743" s="87">
        <f t="shared" si="213"/>
        <v>-10</v>
      </c>
      <c r="AR743" s="87">
        <f t="shared" si="214"/>
        <v>0</v>
      </c>
      <c r="AS743" s="87">
        <f t="shared" si="215"/>
        <v>0</v>
      </c>
      <c r="AT743" s="118">
        <f t="shared" si="216"/>
        <v>0</v>
      </c>
      <c r="AU743" s="119" t="str">
        <f t="shared" si="202"/>
        <v>富山県舟橋村</v>
      </c>
      <c r="AW743" s="225" t="s">
        <v>2702</v>
      </c>
      <c r="AY743" s="230" t="s">
        <v>2702</v>
      </c>
      <c r="BA743">
        <v>1</v>
      </c>
      <c r="BB743">
        <v>120</v>
      </c>
      <c r="BC743">
        <v>112</v>
      </c>
      <c r="BD743">
        <v>112</v>
      </c>
      <c r="BE743">
        <v>0</v>
      </c>
      <c r="BF743">
        <v>0</v>
      </c>
    </row>
    <row r="744" spans="2:58">
      <c r="B744" s="67" t="s">
        <v>752</v>
      </c>
      <c r="C744" s="67">
        <v>739</v>
      </c>
      <c r="D744" s="67" t="s">
        <v>753</v>
      </c>
      <c r="E744" s="67" t="s">
        <v>764</v>
      </c>
      <c r="F744" s="87">
        <v>10</v>
      </c>
      <c r="G744" s="87">
        <v>630</v>
      </c>
      <c r="H744" s="87">
        <v>569</v>
      </c>
      <c r="I744" s="87">
        <v>0</v>
      </c>
      <c r="J744" s="87">
        <v>0</v>
      </c>
      <c r="K744" t="str">
        <f t="shared" si="199"/>
        <v>OK</v>
      </c>
      <c r="L744" s="67" t="s">
        <v>752</v>
      </c>
      <c r="M744" s="98">
        <v>739</v>
      </c>
      <c r="N744" s="67" t="s">
        <v>753</v>
      </c>
      <c r="O744" s="67" t="s">
        <v>764</v>
      </c>
      <c r="P744" s="87">
        <v>10</v>
      </c>
      <c r="Q744" s="87">
        <v>630</v>
      </c>
      <c r="R744" s="111">
        <v>542</v>
      </c>
      <c r="S744" s="87">
        <v>542</v>
      </c>
      <c r="T744" s="87">
        <v>0</v>
      </c>
      <c r="U744" s="111">
        <v>0</v>
      </c>
      <c r="V744" s="118">
        <f t="shared" si="200"/>
        <v>0</v>
      </c>
      <c r="W744" t="str">
        <f t="shared" si="201"/>
        <v/>
      </c>
      <c r="X744" s="67" t="s">
        <v>752</v>
      </c>
      <c r="Y744" s="98">
        <v>739</v>
      </c>
      <c r="Z744" s="67" t="s">
        <v>753</v>
      </c>
      <c r="AA744" s="67" t="s">
        <v>764</v>
      </c>
      <c r="AB744" s="111">
        <f t="shared" si="203"/>
        <v>10</v>
      </c>
      <c r="AC744" s="111">
        <f t="shared" si="204"/>
        <v>620</v>
      </c>
      <c r="AD744" s="111">
        <f t="shared" si="205"/>
        <v>526</v>
      </c>
      <c r="AE744" s="111">
        <f t="shared" si="206"/>
        <v>526</v>
      </c>
      <c r="AF744" s="111">
        <f t="shared" si="207"/>
        <v>0</v>
      </c>
      <c r="AG744" s="111">
        <f t="shared" si="208"/>
        <v>0</v>
      </c>
      <c r="AH744" s="118">
        <f t="shared" si="209"/>
        <v>0</v>
      </c>
      <c r="AJ744" s="67" t="s">
        <v>752</v>
      </c>
      <c r="AK744" s="98">
        <v>739</v>
      </c>
      <c r="AL744" s="67" t="s">
        <v>753</v>
      </c>
      <c r="AM744" s="67" t="s">
        <v>764</v>
      </c>
      <c r="AN744" s="87">
        <f t="shared" si="210"/>
        <v>0</v>
      </c>
      <c r="AO744" s="87">
        <f t="shared" si="211"/>
        <v>-10</v>
      </c>
      <c r="AP744" s="87">
        <f t="shared" si="212"/>
        <v>-16</v>
      </c>
      <c r="AQ744" s="87">
        <f t="shared" si="213"/>
        <v>-16</v>
      </c>
      <c r="AR744" s="87">
        <f t="shared" si="214"/>
        <v>0</v>
      </c>
      <c r="AS744" s="87">
        <f t="shared" si="215"/>
        <v>0</v>
      </c>
      <c r="AT744" s="118">
        <f t="shared" si="216"/>
        <v>0</v>
      </c>
      <c r="AU744" s="119" t="str">
        <f t="shared" si="202"/>
        <v>富山県上市町</v>
      </c>
      <c r="AW744" s="225" t="s">
        <v>2703</v>
      </c>
      <c r="AY744" s="230" t="s">
        <v>2703</v>
      </c>
      <c r="BA744">
        <v>10</v>
      </c>
      <c r="BB744">
        <v>620</v>
      </c>
      <c r="BC744">
        <v>526</v>
      </c>
      <c r="BD744">
        <v>526</v>
      </c>
      <c r="BE744">
        <v>0</v>
      </c>
      <c r="BF744">
        <v>0</v>
      </c>
    </row>
    <row r="745" spans="2:58">
      <c r="B745" s="67" t="s">
        <v>752</v>
      </c>
      <c r="C745" s="67">
        <v>740</v>
      </c>
      <c r="D745" s="67" t="s">
        <v>753</v>
      </c>
      <c r="E745" s="67" t="s">
        <v>765</v>
      </c>
      <c r="F745" s="87">
        <v>10</v>
      </c>
      <c r="G745" s="87">
        <v>810</v>
      </c>
      <c r="H745" s="87">
        <v>756</v>
      </c>
      <c r="I745" s="87">
        <v>0</v>
      </c>
      <c r="J745" s="87">
        <v>0</v>
      </c>
      <c r="K745" t="str">
        <f t="shared" si="199"/>
        <v>OK</v>
      </c>
      <c r="L745" s="67" t="s">
        <v>752</v>
      </c>
      <c r="M745" s="98">
        <v>740</v>
      </c>
      <c r="N745" s="67" t="s">
        <v>753</v>
      </c>
      <c r="O745" s="67" t="s">
        <v>765</v>
      </c>
      <c r="P745" s="87">
        <v>10</v>
      </c>
      <c r="Q745" s="87">
        <v>810</v>
      </c>
      <c r="R745" s="111">
        <v>742</v>
      </c>
      <c r="S745" s="87">
        <v>742</v>
      </c>
      <c r="T745" s="87">
        <v>0</v>
      </c>
      <c r="U745" s="111">
        <v>0</v>
      </c>
      <c r="V745" s="118">
        <f t="shared" si="200"/>
        <v>0</v>
      </c>
      <c r="W745" t="str">
        <f t="shared" si="201"/>
        <v/>
      </c>
      <c r="X745" s="67" t="s">
        <v>752</v>
      </c>
      <c r="Y745" s="98">
        <v>740</v>
      </c>
      <c r="Z745" s="67" t="s">
        <v>753</v>
      </c>
      <c r="AA745" s="67" t="s">
        <v>765</v>
      </c>
      <c r="AB745" s="111">
        <f t="shared" si="203"/>
        <v>9</v>
      </c>
      <c r="AC745" s="111">
        <f t="shared" si="204"/>
        <v>790</v>
      </c>
      <c r="AD745" s="111">
        <f t="shared" si="205"/>
        <v>718</v>
      </c>
      <c r="AE745" s="111">
        <f t="shared" si="206"/>
        <v>718</v>
      </c>
      <c r="AF745" s="111">
        <f t="shared" si="207"/>
        <v>0</v>
      </c>
      <c r="AG745" s="111">
        <f t="shared" si="208"/>
        <v>0</v>
      </c>
      <c r="AH745" s="118">
        <f t="shared" si="209"/>
        <v>0</v>
      </c>
      <c r="AJ745" s="67" t="s">
        <v>752</v>
      </c>
      <c r="AK745" s="98">
        <v>740</v>
      </c>
      <c r="AL745" s="67" t="s">
        <v>753</v>
      </c>
      <c r="AM745" s="67" t="s">
        <v>765</v>
      </c>
      <c r="AN745" s="87">
        <f t="shared" si="210"/>
        <v>-1</v>
      </c>
      <c r="AO745" s="87">
        <f t="shared" si="211"/>
        <v>-20</v>
      </c>
      <c r="AP745" s="87">
        <f t="shared" si="212"/>
        <v>-24</v>
      </c>
      <c r="AQ745" s="87">
        <f t="shared" si="213"/>
        <v>-24</v>
      </c>
      <c r="AR745" s="87">
        <f t="shared" si="214"/>
        <v>0</v>
      </c>
      <c r="AS745" s="87">
        <f t="shared" si="215"/>
        <v>0</v>
      </c>
      <c r="AT745" s="118">
        <f t="shared" si="216"/>
        <v>0</v>
      </c>
      <c r="AU745" s="119" t="str">
        <f t="shared" si="202"/>
        <v>富山県立山町</v>
      </c>
      <c r="AW745" s="225" t="s">
        <v>2704</v>
      </c>
      <c r="AY745" s="230" t="s">
        <v>2704</v>
      </c>
      <c r="BA745">
        <v>9</v>
      </c>
      <c r="BB745">
        <v>790</v>
      </c>
      <c r="BC745">
        <v>718</v>
      </c>
      <c r="BD745">
        <v>718</v>
      </c>
      <c r="BE745">
        <v>0</v>
      </c>
      <c r="BF745">
        <v>0</v>
      </c>
    </row>
    <row r="746" spans="2:58">
      <c r="B746" s="67" t="s">
        <v>752</v>
      </c>
      <c r="C746" s="67">
        <v>741</v>
      </c>
      <c r="D746" s="67" t="s">
        <v>753</v>
      </c>
      <c r="E746" s="67" t="s">
        <v>766</v>
      </c>
      <c r="F746" s="87">
        <v>10</v>
      </c>
      <c r="G746" s="87">
        <v>980</v>
      </c>
      <c r="H746" s="87">
        <v>705</v>
      </c>
      <c r="I746" s="87">
        <v>0</v>
      </c>
      <c r="J746" s="87">
        <v>0</v>
      </c>
      <c r="K746" t="str">
        <f t="shared" si="199"/>
        <v>OK</v>
      </c>
      <c r="L746" s="67" t="s">
        <v>752</v>
      </c>
      <c r="M746" s="98">
        <v>741</v>
      </c>
      <c r="N746" s="67" t="s">
        <v>753</v>
      </c>
      <c r="O746" s="67" t="s">
        <v>766</v>
      </c>
      <c r="P746" s="87">
        <v>10</v>
      </c>
      <c r="Q746" s="87">
        <v>980</v>
      </c>
      <c r="R746" s="111">
        <v>705</v>
      </c>
      <c r="S746" s="87">
        <v>680</v>
      </c>
      <c r="T746" s="87">
        <v>0</v>
      </c>
      <c r="U746" s="111">
        <v>0</v>
      </c>
      <c r="V746" s="118">
        <f t="shared" si="200"/>
        <v>0</v>
      </c>
      <c r="W746" t="str">
        <f t="shared" si="201"/>
        <v/>
      </c>
      <c r="X746" s="67" t="s">
        <v>752</v>
      </c>
      <c r="Y746" s="98">
        <v>741</v>
      </c>
      <c r="Z746" s="67" t="s">
        <v>753</v>
      </c>
      <c r="AA746" s="67" t="s">
        <v>766</v>
      </c>
      <c r="AB746" s="111">
        <f t="shared" si="203"/>
        <v>9</v>
      </c>
      <c r="AC746" s="111">
        <f t="shared" si="204"/>
        <v>910</v>
      </c>
      <c r="AD746" s="111">
        <f t="shared" si="205"/>
        <v>687</v>
      </c>
      <c r="AE746" s="111">
        <f t="shared" si="206"/>
        <v>687</v>
      </c>
      <c r="AF746" s="111">
        <f t="shared" si="207"/>
        <v>0</v>
      </c>
      <c r="AG746" s="111">
        <f t="shared" si="208"/>
        <v>0</v>
      </c>
      <c r="AH746" s="118">
        <f t="shared" si="209"/>
        <v>0</v>
      </c>
      <c r="AJ746" s="67" t="s">
        <v>752</v>
      </c>
      <c r="AK746" s="98">
        <v>741</v>
      </c>
      <c r="AL746" s="67" t="s">
        <v>753</v>
      </c>
      <c r="AM746" s="67" t="s">
        <v>766</v>
      </c>
      <c r="AN746" s="87">
        <f t="shared" si="210"/>
        <v>-1</v>
      </c>
      <c r="AO746" s="87">
        <f t="shared" si="211"/>
        <v>-70</v>
      </c>
      <c r="AP746" s="87">
        <f t="shared" si="212"/>
        <v>-18</v>
      </c>
      <c r="AQ746" s="87">
        <f t="shared" si="213"/>
        <v>7</v>
      </c>
      <c r="AR746" s="87">
        <f t="shared" si="214"/>
        <v>0</v>
      </c>
      <c r="AS746" s="87">
        <f t="shared" si="215"/>
        <v>0</v>
      </c>
      <c r="AT746" s="118">
        <f t="shared" si="216"/>
        <v>0</v>
      </c>
      <c r="AU746" s="119" t="str">
        <f t="shared" si="202"/>
        <v>富山県入善町</v>
      </c>
      <c r="AW746" s="225" t="s">
        <v>2705</v>
      </c>
      <c r="AY746" s="230" t="s">
        <v>2705</v>
      </c>
      <c r="BA746">
        <v>9</v>
      </c>
      <c r="BB746">
        <v>910</v>
      </c>
      <c r="BC746">
        <v>687</v>
      </c>
      <c r="BD746">
        <v>687</v>
      </c>
      <c r="BE746">
        <v>0</v>
      </c>
      <c r="BF746">
        <v>0</v>
      </c>
    </row>
    <row r="747" spans="2:58">
      <c r="B747" s="67" t="s">
        <v>752</v>
      </c>
      <c r="C747" s="67">
        <v>742</v>
      </c>
      <c r="D747" s="67" t="s">
        <v>753</v>
      </c>
      <c r="E747" s="67" t="s">
        <v>335</v>
      </c>
      <c r="F747" s="87">
        <v>4</v>
      </c>
      <c r="G747" s="87">
        <v>370</v>
      </c>
      <c r="H747" s="87">
        <v>305</v>
      </c>
      <c r="I747" s="87">
        <v>0</v>
      </c>
      <c r="J747" s="87">
        <v>0</v>
      </c>
      <c r="K747" t="str">
        <f t="shared" si="199"/>
        <v>OK</v>
      </c>
      <c r="L747" s="67" t="s">
        <v>752</v>
      </c>
      <c r="M747" s="98">
        <v>742</v>
      </c>
      <c r="N747" s="67" t="s">
        <v>753</v>
      </c>
      <c r="O747" s="67" t="s">
        <v>335</v>
      </c>
      <c r="P747" s="87">
        <v>4</v>
      </c>
      <c r="Q747" s="87">
        <v>370</v>
      </c>
      <c r="R747" s="111">
        <v>289</v>
      </c>
      <c r="S747" s="87">
        <v>289</v>
      </c>
      <c r="T747" s="87">
        <v>0</v>
      </c>
      <c r="U747" s="111">
        <v>0</v>
      </c>
      <c r="V747" s="118">
        <f t="shared" si="200"/>
        <v>0</v>
      </c>
      <c r="W747" t="str">
        <f t="shared" si="201"/>
        <v/>
      </c>
      <c r="X747" s="67" t="s">
        <v>752</v>
      </c>
      <c r="Y747" s="98">
        <v>742</v>
      </c>
      <c r="Z747" s="67" t="s">
        <v>753</v>
      </c>
      <c r="AA747" s="67" t="s">
        <v>335</v>
      </c>
      <c r="AB747" s="111">
        <f t="shared" si="203"/>
        <v>4</v>
      </c>
      <c r="AC747" s="111">
        <f t="shared" si="204"/>
        <v>370</v>
      </c>
      <c r="AD747" s="111">
        <f t="shared" si="205"/>
        <v>290</v>
      </c>
      <c r="AE747" s="111">
        <f t="shared" si="206"/>
        <v>290</v>
      </c>
      <c r="AF747" s="111">
        <f t="shared" si="207"/>
        <v>0</v>
      </c>
      <c r="AG747" s="111">
        <f t="shared" si="208"/>
        <v>0</v>
      </c>
      <c r="AH747" s="118">
        <f t="shared" si="209"/>
        <v>0</v>
      </c>
      <c r="AJ747" s="67" t="s">
        <v>752</v>
      </c>
      <c r="AK747" s="98">
        <v>742</v>
      </c>
      <c r="AL747" s="67" t="s">
        <v>753</v>
      </c>
      <c r="AM747" s="67" t="s">
        <v>335</v>
      </c>
      <c r="AN747" s="87">
        <f t="shared" si="210"/>
        <v>0</v>
      </c>
      <c r="AO747" s="87">
        <f t="shared" si="211"/>
        <v>0</v>
      </c>
      <c r="AP747" s="87">
        <f t="shared" si="212"/>
        <v>1</v>
      </c>
      <c r="AQ747" s="87">
        <f t="shared" si="213"/>
        <v>1</v>
      </c>
      <c r="AR747" s="87">
        <f t="shared" si="214"/>
        <v>0</v>
      </c>
      <c r="AS747" s="87">
        <f t="shared" si="215"/>
        <v>0</v>
      </c>
      <c r="AT747" s="118">
        <f t="shared" si="216"/>
        <v>0</v>
      </c>
      <c r="AU747" s="119" t="str">
        <f t="shared" si="202"/>
        <v>富山県朝日町</v>
      </c>
      <c r="AW747" s="225" t="s">
        <v>2706</v>
      </c>
      <c r="AY747" s="230" t="s">
        <v>2706</v>
      </c>
      <c r="BA747">
        <v>4</v>
      </c>
      <c r="BB747">
        <v>370</v>
      </c>
      <c r="BC747">
        <v>290</v>
      </c>
      <c r="BD747">
        <v>290</v>
      </c>
      <c r="BE747">
        <v>0</v>
      </c>
      <c r="BF747">
        <v>0</v>
      </c>
    </row>
    <row r="748" spans="2:58">
      <c r="B748" s="67" t="s">
        <v>767</v>
      </c>
      <c r="C748" s="67">
        <v>743</v>
      </c>
      <c r="D748" s="67" t="s">
        <v>768</v>
      </c>
      <c r="E748" s="67" t="s">
        <v>769</v>
      </c>
      <c r="F748" s="87">
        <v>23</v>
      </c>
      <c r="G748" s="87">
        <v>2055</v>
      </c>
      <c r="H748" s="87">
        <v>1681</v>
      </c>
      <c r="I748" s="87">
        <v>0</v>
      </c>
      <c r="J748" s="87">
        <v>0</v>
      </c>
      <c r="K748" t="str">
        <f t="shared" si="199"/>
        <v>OK</v>
      </c>
      <c r="L748" s="67" t="s">
        <v>767</v>
      </c>
      <c r="M748" s="98">
        <v>743</v>
      </c>
      <c r="N748" s="67" t="s">
        <v>768</v>
      </c>
      <c r="O748" s="67" t="s">
        <v>769</v>
      </c>
      <c r="P748" s="87">
        <v>23</v>
      </c>
      <c r="Q748" s="87">
        <v>1999</v>
      </c>
      <c r="R748" s="111">
        <v>1607</v>
      </c>
      <c r="S748" s="87">
        <v>1607</v>
      </c>
      <c r="T748" s="87">
        <v>0</v>
      </c>
      <c r="U748" s="111">
        <v>0</v>
      </c>
      <c r="V748" s="118">
        <f t="shared" si="200"/>
        <v>0</v>
      </c>
      <c r="W748" t="str">
        <f t="shared" si="201"/>
        <v/>
      </c>
      <c r="X748" s="67" t="s">
        <v>767</v>
      </c>
      <c r="Y748" s="98">
        <v>743</v>
      </c>
      <c r="Z748" s="67" t="s">
        <v>768</v>
      </c>
      <c r="AA748" s="67" t="s">
        <v>769</v>
      </c>
      <c r="AB748" s="111">
        <f t="shared" si="203"/>
        <v>23</v>
      </c>
      <c r="AC748" s="111">
        <f t="shared" si="204"/>
        <v>1971</v>
      </c>
      <c r="AD748" s="111">
        <f t="shared" si="205"/>
        <v>1553</v>
      </c>
      <c r="AE748" s="111">
        <f t="shared" si="206"/>
        <v>1553</v>
      </c>
      <c r="AF748" s="111">
        <f t="shared" si="207"/>
        <v>0</v>
      </c>
      <c r="AG748" s="111">
        <f t="shared" si="208"/>
        <v>0</v>
      </c>
      <c r="AH748" s="118">
        <f t="shared" si="209"/>
        <v>0</v>
      </c>
      <c r="AJ748" s="67" t="s">
        <v>767</v>
      </c>
      <c r="AK748" s="98">
        <v>743</v>
      </c>
      <c r="AL748" s="67" t="s">
        <v>768</v>
      </c>
      <c r="AM748" s="67" t="s">
        <v>769</v>
      </c>
      <c r="AN748" s="87">
        <f t="shared" si="210"/>
        <v>0</v>
      </c>
      <c r="AO748" s="87">
        <f t="shared" si="211"/>
        <v>-28</v>
      </c>
      <c r="AP748" s="87">
        <f t="shared" si="212"/>
        <v>-54</v>
      </c>
      <c r="AQ748" s="87">
        <f t="shared" si="213"/>
        <v>-54</v>
      </c>
      <c r="AR748" s="87">
        <f t="shared" si="214"/>
        <v>0</v>
      </c>
      <c r="AS748" s="87">
        <f t="shared" si="215"/>
        <v>0</v>
      </c>
      <c r="AT748" s="118">
        <f t="shared" si="216"/>
        <v>0</v>
      </c>
      <c r="AU748" s="119" t="str">
        <f t="shared" si="202"/>
        <v>石川県七尾市</v>
      </c>
      <c r="AW748" s="225" t="s">
        <v>2707</v>
      </c>
      <c r="AY748" s="230" t="s">
        <v>2707</v>
      </c>
      <c r="BA748">
        <v>23</v>
      </c>
      <c r="BB748">
        <v>1971</v>
      </c>
      <c r="BC748">
        <v>1553</v>
      </c>
      <c r="BD748">
        <v>1553</v>
      </c>
      <c r="BE748">
        <v>0</v>
      </c>
      <c r="BF748">
        <v>0</v>
      </c>
    </row>
    <row r="749" spans="2:58">
      <c r="B749" s="67" t="s">
        <v>767</v>
      </c>
      <c r="C749" s="67">
        <v>744</v>
      </c>
      <c r="D749" s="67" t="s">
        <v>768</v>
      </c>
      <c r="E749" s="67" t="s">
        <v>770</v>
      </c>
      <c r="F749" s="87">
        <v>35</v>
      </c>
      <c r="G749" s="87">
        <v>4418</v>
      </c>
      <c r="H749" s="87">
        <v>3740</v>
      </c>
      <c r="I749" s="87">
        <v>0</v>
      </c>
      <c r="J749" s="87">
        <v>0</v>
      </c>
      <c r="K749" t="str">
        <f t="shared" si="199"/>
        <v>OK</v>
      </c>
      <c r="L749" s="67" t="s">
        <v>767</v>
      </c>
      <c r="M749" s="98">
        <v>744</v>
      </c>
      <c r="N749" s="67" t="s">
        <v>768</v>
      </c>
      <c r="O749" s="67" t="s">
        <v>770</v>
      </c>
      <c r="P749" s="87">
        <v>37</v>
      </c>
      <c r="Q749" s="87">
        <v>4596</v>
      </c>
      <c r="R749" s="111">
        <v>3807</v>
      </c>
      <c r="S749" s="87">
        <v>3807</v>
      </c>
      <c r="T749" s="87">
        <v>0</v>
      </c>
      <c r="U749" s="111">
        <v>0</v>
      </c>
      <c r="V749" s="118">
        <f t="shared" si="200"/>
        <v>0</v>
      </c>
      <c r="W749" t="str">
        <f t="shared" si="201"/>
        <v/>
      </c>
      <c r="X749" s="67" t="s">
        <v>767</v>
      </c>
      <c r="Y749" s="98">
        <v>744</v>
      </c>
      <c r="Z749" s="67" t="s">
        <v>768</v>
      </c>
      <c r="AA749" s="67" t="s">
        <v>770</v>
      </c>
      <c r="AB749" s="111">
        <f t="shared" si="203"/>
        <v>38</v>
      </c>
      <c r="AC749" s="111">
        <f t="shared" si="204"/>
        <v>4668</v>
      </c>
      <c r="AD749" s="111">
        <f t="shared" si="205"/>
        <v>3896</v>
      </c>
      <c r="AE749" s="111">
        <f t="shared" si="206"/>
        <v>3896</v>
      </c>
      <c r="AF749" s="111">
        <f t="shared" si="207"/>
        <v>0</v>
      </c>
      <c r="AG749" s="111">
        <f t="shared" si="208"/>
        <v>0</v>
      </c>
      <c r="AH749" s="118">
        <f t="shared" si="209"/>
        <v>0</v>
      </c>
      <c r="AJ749" s="67" t="s">
        <v>767</v>
      </c>
      <c r="AK749" s="98">
        <v>744</v>
      </c>
      <c r="AL749" s="67" t="s">
        <v>768</v>
      </c>
      <c r="AM749" s="67" t="s">
        <v>770</v>
      </c>
      <c r="AN749" s="87">
        <f t="shared" si="210"/>
        <v>1</v>
      </c>
      <c r="AO749" s="87">
        <f t="shared" si="211"/>
        <v>72</v>
      </c>
      <c r="AP749" s="87">
        <f t="shared" si="212"/>
        <v>89</v>
      </c>
      <c r="AQ749" s="87">
        <f t="shared" si="213"/>
        <v>89</v>
      </c>
      <c r="AR749" s="87">
        <f t="shared" si="214"/>
        <v>0</v>
      </c>
      <c r="AS749" s="87">
        <f t="shared" si="215"/>
        <v>0</v>
      </c>
      <c r="AT749" s="118">
        <f t="shared" si="216"/>
        <v>0</v>
      </c>
      <c r="AU749" s="119" t="str">
        <f t="shared" si="202"/>
        <v>石川県小松市</v>
      </c>
      <c r="AW749" s="225" t="s">
        <v>2708</v>
      </c>
      <c r="AY749" s="230" t="s">
        <v>2708</v>
      </c>
      <c r="BA749">
        <v>38</v>
      </c>
      <c r="BB749">
        <v>4668</v>
      </c>
      <c r="BC749">
        <v>3896</v>
      </c>
      <c r="BD749">
        <v>3896</v>
      </c>
      <c r="BE749">
        <v>0</v>
      </c>
      <c r="BF749">
        <v>0</v>
      </c>
    </row>
    <row r="750" spans="2:58">
      <c r="B750" s="67" t="s">
        <v>767</v>
      </c>
      <c r="C750" s="67">
        <v>745</v>
      </c>
      <c r="D750" s="67" t="s">
        <v>768</v>
      </c>
      <c r="E750" s="67" t="s">
        <v>771</v>
      </c>
      <c r="F750" s="87">
        <v>12</v>
      </c>
      <c r="G750" s="87">
        <v>755</v>
      </c>
      <c r="H750" s="87">
        <v>639</v>
      </c>
      <c r="I750" s="87">
        <v>0</v>
      </c>
      <c r="J750" s="87">
        <v>0</v>
      </c>
      <c r="K750" t="str">
        <f t="shared" si="199"/>
        <v>OK</v>
      </c>
      <c r="L750" s="67" t="s">
        <v>767</v>
      </c>
      <c r="M750" s="98">
        <v>745</v>
      </c>
      <c r="N750" s="67" t="s">
        <v>768</v>
      </c>
      <c r="O750" s="67" t="s">
        <v>771</v>
      </c>
      <c r="P750" s="87">
        <v>12</v>
      </c>
      <c r="Q750" s="87">
        <v>768</v>
      </c>
      <c r="R750" s="111">
        <v>616</v>
      </c>
      <c r="S750" s="87">
        <v>616</v>
      </c>
      <c r="T750" s="87">
        <v>0</v>
      </c>
      <c r="U750" s="111">
        <v>0</v>
      </c>
      <c r="V750" s="118">
        <f t="shared" si="200"/>
        <v>0</v>
      </c>
      <c r="W750" t="str">
        <f t="shared" si="201"/>
        <v/>
      </c>
      <c r="X750" s="67" t="s">
        <v>767</v>
      </c>
      <c r="Y750" s="98">
        <v>745</v>
      </c>
      <c r="Z750" s="67" t="s">
        <v>768</v>
      </c>
      <c r="AA750" s="67" t="s">
        <v>771</v>
      </c>
      <c r="AB750" s="111">
        <f t="shared" si="203"/>
        <v>12</v>
      </c>
      <c r="AC750" s="111">
        <f t="shared" si="204"/>
        <v>778</v>
      </c>
      <c r="AD750" s="111">
        <f t="shared" si="205"/>
        <v>605</v>
      </c>
      <c r="AE750" s="111">
        <f t="shared" si="206"/>
        <v>605</v>
      </c>
      <c r="AF750" s="111">
        <f t="shared" si="207"/>
        <v>0</v>
      </c>
      <c r="AG750" s="111">
        <f t="shared" si="208"/>
        <v>0</v>
      </c>
      <c r="AH750" s="118">
        <f t="shared" si="209"/>
        <v>0</v>
      </c>
      <c r="AJ750" s="67" t="s">
        <v>767</v>
      </c>
      <c r="AK750" s="98">
        <v>745</v>
      </c>
      <c r="AL750" s="67" t="s">
        <v>768</v>
      </c>
      <c r="AM750" s="67" t="s">
        <v>771</v>
      </c>
      <c r="AN750" s="87">
        <f t="shared" si="210"/>
        <v>0</v>
      </c>
      <c r="AO750" s="87">
        <f t="shared" si="211"/>
        <v>10</v>
      </c>
      <c r="AP750" s="87">
        <f t="shared" si="212"/>
        <v>-11</v>
      </c>
      <c r="AQ750" s="87">
        <f t="shared" si="213"/>
        <v>-11</v>
      </c>
      <c r="AR750" s="87">
        <f t="shared" si="214"/>
        <v>0</v>
      </c>
      <c r="AS750" s="87">
        <f t="shared" si="215"/>
        <v>0</v>
      </c>
      <c r="AT750" s="118">
        <f t="shared" si="216"/>
        <v>0</v>
      </c>
      <c r="AU750" s="119" t="str">
        <f t="shared" si="202"/>
        <v>石川県輪島市</v>
      </c>
      <c r="AW750" s="225" t="s">
        <v>2709</v>
      </c>
      <c r="AY750" s="230" t="s">
        <v>2709</v>
      </c>
      <c r="BA750">
        <v>12</v>
      </c>
      <c r="BB750">
        <v>778</v>
      </c>
      <c r="BC750">
        <v>605</v>
      </c>
      <c r="BD750">
        <v>605</v>
      </c>
      <c r="BE750">
        <v>0</v>
      </c>
      <c r="BF750">
        <v>0</v>
      </c>
    </row>
    <row r="751" spans="2:58">
      <c r="B751" s="67" t="s">
        <v>767</v>
      </c>
      <c r="C751" s="67">
        <v>746</v>
      </c>
      <c r="D751" s="67" t="s">
        <v>768</v>
      </c>
      <c r="E751" s="67" t="s">
        <v>772</v>
      </c>
      <c r="F751" s="87">
        <v>9</v>
      </c>
      <c r="G751" s="87">
        <v>410</v>
      </c>
      <c r="H751" s="87">
        <v>333</v>
      </c>
      <c r="I751" s="87">
        <v>0</v>
      </c>
      <c r="J751" s="87">
        <v>0</v>
      </c>
      <c r="K751" t="str">
        <f t="shared" si="199"/>
        <v>OK</v>
      </c>
      <c r="L751" s="67" t="s">
        <v>767</v>
      </c>
      <c r="M751" s="98">
        <v>746</v>
      </c>
      <c r="N751" s="67" t="s">
        <v>768</v>
      </c>
      <c r="O751" s="67" t="s">
        <v>772</v>
      </c>
      <c r="P751" s="87">
        <v>9</v>
      </c>
      <c r="Q751" s="87">
        <v>410</v>
      </c>
      <c r="R751" s="111">
        <v>312</v>
      </c>
      <c r="S751" s="87">
        <v>312</v>
      </c>
      <c r="T751" s="87">
        <v>0</v>
      </c>
      <c r="U751" s="111">
        <v>0</v>
      </c>
      <c r="V751" s="118">
        <f t="shared" si="200"/>
        <v>0</v>
      </c>
      <c r="W751" t="str">
        <f t="shared" si="201"/>
        <v/>
      </c>
      <c r="X751" s="67" t="s">
        <v>767</v>
      </c>
      <c r="Y751" s="98">
        <v>746</v>
      </c>
      <c r="Z751" s="67" t="s">
        <v>768</v>
      </c>
      <c r="AA751" s="67" t="s">
        <v>772</v>
      </c>
      <c r="AB751" s="111">
        <f t="shared" si="203"/>
        <v>8</v>
      </c>
      <c r="AC751" s="111">
        <f t="shared" si="204"/>
        <v>398</v>
      </c>
      <c r="AD751" s="111">
        <f t="shared" si="205"/>
        <v>306</v>
      </c>
      <c r="AE751" s="111">
        <f t="shared" si="206"/>
        <v>306</v>
      </c>
      <c r="AF751" s="111">
        <f t="shared" si="207"/>
        <v>0</v>
      </c>
      <c r="AG751" s="111">
        <f t="shared" si="208"/>
        <v>0</v>
      </c>
      <c r="AH751" s="118">
        <f t="shared" si="209"/>
        <v>0</v>
      </c>
      <c r="AJ751" s="67" t="s">
        <v>767</v>
      </c>
      <c r="AK751" s="98">
        <v>746</v>
      </c>
      <c r="AL751" s="67" t="s">
        <v>768</v>
      </c>
      <c r="AM751" s="67" t="s">
        <v>772</v>
      </c>
      <c r="AN751" s="87">
        <f t="shared" si="210"/>
        <v>-1</v>
      </c>
      <c r="AO751" s="87">
        <f t="shared" si="211"/>
        <v>-12</v>
      </c>
      <c r="AP751" s="87">
        <f t="shared" si="212"/>
        <v>-6</v>
      </c>
      <c r="AQ751" s="87">
        <f t="shared" si="213"/>
        <v>-6</v>
      </c>
      <c r="AR751" s="87">
        <f t="shared" si="214"/>
        <v>0</v>
      </c>
      <c r="AS751" s="87">
        <f t="shared" si="215"/>
        <v>0</v>
      </c>
      <c r="AT751" s="118">
        <f t="shared" si="216"/>
        <v>0</v>
      </c>
      <c r="AU751" s="119" t="str">
        <f t="shared" si="202"/>
        <v>石川県珠洲市</v>
      </c>
      <c r="AW751" s="225" t="s">
        <v>2710</v>
      </c>
      <c r="AY751" s="230" t="s">
        <v>2710</v>
      </c>
      <c r="BA751">
        <v>8</v>
      </c>
      <c r="BB751">
        <v>398</v>
      </c>
      <c r="BC751">
        <v>306</v>
      </c>
      <c r="BD751">
        <v>306</v>
      </c>
      <c r="BE751">
        <v>0</v>
      </c>
      <c r="BF751">
        <v>0</v>
      </c>
    </row>
    <row r="752" spans="2:58">
      <c r="B752" s="67" t="s">
        <v>767</v>
      </c>
      <c r="C752" s="67">
        <v>747</v>
      </c>
      <c r="D752" s="67" t="s">
        <v>768</v>
      </c>
      <c r="E752" s="67" t="s">
        <v>773</v>
      </c>
      <c r="F752" s="87">
        <v>30</v>
      </c>
      <c r="G752" s="87">
        <v>2605</v>
      </c>
      <c r="H752" s="87">
        <v>2234</v>
      </c>
      <c r="I752" s="87">
        <v>0</v>
      </c>
      <c r="J752" s="87">
        <v>0</v>
      </c>
      <c r="K752" t="str">
        <f t="shared" si="199"/>
        <v>OK</v>
      </c>
      <c r="L752" s="67" t="s">
        <v>767</v>
      </c>
      <c r="M752" s="98">
        <v>747</v>
      </c>
      <c r="N752" s="67" t="s">
        <v>768</v>
      </c>
      <c r="O752" s="67" t="s">
        <v>773</v>
      </c>
      <c r="P752" s="87">
        <v>30</v>
      </c>
      <c r="Q752" s="87">
        <v>2605</v>
      </c>
      <c r="R752" s="111">
        <v>2178</v>
      </c>
      <c r="S752" s="87">
        <v>2178</v>
      </c>
      <c r="T752" s="87">
        <v>0</v>
      </c>
      <c r="U752" s="111">
        <v>0</v>
      </c>
      <c r="V752" s="118">
        <f t="shared" si="200"/>
        <v>0</v>
      </c>
      <c r="W752" t="str">
        <f t="shared" si="201"/>
        <v/>
      </c>
      <c r="X752" s="67" t="s">
        <v>767</v>
      </c>
      <c r="Y752" s="98">
        <v>747</v>
      </c>
      <c r="Z752" s="67" t="s">
        <v>768</v>
      </c>
      <c r="AA752" s="67" t="s">
        <v>773</v>
      </c>
      <c r="AB752" s="111">
        <f t="shared" si="203"/>
        <v>30</v>
      </c>
      <c r="AC752" s="111">
        <f t="shared" si="204"/>
        <v>2610</v>
      </c>
      <c r="AD752" s="111">
        <f t="shared" si="205"/>
        <v>2151</v>
      </c>
      <c r="AE752" s="111">
        <f t="shared" si="206"/>
        <v>2151</v>
      </c>
      <c r="AF752" s="111">
        <f t="shared" si="207"/>
        <v>0</v>
      </c>
      <c r="AG752" s="111">
        <f t="shared" si="208"/>
        <v>0</v>
      </c>
      <c r="AH752" s="118">
        <f t="shared" si="209"/>
        <v>0</v>
      </c>
      <c r="AJ752" s="67" t="s">
        <v>767</v>
      </c>
      <c r="AK752" s="98">
        <v>747</v>
      </c>
      <c r="AL752" s="67" t="s">
        <v>768</v>
      </c>
      <c r="AM752" s="67" t="s">
        <v>773</v>
      </c>
      <c r="AN752" s="87">
        <f t="shared" si="210"/>
        <v>0</v>
      </c>
      <c r="AO752" s="87">
        <f t="shared" si="211"/>
        <v>5</v>
      </c>
      <c r="AP752" s="87">
        <f t="shared" si="212"/>
        <v>-27</v>
      </c>
      <c r="AQ752" s="87">
        <f t="shared" si="213"/>
        <v>-27</v>
      </c>
      <c r="AR752" s="87">
        <f t="shared" si="214"/>
        <v>0</v>
      </c>
      <c r="AS752" s="87">
        <f t="shared" si="215"/>
        <v>0</v>
      </c>
      <c r="AT752" s="118">
        <f t="shared" si="216"/>
        <v>0</v>
      </c>
      <c r="AU752" s="119" t="str">
        <f t="shared" si="202"/>
        <v>石川県加賀市</v>
      </c>
      <c r="AW752" s="225" t="s">
        <v>2711</v>
      </c>
      <c r="AY752" s="230" t="s">
        <v>2711</v>
      </c>
      <c r="BA752">
        <v>30</v>
      </c>
      <c r="BB752">
        <v>2610</v>
      </c>
      <c r="BC752">
        <v>2151</v>
      </c>
      <c r="BD752">
        <v>2151</v>
      </c>
      <c r="BE752">
        <v>0</v>
      </c>
      <c r="BF752">
        <v>0</v>
      </c>
    </row>
    <row r="753" spans="2:58">
      <c r="B753" s="67" t="s">
        <v>767</v>
      </c>
      <c r="C753" s="67">
        <v>748</v>
      </c>
      <c r="D753" s="67" t="s">
        <v>768</v>
      </c>
      <c r="E753" s="67" t="s">
        <v>774</v>
      </c>
      <c r="F753" s="87">
        <v>10</v>
      </c>
      <c r="G753" s="87">
        <v>665</v>
      </c>
      <c r="H753" s="87">
        <v>590</v>
      </c>
      <c r="I753" s="87">
        <v>0</v>
      </c>
      <c r="J753" s="87">
        <v>0</v>
      </c>
      <c r="K753" t="str">
        <f t="shared" si="199"/>
        <v>OK</v>
      </c>
      <c r="L753" s="67" t="s">
        <v>767</v>
      </c>
      <c r="M753" s="98">
        <v>748</v>
      </c>
      <c r="N753" s="67" t="s">
        <v>768</v>
      </c>
      <c r="O753" s="67" t="s">
        <v>774</v>
      </c>
      <c r="P753" s="87">
        <v>10</v>
      </c>
      <c r="Q753" s="87">
        <v>690</v>
      </c>
      <c r="R753" s="111">
        <v>608</v>
      </c>
      <c r="S753" s="87">
        <v>608</v>
      </c>
      <c r="T753" s="87">
        <v>0</v>
      </c>
      <c r="U753" s="111">
        <v>0</v>
      </c>
      <c r="V753" s="118">
        <f t="shared" si="200"/>
        <v>0</v>
      </c>
      <c r="W753" t="str">
        <f t="shared" si="201"/>
        <v/>
      </c>
      <c r="X753" s="67" t="s">
        <v>767</v>
      </c>
      <c r="Y753" s="98">
        <v>748</v>
      </c>
      <c r="Z753" s="67" t="s">
        <v>768</v>
      </c>
      <c r="AA753" s="67" t="s">
        <v>774</v>
      </c>
      <c r="AB753" s="111">
        <f t="shared" si="203"/>
        <v>10</v>
      </c>
      <c r="AC753" s="111">
        <f t="shared" si="204"/>
        <v>700</v>
      </c>
      <c r="AD753" s="111">
        <f t="shared" si="205"/>
        <v>602</v>
      </c>
      <c r="AE753" s="111">
        <f t="shared" si="206"/>
        <v>602</v>
      </c>
      <c r="AF753" s="111">
        <f t="shared" si="207"/>
        <v>0</v>
      </c>
      <c r="AG753" s="111">
        <f t="shared" si="208"/>
        <v>0</v>
      </c>
      <c r="AH753" s="118">
        <f t="shared" si="209"/>
        <v>0</v>
      </c>
      <c r="AJ753" s="67" t="s">
        <v>767</v>
      </c>
      <c r="AK753" s="98">
        <v>748</v>
      </c>
      <c r="AL753" s="67" t="s">
        <v>768</v>
      </c>
      <c r="AM753" s="67" t="s">
        <v>774</v>
      </c>
      <c r="AN753" s="87">
        <f t="shared" si="210"/>
        <v>0</v>
      </c>
      <c r="AO753" s="87">
        <f t="shared" si="211"/>
        <v>10</v>
      </c>
      <c r="AP753" s="87">
        <f t="shared" si="212"/>
        <v>-6</v>
      </c>
      <c r="AQ753" s="87">
        <f t="shared" si="213"/>
        <v>-6</v>
      </c>
      <c r="AR753" s="87">
        <f t="shared" si="214"/>
        <v>0</v>
      </c>
      <c r="AS753" s="87">
        <f t="shared" si="215"/>
        <v>0</v>
      </c>
      <c r="AT753" s="118">
        <f t="shared" si="216"/>
        <v>0</v>
      </c>
      <c r="AU753" s="119" t="str">
        <f t="shared" si="202"/>
        <v>石川県羽咋市</v>
      </c>
      <c r="AW753" s="225" t="s">
        <v>2712</v>
      </c>
      <c r="AY753" s="230" t="s">
        <v>2712</v>
      </c>
      <c r="BA753">
        <v>10</v>
      </c>
      <c r="BB753">
        <v>700</v>
      </c>
      <c r="BC753">
        <v>602</v>
      </c>
      <c r="BD753">
        <v>602</v>
      </c>
      <c r="BE753">
        <v>0</v>
      </c>
      <c r="BF753">
        <v>0</v>
      </c>
    </row>
    <row r="754" spans="2:58">
      <c r="B754" s="67" t="s">
        <v>767</v>
      </c>
      <c r="C754" s="67">
        <v>749</v>
      </c>
      <c r="D754" s="67" t="s">
        <v>768</v>
      </c>
      <c r="E754" s="67" t="s">
        <v>775</v>
      </c>
      <c r="F754" s="87">
        <v>9</v>
      </c>
      <c r="G754" s="87">
        <v>1175</v>
      </c>
      <c r="H754" s="87">
        <v>1096</v>
      </c>
      <c r="I754" s="87">
        <v>0</v>
      </c>
      <c r="J754" s="87">
        <v>0</v>
      </c>
      <c r="K754" t="str">
        <f t="shared" si="199"/>
        <v>OK</v>
      </c>
      <c r="L754" s="67" t="s">
        <v>767</v>
      </c>
      <c r="M754" s="98">
        <v>749</v>
      </c>
      <c r="N754" s="67" t="s">
        <v>768</v>
      </c>
      <c r="O754" s="67" t="s">
        <v>775</v>
      </c>
      <c r="P754" s="87">
        <v>10</v>
      </c>
      <c r="Q754" s="87">
        <v>1187</v>
      </c>
      <c r="R754" s="111">
        <v>1099</v>
      </c>
      <c r="S754" s="87">
        <v>1099</v>
      </c>
      <c r="T754" s="87">
        <v>0</v>
      </c>
      <c r="U754" s="111">
        <v>0</v>
      </c>
      <c r="V754" s="118">
        <f t="shared" si="200"/>
        <v>0</v>
      </c>
      <c r="W754" t="str">
        <f t="shared" si="201"/>
        <v/>
      </c>
      <c r="X754" s="67" t="s">
        <v>767</v>
      </c>
      <c r="Y754" s="98">
        <v>749</v>
      </c>
      <c r="Z754" s="67" t="s">
        <v>768</v>
      </c>
      <c r="AA754" s="67" t="s">
        <v>775</v>
      </c>
      <c r="AB754" s="111">
        <f t="shared" si="203"/>
        <v>11</v>
      </c>
      <c r="AC754" s="111">
        <f t="shared" si="204"/>
        <v>1401</v>
      </c>
      <c r="AD754" s="111">
        <f t="shared" si="205"/>
        <v>1234</v>
      </c>
      <c r="AE754" s="111">
        <f t="shared" si="206"/>
        <v>1234</v>
      </c>
      <c r="AF754" s="111">
        <f t="shared" si="207"/>
        <v>0</v>
      </c>
      <c r="AG754" s="111">
        <f t="shared" si="208"/>
        <v>0</v>
      </c>
      <c r="AH754" s="118">
        <f t="shared" si="209"/>
        <v>0</v>
      </c>
      <c r="AJ754" s="67" t="s">
        <v>767</v>
      </c>
      <c r="AK754" s="98">
        <v>749</v>
      </c>
      <c r="AL754" s="67" t="s">
        <v>768</v>
      </c>
      <c r="AM754" s="67" t="s">
        <v>775</v>
      </c>
      <c r="AN754" s="87">
        <f t="shared" si="210"/>
        <v>1</v>
      </c>
      <c r="AO754" s="87">
        <f t="shared" si="211"/>
        <v>214</v>
      </c>
      <c r="AP754" s="87">
        <f t="shared" si="212"/>
        <v>135</v>
      </c>
      <c r="AQ754" s="87">
        <f t="shared" si="213"/>
        <v>135</v>
      </c>
      <c r="AR754" s="87">
        <f t="shared" si="214"/>
        <v>0</v>
      </c>
      <c r="AS754" s="87">
        <f t="shared" si="215"/>
        <v>0</v>
      </c>
      <c r="AT754" s="118">
        <f t="shared" si="216"/>
        <v>0</v>
      </c>
      <c r="AU754" s="119" t="str">
        <f t="shared" si="202"/>
        <v>石川県かほく市</v>
      </c>
      <c r="AW754" s="225" t="s">
        <v>2713</v>
      </c>
      <c r="AY754" s="230" t="s">
        <v>2713</v>
      </c>
      <c r="BA754">
        <v>11</v>
      </c>
      <c r="BB754">
        <v>1401</v>
      </c>
      <c r="BC754">
        <v>1234</v>
      </c>
      <c r="BD754">
        <v>1234</v>
      </c>
      <c r="BE754">
        <v>0</v>
      </c>
      <c r="BF754">
        <v>0</v>
      </c>
    </row>
    <row r="755" spans="2:58">
      <c r="B755" s="67" t="s">
        <v>767</v>
      </c>
      <c r="C755" s="67">
        <v>750</v>
      </c>
      <c r="D755" s="67" t="s">
        <v>768</v>
      </c>
      <c r="E755" s="67" t="s">
        <v>776</v>
      </c>
      <c r="F755" s="87">
        <v>32</v>
      </c>
      <c r="G755" s="87">
        <v>3778</v>
      </c>
      <c r="H755" s="87">
        <v>3388</v>
      </c>
      <c r="I755" s="87">
        <v>0</v>
      </c>
      <c r="J755" s="87">
        <v>0</v>
      </c>
      <c r="K755" t="str">
        <f t="shared" si="199"/>
        <v>OK</v>
      </c>
      <c r="L755" s="67" t="s">
        <v>767</v>
      </c>
      <c r="M755" s="98">
        <v>750</v>
      </c>
      <c r="N755" s="67" t="s">
        <v>768</v>
      </c>
      <c r="O755" s="67" t="s">
        <v>776</v>
      </c>
      <c r="P755" s="87">
        <v>31</v>
      </c>
      <c r="Q755" s="87">
        <v>3820</v>
      </c>
      <c r="R755" s="111">
        <v>3493</v>
      </c>
      <c r="S755" s="87">
        <v>3493</v>
      </c>
      <c r="T755" s="87">
        <v>0</v>
      </c>
      <c r="U755" s="111">
        <v>0</v>
      </c>
      <c r="V755" s="118">
        <f t="shared" si="200"/>
        <v>0</v>
      </c>
      <c r="W755" t="str">
        <f t="shared" si="201"/>
        <v/>
      </c>
      <c r="X755" s="67" t="s">
        <v>767</v>
      </c>
      <c r="Y755" s="98">
        <v>750</v>
      </c>
      <c r="Z755" s="67" t="s">
        <v>768</v>
      </c>
      <c r="AA755" s="67" t="s">
        <v>776</v>
      </c>
      <c r="AB755" s="111">
        <f t="shared" si="203"/>
        <v>33</v>
      </c>
      <c r="AC755" s="111">
        <f t="shared" si="204"/>
        <v>3826</v>
      </c>
      <c r="AD755" s="111">
        <f t="shared" si="205"/>
        <v>3500</v>
      </c>
      <c r="AE755" s="111">
        <f t="shared" si="206"/>
        <v>3500</v>
      </c>
      <c r="AF755" s="111">
        <f t="shared" si="207"/>
        <v>0</v>
      </c>
      <c r="AG755" s="111">
        <f t="shared" si="208"/>
        <v>0</v>
      </c>
      <c r="AH755" s="118">
        <f t="shared" si="209"/>
        <v>0</v>
      </c>
      <c r="AJ755" s="67" t="s">
        <v>767</v>
      </c>
      <c r="AK755" s="98">
        <v>750</v>
      </c>
      <c r="AL755" s="67" t="s">
        <v>768</v>
      </c>
      <c r="AM755" s="67" t="s">
        <v>776</v>
      </c>
      <c r="AN755" s="87">
        <f t="shared" si="210"/>
        <v>2</v>
      </c>
      <c r="AO755" s="87">
        <f t="shared" si="211"/>
        <v>6</v>
      </c>
      <c r="AP755" s="87">
        <f t="shared" si="212"/>
        <v>7</v>
      </c>
      <c r="AQ755" s="87">
        <f t="shared" si="213"/>
        <v>7</v>
      </c>
      <c r="AR755" s="87">
        <f t="shared" si="214"/>
        <v>0</v>
      </c>
      <c r="AS755" s="87">
        <f t="shared" si="215"/>
        <v>0</v>
      </c>
      <c r="AT755" s="118">
        <f t="shared" si="216"/>
        <v>0</v>
      </c>
      <c r="AU755" s="119" t="str">
        <f t="shared" si="202"/>
        <v>石川県白山市</v>
      </c>
      <c r="AW755" s="225" t="s">
        <v>2714</v>
      </c>
      <c r="AY755" s="230" t="s">
        <v>2714</v>
      </c>
      <c r="BA755">
        <v>33</v>
      </c>
      <c r="BB755">
        <v>3826</v>
      </c>
      <c r="BC755">
        <v>3500</v>
      </c>
      <c r="BD755">
        <v>3500</v>
      </c>
      <c r="BE755">
        <v>0</v>
      </c>
      <c r="BF755">
        <v>0</v>
      </c>
    </row>
    <row r="756" spans="2:58">
      <c r="B756" s="67" t="s">
        <v>767</v>
      </c>
      <c r="C756" s="67">
        <v>751</v>
      </c>
      <c r="D756" s="67" t="s">
        <v>768</v>
      </c>
      <c r="E756" s="67" t="s">
        <v>777</v>
      </c>
      <c r="F756" s="87">
        <v>16</v>
      </c>
      <c r="G756" s="87">
        <v>2223</v>
      </c>
      <c r="H756" s="87">
        <v>2005</v>
      </c>
      <c r="I756" s="87">
        <v>0</v>
      </c>
      <c r="J756" s="87">
        <v>0</v>
      </c>
      <c r="K756" t="str">
        <f t="shared" si="199"/>
        <v>OK</v>
      </c>
      <c r="L756" s="67" t="s">
        <v>767</v>
      </c>
      <c r="M756" s="98">
        <v>751</v>
      </c>
      <c r="N756" s="67" t="s">
        <v>768</v>
      </c>
      <c r="O756" s="67" t="s">
        <v>777</v>
      </c>
      <c r="P756" s="87">
        <v>16</v>
      </c>
      <c r="Q756" s="87">
        <v>2262</v>
      </c>
      <c r="R756" s="111">
        <v>2021</v>
      </c>
      <c r="S756" s="87">
        <v>2021</v>
      </c>
      <c r="T756" s="87">
        <v>0</v>
      </c>
      <c r="U756" s="111">
        <v>0</v>
      </c>
      <c r="V756" s="118">
        <f t="shared" si="200"/>
        <v>0</v>
      </c>
      <c r="W756" t="str">
        <f t="shared" si="201"/>
        <v/>
      </c>
      <c r="X756" s="67" t="s">
        <v>767</v>
      </c>
      <c r="Y756" s="98">
        <v>751</v>
      </c>
      <c r="Z756" s="67" t="s">
        <v>768</v>
      </c>
      <c r="AA756" s="67" t="s">
        <v>777</v>
      </c>
      <c r="AB756" s="111">
        <f t="shared" si="203"/>
        <v>15</v>
      </c>
      <c r="AC756" s="111">
        <f t="shared" si="204"/>
        <v>2232</v>
      </c>
      <c r="AD756" s="111">
        <f t="shared" si="205"/>
        <v>1959</v>
      </c>
      <c r="AE756" s="111">
        <f t="shared" si="206"/>
        <v>1959</v>
      </c>
      <c r="AF756" s="111">
        <f t="shared" si="207"/>
        <v>0</v>
      </c>
      <c r="AG756" s="111">
        <f t="shared" si="208"/>
        <v>0</v>
      </c>
      <c r="AH756" s="118">
        <f t="shared" si="209"/>
        <v>0</v>
      </c>
      <c r="AJ756" s="67" t="s">
        <v>767</v>
      </c>
      <c r="AK756" s="98">
        <v>751</v>
      </c>
      <c r="AL756" s="67" t="s">
        <v>768</v>
      </c>
      <c r="AM756" s="67" t="s">
        <v>777</v>
      </c>
      <c r="AN756" s="87">
        <f t="shared" si="210"/>
        <v>-1</v>
      </c>
      <c r="AO756" s="87">
        <f t="shared" si="211"/>
        <v>-30</v>
      </c>
      <c r="AP756" s="87">
        <f t="shared" si="212"/>
        <v>-62</v>
      </c>
      <c r="AQ756" s="87">
        <f t="shared" si="213"/>
        <v>-62</v>
      </c>
      <c r="AR756" s="87">
        <f t="shared" si="214"/>
        <v>0</v>
      </c>
      <c r="AS756" s="87">
        <f t="shared" si="215"/>
        <v>0</v>
      </c>
      <c r="AT756" s="118">
        <f t="shared" si="216"/>
        <v>0</v>
      </c>
      <c r="AU756" s="119" t="str">
        <f t="shared" si="202"/>
        <v>石川県能美市</v>
      </c>
      <c r="AW756" s="225" t="s">
        <v>2715</v>
      </c>
      <c r="AY756" s="230" t="s">
        <v>2715</v>
      </c>
      <c r="BA756">
        <v>15</v>
      </c>
      <c r="BB756">
        <v>2232</v>
      </c>
      <c r="BC756">
        <v>1959</v>
      </c>
      <c r="BD756">
        <v>1959</v>
      </c>
      <c r="BE756">
        <v>0</v>
      </c>
      <c r="BF756">
        <v>0</v>
      </c>
    </row>
    <row r="757" spans="2:58">
      <c r="B757" s="67" t="s">
        <v>767</v>
      </c>
      <c r="C757" s="67">
        <v>752</v>
      </c>
      <c r="D757" s="67" t="s">
        <v>768</v>
      </c>
      <c r="E757" s="67" t="s">
        <v>1886</v>
      </c>
      <c r="F757" s="87">
        <v>15</v>
      </c>
      <c r="G757" s="87">
        <v>1997</v>
      </c>
      <c r="H757" s="87">
        <v>1956</v>
      </c>
      <c r="I757" s="87">
        <v>0</v>
      </c>
      <c r="J757" s="87">
        <v>0</v>
      </c>
      <c r="K757" t="str">
        <f t="shared" si="199"/>
        <v>OK</v>
      </c>
      <c r="L757" s="67" t="s">
        <v>767</v>
      </c>
      <c r="M757" s="98">
        <v>752</v>
      </c>
      <c r="N757" s="67" t="s">
        <v>768</v>
      </c>
      <c r="O757" s="67" t="s">
        <v>1886</v>
      </c>
      <c r="P757" s="87">
        <v>16</v>
      </c>
      <c r="Q757" s="87">
        <v>2090</v>
      </c>
      <c r="R757" s="111">
        <v>1978</v>
      </c>
      <c r="S757" s="87">
        <v>1978</v>
      </c>
      <c r="T757" s="87">
        <v>0</v>
      </c>
      <c r="U757" s="111">
        <v>0</v>
      </c>
      <c r="V757" s="118">
        <f t="shared" si="200"/>
        <v>0</v>
      </c>
      <c r="W757" t="str">
        <f t="shared" si="201"/>
        <v/>
      </c>
      <c r="X757" s="67" t="s">
        <v>767</v>
      </c>
      <c r="Y757" s="98">
        <v>752</v>
      </c>
      <c r="Z757" s="67" t="s">
        <v>768</v>
      </c>
      <c r="AA757" s="67" t="s">
        <v>1927</v>
      </c>
      <c r="AB757" s="111">
        <f t="shared" si="203"/>
        <v>16</v>
      </c>
      <c r="AC757" s="111">
        <f t="shared" si="204"/>
        <v>2117</v>
      </c>
      <c r="AD757" s="111">
        <f t="shared" si="205"/>
        <v>2012</v>
      </c>
      <c r="AE757" s="111">
        <f t="shared" si="206"/>
        <v>2012</v>
      </c>
      <c r="AF757" s="111">
        <f t="shared" si="207"/>
        <v>0</v>
      </c>
      <c r="AG757" s="111">
        <f t="shared" si="208"/>
        <v>0</v>
      </c>
      <c r="AH757" s="118">
        <f t="shared" si="209"/>
        <v>0</v>
      </c>
      <c r="AJ757" s="67" t="s">
        <v>767</v>
      </c>
      <c r="AK757" s="98">
        <v>752</v>
      </c>
      <c r="AL757" s="67" t="s">
        <v>768</v>
      </c>
      <c r="AM757" s="67" t="s">
        <v>1886</v>
      </c>
      <c r="AN757" s="87">
        <f t="shared" si="210"/>
        <v>0</v>
      </c>
      <c r="AO757" s="87">
        <f t="shared" si="211"/>
        <v>27</v>
      </c>
      <c r="AP757" s="87">
        <f t="shared" si="212"/>
        <v>34</v>
      </c>
      <c r="AQ757" s="87">
        <f t="shared" si="213"/>
        <v>34</v>
      </c>
      <c r="AR757" s="87">
        <f t="shared" si="214"/>
        <v>0</v>
      </c>
      <c r="AS757" s="87">
        <f t="shared" si="215"/>
        <v>0</v>
      </c>
      <c r="AT757" s="118">
        <f t="shared" si="216"/>
        <v>0</v>
      </c>
      <c r="AU757" s="119" t="str">
        <f t="shared" si="202"/>
        <v>石川県野々市市</v>
      </c>
      <c r="AW757" s="225" t="s">
        <v>2716</v>
      </c>
      <c r="AY757" s="230" t="s">
        <v>2716</v>
      </c>
      <c r="BA757">
        <v>16</v>
      </c>
      <c r="BB757">
        <v>2117</v>
      </c>
      <c r="BC757">
        <v>2012</v>
      </c>
      <c r="BD757">
        <v>2012</v>
      </c>
      <c r="BE757">
        <v>0</v>
      </c>
      <c r="BF757">
        <v>0</v>
      </c>
    </row>
    <row r="758" spans="2:58">
      <c r="B758" s="67" t="s">
        <v>767</v>
      </c>
      <c r="C758" s="67">
        <v>753</v>
      </c>
      <c r="D758" s="67" t="s">
        <v>768</v>
      </c>
      <c r="E758" s="67" t="s">
        <v>778</v>
      </c>
      <c r="F758" s="87">
        <v>3</v>
      </c>
      <c r="G758" s="87">
        <v>500</v>
      </c>
      <c r="H758" s="87">
        <v>351</v>
      </c>
      <c r="I758" s="87">
        <v>0</v>
      </c>
      <c r="J758" s="87">
        <v>0</v>
      </c>
      <c r="K758" t="str">
        <f t="shared" si="199"/>
        <v>OK</v>
      </c>
      <c r="L758" s="67" t="s">
        <v>767</v>
      </c>
      <c r="M758" s="98">
        <v>753</v>
      </c>
      <c r="N758" s="67" t="s">
        <v>768</v>
      </c>
      <c r="O758" s="67" t="s">
        <v>778</v>
      </c>
      <c r="P758" s="87">
        <v>3</v>
      </c>
      <c r="Q758" s="87">
        <v>500</v>
      </c>
      <c r="R758" s="111">
        <v>352</v>
      </c>
      <c r="S758" s="87">
        <v>352</v>
      </c>
      <c r="T758" s="87">
        <v>0</v>
      </c>
      <c r="U758" s="111">
        <v>0</v>
      </c>
      <c r="V758" s="118">
        <f t="shared" si="200"/>
        <v>0</v>
      </c>
      <c r="W758" t="str">
        <f t="shared" si="201"/>
        <v/>
      </c>
      <c r="X758" s="67" t="s">
        <v>767</v>
      </c>
      <c r="Y758" s="98">
        <v>753</v>
      </c>
      <c r="Z758" s="67" t="s">
        <v>768</v>
      </c>
      <c r="AA758" s="67" t="s">
        <v>778</v>
      </c>
      <c r="AB758" s="111">
        <f t="shared" si="203"/>
        <v>3</v>
      </c>
      <c r="AC758" s="111">
        <f t="shared" si="204"/>
        <v>500</v>
      </c>
      <c r="AD758" s="111">
        <f t="shared" si="205"/>
        <v>345</v>
      </c>
      <c r="AE758" s="111">
        <f t="shared" si="206"/>
        <v>345</v>
      </c>
      <c r="AF758" s="111">
        <f t="shared" si="207"/>
        <v>0</v>
      </c>
      <c r="AG758" s="111">
        <f t="shared" si="208"/>
        <v>0</v>
      </c>
      <c r="AH758" s="118">
        <f t="shared" si="209"/>
        <v>0</v>
      </c>
      <c r="AJ758" s="67" t="s">
        <v>767</v>
      </c>
      <c r="AK758" s="98">
        <v>753</v>
      </c>
      <c r="AL758" s="67" t="s">
        <v>768</v>
      </c>
      <c r="AM758" s="67" t="s">
        <v>778</v>
      </c>
      <c r="AN758" s="87">
        <f t="shared" si="210"/>
        <v>0</v>
      </c>
      <c r="AO758" s="87">
        <f t="shared" si="211"/>
        <v>0</v>
      </c>
      <c r="AP758" s="87">
        <f t="shared" si="212"/>
        <v>-7</v>
      </c>
      <c r="AQ758" s="87">
        <f t="shared" si="213"/>
        <v>-7</v>
      </c>
      <c r="AR758" s="87">
        <f t="shared" si="214"/>
        <v>0</v>
      </c>
      <c r="AS758" s="87">
        <f t="shared" si="215"/>
        <v>0</v>
      </c>
      <c r="AT758" s="118">
        <f t="shared" si="216"/>
        <v>0</v>
      </c>
      <c r="AU758" s="119" t="str">
        <f t="shared" si="202"/>
        <v>石川県川北町</v>
      </c>
      <c r="AW758" s="225" t="s">
        <v>2717</v>
      </c>
      <c r="AY758" s="230" t="s">
        <v>2717</v>
      </c>
      <c r="BA758">
        <v>3</v>
      </c>
      <c r="BB758">
        <v>500</v>
      </c>
      <c r="BC758">
        <v>345</v>
      </c>
      <c r="BD758">
        <v>345</v>
      </c>
      <c r="BE758">
        <v>0</v>
      </c>
      <c r="BF758">
        <v>0</v>
      </c>
    </row>
    <row r="759" spans="2:58">
      <c r="B759" s="67" t="s">
        <v>767</v>
      </c>
      <c r="C759" s="67">
        <v>754</v>
      </c>
      <c r="D759" s="67" t="s">
        <v>768</v>
      </c>
      <c r="E759" s="67" t="s">
        <v>779</v>
      </c>
      <c r="F759" s="87">
        <v>12</v>
      </c>
      <c r="G759" s="87">
        <v>1586</v>
      </c>
      <c r="H759" s="87">
        <v>1318</v>
      </c>
      <c r="I759" s="87">
        <v>0</v>
      </c>
      <c r="J759" s="87">
        <v>0</v>
      </c>
      <c r="K759" t="str">
        <f t="shared" si="199"/>
        <v>OK</v>
      </c>
      <c r="L759" s="67" t="s">
        <v>767</v>
      </c>
      <c r="M759" s="98">
        <v>754</v>
      </c>
      <c r="N759" s="67" t="s">
        <v>768</v>
      </c>
      <c r="O759" s="67" t="s">
        <v>779</v>
      </c>
      <c r="P759" s="87">
        <v>12</v>
      </c>
      <c r="Q759" s="87">
        <v>1590</v>
      </c>
      <c r="R759" s="111">
        <v>1298</v>
      </c>
      <c r="S759" s="87">
        <v>1298</v>
      </c>
      <c r="T759" s="87">
        <v>0</v>
      </c>
      <c r="U759" s="111">
        <v>0</v>
      </c>
      <c r="V759" s="118">
        <f t="shared" si="200"/>
        <v>0</v>
      </c>
      <c r="W759" t="str">
        <f t="shared" si="201"/>
        <v/>
      </c>
      <c r="X759" s="67" t="s">
        <v>767</v>
      </c>
      <c r="Y759" s="98">
        <v>754</v>
      </c>
      <c r="Z759" s="67" t="s">
        <v>768</v>
      </c>
      <c r="AA759" s="67" t="s">
        <v>779</v>
      </c>
      <c r="AB759" s="111">
        <f t="shared" si="203"/>
        <v>12</v>
      </c>
      <c r="AC759" s="111">
        <f t="shared" si="204"/>
        <v>1590</v>
      </c>
      <c r="AD759" s="111">
        <f t="shared" si="205"/>
        <v>1288</v>
      </c>
      <c r="AE759" s="111">
        <f t="shared" si="206"/>
        <v>1288</v>
      </c>
      <c r="AF759" s="111">
        <f t="shared" si="207"/>
        <v>0</v>
      </c>
      <c r="AG759" s="111">
        <f t="shared" si="208"/>
        <v>0</v>
      </c>
      <c r="AH759" s="118">
        <f t="shared" si="209"/>
        <v>0</v>
      </c>
      <c r="AJ759" s="67" t="s">
        <v>767</v>
      </c>
      <c r="AK759" s="98">
        <v>754</v>
      </c>
      <c r="AL759" s="67" t="s">
        <v>768</v>
      </c>
      <c r="AM759" s="67" t="s">
        <v>779</v>
      </c>
      <c r="AN759" s="87">
        <f t="shared" si="210"/>
        <v>0</v>
      </c>
      <c r="AO759" s="87">
        <f t="shared" si="211"/>
        <v>0</v>
      </c>
      <c r="AP759" s="87">
        <f t="shared" si="212"/>
        <v>-10</v>
      </c>
      <c r="AQ759" s="87">
        <f t="shared" si="213"/>
        <v>-10</v>
      </c>
      <c r="AR759" s="87">
        <f t="shared" si="214"/>
        <v>0</v>
      </c>
      <c r="AS759" s="87">
        <f t="shared" si="215"/>
        <v>0</v>
      </c>
      <c r="AT759" s="118">
        <f t="shared" si="216"/>
        <v>0</v>
      </c>
      <c r="AU759" s="119" t="str">
        <f t="shared" si="202"/>
        <v>石川県津幡町</v>
      </c>
      <c r="AW759" s="225" t="s">
        <v>2718</v>
      </c>
      <c r="AY759" s="230" t="s">
        <v>2718</v>
      </c>
      <c r="BA759">
        <v>12</v>
      </c>
      <c r="BB759">
        <v>1590</v>
      </c>
      <c r="BC759">
        <v>1288</v>
      </c>
      <c r="BD759">
        <v>1288</v>
      </c>
      <c r="BE759">
        <v>0</v>
      </c>
      <c r="BF759">
        <v>0</v>
      </c>
    </row>
    <row r="760" spans="2:58">
      <c r="B760" s="67" t="s">
        <v>767</v>
      </c>
      <c r="C760" s="67">
        <v>755</v>
      </c>
      <c r="D760" s="67" t="s">
        <v>768</v>
      </c>
      <c r="E760" s="67" t="s">
        <v>780</v>
      </c>
      <c r="F760" s="87">
        <v>9</v>
      </c>
      <c r="G760" s="87">
        <v>988</v>
      </c>
      <c r="H760" s="87">
        <v>909</v>
      </c>
      <c r="I760" s="87">
        <v>0</v>
      </c>
      <c r="J760" s="87">
        <v>0</v>
      </c>
      <c r="K760" t="str">
        <f t="shared" si="199"/>
        <v>OK</v>
      </c>
      <c r="L760" s="67" t="s">
        <v>767</v>
      </c>
      <c r="M760" s="98">
        <v>755</v>
      </c>
      <c r="N760" s="67" t="s">
        <v>768</v>
      </c>
      <c r="O760" s="67" t="s">
        <v>780</v>
      </c>
      <c r="P760" s="87">
        <v>9</v>
      </c>
      <c r="Q760" s="87">
        <v>1070</v>
      </c>
      <c r="R760" s="111">
        <v>948</v>
      </c>
      <c r="S760" s="87">
        <v>948</v>
      </c>
      <c r="T760" s="87">
        <v>0</v>
      </c>
      <c r="U760" s="111">
        <v>0</v>
      </c>
      <c r="V760" s="118">
        <f t="shared" si="200"/>
        <v>0</v>
      </c>
      <c r="W760" t="str">
        <f t="shared" si="201"/>
        <v/>
      </c>
      <c r="X760" s="67" t="s">
        <v>767</v>
      </c>
      <c r="Y760" s="98">
        <v>755</v>
      </c>
      <c r="Z760" s="67" t="s">
        <v>768</v>
      </c>
      <c r="AA760" s="67" t="s">
        <v>780</v>
      </c>
      <c r="AB760" s="111">
        <f t="shared" si="203"/>
        <v>9</v>
      </c>
      <c r="AC760" s="111">
        <f t="shared" si="204"/>
        <v>1040</v>
      </c>
      <c r="AD760" s="111">
        <f t="shared" si="205"/>
        <v>964</v>
      </c>
      <c r="AE760" s="111">
        <f t="shared" si="206"/>
        <v>964</v>
      </c>
      <c r="AF760" s="111">
        <f t="shared" si="207"/>
        <v>0</v>
      </c>
      <c r="AG760" s="111">
        <f t="shared" si="208"/>
        <v>0</v>
      </c>
      <c r="AH760" s="118">
        <f t="shared" si="209"/>
        <v>0</v>
      </c>
      <c r="AJ760" s="67" t="s">
        <v>767</v>
      </c>
      <c r="AK760" s="98">
        <v>755</v>
      </c>
      <c r="AL760" s="67" t="s">
        <v>768</v>
      </c>
      <c r="AM760" s="67" t="s">
        <v>780</v>
      </c>
      <c r="AN760" s="87">
        <f t="shared" si="210"/>
        <v>0</v>
      </c>
      <c r="AO760" s="87">
        <f t="shared" si="211"/>
        <v>-30</v>
      </c>
      <c r="AP760" s="87">
        <f t="shared" si="212"/>
        <v>16</v>
      </c>
      <c r="AQ760" s="87">
        <f t="shared" si="213"/>
        <v>16</v>
      </c>
      <c r="AR760" s="87">
        <f t="shared" si="214"/>
        <v>0</v>
      </c>
      <c r="AS760" s="87">
        <f t="shared" si="215"/>
        <v>0</v>
      </c>
      <c r="AT760" s="118">
        <f t="shared" si="216"/>
        <v>0</v>
      </c>
      <c r="AU760" s="119" t="str">
        <f t="shared" si="202"/>
        <v>石川県内灘町</v>
      </c>
      <c r="AW760" s="225" t="s">
        <v>2719</v>
      </c>
      <c r="AY760" s="230" t="s">
        <v>2719</v>
      </c>
      <c r="BA760">
        <v>9</v>
      </c>
      <c r="BB760">
        <v>1040</v>
      </c>
      <c r="BC760">
        <v>964</v>
      </c>
      <c r="BD760">
        <v>964</v>
      </c>
      <c r="BE760">
        <v>0</v>
      </c>
      <c r="BF760">
        <v>0</v>
      </c>
    </row>
    <row r="761" spans="2:58">
      <c r="B761" s="67" t="s">
        <v>767</v>
      </c>
      <c r="C761" s="67">
        <v>756</v>
      </c>
      <c r="D761" s="67" t="s">
        <v>768</v>
      </c>
      <c r="E761" s="67" t="s">
        <v>781</v>
      </c>
      <c r="F761" s="87">
        <v>6</v>
      </c>
      <c r="G761" s="87">
        <v>620</v>
      </c>
      <c r="H761" s="87">
        <v>511</v>
      </c>
      <c r="I761" s="87">
        <v>0</v>
      </c>
      <c r="J761" s="87">
        <v>0</v>
      </c>
      <c r="K761" t="str">
        <f t="shared" si="199"/>
        <v>OK</v>
      </c>
      <c r="L761" s="67" t="s">
        <v>767</v>
      </c>
      <c r="M761" s="98">
        <v>756</v>
      </c>
      <c r="N761" s="67" t="s">
        <v>768</v>
      </c>
      <c r="O761" s="67" t="s">
        <v>781</v>
      </c>
      <c r="P761" s="87">
        <v>6</v>
      </c>
      <c r="Q761" s="87">
        <v>620</v>
      </c>
      <c r="R761" s="111">
        <v>484</v>
      </c>
      <c r="S761" s="87">
        <v>484</v>
      </c>
      <c r="T761" s="87">
        <v>0</v>
      </c>
      <c r="U761" s="111">
        <v>0</v>
      </c>
      <c r="V761" s="118">
        <f t="shared" si="200"/>
        <v>0</v>
      </c>
      <c r="W761" t="str">
        <f t="shared" si="201"/>
        <v/>
      </c>
      <c r="X761" s="67" t="s">
        <v>767</v>
      </c>
      <c r="Y761" s="98">
        <v>756</v>
      </c>
      <c r="Z761" s="67" t="s">
        <v>768</v>
      </c>
      <c r="AA761" s="67" t="s">
        <v>781</v>
      </c>
      <c r="AB761" s="111">
        <f t="shared" si="203"/>
        <v>6</v>
      </c>
      <c r="AC761" s="111">
        <f t="shared" si="204"/>
        <v>620</v>
      </c>
      <c r="AD761" s="111">
        <f t="shared" si="205"/>
        <v>467</v>
      </c>
      <c r="AE761" s="111">
        <f t="shared" si="206"/>
        <v>467</v>
      </c>
      <c r="AF761" s="111">
        <f t="shared" si="207"/>
        <v>0</v>
      </c>
      <c r="AG761" s="111">
        <f t="shared" si="208"/>
        <v>0</v>
      </c>
      <c r="AH761" s="118">
        <f t="shared" si="209"/>
        <v>0</v>
      </c>
      <c r="AJ761" s="67" t="s">
        <v>767</v>
      </c>
      <c r="AK761" s="98">
        <v>756</v>
      </c>
      <c r="AL761" s="67" t="s">
        <v>768</v>
      </c>
      <c r="AM761" s="67" t="s">
        <v>781</v>
      </c>
      <c r="AN761" s="87">
        <f t="shared" si="210"/>
        <v>0</v>
      </c>
      <c r="AO761" s="87">
        <f t="shared" si="211"/>
        <v>0</v>
      </c>
      <c r="AP761" s="87">
        <f t="shared" si="212"/>
        <v>-17</v>
      </c>
      <c r="AQ761" s="87">
        <f t="shared" si="213"/>
        <v>-17</v>
      </c>
      <c r="AR761" s="87">
        <f t="shared" si="214"/>
        <v>0</v>
      </c>
      <c r="AS761" s="87">
        <f t="shared" si="215"/>
        <v>0</v>
      </c>
      <c r="AT761" s="118">
        <f t="shared" si="216"/>
        <v>0</v>
      </c>
      <c r="AU761" s="119" t="str">
        <f t="shared" si="202"/>
        <v>石川県志賀町</v>
      </c>
      <c r="AW761" s="225" t="s">
        <v>2720</v>
      </c>
      <c r="AY761" s="230" t="s">
        <v>2720</v>
      </c>
      <c r="BA761">
        <v>6</v>
      </c>
      <c r="BB761">
        <v>620</v>
      </c>
      <c r="BC761">
        <v>467</v>
      </c>
      <c r="BD761">
        <v>467</v>
      </c>
      <c r="BE761">
        <v>0</v>
      </c>
      <c r="BF761">
        <v>0</v>
      </c>
    </row>
    <row r="762" spans="2:58">
      <c r="B762" s="67" t="s">
        <v>767</v>
      </c>
      <c r="C762" s="67">
        <v>757</v>
      </c>
      <c r="D762" s="67" t="s">
        <v>768</v>
      </c>
      <c r="E762" s="67" t="s">
        <v>782</v>
      </c>
      <c r="F762" s="87">
        <v>5</v>
      </c>
      <c r="G762" s="87">
        <v>450</v>
      </c>
      <c r="H762" s="87">
        <v>335</v>
      </c>
      <c r="I762" s="87">
        <v>0</v>
      </c>
      <c r="J762" s="87">
        <v>0</v>
      </c>
      <c r="K762" t="str">
        <f t="shared" si="199"/>
        <v>OK</v>
      </c>
      <c r="L762" s="67" t="s">
        <v>767</v>
      </c>
      <c r="M762" s="98">
        <v>757</v>
      </c>
      <c r="N762" s="67" t="s">
        <v>768</v>
      </c>
      <c r="O762" s="67" t="s">
        <v>782</v>
      </c>
      <c r="P762" s="87">
        <v>5</v>
      </c>
      <c r="Q762" s="87">
        <v>450</v>
      </c>
      <c r="R762" s="111">
        <v>332</v>
      </c>
      <c r="S762" s="87">
        <v>332</v>
      </c>
      <c r="T762" s="87">
        <v>0</v>
      </c>
      <c r="U762" s="111">
        <v>0</v>
      </c>
      <c r="V762" s="118">
        <f t="shared" si="200"/>
        <v>0</v>
      </c>
      <c r="W762" t="str">
        <f t="shared" si="201"/>
        <v/>
      </c>
      <c r="X762" s="67" t="s">
        <v>767</v>
      </c>
      <c r="Y762" s="98">
        <v>757</v>
      </c>
      <c r="Z762" s="67" t="s">
        <v>768</v>
      </c>
      <c r="AA762" s="67" t="s">
        <v>782</v>
      </c>
      <c r="AB762" s="111">
        <f t="shared" si="203"/>
        <v>5</v>
      </c>
      <c r="AC762" s="111">
        <f t="shared" si="204"/>
        <v>450</v>
      </c>
      <c r="AD762" s="111">
        <f t="shared" si="205"/>
        <v>324</v>
      </c>
      <c r="AE762" s="111">
        <f t="shared" si="206"/>
        <v>324</v>
      </c>
      <c r="AF762" s="111">
        <f t="shared" si="207"/>
        <v>0</v>
      </c>
      <c r="AG762" s="111">
        <f t="shared" si="208"/>
        <v>0</v>
      </c>
      <c r="AH762" s="118">
        <f t="shared" si="209"/>
        <v>0</v>
      </c>
      <c r="AJ762" s="67" t="s">
        <v>767</v>
      </c>
      <c r="AK762" s="98">
        <v>757</v>
      </c>
      <c r="AL762" s="67" t="s">
        <v>768</v>
      </c>
      <c r="AM762" s="67" t="s">
        <v>782</v>
      </c>
      <c r="AN762" s="87">
        <f t="shared" si="210"/>
        <v>0</v>
      </c>
      <c r="AO762" s="87">
        <f t="shared" si="211"/>
        <v>0</v>
      </c>
      <c r="AP762" s="87">
        <f t="shared" si="212"/>
        <v>-8</v>
      </c>
      <c r="AQ762" s="87">
        <f t="shared" si="213"/>
        <v>-8</v>
      </c>
      <c r="AR762" s="87">
        <f t="shared" si="214"/>
        <v>0</v>
      </c>
      <c r="AS762" s="87">
        <f t="shared" si="215"/>
        <v>0</v>
      </c>
      <c r="AT762" s="118">
        <f t="shared" si="216"/>
        <v>0</v>
      </c>
      <c r="AU762" s="119" t="str">
        <f t="shared" si="202"/>
        <v>石川県宝達志水町</v>
      </c>
      <c r="AW762" s="225" t="s">
        <v>2721</v>
      </c>
      <c r="AY762" s="230" t="s">
        <v>2721</v>
      </c>
      <c r="BA762">
        <v>5</v>
      </c>
      <c r="BB762">
        <v>450</v>
      </c>
      <c r="BC762">
        <v>324</v>
      </c>
      <c r="BD762">
        <v>324</v>
      </c>
      <c r="BE762">
        <v>0</v>
      </c>
      <c r="BF762">
        <v>0</v>
      </c>
    </row>
    <row r="763" spans="2:58">
      <c r="B763" s="67" t="s">
        <v>767</v>
      </c>
      <c r="C763" s="67">
        <v>758</v>
      </c>
      <c r="D763" s="67" t="s">
        <v>768</v>
      </c>
      <c r="E763" s="67" t="s">
        <v>783</v>
      </c>
      <c r="F763" s="87">
        <v>6</v>
      </c>
      <c r="G763" s="87">
        <v>860</v>
      </c>
      <c r="H763" s="87">
        <v>697</v>
      </c>
      <c r="I763" s="87">
        <v>0</v>
      </c>
      <c r="J763" s="87">
        <v>0</v>
      </c>
      <c r="K763" t="str">
        <f t="shared" si="199"/>
        <v>OK</v>
      </c>
      <c r="L763" s="67" t="s">
        <v>767</v>
      </c>
      <c r="M763" s="98">
        <v>758</v>
      </c>
      <c r="N763" s="67" t="s">
        <v>768</v>
      </c>
      <c r="O763" s="67" t="s">
        <v>783</v>
      </c>
      <c r="P763" s="87">
        <v>6</v>
      </c>
      <c r="Q763" s="87">
        <v>860</v>
      </c>
      <c r="R763" s="111">
        <v>662</v>
      </c>
      <c r="S763" s="87">
        <v>662</v>
      </c>
      <c r="T763" s="87">
        <v>0</v>
      </c>
      <c r="U763" s="111">
        <v>0</v>
      </c>
      <c r="V763" s="118">
        <f t="shared" si="200"/>
        <v>0</v>
      </c>
      <c r="W763" t="str">
        <f t="shared" si="201"/>
        <v/>
      </c>
      <c r="X763" s="67" t="s">
        <v>767</v>
      </c>
      <c r="Y763" s="98">
        <v>758</v>
      </c>
      <c r="Z763" s="67" t="s">
        <v>768</v>
      </c>
      <c r="AA763" s="67" t="s">
        <v>783</v>
      </c>
      <c r="AB763" s="111">
        <f t="shared" si="203"/>
        <v>6</v>
      </c>
      <c r="AC763" s="111">
        <f t="shared" si="204"/>
        <v>860</v>
      </c>
      <c r="AD763" s="111">
        <f t="shared" si="205"/>
        <v>621</v>
      </c>
      <c r="AE763" s="111">
        <f t="shared" si="206"/>
        <v>621</v>
      </c>
      <c r="AF763" s="111">
        <f t="shared" si="207"/>
        <v>0</v>
      </c>
      <c r="AG763" s="111">
        <f t="shared" si="208"/>
        <v>0</v>
      </c>
      <c r="AH763" s="118">
        <f t="shared" si="209"/>
        <v>0</v>
      </c>
      <c r="AJ763" s="67" t="s">
        <v>767</v>
      </c>
      <c r="AK763" s="98">
        <v>758</v>
      </c>
      <c r="AL763" s="67" t="s">
        <v>768</v>
      </c>
      <c r="AM763" s="67" t="s">
        <v>783</v>
      </c>
      <c r="AN763" s="87">
        <f t="shared" si="210"/>
        <v>0</v>
      </c>
      <c r="AO763" s="87">
        <f t="shared" si="211"/>
        <v>0</v>
      </c>
      <c r="AP763" s="87">
        <f t="shared" si="212"/>
        <v>-41</v>
      </c>
      <c r="AQ763" s="87">
        <f t="shared" si="213"/>
        <v>-41</v>
      </c>
      <c r="AR763" s="87">
        <f t="shared" si="214"/>
        <v>0</v>
      </c>
      <c r="AS763" s="87">
        <f t="shared" si="215"/>
        <v>0</v>
      </c>
      <c r="AT763" s="118">
        <f t="shared" si="216"/>
        <v>0</v>
      </c>
      <c r="AU763" s="119" t="str">
        <f t="shared" si="202"/>
        <v>石川県中能登町</v>
      </c>
      <c r="AW763" s="225" t="s">
        <v>2722</v>
      </c>
      <c r="AY763" s="230" t="s">
        <v>2722</v>
      </c>
      <c r="BA763">
        <v>6</v>
      </c>
      <c r="BB763">
        <v>860</v>
      </c>
      <c r="BC763">
        <v>621</v>
      </c>
      <c r="BD763">
        <v>621</v>
      </c>
      <c r="BE763">
        <v>0</v>
      </c>
      <c r="BF763">
        <v>0</v>
      </c>
    </row>
    <row r="764" spans="2:58">
      <c r="B764" s="67" t="s">
        <v>767</v>
      </c>
      <c r="C764" s="67">
        <v>759</v>
      </c>
      <c r="D764" s="67" t="s">
        <v>768</v>
      </c>
      <c r="E764" s="67" t="s">
        <v>784</v>
      </c>
      <c r="F764" s="87">
        <v>4</v>
      </c>
      <c r="G764" s="87">
        <v>182</v>
      </c>
      <c r="H764" s="87">
        <v>152</v>
      </c>
      <c r="I764" s="87">
        <v>0</v>
      </c>
      <c r="J764" s="87">
        <v>0</v>
      </c>
      <c r="K764" t="str">
        <f t="shared" si="199"/>
        <v>OK</v>
      </c>
      <c r="L764" s="67" t="s">
        <v>767</v>
      </c>
      <c r="M764" s="98">
        <v>759</v>
      </c>
      <c r="N764" s="67" t="s">
        <v>768</v>
      </c>
      <c r="O764" s="67" t="s">
        <v>784</v>
      </c>
      <c r="P764" s="87">
        <v>4</v>
      </c>
      <c r="Q764" s="87">
        <v>182</v>
      </c>
      <c r="R764" s="111">
        <v>144</v>
      </c>
      <c r="S764" s="87">
        <v>144</v>
      </c>
      <c r="T764" s="87">
        <v>0</v>
      </c>
      <c r="U764" s="111">
        <v>0</v>
      </c>
      <c r="V764" s="118">
        <f t="shared" si="200"/>
        <v>0</v>
      </c>
      <c r="W764" t="str">
        <f t="shared" si="201"/>
        <v/>
      </c>
      <c r="X764" s="67" t="s">
        <v>767</v>
      </c>
      <c r="Y764" s="98">
        <v>759</v>
      </c>
      <c r="Z764" s="67" t="s">
        <v>768</v>
      </c>
      <c r="AA764" s="67" t="s">
        <v>784</v>
      </c>
      <c r="AB764" s="111">
        <f t="shared" si="203"/>
        <v>4</v>
      </c>
      <c r="AC764" s="111">
        <f t="shared" si="204"/>
        <v>172</v>
      </c>
      <c r="AD764" s="111">
        <f t="shared" si="205"/>
        <v>151</v>
      </c>
      <c r="AE764" s="111">
        <f t="shared" si="206"/>
        <v>151</v>
      </c>
      <c r="AF764" s="111">
        <f t="shared" si="207"/>
        <v>0</v>
      </c>
      <c r="AG764" s="111">
        <f t="shared" si="208"/>
        <v>0</v>
      </c>
      <c r="AH764" s="118">
        <f t="shared" si="209"/>
        <v>0</v>
      </c>
      <c r="AJ764" s="67" t="s">
        <v>767</v>
      </c>
      <c r="AK764" s="98">
        <v>759</v>
      </c>
      <c r="AL764" s="67" t="s">
        <v>768</v>
      </c>
      <c r="AM764" s="67" t="s">
        <v>784</v>
      </c>
      <c r="AN764" s="87">
        <f t="shared" si="210"/>
        <v>0</v>
      </c>
      <c r="AO764" s="87">
        <f t="shared" si="211"/>
        <v>-10</v>
      </c>
      <c r="AP764" s="87">
        <f t="shared" si="212"/>
        <v>7</v>
      </c>
      <c r="AQ764" s="87">
        <f t="shared" si="213"/>
        <v>7</v>
      </c>
      <c r="AR764" s="87">
        <f t="shared" si="214"/>
        <v>0</v>
      </c>
      <c r="AS764" s="87">
        <f t="shared" si="215"/>
        <v>0</v>
      </c>
      <c r="AT764" s="118">
        <f t="shared" si="216"/>
        <v>0</v>
      </c>
      <c r="AU764" s="119" t="str">
        <f t="shared" si="202"/>
        <v>石川県穴水町</v>
      </c>
      <c r="AW764" s="225" t="s">
        <v>2723</v>
      </c>
      <c r="AY764" s="230" t="s">
        <v>2723</v>
      </c>
      <c r="BA764">
        <v>4</v>
      </c>
      <c r="BB764">
        <v>172</v>
      </c>
      <c r="BC764">
        <v>151</v>
      </c>
      <c r="BD764">
        <v>151</v>
      </c>
      <c r="BE764">
        <v>0</v>
      </c>
      <c r="BF764">
        <v>0</v>
      </c>
    </row>
    <row r="765" spans="2:58">
      <c r="B765" s="67" t="s">
        <v>767</v>
      </c>
      <c r="C765" s="67">
        <v>760</v>
      </c>
      <c r="D765" s="67" t="s">
        <v>768</v>
      </c>
      <c r="E765" s="67" t="s">
        <v>785</v>
      </c>
      <c r="F765" s="87">
        <v>8</v>
      </c>
      <c r="G765" s="87">
        <v>435</v>
      </c>
      <c r="H765" s="87">
        <v>367</v>
      </c>
      <c r="I765" s="87">
        <v>0</v>
      </c>
      <c r="J765" s="87">
        <v>0</v>
      </c>
      <c r="K765" t="str">
        <f t="shared" si="199"/>
        <v>OK</v>
      </c>
      <c r="L765" s="67" t="s">
        <v>767</v>
      </c>
      <c r="M765" s="98">
        <v>760</v>
      </c>
      <c r="N765" s="67" t="s">
        <v>768</v>
      </c>
      <c r="O765" s="67" t="s">
        <v>785</v>
      </c>
      <c r="P765" s="87">
        <v>8</v>
      </c>
      <c r="Q765" s="87">
        <v>435</v>
      </c>
      <c r="R765" s="111">
        <v>374</v>
      </c>
      <c r="S765" s="87">
        <v>374</v>
      </c>
      <c r="T765" s="87">
        <v>0</v>
      </c>
      <c r="U765" s="111">
        <v>0</v>
      </c>
      <c r="V765" s="118">
        <f t="shared" si="200"/>
        <v>0</v>
      </c>
      <c r="W765" t="str">
        <f t="shared" si="201"/>
        <v/>
      </c>
      <c r="X765" s="67" t="s">
        <v>767</v>
      </c>
      <c r="Y765" s="98">
        <v>760</v>
      </c>
      <c r="Z765" s="67" t="s">
        <v>768</v>
      </c>
      <c r="AA765" s="67" t="s">
        <v>785</v>
      </c>
      <c r="AB765" s="111">
        <f t="shared" si="203"/>
        <v>8</v>
      </c>
      <c r="AC765" s="111">
        <f t="shared" si="204"/>
        <v>431</v>
      </c>
      <c r="AD765" s="111">
        <f t="shared" si="205"/>
        <v>358</v>
      </c>
      <c r="AE765" s="111">
        <f t="shared" si="206"/>
        <v>358</v>
      </c>
      <c r="AF765" s="111">
        <f t="shared" si="207"/>
        <v>0</v>
      </c>
      <c r="AG765" s="111">
        <f t="shared" si="208"/>
        <v>0</v>
      </c>
      <c r="AH765" s="118">
        <f t="shared" si="209"/>
        <v>0</v>
      </c>
      <c r="AJ765" s="67" t="s">
        <v>767</v>
      </c>
      <c r="AK765" s="98">
        <v>760</v>
      </c>
      <c r="AL765" s="67" t="s">
        <v>768</v>
      </c>
      <c r="AM765" s="67" t="s">
        <v>785</v>
      </c>
      <c r="AN765" s="87">
        <f t="shared" si="210"/>
        <v>0</v>
      </c>
      <c r="AO765" s="87">
        <f t="shared" si="211"/>
        <v>-4</v>
      </c>
      <c r="AP765" s="87">
        <f t="shared" si="212"/>
        <v>-16</v>
      </c>
      <c r="AQ765" s="87">
        <f t="shared" si="213"/>
        <v>-16</v>
      </c>
      <c r="AR765" s="87">
        <f t="shared" si="214"/>
        <v>0</v>
      </c>
      <c r="AS765" s="87">
        <f t="shared" si="215"/>
        <v>0</v>
      </c>
      <c r="AT765" s="118">
        <f t="shared" si="216"/>
        <v>0</v>
      </c>
      <c r="AU765" s="119" t="str">
        <f t="shared" si="202"/>
        <v>石川県能登町</v>
      </c>
      <c r="AW765" s="225" t="s">
        <v>2724</v>
      </c>
      <c r="AY765" s="230" t="s">
        <v>2724</v>
      </c>
      <c r="BA765">
        <v>8</v>
      </c>
      <c r="BB765">
        <v>431</v>
      </c>
      <c r="BC765">
        <v>358</v>
      </c>
      <c r="BD765">
        <v>358</v>
      </c>
      <c r="BE765">
        <v>0</v>
      </c>
      <c r="BF765">
        <v>0</v>
      </c>
    </row>
    <row r="766" spans="2:58">
      <c r="B766" s="67"/>
      <c r="C766" s="67">
        <v>761</v>
      </c>
      <c r="D766" s="67" t="s">
        <v>768</v>
      </c>
      <c r="E766" s="67" t="s">
        <v>1917</v>
      </c>
      <c r="F766" s="87">
        <v>1</v>
      </c>
      <c r="G766" s="87">
        <v>90</v>
      </c>
      <c r="H766" s="87">
        <v>0</v>
      </c>
      <c r="I766" s="87">
        <v>0</v>
      </c>
      <c r="J766" s="87">
        <v>0</v>
      </c>
      <c r="K766" t="str">
        <f t="shared" si="199"/>
        <v>NO</v>
      </c>
      <c r="L766" s="67"/>
      <c r="M766" s="98">
        <v>761</v>
      </c>
      <c r="N766" s="67" t="s">
        <v>768</v>
      </c>
      <c r="O766" s="67" t="s">
        <v>1909</v>
      </c>
      <c r="P766" s="87">
        <v>1</v>
      </c>
      <c r="Q766" s="87">
        <v>90</v>
      </c>
      <c r="R766" s="111">
        <v>0</v>
      </c>
      <c r="S766" s="87">
        <v>0</v>
      </c>
      <c r="T766" s="87">
        <v>0</v>
      </c>
      <c r="U766" s="111">
        <v>0</v>
      </c>
      <c r="V766" s="118" t="e">
        <f t="shared" si="200"/>
        <v>#DIV/0!</v>
      </c>
      <c r="W766" t="str">
        <f t="shared" si="201"/>
        <v/>
      </c>
      <c r="X766" s="67"/>
      <c r="Y766" s="98">
        <v>761</v>
      </c>
      <c r="Z766" s="67" t="s">
        <v>768</v>
      </c>
      <c r="AA766" s="67" t="s">
        <v>1928</v>
      </c>
      <c r="AB766" s="111">
        <f t="shared" si="203"/>
        <v>1</v>
      </c>
      <c r="AC766" s="111">
        <f t="shared" si="204"/>
        <v>90</v>
      </c>
      <c r="AD766" s="111">
        <f t="shared" si="205"/>
        <v>0</v>
      </c>
      <c r="AE766" s="111">
        <f t="shared" si="206"/>
        <v>0</v>
      </c>
      <c r="AF766" s="111">
        <f t="shared" si="207"/>
        <v>0</v>
      </c>
      <c r="AG766" s="111">
        <f t="shared" si="208"/>
        <v>0</v>
      </c>
      <c r="AH766" s="118" t="e">
        <f t="shared" si="209"/>
        <v>#DIV/0!</v>
      </c>
      <c r="AJ766" s="67"/>
      <c r="AK766" s="98">
        <v>761</v>
      </c>
      <c r="AL766" s="67" t="s">
        <v>768</v>
      </c>
      <c r="AM766" s="67" t="s">
        <v>1909</v>
      </c>
      <c r="AN766" s="87">
        <f t="shared" si="210"/>
        <v>0</v>
      </c>
      <c r="AO766" s="87">
        <f t="shared" si="211"/>
        <v>0</v>
      </c>
      <c r="AP766" s="87">
        <f t="shared" si="212"/>
        <v>0</v>
      </c>
      <c r="AQ766" s="87">
        <f t="shared" si="213"/>
        <v>0</v>
      </c>
      <c r="AR766" s="87">
        <f t="shared" si="214"/>
        <v>0</v>
      </c>
      <c r="AS766" s="87">
        <f t="shared" si="215"/>
        <v>0</v>
      </c>
      <c r="AT766" s="118" t="e">
        <f t="shared" si="216"/>
        <v>#DIV/0!</v>
      </c>
      <c r="AU766" s="119" t="str">
        <f t="shared" si="202"/>
        <v>石川県泉こども園</v>
      </c>
      <c r="AW766" s="225" t="s">
        <v>2725</v>
      </c>
      <c r="AY766" s="230" t="s">
        <v>2725</v>
      </c>
      <c r="BA766">
        <v>1</v>
      </c>
      <c r="BB766">
        <v>90</v>
      </c>
      <c r="BC766">
        <v>0</v>
      </c>
      <c r="BD766">
        <v>0</v>
      </c>
      <c r="BE766">
        <v>0</v>
      </c>
      <c r="BF766">
        <v>0</v>
      </c>
    </row>
    <row r="767" spans="2:58">
      <c r="B767" s="67" t="s">
        <v>786</v>
      </c>
      <c r="C767" s="67">
        <v>762</v>
      </c>
      <c r="D767" s="67" t="s">
        <v>787</v>
      </c>
      <c r="E767" s="67" t="s">
        <v>788</v>
      </c>
      <c r="F767" s="87">
        <v>84</v>
      </c>
      <c r="G767" s="87">
        <v>8844</v>
      </c>
      <c r="H767" s="87">
        <v>7972</v>
      </c>
      <c r="I767" s="87">
        <v>0</v>
      </c>
      <c r="J767" s="87">
        <v>0</v>
      </c>
      <c r="K767" t="str">
        <f t="shared" si="199"/>
        <v>OK</v>
      </c>
      <c r="L767" s="67" t="s">
        <v>786</v>
      </c>
      <c r="M767" s="98">
        <v>762</v>
      </c>
      <c r="N767" s="67" t="s">
        <v>787</v>
      </c>
      <c r="O767" s="67" t="s">
        <v>788</v>
      </c>
      <c r="P767" s="87">
        <v>84</v>
      </c>
      <c r="Q767" s="87">
        <v>8819</v>
      </c>
      <c r="R767" s="111">
        <v>7959</v>
      </c>
      <c r="S767" s="87">
        <v>7889</v>
      </c>
      <c r="T767" s="87">
        <v>0</v>
      </c>
      <c r="U767" s="111">
        <v>0</v>
      </c>
      <c r="V767" s="118">
        <f t="shared" si="200"/>
        <v>0</v>
      </c>
      <c r="W767" t="str">
        <f t="shared" si="201"/>
        <v/>
      </c>
      <c r="X767" s="67" t="s">
        <v>786</v>
      </c>
      <c r="Y767" s="98">
        <v>762</v>
      </c>
      <c r="Z767" s="67" t="s">
        <v>787</v>
      </c>
      <c r="AA767" s="67" t="s">
        <v>788</v>
      </c>
      <c r="AB767" s="111">
        <f t="shared" si="203"/>
        <v>86</v>
      </c>
      <c r="AC767" s="111">
        <f t="shared" si="204"/>
        <v>9159</v>
      </c>
      <c r="AD767" s="111">
        <f t="shared" si="205"/>
        <v>8039</v>
      </c>
      <c r="AE767" s="111">
        <f t="shared" si="206"/>
        <v>8039</v>
      </c>
      <c r="AF767" s="111">
        <f t="shared" si="207"/>
        <v>0</v>
      </c>
      <c r="AG767" s="111">
        <f t="shared" si="208"/>
        <v>0</v>
      </c>
      <c r="AH767" s="118">
        <f t="shared" si="209"/>
        <v>0</v>
      </c>
      <c r="AJ767" s="67" t="s">
        <v>786</v>
      </c>
      <c r="AK767" s="98">
        <v>762</v>
      </c>
      <c r="AL767" s="67" t="s">
        <v>787</v>
      </c>
      <c r="AM767" s="67" t="s">
        <v>788</v>
      </c>
      <c r="AN767" s="87">
        <f t="shared" si="210"/>
        <v>2</v>
      </c>
      <c r="AO767" s="87">
        <f t="shared" si="211"/>
        <v>340</v>
      </c>
      <c r="AP767" s="87">
        <f t="shared" si="212"/>
        <v>80</v>
      </c>
      <c r="AQ767" s="87">
        <f t="shared" si="213"/>
        <v>150</v>
      </c>
      <c r="AR767" s="87">
        <f t="shared" si="214"/>
        <v>0</v>
      </c>
      <c r="AS767" s="87">
        <f t="shared" si="215"/>
        <v>0</v>
      </c>
      <c r="AT767" s="118">
        <f t="shared" si="216"/>
        <v>0</v>
      </c>
      <c r="AU767" s="119" t="str">
        <f t="shared" si="202"/>
        <v>福井県福井市</v>
      </c>
      <c r="AW767" s="225" t="s">
        <v>2726</v>
      </c>
      <c r="AY767" s="230" t="s">
        <v>2726</v>
      </c>
      <c r="BA767">
        <v>86</v>
      </c>
      <c r="BB767">
        <v>9159</v>
      </c>
      <c r="BC767">
        <v>8039</v>
      </c>
      <c r="BD767">
        <v>8039</v>
      </c>
      <c r="BE767">
        <v>0</v>
      </c>
      <c r="BF767">
        <v>0</v>
      </c>
    </row>
    <row r="768" spans="2:58">
      <c r="B768" s="67" t="s">
        <v>786</v>
      </c>
      <c r="C768" s="67">
        <v>763</v>
      </c>
      <c r="D768" s="67" t="s">
        <v>787</v>
      </c>
      <c r="E768" s="67" t="s">
        <v>789</v>
      </c>
      <c r="F768" s="87">
        <v>21</v>
      </c>
      <c r="G768" s="87">
        <v>1990</v>
      </c>
      <c r="H768" s="87">
        <v>1923</v>
      </c>
      <c r="I768" s="87">
        <v>0</v>
      </c>
      <c r="J768" s="87">
        <v>0</v>
      </c>
      <c r="K768" t="str">
        <f t="shared" si="199"/>
        <v>OK</v>
      </c>
      <c r="L768" s="67" t="s">
        <v>786</v>
      </c>
      <c r="M768" s="98">
        <v>763</v>
      </c>
      <c r="N768" s="67" t="s">
        <v>787</v>
      </c>
      <c r="O768" s="67" t="s">
        <v>789</v>
      </c>
      <c r="P768" s="87">
        <v>24</v>
      </c>
      <c r="Q768" s="87">
        <v>2031</v>
      </c>
      <c r="R768" s="111">
        <v>2188</v>
      </c>
      <c r="S768" s="87">
        <v>1925</v>
      </c>
      <c r="T768" s="87">
        <v>0</v>
      </c>
      <c r="U768" s="111">
        <v>0</v>
      </c>
      <c r="V768" s="118">
        <f t="shared" si="200"/>
        <v>0</v>
      </c>
      <c r="W768" t="str">
        <f t="shared" si="201"/>
        <v/>
      </c>
      <c r="X768" s="67" t="s">
        <v>786</v>
      </c>
      <c r="Y768" s="98">
        <v>763</v>
      </c>
      <c r="Z768" s="67" t="s">
        <v>787</v>
      </c>
      <c r="AA768" s="67" t="s">
        <v>789</v>
      </c>
      <c r="AB768" s="111">
        <f t="shared" si="203"/>
        <v>24</v>
      </c>
      <c r="AC768" s="111">
        <f t="shared" si="204"/>
        <v>2031</v>
      </c>
      <c r="AD768" s="111">
        <f t="shared" si="205"/>
        <v>1918</v>
      </c>
      <c r="AE768" s="111">
        <f t="shared" si="206"/>
        <v>1918</v>
      </c>
      <c r="AF768" s="111">
        <f t="shared" si="207"/>
        <v>0</v>
      </c>
      <c r="AG768" s="111">
        <f t="shared" si="208"/>
        <v>0</v>
      </c>
      <c r="AH768" s="118">
        <f t="shared" si="209"/>
        <v>0</v>
      </c>
      <c r="AJ768" s="67" t="s">
        <v>786</v>
      </c>
      <c r="AK768" s="98">
        <v>763</v>
      </c>
      <c r="AL768" s="67" t="s">
        <v>787</v>
      </c>
      <c r="AM768" s="67" t="s">
        <v>789</v>
      </c>
      <c r="AN768" s="87">
        <f t="shared" si="210"/>
        <v>0</v>
      </c>
      <c r="AO768" s="87">
        <f t="shared" si="211"/>
        <v>0</v>
      </c>
      <c r="AP768" s="87">
        <f t="shared" si="212"/>
        <v>-270</v>
      </c>
      <c r="AQ768" s="87">
        <f t="shared" si="213"/>
        <v>-7</v>
      </c>
      <c r="AR768" s="87">
        <f t="shared" si="214"/>
        <v>0</v>
      </c>
      <c r="AS768" s="87">
        <f t="shared" si="215"/>
        <v>0</v>
      </c>
      <c r="AT768" s="118">
        <f t="shared" si="216"/>
        <v>0</v>
      </c>
      <c r="AU768" s="119" t="str">
        <f t="shared" si="202"/>
        <v>福井県敦賀市</v>
      </c>
      <c r="AW768" s="225" t="s">
        <v>2727</v>
      </c>
      <c r="AY768" s="230" t="s">
        <v>2727</v>
      </c>
      <c r="BA768">
        <v>24</v>
      </c>
      <c r="BB768">
        <v>2031</v>
      </c>
      <c r="BC768">
        <v>1918</v>
      </c>
      <c r="BD768">
        <v>1918</v>
      </c>
      <c r="BE768">
        <v>0</v>
      </c>
      <c r="BF768">
        <v>0</v>
      </c>
    </row>
    <row r="769" spans="2:58">
      <c r="B769" s="67" t="s">
        <v>786</v>
      </c>
      <c r="C769" s="67">
        <v>764</v>
      </c>
      <c r="D769" s="67" t="s">
        <v>787</v>
      </c>
      <c r="E769" s="67" t="s">
        <v>790</v>
      </c>
      <c r="F769" s="87">
        <v>14</v>
      </c>
      <c r="G769" s="87">
        <v>994</v>
      </c>
      <c r="H769" s="87">
        <v>855</v>
      </c>
      <c r="I769" s="87">
        <v>0</v>
      </c>
      <c r="J769" s="87">
        <v>0</v>
      </c>
      <c r="K769" t="str">
        <f t="shared" si="199"/>
        <v>OK</v>
      </c>
      <c r="L769" s="67" t="s">
        <v>786</v>
      </c>
      <c r="M769" s="98">
        <v>764</v>
      </c>
      <c r="N769" s="67" t="s">
        <v>787</v>
      </c>
      <c r="O769" s="67" t="s">
        <v>790</v>
      </c>
      <c r="P769" s="87">
        <v>14</v>
      </c>
      <c r="Q769" s="87">
        <v>994</v>
      </c>
      <c r="R769" s="111">
        <v>920</v>
      </c>
      <c r="S769" s="87">
        <v>920</v>
      </c>
      <c r="T769" s="87">
        <v>0</v>
      </c>
      <c r="U769" s="111">
        <v>0</v>
      </c>
      <c r="V769" s="118">
        <f t="shared" si="200"/>
        <v>0</v>
      </c>
      <c r="W769" t="str">
        <f t="shared" si="201"/>
        <v/>
      </c>
      <c r="X769" s="67" t="s">
        <v>786</v>
      </c>
      <c r="Y769" s="98">
        <v>764</v>
      </c>
      <c r="Z769" s="67" t="s">
        <v>787</v>
      </c>
      <c r="AA769" s="67" t="s">
        <v>790</v>
      </c>
      <c r="AB769" s="111">
        <f t="shared" si="203"/>
        <v>14</v>
      </c>
      <c r="AC769" s="111">
        <f t="shared" si="204"/>
        <v>998</v>
      </c>
      <c r="AD769" s="111">
        <f t="shared" si="205"/>
        <v>905</v>
      </c>
      <c r="AE769" s="111">
        <f t="shared" si="206"/>
        <v>905</v>
      </c>
      <c r="AF769" s="111">
        <f t="shared" si="207"/>
        <v>0</v>
      </c>
      <c r="AG769" s="111">
        <f t="shared" si="208"/>
        <v>0</v>
      </c>
      <c r="AH769" s="118">
        <f t="shared" si="209"/>
        <v>0</v>
      </c>
      <c r="AJ769" s="67" t="s">
        <v>786</v>
      </c>
      <c r="AK769" s="98">
        <v>764</v>
      </c>
      <c r="AL769" s="67" t="s">
        <v>787</v>
      </c>
      <c r="AM769" s="67" t="s">
        <v>790</v>
      </c>
      <c r="AN769" s="87">
        <f t="shared" si="210"/>
        <v>0</v>
      </c>
      <c r="AO769" s="87">
        <f t="shared" si="211"/>
        <v>4</v>
      </c>
      <c r="AP769" s="87">
        <f t="shared" si="212"/>
        <v>-15</v>
      </c>
      <c r="AQ769" s="87">
        <f t="shared" si="213"/>
        <v>-15</v>
      </c>
      <c r="AR769" s="87">
        <f t="shared" si="214"/>
        <v>0</v>
      </c>
      <c r="AS769" s="87">
        <f t="shared" si="215"/>
        <v>0</v>
      </c>
      <c r="AT769" s="118">
        <f t="shared" si="216"/>
        <v>0</v>
      </c>
      <c r="AU769" s="119" t="str">
        <f t="shared" si="202"/>
        <v>福井県小浜市</v>
      </c>
      <c r="AW769" s="225" t="s">
        <v>2728</v>
      </c>
      <c r="AY769" s="230" t="s">
        <v>2728</v>
      </c>
      <c r="BA769">
        <v>14</v>
      </c>
      <c r="BB769">
        <v>998</v>
      </c>
      <c r="BC769">
        <v>905</v>
      </c>
      <c r="BD769">
        <v>905</v>
      </c>
      <c r="BE769">
        <v>0</v>
      </c>
      <c r="BF769">
        <v>0</v>
      </c>
    </row>
    <row r="770" spans="2:58">
      <c r="B770" s="67" t="s">
        <v>786</v>
      </c>
      <c r="C770" s="67">
        <v>765</v>
      </c>
      <c r="D770" s="67" t="s">
        <v>787</v>
      </c>
      <c r="E770" s="67" t="s">
        <v>791</v>
      </c>
      <c r="F770" s="87">
        <v>13</v>
      </c>
      <c r="G770" s="87">
        <v>1000</v>
      </c>
      <c r="H770" s="87">
        <v>984</v>
      </c>
      <c r="I770" s="87">
        <v>0</v>
      </c>
      <c r="J770" s="87">
        <v>0</v>
      </c>
      <c r="K770" t="str">
        <f t="shared" si="199"/>
        <v>OK</v>
      </c>
      <c r="L770" s="67" t="s">
        <v>786</v>
      </c>
      <c r="M770" s="98">
        <v>765</v>
      </c>
      <c r="N770" s="67" t="s">
        <v>787</v>
      </c>
      <c r="O770" s="67" t="s">
        <v>791</v>
      </c>
      <c r="P770" s="87">
        <v>13</v>
      </c>
      <c r="Q770" s="87">
        <v>1000</v>
      </c>
      <c r="R770" s="111">
        <v>1045</v>
      </c>
      <c r="S770" s="87">
        <v>1045</v>
      </c>
      <c r="T770" s="87">
        <v>0</v>
      </c>
      <c r="U770" s="111">
        <v>0</v>
      </c>
      <c r="V770" s="118">
        <f t="shared" si="200"/>
        <v>0</v>
      </c>
      <c r="W770" t="str">
        <f t="shared" si="201"/>
        <v/>
      </c>
      <c r="X770" s="67" t="s">
        <v>786</v>
      </c>
      <c r="Y770" s="98">
        <v>765</v>
      </c>
      <c r="Z770" s="67" t="s">
        <v>787</v>
      </c>
      <c r="AA770" s="67" t="s">
        <v>791</v>
      </c>
      <c r="AB770" s="111">
        <f t="shared" si="203"/>
        <v>12</v>
      </c>
      <c r="AC770" s="111">
        <f t="shared" si="204"/>
        <v>980</v>
      </c>
      <c r="AD770" s="111">
        <f t="shared" si="205"/>
        <v>1098</v>
      </c>
      <c r="AE770" s="111">
        <f t="shared" si="206"/>
        <v>1064</v>
      </c>
      <c r="AF770" s="111">
        <f t="shared" si="207"/>
        <v>0</v>
      </c>
      <c r="AG770" s="111">
        <f t="shared" si="208"/>
        <v>0</v>
      </c>
      <c r="AH770" s="118">
        <f t="shared" si="209"/>
        <v>0</v>
      </c>
      <c r="AJ770" s="67" t="s">
        <v>786</v>
      </c>
      <c r="AK770" s="98">
        <v>765</v>
      </c>
      <c r="AL770" s="67" t="s">
        <v>787</v>
      </c>
      <c r="AM770" s="67" t="s">
        <v>791</v>
      </c>
      <c r="AN770" s="87">
        <f t="shared" si="210"/>
        <v>-1</v>
      </c>
      <c r="AO770" s="87">
        <f t="shared" si="211"/>
        <v>-20</v>
      </c>
      <c r="AP770" s="87">
        <f t="shared" si="212"/>
        <v>53</v>
      </c>
      <c r="AQ770" s="87">
        <f t="shared" si="213"/>
        <v>19</v>
      </c>
      <c r="AR770" s="87">
        <f t="shared" si="214"/>
        <v>0</v>
      </c>
      <c r="AS770" s="87">
        <f t="shared" si="215"/>
        <v>0</v>
      </c>
      <c r="AT770" s="118">
        <f t="shared" si="216"/>
        <v>0</v>
      </c>
      <c r="AU770" s="119" t="str">
        <f t="shared" si="202"/>
        <v>福井県大野市</v>
      </c>
      <c r="AW770" s="225" t="s">
        <v>2729</v>
      </c>
      <c r="AY770" s="230" t="s">
        <v>2729</v>
      </c>
      <c r="BA770">
        <v>12</v>
      </c>
      <c r="BB770">
        <v>980</v>
      </c>
      <c r="BC770">
        <v>1098</v>
      </c>
      <c r="BD770">
        <v>1064</v>
      </c>
      <c r="BE770">
        <v>0</v>
      </c>
      <c r="BF770">
        <v>0</v>
      </c>
    </row>
    <row r="771" spans="2:58">
      <c r="B771" s="67" t="s">
        <v>786</v>
      </c>
      <c r="C771" s="67">
        <v>766</v>
      </c>
      <c r="D771" s="67" t="s">
        <v>787</v>
      </c>
      <c r="E771" s="67" t="s">
        <v>792</v>
      </c>
      <c r="F771" s="87">
        <v>11</v>
      </c>
      <c r="G771" s="87">
        <v>820</v>
      </c>
      <c r="H771" s="87">
        <v>753</v>
      </c>
      <c r="I771" s="87">
        <v>0</v>
      </c>
      <c r="J771" s="87">
        <v>0</v>
      </c>
      <c r="K771" t="str">
        <f t="shared" si="199"/>
        <v>OK</v>
      </c>
      <c r="L771" s="67" t="s">
        <v>786</v>
      </c>
      <c r="M771" s="98">
        <v>766</v>
      </c>
      <c r="N771" s="67" t="s">
        <v>787</v>
      </c>
      <c r="O771" s="67" t="s">
        <v>792</v>
      </c>
      <c r="P771" s="87">
        <v>11</v>
      </c>
      <c r="Q771" s="87">
        <v>820</v>
      </c>
      <c r="R771" s="111">
        <v>734</v>
      </c>
      <c r="S771" s="87">
        <v>734</v>
      </c>
      <c r="T771" s="87">
        <v>0</v>
      </c>
      <c r="U771" s="111">
        <v>0</v>
      </c>
      <c r="V771" s="118">
        <f t="shared" si="200"/>
        <v>0</v>
      </c>
      <c r="W771" t="str">
        <f t="shared" si="201"/>
        <v/>
      </c>
      <c r="X771" s="67" t="s">
        <v>786</v>
      </c>
      <c r="Y771" s="98">
        <v>766</v>
      </c>
      <c r="Z771" s="67" t="s">
        <v>787</v>
      </c>
      <c r="AA771" s="67" t="s">
        <v>792</v>
      </c>
      <c r="AB771" s="111">
        <f t="shared" si="203"/>
        <v>11</v>
      </c>
      <c r="AC771" s="111">
        <f t="shared" si="204"/>
        <v>815</v>
      </c>
      <c r="AD771" s="111">
        <f t="shared" si="205"/>
        <v>737</v>
      </c>
      <c r="AE771" s="111">
        <f t="shared" si="206"/>
        <v>737</v>
      </c>
      <c r="AF771" s="111">
        <f t="shared" si="207"/>
        <v>0</v>
      </c>
      <c r="AG771" s="111">
        <f t="shared" si="208"/>
        <v>0</v>
      </c>
      <c r="AH771" s="118">
        <f t="shared" si="209"/>
        <v>0</v>
      </c>
      <c r="AJ771" s="67" t="s">
        <v>786</v>
      </c>
      <c r="AK771" s="98">
        <v>766</v>
      </c>
      <c r="AL771" s="67" t="s">
        <v>787</v>
      </c>
      <c r="AM771" s="67" t="s">
        <v>792</v>
      </c>
      <c r="AN771" s="87">
        <f t="shared" si="210"/>
        <v>0</v>
      </c>
      <c r="AO771" s="87">
        <f t="shared" si="211"/>
        <v>-5</v>
      </c>
      <c r="AP771" s="87">
        <f t="shared" si="212"/>
        <v>3</v>
      </c>
      <c r="AQ771" s="87">
        <f t="shared" si="213"/>
        <v>3</v>
      </c>
      <c r="AR771" s="87">
        <f t="shared" si="214"/>
        <v>0</v>
      </c>
      <c r="AS771" s="87">
        <f t="shared" si="215"/>
        <v>0</v>
      </c>
      <c r="AT771" s="118">
        <f t="shared" si="216"/>
        <v>0</v>
      </c>
      <c r="AU771" s="119" t="str">
        <f t="shared" si="202"/>
        <v>福井県勝山市</v>
      </c>
      <c r="AW771" s="225" t="s">
        <v>2730</v>
      </c>
      <c r="AY771" s="230" t="s">
        <v>2730</v>
      </c>
      <c r="BA771">
        <v>11</v>
      </c>
      <c r="BB771">
        <v>815</v>
      </c>
      <c r="BC771">
        <v>737</v>
      </c>
      <c r="BD771">
        <v>737</v>
      </c>
      <c r="BE771">
        <v>0</v>
      </c>
      <c r="BF771">
        <v>0</v>
      </c>
    </row>
    <row r="772" spans="2:58">
      <c r="B772" s="67" t="s">
        <v>786</v>
      </c>
      <c r="C772" s="67">
        <v>767</v>
      </c>
      <c r="D772" s="67" t="s">
        <v>787</v>
      </c>
      <c r="E772" s="67" t="s">
        <v>793</v>
      </c>
      <c r="F772" s="87">
        <v>21</v>
      </c>
      <c r="G772" s="87">
        <v>2360</v>
      </c>
      <c r="H772" s="87">
        <v>2523</v>
      </c>
      <c r="I772" s="87">
        <v>0</v>
      </c>
      <c r="J772" s="87">
        <v>0</v>
      </c>
      <c r="K772" t="str">
        <f t="shared" si="199"/>
        <v>OK</v>
      </c>
      <c r="L772" s="67" t="s">
        <v>786</v>
      </c>
      <c r="M772" s="98">
        <v>767</v>
      </c>
      <c r="N772" s="67" t="s">
        <v>787</v>
      </c>
      <c r="O772" s="67" t="s">
        <v>793</v>
      </c>
      <c r="P772" s="87">
        <v>22</v>
      </c>
      <c r="Q772" s="87">
        <v>2424</v>
      </c>
      <c r="R772" s="111">
        <v>2510</v>
      </c>
      <c r="S772" s="87">
        <v>2510</v>
      </c>
      <c r="T772" s="87">
        <v>0</v>
      </c>
      <c r="U772" s="111">
        <v>0</v>
      </c>
      <c r="V772" s="118">
        <f t="shared" si="200"/>
        <v>0</v>
      </c>
      <c r="W772" t="str">
        <f t="shared" si="201"/>
        <v/>
      </c>
      <c r="X772" s="67" t="s">
        <v>786</v>
      </c>
      <c r="Y772" s="98">
        <v>767</v>
      </c>
      <c r="Z772" s="67" t="s">
        <v>787</v>
      </c>
      <c r="AA772" s="67" t="s">
        <v>793</v>
      </c>
      <c r="AB772" s="111">
        <f t="shared" si="203"/>
        <v>22</v>
      </c>
      <c r="AC772" s="111">
        <f t="shared" si="204"/>
        <v>2424</v>
      </c>
      <c r="AD772" s="111">
        <f t="shared" si="205"/>
        <v>2533</v>
      </c>
      <c r="AE772" s="111">
        <f t="shared" si="206"/>
        <v>2533</v>
      </c>
      <c r="AF772" s="111">
        <f t="shared" si="207"/>
        <v>0</v>
      </c>
      <c r="AG772" s="111">
        <f t="shared" si="208"/>
        <v>0</v>
      </c>
      <c r="AH772" s="118">
        <f t="shared" si="209"/>
        <v>0</v>
      </c>
      <c r="AJ772" s="67" t="s">
        <v>786</v>
      </c>
      <c r="AK772" s="98">
        <v>767</v>
      </c>
      <c r="AL772" s="67" t="s">
        <v>787</v>
      </c>
      <c r="AM772" s="67" t="s">
        <v>793</v>
      </c>
      <c r="AN772" s="87">
        <f t="shared" si="210"/>
        <v>0</v>
      </c>
      <c r="AO772" s="87">
        <f t="shared" si="211"/>
        <v>0</v>
      </c>
      <c r="AP772" s="87">
        <f t="shared" si="212"/>
        <v>23</v>
      </c>
      <c r="AQ772" s="87">
        <f t="shared" si="213"/>
        <v>23</v>
      </c>
      <c r="AR772" s="87">
        <f t="shared" si="214"/>
        <v>0</v>
      </c>
      <c r="AS772" s="87">
        <f t="shared" si="215"/>
        <v>0</v>
      </c>
      <c r="AT772" s="118">
        <f t="shared" si="216"/>
        <v>0</v>
      </c>
      <c r="AU772" s="119" t="str">
        <f t="shared" si="202"/>
        <v>福井県鯖江市</v>
      </c>
      <c r="AW772" s="225" t="s">
        <v>2731</v>
      </c>
      <c r="AY772" s="230" t="s">
        <v>2731</v>
      </c>
      <c r="BA772">
        <v>22</v>
      </c>
      <c r="BB772">
        <v>2424</v>
      </c>
      <c r="BC772">
        <v>2533</v>
      </c>
      <c r="BD772">
        <v>2533</v>
      </c>
      <c r="BE772">
        <v>0</v>
      </c>
      <c r="BF772">
        <v>0</v>
      </c>
    </row>
    <row r="773" spans="2:58">
      <c r="B773" s="67" t="s">
        <v>786</v>
      </c>
      <c r="C773" s="67">
        <v>768</v>
      </c>
      <c r="D773" s="67" t="s">
        <v>787</v>
      </c>
      <c r="E773" s="67" t="s">
        <v>794</v>
      </c>
      <c r="F773" s="87">
        <v>12</v>
      </c>
      <c r="G773" s="87">
        <v>910</v>
      </c>
      <c r="H773" s="87">
        <v>907</v>
      </c>
      <c r="I773" s="87">
        <v>0</v>
      </c>
      <c r="J773" s="87">
        <v>0</v>
      </c>
      <c r="K773" t="str">
        <f t="shared" si="199"/>
        <v>OK</v>
      </c>
      <c r="L773" s="67" t="s">
        <v>786</v>
      </c>
      <c r="M773" s="98">
        <v>768</v>
      </c>
      <c r="N773" s="67" t="s">
        <v>787</v>
      </c>
      <c r="O773" s="67" t="s">
        <v>794</v>
      </c>
      <c r="P773" s="87">
        <v>12</v>
      </c>
      <c r="Q773" s="87">
        <v>910</v>
      </c>
      <c r="R773" s="111">
        <v>907</v>
      </c>
      <c r="S773" s="87">
        <v>907</v>
      </c>
      <c r="T773" s="87">
        <v>0</v>
      </c>
      <c r="U773" s="111">
        <v>0</v>
      </c>
      <c r="V773" s="118">
        <f t="shared" si="200"/>
        <v>0</v>
      </c>
      <c r="W773" t="str">
        <f t="shared" si="201"/>
        <v/>
      </c>
      <c r="X773" s="67" t="s">
        <v>786</v>
      </c>
      <c r="Y773" s="98">
        <v>768</v>
      </c>
      <c r="Z773" s="67" t="s">
        <v>787</v>
      </c>
      <c r="AA773" s="67" t="s">
        <v>794</v>
      </c>
      <c r="AB773" s="111">
        <f t="shared" si="203"/>
        <v>12</v>
      </c>
      <c r="AC773" s="111">
        <f t="shared" si="204"/>
        <v>915</v>
      </c>
      <c r="AD773" s="111">
        <f t="shared" si="205"/>
        <v>890</v>
      </c>
      <c r="AE773" s="111">
        <f t="shared" si="206"/>
        <v>890</v>
      </c>
      <c r="AF773" s="111">
        <f t="shared" si="207"/>
        <v>0</v>
      </c>
      <c r="AG773" s="111">
        <f t="shared" si="208"/>
        <v>0</v>
      </c>
      <c r="AH773" s="118">
        <f t="shared" si="209"/>
        <v>0</v>
      </c>
      <c r="AJ773" s="67" t="s">
        <v>786</v>
      </c>
      <c r="AK773" s="98">
        <v>768</v>
      </c>
      <c r="AL773" s="67" t="s">
        <v>787</v>
      </c>
      <c r="AM773" s="67" t="s">
        <v>794</v>
      </c>
      <c r="AN773" s="87">
        <f t="shared" si="210"/>
        <v>0</v>
      </c>
      <c r="AO773" s="87">
        <f t="shared" si="211"/>
        <v>5</v>
      </c>
      <c r="AP773" s="87">
        <f t="shared" si="212"/>
        <v>-17</v>
      </c>
      <c r="AQ773" s="87">
        <f t="shared" si="213"/>
        <v>-17</v>
      </c>
      <c r="AR773" s="87">
        <f t="shared" si="214"/>
        <v>0</v>
      </c>
      <c r="AS773" s="87">
        <f t="shared" si="215"/>
        <v>0</v>
      </c>
      <c r="AT773" s="118">
        <f t="shared" si="216"/>
        <v>0</v>
      </c>
      <c r="AU773" s="119" t="str">
        <f t="shared" si="202"/>
        <v>福井県あわら市</v>
      </c>
      <c r="AW773" s="225" t="s">
        <v>2732</v>
      </c>
      <c r="AY773" s="230" t="s">
        <v>2732</v>
      </c>
      <c r="BA773">
        <v>12</v>
      </c>
      <c r="BB773">
        <v>915</v>
      </c>
      <c r="BC773">
        <v>890</v>
      </c>
      <c r="BD773">
        <v>890</v>
      </c>
      <c r="BE773">
        <v>0</v>
      </c>
      <c r="BF773">
        <v>0</v>
      </c>
    </row>
    <row r="774" spans="2:58">
      <c r="B774" s="67" t="s">
        <v>786</v>
      </c>
      <c r="C774" s="67">
        <v>769</v>
      </c>
      <c r="D774" s="67" t="s">
        <v>787</v>
      </c>
      <c r="E774" s="67" t="s">
        <v>795</v>
      </c>
      <c r="F774" s="87">
        <v>23</v>
      </c>
      <c r="G774" s="87">
        <v>2625</v>
      </c>
      <c r="H774" s="87">
        <v>2611</v>
      </c>
      <c r="I774" s="87">
        <v>0</v>
      </c>
      <c r="J774" s="87">
        <v>0</v>
      </c>
      <c r="K774" t="str">
        <f t="shared" ref="K774:K837" si="217">IF(E774=O774,"OK","NO")</f>
        <v>OK</v>
      </c>
      <c r="L774" s="67" t="s">
        <v>786</v>
      </c>
      <c r="M774" s="98">
        <v>769</v>
      </c>
      <c r="N774" s="67" t="s">
        <v>787</v>
      </c>
      <c r="O774" s="67" t="s">
        <v>795</v>
      </c>
      <c r="P774" s="87">
        <v>24</v>
      </c>
      <c r="Q774" s="87">
        <v>2735</v>
      </c>
      <c r="R774" s="111">
        <v>2646</v>
      </c>
      <c r="S774" s="87">
        <v>2646</v>
      </c>
      <c r="T774" s="87">
        <v>0</v>
      </c>
      <c r="U774" s="111">
        <v>0</v>
      </c>
      <c r="V774" s="118">
        <f t="shared" ref="V774:V837" si="218">T774/R774</f>
        <v>0</v>
      </c>
      <c r="W774" t="str">
        <f t="shared" ref="W774:W837" si="219">IF(O774=AA774,"","NO")</f>
        <v/>
      </c>
      <c r="X774" s="67" t="s">
        <v>786</v>
      </c>
      <c r="Y774" s="98">
        <v>769</v>
      </c>
      <c r="Z774" s="67" t="s">
        <v>787</v>
      </c>
      <c r="AA774" s="67" t="s">
        <v>795</v>
      </c>
      <c r="AB774" s="111">
        <f t="shared" si="203"/>
        <v>24</v>
      </c>
      <c r="AC774" s="111">
        <f t="shared" si="204"/>
        <v>2735</v>
      </c>
      <c r="AD774" s="111">
        <f t="shared" si="205"/>
        <v>2650</v>
      </c>
      <c r="AE774" s="111">
        <f t="shared" si="206"/>
        <v>2650</v>
      </c>
      <c r="AF774" s="111">
        <f t="shared" si="207"/>
        <v>0</v>
      </c>
      <c r="AG774" s="111">
        <f t="shared" si="208"/>
        <v>0</v>
      </c>
      <c r="AH774" s="118">
        <f t="shared" si="209"/>
        <v>0</v>
      </c>
      <c r="AJ774" s="67" t="s">
        <v>786</v>
      </c>
      <c r="AK774" s="98">
        <v>769</v>
      </c>
      <c r="AL774" s="67" t="s">
        <v>787</v>
      </c>
      <c r="AM774" s="67" t="s">
        <v>795</v>
      </c>
      <c r="AN774" s="87">
        <f t="shared" si="210"/>
        <v>0</v>
      </c>
      <c r="AO774" s="87">
        <f t="shared" si="211"/>
        <v>0</v>
      </c>
      <c r="AP774" s="87">
        <f t="shared" si="212"/>
        <v>4</v>
      </c>
      <c r="AQ774" s="87">
        <f t="shared" si="213"/>
        <v>4</v>
      </c>
      <c r="AR774" s="87">
        <f t="shared" si="214"/>
        <v>0</v>
      </c>
      <c r="AS774" s="87">
        <f t="shared" si="215"/>
        <v>0</v>
      </c>
      <c r="AT774" s="118">
        <f t="shared" si="216"/>
        <v>0</v>
      </c>
      <c r="AU774" s="119" t="str">
        <f t="shared" ref="AU774:AU837" si="220">AL774&amp;AM774</f>
        <v>福井県越前市</v>
      </c>
      <c r="AW774" s="225" t="s">
        <v>2733</v>
      </c>
      <c r="AY774" s="230" t="s">
        <v>2733</v>
      </c>
      <c r="BA774">
        <v>24</v>
      </c>
      <c r="BB774">
        <v>2735</v>
      </c>
      <c r="BC774">
        <v>2650</v>
      </c>
      <c r="BD774">
        <v>2650</v>
      </c>
      <c r="BE774">
        <v>0</v>
      </c>
      <c r="BF774">
        <v>0</v>
      </c>
    </row>
    <row r="775" spans="2:58">
      <c r="B775" s="67" t="s">
        <v>786</v>
      </c>
      <c r="C775" s="67">
        <v>770</v>
      </c>
      <c r="D775" s="67" t="s">
        <v>787</v>
      </c>
      <c r="E775" s="67" t="s">
        <v>796</v>
      </c>
      <c r="F775" s="87">
        <v>33</v>
      </c>
      <c r="G775" s="87">
        <v>3695</v>
      </c>
      <c r="H775" s="87">
        <v>3311</v>
      </c>
      <c r="I775" s="87">
        <v>0</v>
      </c>
      <c r="J775" s="87">
        <v>0</v>
      </c>
      <c r="K775" t="str">
        <f t="shared" si="217"/>
        <v>OK</v>
      </c>
      <c r="L775" s="67" t="s">
        <v>786</v>
      </c>
      <c r="M775" s="98">
        <v>770</v>
      </c>
      <c r="N775" s="67" t="s">
        <v>787</v>
      </c>
      <c r="O775" s="67" t="s">
        <v>796</v>
      </c>
      <c r="P775" s="87">
        <v>34</v>
      </c>
      <c r="Q775" s="87">
        <v>3875</v>
      </c>
      <c r="R775" s="111">
        <v>3367</v>
      </c>
      <c r="S775" s="87">
        <v>3367</v>
      </c>
      <c r="T775" s="87">
        <v>0</v>
      </c>
      <c r="U775" s="111">
        <v>0</v>
      </c>
      <c r="V775" s="118">
        <f t="shared" si="218"/>
        <v>0</v>
      </c>
      <c r="W775" t="str">
        <f t="shared" si="219"/>
        <v/>
      </c>
      <c r="X775" s="67" t="s">
        <v>786</v>
      </c>
      <c r="Y775" s="98">
        <v>770</v>
      </c>
      <c r="Z775" s="67" t="s">
        <v>787</v>
      </c>
      <c r="AA775" s="67" t="s">
        <v>796</v>
      </c>
      <c r="AB775" s="111">
        <f t="shared" ref="AB775:AB838" si="221">SUMIF($AY$6:$AY$1747,AU775,$BA$6:$BA$1747)</f>
        <v>34</v>
      </c>
      <c r="AC775" s="111">
        <f t="shared" ref="AC775:AC838" si="222">SUMIF($AY$6:$AY$1747,AU775,$BB$6:$BB$1747)</f>
        <v>3975</v>
      </c>
      <c r="AD775" s="111">
        <f t="shared" ref="AD775:AD838" si="223">SUMIF($AY$6:$AY$1747,AU775,$BC$6:$BC$1747)</f>
        <v>3392</v>
      </c>
      <c r="AE775" s="111">
        <f t="shared" ref="AE775:AE838" si="224">SUMIF($AY$6:$AY$1747,AU775,$BD$6:$BD$1747)</f>
        <v>3392</v>
      </c>
      <c r="AF775" s="111">
        <f t="shared" ref="AF775:AF838" si="225">SUMIF($AY$6:$AY$1747,AU775,$BE$6:$BE$1747)</f>
        <v>0</v>
      </c>
      <c r="AG775" s="111">
        <f t="shared" ref="AG775:AG838" si="226">SUMIF($AY$6:$AY$1747,AU775,$BF$6:$BF$1747)</f>
        <v>0</v>
      </c>
      <c r="AH775" s="118">
        <f t="shared" ref="AH775:AH838" si="227">AF775/AD775</f>
        <v>0</v>
      </c>
      <c r="AJ775" s="67" t="s">
        <v>786</v>
      </c>
      <c r="AK775" s="98">
        <v>770</v>
      </c>
      <c r="AL775" s="67" t="s">
        <v>787</v>
      </c>
      <c r="AM775" s="67" t="s">
        <v>796</v>
      </c>
      <c r="AN775" s="87">
        <f t="shared" ref="AN775:AN838" si="228">AB775-P775</f>
        <v>0</v>
      </c>
      <c r="AO775" s="87">
        <f t="shared" ref="AO775:AO838" si="229">AC775-Q775</f>
        <v>100</v>
      </c>
      <c r="AP775" s="87">
        <f t="shared" ref="AP775:AP838" si="230">AD775-R775</f>
        <v>25</v>
      </c>
      <c r="AQ775" s="87">
        <f t="shared" ref="AQ775:AQ838" si="231">AE775-S775</f>
        <v>25</v>
      </c>
      <c r="AR775" s="87">
        <f t="shared" ref="AR775:AR838" si="232">AF775-T775</f>
        <v>0</v>
      </c>
      <c r="AS775" s="87">
        <f t="shared" ref="AS775:AS838" si="233">AG775-U775</f>
        <v>0</v>
      </c>
      <c r="AT775" s="118">
        <f t="shared" ref="AT775:AT838" si="234">AH775-V775</f>
        <v>0</v>
      </c>
      <c r="AU775" s="119" t="str">
        <f t="shared" si="220"/>
        <v>福井県坂井市</v>
      </c>
      <c r="AW775" s="225" t="s">
        <v>2734</v>
      </c>
      <c r="AY775" s="230" t="s">
        <v>2734</v>
      </c>
      <c r="BA775">
        <v>34</v>
      </c>
      <c r="BB775">
        <v>3975</v>
      </c>
      <c r="BC775">
        <v>3392</v>
      </c>
      <c r="BD775">
        <v>3392</v>
      </c>
      <c r="BE775">
        <v>0</v>
      </c>
      <c r="BF775">
        <v>0</v>
      </c>
    </row>
    <row r="776" spans="2:58">
      <c r="B776" s="67" t="s">
        <v>786</v>
      </c>
      <c r="C776" s="67">
        <v>771</v>
      </c>
      <c r="D776" s="67" t="s">
        <v>787</v>
      </c>
      <c r="E776" s="67" t="s">
        <v>797</v>
      </c>
      <c r="F776" s="87">
        <v>8</v>
      </c>
      <c r="G776" s="87">
        <v>740</v>
      </c>
      <c r="H776" s="87">
        <v>597</v>
      </c>
      <c r="I776" s="87">
        <v>0</v>
      </c>
      <c r="J776" s="87">
        <v>0</v>
      </c>
      <c r="K776" t="str">
        <f t="shared" si="217"/>
        <v>OK</v>
      </c>
      <c r="L776" s="67" t="s">
        <v>786</v>
      </c>
      <c r="M776" s="98">
        <v>771</v>
      </c>
      <c r="N776" s="67" t="s">
        <v>787</v>
      </c>
      <c r="O776" s="67" t="s">
        <v>797</v>
      </c>
      <c r="P776" s="87">
        <v>8</v>
      </c>
      <c r="Q776" s="87">
        <v>740</v>
      </c>
      <c r="R776" s="111">
        <v>619</v>
      </c>
      <c r="S776" s="87">
        <v>619</v>
      </c>
      <c r="T776" s="87">
        <v>0</v>
      </c>
      <c r="U776" s="111">
        <v>0</v>
      </c>
      <c r="V776" s="118">
        <f t="shared" si="218"/>
        <v>0</v>
      </c>
      <c r="W776" t="str">
        <f t="shared" si="219"/>
        <v/>
      </c>
      <c r="X776" s="67" t="s">
        <v>786</v>
      </c>
      <c r="Y776" s="98">
        <v>771</v>
      </c>
      <c r="Z776" s="67" t="s">
        <v>787</v>
      </c>
      <c r="AA776" s="67" t="s">
        <v>797</v>
      </c>
      <c r="AB776" s="111">
        <f t="shared" si="221"/>
        <v>8</v>
      </c>
      <c r="AC776" s="111">
        <f t="shared" si="222"/>
        <v>740</v>
      </c>
      <c r="AD776" s="111">
        <f t="shared" si="223"/>
        <v>601</v>
      </c>
      <c r="AE776" s="111">
        <f t="shared" si="224"/>
        <v>601</v>
      </c>
      <c r="AF776" s="111">
        <f t="shared" si="225"/>
        <v>0</v>
      </c>
      <c r="AG776" s="111">
        <f t="shared" si="226"/>
        <v>0</v>
      </c>
      <c r="AH776" s="118">
        <f t="shared" si="227"/>
        <v>0</v>
      </c>
      <c r="AJ776" s="67" t="s">
        <v>786</v>
      </c>
      <c r="AK776" s="98">
        <v>771</v>
      </c>
      <c r="AL776" s="67" t="s">
        <v>787</v>
      </c>
      <c r="AM776" s="67" t="s">
        <v>797</v>
      </c>
      <c r="AN776" s="87">
        <f t="shared" si="228"/>
        <v>0</v>
      </c>
      <c r="AO776" s="87">
        <f t="shared" si="229"/>
        <v>0</v>
      </c>
      <c r="AP776" s="87">
        <f t="shared" si="230"/>
        <v>-18</v>
      </c>
      <c r="AQ776" s="87">
        <f t="shared" si="231"/>
        <v>-18</v>
      </c>
      <c r="AR776" s="87">
        <f t="shared" si="232"/>
        <v>0</v>
      </c>
      <c r="AS776" s="87">
        <f t="shared" si="233"/>
        <v>0</v>
      </c>
      <c r="AT776" s="118">
        <f t="shared" si="234"/>
        <v>0</v>
      </c>
      <c r="AU776" s="119" t="str">
        <f t="shared" si="220"/>
        <v>福井県永平寺町</v>
      </c>
      <c r="AW776" s="225" t="s">
        <v>2735</v>
      </c>
      <c r="AY776" s="230" t="s">
        <v>2735</v>
      </c>
      <c r="BA776">
        <v>8</v>
      </c>
      <c r="BB776">
        <v>740</v>
      </c>
      <c r="BC776">
        <v>601</v>
      </c>
      <c r="BD776">
        <v>601</v>
      </c>
      <c r="BE776">
        <v>0</v>
      </c>
      <c r="BF776">
        <v>0</v>
      </c>
    </row>
    <row r="777" spans="2:58">
      <c r="B777" s="67" t="s">
        <v>786</v>
      </c>
      <c r="C777" s="67">
        <v>772</v>
      </c>
      <c r="D777" s="67" t="s">
        <v>787</v>
      </c>
      <c r="E777" s="67" t="s">
        <v>163</v>
      </c>
      <c r="F777" s="87">
        <v>1</v>
      </c>
      <c r="G777" s="87">
        <v>35</v>
      </c>
      <c r="H777" s="87">
        <v>16</v>
      </c>
      <c r="I777" s="87">
        <v>0</v>
      </c>
      <c r="J777" s="87">
        <v>0</v>
      </c>
      <c r="K777" t="str">
        <f t="shared" si="217"/>
        <v>OK</v>
      </c>
      <c r="L777" s="67" t="s">
        <v>786</v>
      </c>
      <c r="M777" s="98">
        <v>772</v>
      </c>
      <c r="N777" s="67" t="s">
        <v>787</v>
      </c>
      <c r="O777" s="67" t="s">
        <v>163</v>
      </c>
      <c r="P777" s="87">
        <v>1</v>
      </c>
      <c r="Q777" s="87">
        <v>35</v>
      </c>
      <c r="R777" s="111">
        <v>14</v>
      </c>
      <c r="S777" s="87">
        <v>14</v>
      </c>
      <c r="T777" s="87">
        <v>0</v>
      </c>
      <c r="U777" s="111">
        <v>0</v>
      </c>
      <c r="V777" s="118">
        <f t="shared" si="218"/>
        <v>0</v>
      </c>
      <c r="W777" t="str">
        <f t="shared" si="219"/>
        <v/>
      </c>
      <c r="X777" s="67" t="s">
        <v>786</v>
      </c>
      <c r="Y777" s="98">
        <v>772</v>
      </c>
      <c r="Z777" s="67" t="s">
        <v>787</v>
      </c>
      <c r="AA777" s="67" t="s">
        <v>163</v>
      </c>
      <c r="AB777" s="111">
        <f t="shared" si="221"/>
        <v>1</v>
      </c>
      <c r="AC777" s="111">
        <f t="shared" si="222"/>
        <v>35</v>
      </c>
      <c r="AD777" s="111">
        <f t="shared" si="223"/>
        <v>47</v>
      </c>
      <c r="AE777" s="111">
        <f t="shared" si="224"/>
        <v>47</v>
      </c>
      <c r="AF777" s="111">
        <f t="shared" si="225"/>
        <v>0</v>
      </c>
      <c r="AG777" s="111">
        <f t="shared" si="226"/>
        <v>0</v>
      </c>
      <c r="AH777" s="118">
        <f t="shared" si="227"/>
        <v>0</v>
      </c>
      <c r="AJ777" s="67" t="s">
        <v>786</v>
      </c>
      <c r="AK777" s="98">
        <v>772</v>
      </c>
      <c r="AL777" s="67" t="s">
        <v>787</v>
      </c>
      <c r="AM777" s="67" t="s">
        <v>163</v>
      </c>
      <c r="AN777" s="87">
        <f t="shared" si="228"/>
        <v>0</v>
      </c>
      <c r="AO777" s="87">
        <f t="shared" si="229"/>
        <v>0</v>
      </c>
      <c r="AP777" s="87">
        <f t="shared" si="230"/>
        <v>33</v>
      </c>
      <c r="AQ777" s="87">
        <f t="shared" si="231"/>
        <v>33</v>
      </c>
      <c r="AR777" s="87">
        <f t="shared" si="232"/>
        <v>0</v>
      </c>
      <c r="AS777" s="87">
        <f t="shared" si="233"/>
        <v>0</v>
      </c>
      <c r="AT777" s="118">
        <f t="shared" si="234"/>
        <v>0</v>
      </c>
      <c r="AU777" s="119" t="str">
        <f t="shared" si="220"/>
        <v>福井県池田町</v>
      </c>
      <c r="AW777" s="225" t="s">
        <v>2736</v>
      </c>
      <c r="AY777" s="230" t="s">
        <v>2736</v>
      </c>
      <c r="BA777">
        <v>1</v>
      </c>
      <c r="BB777">
        <v>35</v>
      </c>
      <c r="BC777">
        <v>47</v>
      </c>
      <c r="BD777">
        <v>47</v>
      </c>
      <c r="BE777">
        <v>0</v>
      </c>
      <c r="BF777">
        <v>0</v>
      </c>
    </row>
    <row r="778" spans="2:58">
      <c r="B778" s="67" t="s">
        <v>786</v>
      </c>
      <c r="C778" s="67">
        <v>773</v>
      </c>
      <c r="D778" s="67" t="s">
        <v>787</v>
      </c>
      <c r="E778" s="67" t="s">
        <v>798</v>
      </c>
      <c r="F778" s="87">
        <v>5</v>
      </c>
      <c r="G778" s="87">
        <v>450</v>
      </c>
      <c r="H778" s="87">
        <v>357</v>
      </c>
      <c r="I778" s="87">
        <v>0</v>
      </c>
      <c r="J778" s="87">
        <v>0</v>
      </c>
      <c r="K778" t="str">
        <f t="shared" si="217"/>
        <v>OK</v>
      </c>
      <c r="L778" s="67" t="s">
        <v>786</v>
      </c>
      <c r="M778" s="98">
        <v>773</v>
      </c>
      <c r="N778" s="67" t="s">
        <v>787</v>
      </c>
      <c r="O778" s="67" t="s">
        <v>798</v>
      </c>
      <c r="P778" s="87">
        <v>4</v>
      </c>
      <c r="Q778" s="87">
        <v>442</v>
      </c>
      <c r="R778" s="111">
        <v>387</v>
      </c>
      <c r="S778" s="87">
        <v>387</v>
      </c>
      <c r="T778" s="87">
        <v>0</v>
      </c>
      <c r="U778" s="111">
        <v>0</v>
      </c>
      <c r="V778" s="118">
        <f t="shared" si="218"/>
        <v>0</v>
      </c>
      <c r="W778" t="str">
        <f t="shared" si="219"/>
        <v/>
      </c>
      <c r="X778" s="67" t="s">
        <v>786</v>
      </c>
      <c r="Y778" s="98">
        <v>773</v>
      </c>
      <c r="Z778" s="67" t="s">
        <v>787</v>
      </c>
      <c r="AA778" s="67" t="s">
        <v>798</v>
      </c>
      <c r="AB778" s="111">
        <f t="shared" si="221"/>
        <v>4</v>
      </c>
      <c r="AC778" s="111">
        <f t="shared" si="222"/>
        <v>422</v>
      </c>
      <c r="AD778" s="111">
        <f t="shared" si="223"/>
        <v>348</v>
      </c>
      <c r="AE778" s="111">
        <f t="shared" si="224"/>
        <v>348</v>
      </c>
      <c r="AF778" s="111">
        <f t="shared" si="225"/>
        <v>0</v>
      </c>
      <c r="AG778" s="111">
        <f t="shared" si="226"/>
        <v>0</v>
      </c>
      <c r="AH778" s="118">
        <f t="shared" si="227"/>
        <v>0</v>
      </c>
      <c r="AJ778" s="67" t="s">
        <v>786</v>
      </c>
      <c r="AK778" s="98">
        <v>773</v>
      </c>
      <c r="AL778" s="67" t="s">
        <v>787</v>
      </c>
      <c r="AM778" s="67" t="s">
        <v>798</v>
      </c>
      <c r="AN778" s="87">
        <f t="shared" si="228"/>
        <v>0</v>
      </c>
      <c r="AO778" s="87">
        <f t="shared" si="229"/>
        <v>-20</v>
      </c>
      <c r="AP778" s="87">
        <f t="shared" si="230"/>
        <v>-39</v>
      </c>
      <c r="AQ778" s="87">
        <f t="shared" si="231"/>
        <v>-39</v>
      </c>
      <c r="AR778" s="87">
        <f t="shared" si="232"/>
        <v>0</v>
      </c>
      <c r="AS778" s="87">
        <f t="shared" si="233"/>
        <v>0</v>
      </c>
      <c r="AT778" s="118">
        <f t="shared" si="234"/>
        <v>0</v>
      </c>
      <c r="AU778" s="119" t="str">
        <f t="shared" si="220"/>
        <v>福井県南越前町</v>
      </c>
      <c r="AW778" s="225" t="s">
        <v>2737</v>
      </c>
      <c r="AY778" s="230" t="s">
        <v>2737</v>
      </c>
      <c r="BA778">
        <v>4</v>
      </c>
      <c r="BB778">
        <v>422</v>
      </c>
      <c r="BC778">
        <v>348</v>
      </c>
      <c r="BD778">
        <v>348</v>
      </c>
      <c r="BE778">
        <v>0</v>
      </c>
      <c r="BF778">
        <v>0</v>
      </c>
    </row>
    <row r="779" spans="2:58">
      <c r="B779" s="67" t="s">
        <v>786</v>
      </c>
      <c r="C779" s="67">
        <v>774</v>
      </c>
      <c r="D779" s="67" t="s">
        <v>787</v>
      </c>
      <c r="E779" s="67" t="s">
        <v>799</v>
      </c>
      <c r="F779" s="87">
        <v>14</v>
      </c>
      <c r="G779" s="87">
        <v>935</v>
      </c>
      <c r="H779" s="87">
        <v>761</v>
      </c>
      <c r="I779" s="87">
        <v>0</v>
      </c>
      <c r="J779" s="87">
        <v>0</v>
      </c>
      <c r="K779" t="str">
        <f t="shared" si="217"/>
        <v>OK</v>
      </c>
      <c r="L779" s="67" t="s">
        <v>786</v>
      </c>
      <c r="M779" s="98">
        <v>774</v>
      </c>
      <c r="N779" s="67" t="s">
        <v>787</v>
      </c>
      <c r="O779" s="67" t="s">
        <v>799</v>
      </c>
      <c r="P779" s="87">
        <v>12</v>
      </c>
      <c r="Q779" s="87">
        <v>885</v>
      </c>
      <c r="R779" s="111">
        <v>766</v>
      </c>
      <c r="S779" s="87">
        <v>766</v>
      </c>
      <c r="T779" s="87">
        <v>0</v>
      </c>
      <c r="U779" s="111">
        <v>0</v>
      </c>
      <c r="V779" s="118">
        <f t="shared" si="218"/>
        <v>0</v>
      </c>
      <c r="W779" t="str">
        <f t="shared" si="219"/>
        <v/>
      </c>
      <c r="X779" s="67" t="s">
        <v>786</v>
      </c>
      <c r="Y779" s="98">
        <v>774</v>
      </c>
      <c r="Z779" s="67" t="s">
        <v>787</v>
      </c>
      <c r="AA779" s="67" t="s">
        <v>799</v>
      </c>
      <c r="AB779" s="111">
        <f t="shared" si="221"/>
        <v>12</v>
      </c>
      <c r="AC779" s="111">
        <f t="shared" si="222"/>
        <v>875</v>
      </c>
      <c r="AD779" s="111">
        <f t="shared" si="223"/>
        <v>742</v>
      </c>
      <c r="AE779" s="111">
        <f t="shared" si="224"/>
        <v>742</v>
      </c>
      <c r="AF779" s="111">
        <f t="shared" si="225"/>
        <v>0</v>
      </c>
      <c r="AG779" s="111">
        <f t="shared" si="226"/>
        <v>0</v>
      </c>
      <c r="AH779" s="118">
        <f t="shared" si="227"/>
        <v>0</v>
      </c>
      <c r="AJ779" s="67" t="s">
        <v>786</v>
      </c>
      <c r="AK779" s="98">
        <v>774</v>
      </c>
      <c r="AL779" s="67" t="s">
        <v>787</v>
      </c>
      <c r="AM779" s="67" t="s">
        <v>799</v>
      </c>
      <c r="AN779" s="87">
        <f t="shared" si="228"/>
        <v>0</v>
      </c>
      <c r="AO779" s="87">
        <f t="shared" si="229"/>
        <v>-10</v>
      </c>
      <c r="AP779" s="87">
        <f t="shared" si="230"/>
        <v>-24</v>
      </c>
      <c r="AQ779" s="87">
        <f t="shared" si="231"/>
        <v>-24</v>
      </c>
      <c r="AR779" s="87">
        <f t="shared" si="232"/>
        <v>0</v>
      </c>
      <c r="AS779" s="87">
        <f t="shared" si="233"/>
        <v>0</v>
      </c>
      <c r="AT779" s="118">
        <f t="shared" si="234"/>
        <v>0</v>
      </c>
      <c r="AU779" s="119" t="str">
        <f t="shared" si="220"/>
        <v>福井県越前町</v>
      </c>
      <c r="AW779" s="225" t="s">
        <v>2738</v>
      </c>
      <c r="AY779" s="230" t="s">
        <v>2738</v>
      </c>
      <c r="BA779">
        <v>12</v>
      </c>
      <c r="BB779">
        <v>875</v>
      </c>
      <c r="BC779">
        <v>742</v>
      </c>
      <c r="BD779">
        <v>742</v>
      </c>
      <c r="BE779">
        <v>0</v>
      </c>
      <c r="BF779">
        <v>0</v>
      </c>
    </row>
    <row r="780" spans="2:58">
      <c r="B780" s="67" t="s">
        <v>786</v>
      </c>
      <c r="C780" s="67">
        <v>775</v>
      </c>
      <c r="D780" s="67" t="s">
        <v>787</v>
      </c>
      <c r="E780" s="67" t="s">
        <v>800</v>
      </c>
      <c r="F780" s="87">
        <v>3</v>
      </c>
      <c r="G780" s="87">
        <v>310</v>
      </c>
      <c r="H780" s="87">
        <v>259</v>
      </c>
      <c r="I780" s="87">
        <v>0</v>
      </c>
      <c r="J780" s="87">
        <v>0</v>
      </c>
      <c r="K780" t="str">
        <f t="shared" si="217"/>
        <v>OK</v>
      </c>
      <c r="L780" s="67" t="s">
        <v>786</v>
      </c>
      <c r="M780" s="98">
        <v>775</v>
      </c>
      <c r="N780" s="67" t="s">
        <v>787</v>
      </c>
      <c r="O780" s="67" t="s">
        <v>800</v>
      </c>
      <c r="P780" s="87">
        <v>3</v>
      </c>
      <c r="Q780" s="87">
        <v>310</v>
      </c>
      <c r="R780" s="111">
        <v>246</v>
      </c>
      <c r="S780" s="87">
        <v>246</v>
      </c>
      <c r="T780" s="87">
        <v>0</v>
      </c>
      <c r="U780" s="111">
        <v>0</v>
      </c>
      <c r="V780" s="118">
        <f t="shared" si="218"/>
        <v>0</v>
      </c>
      <c r="W780" t="str">
        <f t="shared" si="219"/>
        <v/>
      </c>
      <c r="X780" s="67" t="s">
        <v>786</v>
      </c>
      <c r="Y780" s="98">
        <v>775</v>
      </c>
      <c r="Z780" s="67" t="s">
        <v>787</v>
      </c>
      <c r="AA780" s="67" t="s">
        <v>800</v>
      </c>
      <c r="AB780" s="111">
        <f t="shared" si="221"/>
        <v>3</v>
      </c>
      <c r="AC780" s="111">
        <f t="shared" si="222"/>
        <v>310</v>
      </c>
      <c r="AD780" s="111">
        <f t="shared" si="223"/>
        <v>247</v>
      </c>
      <c r="AE780" s="111">
        <f t="shared" si="224"/>
        <v>247</v>
      </c>
      <c r="AF780" s="111">
        <f t="shared" si="225"/>
        <v>0</v>
      </c>
      <c r="AG780" s="111">
        <f t="shared" si="226"/>
        <v>0</v>
      </c>
      <c r="AH780" s="118">
        <f t="shared" si="227"/>
        <v>0</v>
      </c>
      <c r="AJ780" s="67" t="s">
        <v>786</v>
      </c>
      <c r="AK780" s="98">
        <v>775</v>
      </c>
      <c r="AL780" s="67" t="s">
        <v>787</v>
      </c>
      <c r="AM780" s="67" t="s">
        <v>800</v>
      </c>
      <c r="AN780" s="87">
        <f t="shared" si="228"/>
        <v>0</v>
      </c>
      <c r="AO780" s="87">
        <f t="shared" si="229"/>
        <v>0</v>
      </c>
      <c r="AP780" s="87">
        <f t="shared" si="230"/>
        <v>1</v>
      </c>
      <c r="AQ780" s="87">
        <f t="shared" si="231"/>
        <v>1</v>
      </c>
      <c r="AR780" s="87">
        <f t="shared" si="232"/>
        <v>0</v>
      </c>
      <c r="AS780" s="87">
        <f t="shared" si="233"/>
        <v>0</v>
      </c>
      <c r="AT780" s="118">
        <f t="shared" si="234"/>
        <v>0</v>
      </c>
      <c r="AU780" s="119" t="str">
        <f t="shared" si="220"/>
        <v>福井県美浜町</v>
      </c>
      <c r="AW780" s="225" t="s">
        <v>2739</v>
      </c>
      <c r="AY780" s="230" t="s">
        <v>2739</v>
      </c>
      <c r="BA780">
        <v>3</v>
      </c>
      <c r="BB780">
        <v>310</v>
      </c>
      <c r="BC780">
        <v>247</v>
      </c>
      <c r="BD780">
        <v>247</v>
      </c>
      <c r="BE780">
        <v>0</v>
      </c>
      <c r="BF780">
        <v>0</v>
      </c>
    </row>
    <row r="781" spans="2:58">
      <c r="B781" s="67" t="s">
        <v>786</v>
      </c>
      <c r="C781" s="67">
        <v>776</v>
      </c>
      <c r="D781" s="67" t="s">
        <v>787</v>
      </c>
      <c r="E781" s="67" t="s">
        <v>801</v>
      </c>
      <c r="F781" s="87">
        <v>4</v>
      </c>
      <c r="G781" s="87">
        <v>539</v>
      </c>
      <c r="H781" s="87">
        <v>344</v>
      </c>
      <c r="I781" s="87">
        <v>0</v>
      </c>
      <c r="J781" s="87">
        <v>0</v>
      </c>
      <c r="K781" t="str">
        <f t="shared" si="217"/>
        <v>OK</v>
      </c>
      <c r="L781" s="67" t="s">
        <v>786</v>
      </c>
      <c r="M781" s="98">
        <v>776</v>
      </c>
      <c r="N781" s="67" t="s">
        <v>787</v>
      </c>
      <c r="O781" s="67" t="s">
        <v>801</v>
      </c>
      <c r="P781" s="87">
        <v>4</v>
      </c>
      <c r="Q781" s="87">
        <v>539</v>
      </c>
      <c r="R781" s="111">
        <v>335</v>
      </c>
      <c r="S781" s="87">
        <v>335</v>
      </c>
      <c r="T781" s="87">
        <v>0</v>
      </c>
      <c r="U781" s="111">
        <v>0</v>
      </c>
      <c r="V781" s="118">
        <f t="shared" si="218"/>
        <v>0</v>
      </c>
      <c r="W781" t="str">
        <f t="shared" si="219"/>
        <v/>
      </c>
      <c r="X781" s="67" t="s">
        <v>786</v>
      </c>
      <c r="Y781" s="98">
        <v>776</v>
      </c>
      <c r="Z781" s="67" t="s">
        <v>787</v>
      </c>
      <c r="AA781" s="67" t="s">
        <v>801</v>
      </c>
      <c r="AB781" s="111">
        <f t="shared" si="221"/>
        <v>4</v>
      </c>
      <c r="AC781" s="111">
        <f t="shared" si="222"/>
        <v>539</v>
      </c>
      <c r="AD781" s="111">
        <f t="shared" si="223"/>
        <v>347</v>
      </c>
      <c r="AE781" s="111">
        <f t="shared" si="224"/>
        <v>347</v>
      </c>
      <c r="AF781" s="111">
        <f t="shared" si="225"/>
        <v>0</v>
      </c>
      <c r="AG781" s="111">
        <f t="shared" si="226"/>
        <v>0</v>
      </c>
      <c r="AH781" s="118">
        <f t="shared" si="227"/>
        <v>0</v>
      </c>
      <c r="AJ781" s="67" t="s">
        <v>786</v>
      </c>
      <c r="AK781" s="98">
        <v>776</v>
      </c>
      <c r="AL781" s="67" t="s">
        <v>787</v>
      </c>
      <c r="AM781" s="67" t="s">
        <v>801</v>
      </c>
      <c r="AN781" s="87">
        <f t="shared" si="228"/>
        <v>0</v>
      </c>
      <c r="AO781" s="87">
        <f t="shared" si="229"/>
        <v>0</v>
      </c>
      <c r="AP781" s="87">
        <f t="shared" si="230"/>
        <v>12</v>
      </c>
      <c r="AQ781" s="87">
        <f t="shared" si="231"/>
        <v>12</v>
      </c>
      <c r="AR781" s="87">
        <f t="shared" si="232"/>
        <v>0</v>
      </c>
      <c r="AS781" s="87">
        <f t="shared" si="233"/>
        <v>0</v>
      </c>
      <c r="AT781" s="118">
        <f t="shared" si="234"/>
        <v>0</v>
      </c>
      <c r="AU781" s="119" t="str">
        <f t="shared" si="220"/>
        <v>福井県高浜町</v>
      </c>
      <c r="AW781" s="225" t="s">
        <v>2740</v>
      </c>
      <c r="AY781" s="230" t="s">
        <v>2740</v>
      </c>
      <c r="BA781">
        <v>4</v>
      </c>
      <c r="BB781">
        <v>539</v>
      </c>
      <c r="BC781">
        <v>347</v>
      </c>
      <c r="BD781">
        <v>347</v>
      </c>
      <c r="BE781">
        <v>0</v>
      </c>
      <c r="BF781">
        <v>0</v>
      </c>
    </row>
    <row r="782" spans="2:58">
      <c r="B782" s="67" t="s">
        <v>786</v>
      </c>
      <c r="C782" s="67">
        <v>777</v>
      </c>
      <c r="D782" s="67" t="s">
        <v>787</v>
      </c>
      <c r="E782" s="67" t="s">
        <v>802</v>
      </c>
      <c r="F782" s="87">
        <v>4</v>
      </c>
      <c r="G782" s="87">
        <v>390</v>
      </c>
      <c r="H782" s="87">
        <v>359</v>
      </c>
      <c r="I782" s="87">
        <v>0</v>
      </c>
      <c r="J782" s="87">
        <v>0</v>
      </c>
      <c r="K782" t="str">
        <f t="shared" si="217"/>
        <v>OK</v>
      </c>
      <c r="L782" s="67" t="s">
        <v>786</v>
      </c>
      <c r="M782" s="98">
        <v>777</v>
      </c>
      <c r="N782" s="67" t="s">
        <v>787</v>
      </c>
      <c r="O782" s="67" t="s">
        <v>802</v>
      </c>
      <c r="P782" s="87">
        <v>4</v>
      </c>
      <c r="Q782" s="87">
        <v>380</v>
      </c>
      <c r="R782" s="111">
        <v>326</v>
      </c>
      <c r="S782" s="87">
        <v>326</v>
      </c>
      <c r="T782" s="87">
        <v>0</v>
      </c>
      <c r="U782" s="111">
        <v>0</v>
      </c>
      <c r="V782" s="118">
        <f t="shared" si="218"/>
        <v>0</v>
      </c>
      <c r="W782" t="str">
        <f t="shared" si="219"/>
        <v/>
      </c>
      <c r="X782" s="67" t="s">
        <v>786</v>
      </c>
      <c r="Y782" s="98">
        <v>777</v>
      </c>
      <c r="Z782" s="67" t="s">
        <v>787</v>
      </c>
      <c r="AA782" s="67" t="s">
        <v>802</v>
      </c>
      <c r="AB782" s="111">
        <f t="shared" si="221"/>
        <v>4</v>
      </c>
      <c r="AC782" s="111">
        <f t="shared" si="222"/>
        <v>380</v>
      </c>
      <c r="AD782" s="111">
        <f t="shared" si="223"/>
        <v>314</v>
      </c>
      <c r="AE782" s="111">
        <f t="shared" si="224"/>
        <v>314</v>
      </c>
      <c r="AF782" s="111">
        <f t="shared" si="225"/>
        <v>0</v>
      </c>
      <c r="AG782" s="111">
        <f t="shared" si="226"/>
        <v>0</v>
      </c>
      <c r="AH782" s="118">
        <f t="shared" si="227"/>
        <v>0</v>
      </c>
      <c r="AJ782" s="67" t="s">
        <v>786</v>
      </c>
      <c r="AK782" s="98">
        <v>777</v>
      </c>
      <c r="AL782" s="67" t="s">
        <v>787</v>
      </c>
      <c r="AM782" s="67" t="s">
        <v>802</v>
      </c>
      <c r="AN782" s="87">
        <f t="shared" si="228"/>
        <v>0</v>
      </c>
      <c r="AO782" s="87">
        <f t="shared" si="229"/>
        <v>0</v>
      </c>
      <c r="AP782" s="87">
        <f t="shared" si="230"/>
        <v>-12</v>
      </c>
      <c r="AQ782" s="87">
        <f t="shared" si="231"/>
        <v>-12</v>
      </c>
      <c r="AR782" s="87">
        <f t="shared" si="232"/>
        <v>0</v>
      </c>
      <c r="AS782" s="87">
        <f t="shared" si="233"/>
        <v>0</v>
      </c>
      <c r="AT782" s="118">
        <f t="shared" si="234"/>
        <v>0</v>
      </c>
      <c r="AU782" s="119" t="str">
        <f t="shared" si="220"/>
        <v>福井県おおい町</v>
      </c>
      <c r="AW782" s="225" t="s">
        <v>2741</v>
      </c>
      <c r="AY782" s="230" t="s">
        <v>2741</v>
      </c>
      <c r="BA782">
        <v>4</v>
      </c>
      <c r="BB782">
        <v>380</v>
      </c>
      <c r="BC782">
        <v>314</v>
      </c>
      <c r="BD782">
        <v>314</v>
      </c>
      <c r="BE782">
        <v>0</v>
      </c>
      <c r="BF782">
        <v>0</v>
      </c>
    </row>
    <row r="783" spans="2:58">
      <c r="B783" s="67" t="s">
        <v>786</v>
      </c>
      <c r="C783" s="67">
        <v>778</v>
      </c>
      <c r="D783" s="67" t="s">
        <v>787</v>
      </c>
      <c r="E783" s="67" t="s">
        <v>803</v>
      </c>
      <c r="F783" s="87">
        <v>10</v>
      </c>
      <c r="G783" s="87">
        <v>672</v>
      </c>
      <c r="H783" s="87">
        <v>525</v>
      </c>
      <c r="I783" s="87">
        <v>0</v>
      </c>
      <c r="J783" s="87">
        <v>0</v>
      </c>
      <c r="K783" t="str">
        <f t="shared" si="217"/>
        <v>OK</v>
      </c>
      <c r="L783" s="67" t="s">
        <v>786</v>
      </c>
      <c r="M783" s="98">
        <v>778</v>
      </c>
      <c r="N783" s="67" t="s">
        <v>787</v>
      </c>
      <c r="O783" s="67" t="s">
        <v>803</v>
      </c>
      <c r="P783" s="87">
        <v>10</v>
      </c>
      <c r="Q783" s="87">
        <v>672</v>
      </c>
      <c r="R783" s="111">
        <v>516</v>
      </c>
      <c r="S783" s="87">
        <v>516</v>
      </c>
      <c r="T783" s="87">
        <v>0</v>
      </c>
      <c r="U783" s="111">
        <v>0</v>
      </c>
      <c r="V783" s="118">
        <f t="shared" si="218"/>
        <v>0</v>
      </c>
      <c r="W783" t="str">
        <f t="shared" si="219"/>
        <v/>
      </c>
      <c r="X783" s="67" t="s">
        <v>786</v>
      </c>
      <c r="Y783" s="98">
        <v>778</v>
      </c>
      <c r="Z783" s="67" t="s">
        <v>787</v>
      </c>
      <c r="AA783" s="67" t="s">
        <v>803</v>
      </c>
      <c r="AB783" s="111">
        <f t="shared" si="221"/>
        <v>10</v>
      </c>
      <c r="AC783" s="111">
        <f t="shared" si="222"/>
        <v>667</v>
      </c>
      <c r="AD783" s="111">
        <f t="shared" si="223"/>
        <v>514</v>
      </c>
      <c r="AE783" s="111">
        <f t="shared" si="224"/>
        <v>514</v>
      </c>
      <c r="AF783" s="111">
        <f t="shared" si="225"/>
        <v>0</v>
      </c>
      <c r="AG783" s="111">
        <f t="shared" si="226"/>
        <v>0</v>
      </c>
      <c r="AH783" s="118">
        <f t="shared" si="227"/>
        <v>0</v>
      </c>
      <c r="AJ783" s="67" t="s">
        <v>786</v>
      </c>
      <c r="AK783" s="98">
        <v>778</v>
      </c>
      <c r="AL783" s="67" t="s">
        <v>787</v>
      </c>
      <c r="AM783" s="67" t="s">
        <v>803</v>
      </c>
      <c r="AN783" s="87">
        <f t="shared" si="228"/>
        <v>0</v>
      </c>
      <c r="AO783" s="87">
        <f t="shared" si="229"/>
        <v>-5</v>
      </c>
      <c r="AP783" s="87">
        <f t="shared" si="230"/>
        <v>-2</v>
      </c>
      <c r="AQ783" s="87">
        <f t="shared" si="231"/>
        <v>-2</v>
      </c>
      <c r="AR783" s="87">
        <f t="shared" si="232"/>
        <v>0</v>
      </c>
      <c r="AS783" s="87">
        <f t="shared" si="233"/>
        <v>0</v>
      </c>
      <c r="AT783" s="118">
        <f t="shared" si="234"/>
        <v>0</v>
      </c>
      <c r="AU783" s="119" t="str">
        <f t="shared" si="220"/>
        <v>福井県若狭町</v>
      </c>
      <c r="AW783" s="225" t="s">
        <v>2742</v>
      </c>
      <c r="AY783" s="230" t="s">
        <v>2742</v>
      </c>
      <c r="BA783">
        <v>10</v>
      </c>
      <c r="BB783">
        <v>667</v>
      </c>
      <c r="BC783">
        <v>514</v>
      </c>
      <c r="BD783">
        <v>514</v>
      </c>
      <c r="BE783">
        <v>0</v>
      </c>
      <c r="BF783">
        <v>0</v>
      </c>
    </row>
    <row r="784" spans="2:58">
      <c r="B784" s="67" t="s">
        <v>804</v>
      </c>
      <c r="C784" s="67">
        <v>779</v>
      </c>
      <c r="D784" s="67" t="s">
        <v>805</v>
      </c>
      <c r="E784" s="67" t="s">
        <v>806</v>
      </c>
      <c r="F784" s="87">
        <v>50</v>
      </c>
      <c r="G784" s="87">
        <v>4932</v>
      </c>
      <c r="H784" s="87">
        <v>4153</v>
      </c>
      <c r="I784" s="87">
        <v>0</v>
      </c>
      <c r="J784" s="87">
        <v>0</v>
      </c>
      <c r="K784" t="str">
        <f t="shared" si="217"/>
        <v>OK</v>
      </c>
      <c r="L784" s="67" t="s">
        <v>804</v>
      </c>
      <c r="M784" s="98">
        <v>779</v>
      </c>
      <c r="N784" s="67" t="s">
        <v>805</v>
      </c>
      <c r="O784" s="67" t="s">
        <v>806</v>
      </c>
      <c r="P784" s="87">
        <v>52</v>
      </c>
      <c r="Q784" s="87">
        <v>5137</v>
      </c>
      <c r="R784" s="111">
        <v>4263</v>
      </c>
      <c r="S784" s="87">
        <v>4217</v>
      </c>
      <c r="T784" s="87">
        <v>0</v>
      </c>
      <c r="U784" s="111">
        <v>0</v>
      </c>
      <c r="V784" s="118">
        <f t="shared" si="218"/>
        <v>0</v>
      </c>
      <c r="W784" t="str">
        <f t="shared" si="219"/>
        <v/>
      </c>
      <c r="X784" s="67" t="s">
        <v>804</v>
      </c>
      <c r="Y784" s="98">
        <v>779</v>
      </c>
      <c r="Z784" s="67" t="s">
        <v>805</v>
      </c>
      <c r="AA784" s="67" t="s">
        <v>806</v>
      </c>
      <c r="AB784" s="111">
        <f t="shared" si="221"/>
        <v>54</v>
      </c>
      <c r="AC784" s="111">
        <f t="shared" si="222"/>
        <v>5336</v>
      </c>
      <c r="AD784" s="111">
        <f t="shared" si="223"/>
        <v>4288</v>
      </c>
      <c r="AE784" s="111">
        <f t="shared" si="224"/>
        <v>4253</v>
      </c>
      <c r="AF784" s="111">
        <f t="shared" si="225"/>
        <v>0</v>
      </c>
      <c r="AG784" s="111">
        <f t="shared" si="226"/>
        <v>0</v>
      </c>
      <c r="AH784" s="118">
        <f t="shared" si="227"/>
        <v>0</v>
      </c>
      <c r="AJ784" s="67" t="s">
        <v>804</v>
      </c>
      <c r="AK784" s="98">
        <v>779</v>
      </c>
      <c r="AL784" s="67" t="s">
        <v>805</v>
      </c>
      <c r="AM784" s="67" t="s">
        <v>806</v>
      </c>
      <c r="AN784" s="87">
        <f t="shared" si="228"/>
        <v>2</v>
      </c>
      <c r="AO784" s="87">
        <f t="shared" si="229"/>
        <v>199</v>
      </c>
      <c r="AP784" s="87">
        <f t="shared" si="230"/>
        <v>25</v>
      </c>
      <c r="AQ784" s="87">
        <f t="shared" si="231"/>
        <v>36</v>
      </c>
      <c r="AR784" s="87">
        <f t="shared" si="232"/>
        <v>0</v>
      </c>
      <c r="AS784" s="87">
        <f t="shared" si="233"/>
        <v>0</v>
      </c>
      <c r="AT784" s="118">
        <f t="shared" si="234"/>
        <v>0</v>
      </c>
      <c r="AU784" s="119" t="str">
        <f t="shared" si="220"/>
        <v>山梨県甲府市</v>
      </c>
      <c r="AW784" s="225" t="s">
        <v>2743</v>
      </c>
      <c r="AY784" s="230" t="s">
        <v>2743</v>
      </c>
      <c r="BA784">
        <v>54</v>
      </c>
      <c r="BB784">
        <v>5336</v>
      </c>
      <c r="BC784">
        <v>4288</v>
      </c>
      <c r="BD784">
        <v>4253</v>
      </c>
      <c r="BE784">
        <v>0</v>
      </c>
      <c r="BF784">
        <v>0</v>
      </c>
    </row>
    <row r="785" spans="2:58">
      <c r="B785" s="67" t="s">
        <v>804</v>
      </c>
      <c r="C785" s="67">
        <v>780</v>
      </c>
      <c r="D785" s="67" t="s">
        <v>805</v>
      </c>
      <c r="E785" s="67" t="s">
        <v>807</v>
      </c>
      <c r="F785" s="87">
        <v>7</v>
      </c>
      <c r="G785" s="87">
        <v>1019</v>
      </c>
      <c r="H785" s="87">
        <v>906</v>
      </c>
      <c r="I785" s="87">
        <v>0</v>
      </c>
      <c r="J785" s="87">
        <v>0</v>
      </c>
      <c r="K785" t="str">
        <f t="shared" si="217"/>
        <v>OK</v>
      </c>
      <c r="L785" s="67" t="s">
        <v>804</v>
      </c>
      <c r="M785" s="98">
        <v>780</v>
      </c>
      <c r="N785" s="67" t="s">
        <v>805</v>
      </c>
      <c r="O785" s="67" t="s">
        <v>807</v>
      </c>
      <c r="P785" s="87">
        <v>8</v>
      </c>
      <c r="Q785" s="87">
        <v>1036</v>
      </c>
      <c r="R785" s="111">
        <v>945</v>
      </c>
      <c r="S785" s="87">
        <v>945</v>
      </c>
      <c r="T785" s="87">
        <v>0</v>
      </c>
      <c r="U785" s="111">
        <v>0</v>
      </c>
      <c r="V785" s="118">
        <f t="shared" si="218"/>
        <v>0</v>
      </c>
      <c r="W785" t="str">
        <f t="shared" si="219"/>
        <v/>
      </c>
      <c r="X785" s="67" t="s">
        <v>804</v>
      </c>
      <c r="Y785" s="98">
        <v>780</v>
      </c>
      <c r="Z785" s="67" t="s">
        <v>805</v>
      </c>
      <c r="AA785" s="67" t="s">
        <v>807</v>
      </c>
      <c r="AB785" s="111">
        <f t="shared" si="221"/>
        <v>10</v>
      </c>
      <c r="AC785" s="111">
        <f t="shared" si="222"/>
        <v>1072</v>
      </c>
      <c r="AD785" s="111">
        <f t="shared" si="223"/>
        <v>970</v>
      </c>
      <c r="AE785" s="111">
        <f t="shared" si="224"/>
        <v>936</v>
      </c>
      <c r="AF785" s="111">
        <f t="shared" si="225"/>
        <v>0</v>
      </c>
      <c r="AG785" s="111">
        <f t="shared" si="226"/>
        <v>0</v>
      </c>
      <c r="AH785" s="118">
        <f t="shared" si="227"/>
        <v>0</v>
      </c>
      <c r="AJ785" s="67" t="s">
        <v>804</v>
      </c>
      <c r="AK785" s="98">
        <v>780</v>
      </c>
      <c r="AL785" s="67" t="s">
        <v>805</v>
      </c>
      <c r="AM785" s="67" t="s">
        <v>807</v>
      </c>
      <c r="AN785" s="87">
        <f t="shared" si="228"/>
        <v>2</v>
      </c>
      <c r="AO785" s="87">
        <f t="shared" si="229"/>
        <v>36</v>
      </c>
      <c r="AP785" s="87">
        <f t="shared" si="230"/>
        <v>25</v>
      </c>
      <c r="AQ785" s="87">
        <f t="shared" si="231"/>
        <v>-9</v>
      </c>
      <c r="AR785" s="87">
        <f t="shared" si="232"/>
        <v>0</v>
      </c>
      <c r="AS785" s="87">
        <f t="shared" si="233"/>
        <v>0</v>
      </c>
      <c r="AT785" s="118">
        <f t="shared" si="234"/>
        <v>0</v>
      </c>
      <c r="AU785" s="119" t="str">
        <f t="shared" si="220"/>
        <v>山梨県富士吉田市</v>
      </c>
      <c r="AW785" s="225" t="s">
        <v>2744</v>
      </c>
      <c r="AY785" s="230" t="s">
        <v>2744</v>
      </c>
      <c r="BA785">
        <v>10</v>
      </c>
      <c r="BB785">
        <v>1072</v>
      </c>
      <c r="BC785">
        <v>970</v>
      </c>
      <c r="BD785">
        <v>936</v>
      </c>
      <c r="BE785">
        <v>0</v>
      </c>
      <c r="BF785">
        <v>0</v>
      </c>
    </row>
    <row r="786" spans="2:58">
      <c r="B786" s="67" t="s">
        <v>804</v>
      </c>
      <c r="C786" s="67">
        <v>781</v>
      </c>
      <c r="D786" s="67" t="s">
        <v>805</v>
      </c>
      <c r="E786" s="67" t="s">
        <v>808</v>
      </c>
      <c r="F786" s="87">
        <v>12</v>
      </c>
      <c r="G786" s="87">
        <v>905</v>
      </c>
      <c r="H786" s="87">
        <v>727</v>
      </c>
      <c r="I786" s="87">
        <v>0</v>
      </c>
      <c r="J786" s="87">
        <v>0</v>
      </c>
      <c r="K786" t="str">
        <f t="shared" si="217"/>
        <v>OK</v>
      </c>
      <c r="L786" s="67" t="s">
        <v>804</v>
      </c>
      <c r="M786" s="98">
        <v>781</v>
      </c>
      <c r="N786" s="67" t="s">
        <v>805</v>
      </c>
      <c r="O786" s="67" t="s">
        <v>808</v>
      </c>
      <c r="P786" s="87">
        <v>13</v>
      </c>
      <c r="Q786" s="87">
        <v>1117</v>
      </c>
      <c r="R786" s="111">
        <v>781</v>
      </c>
      <c r="S786" s="87">
        <v>781</v>
      </c>
      <c r="T786" s="87">
        <v>0</v>
      </c>
      <c r="U786" s="111">
        <v>0</v>
      </c>
      <c r="V786" s="118">
        <f t="shared" si="218"/>
        <v>0</v>
      </c>
      <c r="W786" t="str">
        <f t="shared" si="219"/>
        <v/>
      </c>
      <c r="X786" s="67" t="s">
        <v>804</v>
      </c>
      <c r="Y786" s="98">
        <v>781</v>
      </c>
      <c r="Z786" s="67" t="s">
        <v>805</v>
      </c>
      <c r="AA786" s="67" t="s">
        <v>808</v>
      </c>
      <c r="AB786" s="111">
        <f t="shared" si="221"/>
        <v>13</v>
      </c>
      <c r="AC786" s="111">
        <f t="shared" si="222"/>
        <v>990</v>
      </c>
      <c r="AD786" s="111">
        <f t="shared" si="223"/>
        <v>788</v>
      </c>
      <c r="AE786" s="111">
        <f t="shared" si="224"/>
        <v>788</v>
      </c>
      <c r="AF786" s="111">
        <f t="shared" si="225"/>
        <v>0</v>
      </c>
      <c r="AG786" s="111">
        <f t="shared" si="226"/>
        <v>0</v>
      </c>
      <c r="AH786" s="118">
        <f t="shared" si="227"/>
        <v>0</v>
      </c>
      <c r="AJ786" s="67" t="s">
        <v>804</v>
      </c>
      <c r="AK786" s="98">
        <v>781</v>
      </c>
      <c r="AL786" s="67" t="s">
        <v>805</v>
      </c>
      <c r="AM786" s="67" t="s">
        <v>808</v>
      </c>
      <c r="AN786" s="87">
        <f t="shared" si="228"/>
        <v>0</v>
      </c>
      <c r="AO786" s="87">
        <f t="shared" si="229"/>
        <v>-127</v>
      </c>
      <c r="AP786" s="87">
        <f t="shared" si="230"/>
        <v>7</v>
      </c>
      <c r="AQ786" s="87">
        <f t="shared" si="231"/>
        <v>7</v>
      </c>
      <c r="AR786" s="87">
        <f t="shared" si="232"/>
        <v>0</v>
      </c>
      <c r="AS786" s="87">
        <f t="shared" si="233"/>
        <v>0</v>
      </c>
      <c r="AT786" s="118">
        <f t="shared" si="234"/>
        <v>0</v>
      </c>
      <c r="AU786" s="119" t="str">
        <f t="shared" si="220"/>
        <v>山梨県都留市</v>
      </c>
      <c r="AW786" s="225" t="s">
        <v>2745</v>
      </c>
      <c r="AY786" s="230" t="s">
        <v>2745</v>
      </c>
      <c r="BA786">
        <v>13</v>
      </c>
      <c r="BB786">
        <v>990</v>
      </c>
      <c r="BC786">
        <v>788</v>
      </c>
      <c r="BD786">
        <v>788</v>
      </c>
      <c r="BE786">
        <v>0</v>
      </c>
      <c r="BF786">
        <v>0</v>
      </c>
    </row>
    <row r="787" spans="2:58">
      <c r="B787" s="67" t="s">
        <v>804</v>
      </c>
      <c r="C787" s="67">
        <v>782</v>
      </c>
      <c r="D787" s="67" t="s">
        <v>805</v>
      </c>
      <c r="E787" s="67" t="s">
        <v>809</v>
      </c>
      <c r="F787" s="87">
        <v>11</v>
      </c>
      <c r="G787" s="87">
        <v>1040</v>
      </c>
      <c r="H787" s="87">
        <v>906</v>
      </c>
      <c r="I787" s="87">
        <v>0</v>
      </c>
      <c r="J787" s="87">
        <v>0</v>
      </c>
      <c r="K787" t="str">
        <f t="shared" si="217"/>
        <v>OK</v>
      </c>
      <c r="L787" s="67" t="s">
        <v>804</v>
      </c>
      <c r="M787" s="98">
        <v>782</v>
      </c>
      <c r="N787" s="67" t="s">
        <v>805</v>
      </c>
      <c r="O787" s="67" t="s">
        <v>809</v>
      </c>
      <c r="P787" s="87">
        <v>12</v>
      </c>
      <c r="Q787" s="87">
        <v>1090</v>
      </c>
      <c r="R787" s="111">
        <v>916</v>
      </c>
      <c r="S787" s="87">
        <v>916</v>
      </c>
      <c r="T787" s="87">
        <v>0</v>
      </c>
      <c r="U787" s="111">
        <v>0</v>
      </c>
      <c r="V787" s="118">
        <f t="shared" si="218"/>
        <v>0</v>
      </c>
      <c r="W787" t="str">
        <f t="shared" si="219"/>
        <v/>
      </c>
      <c r="X787" s="67" t="s">
        <v>804</v>
      </c>
      <c r="Y787" s="98">
        <v>782</v>
      </c>
      <c r="Z787" s="67" t="s">
        <v>805</v>
      </c>
      <c r="AA787" s="67" t="s">
        <v>809</v>
      </c>
      <c r="AB787" s="111">
        <f t="shared" si="221"/>
        <v>12</v>
      </c>
      <c r="AC787" s="111">
        <f t="shared" si="222"/>
        <v>1090</v>
      </c>
      <c r="AD787" s="111">
        <f t="shared" si="223"/>
        <v>931</v>
      </c>
      <c r="AE787" s="111">
        <f t="shared" si="224"/>
        <v>931</v>
      </c>
      <c r="AF787" s="111">
        <f t="shared" si="225"/>
        <v>0</v>
      </c>
      <c r="AG787" s="111">
        <f t="shared" si="226"/>
        <v>0</v>
      </c>
      <c r="AH787" s="118">
        <f t="shared" si="227"/>
        <v>0</v>
      </c>
      <c r="AJ787" s="67" t="s">
        <v>804</v>
      </c>
      <c r="AK787" s="98">
        <v>782</v>
      </c>
      <c r="AL787" s="67" t="s">
        <v>805</v>
      </c>
      <c r="AM787" s="67" t="s">
        <v>809</v>
      </c>
      <c r="AN787" s="87">
        <f t="shared" si="228"/>
        <v>0</v>
      </c>
      <c r="AO787" s="87">
        <f t="shared" si="229"/>
        <v>0</v>
      </c>
      <c r="AP787" s="87">
        <f t="shared" si="230"/>
        <v>15</v>
      </c>
      <c r="AQ787" s="87">
        <f t="shared" si="231"/>
        <v>15</v>
      </c>
      <c r="AR787" s="87">
        <f t="shared" si="232"/>
        <v>0</v>
      </c>
      <c r="AS787" s="87">
        <f t="shared" si="233"/>
        <v>0</v>
      </c>
      <c r="AT787" s="118">
        <f t="shared" si="234"/>
        <v>0</v>
      </c>
      <c r="AU787" s="119" t="str">
        <f t="shared" si="220"/>
        <v>山梨県山梨市</v>
      </c>
      <c r="AW787" s="225" t="s">
        <v>2746</v>
      </c>
      <c r="AY787" s="230" t="s">
        <v>2746</v>
      </c>
      <c r="BA787">
        <v>12</v>
      </c>
      <c r="BB787">
        <v>1090</v>
      </c>
      <c r="BC787">
        <v>931</v>
      </c>
      <c r="BD787">
        <v>931</v>
      </c>
      <c r="BE787">
        <v>0</v>
      </c>
      <c r="BF787">
        <v>0</v>
      </c>
    </row>
    <row r="788" spans="2:58">
      <c r="B788" s="67" t="s">
        <v>804</v>
      </c>
      <c r="C788" s="67">
        <v>783</v>
      </c>
      <c r="D788" s="67" t="s">
        <v>805</v>
      </c>
      <c r="E788" s="67" t="s">
        <v>810</v>
      </c>
      <c r="F788" s="87">
        <v>5</v>
      </c>
      <c r="G788" s="87">
        <v>370</v>
      </c>
      <c r="H788" s="87">
        <v>301</v>
      </c>
      <c r="I788" s="87">
        <v>0</v>
      </c>
      <c r="J788" s="87">
        <v>0</v>
      </c>
      <c r="K788" t="str">
        <f t="shared" si="217"/>
        <v>OK</v>
      </c>
      <c r="L788" s="67" t="s">
        <v>804</v>
      </c>
      <c r="M788" s="98">
        <v>783</v>
      </c>
      <c r="N788" s="67" t="s">
        <v>805</v>
      </c>
      <c r="O788" s="67" t="s">
        <v>810</v>
      </c>
      <c r="P788" s="87">
        <v>5</v>
      </c>
      <c r="Q788" s="87">
        <v>380</v>
      </c>
      <c r="R788" s="111">
        <v>303</v>
      </c>
      <c r="S788" s="87">
        <v>303</v>
      </c>
      <c r="T788" s="87">
        <v>0</v>
      </c>
      <c r="U788" s="111">
        <v>0</v>
      </c>
      <c r="V788" s="118">
        <f t="shared" si="218"/>
        <v>0</v>
      </c>
      <c r="W788" t="str">
        <f t="shared" si="219"/>
        <v/>
      </c>
      <c r="X788" s="67" t="s">
        <v>804</v>
      </c>
      <c r="Y788" s="98">
        <v>783</v>
      </c>
      <c r="Z788" s="67" t="s">
        <v>805</v>
      </c>
      <c r="AA788" s="67" t="s">
        <v>810</v>
      </c>
      <c r="AB788" s="111">
        <f t="shared" si="221"/>
        <v>5</v>
      </c>
      <c r="AC788" s="111">
        <f t="shared" si="222"/>
        <v>390</v>
      </c>
      <c r="AD788" s="111">
        <f t="shared" si="223"/>
        <v>300</v>
      </c>
      <c r="AE788" s="111">
        <f t="shared" si="224"/>
        <v>300</v>
      </c>
      <c r="AF788" s="111">
        <f t="shared" si="225"/>
        <v>0</v>
      </c>
      <c r="AG788" s="111">
        <f t="shared" si="226"/>
        <v>0</v>
      </c>
      <c r="AH788" s="118">
        <f t="shared" si="227"/>
        <v>0</v>
      </c>
      <c r="AJ788" s="67" t="s">
        <v>804</v>
      </c>
      <c r="AK788" s="98">
        <v>783</v>
      </c>
      <c r="AL788" s="67" t="s">
        <v>805</v>
      </c>
      <c r="AM788" s="67" t="s">
        <v>810</v>
      </c>
      <c r="AN788" s="87">
        <f t="shared" si="228"/>
        <v>0</v>
      </c>
      <c r="AO788" s="87">
        <f t="shared" si="229"/>
        <v>10</v>
      </c>
      <c r="AP788" s="87">
        <f t="shared" si="230"/>
        <v>-3</v>
      </c>
      <c r="AQ788" s="87">
        <f t="shared" si="231"/>
        <v>-3</v>
      </c>
      <c r="AR788" s="87">
        <f t="shared" si="232"/>
        <v>0</v>
      </c>
      <c r="AS788" s="87">
        <f t="shared" si="233"/>
        <v>0</v>
      </c>
      <c r="AT788" s="118">
        <f t="shared" si="234"/>
        <v>0</v>
      </c>
      <c r="AU788" s="119" t="str">
        <f t="shared" si="220"/>
        <v>山梨県大月市</v>
      </c>
      <c r="AW788" s="225" t="s">
        <v>2747</v>
      </c>
      <c r="AY788" s="230" t="s">
        <v>2747</v>
      </c>
      <c r="BA788">
        <v>5</v>
      </c>
      <c r="BB788">
        <v>390</v>
      </c>
      <c r="BC788">
        <v>300</v>
      </c>
      <c r="BD788">
        <v>300</v>
      </c>
      <c r="BE788">
        <v>0</v>
      </c>
      <c r="BF788">
        <v>0</v>
      </c>
    </row>
    <row r="789" spans="2:58">
      <c r="B789" s="67" t="s">
        <v>804</v>
      </c>
      <c r="C789" s="67">
        <v>784</v>
      </c>
      <c r="D789" s="67" t="s">
        <v>805</v>
      </c>
      <c r="E789" s="67" t="s">
        <v>811</v>
      </c>
      <c r="F789" s="87">
        <v>6</v>
      </c>
      <c r="G789" s="87">
        <v>666</v>
      </c>
      <c r="H789" s="87">
        <v>552</v>
      </c>
      <c r="I789" s="87">
        <v>0</v>
      </c>
      <c r="J789" s="87">
        <v>0</v>
      </c>
      <c r="K789" t="str">
        <f t="shared" si="217"/>
        <v>OK</v>
      </c>
      <c r="L789" s="67" t="s">
        <v>804</v>
      </c>
      <c r="M789" s="98">
        <v>784</v>
      </c>
      <c r="N789" s="67" t="s">
        <v>805</v>
      </c>
      <c r="O789" s="67" t="s">
        <v>811</v>
      </c>
      <c r="P789" s="87">
        <v>6</v>
      </c>
      <c r="Q789" s="87">
        <v>673</v>
      </c>
      <c r="R789" s="111">
        <v>567</v>
      </c>
      <c r="S789" s="87">
        <v>567</v>
      </c>
      <c r="T789" s="87">
        <v>0</v>
      </c>
      <c r="U789" s="111">
        <v>0</v>
      </c>
      <c r="V789" s="118">
        <f t="shared" si="218"/>
        <v>0</v>
      </c>
      <c r="W789" t="str">
        <f t="shared" si="219"/>
        <v/>
      </c>
      <c r="X789" s="67" t="s">
        <v>804</v>
      </c>
      <c r="Y789" s="98">
        <v>784</v>
      </c>
      <c r="Z789" s="67" t="s">
        <v>805</v>
      </c>
      <c r="AA789" s="67" t="s">
        <v>811</v>
      </c>
      <c r="AB789" s="111">
        <f t="shared" si="221"/>
        <v>6</v>
      </c>
      <c r="AC789" s="111">
        <f t="shared" si="222"/>
        <v>695</v>
      </c>
      <c r="AD789" s="111">
        <f t="shared" si="223"/>
        <v>581</v>
      </c>
      <c r="AE789" s="111">
        <f t="shared" si="224"/>
        <v>581</v>
      </c>
      <c r="AF789" s="111">
        <f t="shared" si="225"/>
        <v>0</v>
      </c>
      <c r="AG789" s="111">
        <f t="shared" si="226"/>
        <v>0</v>
      </c>
      <c r="AH789" s="118">
        <f t="shared" si="227"/>
        <v>0</v>
      </c>
      <c r="AJ789" s="67" t="s">
        <v>804</v>
      </c>
      <c r="AK789" s="98">
        <v>784</v>
      </c>
      <c r="AL789" s="67" t="s">
        <v>805</v>
      </c>
      <c r="AM789" s="67" t="s">
        <v>811</v>
      </c>
      <c r="AN789" s="87">
        <f t="shared" si="228"/>
        <v>0</v>
      </c>
      <c r="AO789" s="87">
        <f t="shared" si="229"/>
        <v>22</v>
      </c>
      <c r="AP789" s="87">
        <f t="shared" si="230"/>
        <v>14</v>
      </c>
      <c r="AQ789" s="87">
        <f t="shared" si="231"/>
        <v>14</v>
      </c>
      <c r="AR789" s="87">
        <f t="shared" si="232"/>
        <v>0</v>
      </c>
      <c r="AS789" s="87">
        <f t="shared" si="233"/>
        <v>0</v>
      </c>
      <c r="AT789" s="118">
        <f t="shared" si="234"/>
        <v>0</v>
      </c>
      <c r="AU789" s="119" t="str">
        <f t="shared" si="220"/>
        <v>山梨県韮崎市</v>
      </c>
      <c r="AW789" s="225" t="s">
        <v>2748</v>
      </c>
      <c r="AY789" s="230" t="s">
        <v>2748</v>
      </c>
      <c r="BA789">
        <v>6</v>
      </c>
      <c r="BB789">
        <v>695</v>
      </c>
      <c r="BC789">
        <v>581</v>
      </c>
      <c r="BD789">
        <v>581</v>
      </c>
      <c r="BE789">
        <v>0</v>
      </c>
      <c r="BF789">
        <v>0</v>
      </c>
    </row>
    <row r="790" spans="2:58">
      <c r="B790" s="67" t="s">
        <v>804</v>
      </c>
      <c r="C790" s="67">
        <v>785</v>
      </c>
      <c r="D790" s="67" t="s">
        <v>805</v>
      </c>
      <c r="E790" s="67" t="s">
        <v>812</v>
      </c>
      <c r="F790" s="87">
        <v>18</v>
      </c>
      <c r="G790" s="87">
        <v>2616</v>
      </c>
      <c r="H790" s="87">
        <v>2001</v>
      </c>
      <c r="I790" s="87">
        <v>0</v>
      </c>
      <c r="J790" s="87">
        <v>0</v>
      </c>
      <c r="K790" t="str">
        <f t="shared" si="217"/>
        <v>OK</v>
      </c>
      <c r="L790" s="67" t="s">
        <v>804</v>
      </c>
      <c r="M790" s="98">
        <v>785</v>
      </c>
      <c r="N790" s="67" t="s">
        <v>805</v>
      </c>
      <c r="O790" s="67" t="s">
        <v>812</v>
      </c>
      <c r="P790" s="87">
        <v>20</v>
      </c>
      <c r="Q790" s="87">
        <v>2734</v>
      </c>
      <c r="R790" s="111">
        <v>2050</v>
      </c>
      <c r="S790" s="87">
        <v>2050</v>
      </c>
      <c r="T790" s="87">
        <v>0</v>
      </c>
      <c r="U790" s="111">
        <v>0</v>
      </c>
      <c r="V790" s="118">
        <f t="shared" si="218"/>
        <v>0</v>
      </c>
      <c r="W790" t="str">
        <f t="shared" si="219"/>
        <v/>
      </c>
      <c r="X790" s="67" t="s">
        <v>804</v>
      </c>
      <c r="Y790" s="98">
        <v>785</v>
      </c>
      <c r="Z790" s="67" t="s">
        <v>805</v>
      </c>
      <c r="AA790" s="67" t="s">
        <v>812</v>
      </c>
      <c r="AB790" s="111">
        <f t="shared" si="221"/>
        <v>20</v>
      </c>
      <c r="AC790" s="111">
        <f t="shared" si="222"/>
        <v>2750</v>
      </c>
      <c r="AD790" s="111">
        <f t="shared" si="223"/>
        <v>2134</v>
      </c>
      <c r="AE790" s="111">
        <f t="shared" si="224"/>
        <v>2134</v>
      </c>
      <c r="AF790" s="111">
        <f t="shared" si="225"/>
        <v>0</v>
      </c>
      <c r="AG790" s="111">
        <f t="shared" si="226"/>
        <v>0</v>
      </c>
      <c r="AH790" s="118">
        <f t="shared" si="227"/>
        <v>0</v>
      </c>
      <c r="AJ790" s="67" t="s">
        <v>804</v>
      </c>
      <c r="AK790" s="98">
        <v>785</v>
      </c>
      <c r="AL790" s="67" t="s">
        <v>805</v>
      </c>
      <c r="AM790" s="67" t="s">
        <v>812</v>
      </c>
      <c r="AN790" s="87">
        <f t="shared" si="228"/>
        <v>0</v>
      </c>
      <c r="AO790" s="87">
        <f t="shared" si="229"/>
        <v>16</v>
      </c>
      <c r="AP790" s="87">
        <f t="shared" si="230"/>
        <v>84</v>
      </c>
      <c r="AQ790" s="87">
        <f t="shared" si="231"/>
        <v>84</v>
      </c>
      <c r="AR790" s="87">
        <f t="shared" si="232"/>
        <v>0</v>
      </c>
      <c r="AS790" s="87">
        <f t="shared" si="233"/>
        <v>0</v>
      </c>
      <c r="AT790" s="118">
        <f t="shared" si="234"/>
        <v>0</v>
      </c>
      <c r="AU790" s="119" t="str">
        <f t="shared" si="220"/>
        <v>山梨県南アルプス市</v>
      </c>
      <c r="AW790" s="225" t="s">
        <v>2749</v>
      </c>
      <c r="AY790" s="230" t="s">
        <v>2749</v>
      </c>
      <c r="BA790">
        <v>20</v>
      </c>
      <c r="BB790">
        <v>2750</v>
      </c>
      <c r="BC790">
        <v>2134</v>
      </c>
      <c r="BD790">
        <v>2134</v>
      </c>
      <c r="BE790">
        <v>0</v>
      </c>
      <c r="BF790">
        <v>0</v>
      </c>
    </row>
    <row r="791" spans="2:58">
      <c r="B791" s="67" t="s">
        <v>804</v>
      </c>
      <c r="C791" s="67">
        <v>786</v>
      </c>
      <c r="D791" s="67" t="s">
        <v>805</v>
      </c>
      <c r="E791" s="67" t="s">
        <v>813</v>
      </c>
      <c r="F791" s="87">
        <v>13</v>
      </c>
      <c r="G791" s="87">
        <v>1461</v>
      </c>
      <c r="H791" s="87">
        <v>1123</v>
      </c>
      <c r="I791" s="87">
        <v>0</v>
      </c>
      <c r="J791" s="87">
        <v>0</v>
      </c>
      <c r="K791" t="str">
        <f t="shared" si="217"/>
        <v>OK</v>
      </c>
      <c r="L791" s="67" t="s">
        <v>804</v>
      </c>
      <c r="M791" s="98">
        <v>786</v>
      </c>
      <c r="N791" s="67" t="s">
        <v>805</v>
      </c>
      <c r="O791" s="67" t="s">
        <v>813</v>
      </c>
      <c r="P791" s="87">
        <v>15</v>
      </c>
      <c r="Q791" s="87">
        <v>1426</v>
      </c>
      <c r="R791" s="111">
        <v>1095</v>
      </c>
      <c r="S791" s="87">
        <v>1095</v>
      </c>
      <c r="T791" s="87">
        <v>0</v>
      </c>
      <c r="U791" s="111">
        <v>0</v>
      </c>
      <c r="V791" s="118">
        <f t="shared" si="218"/>
        <v>0</v>
      </c>
      <c r="W791" t="str">
        <f t="shared" si="219"/>
        <v/>
      </c>
      <c r="X791" s="67" t="s">
        <v>804</v>
      </c>
      <c r="Y791" s="98">
        <v>786</v>
      </c>
      <c r="Z791" s="67" t="s">
        <v>805</v>
      </c>
      <c r="AA791" s="67" t="s">
        <v>813</v>
      </c>
      <c r="AB791" s="111">
        <f t="shared" si="221"/>
        <v>15</v>
      </c>
      <c r="AC791" s="111">
        <f t="shared" si="222"/>
        <v>1436</v>
      </c>
      <c r="AD791" s="111">
        <f t="shared" si="223"/>
        <v>1082</v>
      </c>
      <c r="AE791" s="111">
        <f t="shared" si="224"/>
        <v>1082</v>
      </c>
      <c r="AF791" s="111">
        <f t="shared" si="225"/>
        <v>0</v>
      </c>
      <c r="AG791" s="111">
        <f t="shared" si="226"/>
        <v>0</v>
      </c>
      <c r="AH791" s="118">
        <f t="shared" si="227"/>
        <v>0</v>
      </c>
      <c r="AJ791" s="67" t="s">
        <v>804</v>
      </c>
      <c r="AK791" s="98">
        <v>786</v>
      </c>
      <c r="AL791" s="67" t="s">
        <v>805</v>
      </c>
      <c r="AM791" s="67" t="s">
        <v>813</v>
      </c>
      <c r="AN791" s="87">
        <f t="shared" si="228"/>
        <v>0</v>
      </c>
      <c r="AO791" s="87">
        <f t="shared" si="229"/>
        <v>10</v>
      </c>
      <c r="AP791" s="87">
        <f t="shared" si="230"/>
        <v>-13</v>
      </c>
      <c r="AQ791" s="87">
        <f t="shared" si="231"/>
        <v>-13</v>
      </c>
      <c r="AR791" s="87">
        <f t="shared" si="232"/>
        <v>0</v>
      </c>
      <c r="AS791" s="87">
        <f t="shared" si="233"/>
        <v>0</v>
      </c>
      <c r="AT791" s="118">
        <f t="shared" si="234"/>
        <v>0</v>
      </c>
      <c r="AU791" s="119" t="str">
        <f t="shared" si="220"/>
        <v>山梨県北杜市</v>
      </c>
      <c r="AW791" s="225" t="s">
        <v>2750</v>
      </c>
      <c r="AY791" s="230" t="s">
        <v>2750</v>
      </c>
      <c r="BA791">
        <v>15</v>
      </c>
      <c r="BB791">
        <v>1436</v>
      </c>
      <c r="BC791">
        <v>1082</v>
      </c>
      <c r="BD791">
        <v>1082</v>
      </c>
      <c r="BE791">
        <v>0</v>
      </c>
      <c r="BF791">
        <v>0</v>
      </c>
    </row>
    <row r="792" spans="2:58">
      <c r="B792" s="67" t="s">
        <v>804</v>
      </c>
      <c r="C792" s="67">
        <v>787</v>
      </c>
      <c r="D792" s="67" t="s">
        <v>805</v>
      </c>
      <c r="E792" s="67" t="s">
        <v>814</v>
      </c>
      <c r="F792" s="87">
        <v>19</v>
      </c>
      <c r="G792" s="87">
        <v>1966</v>
      </c>
      <c r="H792" s="87">
        <v>1924</v>
      </c>
      <c r="I792" s="87">
        <v>0</v>
      </c>
      <c r="J792" s="87">
        <v>0</v>
      </c>
      <c r="K792" t="str">
        <f t="shared" si="217"/>
        <v>OK</v>
      </c>
      <c r="L792" s="67" t="s">
        <v>804</v>
      </c>
      <c r="M792" s="98">
        <v>787</v>
      </c>
      <c r="N792" s="67" t="s">
        <v>805</v>
      </c>
      <c r="O792" s="67" t="s">
        <v>814</v>
      </c>
      <c r="P792" s="87">
        <v>20</v>
      </c>
      <c r="Q792" s="87">
        <v>2017</v>
      </c>
      <c r="R792" s="111">
        <v>1967</v>
      </c>
      <c r="S792" s="87">
        <v>1967</v>
      </c>
      <c r="T792" s="87">
        <v>0</v>
      </c>
      <c r="U792" s="111">
        <v>0</v>
      </c>
      <c r="V792" s="118">
        <f t="shared" si="218"/>
        <v>0</v>
      </c>
      <c r="W792" t="str">
        <f t="shared" si="219"/>
        <v/>
      </c>
      <c r="X792" s="67" t="s">
        <v>804</v>
      </c>
      <c r="Y792" s="98">
        <v>787</v>
      </c>
      <c r="Z792" s="67" t="s">
        <v>805</v>
      </c>
      <c r="AA792" s="67" t="s">
        <v>814</v>
      </c>
      <c r="AB792" s="111">
        <f t="shared" si="221"/>
        <v>20</v>
      </c>
      <c r="AC792" s="111">
        <f t="shared" si="222"/>
        <v>2052</v>
      </c>
      <c r="AD792" s="111">
        <f t="shared" si="223"/>
        <v>2168</v>
      </c>
      <c r="AE792" s="111">
        <f t="shared" si="224"/>
        <v>2168</v>
      </c>
      <c r="AF792" s="111">
        <f t="shared" si="225"/>
        <v>0</v>
      </c>
      <c r="AG792" s="111">
        <f t="shared" si="226"/>
        <v>0</v>
      </c>
      <c r="AH792" s="118">
        <f t="shared" si="227"/>
        <v>0</v>
      </c>
      <c r="AJ792" s="67" t="s">
        <v>804</v>
      </c>
      <c r="AK792" s="98">
        <v>787</v>
      </c>
      <c r="AL792" s="67" t="s">
        <v>805</v>
      </c>
      <c r="AM792" s="67" t="s">
        <v>814</v>
      </c>
      <c r="AN792" s="87">
        <f t="shared" si="228"/>
        <v>0</v>
      </c>
      <c r="AO792" s="87">
        <f t="shared" si="229"/>
        <v>35</v>
      </c>
      <c r="AP792" s="87">
        <f t="shared" si="230"/>
        <v>201</v>
      </c>
      <c r="AQ792" s="87">
        <f t="shared" si="231"/>
        <v>201</v>
      </c>
      <c r="AR792" s="87">
        <f t="shared" si="232"/>
        <v>0</v>
      </c>
      <c r="AS792" s="87">
        <f t="shared" si="233"/>
        <v>0</v>
      </c>
      <c r="AT792" s="118">
        <f t="shared" si="234"/>
        <v>0</v>
      </c>
      <c r="AU792" s="119" t="str">
        <f t="shared" si="220"/>
        <v>山梨県甲斐市</v>
      </c>
      <c r="AW792" s="225" t="s">
        <v>2751</v>
      </c>
      <c r="AY792" s="230" t="s">
        <v>2751</v>
      </c>
      <c r="BA792">
        <v>20</v>
      </c>
      <c r="BB792">
        <v>2052</v>
      </c>
      <c r="BC792">
        <v>2168</v>
      </c>
      <c r="BD792">
        <v>2168</v>
      </c>
      <c r="BE792">
        <v>0</v>
      </c>
      <c r="BF792">
        <v>0</v>
      </c>
    </row>
    <row r="793" spans="2:58">
      <c r="B793" s="67" t="s">
        <v>804</v>
      </c>
      <c r="C793" s="67">
        <v>788</v>
      </c>
      <c r="D793" s="67" t="s">
        <v>805</v>
      </c>
      <c r="E793" s="67" t="s">
        <v>815</v>
      </c>
      <c r="F793" s="87">
        <v>25</v>
      </c>
      <c r="G793" s="87">
        <v>2455</v>
      </c>
      <c r="H793" s="87">
        <v>2105</v>
      </c>
      <c r="I793" s="87">
        <v>0</v>
      </c>
      <c r="J793" s="87">
        <v>0</v>
      </c>
      <c r="K793" t="str">
        <f t="shared" si="217"/>
        <v>OK</v>
      </c>
      <c r="L793" s="67" t="s">
        <v>804</v>
      </c>
      <c r="M793" s="98">
        <v>788</v>
      </c>
      <c r="N793" s="67" t="s">
        <v>805</v>
      </c>
      <c r="O793" s="67" t="s">
        <v>815</v>
      </c>
      <c r="P793" s="87">
        <v>26</v>
      </c>
      <c r="Q793" s="87">
        <v>2458</v>
      </c>
      <c r="R793" s="111">
        <v>2155</v>
      </c>
      <c r="S793" s="87">
        <v>2136</v>
      </c>
      <c r="T793" s="87">
        <v>0</v>
      </c>
      <c r="U793" s="111">
        <v>0</v>
      </c>
      <c r="V793" s="118">
        <f t="shared" si="218"/>
        <v>0</v>
      </c>
      <c r="W793" t="str">
        <f t="shared" si="219"/>
        <v/>
      </c>
      <c r="X793" s="67" t="s">
        <v>804</v>
      </c>
      <c r="Y793" s="98">
        <v>788</v>
      </c>
      <c r="Z793" s="67" t="s">
        <v>805</v>
      </c>
      <c r="AA793" s="67" t="s">
        <v>815</v>
      </c>
      <c r="AB793" s="111">
        <f t="shared" si="221"/>
        <v>26</v>
      </c>
      <c r="AC793" s="111">
        <f t="shared" si="222"/>
        <v>2450</v>
      </c>
      <c r="AD793" s="111">
        <f t="shared" si="223"/>
        <v>2153</v>
      </c>
      <c r="AE793" s="111">
        <f t="shared" si="224"/>
        <v>2129</v>
      </c>
      <c r="AF793" s="111">
        <f t="shared" si="225"/>
        <v>0</v>
      </c>
      <c r="AG793" s="111">
        <f t="shared" si="226"/>
        <v>0</v>
      </c>
      <c r="AH793" s="118">
        <f t="shared" si="227"/>
        <v>0</v>
      </c>
      <c r="AJ793" s="67" t="s">
        <v>804</v>
      </c>
      <c r="AK793" s="98">
        <v>788</v>
      </c>
      <c r="AL793" s="67" t="s">
        <v>805</v>
      </c>
      <c r="AM793" s="67" t="s">
        <v>815</v>
      </c>
      <c r="AN793" s="87">
        <f t="shared" si="228"/>
        <v>0</v>
      </c>
      <c r="AO793" s="87">
        <f t="shared" si="229"/>
        <v>-8</v>
      </c>
      <c r="AP793" s="87">
        <f t="shared" si="230"/>
        <v>-2</v>
      </c>
      <c r="AQ793" s="87">
        <f t="shared" si="231"/>
        <v>-7</v>
      </c>
      <c r="AR793" s="87">
        <f t="shared" si="232"/>
        <v>0</v>
      </c>
      <c r="AS793" s="87">
        <f t="shared" si="233"/>
        <v>0</v>
      </c>
      <c r="AT793" s="118">
        <f t="shared" si="234"/>
        <v>0</v>
      </c>
      <c r="AU793" s="119" t="str">
        <f t="shared" si="220"/>
        <v>山梨県笛吹市</v>
      </c>
      <c r="AW793" s="225" t="s">
        <v>2752</v>
      </c>
      <c r="AY793" s="230" t="s">
        <v>2752</v>
      </c>
      <c r="BA793">
        <v>26</v>
      </c>
      <c r="BB793">
        <v>2450</v>
      </c>
      <c r="BC793">
        <v>2153</v>
      </c>
      <c r="BD793">
        <v>2129</v>
      </c>
      <c r="BE793">
        <v>0</v>
      </c>
      <c r="BF793">
        <v>0</v>
      </c>
    </row>
    <row r="794" spans="2:58">
      <c r="B794" s="67" t="s">
        <v>804</v>
      </c>
      <c r="C794" s="67">
        <v>789</v>
      </c>
      <c r="D794" s="67" t="s">
        <v>805</v>
      </c>
      <c r="E794" s="67" t="s">
        <v>816</v>
      </c>
      <c r="F794" s="87">
        <v>5</v>
      </c>
      <c r="G794" s="87">
        <v>352</v>
      </c>
      <c r="H794" s="87">
        <v>264</v>
      </c>
      <c r="I794" s="87">
        <v>0</v>
      </c>
      <c r="J794" s="87">
        <v>0</v>
      </c>
      <c r="K794" t="str">
        <f t="shared" si="217"/>
        <v>OK</v>
      </c>
      <c r="L794" s="67" t="s">
        <v>804</v>
      </c>
      <c r="M794" s="98">
        <v>789</v>
      </c>
      <c r="N794" s="67" t="s">
        <v>805</v>
      </c>
      <c r="O794" s="67" t="s">
        <v>816</v>
      </c>
      <c r="P794" s="87">
        <v>5</v>
      </c>
      <c r="Q794" s="87">
        <v>380</v>
      </c>
      <c r="R794" s="111">
        <v>259</v>
      </c>
      <c r="S794" s="87">
        <v>253</v>
      </c>
      <c r="T794" s="87">
        <v>0</v>
      </c>
      <c r="U794" s="111">
        <v>0</v>
      </c>
      <c r="V794" s="118">
        <f t="shared" si="218"/>
        <v>0</v>
      </c>
      <c r="W794" t="str">
        <f t="shared" si="219"/>
        <v/>
      </c>
      <c r="X794" s="67" t="s">
        <v>804</v>
      </c>
      <c r="Y794" s="98">
        <v>789</v>
      </c>
      <c r="Z794" s="67" t="s">
        <v>805</v>
      </c>
      <c r="AA794" s="67" t="s">
        <v>816</v>
      </c>
      <c r="AB794" s="111">
        <f t="shared" si="221"/>
        <v>3</v>
      </c>
      <c r="AC794" s="111">
        <f t="shared" si="222"/>
        <v>350</v>
      </c>
      <c r="AD794" s="111">
        <f t="shared" si="223"/>
        <v>249</v>
      </c>
      <c r="AE794" s="111">
        <f t="shared" si="224"/>
        <v>243</v>
      </c>
      <c r="AF794" s="111">
        <f t="shared" si="225"/>
        <v>0</v>
      </c>
      <c r="AG794" s="111">
        <f t="shared" si="226"/>
        <v>0</v>
      </c>
      <c r="AH794" s="118">
        <f t="shared" si="227"/>
        <v>0</v>
      </c>
      <c r="AJ794" s="67" t="s">
        <v>804</v>
      </c>
      <c r="AK794" s="98">
        <v>789</v>
      </c>
      <c r="AL794" s="67" t="s">
        <v>805</v>
      </c>
      <c r="AM794" s="67" t="s">
        <v>816</v>
      </c>
      <c r="AN794" s="87">
        <f t="shared" si="228"/>
        <v>-2</v>
      </c>
      <c r="AO794" s="87">
        <f t="shared" si="229"/>
        <v>-30</v>
      </c>
      <c r="AP794" s="87">
        <f t="shared" si="230"/>
        <v>-10</v>
      </c>
      <c r="AQ794" s="87">
        <f t="shared" si="231"/>
        <v>-10</v>
      </c>
      <c r="AR794" s="87">
        <f t="shared" si="232"/>
        <v>0</v>
      </c>
      <c r="AS794" s="87">
        <f t="shared" si="233"/>
        <v>0</v>
      </c>
      <c r="AT794" s="118">
        <f t="shared" si="234"/>
        <v>0</v>
      </c>
      <c r="AU794" s="119" t="str">
        <f t="shared" si="220"/>
        <v>山梨県上野原市</v>
      </c>
      <c r="AW794" s="225" t="s">
        <v>2753</v>
      </c>
      <c r="AY794" s="230" t="s">
        <v>2753</v>
      </c>
      <c r="BA794">
        <v>3</v>
      </c>
      <c r="BB794">
        <v>350</v>
      </c>
      <c r="BC794">
        <v>249</v>
      </c>
      <c r="BD794">
        <v>243</v>
      </c>
      <c r="BE794">
        <v>0</v>
      </c>
      <c r="BF794">
        <v>0</v>
      </c>
    </row>
    <row r="795" spans="2:58">
      <c r="B795" s="67" t="s">
        <v>804</v>
      </c>
      <c r="C795" s="67">
        <v>790</v>
      </c>
      <c r="D795" s="67" t="s">
        <v>805</v>
      </c>
      <c r="E795" s="67" t="s">
        <v>817</v>
      </c>
      <c r="F795" s="87">
        <v>13</v>
      </c>
      <c r="G795" s="87">
        <v>1145</v>
      </c>
      <c r="H795" s="87">
        <v>846</v>
      </c>
      <c r="I795" s="87">
        <v>0</v>
      </c>
      <c r="J795" s="87">
        <v>0</v>
      </c>
      <c r="K795" t="str">
        <f t="shared" si="217"/>
        <v>OK</v>
      </c>
      <c r="L795" s="67" t="s">
        <v>804</v>
      </c>
      <c r="M795" s="98">
        <v>790</v>
      </c>
      <c r="N795" s="67" t="s">
        <v>805</v>
      </c>
      <c r="O795" s="67" t="s">
        <v>817</v>
      </c>
      <c r="P795" s="87">
        <v>13</v>
      </c>
      <c r="Q795" s="87">
        <v>1200</v>
      </c>
      <c r="R795" s="111">
        <v>877</v>
      </c>
      <c r="S795" s="87">
        <v>877</v>
      </c>
      <c r="T795" s="87">
        <v>0</v>
      </c>
      <c r="U795" s="111">
        <v>0</v>
      </c>
      <c r="V795" s="118">
        <f t="shared" si="218"/>
        <v>0</v>
      </c>
      <c r="W795" t="str">
        <f t="shared" si="219"/>
        <v/>
      </c>
      <c r="X795" s="67" t="s">
        <v>804</v>
      </c>
      <c r="Y795" s="98">
        <v>790</v>
      </c>
      <c r="Z795" s="67" t="s">
        <v>805</v>
      </c>
      <c r="AA795" s="67" t="s">
        <v>817</v>
      </c>
      <c r="AB795" s="111">
        <f t="shared" si="221"/>
        <v>13</v>
      </c>
      <c r="AC795" s="111">
        <f t="shared" si="222"/>
        <v>1140</v>
      </c>
      <c r="AD795" s="111">
        <f t="shared" si="223"/>
        <v>850</v>
      </c>
      <c r="AE795" s="111">
        <f t="shared" si="224"/>
        <v>850</v>
      </c>
      <c r="AF795" s="111">
        <f t="shared" si="225"/>
        <v>0</v>
      </c>
      <c r="AG795" s="111">
        <f t="shared" si="226"/>
        <v>0</v>
      </c>
      <c r="AH795" s="118">
        <f t="shared" si="227"/>
        <v>0</v>
      </c>
      <c r="AJ795" s="67" t="s">
        <v>804</v>
      </c>
      <c r="AK795" s="98">
        <v>790</v>
      </c>
      <c r="AL795" s="67" t="s">
        <v>805</v>
      </c>
      <c r="AM795" s="67" t="s">
        <v>817</v>
      </c>
      <c r="AN795" s="87">
        <f t="shared" si="228"/>
        <v>0</v>
      </c>
      <c r="AO795" s="87">
        <f t="shared" si="229"/>
        <v>-60</v>
      </c>
      <c r="AP795" s="87">
        <f t="shared" si="230"/>
        <v>-27</v>
      </c>
      <c r="AQ795" s="87">
        <f t="shared" si="231"/>
        <v>-27</v>
      </c>
      <c r="AR795" s="87">
        <f t="shared" si="232"/>
        <v>0</v>
      </c>
      <c r="AS795" s="87">
        <f t="shared" si="233"/>
        <v>0</v>
      </c>
      <c r="AT795" s="118">
        <f t="shared" si="234"/>
        <v>0</v>
      </c>
      <c r="AU795" s="119" t="str">
        <f t="shared" si="220"/>
        <v>山梨県甲州市</v>
      </c>
      <c r="AW795" s="225" t="s">
        <v>2754</v>
      </c>
      <c r="AY795" s="230" t="s">
        <v>2754</v>
      </c>
      <c r="BA795">
        <v>13</v>
      </c>
      <c r="BB795">
        <v>1140</v>
      </c>
      <c r="BC795">
        <v>850</v>
      </c>
      <c r="BD795">
        <v>850</v>
      </c>
      <c r="BE795">
        <v>0</v>
      </c>
      <c r="BF795">
        <v>0</v>
      </c>
    </row>
    <row r="796" spans="2:58">
      <c r="B796" s="67" t="s">
        <v>804</v>
      </c>
      <c r="C796" s="67">
        <v>791</v>
      </c>
      <c r="D796" s="67" t="s">
        <v>805</v>
      </c>
      <c r="E796" s="67" t="s">
        <v>818</v>
      </c>
      <c r="F796" s="87">
        <v>9</v>
      </c>
      <c r="G796" s="87">
        <v>1172</v>
      </c>
      <c r="H796" s="87">
        <v>838</v>
      </c>
      <c r="I796" s="87">
        <v>0</v>
      </c>
      <c r="J796" s="87">
        <v>0</v>
      </c>
      <c r="K796" t="str">
        <f t="shared" si="217"/>
        <v>OK</v>
      </c>
      <c r="L796" s="67" t="s">
        <v>804</v>
      </c>
      <c r="M796" s="98">
        <v>791</v>
      </c>
      <c r="N796" s="67" t="s">
        <v>805</v>
      </c>
      <c r="O796" s="67" t="s">
        <v>818</v>
      </c>
      <c r="P796" s="87">
        <v>10</v>
      </c>
      <c r="Q796" s="87">
        <v>1190</v>
      </c>
      <c r="R796" s="111">
        <v>835</v>
      </c>
      <c r="S796" s="87">
        <v>835</v>
      </c>
      <c r="T796" s="87">
        <v>0</v>
      </c>
      <c r="U796" s="111">
        <v>0</v>
      </c>
      <c r="V796" s="118">
        <f t="shared" si="218"/>
        <v>0</v>
      </c>
      <c r="W796" t="str">
        <f t="shared" si="219"/>
        <v/>
      </c>
      <c r="X796" s="67" t="s">
        <v>804</v>
      </c>
      <c r="Y796" s="98">
        <v>791</v>
      </c>
      <c r="Z796" s="67" t="s">
        <v>805</v>
      </c>
      <c r="AA796" s="67" t="s">
        <v>818</v>
      </c>
      <c r="AB796" s="111">
        <f t="shared" si="221"/>
        <v>11</v>
      </c>
      <c r="AC796" s="111">
        <f t="shared" si="222"/>
        <v>1174</v>
      </c>
      <c r="AD796" s="111">
        <f t="shared" si="223"/>
        <v>796</v>
      </c>
      <c r="AE796" s="111">
        <f t="shared" si="224"/>
        <v>796</v>
      </c>
      <c r="AF796" s="111">
        <f t="shared" si="225"/>
        <v>0</v>
      </c>
      <c r="AG796" s="111">
        <f t="shared" si="226"/>
        <v>0</v>
      </c>
      <c r="AH796" s="118">
        <f t="shared" si="227"/>
        <v>0</v>
      </c>
      <c r="AJ796" s="67" t="s">
        <v>804</v>
      </c>
      <c r="AK796" s="98">
        <v>791</v>
      </c>
      <c r="AL796" s="67" t="s">
        <v>805</v>
      </c>
      <c r="AM796" s="67" t="s">
        <v>818</v>
      </c>
      <c r="AN796" s="87">
        <f t="shared" si="228"/>
        <v>1</v>
      </c>
      <c r="AO796" s="87">
        <f t="shared" si="229"/>
        <v>-16</v>
      </c>
      <c r="AP796" s="87">
        <f t="shared" si="230"/>
        <v>-39</v>
      </c>
      <c r="AQ796" s="87">
        <f t="shared" si="231"/>
        <v>-39</v>
      </c>
      <c r="AR796" s="87">
        <f t="shared" si="232"/>
        <v>0</v>
      </c>
      <c r="AS796" s="87">
        <f t="shared" si="233"/>
        <v>0</v>
      </c>
      <c r="AT796" s="118">
        <f t="shared" si="234"/>
        <v>0</v>
      </c>
      <c r="AU796" s="119" t="str">
        <f t="shared" si="220"/>
        <v>山梨県中央市</v>
      </c>
      <c r="AW796" s="225" t="s">
        <v>2755</v>
      </c>
      <c r="AY796" s="230" t="s">
        <v>2755</v>
      </c>
      <c r="BA796">
        <v>11</v>
      </c>
      <c r="BB796">
        <v>1174</v>
      </c>
      <c r="BC796">
        <v>796</v>
      </c>
      <c r="BD796">
        <v>796</v>
      </c>
      <c r="BE796">
        <v>0</v>
      </c>
      <c r="BF796">
        <v>0</v>
      </c>
    </row>
    <row r="797" spans="2:58">
      <c r="B797" s="67" t="s">
        <v>804</v>
      </c>
      <c r="C797" s="67">
        <v>792</v>
      </c>
      <c r="D797" s="67" t="s">
        <v>805</v>
      </c>
      <c r="E797" s="67" t="s">
        <v>819</v>
      </c>
      <c r="F797" s="87">
        <v>9</v>
      </c>
      <c r="G797" s="87">
        <v>485</v>
      </c>
      <c r="H797" s="87">
        <v>290</v>
      </c>
      <c r="I797" s="87">
        <v>0</v>
      </c>
      <c r="J797" s="87">
        <v>0</v>
      </c>
      <c r="K797" t="str">
        <f t="shared" si="217"/>
        <v>OK</v>
      </c>
      <c r="L797" s="67" t="s">
        <v>804</v>
      </c>
      <c r="M797" s="98">
        <v>792</v>
      </c>
      <c r="N797" s="67" t="s">
        <v>805</v>
      </c>
      <c r="O797" s="67" t="s">
        <v>819</v>
      </c>
      <c r="P797" s="87">
        <v>10</v>
      </c>
      <c r="Q797" s="87">
        <v>553</v>
      </c>
      <c r="R797" s="111">
        <v>315</v>
      </c>
      <c r="S797" s="87">
        <v>310</v>
      </c>
      <c r="T797" s="87">
        <v>0</v>
      </c>
      <c r="U797" s="111">
        <v>0</v>
      </c>
      <c r="V797" s="118">
        <f t="shared" si="218"/>
        <v>0</v>
      </c>
      <c r="W797" t="str">
        <f t="shared" si="219"/>
        <v/>
      </c>
      <c r="X797" s="67" t="s">
        <v>804</v>
      </c>
      <c r="Y797" s="98">
        <v>792</v>
      </c>
      <c r="Z797" s="67" t="s">
        <v>805</v>
      </c>
      <c r="AA797" s="67" t="s">
        <v>819</v>
      </c>
      <c r="AB797" s="111">
        <f t="shared" si="221"/>
        <v>10</v>
      </c>
      <c r="AC797" s="111">
        <f t="shared" si="222"/>
        <v>543</v>
      </c>
      <c r="AD797" s="111">
        <f t="shared" si="223"/>
        <v>323</v>
      </c>
      <c r="AE797" s="111">
        <f t="shared" si="224"/>
        <v>323</v>
      </c>
      <c r="AF797" s="111">
        <f t="shared" si="225"/>
        <v>0</v>
      </c>
      <c r="AG797" s="111">
        <f t="shared" si="226"/>
        <v>0</v>
      </c>
      <c r="AH797" s="118">
        <f t="shared" si="227"/>
        <v>0</v>
      </c>
      <c r="AJ797" s="67" t="s">
        <v>804</v>
      </c>
      <c r="AK797" s="98">
        <v>792</v>
      </c>
      <c r="AL797" s="67" t="s">
        <v>805</v>
      </c>
      <c r="AM797" s="67" t="s">
        <v>819</v>
      </c>
      <c r="AN797" s="87">
        <f t="shared" si="228"/>
        <v>0</v>
      </c>
      <c r="AO797" s="87">
        <f t="shared" si="229"/>
        <v>-10</v>
      </c>
      <c r="AP797" s="87">
        <f t="shared" si="230"/>
        <v>8</v>
      </c>
      <c r="AQ797" s="87">
        <f t="shared" si="231"/>
        <v>13</v>
      </c>
      <c r="AR797" s="87">
        <f t="shared" si="232"/>
        <v>0</v>
      </c>
      <c r="AS797" s="87">
        <f t="shared" si="233"/>
        <v>0</v>
      </c>
      <c r="AT797" s="118">
        <f t="shared" si="234"/>
        <v>0</v>
      </c>
      <c r="AU797" s="119" t="str">
        <f t="shared" si="220"/>
        <v>山梨県市川三郷町</v>
      </c>
      <c r="AW797" s="225" t="s">
        <v>2756</v>
      </c>
      <c r="AY797" s="230" t="s">
        <v>2756</v>
      </c>
      <c r="BA797">
        <v>10</v>
      </c>
      <c r="BB797">
        <v>543</v>
      </c>
      <c r="BC797">
        <v>323</v>
      </c>
      <c r="BD797">
        <v>323</v>
      </c>
      <c r="BE797">
        <v>0</v>
      </c>
      <c r="BF797">
        <v>0</v>
      </c>
    </row>
    <row r="798" spans="2:58">
      <c r="B798" s="67" t="s">
        <v>804</v>
      </c>
      <c r="C798" s="67">
        <v>793</v>
      </c>
      <c r="D798" s="67" t="s">
        <v>805</v>
      </c>
      <c r="E798" s="67" t="s">
        <v>820</v>
      </c>
      <c r="F798" s="87">
        <v>0</v>
      </c>
      <c r="G798" s="87">
        <v>0</v>
      </c>
      <c r="H798" s="87">
        <v>0</v>
      </c>
      <c r="I798" s="87">
        <v>0</v>
      </c>
      <c r="J798" s="87">
        <v>0</v>
      </c>
      <c r="K798" t="str">
        <f t="shared" si="217"/>
        <v>OK</v>
      </c>
      <c r="L798" s="67" t="s">
        <v>804</v>
      </c>
      <c r="M798" s="98">
        <v>793</v>
      </c>
      <c r="N798" s="67" t="s">
        <v>805</v>
      </c>
      <c r="O798" s="67" t="s">
        <v>820</v>
      </c>
      <c r="P798" s="87">
        <v>0</v>
      </c>
      <c r="Q798" s="87">
        <v>0</v>
      </c>
      <c r="R798" s="111">
        <v>10</v>
      </c>
      <c r="S798" s="87">
        <v>0</v>
      </c>
      <c r="T798" s="87">
        <v>0</v>
      </c>
      <c r="U798" s="111">
        <v>0</v>
      </c>
      <c r="V798" s="118">
        <f t="shared" si="218"/>
        <v>0</v>
      </c>
      <c r="W798" t="str">
        <f t="shared" si="219"/>
        <v/>
      </c>
      <c r="X798" s="67" t="s">
        <v>804</v>
      </c>
      <c r="Y798" s="98">
        <v>793</v>
      </c>
      <c r="Z798" s="67" t="s">
        <v>805</v>
      </c>
      <c r="AA798" s="67" t="s">
        <v>820</v>
      </c>
      <c r="AB798" s="111">
        <f t="shared" si="221"/>
        <v>0</v>
      </c>
      <c r="AC798" s="111">
        <f t="shared" si="222"/>
        <v>0</v>
      </c>
      <c r="AD798" s="111">
        <f t="shared" si="223"/>
        <v>14</v>
      </c>
      <c r="AE798" s="111">
        <f t="shared" si="224"/>
        <v>0</v>
      </c>
      <c r="AF798" s="111">
        <f t="shared" si="225"/>
        <v>0</v>
      </c>
      <c r="AG798" s="111">
        <f t="shared" si="226"/>
        <v>0</v>
      </c>
      <c r="AH798" s="118">
        <f t="shared" si="227"/>
        <v>0</v>
      </c>
      <c r="AJ798" s="67" t="s">
        <v>804</v>
      </c>
      <c r="AK798" s="98">
        <v>793</v>
      </c>
      <c r="AL798" s="67" t="s">
        <v>805</v>
      </c>
      <c r="AM798" s="67" t="s">
        <v>820</v>
      </c>
      <c r="AN798" s="87">
        <f t="shared" si="228"/>
        <v>0</v>
      </c>
      <c r="AO798" s="87">
        <f t="shared" si="229"/>
        <v>0</v>
      </c>
      <c r="AP798" s="87">
        <f t="shared" si="230"/>
        <v>4</v>
      </c>
      <c r="AQ798" s="87">
        <f t="shared" si="231"/>
        <v>0</v>
      </c>
      <c r="AR798" s="87">
        <f t="shared" si="232"/>
        <v>0</v>
      </c>
      <c r="AS798" s="87">
        <f t="shared" si="233"/>
        <v>0</v>
      </c>
      <c r="AT798" s="118">
        <f t="shared" si="234"/>
        <v>0</v>
      </c>
      <c r="AU798" s="119" t="str">
        <f t="shared" si="220"/>
        <v>山梨県早川町</v>
      </c>
      <c r="AW798" s="225" t="s">
        <v>2757</v>
      </c>
      <c r="AY798" s="230" t="s">
        <v>2757</v>
      </c>
      <c r="BA798">
        <v>0</v>
      </c>
      <c r="BB798">
        <v>0</v>
      </c>
      <c r="BC798">
        <v>14</v>
      </c>
      <c r="BD798">
        <v>0</v>
      </c>
      <c r="BE798">
        <v>0</v>
      </c>
      <c r="BF798">
        <v>0</v>
      </c>
    </row>
    <row r="799" spans="2:58">
      <c r="B799" s="67" t="s">
        <v>804</v>
      </c>
      <c r="C799" s="67">
        <v>794</v>
      </c>
      <c r="D799" s="67" t="s">
        <v>805</v>
      </c>
      <c r="E799" s="67" t="s">
        <v>821</v>
      </c>
      <c r="F799" s="87">
        <v>6</v>
      </c>
      <c r="G799" s="87">
        <v>320</v>
      </c>
      <c r="H799" s="87">
        <v>236</v>
      </c>
      <c r="I799" s="87">
        <v>0</v>
      </c>
      <c r="J799" s="87">
        <v>0</v>
      </c>
      <c r="K799" t="str">
        <f t="shared" si="217"/>
        <v>OK</v>
      </c>
      <c r="L799" s="67" t="s">
        <v>804</v>
      </c>
      <c r="M799" s="98">
        <v>794</v>
      </c>
      <c r="N799" s="67" t="s">
        <v>805</v>
      </c>
      <c r="O799" s="67" t="s">
        <v>821</v>
      </c>
      <c r="P799" s="87">
        <v>6</v>
      </c>
      <c r="Q799" s="87">
        <v>320</v>
      </c>
      <c r="R799" s="111">
        <v>202</v>
      </c>
      <c r="S799" s="87">
        <v>202</v>
      </c>
      <c r="T799" s="87">
        <v>0</v>
      </c>
      <c r="U799" s="111">
        <v>0</v>
      </c>
      <c r="V799" s="118">
        <f t="shared" si="218"/>
        <v>0</v>
      </c>
      <c r="W799" t="str">
        <f t="shared" si="219"/>
        <v/>
      </c>
      <c r="X799" s="67" t="s">
        <v>804</v>
      </c>
      <c r="Y799" s="98">
        <v>794</v>
      </c>
      <c r="Z799" s="67" t="s">
        <v>805</v>
      </c>
      <c r="AA799" s="67" t="s">
        <v>821</v>
      </c>
      <c r="AB799" s="111">
        <f t="shared" si="221"/>
        <v>6</v>
      </c>
      <c r="AC799" s="111">
        <f t="shared" si="222"/>
        <v>320</v>
      </c>
      <c r="AD799" s="111">
        <f t="shared" si="223"/>
        <v>232</v>
      </c>
      <c r="AE799" s="111">
        <f t="shared" si="224"/>
        <v>232</v>
      </c>
      <c r="AF799" s="111">
        <f t="shared" si="225"/>
        <v>0</v>
      </c>
      <c r="AG799" s="111">
        <f t="shared" si="226"/>
        <v>0</v>
      </c>
      <c r="AH799" s="118">
        <f t="shared" si="227"/>
        <v>0</v>
      </c>
      <c r="AJ799" s="67" t="s">
        <v>804</v>
      </c>
      <c r="AK799" s="98">
        <v>794</v>
      </c>
      <c r="AL799" s="67" t="s">
        <v>805</v>
      </c>
      <c r="AM799" s="67" t="s">
        <v>821</v>
      </c>
      <c r="AN799" s="87">
        <f t="shared" si="228"/>
        <v>0</v>
      </c>
      <c r="AO799" s="87">
        <f t="shared" si="229"/>
        <v>0</v>
      </c>
      <c r="AP799" s="87">
        <f t="shared" si="230"/>
        <v>30</v>
      </c>
      <c r="AQ799" s="87">
        <f t="shared" si="231"/>
        <v>30</v>
      </c>
      <c r="AR799" s="87">
        <f t="shared" si="232"/>
        <v>0</v>
      </c>
      <c r="AS799" s="87">
        <f t="shared" si="233"/>
        <v>0</v>
      </c>
      <c r="AT799" s="118">
        <f t="shared" si="234"/>
        <v>0</v>
      </c>
      <c r="AU799" s="119" t="str">
        <f t="shared" si="220"/>
        <v>山梨県身延町</v>
      </c>
      <c r="AW799" s="225" t="s">
        <v>2758</v>
      </c>
      <c r="AY799" s="230" t="s">
        <v>2758</v>
      </c>
      <c r="BA799">
        <v>6</v>
      </c>
      <c r="BB799">
        <v>320</v>
      </c>
      <c r="BC799">
        <v>232</v>
      </c>
      <c r="BD799">
        <v>232</v>
      </c>
      <c r="BE799">
        <v>0</v>
      </c>
      <c r="BF799">
        <v>0</v>
      </c>
    </row>
    <row r="800" spans="2:58">
      <c r="B800" s="67" t="s">
        <v>804</v>
      </c>
      <c r="C800" s="67">
        <v>795</v>
      </c>
      <c r="D800" s="67" t="s">
        <v>805</v>
      </c>
      <c r="E800" s="67" t="s">
        <v>218</v>
      </c>
      <c r="F800" s="87">
        <v>3</v>
      </c>
      <c r="G800" s="87">
        <v>170</v>
      </c>
      <c r="H800" s="87">
        <v>128</v>
      </c>
      <c r="I800" s="87">
        <v>0</v>
      </c>
      <c r="J800" s="87">
        <v>0</v>
      </c>
      <c r="K800" t="str">
        <f t="shared" si="217"/>
        <v>OK</v>
      </c>
      <c r="L800" s="67" t="s">
        <v>804</v>
      </c>
      <c r="M800" s="98">
        <v>795</v>
      </c>
      <c r="N800" s="67" t="s">
        <v>805</v>
      </c>
      <c r="O800" s="67" t="s">
        <v>218</v>
      </c>
      <c r="P800" s="87">
        <v>3</v>
      </c>
      <c r="Q800" s="87">
        <v>170</v>
      </c>
      <c r="R800" s="111">
        <v>127</v>
      </c>
      <c r="S800" s="87">
        <v>127</v>
      </c>
      <c r="T800" s="87">
        <v>0</v>
      </c>
      <c r="U800" s="111">
        <v>0</v>
      </c>
      <c r="V800" s="118">
        <f t="shared" si="218"/>
        <v>0</v>
      </c>
      <c r="W800" t="str">
        <f t="shared" si="219"/>
        <v/>
      </c>
      <c r="X800" s="67" t="s">
        <v>804</v>
      </c>
      <c r="Y800" s="98">
        <v>795</v>
      </c>
      <c r="Z800" s="67" t="s">
        <v>805</v>
      </c>
      <c r="AA800" s="67" t="s">
        <v>218</v>
      </c>
      <c r="AB800" s="111">
        <f t="shared" si="221"/>
        <v>3</v>
      </c>
      <c r="AC800" s="111">
        <f t="shared" si="222"/>
        <v>170</v>
      </c>
      <c r="AD800" s="111">
        <f t="shared" si="223"/>
        <v>116</v>
      </c>
      <c r="AE800" s="111">
        <f t="shared" si="224"/>
        <v>116</v>
      </c>
      <c r="AF800" s="111">
        <f t="shared" si="225"/>
        <v>0</v>
      </c>
      <c r="AG800" s="111">
        <f t="shared" si="226"/>
        <v>0</v>
      </c>
      <c r="AH800" s="118">
        <f t="shared" si="227"/>
        <v>0</v>
      </c>
      <c r="AJ800" s="67" t="s">
        <v>804</v>
      </c>
      <c r="AK800" s="98">
        <v>795</v>
      </c>
      <c r="AL800" s="67" t="s">
        <v>805</v>
      </c>
      <c r="AM800" s="67" t="s">
        <v>218</v>
      </c>
      <c r="AN800" s="87">
        <f t="shared" si="228"/>
        <v>0</v>
      </c>
      <c r="AO800" s="87">
        <f t="shared" si="229"/>
        <v>0</v>
      </c>
      <c r="AP800" s="87">
        <f t="shared" si="230"/>
        <v>-11</v>
      </c>
      <c r="AQ800" s="87">
        <f t="shared" si="231"/>
        <v>-11</v>
      </c>
      <c r="AR800" s="87">
        <f t="shared" si="232"/>
        <v>0</v>
      </c>
      <c r="AS800" s="87">
        <f t="shared" si="233"/>
        <v>0</v>
      </c>
      <c r="AT800" s="118">
        <f t="shared" si="234"/>
        <v>0</v>
      </c>
      <c r="AU800" s="119" t="str">
        <f t="shared" si="220"/>
        <v>山梨県南部町</v>
      </c>
      <c r="AW800" s="225" t="s">
        <v>2759</v>
      </c>
      <c r="AY800" s="230" t="s">
        <v>2759</v>
      </c>
      <c r="BA800">
        <v>3</v>
      </c>
      <c r="BB800">
        <v>170</v>
      </c>
      <c r="BC800">
        <v>116</v>
      </c>
      <c r="BD800">
        <v>116</v>
      </c>
      <c r="BE800">
        <v>0</v>
      </c>
      <c r="BF800">
        <v>0</v>
      </c>
    </row>
    <row r="801" spans="2:58">
      <c r="B801" s="67" t="s">
        <v>804</v>
      </c>
      <c r="C801" s="67">
        <v>796</v>
      </c>
      <c r="D801" s="67" t="s">
        <v>805</v>
      </c>
      <c r="E801" s="67" t="s">
        <v>1887</v>
      </c>
      <c r="F801" s="87">
        <v>6</v>
      </c>
      <c r="G801" s="87">
        <v>560</v>
      </c>
      <c r="H801" s="87">
        <v>338</v>
      </c>
      <c r="I801" s="87">
        <v>0</v>
      </c>
      <c r="J801" s="87">
        <v>0</v>
      </c>
      <c r="K801" t="str">
        <f t="shared" si="217"/>
        <v>OK</v>
      </c>
      <c r="L801" s="67" t="s">
        <v>804</v>
      </c>
      <c r="M801" s="98">
        <v>796</v>
      </c>
      <c r="N801" s="67" t="s">
        <v>805</v>
      </c>
      <c r="O801" s="67" t="s">
        <v>1887</v>
      </c>
      <c r="P801" s="87">
        <v>6</v>
      </c>
      <c r="Q801" s="87">
        <v>560</v>
      </c>
      <c r="R801" s="111">
        <v>349</v>
      </c>
      <c r="S801" s="87">
        <v>349</v>
      </c>
      <c r="T801" s="87">
        <v>0</v>
      </c>
      <c r="U801" s="111">
        <v>0</v>
      </c>
      <c r="V801" s="118">
        <f t="shared" si="218"/>
        <v>0</v>
      </c>
      <c r="W801" t="str">
        <f t="shared" si="219"/>
        <v/>
      </c>
      <c r="X801" s="67" t="s">
        <v>804</v>
      </c>
      <c r="Y801" s="98">
        <v>796</v>
      </c>
      <c r="Z801" s="67" t="s">
        <v>805</v>
      </c>
      <c r="AA801" s="67" t="s">
        <v>1929</v>
      </c>
      <c r="AB801" s="111">
        <f t="shared" si="221"/>
        <v>6</v>
      </c>
      <c r="AC801" s="111">
        <f t="shared" si="222"/>
        <v>560</v>
      </c>
      <c r="AD801" s="111">
        <f t="shared" si="223"/>
        <v>311</v>
      </c>
      <c r="AE801" s="111">
        <f t="shared" si="224"/>
        <v>311</v>
      </c>
      <c r="AF801" s="111">
        <f t="shared" si="225"/>
        <v>0</v>
      </c>
      <c r="AG801" s="111">
        <f t="shared" si="226"/>
        <v>0</v>
      </c>
      <c r="AH801" s="118">
        <f t="shared" si="227"/>
        <v>0</v>
      </c>
      <c r="AJ801" s="67" t="s">
        <v>804</v>
      </c>
      <c r="AK801" s="98">
        <v>796</v>
      </c>
      <c r="AL801" s="67" t="s">
        <v>805</v>
      </c>
      <c r="AM801" s="67" t="s">
        <v>1887</v>
      </c>
      <c r="AN801" s="87">
        <f t="shared" si="228"/>
        <v>0</v>
      </c>
      <c r="AO801" s="87">
        <f t="shared" si="229"/>
        <v>0</v>
      </c>
      <c r="AP801" s="87">
        <f t="shared" si="230"/>
        <v>-38</v>
      </c>
      <c r="AQ801" s="87">
        <f t="shared" si="231"/>
        <v>-38</v>
      </c>
      <c r="AR801" s="87">
        <f t="shared" si="232"/>
        <v>0</v>
      </c>
      <c r="AS801" s="87">
        <f t="shared" si="233"/>
        <v>0</v>
      </c>
      <c r="AT801" s="118">
        <f t="shared" si="234"/>
        <v>0</v>
      </c>
      <c r="AU801" s="119" t="str">
        <f t="shared" si="220"/>
        <v>山梨県富士川町</v>
      </c>
      <c r="AW801" s="225" t="s">
        <v>2760</v>
      </c>
      <c r="AY801" s="230" t="s">
        <v>2760</v>
      </c>
      <c r="BA801">
        <v>6</v>
      </c>
      <c r="BB801">
        <v>560</v>
      </c>
      <c r="BC801">
        <v>311</v>
      </c>
      <c r="BD801">
        <v>311</v>
      </c>
      <c r="BE801">
        <v>0</v>
      </c>
      <c r="BF801">
        <v>0</v>
      </c>
    </row>
    <row r="802" spans="2:58">
      <c r="B802" s="67" t="s">
        <v>804</v>
      </c>
      <c r="C802" s="67">
        <v>797</v>
      </c>
      <c r="D802" s="67" t="s">
        <v>805</v>
      </c>
      <c r="E802" s="67" t="s">
        <v>822</v>
      </c>
      <c r="F802" s="87">
        <v>7</v>
      </c>
      <c r="G802" s="87">
        <v>770</v>
      </c>
      <c r="H802" s="87">
        <v>692</v>
      </c>
      <c r="I802" s="87">
        <v>0</v>
      </c>
      <c r="J802" s="87">
        <v>0</v>
      </c>
      <c r="K802" t="str">
        <f t="shared" si="217"/>
        <v>OK</v>
      </c>
      <c r="L802" s="67" t="s">
        <v>804</v>
      </c>
      <c r="M802" s="98">
        <v>797</v>
      </c>
      <c r="N802" s="67" t="s">
        <v>805</v>
      </c>
      <c r="O802" s="67" t="s">
        <v>822</v>
      </c>
      <c r="P802" s="87">
        <v>7</v>
      </c>
      <c r="Q802" s="87">
        <v>770</v>
      </c>
      <c r="R802" s="111">
        <v>680</v>
      </c>
      <c r="S802" s="87">
        <v>680</v>
      </c>
      <c r="T802" s="87">
        <v>0</v>
      </c>
      <c r="U802" s="111">
        <v>0</v>
      </c>
      <c r="V802" s="118">
        <f t="shared" si="218"/>
        <v>0</v>
      </c>
      <c r="W802" t="str">
        <f t="shared" si="219"/>
        <v/>
      </c>
      <c r="X802" s="67" t="s">
        <v>804</v>
      </c>
      <c r="Y802" s="98">
        <v>797</v>
      </c>
      <c r="Z802" s="67" t="s">
        <v>805</v>
      </c>
      <c r="AA802" s="67" t="s">
        <v>822</v>
      </c>
      <c r="AB802" s="111">
        <f t="shared" si="221"/>
        <v>8</v>
      </c>
      <c r="AC802" s="111">
        <f t="shared" si="222"/>
        <v>838</v>
      </c>
      <c r="AD802" s="111">
        <f t="shared" si="223"/>
        <v>763</v>
      </c>
      <c r="AE802" s="111">
        <f t="shared" si="224"/>
        <v>763</v>
      </c>
      <c r="AF802" s="111">
        <f t="shared" si="225"/>
        <v>0</v>
      </c>
      <c r="AG802" s="111">
        <f t="shared" si="226"/>
        <v>0</v>
      </c>
      <c r="AH802" s="118">
        <f t="shared" si="227"/>
        <v>0</v>
      </c>
      <c r="AJ802" s="67" t="s">
        <v>804</v>
      </c>
      <c r="AK802" s="98">
        <v>797</v>
      </c>
      <c r="AL802" s="67" t="s">
        <v>805</v>
      </c>
      <c r="AM802" s="67" t="s">
        <v>822</v>
      </c>
      <c r="AN802" s="87">
        <f t="shared" si="228"/>
        <v>1</v>
      </c>
      <c r="AO802" s="87">
        <f t="shared" si="229"/>
        <v>68</v>
      </c>
      <c r="AP802" s="87">
        <f t="shared" si="230"/>
        <v>83</v>
      </c>
      <c r="AQ802" s="87">
        <f t="shared" si="231"/>
        <v>83</v>
      </c>
      <c r="AR802" s="87">
        <f t="shared" si="232"/>
        <v>0</v>
      </c>
      <c r="AS802" s="87">
        <f t="shared" si="233"/>
        <v>0</v>
      </c>
      <c r="AT802" s="118">
        <f t="shared" si="234"/>
        <v>0</v>
      </c>
      <c r="AU802" s="119" t="str">
        <f t="shared" si="220"/>
        <v>山梨県昭和町</v>
      </c>
      <c r="AW802" s="225" t="s">
        <v>2761</v>
      </c>
      <c r="AY802" s="230" t="s">
        <v>2761</v>
      </c>
      <c r="BA802">
        <v>8</v>
      </c>
      <c r="BB802">
        <v>838</v>
      </c>
      <c r="BC802">
        <v>763</v>
      </c>
      <c r="BD802">
        <v>763</v>
      </c>
      <c r="BE802">
        <v>0</v>
      </c>
      <c r="BF802">
        <v>0</v>
      </c>
    </row>
    <row r="803" spans="2:58">
      <c r="B803" s="67" t="s">
        <v>804</v>
      </c>
      <c r="C803" s="67">
        <v>798</v>
      </c>
      <c r="D803" s="67" t="s">
        <v>805</v>
      </c>
      <c r="E803" s="67" t="s">
        <v>823</v>
      </c>
      <c r="F803" s="87">
        <v>1</v>
      </c>
      <c r="G803" s="87">
        <v>40</v>
      </c>
      <c r="H803" s="87">
        <v>29</v>
      </c>
      <c r="I803" s="87">
        <v>0</v>
      </c>
      <c r="J803" s="87">
        <v>0</v>
      </c>
      <c r="K803" t="str">
        <f t="shared" si="217"/>
        <v>OK</v>
      </c>
      <c r="L803" s="67" t="s">
        <v>804</v>
      </c>
      <c r="M803" s="98">
        <v>798</v>
      </c>
      <c r="N803" s="67" t="s">
        <v>805</v>
      </c>
      <c r="O803" s="67" t="s">
        <v>823</v>
      </c>
      <c r="P803" s="87">
        <v>1</v>
      </c>
      <c r="Q803" s="87">
        <v>40</v>
      </c>
      <c r="R803" s="111">
        <v>18</v>
      </c>
      <c r="S803" s="87">
        <v>18</v>
      </c>
      <c r="T803" s="87">
        <v>0</v>
      </c>
      <c r="U803" s="111">
        <v>0</v>
      </c>
      <c r="V803" s="118">
        <f t="shared" si="218"/>
        <v>0</v>
      </c>
      <c r="W803" t="str">
        <f t="shared" si="219"/>
        <v/>
      </c>
      <c r="X803" s="67" t="s">
        <v>804</v>
      </c>
      <c r="Y803" s="98">
        <v>798</v>
      </c>
      <c r="Z803" s="67" t="s">
        <v>805</v>
      </c>
      <c r="AA803" s="67" t="s">
        <v>823</v>
      </c>
      <c r="AB803" s="111">
        <f t="shared" si="221"/>
        <v>1</v>
      </c>
      <c r="AC803" s="111">
        <f t="shared" si="222"/>
        <v>40</v>
      </c>
      <c r="AD803" s="111">
        <f t="shared" si="223"/>
        <v>18</v>
      </c>
      <c r="AE803" s="111">
        <f t="shared" si="224"/>
        <v>18</v>
      </c>
      <c r="AF803" s="111">
        <f t="shared" si="225"/>
        <v>0</v>
      </c>
      <c r="AG803" s="111">
        <f t="shared" si="226"/>
        <v>0</v>
      </c>
      <c r="AH803" s="118">
        <f t="shared" si="227"/>
        <v>0</v>
      </c>
      <c r="AJ803" s="67" t="s">
        <v>804</v>
      </c>
      <c r="AK803" s="98">
        <v>798</v>
      </c>
      <c r="AL803" s="67" t="s">
        <v>805</v>
      </c>
      <c r="AM803" s="67" t="s">
        <v>823</v>
      </c>
      <c r="AN803" s="87">
        <f t="shared" si="228"/>
        <v>0</v>
      </c>
      <c r="AO803" s="87">
        <f t="shared" si="229"/>
        <v>0</v>
      </c>
      <c r="AP803" s="87">
        <f t="shared" si="230"/>
        <v>0</v>
      </c>
      <c r="AQ803" s="87">
        <f t="shared" si="231"/>
        <v>0</v>
      </c>
      <c r="AR803" s="87">
        <f t="shared" si="232"/>
        <v>0</v>
      </c>
      <c r="AS803" s="87">
        <f t="shared" si="233"/>
        <v>0</v>
      </c>
      <c r="AT803" s="118">
        <f t="shared" si="234"/>
        <v>0</v>
      </c>
      <c r="AU803" s="119" t="str">
        <f t="shared" si="220"/>
        <v>山梨県道志村</v>
      </c>
      <c r="AW803" s="225" t="s">
        <v>2762</v>
      </c>
      <c r="AY803" s="230" t="s">
        <v>2762</v>
      </c>
      <c r="BA803">
        <v>1</v>
      </c>
      <c r="BB803">
        <v>40</v>
      </c>
      <c r="BC803">
        <v>18</v>
      </c>
      <c r="BD803">
        <v>18</v>
      </c>
      <c r="BE803">
        <v>0</v>
      </c>
      <c r="BF803">
        <v>0</v>
      </c>
    </row>
    <row r="804" spans="2:58">
      <c r="B804" s="67" t="s">
        <v>804</v>
      </c>
      <c r="C804" s="67">
        <v>799</v>
      </c>
      <c r="D804" s="67" t="s">
        <v>805</v>
      </c>
      <c r="E804" s="67" t="s">
        <v>824</v>
      </c>
      <c r="F804" s="87">
        <v>1</v>
      </c>
      <c r="G804" s="87">
        <v>150</v>
      </c>
      <c r="H804" s="87">
        <v>108</v>
      </c>
      <c r="I804" s="87">
        <v>0</v>
      </c>
      <c r="J804" s="87">
        <v>0</v>
      </c>
      <c r="K804" t="str">
        <f t="shared" si="217"/>
        <v>OK</v>
      </c>
      <c r="L804" s="67" t="s">
        <v>804</v>
      </c>
      <c r="M804" s="98">
        <v>799</v>
      </c>
      <c r="N804" s="67" t="s">
        <v>805</v>
      </c>
      <c r="O804" s="67" t="s">
        <v>824</v>
      </c>
      <c r="P804" s="87">
        <v>1</v>
      </c>
      <c r="Q804" s="87">
        <v>150</v>
      </c>
      <c r="R804" s="111">
        <v>108</v>
      </c>
      <c r="S804" s="87">
        <v>106</v>
      </c>
      <c r="T804" s="87">
        <v>0</v>
      </c>
      <c r="U804" s="111">
        <v>0</v>
      </c>
      <c r="V804" s="118">
        <f t="shared" si="218"/>
        <v>0</v>
      </c>
      <c r="W804" t="str">
        <f t="shared" si="219"/>
        <v/>
      </c>
      <c r="X804" s="67" t="s">
        <v>804</v>
      </c>
      <c r="Y804" s="98">
        <v>799</v>
      </c>
      <c r="Z804" s="67" t="s">
        <v>805</v>
      </c>
      <c r="AA804" s="67" t="s">
        <v>824</v>
      </c>
      <c r="AB804" s="111">
        <f t="shared" si="221"/>
        <v>1</v>
      </c>
      <c r="AC804" s="111">
        <f t="shared" si="222"/>
        <v>185</v>
      </c>
      <c r="AD804" s="111">
        <f t="shared" si="223"/>
        <v>127</v>
      </c>
      <c r="AE804" s="111">
        <f t="shared" si="224"/>
        <v>127</v>
      </c>
      <c r="AF804" s="111">
        <f t="shared" si="225"/>
        <v>0</v>
      </c>
      <c r="AG804" s="111">
        <f t="shared" si="226"/>
        <v>0</v>
      </c>
      <c r="AH804" s="118">
        <f t="shared" si="227"/>
        <v>0</v>
      </c>
      <c r="AJ804" s="67" t="s">
        <v>804</v>
      </c>
      <c r="AK804" s="98">
        <v>799</v>
      </c>
      <c r="AL804" s="67" t="s">
        <v>805</v>
      </c>
      <c r="AM804" s="67" t="s">
        <v>824</v>
      </c>
      <c r="AN804" s="87">
        <f t="shared" si="228"/>
        <v>0</v>
      </c>
      <c r="AO804" s="87">
        <f t="shared" si="229"/>
        <v>35</v>
      </c>
      <c r="AP804" s="87">
        <f t="shared" si="230"/>
        <v>19</v>
      </c>
      <c r="AQ804" s="87">
        <f t="shared" si="231"/>
        <v>21</v>
      </c>
      <c r="AR804" s="87">
        <f t="shared" si="232"/>
        <v>0</v>
      </c>
      <c r="AS804" s="87">
        <f t="shared" si="233"/>
        <v>0</v>
      </c>
      <c r="AT804" s="118">
        <f t="shared" si="234"/>
        <v>0</v>
      </c>
      <c r="AU804" s="119" t="str">
        <f t="shared" si="220"/>
        <v>山梨県西桂町</v>
      </c>
      <c r="AW804" s="225" t="s">
        <v>2763</v>
      </c>
      <c r="AY804" s="230" t="s">
        <v>2763</v>
      </c>
      <c r="BA804">
        <v>1</v>
      </c>
      <c r="BB804">
        <v>185</v>
      </c>
      <c r="BC804">
        <v>127</v>
      </c>
      <c r="BD804">
        <v>127</v>
      </c>
      <c r="BE804">
        <v>0</v>
      </c>
      <c r="BF804">
        <v>0</v>
      </c>
    </row>
    <row r="805" spans="2:58">
      <c r="B805" s="67" t="s">
        <v>804</v>
      </c>
      <c r="C805" s="67">
        <v>800</v>
      </c>
      <c r="D805" s="67" t="s">
        <v>805</v>
      </c>
      <c r="E805" s="67" t="s">
        <v>825</v>
      </c>
      <c r="F805" s="87">
        <v>2</v>
      </c>
      <c r="G805" s="87">
        <v>250</v>
      </c>
      <c r="H805" s="87">
        <v>240</v>
      </c>
      <c r="I805" s="87">
        <v>0</v>
      </c>
      <c r="J805" s="87">
        <v>0</v>
      </c>
      <c r="K805" t="str">
        <f t="shared" si="217"/>
        <v>OK</v>
      </c>
      <c r="L805" s="67" t="s">
        <v>804</v>
      </c>
      <c r="M805" s="98">
        <v>800</v>
      </c>
      <c r="N805" s="67" t="s">
        <v>805</v>
      </c>
      <c r="O805" s="67" t="s">
        <v>825</v>
      </c>
      <c r="P805" s="87">
        <v>2</v>
      </c>
      <c r="Q805" s="87">
        <v>285</v>
      </c>
      <c r="R805" s="111">
        <v>246</v>
      </c>
      <c r="S805" s="87">
        <v>246</v>
      </c>
      <c r="T805" s="87">
        <v>0</v>
      </c>
      <c r="U805" s="111">
        <v>0</v>
      </c>
      <c r="V805" s="118">
        <f t="shared" si="218"/>
        <v>0</v>
      </c>
      <c r="W805" t="str">
        <f t="shared" si="219"/>
        <v/>
      </c>
      <c r="X805" s="67" t="s">
        <v>804</v>
      </c>
      <c r="Y805" s="98">
        <v>800</v>
      </c>
      <c r="Z805" s="67" t="s">
        <v>805</v>
      </c>
      <c r="AA805" s="67" t="s">
        <v>825</v>
      </c>
      <c r="AB805" s="111">
        <f t="shared" si="221"/>
        <v>2</v>
      </c>
      <c r="AC805" s="111">
        <f t="shared" si="222"/>
        <v>285</v>
      </c>
      <c r="AD805" s="111">
        <f t="shared" si="223"/>
        <v>288</v>
      </c>
      <c r="AE805" s="111">
        <f t="shared" si="224"/>
        <v>275</v>
      </c>
      <c r="AF805" s="111">
        <f t="shared" si="225"/>
        <v>0</v>
      </c>
      <c r="AG805" s="111">
        <f t="shared" si="226"/>
        <v>13</v>
      </c>
      <c r="AH805" s="118">
        <f t="shared" si="227"/>
        <v>0</v>
      </c>
      <c r="AJ805" s="67" t="s">
        <v>804</v>
      </c>
      <c r="AK805" s="98">
        <v>800</v>
      </c>
      <c r="AL805" s="67" t="s">
        <v>805</v>
      </c>
      <c r="AM805" s="67" t="s">
        <v>825</v>
      </c>
      <c r="AN805" s="87">
        <f t="shared" si="228"/>
        <v>0</v>
      </c>
      <c r="AO805" s="87">
        <f t="shared" si="229"/>
        <v>0</v>
      </c>
      <c r="AP805" s="87">
        <f t="shared" si="230"/>
        <v>42</v>
      </c>
      <c r="AQ805" s="87">
        <f t="shared" si="231"/>
        <v>29</v>
      </c>
      <c r="AR805" s="87">
        <f t="shared" si="232"/>
        <v>0</v>
      </c>
      <c r="AS805" s="87">
        <f t="shared" si="233"/>
        <v>13</v>
      </c>
      <c r="AT805" s="118">
        <f t="shared" si="234"/>
        <v>0</v>
      </c>
      <c r="AU805" s="119" t="str">
        <f t="shared" si="220"/>
        <v>山梨県忍野村</v>
      </c>
      <c r="AW805" s="225" t="s">
        <v>2764</v>
      </c>
      <c r="AY805" s="230" t="s">
        <v>2764</v>
      </c>
      <c r="BA805">
        <v>2</v>
      </c>
      <c r="BB805">
        <v>285</v>
      </c>
      <c r="BC805">
        <v>288</v>
      </c>
      <c r="BD805">
        <v>275</v>
      </c>
      <c r="BE805">
        <v>0</v>
      </c>
      <c r="BF805">
        <v>13</v>
      </c>
    </row>
    <row r="806" spans="2:58">
      <c r="B806" s="67" t="s">
        <v>804</v>
      </c>
      <c r="C806" s="67">
        <v>801</v>
      </c>
      <c r="D806" s="67" t="s">
        <v>805</v>
      </c>
      <c r="E806" s="67" t="s">
        <v>826</v>
      </c>
      <c r="F806" s="87">
        <v>2</v>
      </c>
      <c r="G806" s="87">
        <v>260</v>
      </c>
      <c r="H806" s="87">
        <v>140</v>
      </c>
      <c r="I806" s="87">
        <v>0</v>
      </c>
      <c r="J806" s="87">
        <v>0</v>
      </c>
      <c r="K806" t="str">
        <f t="shared" si="217"/>
        <v>OK</v>
      </c>
      <c r="L806" s="67" t="s">
        <v>804</v>
      </c>
      <c r="M806" s="98">
        <v>801</v>
      </c>
      <c r="N806" s="67" t="s">
        <v>805</v>
      </c>
      <c r="O806" s="67" t="s">
        <v>826</v>
      </c>
      <c r="P806" s="87">
        <v>2</v>
      </c>
      <c r="Q806" s="87">
        <v>260</v>
      </c>
      <c r="R806" s="111">
        <v>155</v>
      </c>
      <c r="S806" s="87">
        <v>155</v>
      </c>
      <c r="T806" s="87">
        <v>0</v>
      </c>
      <c r="U806" s="111">
        <v>0</v>
      </c>
      <c r="V806" s="118">
        <f t="shared" si="218"/>
        <v>0</v>
      </c>
      <c r="W806" t="str">
        <f t="shared" si="219"/>
        <v/>
      </c>
      <c r="X806" s="67" t="s">
        <v>804</v>
      </c>
      <c r="Y806" s="98">
        <v>801</v>
      </c>
      <c r="Z806" s="67" t="s">
        <v>805</v>
      </c>
      <c r="AA806" s="67" t="s">
        <v>826</v>
      </c>
      <c r="AB806" s="111">
        <f t="shared" si="221"/>
        <v>2</v>
      </c>
      <c r="AC806" s="111">
        <f t="shared" si="222"/>
        <v>260</v>
      </c>
      <c r="AD806" s="111">
        <f t="shared" si="223"/>
        <v>177</v>
      </c>
      <c r="AE806" s="111">
        <f t="shared" si="224"/>
        <v>177</v>
      </c>
      <c r="AF806" s="111">
        <f t="shared" si="225"/>
        <v>0</v>
      </c>
      <c r="AG806" s="111">
        <f t="shared" si="226"/>
        <v>0</v>
      </c>
      <c r="AH806" s="118">
        <f t="shared" si="227"/>
        <v>0</v>
      </c>
      <c r="AJ806" s="67" t="s">
        <v>804</v>
      </c>
      <c r="AK806" s="98">
        <v>801</v>
      </c>
      <c r="AL806" s="67" t="s">
        <v>805</v>
      </c>
      <c r="AM806" s="67" t="s">
        <v>826</v>
      </c>
      <c r="AN806" s="87">
        <f t="shared" si="228"/>
        <v>0</v>
      </c>
      <c r="AO806" s="87">
        <f t="shared" si="229"/>
        <v>0</v>
      </c>
      <c r="AP806" s="87">
        <f t="shared" si="230"/>
        <v>22</v>
      </c>
      <c r="AQ806" s="87">
        <f t="shared" si="231"/>
        <v>22</v>
      </c>
      <c r="AR806" s="87">
        <f t="shared" si="232"/>
        <v>0</v>
      </c>
      <c r="AS806" s="87">
        <f t="shared" si="233"/>
        <v>0</v>
      </c>
      <c r="AT806" s="118">
        <f t="shared" si="234"/>
        <v>0</v>
      </c>
      <c r="AU806" s="119" t="str">
        <f t="shared" si="220"/>
        <v>山梨県山中湖村</v>
      </c>
      <c r="AW806" s="225" t="s">
        <v>2765</v>
      </c>
      <c r="AY806" s="230" t="s">
        <v>2765</v>
      </c>
      <c r="BA806">
        <v>2</v>
      </c>
      <c r="BB806">
        <v>260</v>
      </c>
      <c r="BC806">
        <v>177</v>
      </c>
      <c r="BD806">
        <v>177</v>
      </c>
      <c r="BE806">
        <v>0</v>
      </c>
      <c r="BF806">
        <v>0</v>
      </c>
    </row>
    <row r="807" spans="2:58">
      <c r="B807" s="67" t="s">
        <v>804</v>
      </c>
      <c r="C807" s="67">
        <v>802</v>
      </c>
      <c r="D807" s="67" t="s">
        <v>805</v>
      </c>
      <c r="E807" s="67" t="s">
        <v>827</v>
      </c>
      <c r="F807" s="87">
        <v>1</v>
      </c>
      <c r="G807" s="87">
        <v>120</v>
      </c>
      <c r="H807" s="87">
        <v>82</v>
      </c>
      <c r="I807" s="87">
        <v>0</v>
      </c>
      <c r="J807" s="87">
        <v>0</v>
      </c>
      <c r="K807" t="str">
        <f t="shared" si="217"/>
        <v>OK</v>
      </c>
      <c r="L807" s="67" t="s">
        <v>804</v>
      </c>
      <c r="M807" s="98">
        <v>802</v>
      </c>
      <c r="N807" s="67" t="s">
        <v>805</v>
      </c>
      <c r="O807" s="67" t="s">
        <v>827</v>
      </c>
      <c r="P807" s="87">
        <v>1</v>
      </c>
      <c r="Q807" s="87">
        <v>120</v>
      </c>
      <c r="R807" s="111">
        <v>83</v>
      </c>
      <c r="S807" s="87">
        <v>83</v>
      </c>
      <c r="T807" s="87">
        <v>0</v>
      </c>
      <c r="U807" s="111">
        <v>0</v>
      </c>
      <c r="V807" s="118">
        <f t="shared" si="218"/>
        <v>0</v>
      </c>
      <c r="W807" t="str">
        <f t="shared" si="219"/>
        <v/>
      </c>
      <c r="X807" s="67" t="s">
        <v>804</v>
      </c>
      <c r="Y807" s="98">
        <v>802</v>
      </c>
      <c r="Z807" s="67" t="s">
        <v>805</v>
      </c>
      <c r="AA807" s="67" t="s">
        <v>827</v>
      </c>
      <c r="AB807" s="111">
        <f t="shared" si="221"/>
        <v>1</v>
      </c>
      <c r="AC807" s="111">
        <f t="shared" si="222"/>
        <v>120</v>
      </c>
      <c r="AD807" s="111">
        <f t="shared" si="223"/>
        <v>87</v>
      </c>
      <c r="AE807" s="111">
        <f t="shared" si="224"/>
        <v>87</v>
      </c>
      <c r="AF807" s="111">
        <f t="shared" si="225"/>
        <v>0</v>
      </c>
      <c r="AG807" s="111">
        <f t="shared" si="226"/>
        <v>0</v>
      </c>
      <c r="AH807" s="118">
        <f t="shared" si="227"/>
        <v>0</v>
      </c>
      <c r="AJ807" s="67" t="s">
        <v>804</v>
      </c>
      <c r="AK807" s="98">
        <v>802</v>
      </c>
      <c r="AL807" s="67" t="s">
        <v>805</v>
      </c>
      <c r="AM807" s="67" t="s">
        <v>827</v>
      </c>
      <c r="AN807" s="87">
        <f t="shared" si="228"/>
        <v>0</v>
      </c>
      <c r="AO807" s="87">
        <f t="shared" si="229"/>
        <v>0</v>
      </c>
      <c r="AP807" s="87">
        <f t="shared" si="230"/>
        <v>4</v>
      </c>
      <c r="AQ807" s="87">
        <f t="shared" si="231"/>
        <v>4</v>
      </c>
      <c r="AR807" s="87">
        <f t="shared" si="232"/>
        <v>0</v>
      </c>
      <c r="AS807" s="87">
        <f t="shared" si="233"/>
        <v>0</v>
      </c>
      <c r="AT807" s="118">
        <f t="shared" si="234"/>
        <v>0</v>
      </c>
      <c r="AU807" s="119" t="str">
        <f t="shared" si="220"/>
        <v>山梨県鳴沢村</v>
      </c>
      <c r="AW807" s="225" t="s">
        <v>2766</v>
      </c>
      <c r="AY807" s="230" t="s">
        <v>2766</v>
      </c>
      <c r="BA807">
        <v>1</v>
      </c>
      <c r="BB807">
        <v>120</v>
      </c>
      <c r="BC807">
        <v>87</v>
      </c>
      <c r="BD807">
        <v>87</v>
      </c>
      <c r="BE807">
        <v>0</v>
      </c>
      <c r="BF807">
        <v>0</v>
      </c>
    </row>
    <row r="808" spans="2:58">
      <c r="B808" s="67" t="s">
        <v>804</v>
      </c>
      <c r="C808" s="67">
        <v>803</v>
      </c>
      <c r="D808" s="67" t="s">
        <v>805</v>
      </c>
      <c r="E808" s="67" t="s">
        <v>828</v>
      </c>
      <c r="F808" s="87">
        <v>8</v>
      </c>
      <c r="G808" s="87">
        <v>1035</v>
      </c>
      <c r="H808" s="87">
        <v>717</v>
      </c>
      <c r="I808" s="87">
        <v>0</v>
      </c>
      <c r="J808" s="87">
        <v>0</v>
      </c>
      <c r="K808" t="str">
        <f t="shared" si="217"/>
        <v>OK</v>
      </c>
      <c r="L808" s="67" t="s">
        <v>804</v>
      </c>
      <c r="M808" s="98">
        <v>803</v>
      </c>
      <c r="N808" s="67" t="s">
        <v>805</v>
      </c>
      <c r="O808" s="67" t="s">
        <v>828</v>
      </c>
      <c r="P808" s="87">
        <v>8</v>
      </c>
      <c r="Q808" s="87">
        <v>1015</v>
      </c>
      <c r="R808" s="111">
        <v>790</v>
      </c>
      <c r="S808" s="87">
        <v>775</v>
      </c>
      <c r="T808" s="87">
        <v>0</v>
      </c>
      <c r="U808" s="111">
        <v>0</v>
      </c>
      <c r="V808" s="118">
        <f t="shared" si="218"/>
        <v>0</v>
      </c>
      <c r="W808" t="str">
        <f t="shared" si="219"/>
        <v/>
      </c>
      <c r="X808" s="67" t="s">
        <v>804</v>
      </c>
      <c r="Y808" s="98">
        <v>803</v>
      </c>
      <c r="Z808" s="67" t="s">
        <v>805</v>
      </c>
      <c r="AA808" s="67" t="s">
        <v>828</v>
      </c>
      <c r="AB808" s="111">
        <f t="shared" si="221"/>
        <v>10</v>
      </c>
      <c r="AC808" s="111">
        <f t="shared" si="222"/>
        <v>1039</v>
      </c>
      <c r="AD808" s="111">
        <f t="shared" si="223"/>
        <v>875</v>
      </c>
      <c r="AE808" s="111">
        <f t="shared" si="224"/>
        <v>851</v>
      </c>
      <c r="AF808" s="111">
        <f t="shared" si="225"/>
        <v>0</v>
      </c>
      <c r="AG808" s="111">
        <f t="shared" si="226"/>
        <v>0</v>
      </c>
      <c r="AH808" s="118">
        <f t="shared" si="227"/>
        <v>0</v>
      </c>
      <c r="AJ808" s="67" t="s">
        <v>804</v>
      </c>
      <c r="AK808" s="98">
        <v>803</v>
      </c>
      <c r="AL808" s="67" t="s">
        <v>805</v>
      </c>
      <c r="AM808" s="67" t="s">
        <v>828</v>
      </c>
      <c r="AN808" s="87">
        <f t="shared" si="228"/>
        <v>2</v>
      </c>
      <c r="AO808" s="87">
        <f t="shared" si="229"/>
        <v>24</v>
      </c>
      <c r="AP808" s="87">
        <f t="shared" si="230"/>
        <v>85</v>
      </c>
      <c r="AQ808" s="87">
        <f t="shared" si="231"/>
        <v>76</v>
      </c>
      <c r="AR808" s="87">
        <f t="shared" si="232"/>
        <v>0</v>
      </c>
      <c r="AS808" s="87">
        <f t="shared" si="233"/>
        <v>0</v>
      </c>
      <c r="AT808" s="118">
        <f t="shared" si="234"/>
        <v>0</v>
      </c>
      <c r="AU808" s="119" t="str">
        <f t="shared" si="220"/>
        <v>山梨県富士河口湖町</v>
      </c>
      <c r="AW808" s="225" t="s">
        <v>2767</v>
      </c>
      <c r="AY808" s="230" t="s">
        <v>2767</v>
      </c>
      <c r="BA808">
        <v>10</v>
      </c>
      <c r="BB808">
        <v>1039</v>
      </c>
      <c r="BC808">
        <v>875</v>
      </c>
      <c r="BD808">
        <v>851</v>
      </c>
      <c r="BE808">
        <v>0</v>
      </c>
      <c r="BF808">
        <v>0</v>
      </c>
    </row>
    <row r="809" spans="2:58">
      <c r="B809" s="67" t="s">
        <v>804</v>
      </c>
      <c r="C809" s="67">
        <v>804</v>
      </c>
      <c r="D809" s="67" t="s">
        <v>805</v>
      </c>
      <c r="E809" s="67" t="s">
        <v>829</v>
      </c>
      <c r="F809" s="87">
        <v>0</v>
      </c>
      <c r="G809" s="87">
        <v>0</v>
      </c>
      <c r="H809" s="87">
        <v>0</v>
      </c>
      <c r="I809" s="87">
        <v>0</v>
      </c>
      <c r="J809" s="87">
        <v>0</v>
      </c>
      <c r="K809" t="str">
        <f t="shared" si="217"/>
        <v>OK</v>
      </c>
      <c r="L809" s="67" t="s">
        <v>804</v>
      </c>
      <c r="M809" s="98">
        <v>804</v>
      </c>
      <c r="N809" s="67" t="s">
        <v>805</v>
      </c>
      <c r="O809" s="67" t="s">
        <v>829</v>
      </c>
      <c r="P809" s="87">
        <v>0</v>
      </c>
      <c r="Q809" s="87">
        <v>0</v>
      </c>
      <c r="R809" s="111">
        <v>17</v>
      </c>
      <c r="S809" s="87">
        <v>0</v>
      </c>
      <c r="T809" s="87">
        <v>0</v>
      </c>
      <c r="U809" s="111">
        <v>0</v>
      </c>
      <c r="V809" s="118">
        <f t="shared" si="218"/>
        <v>0</v>
      </c>
      <c r="W809" t="str">
        <f t="shared" si="219"/>
        <v/>
      </c>
      <c r="X809" s="67" t="s">
        <v>804</v>
      </c>
      <c r="Y809" s="98">
        <v>804</v>
      </c>
      <c r="Z809" s="67" t="s">
        <v>805</v>
      </c>
      <c r="AA809" s="67" t="s">
        <v>829</v>
      </c>
      <c r="AB809" s="111">
        <f t="shared" si="221"/>
        <v>0</v>
      </c>
      <c r="AC809" s="111">
        <f t="shared" si="222"/>
        <v>0</v>
      </c>
      <c r="AD809" s="111">
        <f t="shared" si="223"/>
        <v>16</v>
      </c>
      <c r="AE809" s="111">
        <f t="shared" si="224"/>
        <v>0</v>
      </c>
      <c r="AF809" s="111">
        <f t="shared" si="225"/>
        <v>0</v>
      </c>
      <c r="AG809" s="111">
        <f t="shared" si="226"/>
        <v>0</v>
      </c>
      <c r="AH809" s="118">
        <f t="shared" si="227"/>
        <v>0</v>
      </c>
      <c r="AJ809" s="67" t="s">
        <v>804</v>
      </c>
      <c r="AK809" s="98">
        <v>804</v>
      </c>
      <c r="AL809" s="67" t="s">
        <v>805</v>
      </c>
      <c r="AM809" s="67" t="s">
        <v>829</v>
      </c>
      <c r="AN809" s="87">
        <f t="shared" si="228"/>
        <v>0</v>
      </c>
      <c r="AO809" s="87">
        <f t="shared" si="229"/>
        <v>0</v>
      </c>
      <c r="AP809" s="87">
        <f t="shared" si="230"/>
        <v>-1</v>
      </c>
      <c r="AQ809" s="87">
        <f t="shared" si="231"/>
        <v>0</v>
      </c>
      <c r="AR809" s="87">
        <f t="shared" si="232"/>
        <v>0</v>
      </c>
      <c r="AS809" s="87">
        <f t="shared" si="233"/>
        <v>0</v>
      </c>
      <c r="AT809" s="118">
        <f t="shared" si="234"/>
        <v>0</v>
      </c>
      <c r="AU809" s="119" t="str">
        <f t="shared" si="220"/>
        <v>山梨県小菅村</v>
      </c>
      <c r="AW809" s="225" t="s">
        <v>2768</v>
      </c>
      <c r="AY809" s="230" t="s">
        <v>2768</v>
      </c>
      <c r="BA809">
        <v>0</v>
      </c>
      <c r="BB809">
        <v>0</v>
      </c>
      <c r="BC809">
        <v>16</v>
      </c>
      <c r="BD809">
        <v>0</v>
      </c>
      <c r="BE809">
        <v>0</v>
      </c>
      <c r="BF809">
        <v>0</v>
      </c>
    </row>
    <row r="810" spans="2:58">
      <c r="B810" s="67" t="s">
        <v>804</v>
      </c>
      <c r="C810" s="67">
        <v>805</v>
      </c>
      <c r="D810" s="67" t="s">
        <v>805</v>
      </c>
      <c r="E810" s="67" t="s">
        <v>830</v>
      </c>
      <c r="F810" s="87">
        <v>0</v>
      </c>
      <c r="G810" s="87">
        <v>0</v>
      </c>
      <c r="H810" s="87">
        <v>0</v>
      </c>
      <c r="I810" s="87">
        <v>0</v>
      </c>
      <c r="J810" s="87">
        <v>0</v>
      </c>
      <c r="K810" t="str">
        <f t="shared" si="217"/>
        <v>OK</v>
      </c>
      <c r="L810" s="67" t="s">
        <v>804</v>
      </c>
      <c r="M810" s="98">
        <v>805</v>
      </c>
      <c r="N810" s="67" t="s">
        <v>805</v>
      </c>
      <c r="O810" s="67" t="s">
        <v>830</v>
      </c>
      <c r="P810" s="87">
        <v>0</v>
      </c>
      <c r="Q810" s="87">
        <v>0</v>
      </c>
      <c r="R810" s="111">
        <v>8</v>
      </c>
      <c r="S810" s="87">
        <v>0</v>
      </c>
      <c r="T810" s="87">
        <v>0</v>
      </c>
      <c r="U810" s="111">
        <v>0</v>
      </c>
      <c r="V810" s="118">
        <f t="shared" si="218"/>
        <v>0</v>
      </c>
      <c r="W810" t="str">
        <f t="shared" si="219"/>
        <v/>
      </c>
      <c r="X810" s="67" t="s">
        <v>804</v>
      </c>
      <c r="Y810" s="98">
        <v>805</v>
      </c>
      <c r="Z810" s="67" t="s">
        <v>805</v>
      </c>
      <c r="AA810" s="67" t="s">
        <v>830</v>
      </c>
      <c r="AB810" s="111">
        <f t="shared" si="221"/>
        <v>0</v>
      </c>
      <c r="AC810" s="111">
        <f t="shared" si="222"/>
        <v>0</v>
      </c>
      <c r="AD810" s="111">
        <f t="shared" si="223"/>
        <v>5</v>
      </c>
      <c r="AE810" s="111">
        <f t="shared" si="224"/>
        <v>0</v>
      </c>
      <c r="AF810" s="111">
        <f t="shared" si="225"/>
        <v>0</v>
      </c>
      <c r="AG810" s="111">
        <f t="shared" si="226"/>
        <v>0</v>
      </c>
      <c r="AH810" s="118">
        <f t="shared" si="227"/>
        <v>0</v>
      </c>
      <c r="AJ810" s="67" t="s">
        <v>804</v>
      </c>
      <c r="AK810" s="98">
        <v>805</v>
      </c>
      <c r="AL810" s="67" t="s">
        <v>805</v>
      </c>
      <c r="AM810" s="67" t="s">
        <v>830</v>
      </c>
      <c r="AN810" s="87">
        <f t="shared" si="228"/>
        <v>0</v>
      </c>
      <c r="AO810" s="87">
        <f t="shared" si="229"/>
        <v>0</v>
      </c>
      <c r="AP810" s="87">
        <f t="shared" si="230"/>
        <v>-3</v>
      </c>
      <c r="AQ810" s="87">
        <f t="shared" si="231"/>
        <v>0</v>
      </c>
      <c r="AR810" s="87">
        <f t="shared" si="232"/>
        <v>0</v>
      </c>
      <c r="AS810" s="87">
        <f t="shared" si="233"/>
        <v>0</v>
      </c>
      <c r="AT810" s="118">
        <f t="shared" si="234"/>
        <v>0</v>
      </c>
      <c r="AU810" s="119" t="str">
        <f t="shared" si="220"/>
        <v>山梨県丹波山村</v>
      </c>
      <c r="AW810" s="225" t="s">
        <v>2769</v>
      </c>
      <c r="AY810" s="230" t="s">
        <v>2769</v>
      </c>
      <c r="BA810">
        <v>0</v>
      </c>
      <c r="BB810">
        <v>0</v>
      </c>
      <c r="BC810">
        <v>5</v>
      </c>
      <c r="BD810">
        <v>0</v>
      </c>
      <c r="BE810">
        <v>0</v>
      </c>
      <c r="BF810">
        <v>0</v>
      </c>
    </row>
    <row r="811" spans="2:58">
      <c r="B811" s="67" t="s">
        <v>831</v>
      </c>
      <c r="C811" s="67">
        <v>806</v>
      </c>
      <c r="D811" s="67" t="s">
        <v>832</v>
      </c>
      <c r="E811" s="67" t="s">
        <v>833</v>
      </c>
      <c r="F811" s="87">
        <v>52</v>
      </c>
      <c r="G811" s="87">
        <v>6773</v>
      </c>
      <c r="H811" s="87">
        <v>5502</v>
      </c>
      <c r="I811" s="87">
        <v>0</v>
      </c>
      <c r="J811" s="87">
        <v>0</v>
      </c>
      <c r="K811" t="str">
        <f t="shared" si="217"/>
        <v>OK</v>
      </c>
      <c r="L811" s="67" t="s">
        <v>831</v>
      </c>
      <c r="M811" s="98">
        <v>806</v>
      </c>
      <c r="N811" s="67" t="s">
        <v>832</v>
      </c>
      <c r="O811" s="67" t="s">
        <v>833</v>
      </c>
      <c r="P811" s="87">
        <v>52</v>
      </c>
      <c r="Q811" s="87">
        <v>6822</v>
      </c>
      <c r="R811" s="111">
        <v>5517</v>
      </c>
      <c r="S811" s="87">
        <v>5503</v>
      </c>
      <c r="T811" s="87">
        <v>0</v>
      </c>
      <c r="U811" s="111">
        <v>0</v>
      </c>
      <c r="V811" s="118">
        <f t="shared" si="218"/>
        <v>0</v>
      </c>
      <c r="W811" t="str">
        <f t="shared" si="219"/>
        <v/>
      </c>
      <c r="X811" s="67" t="s">
        <v>831</v>
      </c>
      <c r="Y811" s="98">
        <v>806</v>
      </c>
      <c r="Z811" s="67" t="s">
        <v>832</v>
      </c>
      <c r="AA811" s="67" t="s">
        <v>833</v>
      </c>
      <c r="AB811" s="111">
        <f t="shared" si="221"/>
        <v>53</v>
      </c>
      <c r="AC811" s="111">
        <f t="shared" si="222"/>
        <v>6848</v>
      </c>
      <c r="AD811" s="111">
        <f t="shared" si="223"/>
        <v>5810</v>
      </c>
      <c r="AE811" s="111">
        <f t="shared" si="224"/>
        <v>5574</v>
      </c>
      <c r="AF811" s="111">
        <f t="shared" si="225"/>
        <v>0</v>
      </c>
      <c r="AG811" s="111">
        <f t="shared" si="226"/>
        <v>0</v>
      </c>
      <c r="AH811" s="118">
        <f t="shared" si="227"/>
        <v>0</v>
      </c>
      <c r="AJ811" s="67" t="s">
        <v>831</v>
      </c>
      <c r="AK811" s="98">
        <v>806</v>
      </c>
      <c r="AL811" s="67" t="s">
        <v>832</v>
      </c>
      <c r="AM811" s="67" t="s">
        <v>833</v>
      </c>
      <c r="AN811" s="87">
        <f t="shared" si="228"/>
        <v>1</v>
      </c>
      <c r="AO811" s="87">
        <f t="shared" si="229"/>
        <v>26</v>
      </c>
      <c r="AP811" s="87">
        <f t="shared" si="230"/>
        <v>293</v>
      </c>
      <c r="AQ811" s="87">
        <f t="shared" si="231"/>
        <v>71</v>
      </c>
      <c r="AR811" s="87">
        <f t="shared" si="232"/>
        <v>0</v>
      </c>
      <c r="AS811" s="87">
        <f t="shared" si="233"/>
        <v>0</v>
      </c>
      <c r="AT811" s="118">
        <f t="shared" si="234"/>
        <v>0</v>
      </c>
      <c r="AU811" s="119" t="str">
        <f t="shared" si="220"/>
        <v>長野県松本市</v>
      </c>
      <c r="AW811" s="225" t="s">
        <v>2770</v>
      </c>
      <c r="AY811" s="230" t="s">
        <v>2770</v>
      </c>
      <c r="BA811">
        <v>53</v>
      </c>
      <c r="BB811">
        <v>6848</v>
      </c>
      <c r="BC811">
        <v>5810</v>
      </c>
      <c r="BD811">
        <v>5574</v>
      </c>
      <c r="BE811">
        <v>0</v>
      </c>
      <c r="BF811">
        <v>0</v>
      </c>
    </row>
    <row r="812" spans="2:58">
      <c r="B812" s="67" t="s">
        <v>831</v>
      </c>
      <c r="C812" s="67">
        <v>807</v>
      </c>
      <c r="D812" s="67" t="s">
        <v>832</v>
      </c>
      <c r="E812" s="67" t="s">
        <v>834</v>
      </c>
      <c r="F812" s="87">
        <v>43</v>
      </c>
      <c r="G812" s="87">
        <v>4157</v>
      </c>
      <c r="H812" s="87">
        <v>3602</v>
      </c>
      <c r="I812" s="87">
        <v>0</v>
      </c>
      <c r="J812" s="87">
        <v>0</v>
      </c>
      <c r="K812" t="str">
        <f t="shared" si="217"/>
        <v>OK</v>
      </c>
      <c r="L812" s="67" t="s">
        <v>831</v>
      </c>
      <c r="M812" s="98">
        <v>807</v>
      </c>
      <c r="N812" s="67" t="s">
        <v>832</v>
      </c>
      <c r="O812" s="67" t="s">
        <v>834</v>
      </c>
      <c r="P812" s="87">
        <v>44</v>
      </c>
      <c r="Q812" s="87">
        <v>4114</v>
      </c>
      <c r="R812" s="111">
        <v>3713</v>
      </c>
      <c r="S812" s="87">
        <v>3713</v>
      </c>
      <c r="T812" s="87">
        <v>0</v>
      </c>
      <c r="U812" s="111">
        <v>0</v>
      </c>
      <c r="V812" s="118">
        <f t="shared" si="218"/>
        <v>0</v>
      </c>
      <c r="W812" t="str">
        <f t="shared" si="219"/>
        <v/>
      </c>
      <c r="X812" s="67" t="s">
        <v>831</v>
      </c>
      <c r="Y812" s="98">
        <v>807</v>
      </c>
      <c r="Z812" s="67" t="s">
        <v>832</v>
      </c>
      <c r="AA812" s="67" t="s">
        <v>834</v>
      </c>
      <c r="AB812" s="111">
        <f t="shared" si="221"/>
        <v>44</v>
      </c>
      <c r="AC812" s="111">
        <f t="shared" si="222"/>
        <v>4105</v>
      </c>
      <c r="AD812" s="111">
        <f t="shared" si="223"/>
        <v>3694</v>
      </c>
      <c r="AE812" s="111">
        <f t="shared" si="224"/>
        <v>3694</v>
      </c>
      <c r="AF812" s="111">
        <f t="shared" si="225"/>
        <v>0</v>
      </c>
      <c r="AG812" s="111">
        <f t="shared" si="226"/>
        <v>0</v>
      </c>
      <c r="AH812" s="118">
        <f t="shared" si="227"/>
        <v>0</v>
      </c>
      <c r="AJ812" s="67" t="s">
        <v>831</v>
      </c>
      <c r="AK812" s="98">
        <v>807</v>
      </c>
      <c r="AL812" s="67" t="s">
        <v>832</v>
      </c>
      <c r="AM812" s="67" t="s">
        <v>834</v>
      </c>
      <c r="AN812" s="87">
        <f t="shared" si="228"/>
        <v>0</v>
      </c>
      <c r="AO812" s="87">
        <f t="shared" si="229"/>
        <v>-9</v>
      </c>
      <c r="AP812" s="87">
        <f t="shared" si="230"/>
        <v>-19</v>
      </c>
      <c r="AQ812" s="87">
        <f t="shared" si="231"/>
        <v>-19</v>
      </c>
      <c r="AR812" s="87">
        <f t="shared" si="232"/>
        <v>0</v>
      </c>
      <c r="AS812" s="87">
        <f t="shared" si="233"/>
        <v>0</v>
      </c>
      <c r="AT812" s="118">
        <f t="shared" si="234"/>
        <v>0</v>
      </c>
      <c r="AU812" s="119" t="str">
        <f t="shared" si="220"/>
        <v>長野県上田市</v>
      </c>
      <c r="AW812" s="225" t="s">
        <v>2771</v>
      </c>
      <c r="AY812" s="230" t="s">
        <v>2771</v>
      </c>
      <c r="BA812">
        <v>44</v>
      </c>
      <c r="BB812">
        <v>4105</v>
      </c>
      <c r="BC812">
        <v>3694</v>
      </c>
      <c r="BD812">
        <v>3694</v>
      </c>
      <c r="BE812">
        <v>0</v>
      </c>
      <c r="BF812">
        <v>0</v>
      </c>
    </row>
    <row r="813" spans="2:58">
      <c r="B813" s="67" t="s">
        <v>831</v>
      </c>
      <c r="C813" s="67">
        <v>808</v>
      </c>
      <c r="D813" s="67" t="s">
        <v>832</v>
      </c>
      <c r="E813" s="67" t="s">
        <v>835</v>
      </c>
      <c r="F813" s="87">
        <v>16</v>
      </c>
      <c r="G813" s="87">
        <v>1610</v>
      </c>
      <c r="H813" s="87">
        <v>1131</v>
      </c>
      <c r="I813" s="87">
        <v>0</v>
      </c>
      <c r="J813" s="87">
        <v>0</v>
      </c>
      <c r="K813" t="str">
        <f t="shared" si="217"/>
        <v>OK</v>
      </c>
      <c r="L813" s="67" t="s">
        <v>831</v>
      </c>
      <c r="M813" s="98">
        <v>808</v>
      </c>
      <c r="N813" s="67" t="s">
        <v>832</v>
      </c>
      <c r="O813" s="67" t="s">
        <v>835</v>
      </c>
      <c r="P813" s="87">
        <v>17</v>
      </c>
      <c r="Q813" s="87">
        <v>1627</v>
      </c>
      <c r="R813" s="111">
        <v>1103</v>
      </c>
      <c r="S813" s="87">
        <v>1103</v>
      </c>
      <c r="T813" s="87">
        <v>0</v>
      </c>
      <c r="U813" s="111">
        <v>0</v>
      </c>
      <c r="V813" s="118">
        <f t="shared" si="218"/>
        <v>0</v>
      </c>
      <c r="W813" t="str">
        <f t="shared" si="219"/>
        <v/>
      </c>
      <c r="X813" s="67" t="s">
        <v>831</v>
      </c>
      <c r="Y813" s="98">
        <v>808</v>
      </c>
      <c r="Z813" s="67" t="s">
        <v>832</v>
      </c>
      <c r="AA813" s="67" t="s">
        <v>835</v>
      </c>
      <c r="AB813" s="111">
        <f t="shared" si="221"/>
        <v>17</v>
      </c>
      <c r="AC813" s="111">
        <f t="shared" si="222"/>
        <v>1627</v>
      </c>
      <c r="AD813" s="111">
        <f t="shared" si="223"/>
        <v>1138</v>
      </c>
      <c r="AE813" s="111">
        <f t="shared" si="224"/>
        <v>1138</v>
      </c>
      <c r="AF813" s="111">
        <f t="shared" si="225"/>
        <v>0</v>
      </c>
      <c r="AG813" s="111">
        <f t="shared" si="226"/>
        <v>0</v>
      </c>
      <c r="AH813" s="118">
        <f t="shared" si="227"/>
        <v>0</v>
      </c>
      <c r="AJ813" s="67" t="s">
        <v>831</v>
      </c>
      <c r="AK813" s="98">
        <v>808</v>
      </c>
      <c r="AL813" s="67" t="s">
        <v>832</v>
      </c>
      <c r="AM813" s="67" t="s">
        <v>835</v>
      </c>
      <c r="AN813" s="87">
        <f t="shared" si="228"/>
        <v>0</v>
      </c>
      <c r="AO813" s="87">
        <f t="shared" si="229"/>
        <v>0</v>
      </c>
      <c r="AP813" s="87">
        <f t="shared" si="230"/>
        <v>35</v>
      </c>
      <c r="AQ813" s="87">
        <f t="shared" si="231"/>
        <v>35</v>
      </c>
      <c r="AR813" s="87">
        <f t="shared" si="232"/>
        <v>0</v>
      </c>
      <c r="AS813" s="87">
        <f t="shared" si="233"/>
        <v>0</v>
      </c>
      <c r="AT813" s="118">
        <f t="shared" si="234"/>
        <v>0</v>
      </c>
      <c r="AU813" s="119" t="str">
        <f t="shared" si="220"/>
        <v>長野県岡谷市</v>
      </c>
      <c r="AW813" s="225" t="s">
        <v>2772</v>
      </c>
      <c r="AY813" s="230" t="s">
        <v>2772</v>
      </c>
      <c r="BA813">
        <v>17</v>
      </c>
      <c r="BB813">
        <v>1627</v>
      </c>
      <c r="BC813">
        <v>1138</v>
      </c>
      <c r="BD813">
        <v>1138</v>
      </c>
      <c r="BE813">
        <v>0</v>
      </c>
      <c r="BF813">
        <v>0</v>
      </c>
    </row>
    <row r="814" spans="2:58">
      <c r="B814" s="67" t="s">
        <v>831</v>
      </c>
      <c r="C814" s="67">
        <v>809</v>
      </c>
      <c r="D814" s="67" t="s">
        <v>832</v>
      </c>
      <c r="E814" s="67" t="s">
        <v>836</v>
      </c>
      <c r="F814" s="87">
        <v>38</v>
      </c>
      <c r="G814" s="87">
        <v>3831</v>
      </c>
      <c r="H814" s="87">
        <v>3212</v>
      </c>
      <c r="I814" s="87">
        <v>0</v>
      </c>
      <c r="J814" s="87">
        <v>0</v>
      </c>
      <c r="K814" t="str">
        <f t="shared" si="217"/>
        <v>OK</v>
      </c>
      <c r="L814" s="67" t="s">
        <v>831</v>
      </c>
      <c r="M814" s="98">
        <v>809</v>
      </c>
      <c r="N814" s="67" t="s">
        <v>832</v>
      </c>
      <c r="O814" s="67" t="s">
        <v>836</v>
      </c>
      <c r="P814" s="87">
        <v>39</v>
      </c>
      <c r="Q814" s="87">
        <v>3876</v>
      </c>
      <c r="R814" s="111">
        <v>3234</v>
      </c>
      <c r="S814" s="87">
        <v>3232</v>
      </c>
      <c r="T814" s="87">
        <v>0</v>
      </c>
      <c r="U814" s="111">
        <v>0</v>
      </c>
      <c r="V814" s="118">
        <f t="shared" si="218"/>
        <v>0</v>
      </c>
      <c r="W814" t="str">
        <f t="shared" si="219"/>
        <v/>
      </c>
      <c r="X814" s="67" t="s">
        <v>831</v>
      </c>
      <c r="Y814" s="98">
        <v>809</v>
      </c>
      <c r="Z814" s="67" t="s">
        <v>832</v>
      </c>
      <c r="AA814" s="67" t="s">
        <v>836</v>
      </c>
      <c r="AB814" s="111">
        <f t="shared" si="221"/>
        <v>39</v>
      </c>
      <c r="AC814" s="111">
        <f t="shared" si="222"/>
        <v>3896</v>
      </c>
      <c r="AD814" s="111">
        <f t="shared" si="223"/>
        <v>3289</v>
      </c>
      <c r="AE814" s="111">
        <f t="shared" si="224"/>
        <v>3289</v>
      </c>
      <c r="AF814" s="111">
        <f t="shared" si="225"/>
        <v>0</v>
      </c>
      <c r="AG814" s="111">
        <f t="shared" si="226"/>
        <v>0</v>
      </c>
      <c r="AH814" s="118">
        <f t="shared" si="227"/>
        <v>0</v>
      </c>
      <c r="AJ814" s="67" t="s">
        <v>831</v>
      </c>
      <c r="AK814" s="98">
        <v>809</v>
      </c>
      <c r="AL814" s="67" t="s">
        <v>832</v>
      </c>
      <c r="AM814" s="67" t="s">
        <v>836</v>
      </c>
      <c r="AN814" s="87">
        <f t="shared" si="228"/>
        <v>0</v>
      </c>
      <c r="AO814" s="87">
        <f t="shared" si="229"/>
        <v>20</v>
      </c>
      <c r="AP814" s="87">
        <f t="shared" si="230"/>
        <v>55</v>
      </c>
      <c r="AQ814" s="87">
        <f t="shared" si="231"/>
        <v>57</v>
      </c>
      <c r="AR814" s="87">
        <f t="shared" si="232"/>
        <v>0</v>
      </c>
      <c r="AS814" s="87">
        <f t="shared" si="233"/>
        <v>0</v>
      </c>
      <c r="AT814" s="118">
        <f t="shared" si="234"/>
        <v>0</v>
      </c>
      <c r="AU814" s="119" t="str">
        <f t="shared" si="220"/>
        <v>長野県飯田市</v>
      </c>
      <c r="AW814" s="225" t="s">
        <v>2773</v>
      </c>
      <c r="AY814" s="230" t="s">
        <v>2773</v>
      </c>
      <c r="BA814">
        <v>39</v>
      </c>
      <c r="BB814">
        <v>3896</v>
      </c>
      <c r="BC814">
        <v>3289</v>
      </c>
      <c r="BD814">
        <v>3289</v>
      </c>
      <c r="BE814">
        <v>0</v>
      </c>
      <c r="BF814">
        <v>0</v>
      </c>
    </row>
    <row r="815" spans="2:58">
      <c r="B815" s="67" t="s">
        <v>831</v>
      </c>
      <c r="C815" s="67">
        <v>810</v>
      </c>
      <c r="D815" s="67" t="s">
        <v>832</v>
      </c>
      <c r="E815" s="67" t="s">
        <v>837</v>
      </c>
      <c r="F815" s="87">
        <v>15</v>
      </c>
      <c r="G815" s="87">
        <v>1745</v>
      </c>
      <c r="H815" s="87">
        <v>1339</v>
      </c>
      <c r="I815" s="87">
        <v>0</v>
      </c>
      <c r="J815" s="87">
        <v>0</v>
      </c>
      <c r="K815" t="str">
        <f t="shared" si="217"/>
        <v>OK</v>
      </c>
      <c r="L815" s="67" t="s">
        <v>831</v>
      </c>
      <c r="M815" s="98">
        <v>810</v>
      </c>
      <c r="N815" s="67" t="s">
        <v>832</v>
      </c>
      <c r="O815" s="67" t="s">
        <v>837</v>
      </c>
      <c r="P815" s="87">
        <v>16</v>
      </c>
      <c r="Q815" s="87">
        <v>1772</v>
      </c>
      <c r="R815" s="111">
        <v>1361</v>
      </c>
      <c r="S815" s="87">
        <v>1361</v>
      </c>
      <c r="T815" s="87">
        <v>0</v>
      </c>
      <c r="U815" s="111">
        <v>0</v>
      </c>
      <c r="V815" s="118">
        <f t="shared" si="218"/>
        <v>0</v>
      </c>
      <c r="W815" t="str">
        <f t="shared" si="219"/>
        <v/>
      </c>
      <c r="X815" s="67" t="s">
        <v>831</v>
      </c>
      <c r="Y815" s="98">
        <v>810</v>
      </c>
      <c r="Z815" s="67" t="s">
        <v>832</v>
      </c>
      <c r="AA815" s="67" t="s">
        <v>837</v>
      </c>
      <c r="AB815" s="111">
        <f t="shared" si="221"/>
        <v>16</v>
      </c>
      <c r="AC815" s="111">
        <f t="shared" si="222"/>
        <v>1772</v>
      </c>
      <c r="AD815" s="111">
        <f t="shared" si="223"/>
        <v>1336</v>
      </c>
      <c r="AE815" s="111">
        <f t="shared" si="224"/>
        <v>1336</v>
      </c>
      <c r="AF815" s="111">
        <f t="shared" si="225"/>
        <v>0</v>
      </c>
      <c r="AG815" s="111">
        <f t="shared" si="226"/>
        <v>0</v>
      </c>
      <c r="AH815" s="118">
        <f t="shared" si="227"/>
        <v>0</v>
      </c>
      <c r="AJ815" s="67" t="s">
        <v>831</v>
      </c>
      <c r="AK815" s="98">
        <v>810</v>
      </c>
      <c r="AL815" s="67" t="s">
        <v>832</v>
      </c>
      <c r="AM815" s="67" t="s">
        <v>837</v>
      </c>
      <c r="AN815" s="87">
        <f t="shared" si="228"/>
        <v>0</v>
      </c>
      <c r="AO815" s="87">
        <f t="shared" si="229"/>
        <v>0</v>
      </c>
      <c r="AP815" s="87">
        <f t="shared" si="230"/>
        <v>-25</v>
      </c>
      <c r="AQ815" s="87">
        <f t="shared" si="231"/>
        <v>-25</v>
      </c>
      <c r="AR815" s="87">
        <f t="shared" si="232"/>
        <v>0</v>
      </c>
      <c r="AS815" s="87">
        <f t="shared" si="233"/>
        <v>0</v>
      </c>
      <c r="AT815" s="118">
        <f t="shared" si="234"/>
        <v>0</v>
      </c>
      <c r="AU815" s="119" t="str">
        <f t="shared" si="220"/>
        <v>長野県諏訪市</v>
      </c>
      <c r="AW815" s="225" t="s">
        <v>2774</v>
      </c>
      <c r="AY815" s="230" t="s">
        <v>2774</v>
      </c>
      <c r="BA815">
        <v>16</v>
      </c>
      <c r="BB815">
        <v>1772</v>
      </c>
      <c r="BC815">
        <v>1336</v>
      </c>
      <c r="BD815">
        <v>1336</v>
      </c>
      <c r="BE815">
        <v>0</v>
      </c>
      <c r="BF815">
        <v>0</v>
      </c>
    </row>
    <row r="816" spans="2:58">
      <c r="B816" s="67" t="s">
        <v>831</v>
      </c>
      <c r="C816" s="67">
        <v>811</v>
      </c>
      <c r="D816" s="67" t="s">
        <v>832</v>
      </c>
      <c r="E816" s="67" t="s">
        <v>838</v>
      </c>
      <c r="F816" s="87">
        <v>16</v>
      </c>
      <c r="G816" s="87">
        <v>1400</v>
      </c>
      <c r="H816" s="87">
        <v>1272</v>
      </c>
      <c r="I816" s="87">
        <v>0</v>
      </c>
      <c r="J816" s="87">
        <v>0</v>
      </c>
      <c r="K816" t="str">
        <f t="shared" si="217"/>
        <v>OK</v>
      </c>
      <c r="L816" s="67" t="s">
        <v>831</v>
      </c>
      <c r="M816" s="98">
        <v>811</v>
      </c>
      <c r="N816" s="67" t="s">
        <v>832</v>
      </c>
      <c r="O816" s="67" t="s">
        <v>838</v>
      </c>
      <c r="P816" s="87">
        <v>16</v>
      </c>
      <c r="Q816" s="87">
        <v>1400</v>
      </c>
      <c r="R816" s="111">
        <v>1262</v>
      </c>
      <c r="S816" s="87">
        <v>1262</v>
      </c>
      <c r="T816" s="87">
        <v>0</v>
      </c>
      <c r="U816" s="111">
        <v>0</v>
      </c>
      <c r="V816" s="118">
        <f t="shared" si="218"/>
        <v>0</v>
      </c>
      <c r="W816" t="str">
        <f t="shared" si="219"/>
        <v/>
      </c>
      <c r="X816" s="67" t="s">
        <v>831</v>
      </c>
      <c r="Y816" s="98">
        <v>811</v>
      </c>
      <c r="Z816" s="67" t="s">
        <v>832</v>
      </c>
      <c r="AA816" s="67" t="s">
        <v>838</v>
      </c>
      <c r="AB816" s="111">
        <f t="shared" si="221"/>
        <v>16</v>
      </c>
      <c r="AC816" s="111">
        <f t="shared" si="222"/>
        <v>1400</v>
      </c>
      <c r="AD816" s="111">
        <f t="shared" si="223"/>
        <v>1290</v>
      </c>
      <c r="AE816" s="111">
        <f t="shared" si="224"/>
        <v>1290</v>
      </c>
      <c r="AF816" s="111">
        <f t="shared" si="225"/>
        <v>0</v>
      </c>
      <c r="AG816" s="111">
        <f t="shared" si="226"/>
        <v>0</v>
      </c>
      <c r="AH816" s="118">
        <f t="shared" si="227"/>
        <v>0</v>
      </c>
      <c r="AJ816" s="67" t="s">
        <v>831</v>
      </c>
      <c r="AK816" s="98">
        <v>811</v>
      </c>
      <c r="AL816" s="67" t="s">
        <v>832</v>
      </c>
      <c r="AM816" s="67" t="s">
        <v>838</v>
      </c>
      <c r="AN816" s="87">
        <f t="shared" si="228"/>
        <v>0</v>
      </c>
      <c r="AO816" s="87">
        <f t="shared" si="229"/>
        <v>0</v>
      </c>
      <c r="AP816" s="87">
        <f t="shared" si="230"/>
        <v>28</v>
      </c>
      <c r="AQ816" s="87">
        <f t="shared" si="231"/>
        <v>28</v>
      </c>
      <c r="AR816" s="87">
        <f t="shared" si="232"/>
        <v>0</v>
      </c>
      <c r="AS816" s="87">
        <f t="shared" si="233"/>
        <v>0</v>
      </c>
      <c r="AT816" s="118">
        <f t="shared" si="234"/>
        <v>0</v>
      </c>
      <c r="AU816" s="119" t="str">
        <f t="shared" si="220"/>
        <v>長野県須坂市</v>
      </c>
      <c r="AW816" s="225" t="s">
        <v>2775</v>
      </c>
      <c r="AY816" s="230" t="s">
        <v>2775</v>
      </c>
      <c r="BA816">
        <v>16</v>
      </c>
      <c r="BB816">
        <v>1400</v>
      </c>
      <c r="BC816">
        <v>1290</v>
      </c>
      <c r="BD816">
        <v>1290</v>
      </c>
      <c r="BE816">
        <v>0</v>
      </c>
      <c r="BF816">
        <v>0</v>
      </c>
    </row>
    <row r="817" spans="2:58">
      <c r="B817" s="67" t="s">
        <v>831</v>
      </c>
      <c r="C817" s="67">
        <v>812</v>
      </c>
      <c r="D817" s="67" t="s">
        <v>832</v>
      </c>
      <c r="E817" s="67" t="s">
        <v>839</v>
      </c>
      <c r="F817" s="87">
        <v>9</v>
      </c>
      <c r="G817" s="87">
        <v>730</v>
      </c>
      <c r="H817" s="87">
        <v>602</v>
      </c>
      <c r="I817" s="87">
        <v>0</v>
      </c>
      <c r="J817" s="87">
        <v>0</v>
      </c>
      <c r="K817" t="str">
        <f t="shared" si="217"/>
        <v>OK</v>
      </c>
      <c r="L817" s="67" t="s">
        <v>831</v>
      </c>
      <c r="M817" s="98">
        <v>812</v>
      </c>
      <c r="N817" s="67" t="s">
        <v>832</v>
      </c>
      <c r="O817" s="67" t="s">
        <v>839</v>
      </c>
      <c r="P817" s="87">
        <v>10</v>
      </c>
      <c r="Q817" s="87">
        <v>740</v>
      </c>
      <c r="R817" s="111">
        <v>617</v>
      </c>
      <c r="S817" s="87">
        <v>617</v>
      </c>
      <c r="T817" s="87">
        <v>0</v>
      </c>
      <c r="U817" s="111">
        <v>0</v>
      </c>
      <c r="V817" s="118">
        <f t="shared" si="218"/>
        <v>0</v>
      </c>
      <c r="W817" t="str">
        <f t="shared" si="219"/>
        <v/>
      </c>
      <c r="X817" s="67" t="s">
        <v>831</v>
      </c>
      <c r="Y817" s="98">
        <v>812</v>
      </c>
      <c r="Z817" s="67" t="s">
        <v>832</v>
      </c>
      <c r="AA817" s="67" t="s">
        <v>839</v>
      </c>
      <c r="AB817" s="111">
        <f t="shared" si="221"/>
        <v>11</v>
      </c>
      <c r="AC817" s="111">
        <f t="shared" si="222"/>
        <v>759</v>
      </c>
      <c r="AD817" s="111">
        <f t="shared" si="223"/>
        <v>625</v>
      </c>
      <c r="AE817" s="111">
        <f t="shared" si="224"/>
        <v>625</v>
      </c>
      <c r="AF817" s="111">
        <f t="shared" si="225"/>
        <v>0</v>
      </c>
      <c r="AG817" s="111">
        <f t="shared" si="226"/>
        <v>0</v>
      </c>
      <c r="AH817" s="118">
        <f t="shared" si="227"/>
        <v>0</v>
      </c>
      <c r="AJ817" s="67" t="s">
        <v>831</v>
      </c>
      <c r="AK817" s="98">
        <v>812</v>
      </c>
      <c r="AL817" s="67" t="s">
        <v>832</v>
      </c>
      <c r="AM817" s="67" t="s">
        <v>839</v>
      </c>
      <c r="AN817" s="87">
        <f t="shared" si="228"/>
        <v>1</v>
      </c>
      <c r="AO817" s="87">
        <f t="shared" si="229"/>
        <v>19</v>
      </c>
      <c r="AP817" s="87">
        <f t="shared" si="230"/>
        <v>8</v>
      </c>
      <c r="AQ817" s="87">
        <f t="shared" si="231"/>
        <v>8</v>
      </c>
      <c r="AR817" s="87">
        <f t="shared" si="232"/>
        <v>0</v>
      </c>
      <c r="AS817" s="87">
        <f t="shared" si="233"/>
        <v>0</v>
      </c>
      <c r="AT817" s="118">
        <f t="shared" si="234"/>
        <v>0</v>
      </c>
      <c r="AU817" s="119" t="str">
        <f t="shared" si="220"/>
        <v>長野県小諸市</v>
      </c>
      <c r="AW817" s="225" t="s">
        <v>2776</v>
      </c>
      <c r="AY817" s="230" t="s">
        <v>2776</v>
      </c>
      <c r="BA817">
        <v>11</v>
      </c>
      <c r="BB817">
        <v>759</v>
      </c>
      <c r="BC817">
        <v>625</v>
      </c>
      <c r="BD817">
        <v>625</v>
      </c>
      <c r="BE817">
        <v>0</v>
      </c>
      <c r="BF817">
        <v>0</v>
      </c>
    </row>
    <row r="818" spans="2:58">
      <c r="B818" s="67" t="s">
        <v>831</v>
      </c>
      <c r="C818" s="67">
        <v>813</v>
      </c>
      <c r="D818" s="67" t="s">
        <v>832</v>
      </c>
      <c r="E818" s="67" t="s">
        <v>840</v>
      </c>
      <c r="F818" s="87">
        <v>23</v>
      </c>
      <c r="G818" s="87">
        <v>2379</v>
      </c>
      <c r="H818" s="87">
        <v>1927</v>
      </c>
      <c r="I818" s="87">
        <v>0</v>
      </c>
      <c r="J818" s="87">
        <v>0</v>
      </c>
      <c r="K818" t="str">
        <f t="shared" si="217"/>
        <v>OK</v>
      </c>
      <c r="L818" s="67" t="s">
        <v>831</v>
      </c>
      <c r="M818" s="98">
        <v>813</v>
      </c>
      <c r="N818" s="67" t="s">
        <v>832</v>
      </c>
      <c r="O818" s="67" t="s">
        <v>840</v>
      </c>
      <c r="P818" s="87">
        <v>22</v>
      </c>
      <c r="Q818" s="87">
        <v>2503</v>
      </c>
      <c r="R818" s="111">
        <v>1962</v>
      </c>
      <c r="S818" s="87">
        <v>1909</v>
      </c>
      <c r="T818" s="87">
        <v>0</v>
      </c>
      <c r="U818" s="111">
        <v>0</v>
      </c>
      <c r="V818" s="118">
        <f t="shared" si="218"/>
        <v>0</v>
      </c>
      <c r="W818" t="str">
        <f t="shared" si="219"/>
        <v/>
      </c>
      <c r="X818" s="67" t="s">
        <v>831</v>
      </c>
      <c r="Y818" s="98">
        <v>813</v>
      </c>
      <c r="Z818" s="67" t="s">
        <v>832</v>
      </c>
      <c r="AA818" s="67" t="s">
        <v>840</v>
      </c>
      <c r="AB818" s="111">
        <f t="shared" si="221"/>
        <v>22</v>
      </c>
      <c r="AC818" s="111">
        <f t="shared" si="222"/>
        <v>2359</v>
      </c>
      <c r="AD818" s="111">
        <f t="shared" si="223"/>
        <v>1898</v>
      </c>
      <c r="AE818" s="111">
        <f t="shared" si="224"/>
        <v>1874</v>
      </c>
      <c r="AF818" s="111">
        <f t="shared" si="225"/>
        <v>0</v>
      </c>
      <c r="AG818" s="111">
        <f t="shared" si="226"/>
        <v>0</v>
      </c>
      <c r="AH818" s="118">
        <f t="shared" si="227"/>
        <v>0</v>
      </c>
      <c r="AJ818" s="67" t="s">
        <v>831</v>
      </c>
      <c r="AK818" s="98">
        <v>813</v>
      </c>
      <c r="AL818" s="67" t="s">
        <v>832</v>
      </c>
      <c r="AM818" s="67" t="s">
        <v>840</v>
      </c>
      <c r="AN818" s="87">
        <f t="shared" si="228"/>
        <v>0</v>
      </c>
      <c r="AO818" s="87">
        <f t="shared" si="229"/>
        <v>-144</v>
      </c>
      <c r="AP818" s="87">
        <f t="shared" si="230"/>
        <v>-64</v>
      </c>
      <c r="AQ818" s="87">
        <f t="shared" si="231"/>
        <v>-35</v>
      </c>
      <c r="AR818" s="87">
        <f t="shared" si="232"/>
        <v>0</v>
      </c>
      <c r="AS818" s="87">
        <f t="shared" si="233"/>
        <v>0</v>
      </c>
      <c r="AT818" s="118">
        <f t="shared" si="234"/>
        <v>0</v>
      </c>
      <c r="AU818" s="119" t="str">
        <f t="shared" si="220"/>
        <v>長野県伊那市</v>
      </c>
      <c r="AW818" s="225" t="s">
        <v>2777</v>
      </c>
      <c r="AY818" s="230" t="s">
        <v>2777</v>
      </c>
      <c r="BA818">
        <v>22</v>
      </c>
      <c r="BB818">
        <v>2359</v>
      </c>
      <c r="BC818">
        <v>1898</v>
      </c>
      <c r="BD818">
        <v>1874</v>
      </c>
      <c r="BE818">
        <v>0</v>
      </c>
      <c r="BF818">
        <v>0</v>
      </c>
    </row>
    <row r="819" spans="2:58">
      <c r="B819" s="67" t="s">
        <v>831</v>
      </c>
      <c r="C819" s="67">
        <v>814</v>
      </c>
      <c r="D819" s="67" t="s">
        <v>832</v>
      </c>
      <c r="E819" s="67" t="s">
        <v>841</v>
      </c>
      <c r="F819" s="87">
        <v>10</v>
      </c>
      <c r="G819" s="87">
        <v>930</v>
      </c>
      <c r="H819" s="87">
        <v>805</v>
      </c>
      <c r="I819" s="87">
        <v>0</v>
      </c>
      <c r="J819" s="87">
        <v>0</v>
      </c>
      <c r="K819" t="str">
        <f t="shared" si="217"/>
        <v>OK</v>
      </c>
      <c r="L819" s="67" t="s">
        <v>831</v>
      </c>
      <c r="M819" s="98">
        <v>814</v>
      </c>
      <c r="N819" s="67" t="s">
        <v>832</v>
      </c>
      <c r="O819" s="67" t="s">
        <v>841</v>
      </c>
      <c r="P819" s="87">
        <v>10</v>
      </c>
      <c r="Q819" s="87">
        <v>930</v>
      </c>
      <c r="R819" s="111">
        <v>810</v>
      </c>
      <c r="S819" s="87">
        <v>810</v>
      </c>
      <c r="T819" s="87">
        <v>0</v>
      </c>
      <c r="U819" s="111">
        <v>0</v>
      </c>
      <c r="V819" s="118">
        <f t="shared" si="218"/>
        <v>0</v>
      </c>
      <c r="W819" t="str">
        <f t="shared" si="219"/>
        <v/>
      </c>
      <c r="X819" s="67" t="s">
        <v>831</v>
      </c>
      <c r="Y819" s="98">
        <v>814</v>
      </c>
      <c r="Z819" s="67" t="s">
        <v>832</v>
      </c>
      <c r="AA819" s="67" t="s">
        <v>841</v>
      </c>
      <c r="AB819" s="111">
        <f t="shared" si="221"/>
        <v>10</v>
      </c>
      <c r="AC819" s="111">
        <f t="shared" si="222"/>
        <v>930</v>
      </c>
      <c r="AD819" s="111">
        <f t="shared" si="223"/>
        <v>798</v>
      </c>
      <c r="AE819" s="111">
        <f t="shared" si="224"/>
        <v>798</v>
      </c>
      <c r="AF819" s="111">
        <f t="shared" si="225"/>
        <v>0</v>
      </c>
      <c r="AG819" s="111">
        <f t="shared" si="226"/>
        <v>0</v>
      </c>
      <c r="AH819" s="118">
        <f t="shared" si="227"/>
        <v>0</v>
      </c>
      <c r="AJ819" s="67" t="s">
        <v>831</v>
      </c>
      <c r="AK819" s="98">
        <v>814</v>
      </c>
      <c r="AL819" s="67" t="s">
        <v>832</v>
      </c>
      <c r="AM819" s="67" t="s">
        <v>841</v>
      </c>
      <c r="AN819" s="87">
        <f t="shared" si="228"/>
        <v>0</v>
      </c>
      <c r="AO819" s="87">
        <f t="shared" si="229"/>
        <v>0</v>
      </c>
      <c r="AP819" s="87">
        <f t="shared" si="230"/>
        <v>-12</v>
      </c>
      <c r="AQ819" s="87">
        <f t="shared" si="231"/>
        <v>-12</v>
      </c>
      <c r="AR819" s="87">
        <f t="shared" si="232"/>
        <v>0</v>
      </c>
      <c r="AS819" s="87">
        <f t="shared" si="233"/>
        <v>0</v>
      </c>
      <c r="AT819" s="118">
        <f t="shared" si="234"/>
        <v>0</v>
      </c>
      <c r="AU819" s="119" t="str">
        <f t="shared" si="220"/>
        <v>長野県駒ヶ根市</v>
      </c>
      <c r="AW819" s="225" t="s">
        <v>2778</v>
      </c>
      <c r="AY819" s="230" t="s">
        <v>2778</v>
      </c>
      <c r="BA819">
        <v>10</v>
      </c>
      <c r="BB819">
        <v>930</v>
      </c>
      <c r="BC819">
        <v>798</v>
      </c>
      <c r="BD819">
        <v>798</v>
      </c>
      <c r="BE819">
        <v>0</v>
      </c>
      <c r="BF819">
        <v>0</v>
      </c>
    </row>
    <row r="820" spans="2:58">
      <c r="B820" s="67" t="s">
        <v>831</v>
      </c>
      <c r="C820" s="67">
        <v>815</v>
      </c>
      <c r="D820" s="67" t="s">
        <v>832</v>
      </c>
      <c r="E820" s="67" t="s">
        <v>842</v>
      </c>
      <c r="F820" s="87">
        <v>13</v>
      </c>
      <c r="G820" s="87">
        <v>1645</v>
      </c>
      <c r="H820" s="87">
        <v>1332</v>
      </c>
      <c r="I820" s="87">
        <v>0</v>
      </c>
      <c r="J820" s="87">
        <v>0</v>
      </c>
      <c r="K820" t="str">
        <f t="shared" si="217"/>
        <v>OK</v>
      </c>
      <c r="L820" s="67" t="s">
        <v>831</v>
      </c>
      <c r="M820" s="98">
        <v>815</v>
      </c>
      <c r="N820" s="67" t="s">
        <v>832</v>
      </c>
      <c r="O820" s="67" t="s">
        <v>842</v>
      </c>
      <c r="P820" s="87">
        <v>13</v>
      </c>
      <c r="Q820" s="87">
        <v>1565</v>
      </c>
      <c r="R820" s="111">
        <v>1340</v>
      </c>
      <c r="S820" s="87">
        <v>1340</v>
      </c>
      <c r="T820" s="87">
        <v>0</v>
      </c>
      <c r="U820" s="111">
        <v>0</v>
      </c>
      <c r="V820" s="118">
        <f t="shared" si="218"/>
        <v>0</v>
      </c>
      <c r="W820" t="str">
        <f t="shared" si="219"/>
        <v/>
      </c>
      <c r="X820" s="67" t="s">
        <v>831</v>
      </c>
      <c r="Y820" s="98">
        <v>815</v>
      </c>
      <c r="Z820" s="67" t="s">
        <v>832</v>
      </c>
      <c r="AA820" s="67" t="s">
        <v>842</v>
      </c>
      <c r="AB820" s="111">
        <f t="shared" si="221"/>
        <v>13</v>
      </c>
      <c r="AC820" s="111">
        <f t="shared" si="222"/>
        <v>1615</v>
      </c>
      <c r="AD820" s="111">
        <f t="shared" si="223"/>
        <v>1370</v>
      </c>
      <c r="AE820" s="111">
        <f t="shared" si="224"/>
        <v>1370</v>
      </c>
      <c r="AF820" s="111">
        <f t="shared" si="225"/>
        <v>0</v>
      </c>
      <c r="AG820" s="111">
        <f t="shared" si="226"/>
        <v>0</v>
      </c>
      <c r="AH820" s="118">
        <f t="shared" si="227"/>
        <v>0</v>
      </c>
      <c r="AJ820" s="67" t="s">
        <v>831</v>
      </c>
      <c r="AK820" s="98">
        <v>815</v>
      </c>
      <c r="AL820" s="67" t="s">
        <v>832</v>
      </c>
      <c r="AM820" s="67" t="s">
        <v>842</v>
      </c>
      <c r="AN820" s="87">
        <f t="shared" si="228"/>
        <v>0</v>
      </c>
      <c r="AO820" s="87">
        <f t="shared" si="229"/>
        <v>50</v>
      </c>
      <c r="AP820" s="87">
        <f t="shared" si="230"/>
        <v>30</v>
      </c>
      <c r="AQ820" s="87">
        <f t="shared" si="231"/>
        <v>30</v>
      </c>
      <c r="AR820" s="87">
        <f t="shared" si="232"/>
        <v>0</v>
      </c>
      <c r="AS820" s="87">
        <f t="shared" si="233"/>
        <v>0</v>
      </c>
      <c r="AT820" s="118">
        <f t="shared" si="234"/>
        <v>0</v>
      </c>
      <c r="AU820" s="119" t="str">
        <f t="shared" si="220"/>
        <v>長野県中野市</v>
      </c>
      <c r="AW820" s="225" t="s">
        <v>2779</v>
      </c>
      <c r="AY820" s="230" t="s">
        <v>2779</v>
      </c>
      <c r="BA820">
        <v>13</v>
      </c>
      <c r="BB820">
        <v>1615</v>
      </c>
      <c r="BC820">
        <v>1370</v>
      </c>
      <c r="BD820">
        <v>1370</v>
      </c>
      <c r="BE820">
        <v>0</v>
      </c>
      <c r="BF820">
        <v>0</v>
      </c>
    </row>
    <row r="821" spans="2:58">
      <c r="B821" s="67" t="s">
        <v>831</v>
      </c>
      <c r="C821" s="67">
        <v>816</v>
      </c>
      <c r="D821" s="67" t="s">
        <v>832</v>
      </c>
      <c r="E821" s="67" t="s">
        <v>843</v>
      </c>
      <c r="F821" s="87">
        <v>10</v>
      </c>
      <c r="G821" s="87">
        <v>770</v>
      </c>
      <c r="H821" s="87">
        <v>487</v>
      </c>
      <c r="I821" s="87">
        <v>0</v>
      </c>
      <c r="J821" s="87">
        <v>0</v>
      </c>
      <c r="K821" t="str">
        <f t="shared" si="217"/>
        <v>OK</v>
      </c>
      <c r="L821" s="67" t="s">
        <v>831</v>
      </c>
      <c r="M821" s="98">
        <v>816</v>
      </c>
      <c r="N821" s="67" t="s">
        <v>832</v>
      </c>
      <c r="O821" s="67" t="s">
        <v>843</v>
      </c>
      <c r="P821" s="87">
        <v>10</v>
      </c>
      <c r="Q821" s="87">
        <v>770</v>
      </c>
      <c r="R821" s="111">
        <v>587</v>
      </c>
      <c r="S821" s="87">
        <v>445</v>
      </c>
      <c r="T821" s="87">
        <v>0</v>
      </c>
      <c r="U821" s="111">
        <v>0</v>
      </c>
      <c r="V821" s="118">
        <f t="shared" si="218"/>
        <v>0</v>
      </c>
      <c r="W821" t="str">
        <f t="shared" si="219"/>
        <v/>
      </c>
      <c r="X821" s="67" t="s">
        <v>831</v>
      </c>
      <c r="Y821" s="98">
        <v>816</v>
      </c>
      <c r="Z821" s="67" t="s">
        <v>832</v>
      </c>
      <c r="AA821" s="67" t="s">
        <v>843</v>
      </c>
      <c r="AB821" s="111">
        <f t="shared" si="221"/>
        <v>10</v>
      </c>
      <c r="AC821" s="111">
        <f t="shared" si="222"/>
        <v>875</v>
      </c>
      <c r="AD821" s="111">
        <f t="shared" si="223"/>
        <v>471</v>
      </c>
      <c r="AE821" s="111">
        <f t="shared" si="224"/>
        <v>471</v>
      </c>
      <c r="AF821" s="111">
        <f t="shared" si="225"/>
        <v>0</v>
      </c>
      <c r="AG821" s="111">
        <f t="shared" si="226"/>
        <v>0</v>
      </c>
      <c r="AH821" s="118">
        <f t="shared" si="227"/>
        <v>0</v>
      </c>
      <c r="AJ821" s="67" t="s">
        <v>831</v>
      </c>
      <c r="AK821" s="98">
        <v>816</v>
      </c>
      <c r="AL821" s="67" t="s">
        <v>832</v>
      </c>
      <c r="AM821" s="67" t="s">
        <v>843</v>
      </c>
      <c r="AN821" s="87">
        <f t="shared" si="228"/>
        <v>0</v>
      </c>
      <c r="AO821" s="87">
        <f t="shared" si="229"/>
        <v>105</v>
      </c>
      <c r="AP821" s="87">
        <f t="shared" si="230"/>
        <v>-116</v>
      </c>
      <c r="AQ821" s="87">
        <f t="shared" si="231"/>
        <v>26</v>
      </c>
      <c r="AR821" s="87">
        <f t="shared" si="232"/>
        <v>0</v>
      </c>
      <c r="AS821" s="87">
        <f t="shared" si="233"/>
        <v>0</v>
      </c>
      <c r="AT821" s="118">
        <f t="shared" si="234"/>
        <v>0</v>
      </c>
      <c r="AU821" s="119" t="str">
        <f t="shared" si="220"/>
        <v>長野県大町市</v>
      </c>
      <c r="AW821" s="225" t="s">
        <v>2780</v>
      </c>
      <c r="AY821" s="230" t="s">
        <v>2780</v>
      </c>
      <c r="BA821">
        <v>10</v>
      </c>
      <c r="BB821">
        <v>875</v>
      </c>
      <c r="BC821">
        <v>471</v>
      </c>
      <c r="BD821">
        <v>471</v>
      </c>
      <c r="BE821">
        <v>0</v>
      </c>
      <c r="BF821">
        <v>0</v>
      </c>
    </row>
    <row r="822" spans="2:58">
      <c r="B822" s="67" t="s">
        <v>831</v>
      </c>
      <c r="C822" s="67">
        <v>817</v>
      </c>
      <c r="D822" s="67" t="s">
        <v>832</v>
      </c>
      <c r="E822" s="67" t="s">
        <v>844</v>
      </c>
      <c r="F822" s="87">
        <v>10</v>
      </c>
      <c r="G822" s="87">
        <v>790</v>
      </c>
      <c r="H822" s="87">
        <v>498</v>
      </c>
      <c r="I822" s="87">
        <v>0</v>
      </c>
      <c r="J822" s="87">
        <v>0</v>
      </c>
      <c r="K822" t="str">
        <f t="shared" si="217"/>
        <v>OK</v>
      </c>
      <c r="L822" s="67" t="s">
        <v>831</v>
      </c>
      <c r="M822" s="98">
        <v>817</v>
      </c>
      <c r="N822" s="67" t="s">
        <v>832</v>
      </c>
      <c r="O822" s="67" t="s">
        <v>844</v>
      </c>
      <c r="P822" s="87">
        <v>10</v>
      </c>
      <c r="Q822" s="87">
        <v>790</v>
      </c>
      <c r="R822" s="111">
        <v>505</v>
      </c>
      <c r="S822" s="87">
        <v>505</v>
      </c>
      <c r="T822" s="87">
        <v>0</v>
      </c>
      <c r="U822" s="111">
        <v>0</v>
      </c>
      <c r="V822" s="118">
        <f t="shared" si="218"/>
        <v>0</v>
      </c>
      <c r="W822" t="str">
        <f t="shared" si="219"/>
        <v/>
      </c>
      <c r="X822" s="67" t="s">
        <v>831</v>
      </c>
      <c r="Y822" s="98">
        <v>817</v>
      </c>
      <c r="Z822" s="67" t="s">
        <v>832</v>
      </c>
      <c r="AA822" s="67" t="s">
        <v>844</v>
      </c>
      <c r="AB822" s="111">
        <f t="shared" si="221"/>
        <v>10</v>
      </c>
      <c r="AC822" s="111">
        <f t="shared" si="222"/>
        <v>790</v>
      </c>
      <c r="AD822" s="111">
        <f t="shared" si="223"/>
        <v>508</v>
      </c>
      <c r="AE822" s="111">
        <f t="shared" si="224"/>
        <v>508</v>
      </c>
      <c r="AF822" s="111">
        <f t="shared" si="225"/>
        <v>0</v>
      </c>
      <c r="AG822" s="111">
        <f t="shared" si="226"/>
        <v>0</v>
      </c>
      <c r="AH822" s="118">
        <f t="shared" si="227"/>
        <v>0</v>
      </c>
      <c r="AJ822" s="67" t="s">
        <v>831</v>
      </c>
      <c r="AK822" s="98">
        <v>817</v>
      </c>
      <c r="AL822" s="67" t="s">
        <v>832</v>
      </c>
      <c r="AM822" s="67" t="s">
        <v>844</v>
      </c>
      <c r="AN822" s="87">
        <f t="shared" si="228"/>
        <v>0</v>
      </c>
      <c r="AO822" s="87">
        <f t="shared" si="229"/>
        <v>0</v>
      </c>
      <c r="AP822" s="87">
        <f t="shared" si="230"/>
        <v>3</v>
      </c>
      <c r="AQ822" s="87">
        <f t="shared" si="231"/>
        <v>3</v>
      </c>
      <c r="AR822" s="87">
        <f t="shared" si="232"/>
        <v>0</v>
      </c>
      <c r="AS822" s="87">
        <f t="shared" si="233"/>
        <v>0</v>
      </c>
      <c r="AT822" s="118">
        <f t="shared" si="234"/>
        <v>0</v>
      </c>
      <c r="AU822" s="119" t="str">
        <f t="shared" si="220"/>
        <v>長野県飯山市</v>
      </c>
      <c r="AW822" s="225" t="s">
        <v>2781</v>
      </c>
      <c r="AY822" s="230" t="s">
        <v>2781</v>
      </c>
      <c r="BA822">
        <v>10</v>
      </c>
      <c r="BB822">
        <v>790</v>
      </c>
      <c r="BC822">
        <v>508</v>
      </c>
      <c r="BD822">
        <v>508</v>
      </c>
      <c r="BE822">
        <v>0</v>
      </c>
      <c r="BF822">
        <v>0</v>
      </c>
    </row>
    <row r="823" spans="2:58">
      <c r="B823" s="67" t="s">
        <v>831</v>
      </c>
      <c r="C823" s="67">
        <v>818</v>
      </c>
      <c r="D823" s="67" t="s">
        <v>832</v>
      </c>
      <c r="E823" s="67" t="s">
        <v>845</v>
      </c>
      <c r="F823" s="87">
        <v>18</v>
      </c>
      <c r="G823" s="87">
        <v>2145</v>
      </c>
      <c r="H823" s="87">
        <v>1335</v>
      </c>
      <c r="I823" s="87">
        <v>0</v>
      </c>
      <c r="J823" s="87">
        <v>0</v>
      </c>
      <c r="K823" t="str">
        <f t="shared" si="217"/>
        <v>OK</v>
      </c>
      <c r="L823" s="67" t="s">
        <v>831</v>
      </c>
      <c r="M823" s="98">
        <v>818</v>
      </c>
      <c r="N823" s="67" t="s">
        <v>832</v>
      </c>
      <c r="O823" s="67" t="s">
        <v>845</v>
      </c>
      <c r="P823" s="87">
        <v>18</v>
      </c>
      <c r="Q823" s="87">
        <v>2145</v>
      </c>
      <c r="R823" s="111">
        <v>1418</v>
      </c>
      <c r="S823" s="87">
        <v>1317</v>
      </c>
      <c r="T823" s="87">
        <v>0</v>
      </c>
      <c r="U823" s="111">
        <v>0</v>
      </c>
      <c r="V823" s="118">
        <f t="shared" si="218"/>
        <v>0</v>
      </c>
      <c r="W823" t="str">
        <f t="shared" si="219"/>
        <v/>
      </c>
      <c r="X823" s="67" t="s">
        <v>831</v>
      </c>
      <c r="Y823" s="98">
        <v>818</v>
      </c>
      <c r="Z823" s="67" t="s">
        <v>832</v>
      </c>
      <c r="AA823" s="67" t="s">
        <v>845</v>
      </c>
      <c r="AB823" s="111">
        <f t="shared" si="221"/>
        <v>18</v>
      </c>
      <c r="AC823" s="111">
        <f t="shared" si="222"/>
        <v>2145</v>
      </c>
      <c r="AD823" s="111">
        <f t="shared" si="223"/>
        <v>1357</v>
      </c>
      <c r="AE823" s="111">
        <f t="shared" si="224"/>
        <v>1357</v>
      </c>
      <c r="AF823" s="111">
        <f t="shared" si="225"/>
        <v>0</v>
      </c>
      <c r="AG823" s="111">
        <f t="shared" si="226"/>
        <v>0</v>
      </c>
      <c r="AH823" s="118">
        <f t="shared" si="227"/>
        <v>0</v>
      </c>
      <c r="AJ823" s="67" t="s">
        <v>831</v>
      </c>
      <c r="AK823" s="98">
        <v>818</v>
      </c>
      <c r="AL823" s="67" t="s">
        <v>832</v>
      </c>
      <c r="AM823" s="67" t="s">
        <v>845</v>
      </c>
      <c r="AN823" s="87">
        <f t="shared" si="228"/>
        <v>0</v>
      </c>
      <c r="AO823" s="87">
        <f t="shared" si="229"/>
        <v>0</v>
      </c>
      <c r="AP823" s="87">
        <f t="shared" si="230"/>
        <v>-61</v>
      </c>
      <c r="AQ823" s="87">
        <f t="shared" si="231"/>
        <v>40</v>
      </c>
      <c r="AR823" s="87">
        <f t="shared" si="232"/>
        <v>0</v>
      </c>
      <c r="AS823" s="87">
        <f t="shared" si="233"/>
        <v>0</v>
      </c>
      <c r="AT823" s="118">
        <f t="shared" si="234"/>
        <v>0</v>
      </c>
      <c r="AU823" s="119" t="str">
        <f t="shared" si="220"/>
        <v>長野県茅野市</v>
      </c>
      <c r="AW823" s="225" t="s">
        <v>2782</v>
      </c>
      <c r="AY823" s="230" t="s">
        <v>2782</v>
      </c>
      <c r="BA823">
        <v>18</v>
      </c>
      <c r="BB823">
        <v>2145</v>
      </c>
      <c r="BC823">
        <v>1357</v>
      </c>
      <c r="BD823">
        <v>1357</v>
      </c>
      <c r="BE823">
        <v>0</v>
      </c>
      <c r="BF823">
        <v>0</v>
      </c>
    </row>
    <row r="824" spans="2:58">
      <c r="B824" s="67" t="s">
        <v>831</v>
      </c>
      <c r="C824" s="67">
        <v>819</v>
      </c>
      <c r="D824" s="67" t="s">
        <v>832</v>
      </c>
      <c r="E824" s="67" t="s">
        <v>846</v>
      </c>
      <c r="F824" s="87">
        <v>17</v>
      </c>
      <c r="G824" s="87">
        <v>1995</v>
      </c>
      <c r="H824" s="87">
        <v>1618</v>
      </c>
      <c r="I824" s="87">
        <v>0</v>
      </c>
      <c r="J824" s="87">
        <v>0</v>
      </c>
      <c r="K824" t="str">
        <f t="shared" si="217"/>
        <v>OK</v>
      </c>
      <c r="L824" s="67" t="s">
        <v>831</v>
      </c>
      <c r="M824" s="98">
        <v>819</v>
      </c>
      <c r="N824" s="67" t="s">
        <v>832</v>
      </c>
      <c r="O824" s="67" t="s">
        <v>846</v>
      </c>
      <c r="P824" s="87">
        <v>17</v>
      </c>
      <c r="Q824" s="87">
        <v>1953</v>
      </c>
      <c r="R824" s="111">
        <v>1649</v>
      </c>
      <c r="S824" s="87">
        <v>1649</v>
      </c>
      <c r="T824" s="87">
        <v>0</v>
      </c>
      <c r="U824" s="111">
        <v>0</v>
      </c>
      <c r="V824" s="118">
        <f t="shared" si="218"/>
        <v>0</v>
      </c>
      <c r="W824" t="str">
        <f t="shared" si="219"/>
        <v/>
      </c>
      <c r="X824" s="67" t="s">
        <v>831</v>
      </c>
      <c r="Y824" s="98">
        <v>819</v>
      </c>
      <c r="Z824" s="67" t="s">
        <v>832</v>
      </c>
      <c r="AA824" s="67" t="s">
        <v>846</v>
      </c>
      <c r="AB824" s="111">
        <f t="shared" si="221"/>
        <v>17</v>
      </c>
      <c r="AC824" s="111">
        <f t="shared" si="222"/>
        <v>1953</v>
      </c>
      <c r="AD824" s="111">
        <f t="shared" si="223"/>
        <v>1690</v>
      </c>
      <c r="AE824" s="111">
        <f t="shared" si="224"/>
        <v>1690</v>
      </c>
      <c r="AF824" s="111">
        <f t="shared" si="225"/>
        <v>0</v>
      </c>
      <c r="AG824" s="111">
        <f t="shared" si="226"/>
        <v>0</v>
      </c>
      <c r="AH824" s="118">
        <f t="shared" si="227"/>
        <v>0</v>
      </c>
      <c r="AJ824" s="67" t="s">
        <v>831</v>
      </c>
      <c r="AK824" s="98">
        <v>819</v>
      </c>
      <c r="AL824" s="67" t="s">
        <v>832</v>
      </c>
      <c r="AM824" s="67" t="s">
        <v>846</v>
      </c>
      <c r="AN824" s="87">
        <f t="shared" si="228"/>
        <v>0</v>
      </c>
      <c r="AO824" s="87">
        <f t="shared" si="229"/>
        <v>0</v>
      </c>
      <c r="AP824" s="87">
        <f t="shared" si="230"/>
        <v>41</v>
      </c>
      <c r="AQ824" s="87">
        <f t="shared" si="231"/>
        <v>41</v>
      </c>
      <c r="AR824" s="87">
        <f t="shared" si="232"/>
        <v>0</v>
      </c>
      <c r="AS824" s="87">
        <f t="shared" si="233"/>
        <v>0</v>
      </c>
      <c r="AT824" s="118">
        <f t="shared" si="234"/>
        <v>0</v>
      </c>
      <c r="AU824" s="119" t="str">
        <f t="shared" si="220"/>
        <v>長野県塩尻市</v>
      </c>
      <c r="AW824" s="225" t="s">
        <v>2783</v>
      </c>
      <c r="AY824" s="230" t="s">
        <v>2783</v>
      </c>
      <c r="BA824">
        <v>17</v>
      </c>
      <c r="BB824">
        <v>1953</v>
      </c>
      <c r="BC824">
        <v>1690</v>
      </c>
      <c r="BD824">
        <v>1690</v>
      </c>
      <c r="BE824">
        <v>0</v>
      </c>
      <c r="BF824">
        <v>0</v>
      </c>
    </row>
    <row r="825" spans="2:58">
      <c r="B825" s="67" t="s">
        <v>831</v>
      </c>
      <c r="C825" s="67">
        <v>820</v>
      </c>
      <c r="D825" s="67" t="s">
        <v>832</v>
      </c>
      <c r="E825" s="67" t="s">
        <v>847</v>
      </c>
      <c r="F825" s="87">
        <v>28</v>
      </c>
      <c r="G825" s="87">
        <v>2715</v>
      </c>
      <c r="H825" s="87">
        <v>2432</v>
      </c>
      <c r="I825" s="87">
        <v>0</v>
      </c>
      <c r="J825" s="87">
        <v>0</v>
      </c>
      <c r="K825" t="str">
        <f t="shared" si="217"/>
        <v>OK</v>
      </c>
      <c r="L825" s="67" t="s">
        <v>831</v>
      </c>
      <c r="M825" s="98">
        <v>820</v>
      </c>
      <c r="N825" s="67" t="s">
        <v>832</v>
      </c>
      <c r="O825" s="67" t="s">
        <v>847</v>
      </c>
      <c r="P825" s="87">
        <v>28</v>
      </c>
      <c r="Q825" s="87">
        <v>2715</v>
      </c>
      <c r="R825" s="111">
        <v>2453</v>
      </c>
      <c r="S825" s="87">
        <v>2453</v>
      </c>
      <c r="T825" s="87">
        <v>0</v>
      </c>
      <c r="U825" s="111">
        <v>0</v>
      </c>
      <c r="V825" s="118">
        <f t="shared" si="218"/>
        <v>0</v>
      </c>
      <c r="W825" t="str">
        <f t="shared" si="219"/>
        <v/>
      </c>
      <c r="X825" s="67" t="s">
        <v>831</v>
      </c>
      <c r="Y825" s="98">
        <v>820</v>
      </c>
      <c r="Z825" s="67" t="s">
        <v>832</v>
      </c>
      <c r="AA825" s="67" t="s">
        <v>847</v>
      </c>
      <c r="AB825" s="111">
        <f t="shared" si="221"/>
        <v>24</v>
      </c>
      <c r="AC825" s="111">
        <f t="shared" si="222"/>
        <v>2700</v>
      </c>
      <c r="AD825" s="111">
        <f t="shared" si="223"/>
        <v>2499</v>
      </c>
      <c r="AE825" s="111">
        <f t="shared" si="224"/>
        <v>2499</v>
      </c>
      <c r="AF825" s="111">
        <f t="shared" si="225"/>
        <v>0</v>
      </c>
      <c r="AG825" s="111">
        <f t="shared" si="226"/>
        <v>0</v>
      </c>
      <c r="AH825" s="118">
        <f t="shared" si="227"/>
        <v>0</v>
      </c>
      <c r="AJ825" s="67" t="s">
        <v>831</v>
      </c>
      <c r="AK825" s="98">
        <v>820</v>
      </c>
      <c r="AL825" s="67" t="s">
        <v>832</v>
      </c>
      <c r="AM825" s="67" t="s">
        <v>847</v>
      </c>
      <c r="AN825" s="87">
        <f t="shared" si="228"/>
        <v>-4</v>
      </c>
      <c r="AO825" s="87">
        <f t="shared" si="229"/>
        <v>-15</v>
      </c>
      <c r="AP825" s="87">
        <f t="shared" si="230"/>
        <v>46</v>
      </c>
      <c r="AQ825" s="87">
        <f t="shared" si="231"/>
        <v>46</v>
      </c>
      <c r="AR825" s="87">
        <f t="shared" si="232"/>
        <v>0</v>
      </c>
      <c r="AS825" s="87">
        <f t="shared" si="233"/>
        <v>0</v>
      </c>
      <c r="AT825" s="118">
        <f t="shared" si="234"/>
        <v>0</v>
      </c>
      <c r="AU825" s="119" t="str">
        <f t="shared" si="220"/>
        <v>長野県佐久市</v>
      </c>
      <c r="AW825" s="225" t="s">
        <v>2784</v>
      </c>
      <c r="AY825" s="230" t="s">
        <v>2784</v>
      </c>
      <c r="BA825">
        <v>24</v>
      </c>
      <c r="BB825">
        <v>2700</v>
      </c>
      <c r="BC825">
        <v>2499</v>
      </c>
      <c r="BD825">
        <v>2499</v>
      </c>
      <c r="BE825">
        <v>0</v>
      </c>
      <c r="BF825">
        <v>0</v>
      </c>
    </row>
    <row r="826" spans="2:58">
      <c r="B826" s="67" t="s">
        <v>831</v>
      </c>
      <c r="C826" s="67">
        <v>821</v>
      </c>
      <c r="D826" s="67" t="s">
        <v>832</v>
      </c>
      <c r="E826" s="67" t="s">
        <v>848</v>
      </c>
      <c r="F826" s="87">
        <v>16</v>
      </c>
      <c r="G826" s="87">
        <v>1725</v>
      </c>
      <c r="H826" s="87">
        <v>1432</v>
      </c>
      <c r="I826" s="87">
        <v>0</v>
      </c>
      <c r="J826" s="87">
        <v>0</v>
      </c>
      <c r="K826" t="str">
        <f t="shared" si="217"/>
        <v>OK</v>
      </c>
      <c r="L826" s="67" t="s">
        <v>831</v>
      </c>
      <c r="M826" s="98">
        <v>821</v>
      </c>
      <c r="N826" s="67" t="s">
        <v>832</v>
      </c>
      <c r="O826" s="67" t="s">
        <v>848</v>
      </c>
      <c r="P826" s="87">
        <v>16</v>
      </c>
      <c r="Q826" s="87">
        <v>1725</v>
      </c>
      <c r="R826" s="111">
        <v>1448</v>
      </c>
      <c r="S826" s="87">
        <v>1448</v>
      </c>
      <c r="T826" s="87">
        <v>0</v>
      </c>
      <c r="U826" s="111">
        <v>0</v>
      </c>
      <c r="V826" s="118">
        <f t="shared" si="218"/>
        <v>0</v>
      </c>
      <c r="W826" t="str">
        <f t="shared" si="219"/>
        <v/>
      </c>
      <c r="X826" s="67" t="s">
        <v>831</v>
      </c>
      <c r="Y826" s="98">
        <v>821</v>
      </c>
      <c r="Z826" s="67" t="s">
        <v>832</v>
      </c>
      <c r="AA826" s="67" t="s">
        <v>848</v>
      </c>
      <c r="AB826" s="111">
        <f t="shared" si="221"/>
        <v>17</v>
      </c>
      <c r="AC826" s="111">
        <f t="shared" si="222"/>
        <v>1750</v>
      </c>
      <c r="AD826" s="111">
        <f t="shared" si="223"/>
        <v>1468</v>
      </c>
      <c r="AE826" s="111">
        <f t="shared" si="224"/>
        <v>1468</v>
      </c>
      <c r="AF826" s="111">
        <f t="shared" si="225"/>
        <v>0</v>
      </c>
      <c r="AG826" s="111">
        <f t="shared" si="226"/>
        <v>0</v>
      </c>
      <c r="AH826" s="118">
        <f t="shared" si="227"/>
        <v>0</v>
      </c>
      <c r="AJ826" s="67" t="s">
        <v>831</v>
      </c>
      <c r="AK826" s="98">
        <v>821</v>
      </c>
      <c r="AL826" s="67" t="s">
        <v>832</v>
      </c>
      <c r="AM826" s="67" t="s">
        <v>848</v>
      </c>
      <c r="AN826" s="87">
        <f t="shared" si="228"/>
        <v>1</v>
      </c>
      <c r="AO826" s="87">
        <f t="shared" si="229"/>
        <v>25</v>
      </c>
      <c r="AP826" s="87">
        <f t="shared" si="230"/>
        <v>20</v>
      </c>
      <c r="AQ826" s="87">
        <f t="shared" si="231"/>
        <v>20</v>
      </c>
      <c r="AR826" s="87">
        <f t="shared" si="232"/>
        <v>0</v>
      </c>
      <c r="AS826" s="87">
        <f t="shared" si="233"/>
        <v>0</v>
      </c>
      <c r="AT826" s="118">
        <f t="shared" si="234"/>
        <v>0</v>
      </c>
      <c r="AU826" s="119" t="str">
        <f t="shared" si="220"/>
        <v>長野県千曲市</v>
      </c>
      <c r="AW826" s="225" t="s">
        <v>2785</v>
      </c>
      <c r="AY826" s="230" t="s">
        <v>2785</v>
      </c>
      <c r="BA826">
        <v>17</v>
      </c>
      <c r="BB826">
        <v>1750</v>
      </c>
      <c r="BC826">
        <v>1468</v>
      </c>
      <c r="BD826">
        <v>1468</v>
      </c>
      <c r="BE826">
        <v>0</v>
      </c>
      <c r="BF826">
        <v>0</v>
      </c>
    </row>
    <row r="827" spans="2:58">
      <c r="B827" s="67" t="s">
        <v>831</v>
      </c>
      <c r="C827" s="67">
        <v>822</v>
      </c>
      <c r="D827" s="67" t="s">
        <v>832</v>
      </c>
      <c r="E827" s="67" t="s">
        <v>849</v>
      </c>
      <c r="F827" s="87">
        <v>7</v>
      </c>
      <c r="G827" s="87">
        <v>822</v>
      </c>
      <c r="H827" s="87">
        <v>828</v>
      </c>
      <c r="I827" s="87">
        <v>0</v>
      </c>
      <c r="J827" s="87">
        <v>0</v>
      </c>
      <c r="K827" t="str">
        <f t="shared" si="217"/>
        <v>OK</v>
      </c>
      <c r="L827" s="67" t="s">
        <v>831</v>
      </c>
      <c r="M827" s="98">
        <v>822</v>
      </c>
      <c r="N827" s="67" t="s">
        <v>832</v>
      </c>
      <c r="O827" s="67" t="s">
        <v>849</v>
      </c>
      <c r="P827" s="87">
        <v>7</v>
      </c>
      <c r="Q827" s="87">
        <v>822</v>
      </c>
      <c r="R827" s="111">
        <v>850</v>
      </c>
      <c r="S827" s="87">
        <v>850</v>
      </c>
      <c r="T827" s="87">
        <v>0</v>
      </c>
      <c r="U827" s="111">
        <v>0</v>
      </c>
      <c r="V827" s="118">
        <f t="shared" si="218"/>
        <v>0</v>
      </c>
      <c r="W827" t="str">
        <f t="shared" si="219"/>
        <v/>
      </c>
      <c r="X827" s="67" t="s">
        <v>831</v>
      </c>
      <c r="Y827" s="98">
        <v>822</v>
      </c>
      <c r="Z827" s="67" t="s">
        <v>832</v>
      </c>
      <c r="AA827" s="67" t="s">
        <v>849</v>
      </c>
      <c r="AB827" s="111">
        <f t="shared" si="221"/>
        <v>8</v>
      </c>
      <c r="AC827" s="111">
        <f t="shared" si="222"/>
        <v>837</v>
      </c>
      <c r="AD827" s="111">
        <f t="shared" si="223"/>
        <v>843</v>
      </c>
      <c r="AE827" s="111">
        <f t="shared" si="224"/>
        <v>843</v>
      </c>
      <c r="AF827" s="111">
        <f t="shared" si="225"/>
        <v>0</v>
      </c>
      <c r="AG827" s="111">
        <f t="shared" si="226"/>
        <v>0</v>
      </c>
      <c r="AH827" s="118">
        <f t="shared" si="227"/>
        <v>0</v>
      </c>
      <c r="AJ827" s="67" t="s">
        <v>831</v>
      </c>
      <c r="AK827" s="98">
        <v>822</v>
      </c>
      <c r="AL827" s="67" t="s">
        <v>832</v>
      </c>
      <c r="AM827" s="67" t="s">
        <v>849</v>
      </c>
      <c r="AN827" s="87">
        <f t="shared" si="228"/>
        <v>1</v>
      </c>
      <c r="AO827" s="87">
        <f t="shared" si="229"/>
        <v>15</v>
      </c>
      <c r="AP827" s="87">
        <f t="shared" si="230"/>
        <v>-7</v>
      </c>
      <c r="AQ827" s="87">
        <f t="shared" si="231"/>
        <v>-7</v>
      </c>
      <c r="AR827" s="87">
        <f t="shared" si="232"/>
        <v>0</v>
      </c>
      <c r="AS827" s="87">
        <f t="shared" si="233"/>
        <v>0</v>
      </c>
      <c r="AT827" s="118">
        <f t="shared" si="234"/>
        <v>0</v>
      </c>
      <c r="AU827" s="119" t="str">
        <f t="shared" si="220"/>
        <v>長野県東御市</v>
      </c>
      <c r="AW827" s="225" t="s">
        <v>2786</v>
      </c>
      <c r="AY827" s="230" t="s">
        <v>2786</v>
      </c>
      <c r="BA827">
        <v>8</v>
      </c>
      <c r="BB827">
        <v>837</v>
      </c>
      <c r="BC827">
        <v>843</v>
      </c>
      <c r="BD827">
        <v>843</v>
      </c>
      <c r="BE827">
        <v>0</v>
      </c>
      <c r="BF827">
        <v>0</v>
      </c>
    </row>
    <row r="828" spans="2:58">
      <c r="B828" s="67" t="s">
        <v>831</v>
      </c>
      <c r="C828" s="67">
        <v>823</v>
      </c>
      <c r="D828" s="67" t="s">
        <v>832</v>
      </c>
      <c r="E828" s="67" t="s">
        <v>850</v>
      </c>
      <c r="F828" s="87">
        <v>19</v>
      </c>
      <c r="G828" s="87">
        <v>2725</v>
      </c>
      <c r="H828" s="87">
        <v>2042</v>
      </c>
      <c r="I828" s="87">
        <v>0</v>
      </c>
      <c r="J828" s="87">
        <v>0</v>
      </c>
      <c r="K828" t="str">
        <f t="shared" si="217"/>
        <v>OK</v>
      </c>
      <c r="L828" s="67" t="s">
        <v>831</v>
      </c>
      <c r="M828" s="98">
        <v>823</v>
      </c>
      <c r="N828" s="67" t="s">
        <v>832</v>
      </c>
      <c r="O828" s="67" t="s">
        <v>850</v>
      </c>
      <c r="P828" s="87">
        <v>22</v>
      </c>
      <c r="Q828" s="87">
        <v>2787</v>
      </c>
      <c r="R828" s="111">
        <v>2104</v>
      </c>
      <c r="S828" s="87">
        <v>2104</v>
      </c>
      <c r="T828" s="87">
        <v>0</v>
      </c>
      <c r="U828" s="111">
        <v>0</v>
      </c>
      <c r="V828" s="118">
        <f t="shared" si="218"/>
        <v>0</v>
      </c>
      <c r="W828" t="str">
        <f t="shared" si="219"/>
        <v/>
      </c>
      <c r="X828" s="67" t="s">
        <v>831</v>
      </c>
      <c r="Y828" s="98">
        <v>823</v>
      </c>
      <c r="Z828" s="67" t="s">
        <v>832</v>
      </c>
      <c r="AA828" s="67" t="s">
        <v>850</v>
      </c>
      <c r="AB828" s="111">
        <f t="shared" si="221"/>
        <v>25</v>
      </c>
      <c r="AC828" s="111">
        <f t="shared" si="222"/>
        <v>2864</v>
      </c>
      <c r="AD828" s="111">
        <f t="shared" si="223"/>
        <v>2190</v>
      </c>
      <c r="AE828" s="111">
        <f t="shared" si="224"/>
        <v>2163</v>
      </c>
      <c r="AF828" s="111">
        <f t="shared" si="225"/>
        <v>0</v>
      </c>
      <c r="AG828" s="111">
        <f t="shared" si="226"/>
        <v>0</v>
      </c>
      <c r="AH828" s="118">
        <f t="shared" si="227"/>
        <v>0</v>
      </c>
      <c r="AJ828" s="67" t="s">
        <v>831</v>
      </c>
      <c r="AK828" s="98">
        <v>823</v>
      </c>
      <c r="AL828" s="67" t="s">
        <v>832</v>
      </c>
      <c r="AM828" s="67" t="s">
        <v>850</v>
      </c>
      <c r="AN828" s="87">
        <f t="shared" si="228"/>
        <v>3</v>
      </c>
      <c r="AO828" s="87">
        <f t="shared" si="229"/>
        <v>77</v>
      </c>
      <c r="AP828" s="87">
        <f t="shared" si="230"/>
        <v>86</v>
      </c>
      <c r="AQ828" s="87">
        <f t="shared" si="231"/>
        <v>59</v>
      </c>
      <c r="AR828" s="87">
        <f t="shared" si="232"/>
        <v>0</v>
      </c>
      <c r="AS828" s="87">
        <f t="shared" si="233"/>
        <v>0</v>
      </c>
      <c r="AT828" s="118">
        <f t="shared" si="234"/>
        <v>0</v>
      </c>
      <c r="AU828" s="119" t="str">
        <f t="shared" si="220"/>
        <v>長野県安曇野市</v>
      </c>
      <c r="AW828" s="225" t="s">
        <v>2787</v>
      </c>
      <c r="AY828" s="230" t="s">
        <v>2787</v>
      </c>
      <c r="BA828">
        <v>25</v>
      </c>
      <c r="BB828">
        <v>2864</v>
      </c>
      <c r="BC828">
        <v>2190</v>
      </c>
      <c r="BD828">
        <v>2163</v>
      </c>
      <c r="BE828">
        <v>0</v>
      </c>
      <c r="BF828">
        <v>0</v>
      </c>
    </row>
    <row r="829" spans="2:58">
      <c r="B829" s="67" t="s">
        <v>831</v>
      </c>
      <c r="C829" s="67">
        <v>824</v>
      </c>
      <c r="D829" s="67" t="s">
        <v>832</v>
      </c>
      <c r="E829" s="67" t="s">
        <v>851</v>
      </c>
      <c r="F829" s="87">
        <v>1</v>
      </c>
      <c r="G829" s="87">
        <v>150</v>
      </c>
      <c r="H829" s="87">
        <v>109</v>
      </c>
      <c r="I829" s="87">
        <v>0</v>
      </c>
      <c r="J829" s="87">
        <v>0</v>
      </c>
      <c r="K829" t="str">
        <f t="shared" si="217"/>
        <v>OK</v>
      </c>
      <c r="L829" s="67" t="s">
        <v>831</v>
      </c>
      <c r="M829" s="98">
        <v>824</v>
      </c>
      <c r="N829" s="67" t="s">
        <v>832</v>
      </c>
      <c r="O829" s="67" t="s">
        <v>851</v>
      </c>
      <c r="P829" s="87">
        <v>1</v>
      </c>
      <c r="Q829" s="87">
        <v>150</v>
      </c>
      <c r="R829" s="111">
        <v>100</v>
      </c>
      <c r="S829" s="87">
        <v>100</v>
      </c>
      <c r="T829" s="87">
        <v>0</v>
      </c>
      <c r="U829" s="111">
        <v>0</v>
      </c>
      <c r="V829" s="118">
        <f t="shared" si="218"/>
        <v>0</v>
      </c>
      <c r="W829" t="str">
        <f t="shared" si="219"/>
        <v/>
      </c>
      <c r="X829" s="67" t="s">
        <v>831</v>
      </c>
      <c r="Y829" s="98">
        <v>824</v>
      </c>
      <c r="Z829" s="67" t="s">
        <v>832</v>
      </c>
      <c r="AA829" s="67" t="s">
        <v>851</v>
      </c>
      <c r="AB829" s="111">
        <f t="shared" si="221"/>
        <v>1</v>
      </c>
      <c r="AC829" s="111">
        <f t="shared" si="222"/>
        <v>150</v>
      </c>
      <c r="AD829" s="111">
        <f t="shared" si="223"/>
        <v>99</v>
      </c>
      <c r="AE829" s="111">
        <f t="shared" si="224"/>
        <v>99</v>
      </c>
      <c r="AF829" s="111">
        <f t="shared" si="225"/>
        <v>0</v>
      </c>
      <c r="AG829" s="111">
        <f t="shared" si="226"/>
        <v>0</v>
      </c>
      <c r="AH829" s="118">
        <f t="shared" si="227"/>
        <v>0</v>
      </c>
      <c r="AJ829" s="67" t="s">
        <v>831</v>
      </c>
      <c r="AK829" s="98">
        <v>824</v>
      </c>
      <c r="AL829" s="67" t="s">
        <v>832</v>
      </c>
      <c r="AM829" s="67" t="s">
        <v>851</v>
      </c>
      <c r="AN829" s="87">
        <f t="shared" si="228"/>
        <v>0</v>
      </c>
      <c r="AO829" s="87">
        <f t="shared" si="229"/>
        <v>0</v>
      </c>
      <c r="AP829" s="87">
        <f t="shared" si="230"/>
        <v>-1</v>
      </c>
      <c r="AQ829" s="87">
        <f t="shared" si="231"/>
        <v>-1</v>
      </c>
      <c r="AR829" s="87">
        <f t="shared" si="232"/>
        <v>0</v>
      </c>
      <c r="AS829" s="87">
        <f t="shared" si="233"/>
        <v>0</v>
      </c>
      <c r="AT829" s="118">
        <f t="shared" si="234"/>
        <v>0</v>
      </c>
      <c r="AU829" s="119" t="str">
        <f t="shared" si="220"/>
        <v>長野県小海町</v>
      </c>
      <c r="AW829" s="225" t="s">
        <v>2788</v>
      </c>
      <c r="AY829" s="230" t="s">
        <v>2788</v>
      </c>
      <c r="BA829">
        <v>1</v>
      </c>
      <c r="BB829">
        <v>150</v>
      </c>
      <c r="BC829">
        <v>99</v>
      </c>
      <c r="BD829">
        <v>99</v>
      </c>
      <c r="BE829">
        <v>0</v>
      </c>
      <c r="BF829">
        <v>0</v>
      </c>
    </row>
    <row r="830" spans="2:58">
      <c r="B830" s="67" t="s">
        <v>831</v>
      </c>
      <c r="C830" s="67">
        <v>825</v>
      </c>
      <c r="D830" s="67" t="s">
        <v>832</v>
      </c>
      <c r="E830" s="67" t="s">
        <v>852</v>
      </c>
      <c r="F830" s="87">
        <v>2</v>
      </c>
      <c r="G830" s="87">
        <v>200</v>
      </c>
      <c r="H830" s="87">
        <v>95</v>
      </c>
      <c r="I830" s="87">
        <v>0</v>
      </c>
      <c r="J830" s="87">
        <v>0</v>
      </c>
      <c r="K830" t="str">
        <f t="shared" si="217"/>
        <v>OK</v>
      </c>
      <c r="L830" s="67" t="s">
        <v>831</v>
      </c>
      <c r="M830" s="98">
        <v>825</v>
      </c>
      <c r="N830" s="67" t="s">
        <v>832</v>
      </c>
      <c r="O830" s="67" t="s">
        <v>852</v>
      </c>
      <c r="P830" s="87">
        <v>1</v>
      </c>
      <c r="Q830" s="87">
        <v>135</v>
      </c>
      <c r="R830" s="111">
        <v>93</v>
      </c>
      <c r="S830" s="87">
        <v>93</v>
      </c>
      <c r="T830" s="87">
        <v>0</v>
      </c>
      <c r="U830" s="111">
        <v>0</v>
      </c>
      <c r="V830" s="118">
        <f t="shared" si="218"/>
        <v>0</v>
      </c>
      <c r="W830" t="str">
        <f t="shared" si="219"/>
        <v/>
      </c>
      <c r="X830" s="67" t="s">
        <v>831</v>
      </c>
      <c r="Y830" s="98">
        <v>825</v>
      </c>
      <c r="Z830" s="67" t="s">
        <v>832</v>
      </c>
      <c r="AA830" s="67" t="s">
        <v>852</v>
      </c>
      <c r="AB830" s="111">
        <f t="shared" si="221"/>
        <v>1</v>
      </c>
      <c r="AC830" s="111">
        <f t="shared" si="222"/>
        <v>135</v>
      </c>
      <c r="AD830" s="111">
        <f t="shared" si="223"/>
        <v>107</v>
      </c>
      <c r="AE830" s="111">
        <f t="shared" si="224"/>
        <v>107</v>
      </c>
      <c r="AF830" s="111">
        <f t="shared" si="225"/>
        <v>0</v>
      </c>
      <c r="AG830" s="111">
        <f t="shared" si="226"/>
        <v>0</v>
      </c>
      <c r="AH830" s="118">
        <f t="shared" si="227"/>
        <v>0</v>
      </c>
      <c r="AJ830" s="67" t="s">
        <v>831</v>
      </c>
      <c r="AK830" s="98">
        <v>825</v>
      </c>
      <c r="AL830" s="67" t="s">
        <v>832</v>
      </c>
      <c r="AM830" s="67" t="s">
        <v>852</v>
      </c>
      <c r="AN830" s="87">
        <f t="shared" si="228"/>
        <v>0</v>
      </c>
      <c r="AO830" s="87">
        <f t="shared" si="229"/>
        <v>0</v>
      </c>
      <c r="AP830" s="87">
        <f t="shared" si="230"/>
        <v>14</v>
      </c>
      <c r="AQ830" s="87">
        <f t="shared" si="231"/>
        <v>14</v>
      </c>
      <c r="AR830" s="87">
        <f t="shared" si="232"/>
        <v>0</v>
      </c>
      <c r="AS830" s="87">
        <f t="shared" si="233"/>
        <v>0</v>
      </c>
      <c r="AT830" s="118">
        <f t="shared" si="234"/>
        <v>0</v>
      </c>
      <c r="AU830" s="119" t="str">
        <f t="shared" si="220"/>
        <v>長野県川上村</v>
      </c>
      <c r="AW830" s="225" t="s">
        <v>2789</v>
      </c>
      <c r="AY830" s="230" t="s">
        <v>2789</v>
      </c>
      <c r="BA830">
        <v>1</v>
      </c>
      <c r="BB830">
        <v>135</v>
      </c>
      <c r="BC830">
        <v>107</v>
      </c>
      <c r="BD830">
        <v>107</v>
      </c>
      <c r="BE830">
        <v>0</v>
      </c>
      <c r="BF830">
        <v>0</v>
      </c>
    </row>
    <row r="831" spans="2:58">
      <c r="B831" s="67" t="s">
        <v>831</v>
      </c>
      <c r="C831" s="67">
        <v>826</v>
      </c>
      <c r="D831" s="67" t="s">
        <v>832</v>
      </c>
      <c r="E831" s="67" t="s">
        <v>498</v>
      </c>
      <c r="F831" s="87">
        <v>2</v>
      </c>
      <c r="G831" s="87">
        <v>140</v>
      </c>
      <c r="H831" s="87">
        <v>90</v>
      </c>
      <c r="I831" s="87">
        <v>0</v>
      </c>
      <c r="J831" s="87">
        <v>0</v>
      </c>
      <c r="K831" t="str">
        <f t="shared" si="217"/>
        <v>OK</v>
      </c>
      <c r="L831" s="67" t="s">
        <v>831</v>
      </c>
      <c r="M831" s="98">
        <v>826</v>
      </c>
      <c r="N831" s="67" t="s">
        <v>832</v>
      </c>
      <c r="O831" s="67" t="s">
        <v>498</v>
      </c>
      <c r="P831" s="87">
        <v>2</v>
      </c>
      <c r="Q831" s="87">
        <v>140</v>
      </c>
      <c r="R831" s="111">
        <v>83</v>
      </c>
      <c r="S831" s="87">
        <v>83</v>
      </c>
      <c r="T831" s="87">
        <v>0</v>
      </c>
      <c r="U831" s="111">
        <v>0</v>
      </c>
      <c r="V831" s="118">
        <f t="shared" si="218"/>
        <v>0</v>
      </c>
      <c r="W831" t="str">
        <f t="shared" si="219"/>
        <v/>
      </c>
      <c r="X831" s="67" t="s">
        <v>831</v>
      </c>
      <c r="Y831" s="98">
        <v>826</v>
      </c>
      <c r="Z831" s="67" t="s">
        <v>832</v>
      </c>
      <c r="AA831" s="67" t="s">
        <v>498</v>
      </c>
      <c r="AB831" s="111">
        <f t="shared" si="221"/>
        <v>2</v>
      </c>
      <c r="AC831" s="111">
        <f t="shared" si="222"/>
        <v>140</v>
      </c>
      <c r="AD831" s="111">
        <f t="shared" si="223"/>
        <v>79</v>
      </c>
      <c r="AE831" s="111">
        <f t="shared" si="224"/>
        <v>79</v>
      </c>
      <c r="AF831" s="111">
        <f t="shared" si="225"/>
        <v>0</v>
      </c>
      <c r="AG831" s="111">
        <f t="shared" si="226"/>
        <v>0</v>
      </c>
      <c r="AH831" s="118">
        <f t="shared" si="227"/>
        <v>0</v>
      </c>
      <c r="AJ831" s="67" t="s">
        <v>831</v>
      </c>
      <c r="AK831" s="98">
        <v>826</v>
      </c>
      <c r="AL831" s="67" t="s">
        <v>832</v>
      </c>
      <c r="AM831" s="67" t="s">
        <v>498</v>
      </c>
      <c r="AN831" s="87">
        <f t="shared" si="228"/>
        <v>0</v>
      </c>
      <c r="AO831" s="87">
        <f t="shared" si="229"/>
        <v>0</v>
      </c>
      <c r="AP831" s="87">
        <f t="shared" si="230"/>
        <v>-4</v>
      </c>
      <c r="AQ831" s="87">
        <f t="shared" si="231"/>
        <v>-4</v>
      </c>
      <c r="AR831" s="87">
        <f t="shared" si="232"/>
        <v>0</v>
      </c>
      <c r="AS831" s="87">
        <f t="shared" si="233"/>
        <v>0</v>
      </c>
      <c r="AT831" s="118">
        <f t="shared" si="234"/>
        <v>0</v>
      </c>
      <c r="AU831" s="119" t="str">
        <f t="shared" si="220"/>
        <v>長野県南牧村</v>
      </c>
      <c r="AW831" s="225" t="s">
        <v>2790</v>
      </c>
      <c r="AY831" s="230" t="s">
        <v>2790</v>
      </c>
      <c r="BA831">
        <v>2</v>
      </c>
      <c r="BB831">
        <v>140</v>
      </c>
      <c r="BC831">
        <v>79</v>
      </c>
      <c r="BD831">
        <v>79</v>
      </c>
      <c r="BE831">
        <v>0</v>
      </c>
      <c r="BF831">
        <v>0</v>
      </c>
    </row>
    <row r="832" spans="2:58">
      <c r="B832" s="67" t="s">
        <v>831</v>
      </c>
      <c r="C832" s="67">
        <v>827</v>
      </c>
      <c r="D832" s="67" t="s">
        <v>832</v>
      </c>
      <c r="E832" s="67" t="s">
        <v>853</v>
      </c>
      <c r="F832" s="87">
        <v>1</v>
      </c>
      <c r="G832" s="87">
        <v>45</v>
      </c>
      <c r="H832" s="87">
        <v>20</v>
      </c>
      <c r="I832" s="87">
        <v>0</v>
      </c>
      <c r="J832" s="87">
        <v>0</v>
      </c>
      <c r="K832" t="str">
        <f t="shared" si="217"/>
        <v>OK</v>
      </c>
      <c r="L832" s="67" t="s">
        <v>831</v>
      </c>
      <c r="M832" s="98">
        <v>827</v>
      </c>
      <c r="N832" s="67" t="s">
        <v>832</v>
      </c>
      <c r="O832" s="67" t="s">
        <v>853</v>
      </c>
      <c r="P832" s="87">
        <v>1</v>
      </c>
      <c r="Q832" s="87">
        <v>45</v>
      </c>
      <c r="R832" s="111">
        <v>18</v>
      </c>
      <c r="S832" s="87">
        <v>18</v>
      </c>
      <c r="T832" s="87">
        <v>0</v>
      </c>
      <c r="U832" s="111">
        <v>0</v>
      </c>
      <c r="V832" s="118">
        <f t="shared" si="218"/>
        <v>0</v>
      </c>
      <c r="W832" t="str">
        <f t="shared" si="219"/>
        <v/>
      </c>
      <c r="X832" s="67" t="s">
        <v>831</v>
      </c>
      <c r="Y832" s="98">
        <v>827</v>
      </c>
      <c r="Z832" s="67" t="s">
        <v>832</v>
      </c>
      <c r="AA832" s="67" t="s">
        <v>853</v>
      </c>
      <c r="AB832" s="111">
        <f t="shared" si="221"/>
        <v>1</v>
      </c>
      <c r="AC832" s="111">
        <f t="shared" si="222"/>
        <v>45</v>
      </c>
      <c r="AD832" s="111">
        <f t="shared" si="223"/>
        <v>20</v>
      </c>
      <c r="AE832" s="111">
        <f t="shared" si="224"/>
        <v>20</v>
      </c>
      <c r="AF832" s="111">
        <f t="shared" si="225"/>
        <v>0</v>
      </c>
      <c r="AG832" s="111">
        <f t="shared" si="226"/>
        <v>0</v>
      </c>
      <c r="AH832" s="118">
        <f t="shared" si="227"/>
        <v>0</v>
      </c>
      <c r="AJ832" s="67" t="s">
        <v>831</v>
      </c>
      <c r="AK832" s="98">
        <v>827</v>
      </c>
      <c r="AL832" s="67" t="s">
        <v>832</v>
      </c>
      <c r="AM832" s="67" t="s">
        <v>853</v>
      </c>
      <c r="AN832" s="87">
        <f t="shared" si="228"/>
        <v>0</v>
      </c>
      <c r="AO832" s="87">
        <f t="shared" si="229"/>
        <v>0</v>
      </c>
      <c r="AP832" s="87">
        <f t="shared" si="230"/>
        <v>2</v>
      </c>
      <c r="AQ832" s="87">
        <f t="shared" si="231"/>
        <v>2</v>
      </c>
      <c r="AR832" s="87">
        <f t="shared" si="232"/>
        <v>0</v>
      </c>
      <c r="AS832" s="87">
        <f t="shared" si="233"/>
        <v>0</v>
      </c>
      <c r="AT832" s="118">
        <f t="shared" si="234"/>
        <v>0</v>
      </c>
      <c r="AU832" s="119" t="str">
        <f t="shared" si="220"/>
        <v>長野県南相木村</v>
      </c>
      <c r="AW832" s="225" t="s">
        <v>2791</v>
      </c>
      <c r="AY832" s="230" t="s">
        <v>2791</v>
      </c>
      <c r="BA832">
        <v>1</v>
      </c>
      <c r="BB832">
        <v>45</v>
      </c>
      <c r="BC832">
        <v>20</v>
      </c>
      <c r="BD832">
        <v>20</v>
      </c>
      <c r="BE832">
        <v>0</v>
      </c>
      <c r="BF832">
        <v>0</v>
      </c>
    </row>
    <row r="833" spans="2:58">
      <c r="B833" s="67" t="s">
        <v>831</v>
      </c>
      <c r="C833" s="67">
        <v>828</v>
      </c>
      <c r="D833" s="67" t="s">
        <v>832</v>
      </c>
      <c r="E833" s="67" t="s">
        <v>854</v>
      </c>
      <c r="F833" s="87">
        <v>1</v>
      </c>
      <c r="G833" s="87">
        <v>30</v>
      </c>
      <c r="H833" s="87">
        <v>12</v>
      </c>
      <c r="I833" s="87">
        <v>0</v>
      </c>
      <c r="J833" s="87">
        <v>0</v>
      </c>
      <c r="K833" t="str">
        <f t="shared" si="217"/>
        <v>OK</v>
      </c>
      <c r="L833" s="67" t="s">
        <v>831</v>
      </c>
      <c r="M833" s="98">
        <v>828</v>
      </c>
      <c r="N833" s="67" t="s">
        <v>832</v>
      </c>
      <c r="O833" s="67" t="s">
        <v>854</v>
      </c>
      <c r="P833" s="87">
        <v>1</v>
      </c>
      <c r="Q833" s="87">
        <v>30</v>
      </c>
      <c r="R833" s="111">
        <v>14</v>
      </c>
      <c r="S833" s="87">
        <v>14</v>
      </c>
      <c r="T833" s="87">
        <v>0</v>
      </c>
      <c r="U833" s="111">
        <v>0</v>
      </c>
      <c r="V833" s="118">
        <f t="shared" si="218"/>
        <v>0</v>
      </c>
      <c r="W833" t="str">
        <f t="shared" si="219"/>
        <v/>
      </c>
      <c r="X833" s="67" t="s">
        <v>831</v>
      </c>
      <c r="Y833" s="98">
        <v>828</v>
      </c>
      <c r="Z833" s="67" t="s">
        <v>832</v>
      </c>
      <c r="AA833" s="67" t="s">
        <v>854</v>
      </c>
      <c r="AB833" s="111">
        <f t="shared" si="221"/>
        <v>1</v>
      </c>
      <c r="AC833" s="111">
        <f t="shared" si="222"/>
        <v>30</v>
      </c>
      <c r="AD833" s="111">
        <f t="shared" si="223"/>
        <v>14</v>
      </c>
      <c r="AE833" s="111">
        <f t="shared" si="224"/>
        <v>14</v>
      </c>
      <c r="AF833" s="111">
        <f t="shared" si="225"/>
        <v>0</v>
      </c>
      <c r="AG833" s="111">
        <f t="shared" si="226"/>
        <v>0</v>
      </c>
      <c r="AH833" s="118">
        <f t="shared" si="227"/>
        <v>0</v>
      </c>
      <c r="AJ833" s="67" t="s">
        <v>831</v>
      </c>
      <c r="AK833" s="98">
        <v>828</v>
      </c>
      <c r="AL833" s="67" t="s">
        <v>832</v>
      </c>
      <c r="AM833" s="67" t="s">
        <v>854</v>
      </c>
      <c r="AN833" s="87">
        <f t="shared" si="228"/>
        <v>0</v>
      </c>
      <c r="AO833" s="87">
        <f t="shared" si="229"/>
        <v>0</v>
      </c>
      <c r="AP833" s="87">
        <f t="shared" si="230"/>
        <v>0</v>
      </c>
      <c r="AQ833" s="87">
        <f t="shared" si="231"/>
        <v>0</v>
      </c>
      <c r="AR833" s="87">
        <f t="shared" si="232"/>
        <v>0</v>
      </c>
      <c r="AS833" s="87">
        <f t="shared" si="233"/>
        <v>0</v>
      </c>
      <c r="AT833" s="118">
        <f t="shared" si="234"/>
        <v>0</v>
      </c>
      <c r="AU833" s="119" t="str">
        <f t="shared" si="220"/>
        <v>長野県北相木村</v>
      </c>
      <c r="AW833" s="225" t="s">
        <v>2792</v>
      </c>
      <c r="AY833" s="230" t="s">
        <v>2792</v>
      </c>
      <c r="BA833">
        <v>1</v>
      </c>
      <c r="BB833">
        <v>30</v>
      </c>
      <c r="BC833">
        <v>14</v>
      </c>
      <c r="BD833">
        <v>14</v>
      </c>
      <c r="BE833">
        <v>0</v>
      </c>
      <c r="BF833">
        <v>0</v>
      </c>
    </row>
    <row r="834" spans="2:58">
      <c r="B834" s="67" t="s">
        <v>831</v>
      </c>
      <c r="C834" s="67">
        <v>829</v>
      </c>
      <c r="D834" s="67" t="s">
        <v>832</v>
      </c>
      <c r="E834" s="67" t="s">
        <v>855</v>
      </c>
      <c r="F834" s="87">
        <v>3</v>
      </c>
      <c r="G834" s="87">
        <v>420</v>
      </c>
      <c r="H834" s="87">
        <v>265</v>
      </c>
      <c r="I834" s="87">
        <v>0</v>
      </c>
      <c r="J834" s="87">
        <v>0</v>
      </c>
      <c r="K834" t="str">
        <f t="shared" si="217"/>
        <v>OK</v>
      </c>
      <c r="L834" s="67" t="s">
        <v>831</v>
      </c>
      <c r="M834" s="98">
        <v>829</v>
      </c>
      <c r="N834" s="67" t="s">
        <v>832</v>
      </c>
      <c r="O834" s="67" t="s">
        <v>855</v>
      </c>
      <c r="P834" s="87">
        <v>3</v>
      </c>
      <c r="Q834" s="87">
        <v>420</v>
      </c>
      <c r="R834" s="111">
        <v>293</v>
      </c>
      <c r="S834" s="87">
        <v>293</v>
      </c>
      <c r="T834" s="87">
        <v>0</v>
      </c>
      <c r="U834" s="111">
        <v>0</v>
      </c>
      <c r="V834" s="118">
        <f t="shared" si="218"/>
        <v>0</v>
      </c>
      <c r="W834" t="str">
        <f t="shared" si="219"/>
        <v/>
      </c>
      <c r="X834" s="67" t="s">
        <v>831</v>
      </c>
      <c r="Y834" s="98">
        <v>829</v>
      </c>
      <c r="Z834" s="67" t="s">
        <v>832</v>
      </c>
      <c r="AA834" s="67" t="s">
        <v>855</v>
      </c>
      <c r="AB834" s="111">
        <f t="shared" si="221"/>
        <v>3</v>
      </c>
      <c r="AC834" s="111">
        <f t="shared" si="222"/>
        <v>420</v>
      </c>
      <c r="AD834" s="111">
        <f t="shared" si="223"/>
        <v>256</v>
      </c>
      <c r="AE834" s="111">
        <f t="shared" si="224"/>
        <v>256</v>
      </c>
      <c r="AF834" s="111">
        <f t="shared" si="225"/>
        <v>0</v>
      </c>
      <c r="AG834" s="111">
        <f t="shared" si="226"/>
        <v>0</v>
      </c>
      <c r="AH834" s="118">
        <f t="shared" si="227"/>
        <v>0</v>
      </c>
      <c r="AJ834" s="67" t="s">
        <v>831</v>
      </c>
      <c r="AK834" s="98">
        <v>829</v>
      </c>
      <c r="AL834" s="67" t="s">
        <v>832</v>
      </c>
      <c r="AM834" s="67" t="s">
        <v>855</v>
      </c>
      <c r="AN834" s="87">
        <f t="shared" si="228"/>
        <v>0</v>
      </c>
      <c r="AO834" s="87">
        <f t="shared" si="229"/>
        <v>0</v>
      </c>
      <c r="AP834" s="87">
        <f t="shared" si="230"/>
        <v>-37</v>
      </c>
      <c r="AQ834" s="87">
        <f t="shared" si="231"/>
        <v>-37</v>
      </c>
      <c r="AR834" s="87">
        <f t="shared" si="232"/>
        <v>0</v>
      </c>
      <c r="AS834" s="87">
        <f t="shared" si="233"/>
        <v>0</v>
      </c>
      <c r="AT834" s="118">
        <f t="shared" si="234"/>
        <v>0</v>
      </c>
      <c r="AU834" s="119" t="str">
        <f t="shared" si="220"/>
        <v>長野県佐久穂町</v>
      </c>
      <c r="AW834" s="225" t="s">
        <v>2793</v>
      </c>
      <c r="AY834" s="230" t="s">
        <v>2793</v>
      </c>
      <c r="BA834">
        <v>3</v>
      </c>
      <c r="BB834">
        <v>420</v>
      </c>
      <c r="BC834">
        <v>256</v>
      </c>
      <c r="BD834">
        <v>256</v>
      </c>
      <c r="BE834">
        <v>0</v>
      </c>
      <c r="BF834">
        <v>0</v>
      </c>
    </row>
    <row r="835" spans="2:58">
      <c r="B835" s="67" t="s">
        <v>831</v>
      </c>
      <c r="C835" s="67">
        <v>830</v>
      </c>
      <c r="D835" s="67" t="s">
        <v>832</v>
      </c>
      <c r="E835" s="67" t="s">
        <v>856</v>
      </c>
      <c r="F835" s="87">
        <v>4</v>
      </c>
      <c r="G835" s="87">
        <v>450</v>
      </c>
      <c r="H835" s="87">
        <v>442</v>
      </c>
      <c r="I835" s="87">
        <v>0</v>
      </c>
      <c r="J835" s="87">
        <v>0</v>
      </c>
      <c r="K835" t="str">
        <f t="shared" si="217"/>
        <v>OK</v>
      </c>
      <c r="L835" s="67" t="s">
        <v>831</v>
      </c>
      <c r="M835" s="98">
        <v>830</v>
      </c>
      <c r="N835" s="67" t="s">
        <v>832</v>
      </c>
      <c r="O835" s="67" t="s">
        <v>856</v>
      </c>
      <c r="P835" s="87">
        <v>4</v>
      </c>
      <c r="Q835" s="87">
        <v>450</v>
      </c>
      <c r="R835" s="111">
        <v>463</v>
      </c>
      <c r="S835" s="87">
        <v>463</v>
      </c>
      <c r="T835" s="87">
        <v>0</v>
      </c>
      <c r="U835" s="111">
        <v>0</v>
      </c>
      <c r="V835" s="118">
        <f t="shared" si="218"/>
        <v>0</v>
      </c>
      <c r="W835" t="str">
        <f t="shared" si="219"/>
        <v/>
      </c>
      <c r="X835" s="67" t="s">
        <v>831</v>
      </c>
      <c r="Y835" s="98">
        <v>830</v>
      </c>
      <c r="Z835" s="67" t="s">
        <v>832</v>
      </c>
      <c r="AA835" s="67" t="s">
        <v>856</v>
      </c>
      <c r="AB835" s="111">
        <f t="shared" si="221"/>
        <v>4</v>
      </c>
      <c r="AC835" s="111">
        <f t="shared" si="222"/>
        <v>450</v>
      </c>
      <c r="AD835" s="111">
        <f t="shared" si="223"/>
        <v>437</v>
      </c>
      <c r="AE835" s="111">
        <f t="shared" si="224"/>
        <v>437</v>
      </c>
      <c r="AF835" s="111">
        <f t="shared" si="225"/>
        <v>0</v>
      </c>
      <c r="AG835" s="111">
        <f t="shared" si="226"/>
        <v>0</v>
      </c>
      <c r="AH835" s="118">
        <f t="shared" si="227"/>
        <v>0</v>
      </c>
      <c r="AJ835" s="67" t="s">
        <v>831</v>
      </c>
      <c r="AK835" s="98">
        <v>830</v>
      </c>
      <c r="AL835" s="67" t="s">
        <v>832</v>
      </c>
      <c r="AM835" s="67" t="s">
        <v>856</v>
      </c>
      <c r="AN835" s="87">
        <f t="shared" si="228"/>
        <v>0</v>
      </c>
      <c r="AO835" s="87">
        <f t="shared" si="229"/>
        <v>0</v>
      </c>
      <c r="AP835" s="87">
        <f t="shared" si="230"/>
        <v>-26</v>
      </c>
      <c r="AQ835" s="87">
        <f t="shared" si="231"/>
        <v>-26</v>
      </c>
      <c r="AR835" s="87">
        <f t="shared" si="232"/>
        <v>0</v>
      </c>
      <c r="AS835" s="87">
        <f t="shared" si="233"/>
        <v>0</v>
      </c>
      <c r="AT835" s="118">
        <f t="shared" si="234"/>
        <v>0</v>
      </c>
      <c r="AU835" s="119" t="str">
        <f t="shared" si="220"/>
        <v>長野県軽井沢町</v>
      </c>
      <c r="AW835" s="225" t="s">
        <v>2794</v>
      </c>
      <c r="AY835" s="230" t="s">
        <v>2794</v>
      </c>
      <c r="BA835">
        <v>4</v>
      </c>
      <c r="BB835">
        <v>450</v>
      </c>
      <c r="BC835">
        <v>437</v>
      </c>
      <c r="BD835">
        <v>437</v>
      </c>
      <c r="BE835">
        <v>0</v>
      </c>
      <c r="BF835">
        <v>0</v>
      </c>
    </row>
    <row r="836" spans="2:58">
      <c r="B836" s="67" t="s">
        <v>831</v>
      </c>
      <c r="C836" s="67">
        <v>831</v>
      </c>
      <c r="D836" s="67" t="s">
        <v>832</v>
      </c>
      <c r="E836" s="67" t="s">
        <v>857</v>
      </c>
      <c r="F836" s="87">
        <v>4</v>
      </c>
      <c r="G836" s="87">
        <v>370</v>
      </c>
      <c r="H836" s="87">
        <v>312</v>
      </c>
      <c r="I836" s="87">
        <v>0</v>
      </c>
      <c r="J836" s="87">
        <v>0</v>
      </c>
      <c r="K836" t="str">
        <f t="shared" si="217"/>
        <v>OK</v>
      </c>
      <c r="L836" s="67" t="s">
        <v>831</v>
      </c>
      <c r="M836" s="98">
        <v>831</v>
      </c>
      <c r="N836" s="67" t="s">
        <v>832</v>
      </c>
      <c r="O836" s="67" t="s">
        <v>857</v>
      </c>
      <c r="P836" s="87">
        <v>4</v>
      </c>
      <c r="Q836" s="87">
        <v>370</v>
      </c>
      <c r="R836" s="111">
        <v>303</v>
      </c>
      <c r="S836" s="87">
        <v>303</v>
      </c>
      <c r="T836" s="87">
        <v>0</v>
      </c>
      <c r="U836" s="111">
        <v>0</v>
      </c>
      <c r="V836" s="118">
        <f t="shared" si="218"/>
        <v>0</v>
      </c>
      <c r="W836" t="str">
        <f t="shared" si="219"/>
        <v/>
      </c>
      <c r="X836" s="67" t="s">
        <v>831</v>
      </c>
      <c r="Y836" s="98">
        <v>831</v>
      </c>
      <c r="Z836" s="67" t="s">
        <v>832</v>
      </c>
      <c r="AA836" s="67" t="s">
        <v>857</v>
      </c>
      <c r="AB836" s="111">
        <f t="shared" si="221"/>
        <v>4</v>
      </c>
      <c r="AC836" s="111">
        <f t="shared" si="222"/>
        <v>370</v>
      </c>
      <c r="AD836" s="111">
        <f t="shared" si="223"/>
        <v>328</v>
      </c>
      <c r="AE836" s="111">
        <f t="shared" si="224"/>
        <v>328</v>
      </c>
      <c r="AF836" s="111">
        <f t="shared" si="225"/>
        <v>0</v>
      </c>
      <c r="AG836" s="111">
        <f t="shared" si="226"/>
        <v>0</v>
      </c>
      <c r="AH836" s="118">
        <f t="shared" si="227"/>
        <v>0</v>
      </c>
      <c r="AJ836" s="67" t="s">
        <v>831</v>
      </c>
      <c r="AK836" s="98">
        <v>831</v>
      </c>
      <c r="AL836" s="67" t="s">
        <v>832</v>
      </c>
      <c r="AM836" s="67" t="s">
        <v>857</v>
      </c>
      <c r="AN836" s="87">
        <f t="shared" si="228"/>
        <v>0</v>
      </c>
      <c r="AO836" s="87">
        <f t="shared" si="229"/>
        <v>0</v>
      </c>
      <c r="AP836" s="87">
        <f t="shared" si="230"/>
        <v>25</v>
      </c>
      <c r="AQ836" s="87">
        <f t="shared" si="231"/>
        <v>25</v>
      </c>
      <c r="AR836" s="87">
        <f t="shared" si="232"/>
        <v>0</v>
      </c>
      <c r="AS836" s="87">
        <f t="shared" si="233"/>
        <v>0</v>
      </c>
      <c r="AT836" s="118">
        <f t="shared" si="234"/>
        <v>0</v>
      </c>
      <c r="AU836" s="119" t="str">
        <f t="shared" si="220"/>
        <v>長野県御代田町</v>
      </c>
      <c r="AW836" s="225" t="s">
        <v>2795</v>
      </c>
      <c r="AY836" s="230" t="s">
        <v>2795</v>
      </c>
      <c r="BA836">
        <v>4</v>
      </c>
      <c r="BB836">
        <v>370</v>
      </c>
      <c r="BC836">
        <v>328</v>
      </c>
      <c r="BD836">
        <v>328</v>
      </c>
      <c r="BE836">
        <v>0</v>
      </c>
      <c r="BF836">
        <v>0</v>
      </c>
    </row>
    <row r="837" spans="2:58">
      <c r="B837" s="67" t="s">
        <v>831</v>
      </c>
      <c r="C837" s="67">
        <v>832</v>
      </c>
      <c r="D837" s="67" t="s">
        <v>832</v>
      </c>
      <c r="E837" s="67" t="s">
        <v>858</v>
      </c>
      <c r="F837" s="87">
        <v>1</v>
      </c>
      <c r="G837" s="87">
        <v>200</v>
      </c>
      <c r="H837" s="87">
        <v>163</v>
      </c>
      <c r="I837" s="87">
        <v>0</v>
      </c>
      <c r="J837" s="87">
        <v>0</v>
      </c>
      <c r="K837" t="str">
        <f t="shared" si="217"/>
        <v>OK</v>
      </c>
      <c r="L837" s="67" t="s">
        <v>831</v>
      </c>
      <c r="M837" s="98">
        <v>832</v>
      </c>
      <c r="N837" s="67" t="s">
        <v>832</v>
      </c>
      <c r="O837" s="67" t="s">
        <v>858</v>
      </c>
      <c r="P837" s="87">
        <v>1</v>
      </c>
      <c r="Q837" s="87">
        <v>200</v>
      </c>
      <c r="R837" s="111">
        <v>165</v>
      </c>
      <c r="S837" s="87">
        <v>165</v>
      </c>
      <c r="T837" s="87">
        <v>0</v>
      </c>
      <c r="U837" s="111">
        <v>0</v>
      </c>
      <c r="V837" s="118">
        <f t="shared" si="218"/>
        <v>0</v>
      </c>
      <c r="W837" t="str">
        <f t="shared" si="219"/>
        <v/>
      </c>
      <c r="X837" s="67" t="s">
        <v>831</v>
      </c>
      <c r="Y837" s="98">
        <v>832</v>
      </c>
      <c r="Z837" s="67" t="s">
        <v>832</v>
      </c>
      <c r="AA837" s="67" t="s">
        <v>858</v>
      </c>
      <c r="AB837" s="111">
        <f t="shared" si="221"/>
        <v>1</v>
      </c>
      <c r="AC837" s="111">
        <f t="shared" si="222"/>
        <v>200</v>
      </c>
      <c r="AD837" s="111">
        <f t="shared" si="223"/>
        <v>165</v>
      </c>
      <c r="AE837" s="111">
        <f t="shared" si="224"/>
        <v>165</v>
      </c>
      <c r="AF837" s="111">
        <f t="shared" si="225"/>
        <v>0</v>
      </c>
      <c r="AG837" s="111">
        <f t="shared" si="226"/>
        <v>0</v>
      </c>
      <c r="AH837" s="118">
        <f t="shared" si="227"/>
        <v>0</v>
      </c>
      <c r="AJ837" s="67" t="s">
        <v>831</v>
      </c>
      <c r="AK837" s="98">
        <v>832</v>
      </c>
      <c r="AL837" s="67" t="s">
        <v>832</v>
      </c>
      <c r="AM837" s="67" t="s">
        <v>858</v>
      </c>
      <c r="AN837" s="87">
        <f t="shared" si="228"/>
        <v>0</v>
      </c>
      <c r="AO837" s="87">
        <f t="shared" si="229"/>
        <v>0</v>
      </c>
      <c r="AP837" s="87">
        <f t="shared" si="230"/>
        <v>0</v>
      </c>
      <c r="AQ837" s="87">
        <f t="shared" si="231"/>
        <v>0</v>
      </c>
      <c r="AR837" s="87">
        <f t="shared" si="232"/>
        <v>0</v>
      </c>
      <c r="AS837" s="87">
        <f t="shared" si="233"/>
        <v>0</v>
      </c>
      <c r="AT837" s="118">
        <f t="shared" si="234"/>
        <v>0</v>
      </c>
      <c r="AU837" s="119" t="str">
        <f t="shared" si="220"/>
        <v>長野県立科町</v>
      </c>
      <c r="AW837" s="225" t="s">
        <v>2796</v>
      </c>
      <c r="AY837" s="230" t="s">
        <v>2796</v>
      </c>
      <c r="BA837">
        <v>1</v>
      </c>
      <c r="BB837">
        <v>200</v>
      </c>
      <c r="BC837">
        <v>165</v>
      </c>
      <c r="BD837">
        <v>165</v>
      </c>
      <c r="BE837">
        <v>0</v>
      </c>
      <c r="BF837">
        <v>0</v>
      </c>
    </row>
    <row r="838" spans="2:58">
      <c r="B838" s="67" t="s">
        <v>831</v>
      </c>
      <c r="C838" s="67">
        <v>833</v>
      </c>
      <c r="D838" s="67" t="s">
        <v>832</v>
      </c>
      <c r="E838" s="67" t="s">
        <v>859</v>
      </c>
      <c r="F838" s="87">
        <v>1</v>
      </c>
      <c r="G838" s="87">
        <v>155</v>
      </c>
      <c r="H838" s="87">
        <v>104</v>
      </c>
      <c r="I838" s="87">
        <v>0</v>
      </c>
      <c r="J838" s="87">
        <v>0</v>
      </c>
      <c r="K838" t="str">
        <f t="shared" ref="K838:K901" si="235">IF(E838=O838,"OK","NO")</f>
        <v>OK</v>
      </c>
      <c r="L838" s="67" t="s">
        <v>831</v>
      </c>
      <c r="M838" s="98">
        <v>833</v>
      </c>
      <c r="N838" s="67" t="s">
        <v>832</v>
      </c>
      <c r="O838" s="67" t="s">
        <v>859</v>
      </c>
      <c r="P838" s="87">
        <v>1</v>
      </c>
      <c r="Q838" s="87">
        <v>155</v>
      </c>
      <c r="R838" s="111">
        <v>98</v>
      </c>
      <c r="S838" s="87">
        <v>98</v>
      </c>
      <c r="T838" s="87">
        <v>0</v>
      </c>
      <c r="U838" s="111">
        <v>0</v>
      </c>
      <c r="V838" s="118">
        <f t="shared" ref="V838:V901" si="236">T838/R838</f>
        <v>0</v>
      </c>
      <c r="W838" t="str">
        <f t="shared" ref="W838:W901" si="237">IF(O838=AA838,"","NO")</f>
        <v/>
      </c>
      <c r="X838" s="67" t="s">
        <v>831</v>
      </c>
      <c r="Y838" s="98">
        <v>833</v>
      </c>
      <c r="Z838" s="67" t="s">
        <v>832</v>
      </c>
      <c r="AA838" s="67" t="s">
        <v>859</v>
      </c>
      <c r="AB838" s="111">
        <f t="shared" si="221"/>
        <v>1</v>
      </c>
      <c r="AC838" s="111">
        <f t="shared" si="222"/>
        <v>155</v>
      </c>
      <c r="AD838" s="111">
        <f t="shared" si="223"/>
        <v>93</v>
      </c>
      <c r="AE838" s="111">
        <f t="shared" si="224"/>
        <v>93</v>
      </c>
      <c r="AF838" s="111">
        <f t="shared" si="225"/>
        <v>0</v>
      </c>
      <c r="AG838" s="111">
        <f t="shared" si="226"/>
        <v>0</v>
      </c>
      <c r="AH838" s="118">
        <f t="shared" si="227"/>
        <v>0</v>
      </c>
      <c r="AJ838" s="67" t="s">
        <v>831</v>
      </c>
      <c r="AK838" s="98">
        <v>833</v>
      </c>
      <c r="AL838" s="67" t="s">
        <v>832</v>
      </c>
      <c r="AM838" s="67" t="s">
        <v>859</v>
      </c>
      <c r="AN838" s="87">
        <f t="shared" si="228"/>
        <v>0</v>
      </c>
      <c r="AO838" s="87">
        <f t="shared" si="229"/>
        <v>0</v>
      </c>
      <c r="AP838" s="87">
        <f t="shared" si="230"/>
        <v>-5</v>
      </c>
      <c r="AQ838" s="87">
        <f t="shared" si="231"/>
        <v>-5</v>
      </c>
      <c r="AR838" s="87">
        <f t="shared" si="232"/>
        <v>0</v>
      </c>
      <c r="AS838" s="87">
        <f t="shared" si="233"/>
        <v>0</v>
      </c>
      <c r="AT838" s="118">
        <f t="shared" si="234"/>
        <v>0</v>
      </c>
      <c r="AU838" s="119" t="str">
        <f t="shared" ref="AU838:AU901" si="238">AL838&amp;AM838</f>
        <v>長野県青木村</v>
      </c>
      <c r="AW838" s="225" t="s">
        <v>2797</v>
      </c>
      <c r="AY838" s="230" t="s">
        <v>2797</v>
      </c>
      <c r="BA838">
        <v>1</v>
      </c>
      <c r="BB838">
        <v>155</v>
      </c>
      <c r="BC838">
        <v>93</v>
      </c>
      <c r="BD838">
        <v>93</v>
      </c>
      <c r="BE838">
        <v>0</v>
      </c>
      <c r="BF838">
        <v>0</v>
      </c>
    </row>
    <row r="839" spans="2:58">
      <c r="B839" s="67" t="s">
        <v>831</v>
      </c>
      <c r="C839" s="67">
        <v>834</v>
      </c>
      <c r="D839" s="67" t="s">
        <v>832</v>
      </c>
      <c r="E839" s="67" t="s">
        <v>860</v>
      </c>
      <c r="F839" s="87">
        <v>2</v>
      </c>
      <c r="G839" s="87">
        <v>210</v>
      </c>
      <c r="H839" s="87">
        <v>147</v>
      </c>
      <c r="I839" s="87">
        <v>0</v>
      </c>
      <c r="J839" s="87">
        <v>0</v>
      </c>
      <c r="K839" t="str">
        <f t="shared" si="235"/>
        <v>OK</v>
      </c>
      <c r="L839" s="67" t="s">
        <v>831</v>
      </c>
      <c r="M839" s="98">
        <v>834</v>
      </c>
      <c r="N839" s="67" t="s">
        <v>832</v>
      </c>
      <c r="O839" s="67" t="s">
        <v>860</v>
      </c>
      <c r="P839" s="87">
        <v>2</v>
      </c>
      <c r="Q839" s="87">
        <v>210</v>
      </c>
      <c r="R839" s="111">
        <v>144</v>
      </c>
      <c r="S839" s="87">
        <v>144</v>
      </c>
      <c r="T839" s="87">
        <v>0</v>
      </c>
      <c r="U839" s="111">
        <v>0</v>
      </c>
      <c r="V839" s="118">
        <f t="shared" si="236"/>
        <v>0</v>
      </c>
      <c r="W839" t="str">
        <f t="shared" si="237"/>
        <v/>
      </c>
      <c r="X839" s="67" t="s">
        <v>831</v>
      </c>
      <c r="Y839" s="98">
        <v>834</v>
      </c>
      <c r="Z839" s="67" t="s">
        <v>832</v>
      </c>
      <c r="AA839" s="67" t="s">
        <v>860</v>
      </c>
      <c r="AB839" s="111">
        <f t="shared" ref="AB839:AB902" si="239">SUMIF($AY$6:$AY$1747,AU839,$BA$6:$BA$1747)</f>
        <v>2</v>
      </c>
      <c r="AC839" s="111">
        <f t="shared" ref="AC839:AC902" si="240">SUMIF($AY$6:$AY$1747,AU839,$BB$6:$BB$1747)</f>
        <v>210</v>
      </c>
      <c r="AD839" s="111">
        <f t="shared" ref="AD839:AD902" si="241">SUMIF($AY$6:$AY$1747,AU839,$BC$6:$BC$1747)</f>
        <v>131</v>
      </c>
      <c r="AE839" s="111">
        <f t="shared" ref="AE839:AE902" si="242">SUMIF($AY$6:$AY$1747,AU839,$BD$6:$BD$1747)</f>
        <v>131</v>
      </c>
      <c r="AF839" s="111">
        <f t="shared" ref="AF839:AF902" si="243">SUMIF($AY$6:$AY$1747,AU839,$BE$6:$BE$1747)</f>
        <v>0</v>
      </c>
      <c r="AG839" s="111">
        <f t="shared" ref="AG839:AG902" si="244">SUMIF($AY$6:$AY$1747,AU839,$BF$6:$BF$1747)</f>
        <v>0</v>
      </c>
      <c r="AH839" s="118">
        <f t="shared" ref="AH839:AH902" si="245">AF839/AD839</f>
        <v>0</v>
      </c>
      <c r="AJ839" s="67" t="s">
        <v>831</v>
      </c>
      <c r="AK839" s="98">
        <v>834</v>
      </c>
      <c r="AL839" s="67" t="s">
        <v>832</v>
      </c>
      <c r="AM839" s="67" t="s">
        <v>860</v>
      </c>
      <c r="AN839" s="87">
        <f t="shared" ref="AN839:AN902" si="246">AB839-P839</f>
        <v>0</v>
      </c>
      <c r="AO839" s="87">
        <f t="shared" ref="AO839:AO902" si="247">AC839-Q839</f>
        <v>0</v>
      </c>
      <c r="AP839" s="87">
        <f t="shared" ref="AP839:AP902" si="248">AD839-R839</f>
        <v>-13</v>
      </c>
      <c r="AQ839" s="87">
        <f t="shared" ref="AQ839:AQ902" si="249">AE839-S839</f>
        <v>-13</v>
      </c>
      <c r="AR839" s="87">
        <f t="shared" ref="AR839:AR902" si="250">AF839-T839</f>
        <v>0</v>
      </c>
      <c r="AS839" s="87">
        <f t="shared" ref="AS839:AS902" si="251">AG839-U839</f>
        <v>0</v>
      </c>
      <c r="AT839" s="118">
        <f t="shared" ref="AT839:AT902" si="252">AH839-V839</f>
        <v>0</v>
      </c>
      <c r="AU839" s="119" t="str">
        <f t="shared" si="238"/>
        <v>長野県長和町</v>
      </c>
      <c r="AW839" s="225" t="s">
        <v>2798</v>
      </c>
      <c r="AY839" s="230" t="s">
        <v>2798</v>
      </c>
      <c r="BA839">
        <v>2</v>
      </c>
      <c r="BB839">
        <v>210</v>
      </c>
      <c r="BC839">
        <v>131</v>
      </c>
      <c r="BD839">
        <v>131</v>
      </c>
      <c r="BE839">
        <v>0</v>
      </c>
      <c r="BF839">
        <v>0</v>
      </c>
    </row>
    <row r="840" spans="2:58">
      <c r="B840" s="67" t="s">
        <v>831</v>
      </c>
      <c r="C840" s="67">
        <v>835</v>
      </c>
      <c r="D840" s="67" t="s">
        <v>832</v>
      </c>
      <c r="E840" s="67" t="s">
        <v>861</v>
      </c>
      <c r="F840" s="87">
        <v>3</v>
      </c>
      <c r="G840" s="87">
        <v>500</v>
      </c>
      <c r="H840" s="87">
        <v>459</v>
      </c>
      <c r="I840" s="87">
        <v>0</v>
      </c>
      <c r="J840" s="87">
        <v>0</v>
      </c>
      <c r="K840" t="str">
        <f t="shared" si="235"/>
        <v>OK</v>
      </c>
      <c r="L840" s="67" t="s">
        <v>831</v>
      </c>
      <c r="M840" s="98">
        <v>835</v>
      </c>
      <c r="N840" s="67" t="s">
        <v>832</v>
      </c>
      <c r="O840" s="67" t="s">
        <v>861</v>
      </c>
      <c r="P840" s="87">
        <v>3</v>
      </c>
      <c r="Q840" s="87">
        <v>500</v>
      </c>
      <c r="R840" s="111">
        <v>441</v>
      </c>
      <c r="S840" s="87">
        <v>441</v>
      </c>
      <c r="T840" s="87">
        <v>0</v>
      </c>
      <c r="U840" s="111">
        <v>0</v>
      </c>
      <c r="V840" s="118">
        <f t="shared" si="236"/>
        <v>0</v>
      </c>
      <c r="W840" t="str">
        <f t="shared" si="237"/>
        <v/>
      </c>
      <c r="X840" s="67" t="s">
        <v>831</v>
      </c>
      <c r="Y840" s="98">
        <v>835</v>
      </c>
      <c r="Z840" s="67" t="s">
        <v>832</v>
      </c>
      <c r="AA840" s="67" t="s">
        <v>861</v>
      </c>
      <c r="AB840" s="111">
        <f t="shared" si="239"/>
        <v>3</v>
      </c>
      <c r="AC840" s="111">
        <f t="shared" si="240"/>
        <v>500</v>
      </c>
      <c r="AD840" s="111">
        <f t="shared" si="241"/>
        <v>426</v>
      </c>
      <c r="AE840" s="111">
        <f t="shared" si="242"/>
        <v>426</v>
      </c>
      <c r="AF840" s="111">
        <f t="shared" si="243"/>
        <v>0</v>
      </c>
      <c r="AG840" s="111">
        <f t="shared" si="244"/>
        <v>0</v>
      </c>
      <c r="AH840" s="118">
        <f t="shared" si="245"/>
        <v>0</v>
      </c>
      <c r="AJ840" s="67" t="s">
        <v>831</v>
      </c>
      <c r="AK840" s="98">
        <v>835</v>
      </c>
      <c r="AL840" s="67" t="s">
        <v>832</v>
      </c>
      <c r="AM840" s="67" t="s">
        <v>861</v>
      </c>
      <c r="AN840" s="87">
        <f t="shared" si="246"/>
        <v>0</v>
      </c>
      <c r="AO840" s="87">
        <f t="shared" si="247"/>
        <v>0</v>
      </c>
      <c r="AP840" s="87">
        <f t="shared" si="248"/>
        <v>-15</v>
      </c>
      <c r="AQ840" s="87">
        <f t="shared" si="249"/>
        <v>-15</v>
      </c>
      <c r="AR840" s="87">
        <f t="shared" si="250"/>
        <v>0</v>
      </c>
      <c r="AS840" s="87">
        <f t="shared" si="251"/>
        <v>0</v>
      </c>
      <c r="AT840" s="118">
        <f t="shared" si="252"/>
        <v>0</v>
      </c>
      <c r="AU840" s="119" t="str">
        <f t="shared" si="238"/>
        <v>長野県下諏訪町</v>
      </c>
      <c r="AW840" s="225" t="s">
        <v>2799</v>
      </c>
      <c r="AY840" s="230" t="s">
        <v>2799</v>
      </c>
      <c r="BA840">
        <v>3</v>
      </c>
      <c r="BB840">
        <v>500</v>
      </c>
      <c r="BC840">
        <v>426</v>
      </c>
      <c r="BD840">
        <v>426</v>
      </c>
      <c r="BE840">
        <v>0</v>
      </c>
      <c r="BF840">
        <v>0</v>
      </c>
    </row>
    <row r="841" spans="2:58">
      <c r="B841" s="67" t="s">
        <v>831</v>
      </c>
      <c r="C841" s="67">
        <v>836</v>
      </c>
      <c r="D841" s="67" t="s">
        <v>832</v>
      </c>
      <c r="E841" s="67" t="s">
        <v>862</v>
      </c>
      <c r="F841" s="87">
        <v>5</v>
      </c>
      <c r="G841" s="87">
        <v>465</v>
      </c>
      <c r="H841" s="87">
        <v>331</v>
      </c>
      <c r="I841" s="87">
        <v>0</v>
      </c>
      <c r="J841" s="87">
        <v>0</v>
      </c>
      <c r="K841" t="str">
        <f t="shared" si="235"/>
        <v>OK</v>
      </c>
      <c r="L841" s="67" t="s">
        <v>831</v>
      </c>
      <c r="M841" s="98">
        <v>836</v>
      </c>
      <c r="N841" s="67" t="s">
        <v>832</v>
      </c>
      <c r="O841" s="67" t="s">
        <v>862</v>
      </c>
      <c r="P841" s="87">
        <v>5</v>
      </c>
      <c r="Q841" s="87">
        <v>465</v>
      </c>
      <c r="R841" s="111">
        <v>324</v>
      </c>
      <c r="S841" s="87">
        <v>324</v>
      </c>
      <c r="T841" s="87">
        <v>0</v>
      </c>
      <c r="U841" s="111">
        <v>0</v>
      </c>
      <c r="V841" s="118">
        <f t="shared" si="236"/>
        <v>0</v>
      </c>
      <c r="W841" t="str">
        <f t="shared" si="237"/>
        <v/>
      </c>
      <c r="X841" s="67" t="s">
        <v>831</v>
      </c>
      <c r="Y841" s="98">
        <v>836</v>
      </c>
      <c r="Z841" s="67" t="s">
        <v>832</v>
      </c>
      <c r="AA841" s="67" t="s">
        <v>862</v>
      </c>
      <c r="AB841" s="111">
        <f t="shared" si="239"/>
        <v>5</v>
      </c>
      <c r="AC841" s="111">
        <f t="shared" si="240"/>
        <v>465</v>
      </c>
      <c r="AD841" s="111">
        <f t="shared" si="241"/>
        <v>326</v>
      </c>
      <c r="AE841" s="111">
        <f t="shared" si="242"/>
        <v>326</v>
      </c>
      <c r="AF841" s="111">
        <f t="shared" si="243"/>
        <v>0</v>
      </c>
      <c r="AG841" s="111">
        <f t="shared" si="244"/>
        <v>0</v>
      </c>
      <c r="AH841" s="118">
        <f t="shared" si="245"/>
        <v>0</v>
      </c>
      <c r="AJ841" s="67" t="s">
        <v>831</v>
      </c>
      <c r="AK841" s="98">
        <v>836</v>
      </c>
      <c r="AL841" s="67" t="s">
        <v>832</v>
      </c>
      <c r="AM841" s="67" t="s">
        <v>862</v>
      </c>
      <c r="AN841" s="87">
        <f t="shared" si="246"/>
        <v>0</v>
      </c>
      <c r="AO841" s="87">
        <f t="shared" si="247"/>
        <v>0</v>
      </c>
      <c r="AP841" s="87">
        <f t="shared" si="248"/>
        <v>2</v>
      </c>
      <c r="AQ841" s="87">
        <f t="shared" si="249"/>
        <v>2</v>
      </c>
      <c r="AR841" s="87">
        <f t="shared" si="250"/>
        <v>0</v>
      </c>
      <c r="AS841" s="87">
        <f t="shared" si="251"/>
        <v>0</v>
      </c>
      <c r="AT841" s="118">
        <f t="shared" si="252"/>
        <v>0</v>
      </c>
      <c r="AU841" s="119" t="str">
        <f t="shared" si="238"/>
        <v>長野県富士見町</v>
      </c>
      <c r="AW841" s="225" t="s">
        <v>2800</v>
      </c>
      <c r="AY841" s="230" t="s">
        <v>2800</v>
      </c>
      <c r="BA841">
        <v>5</v>
      </c>
      <c r="BB841">
        <v>465</v>
      </c>
      <c r="BC841">
        <v>326</v>
      </c>
      <c r="BD841">
        <v>326</v>
      </c>
      <c r="BE841">
        <v>0</v>
      </c>
      <c r="BF841">
        <v>0</v>
      </c>
    </row>
    <row r="842" spans="2:58">
      <c r="B842" s="67" t="s">
        <v>831</v>
      </c>
      <c r="C842" s="67">
        <v>837</v>
      </c>
      <c r="D842" s="67" t="s">
        <v>832</v>
      </c>
      <c r="E842" s="67" t="s">
        <v>863</v>
      </c>
      <c r="F842" s="87">
        <v>1</v>
      </c>
      <c r="G842" s="87">
        <v>240</v>
      </c>
      <c r="H842" s="87">
        <v>198</v>
      </c>
      <c r="I842" s="87">
        <v>0</v>
      </c>
      <c r="J842" s="87">
        <v>0</v>
      </c>
      <c r="K842" t="str">
        <f t="shared" si="235"/>
        <v>OK</v>
      </c>
      <c r="L842" s="67" t="s">
        <v>831</v>
      </c>
      <c r="M842" s="98">
        <v>837</v>
      </c>
      <c r="N842" s="67" t="s">
        <v>832</v>
      </c>
      <c r="O842" s="67" t="s">
        <v>863</v>
      </c>
      <c r="P842" s="87">
        <v>1</v>
      </c>
      <c r="Q842" s="87">
        <v>240</v>
      </c>
      <c r="R842" s="111">
        <v>195</v>
      </c>
      <c r="S842" s="87">
        <v>195</v>
      </c>
      <c r="T842" s="87">
        <v>0</v>
      </c>
      <c r="U842" s="111">
        <v>0</v>
      </c>
      <c r="V842" s="118">
        <f t="shared" si="236"/>
        <v>0</v>
      </c>
      <c r="W842" t="str">
        <f t="shared" si="237"/>
        <v/>
      </c>
      <c r="X842" s="67" t="s">
        <v>831</v>
      </c>
      <c r="Y842" s="98">
        <v>837</v>
      </c>
      <c r="Z842" s="67" t="s">
        <v>832</v>
      </c>
      <c r="AA842" s="67" t="s">
        <v>863</v>
      </c>
      <c r="AB842" s="111">
        <f t="shared" si="239"/>
        <v>1</v>
      </c>
      <c r="AC842" s="111">
        <f t="shared" si="240"/>
        <v>260</v>
      </c>
      <c r="AD842" s="111">
        <f t="shared" si="241"/>
        <v>194</v>
      </c>
      <c r="AE842" s="111">
        <f t="shared" si="242"/>
        <v>194</v>
      </c>
      <c r="AF842" s="111">
        <f t="shared" si="243"/>
        <v>0</v>
      </c>
      <c r="AG842" s="111">
        <f t="shared" si="244"/>
        <v>0</v>
      </c>
      <c r="AH842" s="118">
        <f t="shared" si="245"/>
        <v>0</v>
      </c>
      <c r="AJ842" s="67" t="s">
        <v>831</v>
      </c>
      <c r="AK842" s="98">
        <v>837</v>
      </c>
      <c r="AL842" s="67" t="s">
        <v>832</v>
      </c>
      <c r="AM842" s="67" t="s">
        <v>863</v>
      </c>
      <c r="AN842" s="87">
        <f t="shared" si="246"/>
        <v>0</v>
      </c>
      <c r="AO842" s="87">
        <f t="shared" si="247"/>
        <v>20</v>
      </c>
      <c r="AP842" s="87">
        <f t="shared" si="248"/>
        <v>-1</v>
      </c>
      <c r="AQ842" s="87">
        <f t="shared" si="249"/>
        <v>-1</v>
      </c>
      <c r="AR842" s="87">
        <f t="shared" si="250"/>
        <v>0</v>
      </c>
      <c r="AS842" s="87">
        <f t="shared" si="251"/>
        <v>0</v>
      </c>
      <c r="AT842" s="118">
        <f t="shared" si="252"/>
        <v>0</v>
      </c>
      <c r="AU842" s="119" t="str">
        <f t="shared" si="238"/>
        <v>長野県原村</v>
      </c>
      <c r="AW842" s="225" t="s">
        <v>2801</v>
      </c>
      <c r="AY842" s="230" t="s">
        <v>2801</v>
      </c>
      <c r="BA842">
        <v>1</v>
      </c>
      <c r="BB842">
        <v>260</v>
      </c>
      <c r="BC842">
        <v>194</v>
      </c>
      <c r="BD842">
        <v>194</v>
      </c>
      <c r="BE842">
        <v>0</v>
      </c>
      <c r="BF842">
        <v>0</v>
      </c>
    </row>
    <row r="843" spans="2:58">
      <c r="B843" s="67" t="s">
        <v>831</v>
      </c>
      <c r="C843" s="67">
        <v>838</v>
      </c>
      <c r="D843" s="67" t="s">
        <v>832</v>
      </c>
      <c r="E843" s="67" t="s">
        <v>864</v>
      </c>
      <c r="F843" s="87">
        <v>6</v>
      </c>
      <c r="G843" s="87">
        <v>585</v>
      </c>
      <c r="H843" s="87">
        <v>491</v>
      </c>
      <c r="I843" s="87">
        <v>0</v>
      </c>
      <c r="J843" s="87">
        <v>0</v>
      </c>
      <c r="K843" t="str">
        <f t="shared" si="235"/>
        <v>OK</v>
      </c>
      <c r="L843" s="67" t="s">
        <v>831</v>
      </c>
      <c r="M843" s="98">
        <v>838</v>
      </c>
      <c r="N843" s="67" t="s">
        <v>832</v>
      </c>
      <c r="O843" s="67" t="s">
        <v>864</v>
      </c>
      <c r="P843" s="87">
        <v>6</v>
      </c>
      <c r="Q843" s="87">
        <v>585</v>
      </c>
      <c r="R843" s="111">
        <v>481</v>
      </c>
      <c r="S843" s="87">
        <v>481</v>
      </c>
      <c r="T843" s="87">
        <v>0</v>
      </c>
      <c r="U843" s="111">
        <v>0</v>
      </c>
      <c r="V843" s="118">
        <f t="shared" si="236"/>
        <v>0</v>
      </c>
      <c r="W843" t="str">
        <f t="shared" si="237"/>
        <v/>
      </c>
      <c r="X843" s="67" t="s">
        <v>831</v>
      </c>
      <c r="Y843" s="98">
        <v>838</v>
      </c>
      <c r="Z843" s="67" t="s">
        <v>832</v>
      </c>
      <c r="AA843" s="67" t="s">
        <v>864</v>
      </c>
      <c r="AB843" s="111">
        <f t="shared" si="239"/>
        <v>6</v>
      </c>
      <c r="AC843" s="111">
        <f t="shared" si="240"/>
        <v>585</v>
      </c>
      <c r="AD843" s="111">
        <f t="shared" si="241"/>
        <v>467</v>
      </c>
      <c r="AE843" s="111">
        <f t="shared" si="242"/>
        <v>467</v>
      </c>
      <c r="AF843" s="111">
        <f t="shared" si="243"/>
        <v>0</v>
      </c>
      <c r="AG843" s="111">
        <f t="shared" si="244"/>
        <v>0</v>
      </c>
      <c r="AH843" s="118">
        <f t="shared" si="245"/>
        <v>0</v>
      </c>
      <c r="AJ843" s="67" t="s">
        <v>831</v>
      </c>
      <c r="AK843" s="98">
        <v>838</v>
      </c>
      <c r="AL843" s="67" t="s">
        <v>832</v>
      </c>
      <c r="AM843" s="67" t="s">
        <v>864</v>
      </c>
      <c r="AN843" s="87">
        <f t="shared" si="246"/>
        <v>0</v>
      </c>
      <c r="AO843" s="87">
        <f t="shared" si="247"/>
        <v>0</v>
      </c>
      <c r="AP843" s="87">
        <f t="shared" si="248"/>
        <v>-14</v>
      </c>
      <c r="AQ843" s="87">
        <f t="shared" si="249"/>
        <v>-14</v>
      </c>
      <c r="AR843" s="87">
        <f t="shared" si="250"/>
        <v>0</v>
      </c>
      <c r="AS843" s="87">
        <f t="shared" si="251"/>
        <v>0</v>
      </c>
      <c r="AT843" s="118">
        <f t="shared" si="252"/>
        <v>0</v>
      </c>
      <c r="AU843" s="119" t="str">
        <f t="shared" si="238"/>
        <v>長野県辰野町</v>
      </c>
      <c r="AW843" s="225" t="s">
        <v>2802</v>
      </c>
      <c r="AY843" s="230" t="s">
        <v>2802</v>
      </c>
      <c r="BA843">
        <v>6</v>
      </c>
      <c r="BB843">
        <v>585</v>
      </c>
      <c r="BC843">
        <v>467</v>
      </c>
      <c r="BD843">
        <v>467</v>
      </c>
      <c r="BE843">
        <v>0</v>
      </c>
      <c r="BF843">
        <v>0</v>
      </c>
    </row>
    <row r="844" spans="2:58">
      <c r="B844" s="67" t="s">
        <v>831</v>
      </c>
      <c r="C844" s="67">
        <v>839</v>
      </c>
      <c r="D844" s="67" t="s">
        <v>832</v>
      </c>
      <c r="E844" s="67" t="s">
        <v>865</v>
      </c>
      <c r="F844" s="87">
        <v>8</v>
      </c>
      <c r="G844" s="87">
        <v>880</v>
      </c>
      <c r="H844" s="87">
        <v>835</v>
      </c>
      <c r="I844" s="87">
        <v>0</v>
      </c>
      <c r="J844" s="87">
        <v>0</v>
      </c>
      <c r="K844" t="str">
        <f t="shared" si="235"/>
        <v>OK</v>
      </c>
      <c r="L844" s="67" t="s">
        <v>831</v>
      </c>
      <c r="M844" s="98">
        <v>839</v>
      </c>
      <c r="N844" s="67" t="s">
        <v>832</v>
      </c>
      <c r="O844" s="67" t="s">
        <v>865</v>
      </c>
      <c r="P844" s="87">
        <v>8</v>
      </c>
      <c r="Q844" s="87">
        <v>880</v>
      </c>
      <c r="R844" s="111">
        <v>789</v>
      </c>
      <c r="S844" s="87">
        <v>789</v>
      </c>
      <c r="T844" s="87">
        <v>0</v>
      </c>
      <c r="U844" s="111">
        <v>0</v>
      </c>
      <c r="V844" s="118">
        <f t="shared" si="236"/>
        <v>0</v>
      </c>
      <c r="W844" t="str">
        <f t="shared" si="237"/>
        <v/>
      </c>
      <c r="X844" s="67" t="s">
        <v>831</v>
      </c>
      <c r="Y844" s="98">
        <v>839</v>
      </c>
      <c r="Z844" s="67" t="s">
        <v>832</v>
      </c>
      <c r="AA844" s="67" t="s">
        <v>865</v>
      </c>
      <c r="AB844" s="111">
        <f t="shared" si="239"/>
        <v>8</v>
      </c>
      <c r="AC844" s="111">
        <f t="shared" si="240"/>
        <v>880</v>
      </c>
      <c r="AD844" s="111">
        <f t="shared" si="241"/>
        <v>733</v>
      </c>
      <c r="AE844" s="111">
        <f t="shared" si="242"/>
        <v>733</v>
      </c>
      <c r="AF844" s="111">
        <f t="shared" si="243"/>
        <v>0</v>
      </c>
      <c r="AG844" s="111">
        <f t="shared" si="244"/>
        <v>0</v>
      </c>
      <c r="AH844" s="118">
        <f t="shared" si="245"/>
        <v>0</v>
      </c>
      <c r="AJ844" s="67" t="s">
        <v>831</v>
      </c>
      <c r="AK844" s="98">
        <v>839</v>
      </c>
      <c r="AL844" s="67" t="s">
        <v>832</v>
      </c>
      <c r="AM844" s="67" t="s">
        <v>865</v>
      </c>
      <c r="AN844" s="87">
        <f t="shared" si="246"/>
        <v>0</v>
      </c>
      <c r="AO844" s="87">
        <f t="shared" si="247"/>
        <v>0</v>
      </c>
      <c r="AP844" s="87">
        <f t="shared" si="248"/>
        <v>-56</v>
      </c>
      <c r="AQ844" s="87">
        <f t="shared" si="249"/>
        <v>-56</v>
      </c>
      <c r="AR844" s="87">
        <f t="shared" si="250"/>
        <v>0</v>
      </c>
      <c r="AS844" s="87">
        <f t="shared" si="251"/>
        <v>0</v>
      </c>
      <c r="AT844" s="118">
        <f t="shared" si="252"/>
        <v>0</v>
      </c>
      <c r="AU844" s="119" t="str">
        <f t="shared" si="238"/>
        <v>長野県箕輪町</v>
      </c>
      <c r="AW844" s="225" t="s">
        <v>2803</v>
      </c>
      <c r="AY844" s="230" t="s">
        <v>2803</v>
      </c>
      <c r="BA844">
        <v>8</v>
      </c>
      <c r="BB844">
        <v>880</v>
      </c>
      <c r="BC844">
        <v>733</v>
      </c>
      <c r="BD844">
        <v>733</v>
      </c>
      <c r="BE844">
        <v>0</v>
      </c>
      <c r="BF844">
        <v>0</v>
      </c>
    </row>
    <row r="845" spans="2:58">
      <c r="B845" s="67" t="s">
        <v>831</v>
      </c>
      <c r="C845" s="67">
        <v>840</v>
      </c>
      <c r="D845" s="67" t="s">
        <v>832</v>
      </c>
      <c r="E845" s="67" t="s">
        <v>866</v>
      </c>
      <c r="F845" s="87">
        <v>3</v>
      </c>
      <c r="G845" s="87">
        <v>350</v>
      </c>
      <c r="H845" s="87">
        <v>234</v>
      </c>
      <c r="I845" s="87">
        <v>0</v>
      </c>
      <c r="J845" s="87">
        <v>0</v>
      </c>
      <c r="K845" t="str">
        <f t="shared" si="235"/>
        <v>OK</v>
      </c>
      <c r="L845" s="67" t="s">
        <v>831</v>
      </c>
      <c r="M845" s="98">
        <v>840</v>
      </c>
      <c r="N845" s="67" t="s">
        <v>832</v>
      </c>
      <c r="O845" s="67" t="s">
        <v>866</v>
      </c>
      <c r="P845" s="87">
        <v>3</v>
      </c>
      <c r="Q845" s="87">
        <v>350</v>
      </c>
      <c r="R845" s="111">
        <v>241</v>
      </c>
      <c r="S845" s="87">
        <v>241</v>
      </c>
      <c r="T845" s="87">
        <v>0</v>
      </c>
      <c r="U845" s="111">
        <v>0</v>
      </c>
      <c r="V845" s="118">
        <f t="shared" si="236"/>
        <v>0</v>
      </c>
      <c r="W845" t="str">
        <f t="shared" si="237"/>
        <v/>
      </c>
      <c r="X845" s="67" t="s">
        <v>831</v>
      </c>
      <c r="Y845" s="98">
        <v>840</v>
      </c>
      <c r="Z845" s="67" t="s">
        <v>832</v>
      </c>
      <c r="AA845" s="67" t="s">
        <v>866</v>
      </c>
      <c r="AB845" s="111">
        <f t="shared" si="239"/>
        <v>3</v>
      </c>
      <c r="AC845" s="111">
        <f t="shared" si="240"/>
        <v>350</v>
      </c>
      <c r="AD845" s="111">
        <f t="shared" si="241"/>
        <v>252</v>
      </c>
      <c r="AE845" s="111">
        <f t="shared" si="242"/>
        <v>252</v>
      </c>
      <c r="AF845" s="111">
        <f t="shared" si="243"/>
        <v>0</v>
      </c>
      <c r="AG845" s="111">
        <f t="shared" si="244"/>
        <v>0</v>
      </c>
      <c r="AH845" s="118">
        <f t="shared" si="245"/>
        <v>0</v>
      </c>
      <c r="AJ845" s="67" t="s">
        <v>831</v>
      </c>
      <c r="AK845" s="98">
        <v>840</v>
      </c>
      <c r="AL845" s="67" t="s">
        <v>832</v>
      </c>
      <c r="AM845" s="67" t="s">
        <v>866</v>
      </c>
      <c r="AN845" s="87">
        <f t="shared" si="246"/>
        <v>0</v>
      </c>
      <c r="AO845" s="87">
        <f t="shared" si="247"/>
        <v>0</v>
      </c>
      <c r="AP845" s="87">
        <f t="shared" si="248"/>
        <v>11</v>
      </c>
      <c r="AQ845" s="87">
        <f t="shared" si="249"/>
        <v>11</v>
      </c>
      <c r="AR845" s="87">
        <f t="shared" si="250"/>
        <v>0</v>
      </c>
      <c r="AS845" s="87">
        <f t="shared" si="251"/>
        <v>0</v>
      </c>
      <c r="AT845" s="118">
        <f t="shared" si="252"/>
        <v>0</v>
      </c>
      <c r="AU845" s="119" t="str">
        <f t="shared" si="238"/>
        <v>長野県飯島町</v>
      </c>
      <c r="AW845" s="225" t="s">
        <v>2804</v>
      </c>
      <c r="AY845" s="230" t="s">
        <v>2804</v>
      </c>
      <c r="BA845">
        <v>3</v>
      </c>
      <c r="BB845">
        <v>350</v>
      </c>
      <c r="BC845">
        <v>252</v>
      </c>
      <c r="BD845">
        <v>252</v>
      </c>
      <c r="BE845">
        <v>0</v>
      </c>
      <c r="BF845">
        <v>0</v>
      </c>
    </row>
    <row r="846" spans="2:58">
      <c r="B846" s="67" t="s">
        <v>831</v>
      </c>
      <c r="C846" s="67">
        <v>841</v>
      </c>
      <c r="D846" s="67" t="s">
        <v>832</v>
      </c>
      <c r="E846" s="67" t="s">
        <v>867</v>
      </c>
      <c r="F846" s="87">
        <v>5</v>
      </c>
      <c r="G846" s="87">
        <v>660</v>
      </c>
      <c r="H846" s="87">
        <v>613</v>
      </c>
      <c r="I846" s="87">
        <v>0</v>
      </c>
      <c r="J846" s="87">
        <v>0</v>
      </c>
      <c r="K846" t="str">
        <f t="shared" si="235"/>
        <v>OK</v>
      </c>
      <c r="L846" s="67" t="s">
        <v>831</v>
      </c>
      <c r="M846" s="98">
        <v>841</v>
      </c>
      <c r="N846" s="67" t="s">
        <v>832</v>
      </c>
      <c r="O846" s="67" t="s">
        <v>867</v>
      </c>
      <c r="P846" s="87">
        <v>5</v>
      </c>
      <c r="Q846" s="87">
        <v>660</v>
      </c>
      <c r="R846" s="111">
        <v>655</v>
      </c>
      <c r="S846" s="87">
        <v>636</v>
      </c>
      <c r="T846" s="87">
        <v>0</v>
      </c>
      <c r="U846" s="111">
        <v>0</v>
      </c>
      <c r="V846" s="118">
        <f t="shared" si="236"/>
        <v>0</v>
      </c>
      <c r="W846" t="str">
        <f t="shared" si="237"/>
        <v/>
      </c>
      <c r="X846" s="67" t="s">
        <v>831</v>
      </c>
      <c r="Y846" s="98">
        <v>841</v>
      </c>
      <c r="Z846" s="67" t="s">
        <v>832</v>
      </c>
      <c r="AA846" s="67" t="s">
        <v>867</v>
      </c>
      <c r="AB846" s="111">
        <f t="shared" si="239"/>
        <v>5</v>
      </c>
      <c r="AC846" s="111">
        <f t="shared" si="240"/>
        <v>660</v>
      </c>
      <c r="AD846" s="111">
        <f t="shared" si="241"/>
        <v>677</v>
      </c>
      <c r="AE846" s="111">
        <f t="shared" si="242"/>
        <v>667</v>
      </c>
      <c r="AF846" s="111">
        <f t="shared" si="243"/>
        <v>0</v>
      </c>
      <c r="AG846" s="111">
        <f t="shared" si="244"/>
        <v>0</v>
      </c>
      <c r="AH846" s="118">
        <f t="shared" si="245"/>
        <v>0</v>
      </c>
      <c r="AJ846" s="67" t="s">
        <v>831</v>
      </c>
      <c r="AK846" s="98">
        <v>841</v>
      </c>
      <c r="AL846" s="67" t="s">
        <v>832</v>
      </c>
      <c r="AM846" s="67" t="s">
        <v>867</v>
      </c>
      <c r="AN846" s="87">
        <f t="shared" si="246"/>
        <v>0</v>
      </c>
      <c r="AO846" s="87">
        <f t="shared" si="247"/>
        <v>0</v>
      </c>
      <c r="AP846" s="87">
        <f t="shared" si="248"/>
        <v>22</v>
      </c>
      <c r="AQ846" s="87">
        <f t="shared" si="249"/>
        <v>31</v>
      </c>
      <c r="AR846" s="87">
        <f t="shared" si="250"/>
        <v>0</v>
      </c>
      <c r="AS846" s="87">
        <f t="shared" si="251"/>
        <v>0</v>
      </c>
      <c r="AT846" s="118">
        <f t="shared" si="252"/>
        <v>0</v>
      </c>
      <c r="AU846" s="119" t="str">
        <f t="shared" si="238"/>
        <v>長野県南箕輪村</v>
      </c>
      <c r="AW846" s="225" t="s">
        <v>2805</v>
      </c>
      <c r="AY846" s="230" t="s">
        <v>2805</v>
      </c>
      <c r="BA846">
        <v>5</v>
      </c>
      <c r="BB846">
        <v>660</v>
      </c>
      <c r="BC846">
        <v>677</v>
      </c>
      <c r="BD846">
        <v>667</v>
      </c>
      <c r="BE846">
        <v>0</v>
      </c>
      <c r="BF846">
        <v>0</v>
      </c>
    </row>
    <row r="847" spans="2:58">
      <c r="B847" s="67" t="s">
        <v>831</v>
      </c>
      <c r="C847" s="67">
        <v>842</v>
      </c>
      <c r="D847" s="67" t="s">
        <v>832</v>
      </c>
      <c r="E847" s="67" t="s">
        <v>868</v>
      </c>
      <c r="F847" s="87">
        <v>2</v>
      </c>
      <c r="G847" s="87">
        <v>190</v>
      </c>
      <c r="H847" s="87">
        <v>167</v>
      </c>
      <c r="I847" s="87">
        <v>0</v>
      </c>
      <c r="J847" s="87">
        <v>0</v>
      </c>
      <c r="K847" t="str">
        <f t="shared" si="235"/>
        <v>OK</v>
      </c>
      <c r="L847" s="67" t="s">
        <v>831</v>
      </c>
      <c r="M847" s="98">
        <v>842</v>
      </c>
      <c r="N847" s="67" t="s">
        <v>832</v>
      </c>
      <c r="O847" s="67" t="s">
        <v>868</v>
      </c>
      <c r="P847" s="87">
        <v>2</v>
      </c>
      <c r="Q847" s="87">
        <v>190</v>
      </c>
      <c r="R847" s="111">
        <v>156</v>
      </c>
      <c r="S847" s="87">
        <v>156</v>
      </c>
      <c r="T847" s="87">
        <v>0</v>
      </c>
      <c r="U847" s="111">
        <v>0</v>
      </c>
      <c r="V847" s="118">
        <f t="shared" si="236"/>
        <v>0</v>
      </c>
      <c r="W847" t="str">
        <f t="shared" si="237"/>
        <v/>
      </c>
      <c r="X847" s="67" t="s">
        <v>831</v>
      </c>
      <c r="Y847" s="98">
        <v>842</v>
      </c>
      <c r="Z847" s="67" t="s">
        <v>832</v>
      </c>
      <c r="AA847" s="67" t="s">
        <v>868</v>
      </c>
      <c r="AB847" s="111">
        <f t="shared" si="239"/>
        <v>2</v>
      </c>
      <c r="AC847" s="111">
        <f t="shared" si="240"/>
        <v>190</v>
      </c>
      <c r="AD847" s="111">
        <f t="shared" si="241"/>
        <v>159</v>
      </c>
      <c r="AE847" s="111">
        <f t="shared" si="242"/>
        <v>159</v>
      </c>
      <c r="AF847" s="111">
        <f t="shared" si="243"/>
        <v>0</v>
      </c>
      <c r="AG847" s="111">
        <f t="shared" si="244"/>
        <v>0</v>
      </c>
      <c r="AH847" s="118">
        <f t="shared" si="245"/>
        <v>0</v>
      </c>
      <c r="AJ847" s="67" t="s">
        <v>831</v>
      </c>
      <c r="AK847" s="98">
        <v>842</v>
      </c>
      <c r="AL847" s="67" t="s">
        <v>832</v>
      </c>
      <c r="AM847" s="67" t="s">
        <v>868</v>
      </c>
      <c r="AN847" s="87">
        <f t="shared" si="246"/>
        <v>0</v>
      </c>
      <c r="AO847" s="87">
        <f t="shared" si="247"/>
        <v>0</v>
      </c>
      <c r="AP847" s="87">
        <f t="shared" si="248"/>
        <v>3</v>
      </c>
      <c r="AQ847" s="87">
        <f t="shared" si="249"/>
        <v>3</v>
      </c>
      <c r="AR847" s="87">
        <f t="shared" si="250"/>
        <v>0</v>
      </c>
      <c r="AS847" s="87">
        <f t="shared" si="251"/>
        <v>0</v>
      </c>
      <c r="AT847" s="118">
        <f t="shared" si="252"/>
        <v>0</v>
      </c>
      <c r="AU847" s="119" t="str">
        <f t="shared" si="238"/>
        <v>長野県中川村</v>
      </c>
      <c r="AW847" s="225" t="s">
        <v>2806</v>
      </c>
      <c r="AY847" s="230" t="s">
        <v>2806</v>
      </c>
      <c r="BA847">
        <v>2</v>
      </c>
      <c r="BB847">
        <v>190</v>
      </c>
      <c r="BC847">
        <v>159</v>
      </c>
      <c r="BD847">
        <v>159</v>
      </c>
      <c r="BE847">
        <v>0</v>
      </c>
      <c r="BF847">
        <v>0</v>
      </c>
    </row>
    <row r="848" spans="2:58">
      <c r="B848" s="67" t="s">
        <v>831</v>
      </c>
      <c r="C848" s="67">
        <v>843</v>
      </c>
      <c r="D848" s="67" t="s">
        <v>832</v>
      </c>
      <c r="E848" s="67" t="s">
        <v>869</v>
      </c>
      <c r="F848" s="87">
        <v>2</v>
      </c>
      <c r="G848" s="87">
        <v>350</v>
      </c>
      <c r="H848" s="87">
        <v>317</v>
      </c>
      <c r="I848" s="87">
        <v>0</v>
      </c>
      <c r="J848" s="87">
        <v>0</v>
      </c>
      <c r="K848" t="str">
        <f t="shared" si="235"/>
        <v>OK</v>
      </c>
      <c r="L848" s="67" t="s">
        <v>831</v>
      </c>
      <c r="M848" s="98">
        <v>843</v>
      </c>
      <c r="N848" s="67" t="s">
        <v>832</v>
      </c>
      <c r="O848" s="67" t="s">
        <v>869</v>
      </c>
      <c r="P848" s="87">
        <v>2</v>
      </c>
      <c r="Q848" s="87">
        <v>350</v>
      </c>
      <c r="R848" s="111">
        <v>298</v>
      </c>
      <c r="S848" s="87">
        <v>298</v>
      </c>
      <c r="T848" s="87">
        <v>0</v>
      </c>
      <c r="U848" s="111">
        <v>0</v>
      </c>
      <c r="V848" s="118">
        <f t="shared" si="236"/>
        <v>0</v>
      </c>
      <c r="W848" t="str">
        <f t="shared" si="237"/>
        <v/>
      </c>
      <c r="X848" s="67" t="s">
        <v>831</v>
      </c>
      <c r="Y848" s="98">
        <v>843</v>
      </c>
      <c r="Z848" s="67" t="s">
        <v>832</v>
      </c>
      <c r="AA848" s="67" t="s">
        <v>869</v>
      </c>
      <c r="AB848" s="111">
        <f t="shared" si="239"/>
        <v>2</v>
      </c>
      <c r="AC848" s="111">
        <f t="shared" si="240"/>
        <v>350</v>
      </c>
      <c r="AD848" s="111">
        <f t="shared" si="241"/>
        <v>319</v>
      </c>
      <c r="AE848" s="111">
        <f t="shared" si="242"/>
        <v>319</v>
      </c>
      <c r="AF848" s="111">
        <f t="shared" si="243"/>
        <v>0</v>
      </c>
      <c r="AG848" s="111">
        <f t="shared" si="244"/>
        <v>0</v>
      </c>
      <c r="AH848" s="118">
        <f t="shared" si="245"/>
        <v>0</v>
      </c>
      <c r="AJ848" s="67" t="s">
        <v>831</v>
      </c>
      <c r="AK848" s="98">
        <v>843</v>
      </c>
      <c r="AL848" s="67" t="s">
        <v>832</v>
      </c>
      <c r="AM848" s="67" t="s">
        <v>869</v>
      </c>
      <c r="AN848" s="87">
        <f t="shared" si="246"/>
        <v>0</v>
      </c>
      <c r="AO848" s="87">
        <f t="shared" si="247"/>
        <v>0</v>
      </c>
      <c r="AP848" s="87">
        <f t="shared" si="248"/>
        <v>21</v>
      </c>
      <c r="AQ848" s="87">
        <f t="shared" si="249"/>
        <v>21</v>
      </c>
      <c r="AR848" s="87">
        <f t="shared" si="250"/>
        <v>0</v>
      </c>
      <c r="AS848" s="87">
        <f t="shared" si="251"/>
        <v>0</v>
      </c>
      <c r="AT848" s="118">
        <f t="shared" si="252"/>
        <v>0</v>
      </c>
      <c r="AU848" s="119" t="str">
        <f t="shared" si="238"/>
        <v>長野県宮田村</v>
      </c>
      <c r="AW848" s="225" t="s">
        <v>2807</v>
      </c>
      <c r="AY848" s="230" t="s">
        <v>2807</v>
      </c>
      <c r="BA848">
        <v>2</v>
      </c>
      <c r="BB848">
        <v>350</v>
      </c>
      <c r="BC848">
        <v>319</v>
      </c>
      <c r="BD848">
        <v>319</v>
      </c>
      <c r="BE848">
        <v>0</v>
      </c>
      <c r="BF848">
        <v>0</v>
      </c>
    </row>
    <row r="849" spans="2:58">
      <c r="B849" s="67" t="s">
        <v>831</v>
      </c>
      <c r="C849" s="67">
        <v>844</v>
      </c>
      <c r="D849" s="67" t="s">
        <v>832</v>
      </c>
      <c r="E849" s="67" t="s">
        <v>870</v>
      </c>
      <c r="F849" s="87">
        <v>4</v>
      </c>
      <c r="G849" s="87">
        <v>410</v>
      </c>
      <c r="H849" s="87">
        <v>370</v>
      </c>
      <c r="I849" s="87">
        <v>0</v>
      </c>
      <c r="J849" s="87">
        <v>0</v>
      </c>
      <c r="K849" t="str">
        <f t="shared" si="235"/>
        <v>OK</v>
      </c>
      <c r="L849" s="67" t="s">
        <v>831</v>
      </c>
      <c r="M849" s="98">
        <v>844</v>
      </c>
      <c r="N849" s="67" t="s">
        <v>832</v>
      </c>
      <c r="O849" s="67" t="s">
        <v>870</v>
      </c>
      <c r="P849" s="87">
        <v>4</v>
      </c>
      <c r="Q849" s="87">
        <v>410</v>
      </c>
      <c r="R849" s="111">
        <v>385</v>
      </c>
      <c r="S849" s="87">
        <v>385</v>
      </c>
      <c r="T849" s="87">
        <v>0</v>
      </c>
      <c r="U849" s="111">
        <v>0</v>
      </c>
      <c r="V849" s="118">
        <f t="shared" si="236"/>
        <v>0</v>
      </c>
      <c r="W849" t="str">
        <f t="shared" si="237"/>
        <v/>
      </c>
      <c r="X849" s="67" t="s">
        <v>831</v>
      </c>
      <c r="Y849" s="98">
        <v>844</v>
      </c>
      <c r="Z849" s="67" t="s">
        <v>832</v>
      </c>
      <c r="AA849" s="67" t="s">
        <v>870</v>
      </c>
      <c r="AB849" s="111">
        <f t="shared" si="239"/>
        <v>4</v>
      </c>
      <c r="AC849" s="111">
        <f t="shared" si="240"/>
        <v>410</v>
      </c>
      <c r="AD849" s="111">
        <f t="shared" si="241"/>
        <v>389</v>
      </c>
      <c r="AE849" s="111">
        <f t="shared" si="242"/>
        <v>385</v>
      </c>
      <c r="AF849" s="111">
        <f t="shared" si="243"/>
        <v>0</v>
      </c>
      <c r="AG849" s="111">
        <f t="shared" si="244"/>
        <v>0</v>
      </c>
      <c r="AH849" s="118">
        <f t="shared" si="245"/>
        <v>0</v>
      </c>
      <c r="AJ849" s="67" t="s">
        <v>831</v>
      </c>
      <c r="AK849" s="98">
        <v>844</v>
      </c>
      <c r="AL849" s="67" t="s">
        <v>832</v>
      </c>
      <c r="AM849" s="67" t="s">
        <v>870</v>
      </c>
      <c r="AN849" s="87">
        <f t="shared" si="246"/>
        <v>0</v>
      </c>
      <c r="AO849" s="87">
        <f t="shared" si="247"/>
        <v>0</v>
      </c>
      <c r="AP849" s="87">
        <f t="shared" si="248"/>
        <v>4</v>
      </c>
      <c r="AQ849" s="87">
        <f t="shared" si="249"/>
        <v>0</v>
      </c>
      <c r="AR849" s="87">
        <f t="shared" si="250"/>
        <v>0</v>
      </c>
      <c r="AS849" s="87">
        <f t="shared" si="251"/>
        <v>0</v>
      </c>
      <c r="AT849" s="118">
        <f t="shared" si="252"/>
        <v>0</v>
      </c>
      <c r="AU849" s="119" t="str">
        <f t="shared" si="238"/>
        <v>長野県松川町</v>
      </c>
      <c r="AW849" s="225" t="s">
        <v>2808</v>
      </c>
      <c r="AY849" s="230" t="s">
        <v>2808</v>
      </c>
      <c r="BA849">
        <v>4</v>
      </c>
      <c r="BB849">
        <v>410</v>
      </c>
      <c r="BC849">
        <v>389</v>
      </c>
      <c r="BD849">
        <v>385</v>
      </c>
      <c r="BE849">
        <v>0</v>
      </c>
      <c r="BF849">
        <v>0</v>
      </c>
    </row>
    <row r="850" spans="2:58">
      <c r="B850" s="67" t="s">
        <v>831</v>
      </c>
      <c r="C850" s="67">
        <v>845</v>
      </c>
      <c r="D850" s="67" t="s">
        <v>832</v>
      </c>
      <c r="E850" s="67" t="s">
        <v>871</v>
      </c>
      <c r="F850" s="87">
        <v>5</v>
      </c>
      <c r="G850" s="87">
        <v>480</v>
      </c>
      <c r="H850" s="87">
        <v>461</v>
      </c>
      <c r="I850" s="87">
        <v>0</v>
      </c>
      <c r="J850" s="87">
        <v>0</v>
      </c>
      <c r="K850" t="str">
        <f t="shared" si="235"/>
        <v>OK</v>
      </c>
      <c r="L850" s="67" t="s">
        <v>831</v>
      </c>
      <c r="M850" s="98">
        <v>845</v>
      </c>
      <c r="N850" s="67" t="s">
        <v>832</v>
      </c>
      <c r="O850" s="67" t="s">
        <v>871</v>
      </c>
      <c r="P850" s="87">
        <v>5</v>
      </c>
      <c r="Q850" s="87">
        <v>480</v>
      </c>
      <c r="R850" s="111">
        <v>471</v>
      </c>
      <c r="S850" s="87">
        <v>471</v>
      </c>
      <c r="T850" s="87">
        <v>0</v>
      </c>
      <c r="U850" s="111">
        <v>0</v>
      </c>
      <c r="V850" s="118">
        <f t="shared" si="236"/>
        <v>0</v>
      </c>
      <c r="W850" t="str">
        <f t="shared" si="237"/>
        <v/>
      </c>
      <c r="X850" s="67" t="s">
        <v>831</v>
      </c>
      <c r="Y850" s="98">
        <v>845</v>
      </c>
      <c r="Z850" s="67" t="s">
        <v>832</v>
      </c>
      <c r="AA850" s="67" t="s">
        <v>871</v>
      </c>
      <c r="AB850" s="111">
        <f t="shared" si="239"/>
        <v>5</v>
      </c>
      <c r="AC850" s="111">
        <f t="shared" si="240"/>
        <v>480</v>
      </c>
      <c r="AD850" s="111">
        <f t="shared" si="241"/>
        <v>472</v>
      </c>
      <c r="AE850" s="111">
        <f t="shared" si="242"/>
        <v>472</v>
      </c>
      <c r="AF850" s="111">
        <f t="shared" si="243"/>
        <v>0</v>
      </c>
      <c r="AG850" s="111">
        <f t="shared" si="244"/>
        <v>0</v>
      </c>
      <c r="AH850" s="118">
        <f t="shared" si="245"/>
        <v>0</v>
      </c>
      <c r="AJ850" s="67" t="s">
        <v>831</v>
      </c>
      <c r="AK850" s="98">
        <v>845</v>
      </c>
      <c r="AL850" s="67" t="s">
        <v>832</v>
      </c>
      <c r="AM850" s="67" t="s">
        <v>871</v>
      </c>
      <c r="AN850" s="87">
        <f t="shared" si="246"/>
        <v>0</v>
      </c>
      <c r="AO850" s="87">
        <f t="shared" si="247"/>
        <v>0</v>
      </c>
      <c r="AP850" s="87">
        <f t="shared" si="248"/>
        <v>1</v>
      </c>
      <c r="AQ850" s="87">
        <f t="shared" si="249"/>
        <v>1</v>
      </c>
      <c r="AR850" s="87">
        <f t="shared" si="250"/>
        <v>0</v>
      </c>
      <c r="AS850" s="87">
        <f t="shared" si="251"/>
        <v>0</v>
      </c>
      <c r="AT850" s="118">
        <f t="shared" si="252"/>
        <v>0</v>
      </c>
      <c r="AU850" s="119" t="str">
        <f t="shared" si="238"/>
        <v>長野県高森町</v>
      </c>
      <c r="AW850" s="225" t="s">
        <v>2809</v>
      </c>
      <c r="AY850" s="230" t="s">
        <v>2809</v>
      </c>
      <c r="BA850">
        <v>5</v>
      </c>
      <c r="BB850">
        <v>480</v>
      </c>
      <c r="BC850">
        <v>472</v>
      </c>
      <c r="BD850">
        <v>472</v>
      </c>
      <c r="BE850">
        <v>0</v>
      </c>
      <c r="BF850">
        <v>0</v>
      </c>
    </row>
    <row r="851" spans="2:58">
      <c r="B851" s="67" t="s">
        <v>831</v>
      </c>
      <c r="C851" s="67">
        <v>846</v>
      </c>
      <c r="D851" s="67" t="s">
        <v>832</v>
      </c>
      <c r="E851" s="67" t="s">
        <v>872</v>
      </c>
      <c r="F851" s="87">
        <v>3</v>
      </c>
      <c r="G851" s="87">
        <v>180</v>
      </c>
      <c r="H851" s="87">
        <v>122</v>
      </c>
      <c r="I851" s="87">
        <v>0</v>
      </c>
      <c r="J851" s="87">
        <v>0</v>
      </c>
      <c r="K851" t="str">
        <f t="shared" si="235"/>
        <v>OK</v>
      </c>
      <c r="L851" s="67" t="s">
        <v>831</v>
      </c>
      <c r="M851" s="98">
        <v>846</v>
      </c>
      <c r="N851" s="67" t="s">
        <v>832</v>
      </c>
      <c r="O851" s="67" t="s">
        <v>872</v>
      </c>
      <c r="P851" s="87">
        <v>3</v>
      </c>
      <c r="Q851" s="87">
        <v>180</v>
      </c>
      <c r="R851" s="111">
        <v>120</v>
      </c>
      <c r="S851" s="87">
        <v>120</v>
      </c>
      <c r="T851" s="87">
        <v>0</v>
      </c>
      <c r="U851" s="111">
        <v>0</v>
      </c>
      <c r="V851" s="118">
        <f t="shared" si="236"/>
        <v>0</v>
      </c>
      <c r="W851" t="str">
        <f t="shared" si="237"/>
        <v/>
      </c>
      <c r="X851" s="67" t="s">
        <v>831</v>
      </c>
      <c r="Y851" s="98">
        <v>846</v>
      </c>
      <c r="Z851" s="67" t="s">
        <v>832</v>
      </c>
      <c r="AA851" s="67" t="s">
        <v>872</v>
      </c>
      <c r="AB851" s="111">
        <f t="shared" si="239"/>
        <v>3</v>
      </c>
      <c r="AC851" s="111">
        <f t="shared" si="240"/>
        <v>180</v>
      </c>
      <c r="AD851" s="111">
        <f t="shared" si="241"/>
        <v>124</v>
      </c>
      <c r="AE851" s="111">
        <f t="shared" si="242"/>
        <v>124</v>
      </c>
      <c r="AF851" s="111">
        <f t="shared" si="243"/>
        <v>0</v>
      </c>
      <c r="AG851" s="111">
        <f t="shared" si="244"/>
        <v>0</v>
      </c>
      <c r="AH851" s="118">
        <f t="shared" si="245"/>
        <v>0</v>
      </c>
      <c r="AJ851" s="67" t="s">
        <v>831</v>
      </c>
      <c r="AK851" s="98">
        <v>846</v>
      </c>
      <c r="AL851" s="67" t="s">
        <v>832</v>
      </c>
      <c r="AM851" s="67" t="s">
        <v>872</v>
      </c>
      <c r="AN851" s="87">
        <f t="shared" si="246"/>
        <v>0</v>
      </c>
      <c r="AO851" s="87">
        <f t="shared" si="247"/>
        <v>0</v>
      </c>
      <c r="AP851" s="87">
        <f t="shared" si="248"/>
        <v>4</v>
      </c>
      <c r="AQ851" s="87">
        <f t="shared" si="249"/>
        <v>4</v>
      </c>
      <c r="AR851" s="87">
        <f t="shared" si="250"/>
        <v>0</v>
      </c>
      <c r="AS851" s="87">
        <f t="shared" si="251"/>
        <v>0</v>
      </c>
      <c r="AT851" s="118">
        <f t="shared" si="252"/>
        <v>0</v>
      </c>
      <c r="AU851" s="119" t="str">
        <f t="shared" si="238"/>
        <v>長野県阿南町</v>
      </c>
      <c r="AW851" s="225" t="s">
        <v>2810</v>
      </c>
      <c r="AY851" s="230" t="s">
        <v>2810</v>
      </c>
      <c r="BA851">
        <v>3</v>
      </c>
      <c r="BB851">
        <v>180</v>
      </c>
      <c r="BC851">
        <v>124</v>
      </c>
      <c r="BD851">
        <v>124</v>
      </c>
      <c r="BE851">
        <v>0</v>
      </c>
      <c r="BF851">
        <v>0</v>
      </c>
    </row>
    <row r="852" spans="2:58">
      <c r="B852" s="67" t="s">
        <v>831</v>
      </c>
      <c r="C852" s="67">
        <v>847</v>
      </c>
      <c r="D852" s="67" t="s">
        <v>832</v>
      </c>
      <c r="E852" s="67" t="s">
        <v>873</v>
      </c>
      <c r="F852" s="87">
        <v>4</v>
      </c>
      <c r="G852" s="87">
        <v>285</v>
      </c>
      <c r="H852" s="87">
        <v>196</v>
      </c>
      <c r="I852" s="87">
        <v>0</v>
      </c>
      <c r="J852" s="87">
        <v>0</v>
      </c>
      <c r="K852" t="str">
        <f t="shared" si="235"/>
        <v>OK</v>
      </c>
      <c r="L852" s="67" t="s">
        <v>831</v>
      </c>
      <c r="M852" s="98">
        <v>847</v>
      </c>
      <c r="N852" s="67" t="s">
        <v>832</v>
      </c>
      <c r="O852" s="67" t="s">
        <v>873</v>
      </c>
      <c r="P852" s="87">
        <v>4</v>
      </c>
      <c r="Q852" s="87">
        <v>285</v>
      </c>
      <c r="R852" s="111">
        <v>205</v>
      </c>
      <c r="S852" s="87">
        <v>196</v>
      </c>
      <c r="T852" s="87">
        <v>0</v>
      </c>
      <c r="U852" s="111">
        <v>0</v>
      </c>
      <c r="V852" s="118">
        <f t="shared" si="236"/>
        <v>0</v>
      </c>
      <c r="W852" t="str">
        <f t="shared" si="237"/>
        <v/>
      </c>
      <c r="X852" s="67" t="s">
        <v>831</v>
      </c>
      <c r="Y852" s="98">
        <v>847</v>
      </c>
      <c r="Z852" s="67" t="s">
        <v>832</v>
      </c>
      <c r="AA852" s="67" t="s">
        <v>873</v>
      </c>
      <c r="AB852" s="111">
        <f t="shared" si="239"/>
        <v>4</v>
      </c>
      <c r="AC852" s="111">
        <f t="shared" si="240"/>
        <v>285</v>
      </c>
      <c r="AD852" s="111">
        <f t="shared" si="241"/>
        <v>191</v>
      </c>
      <c r="AE852" s="111">
        <f t="shared" si="242"/>
        <v>183</v>
      </c>
      <c r="AF852" s="111">
        <f t="shared" si="243"/>
        <v>0</v>
      </c>
      <c r="AG852" s="111">
        <f t="shared" si="244"/>
        <v>0</v>
      </c>
      <c r="AH852" s="118">
        <f t="shared" si="245"/>
        <v>0</v>
      </c>
      <c r="AJ852" s="67" t="s">
        <v>831</v>
      </c>
      <c r="AK852" s="98">
        <v>847</v>
      </c>
      <c r="AL852" s="67" t="s">
        <v>832</v>
      </c>
      <c r="AM852" s="67" t="s">
        <v>873</v>
      </c>
      <c r="AN852" s="87">
        <f t="shared" si="246"/>
        <v>0</v>
      </c>
      <c r="AO852" s="87">
        <f t="shared" si="247"/>
        <v>0</v>
      </c>
      <c r="AP852" s="87">
        <f t="shared" si="248"/>
        <v>-14</v>
      </c>
      <c r="AQ852" s="87">
        <f t="shared" si="249"/>
        <v>-13</v>
      </c>
      <c r="AR852" s="87">
        <f t="shared" si="250"/>
        <v>0</v>
      </c>
      <c r="AS852" s="87">
        <f t="shared" si="251"/>
        <v>0</v>
      </c>
      <c r="AT852" s="118">
        <f t="shared" si="252"/>
        <v>0</v>
      </c>
      <c r="AU852" s="119" t="str">
        <f t="shared" si="238"/>
        <v>長野県阿智村</v>
      </c>
      <c r="AW852" s="225" t="s">
        <v>2811</v>
      </c>
      <c r="AY852" s="230" t="s">
        <v>2811</v>
      </c>
      <c r="BA852">
        <v>4</v>
      </c>
      <c r="BB852">
        <v>285</v>
      </c>
      <c r="BC852">
        <v>191</v>
      </c>
      <c r="BD852">
        <v>183</v>
      </c>
      <c r="BE852">
        <v>0</v>
      </c>
      <c r="BF852">
        <v>0</v>
      </c>
    </row>
    <row r="853" spans="2:58">
      <c r="B853" s="67" t="s">
        <v>831</v>
      </c>
      <c r="C853" s="67">
        <v>848</v>
      </c>
      <c r="D853" s="67" t="s">
        <v>832</v>
      </c>
      <c r="E853" s="67" t="s">
        <v>874</v>
      </c>
      <c r="F853" s="87">
        <v>0</v>
      </c>
      <c r="G853" s="87">
        <v>0</v>
      </c>
      <c r="H853" s="87">
        <v>1</v>
      </c>
      <c r="I853" s="87">
        <v>0</v>
      </c>
      <c r="J853" s="87">
        <v>0</v>
      </c>
      <c r="K853" t="str">
        <f t="shared" si="235"/>
        <v>OK</v>
      </c>
      <c r="L853" s="67" t="s">
        <v>831</v>
      </c>
      <c r="M853" s="98">
        <v>848</v>
      </c>
      <c r="N853" s="67" t="s">
        <v>832</v>
      </c>
      <c r="O853" s="67" t="s">
        <v>874</v>
      </c>
      <c r="P853" s="87">
        <v>0</v>
      </c>
      <c r="Q853" s="87">
        <v>0</v>
      </c>
      <c r="R853" s="111">
        <v>12</v>
      </c>
      <c r="S853" s="87">
        <v>2</v>
      </c>
      <c r="T853" s="87">
        <v>0</v>
      </c>
      <c r="U853" s="111">
        <v>0</v>
      </c>
      <c r="V853" s="118">
        <f t="shared" si="236"/>
        <v>0</v>
      </c>
      <c r="W853" t="str">
        <f t="shared" si="237"/>
        <v/>
      </c>
      <c r="X853" s="67" t="s">
        <v>831</v>
      </c>
      <c r="Y853" s="98">
        <v>848</v>
      </c>
      <c r="Z853" s="67" t="s">
        <v>832</v>
      </c>
      <c r="AA853" s="67" t="s">
        <v>874</v>
      </c>
      <c r="AB853" s="111">
        <f t="shared" si="239"/>
        <v>0</v>
      </c>
      <c r="AC853" s="111">
        <f t="shared" si="240"/>
        <v>0</v>
      </c>
      <c r="AD853" s="111">
        <f t="shared" si="241"/>
        <v>12</v>
      </c>
      <c r="AE853" s="111">
        <f t="shared" si="242"/>
        <v>0</v>
      </c>
      <c r="AF853" s="111">
        <f t="shared" si="243"/>
        <v>0</v>
      </c>
      <c r="AG853" s="111">
        <f t="shared" si="244"/>
        <v>0</v>
      </c>
      <c r="AH853" s="118">
        <f t="shared" si="245"/>
        <v>0</v>
      </c>
      <c r="AJ853" s="67" t="s">
        <v>831</v>
      </c>
      <c r="AK853" s="98">
        <v>848</v>
      </c>
      <c r="AL853" s="67" t="s">
        <v>832</v>
      </c>
      <c r="AM853" s="67" t="s">
        <v>874</v>
      </c>
      <c r="AN853" s="87">
        <f t="shared" si="246"/>
        <v>0</v>
      </c>
      <c r="AO853" s="87">
        <f t="shared" si="247"/>
        <v>0</v>
      </c>
      <c r="AP853" s="87">
        <f t="shared" si="248"/>
        <v>0</v>
      </c>
      <c r="AQ853" s="87">
        <f t="shared" si="249"/>
        <v>-2</v>
      </c>
      <c r="AR853" s="87">
        <f t="shared" si="250"/>
        <v>0</v>
      </c>
      <c r="AS853" s="87">
        <f t="shared" si="251"/>
        <v>0</v>
      </c>
      <c r="AT853" s="118">
        <f t="shared" si="252"/>
        <v>0</v>
      </c>
      <c r="AU853" s="119" t="str">
        <f t="shared" si="238"/>
        <v>長野県平谷村</v>
      </c>
      <c r="AW853" s="225" t="s">
        <v>2812</v>
      </c>
      <c r="AY853" s="230" t="s">
        <v>2812</v>
      </c>
      <c r="BA853">
        <v>0</v>
      </c>
      <c r="BB853">
        <v>0</v>
      </c>
      <c r="BC853">
        <v>12</v>
      </c>
      <c r="BD853">
        <v>0</v>
      </c>
      <c r="BE853">
        <v>0</v>
      </c>
      <c r="BF853">
        <v>0</v>
      </c>
    </row>
    <row r="854" spans="2:58">
      <c r="B854" s="67" t="s">
        <v>831</v>
      </c>
      <c r="C854" s="67">
        <v>849</v>
      </c>
      <c r="D854" s="67" t="s">
        <v>832</v>
      </c>
      <c r="E854" s="67" t="s">
        <v>875</v>
      </c>
      <c r="F854" s="87">
        <v>1</v>
      </c>
      <c r="G854" s="87">
        <v>45</v>
      </c>
      <c r="H854" s="87">
        <v>14</v>
      </c>
      <c r="I854" s="87">
        <v>0</v>
      </c>
      <c r="J854" s="87">
        <v>0</v>
      </c>
      <c r="K854" t="str">
        <f t="shared" si="235"/>
        <v>OK</v>
      </c>
      <c r="L854" s="67" t="s">
        <v>831</v>
      </c>
      <c r="M854" s="98">
        <v>849</v>
      </c>
      <c r="N854" s="67" t="s">
        <v>832</v>
      </c>
      <c r="O854" s="67" t="s">
        <v>875</v>
      </c>
      <c r="P854" s="87">
        <v>1</v>
      </c>
      <c r="Q854" s="87">
        <v>45</v>
      </c>
      <c r="R854" s="111">
        <v>15</v>
      </c>
      <c r="S854" s="87">
        <v>15</v>
      </c>
      <c r="T854" s="87">
        <v>0</v>
      </c>
      <c r="U854" s="111">
        <v>0</v>
      </c>
      <c r="V854" s="118">
        <f t="shared" si="236"/>
        <v>0</v>
      </c>
      <c r="W854" t="str">
        <f t="shared" si="237"/>
        <v/>
      </c>
      <c r="X854" s="67" t="s">
        <v>831</v>
      </c>
      <c r="Y854" s="98">
        <v>849</v>
      </c>
      <c r="Z854" s="67" t="s">
        <v>832</v>
      </c>
      <c r="AA854" s="67" t="s">
        <v>875</v>
      </c>
      <c r="AB854" s="111">
        <f t="shared" si="239"/>
        <v>1</v>
      </c>
      <c r="AC854" s="111">
        <f t="shared" si="240"/>
        <v>45</v>
      </c>
      <c r="AD854" s="111">
        <f t="shared" si="241"/>
        <v>12</v>
      </c>
      <c r="AE854" s="111">
        <f t="shared" si="242"/>
        <v>12</v>
      </c>
      <c r="AF854" s="111">
        <f t="shared" si="243"/>
        <v>0</v>
      </c>
      <c r="AG854" s="111">
        <f t="shared" si="244"/>
        <v>0</v>
      </c>
      <c r="AH854" s="118">
        <f t="shared" si="245"/>
        <v>0</v>
      </c>
      <c r="AJ854" s="67" t="s">
        <v>831</v>
      </c>
      <c r="AK854" s="98">
        <v>849</v>
      </c>
      <c r="AL854" s="67" t="s">
        <v>832</v>
      </c>
      <c r="AM854" s="67" t="s">
        <v>875</v>
      </c>
      <c r="AN854" s="87">
        <f t="shared" si="246"/>
        <v>0</v>
      </c>
      <c r="AO854" s="87">
        <f t="shared" si="247"/>
        <v>0</v>
      </c>
      <c r="AP854" s="87">
        <f t="shared" si="248"/>
        <v>-3</v>
      </c>
      <c r="AQ854" s="87">
        <f t="shared" si="249"/>
        <v>-3</v>
      </c>
      <c r="AR854" s="87">
        <f t="shared" si="250"/>
        <v>0</v>
      </c>
      <c r="AS854" s="87">
        <f t="shared" si="251"/>
        <v>0</v>
      </c>
      <c r="AT854" s="118">
        <f t="shared" si="252"/>
        <v>0</v>
      </c>
      <c r="AU854" s="119" t="str">
        <f t="shared" si="238"/>
        <v>長野県根羽村</v>
      </c>
      <c r="AW854" s="225" t="s">
        <v>2813</v>
      </c>
      <c r="AY854" s="230" t="s">
        <v>2813</v>
      </c>
      <c r="BA854">
        <v>1</v>
      </c>
      <c r="BB854">
        <v>45</v>
      </c>
      <c r="BC854">
        <v>12</v>
      </c>
      <c r="BD854">
        <v>12</v>
      </c>
      <c r="BE854">
        <v>0</v>
      </c>
      <c r="BF854">
        <v>0</v>
      </c>
    </row>
    <row r="855" spans="2:58">
      <c r="B855" s="67" t="s">
        <v>831</v>
      </c>
      <c r="C855" s="67">
        <v>850</v>
      </c>
      <c r="D855" s="67" t="s">
        <v>832</v>
      </c>
      <c r="E855" s="67" t="s">
        <v>876</v>
      </c>
      <c r="F855" s="87">
        <v>1</v>
      </c>
      <c r="G855" s="87">
        <v>170</v>
      </c>
      <c r="H855" s="87">
        <v>114</v>
      </c>
      <c r="I855" s="87">
        <v>0</v>
      </c>
      <c r="J855" s="87">
        <v>0</v>
      </c>
      <c r="K855" t="str">
        <f t="shared" si="235"/>
        <v>OK</v>
      </c>
      <c r="L855" s="67" t="s">
        <v>831</v>
      </c>
      <c r="M855" s="98">
        <v>850</v>
      </c>
      <c r="N855" s="67" t="s">
        <v>832</v>
      </c>
      <c r="O855" s="67" t="s">
        <v>876</v>
      </c>
      <c r="P855" s="87">
        <v>1</v>
      </c>
      <c r="Q855" s="87">
        <v>170</v>
      </c>
      <c r="R855" s="111">
        <v>123</v>
      </c>
      <c r="S855" s="87">
        <v>123</v>
      </c>
      <c r="T855" s="87">
        <v>0</v>
      </c>
      <c r="U855" s="111">
        <v>0</v>
      </c>
      <c r="V855" s="118">
        <f t="shared" si="236"/>
        <v>0</v>
      </c>
      <c r="W855" t="str">
        <f t="shared" si="237"/>
        <v/>
      </c>
      <c r="X855" s="67" t="s">
        <v>831</v>
      </c>
      <c r="Y855" s="98">
        <v>850</v>
      </c>
      <c r="Z855" s="67" t="s">
        <v>832</v>
      </c>
      <c r="AA855" s="67" t="s">
        <v>876</v>
      </c>
      <c r="AB855" s="111">
        <f t="shared" si="239"/>
        <v>1</v>
      </c>
      <c r="AC855" s="111">
        <f t="shared" si="240"/>
        <v>170</v>
      </c>
      <c r="AD855" s="111">
        <f t="shared" si="241"/>
        <v>117</v>
      </c>
      <c r="AE855" s="111">
        <f t="shared" si="242"/>
        <v>117</v>
      </c>
      <c r="AF855" s="111">
        <f t="shared" si="243"/>
        <v>0</v>
      </c>
      <c r="AG855" s="111">
        <f t="shared" si="244"/>
        <v>0</v>
      </c>
      <c r="AH855" s="118">
        <f t="shared" si="245"/>
        <v>0</v>
      </c>
      <c r="AJ855" s="67" t="s">
        <v>831</v>
      </c>
      <c r="AK855" s="98">
        <v>850</v>
      </c>
      <c r="AL855" s="67" t="s">
        <v>832</v>
      </c>
      <c r="AM855" s="67" t="s">
        <v>876</v>
      </c>
      <c r="AN855" s="87">
        <f t="shared" si="246"/>
        <v>0</v>
      </c>
      <c r="AO855" s="87">
        <f t="shared" si="247"/>
        <v>0</v>
      </c>
      <c r="AP855" s="87">
        <f t="shared" si="248"/>
        <v>-6</v>
      </c>
      <c r="AQ855" s="87">
        <f t="shared" si="249"/>
        <v>-6</v>
      </c>
      <c r="AR855" s="87">
        <f t="shared" si="250"/>
        <v>0</v>
      </c>
      <c r="AS855" s="87">
        <f t="shared" si="251"/>
        <v>0</v>
      </c>
      <c r="AT855" s="118">
        <f t="shared" si="252"/>
        <v>0</v>
      </c>
      <c r="AU855" s="119" t="str">
        <f t="shared" si="238"/>
        <v>長野県下條村</v>
      </c>
      <c r="AW855" s="225" t="s">
        <v>2814</v>
      </c>
      <c r="AY855" s="230" t="s">
        <v>2814</v>
      </c>
      <c r="BA855">
        <v>1</v>
      </c>
      <c r="BB855">
        <v>170</v>
      </c>
      <c r="BC855">
        <v>117</v>
      </c>
      <c r="BD855">
        <v>117</v>
      </c>
      <c r="BE855">
        <v>0</v>
      </c>
      <c r="BF855">
        <v>0</v>
      </c>
    </row>
    <row r="856" spans="2:58">
      <c r="B856" s="67" t="s">
        <v>831</v>
      </c>
      <c r="C856" s="67">
        <v>851</v>
      </c>
      <c r="D856" s="67" t="s">
        <v>832</v>
      </c>
      <c r="E856" s="67" t="s">
        <v>877</v>
      </c>
      <c r="F856" s="87">
        <v>1</v>
      </c>
      <c r="G856" s="87">
        <v>20</v>
      </c>
      <c r="H856" s="87">
        <v>11</v>
      </c>
      <c r="I856" s="87">
        <v>0</v>
      </c>
      <c r="J856" s="87">
        <v>0</v>
      </c>
      <c r="K856" t="str">
        <f t="shared" si="235"/>
        <v>OK</v>
      </c>
      <c r="L856" s="67" t="s">
        <v>831</v>
      </c>
      <c r="M856" s="98">
        <v>851</v>
      </c>
      <c r="N856" s="67" t="s">
        <v>832</v>
      </c>
      <c r="O856" s="67" t="s">
        <v>877</v>
      </c>
      <c r="P856" s="87">
        <v>1</v>
      </c>
      <c r="Q856" s="87">
        <v>20</v>
      </c>
      <c r="R856" s="111">
        <v>13</v>
      </c>
      <c r="S856" s="87">
        <v>13</v>
      </c>
      <c r="T856" s="87">
        <v>0</v>
      </c>
      <c r="U856" s="111">
        <v>0</v>
      </c>
      <c r="V856" s="118">
        <f t="shared" si="236"/>
        <v>0</v>
      </c>
      <c r="W856" t="str">
        <f t="shared" si="237"/>
        <v/>
      </c>
      <c r="X856" s="67" t="s">
        <v>831</v>
      </c>
      <c r="Y856" s="98">
        <v>851</v>
      </c>
      <c r="Z856" s="67" t="s">
        <v>832</v>
      </c>
      <c r="AA856" s="67" t="s">
        <v>877</v>
      </c>
      <c r="AB856" s="111">
        <f t="shared" si="239"/>
        <v>1</v>
      </c>
      <c r="AC856" s="111">
        <f t="shared" si="240"/>
        <v>20</v>
      </c>
      <c r="AD856" s="111">
        <f t="shared" si="241"/>
        <v>10</v>
      </c>
      <c r="AE856" s="111">
        <f t="shared" si="242"/>
        <v>10</v>
      </c>
      <c r="AF856" s="111">
        <f t="shared" si="243"/>
        <v>0</v>
      </c>
      <c r="AG856" s="111">
        <f t="shared" si="244"/>
        <v>0</v>
      </c>
      <c r="AH856" s="118">
        <f t="shared" si="245"/>
        <v>0</v>
      </c>
      <c r="AJ856" s="67" t="s">
        <v>831</v>
      </c>
      <c r="AK856" s="98">
        <v>851</v>
      </c>
      <c r="AL856" s="67" t="s">
        <v>832</v>
      </c>
      <c r="AM856" s="67" t="s">
        <v>877</v>
      </c>
      <c r="AN856" s="87">
        <f t="shared" si="246"/>
        <v>0</v>
      </c>
      <c r="AO856" s="87">
        <f t="shared" si="247"/>
        <v>0</v>
      </c>
      <c r="AP856" s="87">
        <f t="shared" si="248"/>
        <v>-3</v>
      </c>
      <c r="AQ856" s="87">
        <f t="shared" si="249"/>
        <v>-3</v>
      </c>
      <c r="AR856" s="87">
        <f t="shared" si="250"/>
        <v>0</v>
      </c>
      <c r="AS856" s="87">
        <f t="shared" si="251"/>
        <v>0</v>
      </c>
      <c r="AT856" s="118">
        <f t="shared" si="252"/>
        <v>0</v>
      </c>
      <c r="AU856" s="119" t="str">
        <f t="shared" si="238"/>
        <v>長野県売木村</v>
      </c>
      <c r="AW856" s="225" t="s">
        <v>2815</v>
      </c>
      <c r="AY856" s="230" t="s">
        <v>2815</v>
      </c>
      <c r="BA856">
        <v>1</v>
      </c>
      <c r="BB856">
        <v>20</v>
      </c>
      <c r="BC856">
        <v>10</v>
      </c>
      <c r="BD856">
        <v>10</v>
      </c>
      <c r="BE856">
        <v>0</v>
      </c>
      <c r="BF856">
        <v>0</v>
      </c>
    </row>
    <row r="857" spans="2:58">
      <c r="B857" s="67" t="s">
        <v>831</v>
      </c>
      <c r="C857" s="67">
        <v>852</v>
      </c>
      <c r="D857" s="67" t="s">
        <v>832</v>
      </c>
      <c r="E857" s="67" t="s">
        <v>878</v>
      </c>
      <c r="F857" s="87">
        <v>1</v>
      </c>
      <c r="G857" s="87">
        <v>30</v>
      </c>
      <c r="H857" s="87">
        <v>14</v>
      </c>
      <c r="I857" s="87">
        <v>0</v>
      </c>
      <c r="J857" s="87">
        <v>0</v>
      </c>
      <c r="K857" t="str">
        <f t="shared" si="235"/>
        <v>OK</v>
      </c>
      <c r="L857" s="67" t="s">
        <v>831</v>
      </c>
      <c r="M857" s="98">
        <v>852</v>
      </c>
      <c r="N857" s="67" t="s">
        <v>832</v>
      </c>
      <c r="O857" s="67" t="s">
        <v>878</v>
      </c>
      <c r="P857" s="87">
        <v>1</v>
      </c>
      <c r="Q857" s="87">
        <v>30</v>
      </c>
      <c r="R857" s="111">
        <v>14</v>
      </c>
      <c r="S857" s="87">
        <v>14</v>
      </c>
      <c r="T857" s="87">
        <v>0</v>
      </c>
      <c r="U857" s="111">
        <v>0</v>
      </c>
      <c r="V857" s="118">
        <f t="shared" si="236"/>
        <v>0</v>
      </c>
      <c r="W857" t="str">
        <f t="shared" si="237"/>
        <v/>
      </c>
      <c r="X857" s="67" t="s">
        <v>831</v>
      </c>
      <c r="Y857" s="98">
        <v>852</v>
      </c>
      <c r="Z857" s="67" t="s">
        <v>832</v>
      </c>
      <c r="AA857" s="67" t="s">
        <v>878</v>
      </c>
      <c r="AB857" s="111">
        <f t="shared" si="239"/>
        <v>1</v>
      </c>
      <c r="AC857" s="111">
        <f t="shared" si="240"/>
        <v>30</v>
      </c>
      <c r="AD857" s="111">
        <f t="shared" si="241"/>
        <v>19</v>
      </c>
      <c r="AE857" s="111">
        <f t="shared" si="242"/>
        <v>19</v>
      </c>
      <c r="AF857" s="111">
        <f t="shared" si="243"/>
        <v>0</v>
      </c>
      <c r="AG857" s="111">
        <f t="shared" si="244"/>
        <v>0</v>
      </c>
      <c r="AH857" s="118">
        <f t="shared" si="245"/>
        <v>0</v>
      </c>
      <c r="AJ857" s="67" t="s">
        <v>831</v>
      </c>
      <c r="AK857" s="98">
        <v>852</v>
      </c>
      <c r="AL857" s="67" t="s">
        <v>832</v>
      </c>
      <c r="AM857" s="67" t="s">
        <v>878</v>
      </c>
      <c r="AN857" s="87">
        <f t="shared" si="246"/>
        <v>0</v>
      </c>
      <c r="AO857" s="87">
        <f t="shared" si="247"/>
        <v>0</v>
      </c>
      <c r="AP857" s="87">
        <f t="shared" si="248"/>
        <v>5</v>
      </c>
      <c r="AQ857" s="87">
        <f t="shared" si="249"/>
        <v>5</v>
      </c>
      <c r="AR857" s="87">
        <f t="shared" si="250"/>
        <v>0</v>
      </c>
      <c r="AS857" s="87">
        <f t="shared" si="251"/>
        <v>0</v>
      </c>
      <c r="AT857" s="118">
        <f t="shared" si="252"/>
        <v>0</v>
      </c>
      <c r="AU857" s="119" t="str">
        <f t="shared" si="238"/>
        <v>長野県天龍村</v>
      </c>
      <c r="AW857" s="225" t="s">
        <v>2816</v>
      </c>
      <c r="AY857" s="230" t="s">
        <v>2816</v>
      </c>
      <c r="BA857">
        <v>1</v>
      </c>
      <c r="BB857">
        <v>30</v>
      </c>
      <c r="BC857">
        <v>19</v>
      </c>
      <c r="BD857">
        <v>19</v>
      </c>
      <c r="BE857">
        <v>0</v>
      </c>
      <c r="BF857">
        <v>0</v>
      </c>
    </row>
    <row r="858" spans="2:58">
      <c r="B858" s="67" t="s">
        <v>831</v>
      </c>
      <c r="C858" s="67">
        <v>853</v>
      </c>
      <c r="D858" s="67" t="s">
        <v>832</v>
      </c>
      <c r="E858" s="67" t="s">
        <v>879</v>
      </c>
      <c r="F858" s="87">
        <v>1</v>
      </c>
      <c r="G858" s="87">
        <v>50</v>
      </c>
      <c r="H858" s="87">
        <v>30</v>
      </c>
      <c r="I858" s="87">
        <v>0</v>
      </c>
      <c r="J858" s="87">
        <v>0</v>
      </c>
      <c r="K858" t="str">
        <f t="shared" si="235"/>
        <v>OK</v>
      </c>
      <c r="L858" s="67" t="s">
        <v>831</v>
      </c>
      <c r="M858" s="98">
        <v>853</v>
      </c>
      <c r="N858" s="67" t="s">
        <v>832</v>
      </c>
      <c r="O858" s="67" t="s">
        <v>879</v>
      </c>
      <c r="P858" s="87">
        <v>1</v>
      </c>
      <c r="Q858" s="87">
        <v>50</v>
      </c>
      <c r="R858" s="111">
        <v>34</v>
      </c>
      <c r="S858" s="87">
        <v>34</v>
      </c>
      <c r="T858" s="87">
        <v>0</v>
      </c>
      <c r="U858" s="111">
        <v>0</v>
      </c>
      <c r="V858" s="118">
        <f t="shared" si="236"/>
        <v>0</v>
      </c>
      <c r="W858" t="str">
        <f t="shared" si="237"/>
        <v/>
      </c>
      <c r="X858" s="67" t="s">
        <v>831</v>
      </c>
      <c r="Y858" s="98">
        <v>853</v>
      </c>
      <c r="Z858" s="67" t="s">
        <v>832</v>
      </c>
      <c r="AA858" s="67" t="s">
        <v>879</v>
      </c>
      <c r="AB858" s="111">
        <f t="shared" si="239"/>
        <v>1</v>
      </c>
      <c r="AC858" s="111">
        <f t="shared" si="240"/>
        <v>50</v>
      </c>
      <c r="AD858" s="111">
        <f t="shared" si="241"/>
        <v>38</v>
      </c>
      <c r="AE858" s="111">
        <f t="shared" si="242"/>
        <v>38</v>
      </c>
      <c r="AF858" s="111">
        <f t="shared" si="243"/>
        <v>0</v>
      </c>
      <c r="AG858" s="111">
        <f t="shared" si="244"/>
        <v>0</v>
      </c>
      <c r="AH858" s="118">
        <f t="shared" si="245"/>
        <v>0</v>
      </c>
      <c r="AJ858" s="67" t="s">
        <v>831</v>
      </c>
      <c r="AK858" s="98">
        <v>853</v>
      </c>
      <c r="AL858" s="67" t="s">
        <v>832</v>
      </c>
      <c r="AM858" s="67" t="s">
        <v>879</v>
      </c>
      <c r="AN858" s="87">
        <f t="shared" si="246"/>
        <v>0</v>
      </c>
      <c r="AO858" s="87">
        <f t="shared" si="247"/>
        <v>0</v>
      </c>
      <c r="AP858" s="87">
        <f t="shared" si="248"/>
        <v>4</v>
      </c>
      <c r="AQ858" s="87">
        <f t="shared" si="249"/>
        <v>4</v>
      </c>
      <c r="AR858" s="87">
        <f t="shared" si="250"/>
        <v>0</v>
      </c>
      <c r="AS858" s="87">
        <f t="shared" si="251"/>
        <v>0</v>
      </c>
      <c r="AT858" s="118">
        <f t="shared" si="252"/>
        <v>0</v>
      </c>
      <c r="AU858" s="119" t="str">
        <f t="shared" si="238"/>
        <v>長野県泰阜村</v>
      </c>
      <c r="AW858" s="225" t="s">
        <v>2817</v>
      </c>
      <c r="AY858" s="230" t="s">
        <v>2817</v>
      </c>
      <c r="BA858">
        <v>1</v>
      </c>
      <c r="BB858">
        <v>50</v>
      </c>
      <c r="BC858">
        <v>38</v>
      </c>
      <c r="BD858">
        <v>38</v>
      </c>
      <c r="BE858">
        <v>0</v>
      </c>
      <c r="BF858">
        <v>0</v>
      </c>
    </row>
    <row r="859" spans="2:58">
      <c r="B859" s="67" t="s">
        <v>831</v>
      </c>
      <c r="C859" s="67">
        <v>854</v>
      </c>
      <c r="D859" s="67" t="s">
        <v>832</v>
      </c>
      <c r="E859" s="67" t="s">
        <v>880</v>
      </c>
      <c r="F859" s="87">
        <v>3</v>
      </c>
      <c r="G859" s="87">
        <v>245</v>
      </c>
      <c r="H859" s="87">
        <v>227</v>
      </c>
      <c r="I859" s="87">
        <v>0</v>
      </c>
      <c r="J859" s="87">
        <v>0</v>
      </c>
      <c r="K859" t="str">
        <f t="shared" si="235"/>
        <v>OK</v>
      </c>
      <c r="L859" s="67" t="s">
        <v>831</v>
      </c>
      <c r="M859" s="98">
        <v>854</v>
      </c>
      <c r="N859" s="67" t="s">
        <v>832</v>
      </c>
      <c r="O859" s="67" t="s">
        <v>880</v>
      </c>
      <c r="P859" s="87">
        <v>3</v>
      </c>
      <c r="Q859" s="87">
        <v>245</v>
      </c>
      <c r="R859" s="111">
        <v>219</v>
      </c>
      <c r="S859" s="87">
        <v>219</v>
      </c>
      <c r="T859" s="87">
        <v>0</v>
      </c>
      <c r="U859" s="111">
        <v>0</v>
      </c>
      <c r="V859" s="118">
        <f t="shared" si="236"/>
        <v>0</v>
      </c>
      <c r="W859" t="str">
        <f t="shared" si="237"/>
        <v/>
      </c>
      <c r="X859" s="67" t="s">
        <v>831</v>
      </c>
      <c r="Y859" s="98">
        <v>854</v>
      </c>
      <c r="Z859" s="67" t="s">
        <v>832</v>
      </c>
      <c r="AA859" s="67" t="s">
        <v>880</v>
      </c>
      <c r="AB859" s="111">
        <f t="shared" si="239"/>
        <v>3</v>
      </c>
      <c r="AC859" s="111">
        <f t="shared" si="240"/>
        <v>245</v>
      </c>
      <c r="AD859" s="111">
        <f t="shared" si="241"/>
        <v>204</v>
      </c>
      <c r="AE859" s="111">
        <f t="shared" si="242"/>
        <v>204</v>
      </c>
      <c r="AF859" s="111">
        <f t="shared" si="243"/>
        <v>0</v>
      </c>
      <c r="AG859" s="111">
        <f t="shared" si="244"/>
        <v>0</v>
      </c>
      <c r="AH859" s="118">
        <f t="shared" si="245"/>
        <v>0</v>
      </c>
      <c r="AJ859" s="67" t="s">
        <v>831</v>
      </c>
      <c r="AK859" s="98">
        <v>854</v>
      </c>
      <c r="AL859" s="67" t="s">
        <v>832</v>
      </c>
      <c r="AM859" s="67" t="s">
        <v>880</v>
      </c>
      <c r="AN859" s="87">
        <f t="shared" si="246"/>
        <v>0</v>
      </c>
      <c r="AO859" s="87">
        <f t="shared" si="247"/>
        <v>0</v>
      </c>
      <c r="AP859" s="87">
        <f t="shared" si="248"/>
        <v>-15</v>
      </c>
      <c r="AQ859" s="87">
        <f t="shared" si="249"/>
        <v>-15</v>
      </c>
      <c r="AR859" s="87">
        <f t="shared" si="250"/>
        <v>0</v>
      </c>
      <c r="AS859" s="87">
        <f t="shared" si="251"/>
        <v>0</v>
      </c>
      <c r="AT859" s="118">
        <f t="shared" si="252"/>
        <v>0</v>
      </c>
      <c r="AU859" s="119" t="str">
        <f t="shared" si="238"/>
        <v>長野県喬木村</v>
      </c>
      <c r="AW859" s="225" t="s">
        <v>2818</v>
      </c>
      <c r="AY859" s="230" t="s">
        <v>2818</v>
      </c>
      <c r="BA859">
        <v>3</v>
      </c>
      <c r="BB859">
        <v>245</v>
      </c>
      <c r="BC859">
        <v>204</v>
      </c>
      <c r="BD859">
        <v>204</v>
      </c>
      <c r="BE859">
        <v>0</v>
      </c>
      <c r="BF859">
        <v>0</v>
      </c>
    </row>
    <row r="860" spans="2:58">
      <c r="B860" s="67" t="s">
        <v>831</v>
      </c>
      <c r="C860" s="67">
        <v>855</v>
      </c>
      <c r="D860" s="67" t="s">
        <v>832</v>
      </c>
      <c r="E860" s="67" t="s">
        <v>881</v>
      </c>
      <c r="F860" s="87">
        <v>3</v>
      </c>
      <c r="G860" s="87">
        <v>250</v>
      </c>
      <c r="H860" s="87">
        <v>233</v>
      </c>
      <c r="I860" s="87">
        <v>0</v>
      </c>
      <c r="J860" s="87">
        <v>0</v>
      </c>
      <c r="K860" t="str">
        <f t="shared" si="235"/>
        <v>OK</v>
      </c>
      <c r="L860" s="67" t="s">
        <v>831</v>
      </c>
      <c r="M860" s="98">
        <v>855</v>
      </c>
      <c r="N860" s="67" t="s">
        <v>832</v>
      </c>
      <c r="O860" s="67" t="s">
        <v>881</v>
      </c>
      <c r="P860" s="87">
        <v>3</v>
      </c>
      <c r="Q860" s="87">
        <v>280</v>
      </c>
      <c r="R860" s="111">
        <v>249</v>
      </c>
      <c r="S860" s="87">
        <v>249</v>
      </c>
      <c r="T860" s="87">
        <v>0</v>
      </c>
      <c r="U860" s="111">
        <v>0</v>
      </c>
      <c r="V860" s="118">
        <f t="shared" si="236"/>
        <v>0</v>
      </c>
      <c r="W860" t="str">
        <f t="shared" si="237"/>
        <v/>
      </c>
      <c r="X860" s="67" t="s">
        <v>831</v>
      </c>
      <c r="Y860" s="98">
        <v>855</v>
      </c>
      <c r="Z860" s="67" t="s">
        <v>832</v>
      </c>
      <c r="AA860" s="67" t="s">
        <v>881</v>
      </c>
      <c r="AB860" s="111">
        <f t="shared" si="239"/>
        <v>3</v>
      </c>
      <c r="AC860" s="111">
        <f t="shared" si="240"/>
        <v>280</v>
      </c>
      <c r="AD860" s="111">
        <f t="shared" si="241"/>
        <v>261</v>
      </c>
      <c r="AE860" s="111">
        <f t="shared" si="242"/>
        <v>261</v>
      </c>
      <c r="AF860" s="111">
        <f t="shared" si="243"/>
        <v>0</v>
      </c>
      <c r="AG860" s="111">
        <f t="shared" si="244"/>
        <v>0</v>
      </c>
      <c r="AH860" s="118">
        <f t="shared" si="245"/>
        <v>0</v>
      </c>
      <c r="AJ860" s="67" t="s">
        <v>831</v>
      </c>
      <c r="AK860" s="98">
        <v>855</v>
      </c>
      <c r="AL860" s="67" t="s">
        <v>832</v>
      </c>
      <c r="AM860" s="67" t="s">
        <v>881</v>
      </c>
      <c r="AN860" s="87">
        <f t="shared" si="246"/>
        <v>0</v>
      </c>
      <c r="AO860" s="87">
        <f t="shared" si="247"/>
        <v>0</v>
      </c>
      <c r="AP860" s="87">
        <f t="shared" si="248"/>
        <v>12</v>
      </c>
      <c r="AQ860" s="87">
        <f t="shared" si="249"/>
        <v>12</v>
      </c>
      <c r="AR860" s="87">
        <f t="shared" si="250"/>
        <v>0</v>
      </c>
      <c r="AS860" s="87">
        <f t="shared" si="251"/>
        <v>0</v>
      </c>
      <c r="AT860" s="118">
        <f t="shared" si="252"/>
        <v>0</v>
      </c>
      <c r="AU860" s="119" t="str">
        <f t="shared" si="238"/>
        <v>長野県豊丘村</v>
      </c>
      <c r="AW860" s="225" t="s">
        <v>2819</v>
      </c>
      <c r="AY860" s="230" t="s">
        <v>2819</v>
      </c>
      <c r="BA860">
        <v>3</v>
      </c>
      <c r="BB860">
        <v>280</v>
      </c>
      <c r="BC860">
        <v>261</v>
      </c>
      <c r="BD860">
        <v>261</v>
      </c>
      <c r="BE860">
        <v>0</v>
      </c>
      <c r="BF860">
        <v>0</v>
      </c>
    </row>
    <row r="861" spans="2:58">
      <c r="B861" s="67" t="s">
        <v>831</v>
      </c>
      <c r="C861" s="67">
        <v>856</v>
      </c>
      <c r="D861" s="67" t="s">
        <v>832</v>
      </c>
      <c r="E861" s="67" t="s">
        <v>882</v>
      </c>
      <c r="F861" s="87">
        <v>1</v>
      </c>
      <c r="G861" s="87">
        <v>30</v>
      </c>
      <c r="H861" s="87">
        <v>16</v>
      </c>
      <c r="I861" s="87">
        <v>0</v>
      </c>
      <c r="J861" s="87">
        <v>0</v>
      </c>
      <c r="K861" t="str">
        <f t="shared" si="235"/>
        <v>OK</v>
      </c>
      <c r="L861" s="67" t="s">
        <v>831</v>
      </c>
      <c r="M861" s="98">
        <v>856</v>
      </c>
      <c r="N861" s="67" t="s">
        <v>832</v>
      </c>
      <c r="O861" s="67" t="s">
        <v>882</v>
      </c>
      <c r="P861" s="87">
        <v>1</v>
      </c>
      <c r="Q861" s="87">
        <v>30</v>
      </c>
      <c r="R861" s="111">
        <v>23</v>
      </c>
      <c r="S861" s="87">
        <v>23</v>
      </c>
      <c r="T861" s="87">
        <v>0</v>
      </c>
      <c r="U861" s="111">
        <v>0</v>
      </c>
      <c r="V861" s="118">
        <f t="shared" si="236"/>
        <v>0</v>
      </c>
      <c r="W861" t="str">
        <f t="shared" si="237"/>
        <v/>
      </c>
      <c r="X861" s="67" t="s">
        <v>831</v>
      </c>
      <c r="Y861" s="98">
        <v>856</v>
      </c>
      <c r="Z861" s="67" t="s">
        <v>832</v>
      </c>
      <c r="AA861" s="67" t="s">
        <v>882</v>
      </c>
      <c r="AB861" s="111">
        <f t="shared" si="239"/>
        <v>1</v>
      </c>
      <c r="AC861" s="111">
        <f t="shared" si="240"/>
        <v>30</v>
      </c>
      <c r="AD861" s="111">
        <f t="shared" si="241"/>
        <v>23</v>
      </c>
      <c r="AE861" s="111">
        <f t="shared" si="242"/>
        <v>23</v>
      </c>
      <c r="AF861" s="111">
        <f t="shared" si="243"/>
        <v>0</v>
      </c>
      <c r="AG861" s="111">
        <f t="shared" si="244"/>
        <v>0</v>
      </c>
      <c r="AH861" s="118">
        <f t="shared" si="245"/>
        <v>0</v>
      </c>
      <c r="AJ861" s="67" t="s">
        <v>831</v>
      </c>
      <c r="AK861" s="98">
        <v>856</v>
      </c>
      <c r="AL861" s="67" t="s">
        <v>832</v>
      </c>
      <c r="AM861" s="67" t="s">
        <v>882</v>
      </c>
      <c r="AN861" s="87">
        <f t="shared" si="246"/>
        <v>0</v>
      </c>
      <c r="AO861" s="87">
        <f t="shared" si="247"/>
        <v>0</v>
      </c>
      <c r="AP861" s="87">
        <f t="shared" si="248"/>
        <v>0</v>
      </c>
      <c r="AQ861" s="87">
        <f t="shared" si="249"/>
        <v>0</v>
      </c>
      <c r="AR861" s="87">
        <f t="shared" si="250"/>
        <v>0</v>
      </c>
      <c r="AS861" s="87">
        <f t="shared" si="251"/>
        <v>0</v>
      </c>
      <c r="AT861" s="118">
        <f t="shared" si="252"/>
        <v>0</v>
      </c>
      <c r="AU861" s="119" t="str">
        <f t="shared" si="238"/>
        <v>長野県大鹿村</v>
      </c>
      <c r="AW861" s="225" t="s">
        <v>2820</v>
      </c>
      <c r="AY861" s="230" t="s">
        <v>2820</v>
      </c>
      <c r="BA861">
        <v>1</v>
      </c>
      <c r="BB861">
        <v>30</v>
      </c>
      <c r="BC861">
        <v>23</v>
      </c>
      <c r="BD861">
        <v>23</v>
      </c>
      <c r="BE861">
        <v>0</v>
      </c>
      <c r="BF861">
        <v>0</v>
      </c>
    </row>
    <row r="862" spans="2:58">
      <c r="B862" s="67" t="s">
        <v>831</v>
      </c>
      <c r="C862" s="67">
        <v>857</v>
      </c>
      <c r="D862" s="67" t="s">
        <v>832</v>
      </c>
      <c r="E862" s="67" t="s">
        <v>883</v>
      </c>
      <c r="F862" s="87">
        <v>1</v>
      </c>
      <c r="G862" s="87">
        <v>120</v>
      </c>
      <c r="H862" s="87">
        <v>95</v>
      </c>
      <c r="I862" s="87">
        <v>0</v>
      </c>
      <c r="J862" s="87">
        <v>0</v>
      </c>
      <c r="K862" t="str">
        <f t="shared" si="235"/>
        <v>OK</v>
      </c>
      <c r="L862" s="67" t="s">
        <v>831</v>
      </c>
      <c r="M862" s="98">
        <v>857</v>
      </c>
      <c r="N862" s="67" t="s">
        <v>832</v>
      </c>
      <c r="O862" s="67" t="s">
        <v>883</v>
      </c>
      <c r="P862" s="87">
        <v>1</v>
      </c>
      <c r="Q862" s="87">
        <v>120</v>
      </c>
      <c r="R862" s="111">
        <v>91</v>
      </c>
      <c r="S862" s="87">
        <v>91</v>
      </c>
      <c r="T862" s="87">
        <v>0</v>
      </c>
      <c r="U862" s="111">
        <v>0</v>
      </c>
      <c r="V862" s="118">
        <f t="shared" si="236"/>
        <v>0</v>
      </c>
      <c r="W862" t="str">
        <f t="shared" si="237"/>
        <v/>
      </c>
      <c r="X862" s="67" t="s">
        <v>831</v>
      </c>
      <c r="Y862" s="98">
        <v>857</v>
      </c>
      <c r="Z862" s="67" t="s">
        <v>832</v>
      </c>
      <c r="AA862" s="67" t="s">
        <v>883</v>
      </c>
      <c r="AB862" s="111">
        <f t="shared" si="239"/>
        <v>1</v>
      </c>
      <c r="AC862" s="111">
        <f t="shared" si="240"/>
        <v>120</v>
      </c>
      <c r="AD862" s="111">
        <f t="shared" si="241"/>
        <v>96</v>
      </c>
      <c r="AE862" s="111">
        <f t="shared" si="242"/>
        <v>96</v>
      </c>
      <c r="AF862" s="111">
        <f t="shared" si="243"/>
        <v>0</v>
      </c>
      <c r="AG862" s="111">
        <f t="shared" si="244"/>
        <v>0</v>
      </c>
      <c r="AH862" s="118">
        <f t="shared" si="245"/>
        <v>0</v>
      </c>
      <c r="AJ862" s="67" t="s">
        <v>831</v>
      </c>
      <c r="AK862" s="98">
        <v>857</v>
      </c>
      <c r="AL862" s="67" t="s">
        <v>832</v>
      </c>
      <c r="AM862" s="67" t="s">
        <v>883</v>
      </c>
      <c r="AN862" s="87">
        <f t="shared" si="246"/>
        <v>0</v>
      </c>
      <c r="AO862" s="87">
        <f t="shared" si="247"/>
        <v>0</v>
      </c>
      <c r="AP862" s="87">
        <f t="shared" si="248"/>
        <v>5</v>
      </c>
      <c r="AQ862" s="87">
        <f t="shared" si="249"/>
        <v>5</v>
      </c>
      <c r="AR862" s="87">
        <f t="shared" si="250"/>
        <v>0</v>
      </c>
      <c r="AS862" s="87">
        <f t="shared" si="251"/>
        <v>0</v>
      </c>
      <c r="AT862" s="118">
        <f t="shared" si="252"/>
        <v>0</v>
      </c>
      <c r="AU862" s="119" t="str">
        <f t="shared" si="238"/>
        <v>長野県上松町</v>
      </c>
      <c r="AW862" s="225" t="s">
        <v>2821</v>
      </c>
      <c r="AY862" s="230" t="s">
        <v>2821</v>
      </c>
      <c r="BA862">
        <v>1</v>
      </c>
      <c r="BB862">
        <v>120</v>
      </c>
      <c r="BC862">
        <v>96</v>
      </c>
      <c r="BD862">
        <v>96</v>
      </c>
      <c r="BE862">
        <v>0</v>
      </c>
      <c r="BF862">
        <v>0</v>
      </c>
    </row>
    <row r="863" spans="2:58">
      <c r="B863" s="67" t="s">
        <v>831</v>
      </c>
      <c r="C863" s="67">
        <v>858</v>
      </c>
      <c r="D863" s="67" t="s">
        <v>832</v>
      </c>
      <c r="E863" s="67" t="s">
        <v>884</v>
      </c>
      <c r="F863" s="87">
        <v>3</v>
      </c>
      <c r="G863" s="87">
        <v>150</v>
      </c>
      <c r="H863" s="87">
        <v>112</v>
      </c>
      <c r="I863" s="87">
        <v>0</v>
      </c>
      <c r="J863" s="87">
        <v>0</v>
      </c>
      <c r="K863" t="str">
        <f t="shared" si="235"/>
        <v>OK</v>
      </c>
      <c r="L863" s="67" t="s">
        <v>831</v>
      </c>
      <c r="M863" s="98">
        <v>858</v>
      </c>
      <c r="N863" s="67" t="s">
        <v>832</v>
      </c>
      <c r="O863" s="67" t="s">
        <v>884</v>
      </c>
      <c r="P863" s="87">
        <v>3</v>
      </c>
      <c r="Q863" s="87">
        <v>150</v>
      </c>
      <c r="R863" s="111">
        <v>108</v>
      </c>
      <c r="S863" s="87">
        <v>108</v>
      </c>
      <c r="T863" s="87">
        <v>0</v>
      </c>
      <c r="U863" s="111">
        <v>0</v>
      </c>
      <c r="V863" s="118">
        <f t="shared" si="236"/>
        <v>0</v>
      </c>
      <c r="W863" t="str">
        <f t="shared" si="237"/>
        <v/>
      </c>
      <c r="X863" s="67" t="s">
        <v>831</v>
      </c>
      <c r="Y863" s="98">
        <v>858</v>
      </c>
      <c r="Z863" s="67" t="s">
        <v>832</v>
      </c>
      <c r="AA863" s="67" t="s">
        <v>884</v>
      </c>
      <c r="AB863" s="111">
        <f t="shared" si="239"/>
        <v>3</v>
      </c>
      <c r="AC863" s="111">
        <f t="shared" si="240"/>
        <v>150</v>
      </c>
      <c r="AD863" s="111">
        <f t="shared" si="241"/>
        <v>100</v>
      </c>
      <c r="AE863" s="111">
        <f t="shared" si="242"/>
        <v>100</v>
      </c>
      <c r="AF863" s="111">
        <f t="shared" si="243"/>
        <v>0</v>
      </c>
      <c r="AG863" s="111">
        <f t="shared" si="244"/>
        <v>0</v>
      </c>
      <c r="AH863" s="118">
        <f t="shared" si="245"/>
        <v>0</v>
      </c>
      <c r="AJ863" s="67" t="s">
        <v>831</v>
      </c>
      <c r="AK863" s="98">
        <v>858</v>
      </c>
      <c r="AL863" s="67" t="s">
        <v>832</v>
      </c>
      <c r="AM863" s="67" t="s">
        <v>884</v>
      </c>
      <c r="AN863" s="87">
        <f t="shared" si="246"/>
        <v>0</v>
      </c>
      <c r="AO863" s="87">
        <f t="shared" si="247"/>
        <v>0</v>
      </c>
      <c r="AP863" s="87">
        <f t="shared" si="248"/>
        <v>-8</v>
      </c>
      <c r="AQ863" s="87">
        <f t="shared" si="249"/>
        <v>-8</v>
      </c>
      <c r="AR863" s="87">
        <f t="shared" si="250"/>
        <v>0</v>
      </c>
      <c r="AS863" s="87">
        <f t="shared" si="251"/>
        <v>0</v>
      </c>
      <c r="AT863" s="118">
        <f t="shared" si="252"/>
        <v>0</v>
      </c>
      <c r="AU863" s="119" t="str">
        <f t="shared" si="238"/>
        <v>長野県南木曽町</v>
      </c>
      <c r="AW863" s="225" t="s">
        <v>2822</v>
      </c>
      <c r="AY863" s="230" t="s">
        <v>2822</v>
      </c>
      <c r="BA863">
        <v>3</v>
      </c>
      <c r="BB863">
        <v>150</v>
      </c>
      <c r="BC863">
        <v>100</v>
      </c>
      <c r="BD863">
        <v>100</v>
      </c>
      <c r="BE863">
        <v>0</v>
      </c>
      <c r="BF863">
        <v>0</v>
      </c>
    </row>
    <row r="864" spans="2:58">
      <c r="B864" s="67" t="s">
        <v>831</v>
      </c>
      <c r="C864" s="67">
        <v>859</v>
      </c>
      <c r="D864" s="67" t="s">
        <v>832</v>
      </c>
      <c r="E864" s="67" t="s">
        <v>885</v>
      </c>
      <c r="F864" s="87">
        <v>1</v>
      </c>
      <c r="G864" s="87">
        <v>80</v>
      </c>
      <c r="H864" s="87">
        <v>72</v>
      </c>
      <c r="I864" s="87">
        <v>0</v>
      </c>
      <c r="J864" s="87">
        <v>0</v>
      </c>
      <c r="K864" t="str">
        <f t="shared" si="235"/>
        <v>OK</v>
      </c>
      <c r="L864" s="67" t="s">
        <v>831</v>
      </c>
      <c r="M864" s="98">
        <v>859</v>
      </c>
      <c r="N864" s="67" t="s">
        <v>832</v>
      </c>
      <c r="O864" s="67" t="s">
        <v>885</v>
      </c>
      <c r="P864" s="87">
        <v>1</v>
      </c>
      <c r="Q864" s="87">
        <v>80</v>
      </c>
      <c r="R864" s="111">
        <v>72</v>
      </c>
      <c r="S864" s="87">
        <v>72</v>
      </c>
      <c r="T864" s="87">
        <v>0</v>
      </c>
      <c r="U864" s="111">
        <v>0</v>
      </c>
      <c r="V864" s="118">
        <f t="shared" si="236"/>
        <v>0</v>
      </c>
      <c r="W864" t="str">
        <f t="shared" si="237"/>
        <v/>
      </c>
      <c r="X864" s="67" t="s">
        <v>831</v>
      </c>
      <c r="Y864" s="98">
        <v>859</v>
      </c>
      <c r="Z864" s="67" t="s">
        <v>832</v>
      </c>
      <c r="AA864" s="67" t="s">
        <v>885</v>
      </c>
      <c r="AB864" s="111">
        <f t="shared" si="239"/>
        <v>1</v>
      </c>
      <c r="AC864" s="111">
        <f t="shared" si="240"/>
        <v>80</v>
      </c>
      <c r="AD864" s="111">
        <f t="shared" si="241"/>
        <v>72</v>
      </c>
      <c r="AE864" s="111">
        <f t="shared" si="242"/>
        <v>72</v>
      </c>
      <c r="AF864" s="111">
        <f t="shared" si="243"/>
        <v>0</v>
      </c>
      <c r="AG864" s="111">
        <f t="shared" si="244"/>
        <v>0</v>
      </c>
      <c r="AH864" s="118">
        <f t="shared" si="245"/>
        <v>0</v>
      </c>
      <c r="AJ864" s="67" t="s">
        <v>831</v>
      </c>
      <c r="AK864" s="98">
        <v>859</v>
      </c>
      <c r="AL864" s="67" t="s">
        <v>832</v>
      </c>
      <c r="AM864" s="67" t="s">
        <v>885</v>
      </c>
      <c r="AN864" s="87">
        <f t="shared" si="246"/>
        <v>0</v>
      </c>
      <c r="AO864" s="87">
        <f t="shared" si="247"/>
        <v>0</v>
      </c>
      <c r="AP864" s="87">
        <f t="shared" si="248"/>
        <v>0</v>
      </c>
      <c r="AQ864" s="87">
        <f t="shared" si="249"/>
        <v>0</v>
      </c>
      <c r="AR864" s="87">
        <f t="shared" si="250"/>
        <v>0</v>
      </c>
      <c r="AS864" s="87">
        <f t="shared" si="251"/>
        <v>0</v>
      </c>
      <c r="AT864" s="118">
        <f t="shared" si="252"/>
        <v>0</v>
      </c>
      <c r="AU864" s="119" t="str">
        <f t="shared" si="238"/>
        <v>長野県木祖村</v>
      </c>
      <c r="AW864" s="225" t="s">
        <v>2823</v>
      </c>
      <c r="AY864" s="230" t="s">
        <v>2823</v>
      </c>
      <c r="BA864">
        <v>1</v>
      </c>
      <c r="BB864">
        <v>80</v>
      </c>
      <c r="BC864">
        <v>72</v>
      </c>
      <c r="BD864">
        <v>72</v>
      </c>
      <c r="BE864">
        <v>0</v>
      </c>
      <c r="BF864">
        <v>0</v>
      </c>
    </row>
    <row r="865" spans="2:58">
      <c r="B865" s="67" t="s">
        <v>831</v>
      </c>
      <c r="C865" s="67">
        <v>860</v>
      </c>
      <c r="D865" s="67" t="s">
        <v>832</v>
      </c>
      <c r="E865" s="67" t="s">
        <v>886</v>
      </c>
      <c r="F865" s="87">
        <v>1</v>
      </c>
      <c r="G865" s="87">
        <v>45</v>
      </c>
      <c r="H865" s="87">
        <v>11</v>
      </c>
      <c r="I865" s="87">
        <v>0</v>
      </c>
      <c r="J865" s="87">
        <v>0</v>
      </c>
      <c r="K865" t="str">
        <f t="shared" si="235"/>
        <v>OK</v>
      </c>
      <c r="L865" s="67" t="s">
        <v>831</v>
      </c>
      <c r="M865" s="98">
        <v>860</v>
      </c>
      <c r="N865" s="67" t="s">
        <v>832</v>
      </c>
      <c r="O865" s="67" t="s">
        <v>886</v>
      </c>
      <c r="P865" s="87">
        <v>1</v>
      </c>
      <c r="Q865" s="87">
        <v>45</v>
      </c>
      <c r="R865" s="111">
        <v>6</v>
      </c>
      <c r="S865" s="87">
        <v>6</v>
      </c>
      <c r="T865" s="87">
        <v>0</v>
      </c>
      <c r="U865" s="111">
        <v>0</v>
      </c>
      <c r="V865" s="118">
        <f t="shared" si="236"/>
        <v>0</v>
      </c>
      <c r="W865" t="str">
        <f t="shared" si="237"/>
        <v/>
      </c>
      <c r="X865" s="67" t="s">
        <v>831</v>
      </c>
      <c r="Y865" s="98">
        <v>860</v>
      </c>
      <c r="Z865" s="67" t="s">
        <v>832</v>
      </c>
      <c r="AA865" s="67" t="s">
        <v>886</v>
      </c>
      <c r="AB865" s="111">
        <f t="shared" si="239"/>
        <v>1</v>
      </c>
      <c r="AC865" s="111">
        <f t="shared" si="240"/>
        <v>45</v>
      </c>
      <c r="AD865" s="111">
        <f t="shared" si="241"/>
        <v>5</v>
      </c>
      <c r="AE865" s="111">
        <f t="shared" si="242"/>
        <v>5</v>
      </c>
      <c r="AF865" s="111">
        <f t="shared" si="243"/>
        <v>0</v>
      </c>
      <c r="AG865" s="111">
        <f t="shared" si="244"/>
        <v>0</v>
      </c>
      <c r="AH865" s="118">
        <f t="shared" si="245"/>
        <v>0</v>
      </c>
      <c r="AJ865" s="67" t="s">
        <v>831</v>
      </c>
      <c r="AK865" s="98">
        <v>860</v>
      </c>
      <c r="AL865" s="67" t="s">
        <v>832</v>
      </c>
      <c r="AM865" s="67" t="s">
        <v>886</v>
      </c>
      <c r="AN865" s="87">
        <f t="shared" si="246"/>
        <v>0</v>
      </c>
      <c r="AO865" s="87">
        <f t="shared" si="247"/>
        <v>0</v>
      </c>
      <c r="AP865" s="87">
        <f t="shared" si="248"/>
        <v>-1</v>
      </c>
      <c r="AQ865" s="87">
        <f t="shared" si="249"/>
        <v>-1</v>
      </c>
      <c r="AR865" s="87">
        <f t="shared" si="250"/>
        <v>0</v>
      </c>
      <c r="AS865" s="87">
        <f t="shared" si="251"/>
        <v>0</v>
      </c>
      <c r="AT865" s="118">
        <f t="shared" si="252"/>
        <v>0</v>
      </c>
      <c r="AU865" s="119" t="str">
        <f t="shared" si="238"/>
        <v>長野県王滝村</v>
      </c>
      <c r="AW865" s="225" t="s">
        <v>2824</v>
      </c>
      <c r="AY865" s="230" t="s">
        <v>2824</v>
      </c>
      <c r="BA865">
        <v>1</v>
      </c>
      <c r="BB865">
        <v>45</v>
      </c>
      <c r="BC865">
        <v>5</v>
      </c>
      <c r="BD865">
        <v>5</v>
      </c>
      <c r="BE865">
        <v>0</v>
      </c>
      <c r="BF865">
        <v>0</v>
      </c>
    </row>
    <row r="866" spans="2:58">
      <c r="B866" s="67" t="s">
        <v>831</v>
      </c>
      <c r="C866" s="67">
        <v>861</v>
      </c>
      <c r="D866" s="67" t="s">
        <v>832</v>
      </c>
      <c r="E866" s="67" t="s">
        <v>887</v>
      </c>
      <c r="F866" s="87">
        <v>1</v>
      </c>
      <c r="G866" s="87">
        <v>100</v>
      </c>
      <c r="H866" s="87">
        <v>73</v>
      </c>
      <c r="I866" s="87">
        <v>0</v>
      </c>
      <c r="J866" s="87">
        <v>0</v>
      </c>
      <c r="K866" t="str">
        <f t="shared" si="235"/>
        <v>OK</v>
      </c>
      <c r="L866" s="67" t="s">
        <v>831</v>
      </c>
      <c r="M866" s="98">
        <v>861</v>
      </c>
      <c r="N866" s="67" t="s">
        <v>832</v>
      </c>
      <c r="O866" s="67" t="s">
        <v>887</v>
      </c>
      <c r="P866" s="87">
        <v>1</v>
      </c>
      <c r="Q866" s="87">
        <v>100</v>
      </c>
      <c r="R866" s="111">
        <v>72</v>
      </c>
      <c r="S866" s="87">
        <v>72</v>
      </c>
      <c r="T866" s="87">
        <v>0</v>
      </c>
      <c r="U866" s="111">
        <v>0</v>
      </c>
      <c r="V866" s="118">
        <f t="shared" si="236"/>
        <v>0</v>
      </c>
      <c r="W866" t="str">
        <f t="shared" si="237"/>
        <v/>
      </c>
      <c r="X866" s="67" t="s">
        <v>831</v>
      </c>
      <c r="Y866" s="98">
        <v>861</v>
      </c>
      <c r="Z866" s="67" t="s">
        <v>832</v>
      </c>
      <c r="AA866" s="67" t="s">
        <v>887</v>
      </c>
      <c r="AB866" s="111">
        <f t="shared" si="239"/>
        <v>1</v>
      </c>
      <c r="AC866" s="111">
        <f t="shared" si="240"/>
        <v>100</v>
      </c>
      <c r="AD866" s="111">
        <f t="shared" si="241"/>
        <v>71</v>
      </c>
      <c r="AE866" s="111">
        <f t="shared" si="242"/>
        <v>71</v>
      </c>
      <c r="AF866" s="111">
        <f t="shared" si="243"/>
        <v>0</v>
      </c>
      <c r="AG866" s="111">
        <f t="shared" si="244"/>
        <v>0</v>
      </c>
      <c r="AH866" s="118">
        <f t="shared" si="245"/>
        <v>0</v>
      </c>
      <c r="AJ866" s="67" t="s">
        <v>831</v>
      </c>
      <c r="AK866" s="98">
        <v>861</v>
      </c>
      <c r="AL866" s="67" t="s">
        <v>832</v>
      </c>
      <c r="AM866" s="67" t="s">
        <v>887</v>
      </c>
      <c r="AN866" s="87">
        <f t="shared" si="246"/>
        <v>0</v>
      </c>
      <c r="AO866" s="87">
        <f t="shared" si="247"/>
        <v>0</v>
      </c>
      <c r="AP866" s="87">
        <f t="shared" si="248"/>
        <v>-1</v>
      </c>
      <c r="AQ866" s="87">
        <f t="shared" si="249"/>
        <v>-1</v>
      </c>
      <c r="AR866" s="87">
        <f t="shared" si="250"/>
        <v>0</v>
      </c>
      <c r="AS866" s="87">
        <f t="shared" si="251"/>
        <v>0</v>
      </c>
      <c r="AT866" s="118">
        <f t="shared" si="252"/>
        <v>0</v>
      </c>
      <c r="AU866" s="119" t="str">
        <f t="shared" si="238"/>
        <v>長野県大桑村</v>
      </c>
      <c r="AW866" s="225" t="s">
        <v>2825</v>
      </c>
      <c r="AY866" s="230" t="s">
        <v>2825</v>
      </c>
      <c r="BA866">
        <v>1</v>
      </c>
      <c r="BB866">
        <v>100</v>
      </c>
      <c r="BC866">
        <v>71</v>
      </c>
      <c r="BD866">
        <v>71</v>
      </c>
      <c r="BE866">
        <v>0</v>
      </c>
      <c r="BF866">
        <v>0</v>
      </c>
    </row>
    <row r="867" spans="2:58">
      <c r="B867" s="67" t="s">
        <v>831</v>
      </c>
      <c r="C867" s="67">
        <v>862</v>
      </c>
      <c r="D867" s="67" t="s">
        <v>832</v>
      </c>
      <c r="E867" s="67" t="s">
        <v>888</v>
      </c>
      <c r="F867" s="87">
        <v>4</v>
      </c>
      <c r="G867" s="87">
        <v>310</v>
      </c>
      <c r="H867" s="87">
        <v>229</v>
      </c>
      <c r="I867" s="87">
        <v>0</v>
      </c>
      <c r="J867" s="87">
        <v>0</v>
      </c>
      <c r="K867" t="str">
        <f t="shared" si="235"/>
        <v>OK</v>
      </c>
      <c r="L867" s="67" t="s">
        <v>831</v>
      </c>
      <c r="M867" s="98">
        <v>862</v>
      </c>
      <c r="N867" s="67" t="s">
        <v>832</v>
      </c>
      <c r="O867" s="67" t="s">
        <v>888</v>
      </c>
      <c r="P867" s="87">
        <v>4</v>
      </c>
      <c r="Q867" s="87">
        <v>310</v>
      </c>
      <c r="R867" s="111">
        <v>210</v>
      </c>
      <c r="S867" s="87">
        <v>210</v>
      </c>
      <c r="T867" s="87">
        <v>0</v>
      </c>
      <c r="U867" s="111">
        <v>0</v>
      </c>
      <c r="V867" s="118">
        <f t="shared" si="236"/>
        <v>0</v>
      </c>
      <c r="W867" t="str">
        <f t="shared" si="237"/>
        <v/>
      </c>
      <c r="X867" s="67" t="s">
        <v>831</v>
      </c>
      <c r="Y867" s="98">
        <v>862</v>
      </c>
      <c r="Z867" s="67" t="s">
        <v>832</v>
      </c>
      <c r="AA867" s="67" t="s">
        <v>888</v>
      </c>
      <c r="AB867" s="111">
        <f t="shared" si="239"/>
        <v>4</v>
      </c>
      <c r="AC867" s="111">
        <f t="shared" si="240"/>
        <v>310</v>
      </c>
      <c r="AD867" s="111">
        <f t="shared" si="241"/>
        <v>215</v>
      </c>
      <c r="AE867" s="111">
        <f t="shared" si="242"/>
        <v>215</v>
      </c>
      <c r="AF867" s="111">
        <f t="shared" si="243"/>
        <v>0</v>
      </c>
      <c r="AG867" s="111">
        <f t="shared" si="244"/>
        <v>0</v>
      </c>
      <c r="AH867" s="118">
        <f t="shared" si="245"/>
        <v>0</v>
      </c>
      <c r="AJ867" s="67" t="s">
        <v>831</v>
      </c>
      <c r="AK867" s="98">
        <v>862</v>
      </c>
      <c r="AL867" s="67" t="s">
        <v>832</v>
      </c>
      <c r="AM867" s="67" t="s">
        <v>888</v>
      </c>
      <c r="AN867" s="87">
        <f t="shared" si="246"/>
        <v>0</v>
      </c>
      <c r="AO867" s="87">
        <f t="shared" si="247"/>
        <v>0</v>
      </c>
      <c r="AP867" s="87">
        <f t="shared" si="248"/>
        <v>5</v>
      </c>
      <c r="AQ867" s="87">
        <f t="shared" si="249"/>
        <v>5</v>
      </c>
      <c r="AR867" s="87">
        <f t="shared" si="250"/>
        <v>0</v>
      </c>
      <c r="AS867" s="87">
        <f t="shared" si="251"/>
        <v>0</v>
      </c>
      <c r="AT867" s="118">
        <f t="shared" si="252"/>
        <v>0</v>
      </c>
      <c r="AU867" s="119" t="str">
        <f t="shared" si="238"/>
        <v>長野県木曽町</v>
      </c>
      <c r="AW867" s="225" t="s">
        <v>2826</v>
      </c>
      <c r="AY867" s="230" t="s">
        <v>2826</v>
      </c>
      <c r="BA867">
        <v>4</v>
      </c>
      <c r="BB867">
        <v>310</v>
      </c>
      <c r="BC867">
        <v>215</v>
      </c>
      <c r="BD867">
        <v>215</v>
      </c>
      <c r="BE867">
        <v>0</v>
      </c>
      <c r="BF867">
        <v>0</v>
      </c>
    </row>
    <row r="868" spans="2:58">
      <c r="B868" s="67" t="s">
        <v>831</v>
      </c>
      <c r="C868" s="67">
        <v>863</v>
      </c>
      <c r="D868" s="67" t="s">
        <v>832</v>
      </c>
      <c r="E868" s="67" t="s">
        <v>889</v>
      </c>
      <c r="F868" s="87">
        <v>1</v>
      </c>
      <c r="G868" s="87">
        <v>90</v>
      </c>
      <c r="H868" s="87">
        <v>36</v>
      </c>
      <c r="I868" s="87">
        <v>0</v>
      </c>
      <c r="J868" s="87">
        <v>0</v>
      </c>
      <c r="K868" t="str">
        <f t="shared" si="235"/>
        <v>OK</v>
      </c>
      <c r="L868" s="67" t="s">
        <v>831</v>
      </c>
      <c r="M868" s="98">
        <v>863</v>
      </c>
      <c r="N868" s="67" t="s">
        <v>832</v>
      </c>
      <c r="O868" s="67" t="s">
        <v>889</v>
      </c>
      <c r="P868" s="87">
        <v>1</v>
      </c>
      <c r="Q868" s="87">
        <v>90</v>
      </c>
      <c r="R868" s="111">
        <v>41</v>
      </c>
      <c r="S868" s="87">
        <v>41</v>
      </c>
      <c r="T868" s="87">
        <v>0</v>
      </c>
      <c r="U868" s="111">
        <v>0</v>
      </c>
      <c r="V868" s="118">
        <f t="shared" si="236"/>
        <v>0</v>
      </c>
      <c r="W868" t="str">
        <f t="shared" si="237"/>
        <v/>
      </c>
      <c r="X868" s="67" t="s">
        <v>831</v>
      </c>
      <c r="Y868" s="98">
        <v>863</v>
      </c>
      <c r="Z868" s="67" t="s">
        <v>832</v>
      </c>
      <c r="AA868" s="67" t="s">
        <v>889</v>
      </c>
      <c r="AB868" s="111">
        <f t="shared" si="239"/>
        <v>1</v>
      </c>
      <c r="AC868" s="111">
        <f t="shared" si="240"/>
        <v>90</v>
      </c>
      <c r="AD868" s="111">
        <f t="shared" si="241"/>
        <v>53</v>
      </c>
      <c r="AE868" s="111">
        <f t="shared" si="242"/>
        <v>53</v>
      </c>
      <c r="AF868" s="111">
        <f t="shared" si="243"/>
        <v>0</v>
      </c>
      <c r="AG868" s="111">
        <f t="shared" si="244"/>
        <v>0</v>
      </c>
      <c r="AH868" s="118">
        <f t="shared" si="245"/>
        <v>0</v>
      </c>
      <c r="AJ868" s="67" t="s">
        <v>831</v>
      </c>
      <c r="AK868" s="98">
        <v>863</v>
      </c>
      <c r="AL868" s="67" t="s">
        <v>832</v>
      </c>
      <c r="AM868" s="67" t="s">
        <v>889</v>
      </c>
      <c r="AN868" s="87">
        <f t="shared" si="246"/>
        <v>0</v>
      </c>
      <c r="AO868" s="87">
        <f t="shared" si="247"/>
        <v>0</v>
      </c>
      <c r="AP868" s="87">
        <f t="shared" si="248"/>
        <v>12</v>
      </c>
      <c r="AQ868" s="87">
        <f t="shared" si="249"/>
        <v>12</v>
      </c>
      <c r="AR868" s="87">
        <f t="shared" si="250"/>
        <v>0</v>
      </c>
      <c r="AS868" s="87">
        <f t="shared" si="251"/>
        <v>0</v>
      </c>
      <c r="AT868" s="118">
        <f t="shared" si="252"/>
        <v>0</v>
      </c>
      <c r="AU868" s="119" t="str">
        <f t="shared" si="238"/>
        <v>長野県麻績村</v>
      </c>
      <c r="AW868" s="225" t="s">
        <v>2827</v>
      </c>
      <c r="AY868" s="230" t="s">
        <v>2827</v>
      </c>
      <c r="BA868">
        <v>1</v>
      </c>
      <c r="BB868">
        <v>90</v>
      </c>
      <c r="BC868">
        <v>53</v>
      </c>
      <c r="BD868">
        <v>53</v>
      </c>
      <c r="BE868">
        <v>0</v>
      </c>
      <c r="BF868">
        <v>0</v>
      </c>
    </row>
    <row r="869" spans="2:58">
      <c r="B869" s="67" t="s">
        <v>831</v>
      </c>
      <c r="C869" s="67">
        <v>864</v>
      </c>
      <c r="D869" s="67" t="s">
        <v>832</v>
      </c>
      <c r="E869" s="67" t="s">
        <v>890</v>
      </c>
      <c r="F869" s="87">
        <v>1</v>
      </c>
      <c r="G869" s="87">
        <v>60</v>
      </c>
      <c r="H869" s="87">
        <v>47</v>
      </c>
      <c r="I869" s="87">
        <v>0</v>
      </c>
      <c r="J869" s="87">
        <v>0</v>
      </c>
      <c r="K869" t="str">
        <f t="shared" si="235"/>
        <v>OK</v>
      </c>
      <c r="L869" s="67" t="s">
        <v>831</v>
      </c>
      <c r="M869" s="98">
        <v>864</v>
      </c>
      <c r="N869" s="67" t="s">
        <v>832</v>
      </c>
      <c r="O869" s="67" t="s">
        <v>890</v>
      </c>
      <c r="P869" s="87">
        <v>1</v>
      </c>
      <c r="Q869" s="87">
        <v>60</v>
      </c>
      <c r="R869" s="111">
        <v>42</v>
      </c>
      <c r="S869" s="87">
        <v>42</v>
      </c>
      <c r="T869" s="87">
        <v>0</v>
      </c>
      <c r="U869" s="111">
        <v>0</v>
      </c>
      <c r="V869" s="118">
        <f t="shared" si="236"/>
        <v>0</v>
      </c>
      <c r="W869" t="str">
        <f t="shared" si="237"/>
        <v/>
      </c>
      <c r="X869" s="67" t="s">
        <v>831</v>
      </c>
      <c r="Y869" s="98">
        <v>864</v>
      </c>
      <c r="Z869" s="67" t="s">
        <v>832</v>
      </c>
      <c r="AA869" s="67" t="s">
        <v>890</v>
      </c>
      <c r="AB869" s="111">
        <f t="shared" si="239"/>
        <v>1</v>
      </c>
      <c r="AC869" s="111">
        <f t="shared" si="240"/>
        <v>60</v>
      </c>
      <c r="AD869" s="111">
        <f t="shared" si="241"/>
        <v>35</v>
      </c>
      <c r="AE869" s="111">
        <f t="shared" si="242"/>
        <v>35</v>
      </c>
      <c r="AF869" s="111">
        <f t="shared" si="243"/>
        <v>0</v>
      </c>
      <c r="AG869" s="111">
        <f t="shared" si="244"/>
        <v>0</v>
      </c>
      <c r="AH869" s="118">
        <f t="shared" si="245"/>
        <v>0</v>
      </c>
      <c r="AJ869" s="67" t="s">
        <v>831</v>
      </c>
      <c r="AK869" s="98">
        <v>864</v>
      </c>
      <c r="AL869" s="67" t="s">
        <v>832</v>
      </c>
      <c r="AM869" s="67" t="s">
        <v>890</v>
      </c>
      <c r="AN869" s="87">
        <f t="shared" si="246"/>
        <v>0</v>
      </c>
      <c r="AO869" s="87">
        <f t="shared" si="247"/>
        <v>0</v>
      </c>
      <c r="AP869" s="87">
        <f t="shared" si="248"/>
        <v>-7</v>
      </c>
      <c r="AQ869" s="87">
        <f t="shared" si="249"/>
        <v>-7</v>
      </c>
      <c r="AR869" s="87">
        <f t="shared" si="250"/>
        <v>0</v>
      </c>
      <c r="AS869" s="87">
        <f t="shared" si="251"/>
        <v>0</v>
      </c>
      <c r="AT869" s="118">
        <f t="shared" si="252"/>
        <v>0</v>
      </c>
      <c r="AU869" s="119" t="str">
        <f t="shared" si="238"/>
        <v>長野県生坂村</v>
      </c>
      <c r="AW869" s="225" t="s">
        <v>2828</v>
      </c>
      <c r="AY869" s="230" t="s">
        <v>2828</v>
      </c>
      <c r="BA869">
        <v>1</v>
      </c>
      <c r="BB869">
        <v>60</v>
      </c>
      <c r="BC869">
        <v>35</v>
      </c>
      <c r="BD869">
        <v>35</v>
      </c>
      <c r="BE869">
        <v>0</v>
      </c>
      <c r="BF869">
        <v>0</v>
      </c>
    </row>
    <row r="870" spans="2:58">
      <c r="B870" s="67" t="s">
        <v>831</v>
      </c>
      <c r="C870" s="67">
        <v>865</v>
      </c>
      <c r="D870" s="67" t="s">
        <v>832</v>
      </c>
      <c r="E870" s="67" t="s">
        <v>891</v>
      </c>
      <c r="F870" s="87">
        <v>2</v>
      </c>
      <c r="G870" s="87">
        <v>340</v>
      </c>
      <c r="H870" s="87">
        <v>262</v>
      </c>
      <c r="I870" s="87">
        <v>0</v>
      </c>
      <c r="J870" s="87">
        <v>0</v>
      </c>
      <c r="K870" t="str">
        <f t="shared" si="235"/>
        <v>OK</v>
      </c>
      <c r="L870" s="67" t="s">
        <v>831</v>
      </c>
      <c r="M870" s="98">
        <v>865</v>
      </c>
      <c r="N870" s="67" t="s">
        <v>832</v>
      </c>
      <c r="O870" s="67" t="s">
        <v>891</v>
      </c>
      <c r="P870" s="87">
        <v>2</v>
      </c>
      <c r="Q870" s="87">
        <v>340</v>
      </c>
      <c r="R870" s="111">
        <v>287</v>
      </c>
      <c r="S870" s="87">
        <v>277</v>
      </c>
      <c r="T870" s="87">
        <v>0</v>
      </c>
      <c r="U870" s="111">
        <v>0</v>
      </c>
      <c r="V870" s="118">
        <f t="shared" si="236"/>
        <v>0</v>
      </c>
      <c r="W870" t="str">
        <f t="shared" si="237"/>
        <v/>
      </c>
      <c r="X870" s="67" t="s">
        <v>831</v>
      </c>
      <c r="Y870" s="98">
        <v>865</v>
      </c>
      <c r="Z870" s="67" t="s">
        <v>832</v>
      </c>
      <c r="AA870" s="67" t="s">
        <v>891</v>
      </c>
      <c r="AB870" s="111">
        <f t="shared" si="239"/>
        <v>2</v>
      </c>
      <c r="AC870" s="111">
        <f t="shared" si="240"/>
        <v>340</v>
      </c>
      <c r="AD870" s="111">
        <f t="shared" si="241"/>
        <v>284</v>
      </c>
      <c r="AE870" s="111">
        <f t="shared" si="242"/>
        <v>284</v>
      </c>
      <c r="AF870" s="111">
        <f t="shared" si="243"/>
        <v>0</v>
      </c>
      <c r="AG870" s="111">
        <f t="shared" si="244"/>
        <v>0</v>
      </c>
      <c r="AH870" s="118">
        <f t="shared" si="245"/>
        <v>0</v>
      </c>
      <c r="AJ870" s="67" t="s">
        <v>831</v>
      </c>
      <c r="AK870" s="98">
        <v>865</v>
      </c>
      <c r="AL870" s="67" t="s">
        <v>832</v>
      </c>
      <c r="AM870" s="67" t="s">
        <v>891</v>
      </c>
      <c r="AN870" s="87">
        <f t="shared" si="246"/>
        <v>0</v>
      </c>
      <c r="AO870" s="87">
        <f t="shared" si="247"/>
        <v>0</v>
      </c>
      <c r="AP870" s="87">
        <f t="shared" si="248"/>
        <v>-3</v>
      </c>
      <c r="AQ870" s="87">
        <f t="shared" si="249"/>
        <v>7</v>
      </c>
      <c r="AR870" s="87">
        <f t="shared" si="250"/>
        <v>0</v>
      </c>
      <c r="AS870" s="87">
        <f t="shared" si="251"/>
        <v>0</v>
      </c>
      <c r="AT870" s="118">
        <f t="shared" si="252"/>
        <v>0</v>
      </c>
      <c r="AU870" s="119" t="str">
        <f t="shared" si="238"/>
        <v>長野県山形村</v>
      </c>
      <c r="AW870" s="225" t="s">
        <v>2829</v>
      </c>
      <c r="AY870" s="230" t="s">
        <v>2829</v>
      </c>
      <c r="BA870">
        <v>2</v>
      </c>
      <c r="BB870">
        <v>340</v>
      </c>
      <c r="BC870">
        <v>284</v>
      </c>
      <c r="BD870">
        <v>284</v>
      </c>
      <c r="BE870">
        <v>0</v>
      </c>
      <c r="BF870">
        <v>0</v>
      </c>
    </row>
    <row r="871" spans="2:58">
      <c r="B871" s="67" t="s">
        <v>831</v>
      </c>
      <c r="C871" s="67">
        <v>866</v>
      </c>
      <c r="D871" s="67" t="s">
        <v>832</v>
      </c>
      <c r="E871" s="67" t="s">
        <v>892</v>
      </c>
      <c r="F871" s="87">
        <v>1</v>
      </c>
      <c r="G871" s="87">
        <v>150</v>
      </c>
      <c r="H871" s="87">
        <v>131</v>
      </c>
      <c r="I871" s="87">
        <v>0</v>
      </c>
      <c r="J871" s="87">
        <v>0</v>
      </c>
      <c r="K871" t="str">
        <f t="shared" si="235"/>
        <v>OK</v>
      </c>
      <c r="L871" s="67" t="s">
        <v>831</v>
      </c>
      <c r="M871" s="98">
        <v>866</v>
      </c>
      <c r="N871" s="67" t="s">
        <v>832</v>
      </c>
      <c r="O871" s="67" t="s">
        <v>892</v>
      </c>
      <c r="P871" s="87">
        <v>1</v>
      </c>
      <c r="Q871" s="87">
        <v>150</v>
      </c>
      <c r="R871" s="111">
        <v>120</v>
      </c>
      <c r="S871" s="87">
        <v>120</v>
      </c>
      <c r="T871" s="87">
        <v>0</v>
      </c>
      <c r="U871" s="111">
        <v>0</v>
      </c>
      <c r="V871" s="118">
        <f t="shared" si="236"/>
        <v>0</v>
      </c>
      <c r="W871" t="str">
        <f t="shared" si="237"/>
        <v/>
      </c>
      <c r="X871" s="67" t="s">
        <v>831</v>
      </c>
      <c r="Y871" s="98">
        <v>866</v>
      </c>
      <c r="Z871" s="67" t="s">
        <v>832</v>
      </c>
      <c r="AA871" s="67" t="s">
        <v>892</v>
      </c>
      <c r="AB871" s="111">
        <f t="shared" si="239"/>
        <v>1</v>
      </c>
      <c r="AC871" s="111">
        <f t="shared" si="240"/>
        <v>150</v>
      </c>
      <c r="AD871" s="111">
        <f t="shared" si="241"/>
        <v>101</v>
      </c>
      <c r="AE871" s="111">
        <f t="shared" si="242"/>
        <v>101</v>
      </c>
      <c r="AF871" s="111">
        <f t="shared" si="243"/>
        <v>0</v>
      </c>
      <c r="AG871" s="111">
        <f t="shared" si="244"/>
        <v>0</v>
      </c>
      <c r="AH871" s="118">
        <f t="shared" si="245"/>
        <v>0</v>
      </c>
      <c r="AJ871" s="67" t="s">
        <v>831</v>
      </c>
      <c r="AK871" s="98">
        <v>866</v>
      </c>
      <c r="AL871" s="67" t="s">
        <v>832</v>
      </c>
      <c r="AM871" s="67" t="s">
        <v>892</v>
      </c>
      <c r="AN871" s="87">
        <f t="shared" si="246"/>
        <v>0</v>
      </c>
      <c r="AO871" s="87">
        <f t="shared" si="247"/>
        <v>0</v>
      </c>
      <c r="AP871" s="87">
        <f t="shared" si="248"/>
        <v>-19</v>
      </c>
      <c r="AQ871" s="87">
        <f t="shared" si="249"/>
        <v>-19</v>
      </c>
      <c r="AR871" s="87">
        <f t="shared" si="250"/>
        <v>0</v>
      </c>
      <c r="AS871" s="87">
        <f t="shared" si="251"/>
        <v>0</v>
      </c>
      <c r="AT871" s="118">
        <f t="shared" si="252"/>
        <v>0</v>
      </c>
      <c r="AU871" s="119" t="str">
        <f t="shared" si="238"/>
        <v>長野県朝日村</v>
      </c>
      <c r="AW871" s="225" t="s">
        <v>2830</v>
      </c>
      <c r="AY871" s="230" t="s">
        <v>2830</v>
      </c>
      <c r="BA871">
        <v>1</v>
      </c>
      <c r="BB871">
        <v>150</v>
      </c>
      <c r="BC871">
        <v>101</v>
      </c>
      <c r="BD871">
        <v>101</v>
      </c>
      <c r="BE871">
        <v>0</v>
      </c>
      <c r="BF871">
        <v>0</v>
      </c>
    </row>
    <row r="872" spans="2:58">
      <c r="B872" s="67" t="s">
        <v>831</v>
      </c>
      <c r="C872" s="67">
        <v>867</v>
      </c>
      <c r="D872" s="67" t="s">
        <v>832</v>
      </c>
      <c r="E872" s="67" t="s">
        <v>893</v>
      </c>
      <c r="F872" s="87">
        <v>2</v>
      </c>
      <c r="G872" s="87">
        <v>135</v>
      </c>
      <c r="H872" s="87">
        <v>91</v>
      </c>
      <c r="I872" s="87">
        <v>0</v>
      </c>
      <c r="J872" s="87">
        <v>0</v>
      </c>
      <c r="K872" t="str">
        <f t="shared" si="235"/>
        <v>OK</v>
      </c>
      <c r="L872" s="67" t="s">
        <v>831</v>
      </c>
      <c r="M872" s="98">
        <v>867</v>
      </c>
      <c r="N872" s="67" t="s">
        <v>832</v>
      </c>
      <c r="O872" s="67" t="s">
        <v>893</v>
      </c>
      <c r="P872" s="87">
        <v>2</v>
      </c>
      <c r="Q872" s="87">
        <v>135</v>
      </c>
      <c r="R872" s="111">
        <v>90</v>
      </c>
      <c r="S872" s="87">
        <v>90</v>
      </c>
      <c r="T872" s="87">
        <v>0</v>
      </c>
      <c r="U872" s="111">
        <v>0</v>
      </c>
      <c r="V872" s="118">
        <f t="shared" si="236"/>
        <v>0</v>
      </c>
      <c r="W872" t="str">
        <f t="shared" si="237"/>
        <v/>
      </c>
      <c r="X872" s="67" t="s">
        <v>831</v>
      </c>
      <c r="Y872" s="98">
        <v>867</v>
      </c>
      <c r="Z872" s="67" t="s">
        <v>832</v>
      </c>
      <c r="AA872" s="67" t="s">
        <v>893</v>
      </c>
      <c r="AB872" s="111">
        <f t="shared" si="239"/>
        <v>2</v>
      </c>
      <c r="AC872" s="111">
        <f t="shared" si="240"/>
        <v>135</v>
      </c>
      <c r="AD872" s="111">
        <f t="shared" si="241"/>
        <v>93</v>
      </c>
      <c r="AE872" s="111">
        <f t="shared" si="242"/>
        <v>93</v>
      </c>
      <c r="AF872" s="111">
        <f t="shared" si="243"/>
        <v>0</v>
      </c>
      <c r="AG872" s="111">
        <f t="shared" si="244"/>
        <v>0</v>
      </c>
      <c r="AH872" s="118">
        <f t="shared" si="245"/>
        <v>0</v>
      </c>
      <c r="AJ872" s="67" t="s">
        <v>831</v>
      </c>
      <c r="AK872" s="98">
        <v>867</v>
      </c>
      <c r="AL872" s="67" t="s">
        <v>832</v>
      </c>
      <c r="AM872" s="67" t="s">
        <v>893</v>
      </c>
      <c r="AN872" s="87">
        <f t="shared" si="246"/>
        <v>0</v>
      </c>
      <c r="AO872" s="87">
        <f t="shared" si="247"/>
        <v>0</v>
      </c>
      <c r="AP872" s="87">
        <f t="shared" si="248"/>
        <v>3</v>
      </c>
      <c r="AQ872" s="87">
        <f t="shared" si="249"/>
        <v>3</v>
      </c>
      <c r="AR872" s="87">
        <f t="shared" si="250"/>
        <v>0</v>
      </c>
      <c r="AS872" s="87">
        <f t="shared" si="251"/>
        <v>0</v>
      </c>
      <c r="AT872" s="118">
        <f t="shared" si="252"/>
        <v>0</v>
      </c>
      <c r="AU872" s="119" t="str">
        <f t="shared" si="238"/>
        <v>長野県筑北村</v>
      </c>
      <c r="AW872" s="225" t="s">
        <v>2831</v>
      </c>
      <c r="AY872" s="230" t="s">
        <v>2831</v>
      </c>
      <c r="BA872">
        <v>2</v>
      </c>
      <c r="BB872">
        <v>135</v>
      </c>
      <c r="BC872">
        <v>93</v>
      </c>
      <c r="BD872">
        <v>93</v>
      </c>
      <c r="BE872">
        <v>0</v>
      </c>
      <c r="BF872">
        <v>0</v>
      </c>
    </row>
    <row r="873" spans="2:58">
      <c r="B873" s="67" t="s">
        <v>831</v>
      </c>
      <c r="C873" s="67">
        <v>868</v>
      </c>
      <c r="D873" s="67" t="s">
        <v>832</v>
      </c>
      <c r="E873" s="67" t="s">
        <v>163</v>
      </c>
      <c r="F873" s="87">
        <v>2</v>
      </c>
      <c r="G873" s="87">
        <v>270</v>
      </c>
      <c r="H873" s="87">
        <v>239</v>
      </c>
      <c r="I873" s="87">
        <v>0</v>
      </c>
      <c r="J873" s="87">
        <v>0</v>
      </c>
      <c r="K873" t="str">
        <f t="shared" si="235"/>
        <v>OK</v>
      </c>
      <c r="L873" s="67" t="s">
        <v>831</v>
      </c>
      <c r="M873" s="98">
        <v>868</v>
      </c>
      <c r="N873" s="67" t="s">
        <v>832</v>
      </c>
      <c r="O873" s="67" t="s">
        <v>163</v>
      </c>
      <c r="P873" s="87">
        <v>2</v>
      </c>
      <c r="Q873" s="87">
        <v>220</v>
      </c>
      <c r="R873" s="111">
        <v>195</v>
      </c>
      <c r="S873" s="87">
        <v>195</v>
      </c>
      <c r="T873" s="87">
        <v>0</v>
      </c>
      <c r="U873" s="111">
        <v>0</v>
      </c>
      <c r="V873" s="118">
        <f t="shared" si="236"/>
        <v>0</v>
      </c>
      <c r="W873" t="str">
        <f t="shared" si="237"/>
        <v/>
      </c>
      <c r="X873" s="67" t="s">
        <v>831</v>
      </c>
      <c r="Y873" s="98">
        <v>868</v>
      </c>
      <c r="Z873" s="67" t="s">
        <v>832</v>
      </c>
      <c r="AA873" s="67" t="s">
        <v>163</v>
      </c>
      <c r="AB873" s="111">
        <f t="shared" si="239"/>
        <v>2</v>
      </c>
      <c r="AC873" s="111">
        <f t="shared" si="240"/>
        <v>220</v>
      </c>
      <c r="AD873" s="111">
        <f t="shared" si="241"/>
        <v>190</v>
      </c>
      <c r="AE873" s="111">
        <f t="shared" si="242"/>
        <v>190</v>
      </c>
      <c r="AF873" s="111">
        <f t="shared" si="243"/>
        <v>0</v>
      </c>
      <c r="AG873" s="111">
        <f t="shared" si="244"/>
        <v>0</v>
      </c>
      <c r="AH873" s="118">
        <f t="shared" si="245"/>
        <v>0</v>
      </c>
      <c r="AJ873" s="67" t="s">
        <v>831</v>
      </c>
      <c r="AK873" s="98">
        <v>868</v>
      </c>
      <c r="AL873" s="67" t="s">
        <v>832</v>
      </c>
      <c r="AM873" s="67" t="s">
        <v>163</v>
      </c>
      <c r="AN873" s="87">
        <f t="shared" si="246"/>
        <v>0</v>
      </c>
      <c r="AO873" s="87">
        <f t="shared" si="247"/>
        <v>0</v>
      </c>
      <c r="AP873" s="87">
        <f t="shared" si="248"/>
        <v>-5</v>
      </c>
      <c r="AQ873" s="87">
        <f t="shared" si="249"/>
        <v>-5</v>
      </c>
      <c r="AR873" s="87">
        <f t="shared" si="250"/>
        <v>0</v>
      </c>
      <c r="AS873" s="87">
        <f t="shared" si="251"/>
        <v>0</v>
      </c>
      <c r="AT873" s="118">
        <f t="shared" si="252"/>
        <v>0</v>
      </c>
      <c r="AU873" s="119" t="str">
        <f t="shared" si="238"/>
        <v>長野県池田町</v>
      </c>
      <c r="AW873" s="225" t="s">
        <v>2832</v>
      </c>
      <c r="AY873" s="230" t="s">
        <v>2832</v>
      </c>
      <c r="BA873">
        <v>2</v>
      </c>
      <c r="BB873">
        <v>220</v>
      </c>
      <c r="BC873">
        <v>190</v>
      </c>
      <c r="BD873">
        <v>190</v>
      </c>
      <c r="BE873">
        <v>0</v>
      </c>
      <c r="BF873">
        <v>0</v>
      </c>
    </row>
    <row r="874" spans="2:58">
      <c r="B874" s="67" t="s">
        <v>831</v>
      </c>
      <c r="C874" s="67">
        <v>869</v>
      </c>
      <c r="D874" s="67" t="s">
        <v>832</v>
      </c>
      <c r="E874" s="67" t="s">
        <v>894</v>
      </c>
      <c r="F874" s="87">
        <v>2</v>
      </c>
      <c r="G874" s="87">
        <v>320</v>
      </c>
      <c r="H874" s="87">
        <v>221</v>
      </c>
      <c r="I874" s="87">
        <v>0</v>
      </c>
      <c r="J874" s="87">
        <v>0</v>
      </c>
      <c r="K874" t="str">
        <f t="shared" si="235"/>
        <v>OK</v>
      </c>
      <c r="L874" s="67" t="s">
        <v>831</v>
      </c>
      <c r="M874" s="98">
        <v>869</v>
      </c>
      <c r="N874" s="67" t="s">
        <v>832</v>
      </c>
      <c r="O874" s="67" t="s">
        <v>894</v>
      </c>
      <c r="P874" s="87">
        <v>2</v>
      </c>
      <c r="Q874" s="87">
        <v>322</v>
      </c>
      <c r="R874" s="111">
        <v>239</v>
      </c>
      <c r="S874" s="87">
        <v>239</v>
      </c>
      <c r="T874" s="87">
        <v>0</v>
      </c>
      <c r="U874" s="111">
        <v>0</v>
      </c>
      <c r="V874" s="118">
        <f t="shared" si="236"/>
        <v>0</v>
      </c>
      <c r="W874" t="str">
        <f t="shared" si="237"/>
        <v/>
      </c>
      <c r="X874" s="67" t="s">
        <v>831</v>
      </c>
      <c r="Y874" s="98">
        <v>869</v>
      </c>
      <c r="Z874" s="67" t="s">
        <v>832</v>
      </c>
      <c r="AA874" s="67" t="s">
        <v>894</v>
      </c>
      <c r="AB874" s="111">
        <f t="shared" si="239"/>
        <v>2</v>
      </c>
      <c r="AC874" s="111">
        <f t="shared" si="240"/>
        <v>322</v>
      </c>
      <c r="AD874" s="111">
        <f t="shared" si="241"/>
        <v>248</v>
      </c>
      <c r="AE874" s="111">
        <f t="shared" si="242"/>
        <v>248</v>
      </c>
      <c r="AF874" s="111">
        <f t="shared" si="243"/>
        <v>0</v>
      </c>
      <c r="AG874" s="111">
        <f t="shared" si="244"/>
        <v>0</v>
      </c>
      <c r="AH874" s="118">
        <f t="shared" si="245"/>
        <v>0</v>
      </c>
      <c r="AJ874" s="67" t="s">
        <v>831</v>
      </c>
      <c r="AK874" s="98">
        <v>869</v>
      </c>
      <c r="AL874" s="67" t="s">
        <v>832</v>
      </c>
      <c r="AM874" s="67" t="s">
        <v>894</v>
      </c>
      <c r="AN874" s="87">
        <f t="shared" si="246"/>
        <v>0</v>
      </c>
      <c r="AO874" s="87">
        <f t="shared" si="247"/>
        <v>0</v>
      </c>
      <c r="AP874" s="87">
        <f t="shared" si="248"/>
        <v>9</v>
      </c>
      <c r="AQ874" s="87">
        <f t="shared" si="249"/>
        <v>9</v>
      </c>
      <c r="AR874" s="87">
        <f t="shared" si="250"/>
        <v>0</v>
      </c>
      <c r="AS874" s="87">
        <f t="shared" si="251"/>
        <v>0</v>
      </c>
      <c r="AT874" s="118">
        <f t="shared" si="252"/>
        <v>0</v>
      </c>
      <c r="AU874" s="119" t="str">
        <f t="shared" si="238"/>
        <v>長野県松川村</v>
      </c>
      <c r="AW874" s="225" t="s">
        <v>2833</v>
      </c>
      <c r="AY874" s="230" t="s">
        <v>2833</v>
      </c>
      <c r="BA874">
        <v>2</v>
      </c>
      <c r="BB874">
        <v>322</v>
      </c>
      <c r="BC874">
        <v>248</v>
      </c>
      <c r="BD874">
        <v>248</v>
      </c>
      <c r="BE874">
        <v>0</v>
      </c>
      <c r="BF874">
        <v>0</v>
      </c>
    </row>
    <row r="875" spans="2:58">
      <c r="B875" s="67" t="s">
        <v>831</v>
      </c>
      <c r="C875" s="67">
        <v>870</v>
      </c>
      <c r="D875" s="67" t="s">
        <v>832</v>
      </c>
      <c r="E875" s="67" t="s">
        <v>895</v>
      </c>
      <c r="F875" s="87">
        <v>1</v>
      </c>
      <c r="G875" s="87">
        <v>180</v>
      </c>
      <c r="H875" s="87">
        <v>158</v>
      </c>
      <c r="I875" s="87">
        <v>0</v>
      </c>
      <c r="J875" s="87">
        <v>0</v>
      </c>
      <c r="K875" t="str">
        <f t="shared" si="235"/>
        <v>OK</v>
      </c>
      <c r="L875" s="67" t="s">
        <v>831</v>
      </c>
      <c r="M875" s="98">
        <v>870</v>
      </c>
      <c r="N875" s="67" t="s">
        <v>832</v>
      </c>
      <c r="O875" s="67" t="s">
        <v>895</v>
      </c>
      <c r="P875" s="87">
        <v>1</v>
      </c>
      <c r="Q875" s="87">
        <v>180</v>
      </c>
      <c r="R875" s="111">
        <v>157</v>
      </c>
      <c r="S875" s="87">
        <v>157</v>
      </c>
      <c r="T875" s="87">
        <v>0</v>
      </c>
      <c r="U875" s="111">
        <v>0</v>
      </c>
      <c r="V875" s="118">
        <f t="shared" si="236"/>
        <v>0</v>
      </c>
      <c r="W875" t="str">
        <f t="shared" si="237"/>
        <v/>
      </c>
      <c r="X875" s="67" t="s">
        <v>831</v>
      </c>
      <c r="Y875" s="98">
        <v>870</v>
      </c>
      <c r="Z875" s="67" t="s">
        <v>832</v>
      </c>
      <c r="AA875" s="67" t="s">
        <v>895</v>
      </c>
      <c r="AB875" s="111">
        <f t="shared" si="239"/>
        <v>1</v>
      </c>
      <c r="AC875" s="111">
        <f t="shared" si="240"/>
        <v>180</v>
      </c>
      <c r="AD875" s="111">
        <f t="shared" si="241"/>
        <v>153</v>
      </c>
      <c r="AE875" s="111">
        <f t="shared" si="242"/>
        <v>153</v>
      </c>
      <c r="AF875" s="111">
        <f t="shared" si="243"/>
        <v>0</v>
      </c>
      <c r="AG875" s="111">
        <f t="shared" si="244"/>
        <v>0</v>
      </c>
      <c r="AH875" s="118">
        <f t="shared" si="245"/>
        <v>0</v>
      </c>
      <c r="AJ875" s="67" t="s">
        <v>831</v>
      </c>
      <c r="AK875" s="98">
        <v>870</v>
      </c>
      <c r="AL875" s="67" t="s">
        <v>832</v>
      </c>
      <c r="AM875" s="67" t="s">
        <v>895</v>
      </c>
      <c r="AN875" s="87">
        <f t="shared" si="246"/>
        <v>0</v>
      </c>
      <c r="AO875" s="87">
        <f t="shared" si="247"/>
        <v>0</v>
      </c>
      <c r="AP875" s="87">
        <f t="shared" si="248"/>
        <v>-4</v>
      </c>
      <c r="AQ875" s="87">
        <f t="shared" si="249"/>
        <v>-4</v>
      </c>
      <c r="AR875" s="87">
        <f t="shared" si="250"/>
        <v>0</v>
      </c>
      <c r="AS875" s="87">
        <f t="shared" si="251"/>
        <v>0</v>
      </c>
      <c r="AT875" s="118">
        <f t="shared" si="252"/>
        <v>0</v>
      </c>
      <c r="AU875" s="119" t="str">
        <f t="shared" si="238"/>
        <v>長野県白馬村</v>
      </c>
      <c r="AW875" s="225" t="s">
        <v>2834</v>
      </c>
      <c r="AY875" s="230" t="s">
        <v>2834</v>
      </c>
      <c r="BA875">
        <v>1</v>
      </c>
      <c r="BB875">
        <v>180</v>
      </c>
      <c r="BC875">
        <v>153</v>
      </c>
      <c r="BD875">
        <v>153</v>
      </c>
      <c r="BE875">
        <v>0</v>
      </c>
      <c r="BF875">
        <v>0</v>
      </c>
    </row>
    <row r="876" spans="2:58">
      <c r="B876" s="67" t="s">
        <v>831</v>
      </c>
      <c r="C876" s="67">
        <v>871</v>
      </c>
      <c r="D876" s="67" t="s">
        <v>832</v>
      </c>
      <c r="E876" s="67" t="s">
        <v>896</v>
      </c>
      <c r="F876" s="87">
        <v>1</v>
      </c>
      <c r="G876" s="87">
        <v>80</v>
      </c>
      <c r="H876" s="87">
        <v>55</v>
      </c>
      <c r="I876" s="87">
        <v>0</v>
      </c>
      <c r="J876" s="87">
        <v>0</v>
      </c>
      <c r="K876" t="str">
        <f t="shared" si="235"/>
        <v>OK</v>
      </c>
      <c r="L876" s="67" t="s">
        <v>831</v>
      </c>
      <c r="M876" s="98">
        <v>871</v>
      </c>
      <c r="N876" s="67" t="s">
        <v>832</v>
      </c>
      <c r="O876" s="67" t="s">
        <v>896</v>
      </c>
      <c r="P876" s="87">
        <v>1</v>
      </c>
      <c r="Q876" s="87">
        <v>80</v>
      </c>
      <c r="R876" s="111">
        <v>48</v>
      </c>
      <c r="S876" s="87">
        <v>48</v>
      </c>
      <c r="T876" s="87">
        <v>0</v>
      </c>
      <c r="U876" s="111">
        <v>0</v>
      </c>
      <c r="V876" s="118">
        <f t="shared" si="236"/>
        <v>0</v>
      </c>
      <c r="W876" t="str">
        <f t="shared" si="237"/>
        <v/>
      </c>
      <c r="X876" s="67" t="s">
        <v>831</v>
      </c>
      <c r="Y876" s="98">
        <v>871</v>
      </c>
      <c r="Z876" s="67" t="s">
        <v>832</v>
      </c>
      <c r="AA876" s="67" t="s">
        <v>896</v>
      </c>
      <c r="AB876" s="111">
        <f t="shared" si="239"/>
        <v>1</v>
      </c>
      <c r="AC876" s="111">
        <f t="shared" si="240"/>
        <v>80</v>
      </c>
      <c r="AD876" s="111">
        <f t="shared" si="241"/>
        <v>43</v>
      </c>
      <c r="AE876" s="111">
        <f t="shared" si="242"/>
        <v>43</v>
      </c>
      <c r="AF876" s="111">
        <f t="shared" si="243"/>
        <v>0</v>
      </c>
      <c r="AG876" s="111">
        <f t="shared" si="244"/>
        <v>0</v>
      </c>
      <c r="AH876" s="118">
        <f t="shared" si="245"/>
        <v>0</v>
      </c>
      <c r="AJ876" s="67" t="s">
        <v>831</v>
      </c>
      <c r="AK876" s="98">
        <v>871</v>
      </c>
      <c r="AL876" s="67" t="s">
        <v>832</v>
      </c>
      <c r="AM876" s="67" t="s">
        <v>896</v>
      </c>
      <c r="AN876" s="87">
        <f t="shared" si="246"/>
        <v>0</v>
      </c>
      <c r="AO876" s="87">
        <f t="shared" si="247"/>
        <v>0</v>
      </c>
      <c r="AP876" s="87">
        <f t="shared" si="248"/>
        <v>-5</v>
      </c>
      <c r="AQ876" s="87">
        <f t="shared" si="249"/>
        <v>-5</v>
      </c>
      <c r="AR876" s="87">
        <f t="shared" si="250"/>
        <v>0</v>
      </c>
      <c r="AS876" s="87">
        <f t="shared" si="251"/>
        <v>0</v>
      </c>
      <c r="AT876" s="118">
        <f t="shared" si="252"/>
        <v>0</v>
      </c>
      <c r="AU876" s="119" t="str">
        <f t="shared" si="238"/>
        <v>長野県小谷村</v>
      </c>
      <c r="AW876" s="225" t="s">
        <v>2835</v>
      </c>
      <c r="AY876" s="230" t="s">
        <v>2835</v>
      </c>
      <c r="BA876">
        <v>1</v>
      </c>
      <c r="BB876">
        <v>80</v>
      </c>
      <c r="BC876">
        <v>43</v>
      </c>
      <c r="BD876">
        <v>43</v>
      </c>
      <c r="BE876">
        <v>0</v>
      </c>
      <c r="BF876">
        <v>0</v>
      </c>
    </row>
    <row r="877" spans="2:58">
      <c r="B877" s="67" t="s">
        <v>831</v>
      </c>
      <c r="C877" s="67">
        <v>872</v>
      </c>
      <c r="D877" s="67" t="s">
        <v>832</v>
      </c>
      <c r="E877" s="67" t="s">
        <v>897</v>
      </c>
      <c r="F877" s="87">
        <v>3</v>
      </c>
      <c r="G877" s="87">
        <v>430</v>
      </c>
      <c r="H877" s="87">
        <v>315</v>
      </c>
      <c r="I877" s="87">
        <v>0</v>
      </c>
      <c r="J877" s="87">
        <v>0</v>
      </c>
      <c r="K877" t="str">
        <f t="shared" si="235"/>
        <v>OK</v>
      </c>
      <c r="L877" s="67" t="s">
        <v>831</v>
      </c>
      <c r="M877" s="98">
        <v>872</v>
      </c>
      <c r="N877" s="67" t="s">
        <v>832</v>
      </c>
      <c r="O877" s="67" t="s">
        <v>897</v>
      </c>
      <c r="P877" s="87">
        <v>3</v>
      </c>
      <c r="Q877" s="87">
        <v>430</v>
      </c>
      <c r="R877" s="111">
        <v>298</v>
      </c>
      <c r="S877" s="87">
        <v>298</v>
      </c>
      <c r="T877" s="87">
        <v>0</v>
      </c>
      <c r="U877" s="111">
        <v>0</v>
      </c>
      <c r="V877" s="118">
        <f t="shared" si="236"/>
        <v>0</v>
      </c>
      <c r="W877" t="str">
        <f t="shared" si="237"/>
        <v/>
      </c>
      <c r="X877" s="67" t="s">
        <v>831</v>
      </c>
      <c r="Y877" s="98">
        <v>872</v>
      </c>
      <c r="Z877" s="67" t="s">
        <v>832</v>
      </c>
      <c r="AA877" s="67" t="s">
        <v>897</v>
      </c>
      <c r="AB877" s="111">
        <f t="shared" si="239"/>
        <v>3</v>
      </c>
      <c r="AC877" s="111">
        <f t="shared" si="240"/>
        <v>430</v>
      </c>
      <c r="AD877" s="111">
        <f t="shared" si="241"/>
        <v>324</v>
      </c>
      <c r="AE877" s="111">
        <f t="shared" si="242"/>
        <v>324</v>
      </c>
      <c r="AF877" s="111">
        <f t="shared" si="243"/>
        <v>0</v>
      </c>
      <c r="AG877" s="111">
        <f t="shared" si="244"/>
        <v>0</v>
      </c>
      <c r="AH877" s="118">
        <f t="shared" si="245"/>
        <v>0</v>
      </c>
      <c r="AJ877" s="67" t="s">
        <v>831</v>
      </c>
      <c r="AK877" s="98">
        <v>872</v>
      </c>
      <c r="AL877" s="67" t="s">
        <v>832</v>
      </c>
      <c r="AM877" s="67" t="s">
        <v>897</v>
      </c>
      <c r="AN877" s="87">
        <f t="shared" si="246"/>
        <v>0</v>
      </c>
      <c r="AO877" s="87">
        <f t="shared" si="247"/>
        <v>0</v>
      </c>
      <c r="AP877" s="87">
        <f t="shared" si="248"/>
        <v>26</v>
      </c>
      <c r="AQ877" s="87">
        <f t="shared" si="249"/>
        <v>26</v>
      </c>
      <c r="AR877" s="87">
        <f t="shared" si="250"/>
        <v>0</v>
      </c>
      <c r="AS877" s="87">
        <f t="shared" si="251"/>
        <v>0</v>
      </c>
      <c r="AT877" s="118">
        <f t="shared" si="252"/>
        <v>0</v>
      </c>
      <c r="AU877" s="119" t="str">
        <f t="shared" si="238"/>
        <v>長野県坂城町</v>
      </c>
      <c r="AW877" s="225" t="s">
        <v>2836</v>
      </c>
      <c r="AY877" s="230" t="s">
        <v>2836</v>
      </c>
      <c r="BA877">
        <v>3</v>
      </c>
      <c r="BB877">
        <v>430</v>
      </c>
      <c r="BC877">
        <v>324</v>
      </c>
      <c r="BD877">
        <v>324</v>
      </c>
      <c r="BE877">
        <v>0</v>
      </c>
      <c r="BF877">
        <v>0</v>
      </c>
    </row>
    <row r="878" spans="2:58">
      <c r="B878" s="67" t="s">
        <v>831</v>
      </c>
      <c r="C878" s="67">
        <v>873</v>
      </c>
      <c r="D878" s="67" t="s">
        <v>832</v>
      </c>
      <c r="E878" s="67" t="s">
        <v>898</v>
      </c>
      <c r="F878" s="87">
        <v>2</v>
      </c>
      <c r="G878" s="87">
        <v>260</v>
      </c>
      <c r="H878" s="87">
        <v>234</v>
      </c>
      <c r="I878" s="87">
        <v>0</v>
      </c>
      <c r="J878" s="87">
        <v>0</v>
      </c>
      <c r="K878" t="str">
        <f t="shared" si="235"/>
        <v>OK</v>
      </c>
      <c r="L878" s="67" t="s">
        <v>831</v>
      </c>
      <c r="M878" s="98">
        <v>873</v>
      </c>
      <c r="N878" s="67" t="s">
        <v>832</v>
      </c>
      <c r="O878" s="67" t="s">
        <v>898</v>
      </c>
      <c r="P878" s="87">
        <v>3</v>
      </c>
      <c r="Q878" s="87">
        <v>315</v>
      </c>
      <c r="R878" s="111">
        <v>256</v>
      </c>
      <c r="S878" s="87">
        <v>256</v>
      </c>
      <c r="T878" s="87">
        <v>0</v>
      </c>
      <c r="U878" s="111">
        <v>0</v>
      </c>
      <c r="V878" s="118">
        <f t="shared" si="236"/>
        <v>0</v>
      </c>
      <c r="W878" t="str">
        <f t="shared" si="237"/>
        <v/>
      </c>
      <c r="X878" s="67" t="s">
        <v>831</v>
      </c>
      <c r="Y878" s="98">
        <v>873</v>
      </c>
      <c r="Z878" s="67" t="s">
        <v>832</v>
      </c>
      <c r="AA878" s="67" t="s">
        <v>898</v>
      </c>
      <c r="AB878" s="111">
        <f t="shared" si="239"/>
        <v>3</v>
      </c>
      <c r="AC878" s="111">
        <f t="shared" si="240"/>
        <v>315</v>
      </c>
      <c r="AD878" s="111">
        <f t="shared" si="241"/>
        <v>229</v>
      </c>
      <c r="AE878" s="111">
        <f t="shared" si="242"/>
        <v>229</v>
      </c>
      <c r="AF878" s="111">
        <f t="shared" si="243"/>
        <v>0</v>
      </c>
      <c r="AG878" s="111">
        <f t="shared" si="244"/>
        <v>0</v>
      </c>
      <c r="AH878" s="118">
        <f t="shared" si="245"/>
        <v>0</v>
      </c>
      <c r="AJ878" s="67" t="s">
        <v>831</v>
      </c>
      <c r="AK878" s="98">
        <v>873</v>
      </c>
      <c r="AL878" s="67" t="s">
        <v>832</v>
      </c>
      <c r="AM878" s="67" t="s">
        <v>898</v>
      </c>
      <c r="AN878" s="87">
        <f t="shared" si="246"/>
        <v>0</v>
      </c>
      <c r="AO878" s="87">
        <f t="shared" si="247"/>
        <v>0</v>
      </c>
      <c r="AP878" s="87">
        <f t="shared" si="248"/>
        <v>-27</v>
      </c>
      <c r="AQ878" s="87">
        <f t="shared" si="249"/>
        <v>-27</v>
      </c>
      <c r="AR878" s="87">
        <f t="shared" si="250"/>
        <v>0</v>
      </c>
      <c r="AS878" s="87">
        <f t="shared" si="251"/>
        <v>0</v>
      </c>
      <c r="AT878" s="118">
        <f t="shared" si="252"/>
        <v>0</v>
      </c>
      <c r="AU878" s="119" t="str">
        <f t="shared" si="238"/>
        <v>長野県小布施町</v>
      </c>
      <c r="AW878" s="225" t="s">
        <v>2837</v>
      </c>
      <c r="AY878" s="230" t="s">
        <v>2837</v>
      </c>
      <c r="BA878">
        <v>3</v>
      </c>
      <c r="BB878">
        <v>315</v>
      </c>
      <c r="BC878">
        <v>229</v>
      </c>
      <c r="BD878">
        <v>229</v>
      </c>
      <c r="BE878">
        <v>0</v>
      </c>
      <c r="BF878">
        <v>0</v>
      </c>
    </row>
    <row r="879" spans="2:58">
      <c r="B879" s="67" t="s">
        <v>831</v>
      </c>
      <c r="C879" s="67">
        <v>874</v>
      </c>
      <c r="D879" s="67" t="s">
        <v>832</v>
      </c>
      <c r="E879" s="67" t="s">
        <v>504</v>
      </c>
      <c r="F879" s="87">
        <v>1</v>
      </c>
      <c r="G879" s="87">
        <v>195</v>
      </c>
      <c r="H879" s="87">
        <v>190</v>
      </c>
      <c r="I879" s="87">
        <v>0</v>
      </c>
      <c r="J879" s="87">
        <v>0</v>
      </c>
      <c r="K879" t="str">
        <f t="shared" si="235"/>
        <v>OK</v>
      </c>
      <c r="L879" s="67" t="s">
        <v>831</v>
      </c>
      <c r="M879" s="98">
        <v>874</v>
      </c>
      <c r="N879" s="67" t="s">
        <v>832</v>
      </c>
      <c r="O879" s="67" t="s">
        <v>504</v>
      </c>
      <c r="P879" s="87">
        <v>1</v>
      </c>
      <c r="Q879" s="87">
        <v>195</v>
      </c>
      <c r="R879" s="111">
        <v>185</v>
      </c>
      <c r="S879" s="87">
        <v>185</v>
      </c>
      <c r="T879" s="87">
        <v>0</v>
      </c>
      <c r="U879" s="111">
        <v>0</v>
      </c>
      <c r="V879" s="118">
        <f t="shared" si="236"/>
        <v>0</v>
      </c>
      <c r="W879" t="str">
        <f t="shared" si="237"/>
        <v/>
      </c>
      <c r="X879" s="67" t="s">
        <v>831</v>
      </c>
      <c r="Y879" s="98">
        <v>874</v>
      </c>
      <c r="Z879" s="67" t="s">
        <v>832</v>
      </c>
      <c r="AA879" s="67" t="s">
        <v>504</v>
      </c>
      <c r="AB879" s="111">
        <f t="shared" si="239"/>
        <v>1</v>
      </c>
      <c r="AC879" s="111">
        <f t="shared" si="240"/>
        <v>195</v>
      </c>
      <c r="AD879" s="111">
        <f t="shared" si="241"/>
        <v>183</v>
      </c>
      <c r="AE879" s="111">
        <f t="shared" si="242"/>
        <v>183</v>
      </c>
      <c r="AF879" s="111">
        <f t="shared" si="243"/>
        <v>0</v>
      </c>
      <c r="AG879" s="111">
        <f t="shared" si="244"/>
        <v>0</v>
      </c>
      <c r="AH879" s="118">
        <f t="shared" si="245"/>
        <v>0</v>
      </c>
      <c r="AJ879" s="67" t="s">
        <v>831</v>
      </c>
      <c r="AK879" s="98">
        <v>874</v>
      </c>
      <c r="AL879" s="67" t="s">
        <v>832</v>
      </c>
      <c r="AM879" s="67" t="s">
        <v>504</v>
      </c>
      <c r="AN879" s="87">
        <f t="shared" si="246"/>
        <v>0</v>
      </c>
      <c r="AO879" s="87">
        <f t="shared" si="247"/>
        <v>0</v>
      </c>
      <c r="AP879" s="87">
        <f t="shared" si="248"/>
        <v>-2</v>
      </c>
      <c r="AQ879" s="87">
        <f t="shared" si="249"/>
        <v>-2</v>
      </c>
      <c r="AR879" s="87">
        <f t="shared" si="250"/>
        <v>0</v>
      </c>
      <c r="AS879" s="87">
        <f t="shared" si="251"/>
        <v>0</v>
      </c>
      <c r="AT879" s="118">
        <f t="shared" si="252"/>
        <v>0</v>
      </c>
      <c r="AU879" s="119" t="str">
        <f t="shared" si="238"/>
        <v>長野県高山村</v>
      </c>
      <c r="AW879" s="225" t="s">
        <v>2838</v>
      </c>
      <c r="AY879" s="230" t="s">
        <v>2838</v>
      </c>
      <c r="BA879">
        <v>1</v>
      </c>
      <c r="BB879">
        <v>195</v>
      </c>
      <c r="BC879">
        <v>183</v>
      </c>
      <c r="BD879">
        <v>183</v>
      </c>
      <c r="BE879">
        <v>0</v>
      </c>
      <c r="BF879">
        <v>0</v>
      </c>
    </row>
    <row r="880" spans="2:58">
      <c r="B880" s="67" t="s">
        <v>831</v>
      </c>
      <c r="C880" s="67">
        <v>875</v>
      </c>
      <c r="D880" s="67" t="s">
        <v>832</v>
      </c>
      <c r="E880" s="67" t="s">
        <v>899</v>
      </c>
      <c r="F880" s="87">
        <v>5</v>
      </c>
      <c r="G880" s="87">
        <v>485</v>
      </c>
      <c r="H880" s="87">
        <v>286</v>
      </c>
      <c r="I880" s="87">
        <v>0</v>
      </c>
      <c r="J880" s="87">
        <v>0</v>
      </c>
      <c r="K880" t="str">
        <f t="shared" si="235"/>
        <v>OK</v>
      </c>
      <c r="L880" s="67" t="s">
        <v>831</v>
      </c>
      <c r="M880" s="98">
        <v>875</v>
      </c>
      <c r="N880" s="67" t="s">
        <v>832</v>
      </c>
      <c r="O880" s="67" t="s">
        <v>899</v>
      </c>
      <c r="P880" s="87">
        <v>5</v>
      </c>
      <c r="Q880" s="87">
        <v>485</v>
      </c>
      <c r="R880" s="111">
        <v>275</v>
      </c>
      <c r="S880" s="87">
        <v>275</v>
      </c>
      <c r="T880" s="87">
        <v>0</v>
      </c>
      <c r="U880" s="111">
        <v>0</v>
      </c>
      <c r="V880" s="118">
        <f t="shared" si="236"/>
        <v>0</v>
      </c>
      <c r="W880" t="str">
        <f t="shared" si="237"/>
        <v/>
      </c>
      <c r="X880" s="67" t="s">
        <v>831</v>
      </c>
      <c r="Y880" s="98">
        <v>875</v>
      </c>
      <c r="Z880" s="67" t="s">
        <v>832</v>
      </c>
      <c r="AA880" s="67" t="s">
        <v>899</v>
      </c>
      <c r="AB880" s="111">
        <f t="shared" si="239"/>
        <v>5</v>
      </c>
      <c r="AC880" s="111">
        <f t="shared" si="240"/>
        <v>485</v>
      </c>
      <c r="AD880" s="111">
        <f t="shared" si="241"/>
        <v>271</v>
      </c>
      <c r="AE880" s="111">
        <f t="shared" si="242"/>
        <v>271</v>
      </c>
      <c r="AF880" s="111">
        <f t="shared" si="243"/>
        <v>0</v>
      </c>
      <c r="AG880" s="111">
        <f t="shared" si="244"/>
        <v>0</v>
      </c>
      <c r="AH880" s="118">
        <f t="shared" si="245"/>
        <v>0</v>
      </c>
      <c r="AJ880" s="67" t="s">
        <v>831</v>
      </c>
      <c r="AK880" s="98">
        <v>875</v>
      </c>
      <c r="AL880" s="67" t="s">
        <v>832</v>
      </c>
      <c r="AM880" s="67" t="s">
        <v>899</v>
      </c>
      <c r="AN880" s="87">
        <f t="shared" si="246"/>
        <v>0</v>
      </c>
      <c r="AO880" s="87">
        <f t="shared" si="247"/>
        <v>0</v>
      </c>
      <c r="AP880" s="87">
        <f t="shared" si="248"/>
        <v>-4</v>
      </c>
      <c r="AQ880" s="87">
        <f t="shared" si="249"/>
        <v>-4</v>
      </c>
      <c r="AR880" s="87">
        <f t="shared" si="250"/>
        <v>0</v>
      </c>
      <c r="AS880" s="87">
        <f t="shared" si="251"/>
        <v>0</v>
      </c>
      <c r="AT880" s="118">
        <f t="shared" si="252"/>
        <v>0</v>
      </c>
      <c r="AU880" s="119" t="str">
        <f t="shared" si="238"/>
        <v>長野県山ノ内町</v>
      </c>
      <c r="AW880" s="225" t="s">
        <v>2839</v>
      </c>
      <c r="AY880" s="230" t="s">
        <v>2839</v>
      </c>
      <c r="BA880">
        <v>5</v>
      </c>
      <c r="BB880">
        <v>485</v>
      </c>
      <c r="BC880">
        <v>271</v>
      </c>
      <c r="BD880">
        <v>271</v>
      </c>
      <c r="BE880">
        <v>0</v>
      </c>
      <c r="BF880">
        <v>0</v>
      </c>
    </row>
    <row r="881" spans="2:58">
      <c r="B881" s="67" t="s">
        <v>831</v>
      </c>
      <c r="C881" s="67">
        <v>876</v>
      </c>
      <c r="D881" s="67" t="s">
        <v>832</v>
      </c>
      <c r="E881" s="67" t="s">
        <v>900</v>
      </c>
      <c r="F881" s="87">
        <v>1</v>
      </c>
      <c r="G881" s="87">
        <v>160</v>
      </c>
      <c r="H881" s="87">
        <v>150</v>
      </c>
      <c r="I881" s="87">
        <v>0</v>
      </c>
      <c r="J881" s="87">
        <v>0</v>
      </c>
      <c r="K881" t="str">
        <f t="shared" si="235"/>
        <v>OK</v>
      </c>
      <c r="L881" s="67" t="s">
        <v>831</v>
      </c>
      <c r="M881" s="98">
        <v>876</v>
      </c>
      <c r="N881" s="67" t="s">
        <v>832</v>
      </c>
      <c r="O881" s="67" t="s">
        <v>900</v>
      </c>
      <c r="P881" s="87">
        <v>1</v>
      </c>
      <c r="Q881" s="87">
        <v>160</v>
      </c>
      <c r="R881" s="111">
        <v>150</v>
      </c>
      <c r="S881" s="87">
        <v>150</v>
      </c>
      <c r="T881" s="87">
        <v>0</v>
      </c>
      <c r="U881" s="111">
        <v>0</v>
      </c>
      <c r="V881" s="118">
        <f t="shared" si="236"/>
        <v>0</v>
      </c>
      <c r="W881" t="str">
        <f t="shared" si="237"/>
        <v/>
      </c>
      <c r="X881" s="67" t="s">
        <v>831</v>
      </c>
      <c r="Y881" s="98">
        <v>876</v>
      </c>
      <c r="Z881" s="67" t="s">
        <v>832</v>
      </c>
      <c r="AA881" s="67" t="s">
        <v>900</v>
      </c>
      <c r="AB881" s="111">
        <f t="shared" si="239"/>
        <v>1</v>
      </c>
      <c r="AC881" s="111">
        <f t="shared" si="240"/>
        <v>160</v>
      </c>
      <c r="AD881" s="111">
        <f t="shared" si="241"/>
        <v>155</v>
      </c>
      <c r="AE881" s="111">
        <f t="shared" si="242"/>
        <v>155</v>
      </c>
      <c r="AF881" s="111">
        <f t="shared" si="243"/>
        <v>0</v>
      </c>
      <c r="AG881" s="111">
        <f t="shared" si="244"/>
        <v>0</v>
      </c>
      <c r="AH881" s="118">
        <f t="shared" si="245"/>
        <v>0</v>
      </c>
      <c r="AJ881" s="67" t="s">
        <v>831</v>
      </c>
      <c r="AK881" s="98">
        <v>876</v>
      </c>
      <c r="AL881" s="67" t="s">
        <v>832</v>
      </c>
      <c r="AM881" s="67" t="s">
        <v>900</v>
      </c>
      <c r="AN881" s="87">
        <f t="shared" si="246"/>
        <v>0</v>
      </c>
      <c r="AO881" s="87">
        <f t="shared" si="247"/>
        <v>0</v>
      </c>
      <c r="AP881" s="87">
        <f t="shared" si="248"/>
        <v>5</v>
      </c>
      <c r="AQ881" s="87">
        <f t="shared" si="249"/>
        <v>5</v>
      </c>
      <c r="AR881" s="87">
        <f t="shared" si="250"/>
        <v>0</v>
      </c>
      <c r="AS881" s="87">
        <f t="shared" si="251"/>
        <v>0</v>
      </c>
      <c r="AT881" s="118">
        <f t="shared" si="252"/>
        <v>0</v>
      </c>
      <c r="AU881" s="119" t="str">
        <f t="shared" si="238"/>
        <v>長野県木島平村</v>
      </c>
      <c r="AW881" s="225" t="s">
        <v>2840</v>
      </c>
      <c r="AY881" s="230" t="s">
        <v>2840</v>
      </c>
      <c r="BA881">
        <v>1</v>
      </c>
      <c r="BB881">
        <v>160</v>
      </c>
      <c r="BC881">
        <v>155</v>
      </c>
      <c r="BD881">
        <v>155</v>
      </c>
      <c r="BE881">
        <v>0</v>
      </c>
      <c r="BF881">
        <v>0</v>
      </c>
    </row>
    <row r="882" spans="2:58">
      <c r="B882" s="67" t="s">
        <v>831</v>
      </c>
      <c r="C882" s="67">
        <v>877</v>
      </c>
      <c r="D882" s="67" t="s">
        <v>832</v>
      </c>
      <c r="E882" s="67" t="s">
        <v>901</v>
      </c>
      <c r="F882" s="87">
        <v>1</v>
      </c>
      <c r="G882" s="87">
        <v>120</v>
      </c>
      <c r="H882" s="87">
        <v>71</v>
      </c>
      <c r="I882" s="87">
        <v>0</v>
      </c>
      <c r="J882" s="87">
        <v>0</v>
      </c>
      <c r="K882" t="str">
        <f t="shared" si="235"/>
        <v>OK</v>
      </c>
      <c r="L882" s="67" t="s">
        <v>831</v>
      </c>
      <c r="M882" s="98">
        <v>877</v>
      </c>
      <c r="N882" s="67" t="s">
        <v>832</v>
      </c>
      <c r="O882" s="67" t="s">
        <v>901</v>
      </c>
      <c r="P882" s="87">
        <v>1</v>
      </c>
      <c r="Q882" s="87">
        <v>120</v>
      </c>
      <c r="R882" s="111">
        <v>84</v>
      </c>
      <c r="S882" s="87">
        <v>84</v>
      </c>
      <c r="T882" s="87">
        <v>0</v>
      </c>
      <c r="U882" s="111">
        <v>0</v>
      </c>
      <c r="V882" s="118">
        <f t="shared" si="236"/>
        <v>0</v>
      </c>
      <c r="W882" t="str">
        <f t="shared" si="237"/>
        <v/>
      </c>
      <c r="X882" s="67" t="s">
        <v>831</v>
      </c>
      <c r="Y882" s="98">
        <v>877</v>
      </c>
      <c r="Z882" s="67" t="s">
        <v>832</v>
      </c>
      <c r="AA882" s="67" t="s">
        <v>901</v>
      </c>
      <c r="AB882" s="111">
        <f t="shared" si="239"/>
        <v>1</v>
      </c>
      <c r="AC882" s="111">
        <f t="shared" si="240"/>
        <v>120</v>
      </c>
      <c r="AD882" s="111">
        <f t="shared" si="241"/>
        <v>92</v>
      </c>
      <c r="AE882" s="111">
        <f t="shared" si="242"/>
        <v>92</v>
      </c>
      <c r="AF882" s="111">
        <f t="shared" si="243"/>
        <v>0</v>
      </c>
      <c r="AG882" s="111">
        <f t="shared" si="244"/>
        <v>0</v>
      </c>
      <c r="AH882" s="118">
        <f t="shared" si="245"/>
        <v>0</v>
      </c>
      <c r="AJ882" s="67" t="s">
        <v>831</v>
      </c>
      <c r="AK882" s="98">
        <v>877</v>
      </c>
      <c r="AL882" s="67" t="s">
        <v>832</v>
      </c>
      <c r="AM882" s="67" t="s">
        <v>901</v>
      </c>
      <c r="AN882" s="87">
        <f t="shared" si="246"/>
        <v>0</v>
      </c>
      <c r="AO882" s="87">
        <f t="shared" si="247"/>
        <v>0</v>
      </c>
      <c r="AP882" s="87">
        <f t="shared" si="248"/>
        <v>8</v>
      </c>
      <c r="AQ882" s="87">
        <f t="shared" si="249"/>
        <v>8</v>
      </c>
      <c r="AR882" s="87">
        <f t="shared" si="250"/>
        <v>0</v>
      </c>
      <c r="AS882" s="87">
        <f t="shared" si="251"/>
        <v>0</v>
      </c>
      <c r="AT882" s="118">
        <f t="shared" si="252"/>
        <v>0</v>
      </c>
      <c r="AU882" s="119" t="str">
        <f t="shared" si="238"/>
        <v>長野県野沢温泉村</v>
      </c>
      <c r="AW882" s="225" t="s">
        <v>2841</v>
      </c>
      <c r="AY882" s="230" t="s">
        <v>2841</v>
      </c>
      <c r="BA882">
        <v>1</v>
      </c>
      <c r="BB882">
        <v>120</v>
      </c>
      <c r="BC882">
        <v>92</v>
      </c>
      <c r="BD882">
        <v>92</v>
      </c>
      <c r="BE882">
        <v>0</v>
      </c>
      <c r="BF882">
        <v>0</v>
      </c>
    </row>
    <row r="883" spans="2:58">
      <c r="B883" s="67" t="s">
        <v>831</v>
      </c>
      <c r="C883" s="67">
        <v>878</v>
      </c>
      <c r="D883" s="67" t="s">
        <v>832</v>
      </c>
      <c r="E883" s="67" t="s">
        <v>902</v>
      </c>
      <c r="F883" s="87">
        <v>4</v>
      </c>
      <c r="G883" s="87">
        <v>280</v>
      </c>
      <c r="H883" s="87">
        <v>158</v>
      </c>
      <c r="I883" s="87">
        <v>0</v>
      </c>
      <c r="J883" s="87">
        <v>0</v>
      </c>
      <c r="K883" t="str">
        <f t="shared" si="235"/>
        <v>OK</v>
      </c>
      <c r="L883" s="67" t="s">
        <v>831</v>
      </c>
      <c r="M883" s="98">
        <v>878</v>
      </c>
      <c r="N883" s="67" t="s">
        <v>832</v>
      </c>
      <c r="O883" s="67" t="s">
        <v>902</v>
      </c>
      <c r="P883" s="87">
        <v>4</v>
      </c>
      <c r="Q883" s="87">
        <v>280</v>
      </c>
      <c r="R883" s="111">
        <v>134</v>
      </c>
      <c r="S883" s="87">
        <v>134</v>
      </c>
      <c r="T883" s="87">
        <v>0</v>
      </c>
      <c r="U883" s="111">
        <v>0</v>
      </c>
      <c r="V883" s="118">
        <f t="shared" si="236"/>
        <v>0</v>
      </c>
      <c r="W883" t="str">
        <f t="shared" si="237"/>
        <v/>
      </c>
      <c r="X883" s="67" t="s">
        <v>831</v>
      </c>
      <c r="Y883" s="98">
        <v>878</v>
      </c>
      <c r="Z883" s="67" t="s">
        <v>832</v>
      </c>
      <c r="AA883" s="67" t="s">
        <v>902</v>
      </c>
      <c r="AB883" s="111">
        <f t="shared" si="239"/>
        <v>4</v>
      </c>
      <c r="AC883" s="111">
        <f t="shared" si="240"/>
        <v>280</v>
      </c>
      <c r="AD883" s="111">
        <f t="shared" si="241"/>
        <v>140</v>
      </c>
      <c r="AE883" s="111">
        <f t="shared" si="242"/>
        <v>140</v>
      </c>
      <c r="AF883" s="111">
        <f t="shared" si="243"/>
        <v>0</v>
      </c>
      <c r="AG883" s="111">
        <f t="shared" si="244"/>
        <v>0</v>
      </c>
      <c r="AH883" s="118">
        <f t="shared" si="245"/>
        <v>0</v>
      </c>
      <c r="AJ883" s="67" t="s">
        <v>831</v>
      </c>
      <c r="AK883" s="98">
        <v>878</v>
      </c>
      <c r="AL883" s="67" t="s">
        <v>832</v>
      </c>
      <c r="AM883" s="67" t="s">
        <v>902</v>
      </c>
      <c r="AN883" s="87">
        <f t="shared" si="246"/>
        <v>0</v>
      </c>
      <c r="AO883" s="87">
        <f t="shared" si="247"/>
        <v>0</v>
      </c>
      <c r="AP883" s="87">
        <f t="shared" si="248"/>
        <v>6</v>
      </c>
      <c r="AQ883" s="87">
        <f t="shared" si="249"/>
        <v>6</v>
      </c>
      <c r="AR883" s="87">
        <f t="shared" si="250"/>
        <v>0</v>
      </c>
      <c r="AS883" s="87">
        <f t="shared" si="251"/>
        <v>0</v>
      </c>
      <c r="AT883" s="118">
        <f t="shared" si="252"/>
        <v>0</v>
      </c>
      <c r="AU883" s="119" t="str">
        <f t="shared" si="238"/>
        <v>長野県信濃町</v>
      </c>
      <c r="AW883" s="225" t="s">
        <v>2842</v>
      </c>
      <c r="AY883" s="230" t="s">
        <v>2842</v>
      </c>
      <c r="BA883">
        <v>4</v>
      </c>
      <c r="BB883">
        <v>280</v>
      </c>
      <c r="BC883">
        <v>140</v>
      </c>
      <c r="BD883">
        <v>140</v>
      </c>
      <c r="BE883">
        <v>0</v>
      </c>
      <c r="BF883">
        <v>0</v>
      </c>
    </row>
    <row r="884" spans="2:58">
      <c r="B884" s="67" t="s">
        <v>831</v>
      </c>
      <c r="C884" s="67">
        <v>879</v>
      </c>
      <c r="D884" s="67" t="s">
        <v>832</v>
      </c>
      <c r="E884" s="67" t="s">
        <v>903</v>
      </c>
      <c r="F884" s="87">
        <v>1</v>
      </c>
      <c r="G884" s="87">
        <v>80</v>
      </c>
      <c r="H884" s="87">
        <v>59</v>
      </c>
      <c r="I884" s="87">
        <v>0</v>
      </c>
      <c r="J884" s="87">
        <v>0</v>
      </c>
      <c r="K884" t="str">
        <f t="shared" si="235"/>
        <v>OK</v>
      </c>
      <c r="L884" s="67" t="s">
        <v>831</v>
      </c>
      <c r="M884" s="98">
        <v>879</v>
      </c>
      <c r="N884" s="67" t="s">
        <v>832</v>
      </c>
      <c r="O884" s="67" t="s">
        <v>903</v>
      </c>
      <c r="P884" s="87">
        <v>1</v>
      </c>
      <c r="Q884" s="87">
        <v>80</v>
      </c>
      <c r="R884" s="111">
        <v>54</v>
      </c>
      <c r="S884" s="87">
        <v>54</v>
      </c>
      <c r="T884" s="87">
        <v>0</v>
      </c>
      <c r="U884" s="111">
        <v>0</v>
      </c>
      <c r="V884" s="118">
        <f t="shared" si="236"/>
        <v>0</v>
      </c>
      <c r="W884" t="str">
        <f t="shared" si="237"/>
        <v/>
      </c>
      <c r="X884" s="67" t="s">
        <v>831</v>
      </c>
      <c r="Y884" s="98">
        <v>879</v>
      </c>
      <c r="Z884" s="67" t="s">
        <v>832</v>
      </c>
      <c r="AA884" s="67" t="s">
        <v>903</v>
      </c>
      <c r="AB884" s="111">
        <f t="shared" si="239"/>
        <v>1</v>
      </c>
      <c r="AC884" s="111">
        <f t="shared" si="240"/>
        <v>80</v>
      </c>
      <c r="AD884" s="111">
        <f t="shared" si="241"/>
        <v>55</v>
      </c>
      <c r="AE884" s="111">
        <f t="shared" si="242"/>
        <v>55</v>
      </c>
      <c r="AF884" s="111">
        <f t="shared" si="243"/>
        <v>0</v>
      </c>
      <c r="AG884" s="111">
        <f t="shared" si="244"/>
        <v>0</v>
      </c>
      <c r="AH884" s="118">
        <f t="shared" si="245"/>
        <v>0</v>
      </c>
      <c r="AJ884" s="67" t="s">
        <v>831</v>
      </c>
      <c r="AK884" s="98">
        <v>879</v>
      </c>
      <c r="AL884" s="67" t="s">
        <v>832</v>
      </c>
      <c r="AM884" s="67" t="s">
        <v>903</v>
      </c>
      <c r="AN884" s="87">
        <f t="shared" si="246"/>
        <v>0</v>
      </c>
      <c r="AO884" s="87">
        <f t="shared" si="247"/>
        <v>0</v>
      </c>
      <c r="AP884" s="87">
        <f t="shared" si="248"/>
        <v>1</v>
      </c>
      <c r="AQ884" s="87">
        <f t="shared" si="249"/>
        <v>1</v>
      </c>
      <c r="AR884" s="87">
        <f t="shared" si="250"/>
        <v>0</v>
      </c>
      <c r="AS884" s="87">
        <f t="shared" si="251"/>
        <v>0</v>
      </c>
      <c r="AT884" s="118">
        <f t="shared" si="252"/>
        <v>0</v>
      </c>
      <c r="AU884" s="119" t="str">
        <f t="shared" si="238"/>
        <v>長野県小川村</v>
      </c>
      <c r="AW884" s="225" t="s">
        <v>2843</v>
      </c>
      <c r="AY884" s="230" t="s">
        <v>2843</v>
      </c>
      <c r="BA884">
        <v>1</v>
      </c>
      <c r="BB884">
        <v>80</v>
      </c>
      <c r="BC884">
        <v>55</v>
      </c>
      <c r="BD884">
        <v>55</v>
      </c>
      <c r="BE884">
        <v>0</v>
      </c>
      <c r="BF884">
        <v>0</v>
      </c>
    </row>
    <row r="885" spans="2:58">
      <c r="B885" s="67" t="s">
        <v>831</v>
      </c>
      <c r="C885" s="67">
        <v>880</v>
      </c>
      <c r="D885" s="67" t="s">
        <v>832</v>
      </c>
      <c r="E885" s="67" t="s">
        <v>904</v>
      </c>
      <c r="F885" s="87">
        <v>4</v>
      </c>
      <c r="G885" s="87">
        <v>300</v>
      </c>
      <c r="H885" s="87">
        <v>285</v>
      </c>
      <c r="I885" s="87">
        <v>0</v>
      </c>
      <c r="J885" s="87">
        <v>0</v>
      </c>
      <c r="K885" t="str">
        <f t="shared" si="235"/>
        <v>OK</v>
      </c>
      <c r="L885" s="67" t="s">
        <v>831</v>
      </c>
      <c r="M885" s="98">
        <v>880</v>
      </c>
      <c r="N885" s="67" t="s">
        <v>832</v>
      </c>
      <c r="O885" s="67" t="s">
        <v>904</v>
      </c>
      <c r="P885" s="87">
        <v>4</v>
      </c>
      <c r="Q885" s="87">
        <v>300</v>
      </c>
      <c r="R885" s="111">
        <v>272</v>
      </c>
      <c r="S885" s="87">
        <v>272</v>
      </c>
      <c r="T885" s="87">
        <v>0</v>
      </c>
      <c r="U885" s="111">
        <v>0</v>
      </c>
      <c r="V885" s="118">
        <f t="shared" si="236"/>
        <v>0</v>
      </c>
      <c r="W885" t="str">
        <f t="shared" si="237"/>
        <v/>
      </c>
      <c r="X885" s="67" t="s">
        <v>831</v>
      </c>
      <c r="Y885" s="98">
        <v>880</v>
      </c>
      <c r="Z885" s="67" t="s">
        <v>832</v>
      </c>
      <c r="AA885" s="67" t="s">
        <v>904</v>
      </c>
      <c r="AB885" s="111">
        <f t="shared" si="239"/>
        <v>3</v>
      </c>
      <c r="AC885" s="111">
        <f t="shared" si="240"/>
        <v>240</v>
      </c>
      <c r="AD885" s="111">
        <f t="shared" si="241"/>
        <v>239</v>
      </c>
      <c r="AE885" s="111">
        <f t="shared" si="242"/>
        <v>239</v>
      </c>
      <c r="AF885" s="111">
        <f t="shared" si="243"/>
        <v>0</v>
      </c>
      <c r="AG885" s="111">
        <f t="shared" si="244"/>
        <v>0</v>
      </c>
      <c r="AH885" s="118">
        <f t="shared" si="245"/>
        <v>0</v>
      </c>
      <c r="AJ885" s="67" t="s">
        <v>831</v>
      </c>
      <c r="AK885" s="98">
        <v>880</v>
      </c>
      <c r="AL885" s="67" t="s">
        <v>832</v>
      </c>
      <c r="AM885" s="67" t="s">
        <v>904</v>
      </c>
      <c r="AN885" s="87">
        <f t="shared" si="246"/>
        <v>-1</v>
      </c>
      <c r="AO885" s="87">
        <f t="shared" si="247"/>
        <v>-60</v>
      </c>
      <c r="AP885" s="87">
        <f t="shared" si="248"/>
        <v>-33</v>
      </c>
      <c r="AQ885" s="87">
        <f t="shared" si="249"/>
        <v>-33</v>
      </c>
      <c r="AR885" s="87">
        <f t="shared" si="250"/>
        <v>0</v>
      </c>
      <c r="AS885" s="87">
        <f t="shared" si="251"/>
        <v>0</v>
      </c>
      <c r="AT885" s="118">
        <f t="shared" si="252"/>
        <v>0</v>
      </c>
      <c r="AU885" s="119" t="str">
        <f t="shared" si="238"/>
        <v>長野県飯綱町</v>
      </c>
      <c r="AW885" s="225" t="s">
        <v>2844</v>
      </c>
      <c r="AY885" s="230" t="s">
        <v>2844</v>
      </c>
      <c r="BA885">
        <v>3</v>
      </c>
      <c r="BB885">
        <v>240</v>
      </c>
      <c r="BC885">
        <v>239</v>
      </c>
      <c r="BD885">
        <v>239</v>
      </c>
      <c r="BE885">
        <v>0</v>
      </c>
      <c r="BF885">
        <v>0</v>
      </c>
    </row>
    <row r="886" spans="2:58">
      <c r="B886" s="67" t="s">
        <v>831</v>
      </c>
      <c r="C886" s="67">
        <v>881</v>
      </c>
      <c r="D886" s="67" t="s">
        <v>832</v>
      </c>
      <c r="E886" s="67" t="s">
        <v>905</v>
      </c>
      <c r="F886" s="87">
        <v>1</v>
      </c>
      <c r="G886" s="87">
        <v>75</v>
      </c>
      <c r="H886" s="87">
        <v>37</v>
      </c>
      <c r="I886" s="87">
        <v>0</v>
      </c>
      <c r="J886" s="87">
        <v>0</v>
      </c>
      <c r="K886" t="str">
        <f t="shared" si="235"/>
        <v>OK</v>
      </c>
      <c r="L886" s="67" t="s">
        <v>831</v>
      </c>
      <c r="M886" s="98">
        <v>881</v>
      </c>
      <c r="N886" s="67" t="s">
        <v>832</v>
      </c>
      <c r="O886" s="67" t="s">
        <v>905</v>
      </c>
      <c r="P886" s="87">
        <v>1</v>
      </c>
      <c r="Q886" s="87">
        <v>60</v>
      </c>
      <c r="R886" s="111">
        <v>38</v>
      </c>
      <c r="S886" s="87">
        <v>38</v>
      </c>
      <c r="T886" s="87">
        <v>0</v>
      </c>
      <c r="U886" s="111">
        <v>0</v>
      </c>
      <c r="V886" s="118">
        <f t="shared" si="236"/>
        <v>0</v>
      </c>
      <c r="W886" t="str">
        <f t="shared" si="237"/>
        <v/>
      </c>
      <c r="X886" s="67" t="s">
        <v>831</v>
      </c>
      <c r="Y886" s="98">
        <v>881</v>
      </c>
      <c r="Z886" s="67" t="s">
        <v>832</v>
      </c>
      <c r="AA886" s="67" t="s">
        <v>905</v>
      </c>
      <c r="AB886" s="111">
        <f t="shared" si="239"/>
        <v>1</v>
      </c>
      <c r="AC886" s="111">
        <f t="shared" si="240"/>
        <v>60</v>
      </c>
      <c r="AD886" s="111">
        <f t="shared" si="241"/>
        <v>36</v>
      </c>
      <c r="AE886" s="111">
        <f t="shared" si="242"/>
        <v>36</v>
      </c>
      <c r="AF886" s="111">
        <f t="shared" si="243"/>
        <v>0</v>
      </c>
      <c r="AG886" s="111">
        <f t="shared" si="244"/>
        <v>0</v>
      </c>
      <c r="AH886" s="118">
        <f t="shared" si="245"/>
        <v>0</v>
      </c>
      <c r="AJ886" s="67" t="s">
        <v>831</v>
      </c>
      <c r="AK886" s="98">
        <v>881</v>
      </c>
      <c r="AL886" s="67" t="s">
        <v>832</v>
      </c>
      <c r="AM886" s="67" t="s">
        <v>905</v>
      </c>
      <c r="AN886" s="87">
        <f t="shared" si="246"/>
        <v>0</v>
      </c>
      <c r="AO886" s="87">
        <f t="shared" si="247"/>
        <v>0</v>
      </c>
      <c r="AP886" s="87">
        <f t="shared" si="248"/>
        <v>-2</v>
      </c>
      <c r="AQ886" s="87">
        <f t="shared" si="249"/>
        <v>-2</v>
      </c>
      <c r="AR886" s="87">
        <f t="shared" si="250"/>
        <v>0</v>
      </c>
      <c r="AS886" s="87">
        <f t="shared" si="251"/>
        <v>0</v>
      </c>
      <c r="AT886" s="118">
        <f t="shared" si="252"/>
        <v>0</v>
      </c>
      <c r="AU886" s="119" t="str">
        <f t="shared" si="238"/>
        <v>長野県栄村</v>
      </c>
      <c r="AW886" s="225" t="s">
        <v>2845</v>
      </c>
      <c r="AY886" s="230" t="s">
        <v>2845</v>
      </c>
      <c r="BA886">
        <v>1</v>
      </c>
      <c r="BB886">
        <v>60</v>
      </c>
      <c r="BC886">
        <v>36</v>
      </c>
      <c r="BD886">
        <v>36</v>
      </c>
      <c r="BE886">
        <v>0</v>
      </c>
      <c r="BF886">
        <v>0</v>
      </c>
    </row>
    <row r="887" spans="2:58">
      <c r="B887" s="67" t="s">
        <v>906</v>
      </c>
      <c r="C887" s="67">
        <v>882</v>
      </c>
      <c r="D887" s="67" t="s">
        <v>907</v>
      </c>
      <c r="E887" s="67" t="s">
        <v>908</v>
      </c>
      <c r="F887" s="87">
        <v>32</v>
      </c>
      <c r="G887" s="87">
        <v>4587</v>
      </c>
      <c r="H887" s="87">
        <v>3998</v>
      </c>
      <c r="I887" s="87">
        <v>0</v>
      </c>
      <c r="J887" s="87">
        <v>0</v>
      </c>
      <c r="K887" t="str">
        <f t="shared" si="235"/>
        <v>OK</v>
      </c>
      <c r="L887" s="67" t="s">
        <v>906</v>
      </c>
      <c r="M887" s="98">
        <v>882</v>
      </c>
      <c r="N887" s="67" t="s">
        <v>907</v>
      </c>
      <c r="O887" s="67" t="s">
        <v>908</v>
      </c>
      <c r="P887" s="87">
        <v>32</v>
      </c>
      <c r="Q887" s="87">
        <v>4602</v>
      </c>
      <c r="R887" s="111">
        <v>4010</v>
      </c>
      <c r="S887" s="87">
        <v>4010</v>
      </c>
      <c r="T887" s="87">
        <v>0</v>
      </c>
      <c r="U887" s="111">
        <v>0</v>
      </c>
      <c r="V887" s="118">
        <f t="shared" si="236"/>
        <v>0</v>
      </c>
      <c r="W887" t="str">
        <f t="shared" si="237"/>
        <v/>
      </c>
      <c r="X887" s="67" t="s">
        <v>906</v>
      </c>
      <c r="Y887" s="98">
        <v>882</v>
      </c>
      <c r="Z887" s="67" t="s">
        <v>907</v>
      </c>
      <c r="AA887" s="67" t="s">
        <v>908</v>
      </c>
      <c r="AB887" s="111">
        <f t="shared" si="239"/>
        <v>32</v>
      </c>
      <c r="AC887" s="111">
        <f t="shared" si="240"/>
        <v>4579</v>
      </c>
      <c r="AD887" s="111">
        <f t="shared" si="241"/>
        <v>3987</v>
      </c>
      <c r="AE887" s="111">
        <f t="shared" si="242"/>
        <v>3987</v>
      </c>
      <c r="AF887" s="111">
        <f t="shared" si="243"/>
        <v>0</v>
      </c>
      <c r="AG887" s="111">
        <f t="shared" si="244"/>
        <v>0</v>
      </c>
      <c r="AH887" s="118">
        <f t="shared" si="245"/>
        <v>0</v>
      </c>
      <c r="AJ887" s="67" t="s">
        <v>906</v>
      </c>
      <c r="AK887" s="98">
        <v>882</v>
      </c>
      <c r="AL887" s="67" t="s">
        <v>907</v>
      </c>
      <c r="AM887" s="67" t="s">
        <v>908</v>
      </c>
      <c r="AN887" s="87">
        <f t="shared" si="246"/>
        <v>0</v>
      </c>
      <c r="AO887" s="87">
        <f t="shared" si="247"/>
        <v>-23</v>
      </c>
      <c r="AP887" s="87">
        <f t="shared" si="248"/>
        <v>-23</v>
      </c>
      <c r="AQ887" s="87">
        <f t="shared" si="249"/>
        <v>-23</v>
      </c>
      <c r="AR887" s="87">
        <f t="shared" si="250"/>
        <v>0</v>
      </c>
      <c r="AS887" s="87">
        <f t="shared" si="251"/>
        <v>0</v>
      </c>
      <c r="AT887" s="118">
        <f t="shared" si="252"/>
        <v>0</v>
      </c>
      <c r="AU887" s="119" t="str">
        <f t="shared" si="238"/>
        <v>岐阜県大垣市</v>
      </c>
      <c r="AW887" s="225" t="s">
        <v>2846</v>
      </c>
      <c r="AY887" s="230" t="s">
        <v>2846</v>
      </c>
      <c r="BA887">
        <v>32</v>
      </c>
      <c r="BB887">
        <v>4579</v>
      </c>
      <c r="BC887">
        <v>3987</v>
      </c>
      <c r="BD887">
        <v>3987</v>
      </c>
      <c r="BE887">
        <v>0</v>
      </c>
      <c r="BF887">
        <v>0</v>
      </c>
    </row>
    <row r="888" spans="2:58">
      <c r="B888" s="67" t="s">
        <v>906</v>
      </c>
      <c r="C888" s="67">
        <v>883</v>
      </c>
      <c r="D888" s="67" t="s">
        <v>907</v>
      </c>
      <c r="E888" s="67" t="s">
        <v>909</v>
      </c>
      <c r="F888" s="87">
        <v>25</v>
      </c>
      <c r="G888" s="87">
        <v>2841</v>
      </c>
      <c r="H888" s="87">
        <v>2498</v>
      </c>
      <c r="I888" s="87">
        <v>0</v>
      </c>
      <c r="J888" s="87">
        <v>0</v>
      </c>
      <c r="K888" t="str">
        <f t="shared" si="235"/>
        <v>OK</v>
      </c>
      <c r="L888" s="67" t="s">
        <v>906</v>
      </c>
      <c r="M888" s="98">
        <v>883</v>
      </c>
      <c r="N888" s="67" t="s">
        <v>907</v>
      </c>
      <c r="O888" s="67" t="s">
        <v>909</v>
      </c>
      <c r="P888" s="87">
        <v>25</v>
      </c>
      <c r="Q888" s="87">
        <v>2834</v>
      </c>
      <c r="R888" s="111">
        <v>2489</v>
      </c>
      <c r="S888" s="87">
        <v>2489</v>
      </c>
      <c r="T888" s="87">
        <v>0</v>
      </c>
      <c r="U888" s="111">
        <v>0</v>
      </c>
      <c r="V888" s="118">
        <f t="shared" si="236"/>
        <v>0</v>
      </c>
      <c r="W888" t="str">
        <f t="shared" si="237"/>
        <v/>
      </c>
      <c r="X888" s="67" t="s">
        <v>906</v>
      </c>
      <c r="Y888" s="98">
        <v>883</v>
      </c>
      <c r="Z888" s="67" t="s">
        <v>907</v>
      </c>
      <c r="AA888" s="67" t="s">
        <v>909</v>
      </c>
      <c r="AB888" s="111">
        <f t="shared" si="239"/>
        <v>25</v>
      </c>
      <c r="AC888" s="111">
        <f t="shared" si="240"/>
        <v>2834</v>
      </c>
      <c r="AD888" s="111">
        <f t="shared" si="241"/>
        <v>2451</v>
      </c>
      <c r="AE888" s="111">
        <f t="shared" si="242"/>
        <v>2451</v>
      </c>
      <c r="AF888" s="111">
        <f t="shared" si="243"/>
        <v>0</v>
      </c>
      <c r="AG888" s="111">
        <f t="shared" si="244"/>
        <v>0</v>
      </c>
      <c r="AH888" s="118">
        <f t="shared" si="245"/>
        <v>0</v>
      </c>
      <c r="AJ888" s="67" t="s">
        <v>906</v>
      </c>
      <c r="AK888" s="98">
        <v>883</v>
      </c>
      <c r="AL888" s="67" t="s">
        <v>907</v>
      </c>
      <c r="AM888" s="67" t="s">
        <v>909</v>
      </c>
      <c r="AN888" s="87">
        <f t="shared" si="246"/>
        <v>0</v>
      </c>
      <c r="AO888" s="87">
        <f t="shared" si="247"/>
        <v>0</v>
      </c>
      <c r="AP888" s="87">
        <f t="shared" si="248"/>
        <v>-38</v>
      </c>
      <c r="AQ888" s="87">
        <f t="shared" si="249"/>
        <v>-38</v>
      </c>
      <c r="AR888" s="87">
        <f t="shared" si="250"/>
        <v>0</v>
      </c>
      <c r="AS888" s="87">
        <f t="shared" si="251"/>
        <v>0</v>
      </c>
      <c r="AT888" s="118">
        <f t="shared" si="252"/>
        <v>0</v>
      </c>
      <c r="AU888" s="119" t="str">
        <f t="shared" si="238"/>
        <v>岐阜県高山市</v>
      </c>
      <c r="AW888" s="225" t="s">
        <v>2847</v>
      </c>
      <c r="AY888" s="230" t="s">
        <v>2847</v>
      </c>
      <c r="BA888">
        <v>25</v>
      </c>
      <c r="BB888">
        <v>2834</v>
      </c>
      <c r="BC888">
        <v>2451</v>
      </c>
      <c r="BD888">
        <v>2451</v>
      </c>
      <c r="BE888">
        <v>0</v>
      </c>
      <c r="BF888">
        <v>0</v>
      </c>
    </row>
    <row r="889" spans="2:58">
      <c r="B889" s="67" t="s">
        <v>906</v>
      </c>
      <c r="C889" s="67">
        <v>884</v>
      </c>
      <c r="D889" s="67" t="s">
        <v>907</v>
      </c>
      <c r="E889" s="67" t="s">
        <v>910</v>
      </c>
      <c r="F889" s="87">
        <v>19</v>
      </c>
      <c r="G889" s="87">
        <v>2147</v>
      </c>
      <c r="H889" s="87">
        <v>1744</v>
      </c>
      <c r="I889" s="87">
        <v>0</v>
      </c>
      <c r="J889" s="87">
        <v>0</v>
      </c>
      <c r="K889" t="str">
        <f t="shared" si="235"/>
        <v>OK</v>
      </c>
      <c r="L889" s="67" t="s">
        <v>906</v>
      </c>
      <c r="M889" s="98">
        <v>884</v>
      </c>
      <c r="N889" s="67" t="s">
        <v>907</v>
      </c>
      <c r="O889" s="67" t="s">
        <v>910</v>
      </c>
      <c r="P889" s="87">
        <v>19</v>
      </c>
      <c r="Q889" s="87">
        <v>2087</v>
      </c>
      <c r="R889" s="111">
        <v>1700</v>
      </c>
      <c r="S889" s="87">
        <v>1700</v>
      </c>
      <c r="T889" s="87">
        <v>0</v>
      </c>
      <c r="U889" s="111">
        <v>0</v>
      </c>
      <c r="V889" s="118">
        <f t="shared" si="236"/>
        <v>0</v>
      </c>
      <c r="W889" t="str">
        <f t="shared" si="237"/>
        <v/>
      </c>
      <c r="X889" s="67" t="s">
        <v>906</v>
      </c>
      <c r="Y889" s="98">
        <v>884</v>
      </c>
      <c r="Z889" s="67" t="s">
        <v>907</v>
      </c>
      <c r="AA889" s="67" t="s">
        <v>910</v>
      </c>
      <c r="AB889" s="111">
        <f t="shared" si="239"/>
        <v>19</v>
      </c>
      <c r="AC889" s="111">
        <f t="shared" si="240"/>
        <v>2102</v>
      </c>
      <c r="AD889" s="111">
        <f t="shared" si="241"/>
        <v>1758</v>
      </c>
      <c r="AE889" s="111">
        <f t="shared" si="242"/>
        <v>1736</v>
      </c>
      <c r="AF889" s="111">
        <f t="shared" si="243"/>
        <v>0</v>
      </c>
      <c r="AG889" s="111">
        <f t="shared" si="244"/>
        <v>0</v>
      </c>
      <c r="AH889" s="118">
        <f t="shared" si="245"/>
        <v>0</v>
      </c>
      <c r="AJ889" s="67" t="s">
        <v>906</v>
      </c>
      <c r="AK889" s="98">
        <v>884</v>
      </c>
      <c r="AL889" s="67" t="s">
        <v>907</v>
      </c>
      <c r="AM889" s="67" t="s">
        <v>910</v>
      </c>
      <c r="AN889" s="87">
        <f t="shared" si="246"/>
        <v>0</v>
      </c>
      <c r="AO889" s="87">
        <f t="shared" si="247"/>
        <v>15</v>
      </c>
      <c r="AP889" s="87">
        <f t="shared" si="248"/>
        <v>58</v>
      </c>
      <c r="AQ889" s="87">
        <f t="shared" si="249"/>
        <v>36</v>
      </c>
      <c r="AR889" s="87">
        <f t="shared" si="250"/>
        <v>0</v>
      </c>
      <c r="AS889" s="87">
        <f t="shared" si="251"/>
        <v>0</v>
      </c>
      <c r="AT889" s="118">
        <f t="shared" si="252"/>
        <v>0</v>
      </c>
      <c r="AU889" s="119" t="str">
        <f t="shared" si="238"/>
        <v>岐阜県多治見市</v>
      </c>
      <c r="AW889" s="225" t="s">
        <v>2848</v>
      </c>
      <c r="AY889" s="230" t="s">
        <v>2848</v>
      </c>
      <c r="BA889">
        <v>19</v>
      </c>
      <c r="BB889">
        <v>2102</v>
      </c>
      <c r="BC889">
        <v>1758</v>
      </c>
      <c r="BD889">
        <v>1736</v>
      </c>
      <c r="BE889">
        <v>0</v>
      </c>
      <c r="BF889">
        <v>0</v>
      </c>
    </row>
    <row r="890" spans="2:58">
      <c r="B890" s="67" t="s">
        <v>906</v>
      </c>
      <c r="C890" s="67">
        <v>885</v>
      </c>
      <c r="D890" s="67" t="s">
        <v>907</v>
      </c>
      <c r="E890" s="67" t="s">
        <v>911</v>
      </c>
      <c r="F890" s="87">
        <v>19</v>
      </c>
      <c r="G890" s="87">
        <v>2350</v>
      </c>
      <c r="H890" s="87">
        <v>2051</v>
      </c>
      <c r="I890" s="87">
        <v>0</v>
      </c>
      <c r="J890" s="87">
        <v>0</v>
      </c>
      <c r="K890" t="str">
        <f t="shared" si="235"/>
        <v>OK</v>
      </c>
      <c r="L890" s="67" t="s">
        <v>906</v>
      </c>
      <c r="M890" s="98">
        <v>885</v>
      </c>
      <c r="N890" s="67" t="s">
        <v>907</v>
      </c>
      <c r="O890" s="67" t="s">
        <v>911</v>
      </c>
      <c r="P890" s="87">
        <v>19</v>
      </c>
      <c r="Q890" s="87">
        <v>2350</v>
      </c>
      <c r="R890" s="111">
        <v>2024</v>
      </c>
      <c r="S890" s="87">
        <v>2024</v>
      </c>
      <c r="T890" s="87">
        <v>0</v>
      </c>
      <c r="U890" s="111">
        <v>0</v>
      </c>
      <c r="V890" s="118">
        <f t="shared" si="236"/>
        <v>0</v>
      </c>
      <c r="W890" t="str">
        <f t="shared" si="237"/>
        <v/>
      </c>
      <c r="X890" s="67" t="s">
        <v>906</v>
      </c>
      <c r="Y890" s="98">
        <v>885</v>
      </c>
      <c r="Z890" s="67" t="s">
        <v>907</v>
      </c>
      <c r="AA890" s="67" t="s">
        <v>911</v>
      </c>
      <c r="AB890" s="111">
        <f t="shared" si="239"/>
        <v>19</v>
      </c>
      <c r="AC890" s="111">
        <f t="shared" si="240"/>
        <v>2350</v>
      </c>
      <c r="AD890" s="111">
        <f t="shared" si="241"/>
        <v>1999</v>
      </c>
      <c r="AE890" s="111">
        <f t="shared" si="242"/>
        <v>1999</v>
      </c>
      <c r="AF890" s="111">
        <f t="shared" si="243"/>
        <v>0</v>
      </c>
      <c r="AG890" s="111">
        <f t="shared" si="244"/>
        <v>0</v>
      </c>
      <c r="AH890" s="118">
        <f t="shared" si="245"/>
        <v>0</v>
      </c>
      <c r="AJ890" s="67" t="s">
        <v>906</v>
      </c>
      <c r="AK890" s="98">
        <v>885</v>
      </c>
      <c r="AL890" s="67" t="s">
        <v>907</v>
      </c>
      <c r="AM890" s="67" t="s">
        <v>911</v>
      </c>
      <c r="AN890" s="87">
        <f t="shared" si="246"/>
        <v>0</v>
      </c>
      <c r="AO890" s="87">
        <f t="shared" si="247"/>
        <v>0</v>
      </c>
      <c r="AP890" s="87">
        <f t="shared" si="248"/>
        <v>-25</v>
      </c>
      <c r="AQ890" s="87">
        <f t="shared" si="249"/>
        <v>-25</v>
      </c>
      <c r="AR890" s="87">
        <f t="shared" si="250"/>
        <v>0</v>
      </c>
      <c r="AS890" s="87">
        <f t="shared" si="251"/>
        <v>0</v>
      </c>
      <c r="AT890" s="118">
        <f t="shared" si="252"/>
        <v>0</v>
      </c>
      <c r="AU890" s="119" t="str">
        <f t="shared" si="238"/>
        <v>岐阜県関市</v>
      </c>
      <c r="AW890" s="225" t="s">
        <v>2849</v>
      </c>
      <c r="AY890" s="230" t="s">
        <v>2849</v>
      </c>
      <c r="BA890">
        <v>19</v>
      </c>
      <c r="BB890">
        <v>2350</v>
      </c>
      <c r="BC890">
        <v>1999</v>
      </c>
      <c r="BD890">
        <v>1999</v>
      </c>
      <c r="BE890">
        <v>0</v>
      </c>
      <c r="BF890">
        <v>0</v>
      </c>
    </row>
    <row r="891" spans="2:58">
      <c r="B891" s="67" t="s">
        <v>906</v>
      </c>
      <c r="C891" s="67">
        <v>886</v>
      </c>
      <c r="D891" s="67" t="s">
        <v>907</v>
      </c>
      <c r="E891" s="67" t="s">
        <v>912</v>
      </c>
      <c r="F891" s="87">
        <v>24</v>
      </c>
      <c r="G891" s="87">
        <v>2125</v>
      </c>
      <c r="H891" s="87">
        <v>1637</v>
      </c>
      <c r="I891" s="87">
        <v>0</v>
      </c>
      <c r="J891" s="87">
        <v>0</v>
      </c>
      <c r="K891" t="str">
        <f t="shared" si="235"/>
        <v>OK</v>
      </c>
      <c r="L891" s="67" t="s">
        <v>906</v>
      </c>
      <c r="M891" s="98">
        <v>886</v>
      </c>
      <c r="N891" s="67" t="s">
        <v>907</v>
      </c>
      <c r="O891" s="67" t="s">
        <v>912</v>
      </c>
      <c r="P891" s="87">
        <v>24</v>
      </c>
      <c r="Q891" s="87">
        <v>2125</v>
      </c>
      <c r="R891" s="111">
        <v>1634</v>
      </c>
      <c r="S891" s="87">
        <v>1623</v>
      </c>
      <c r="T891" s="87">
        <v>0</v>
      </c>
      <c r="U891" s="111">
        <v>0</v>
      </c>
      <c r="V891" s="118">
        <f t="shared" si="236"/>
        <v>0</v>
      </c>
      <c r="W891" t="str">
        <f t="shared" si="237"/>
        <v/>
      </c>
      <c r="X891" s="67" t="s">
        <v>906</v>
      </c>
      <c r="Y891" s="98">
        <v>886</v>
      </c>
      <c r="Z891" s="67" t="s">
        <v>907</v>
      </c>
      <c r="AA891" s="67" t="s">
        <v>912</v>
      </c>
      <c r="AB891" s="111">
        <f t="shared" si="239"/>
        <v>25</v>
      </c>
      <c r="AC891" s="111">
        <f t="shared" si="240"/>
        <v>2119</v>
      </c>
      <c r="AD891" s="111">
        <f t="shared" si="241"/>
        <v>1623</v>
      </c>
      <c r="AE891" s="111">
        <f t="shared" si="242"/>
        <v>1617</v>
      </c>
      <c r="AF891" s="111">
        <f t="shared" si="243"/>
        <v>0</v>
      </c>
      <c r="AG891" s="111">
        <f t="shared" si="244"/>
        <v>0</v>
      </c>
      <c r="AH891" s="118">
        <f t="shared" si="245"/>
        <v>0</v>
      </c>
      <c r="AJ891" s="67" t="s">
        <v>906</v>
      </c>
      <c r="AK891" s="98">
        <v>886</v>
      </c>
      <c r="AL891" s="67" t="s">
        <v>907</v>
      </c>
      <c r="AM891" s="67" t="s">
        <v>912</v>
      </c>
      <c r="AN891" s="87">
        <f t="shared" si="246"/>
        <v>1</v>
      </c>
      <c r="AO891" s="87">
        <f t="shared" si="247"/>
        <v>-6</v>
      </c>
      <c r="AP891" s="87">
        <f t="shared" si="248"/>
        <v>-11</v>
      </c>
      <c r="AQ891" s="87">
        <f t="shared" si="249"/>
        <v>-6</v>
      </c>
      <c r="AR891" s="87">
        <f t="shared" si="250"/>
        <v>0</v>
      </c>
      <c r="AS891" s="87">
        <f t="shared" si="251"/>
        <v>0</v>
      </c>
      <c r="AT891" s="118">
        <f t="shared" si="252"/>
        <v>0</v>
      </c>
      <c r="AU891" s="119" t="str">
        <f t="shared" si="238"/>
        <v>岐阜県中津川市</v>
      </c>
      <c r="AW891" s="225" t="s">
        <v>2850</v>
      </c>
      <c r="AY891" s="230" t="s">
        <v>2850</v>
      </c>
      <c r="BA891">
        <v>25</v>
      </c>
      <c r="BB891">
        <v>2119</v>
      </c>
      <c r="BC891">
        <v>1623</v>
      </c>
      <c r="BD891">
        <v>1617</v>
      </c>
      <c r="BE891">
        <v>0</v>
      </c>
      <c r="BF891">
        <v>0</v>
      </c>
    </row>
    <row r="892" spans="2:58">
      <c r="B892" s="67" t="s">
        <v>906</v>
      </c>
      <c r="C892" s="67">
        <v>887</v>
      </c>
      <c r="D892" s="67" t="s">
        <v>907</v>
      </c>
      <c r="E892" s="67" t="s">
        <v>913</v>
      </c>
      <c r="F892" s="87">
        <v>6</v>
      </c>
      <c r="G892" s="87">
        <v>500</v>
      </c>
      <c r="H892" s="87">
        <v>442</v>
      </c>
      <c r="I892" s="87">
        <v>0</v>
      </c>
      <c r="J892" s="87">
        <v>0</v>
      </c>
      <c r="K892" t="str">
        <f t="shared" si="235"/>
        <v>OK</v>
      </c>
      <c r="L892" s="67" t="s">
        <v>906</v>
      </c>
      <c r="M892" s="98">
        <v>887</v>
      </c>
      <c r="N892" s="67" t="s">
        <v>907</v>
      </c>
      <c r="O892" s="67" t="s">
        <v>913</v>
      </c>
      <c r="P892" s="87">
        <v>6</v>
      </c>
      <c r="Q892" s="87">
        <v>495</v>
      </c>
      <c r="R892" s="111">
        <v>443</v>
      </c>
      <c r="S892" s="87">
        <v>443</v>
      </c>
      <c r="T892" s="87">
        <v>0</v>
      </c>
      <c r="U892" s="111">
        <v>0</v>
      </c>
      <c r="V892" s="118">
        <f t="shared" si="236"/>
        <v>0</v>
      </c>
      <c r="W892" t="str">
        <f t="shared" si="237"/>
        <v/>
      </c>
      <c r="X892" s="67" t="s">
        <v>906</v>
      </c>
      <c r="Y892" s="98">
        <v>887</v>
      </c>
      <c r="Z892" s="67" t="s">
        <v>907</v>
      </c>
      <c r="AA892" s="67" t="s">
        <v>913</v>
      </c>
      <c r="AB892" s="111">
        <f t="shared" si="239"/>
        <v>6</v>
      </c>
      <c r="AC892" s="111">
        <f t="shared" si="240"/>
        <v>463</v>
      </c>
      <c r="AD892" s="111">
        <f t="shared" si="241"/>
        <v>438</v>
      </c>
      <c r="AE892" s="111">
        <f t="shared" si="242"/>
        <v>438</v>
      </c>
      <c r="AF892" s="111">
        <f t="shared" si="243"/>
        <v>0</v>
      </c>
      <c r="AG892" s="111">
        <f t="shared" si="244"/>
        <v>0</v>
      </c>
      <c r="AH892" s="118">
        <f t="shared" si="245"/>
        <v>0</v>
      </c>
      <c r="AJ892" s="67" t="s">
        <v>906</v>
      </c>
      <c r="AK892" s="98">
        <v>887</v>
      </c>
      <c r="AL892" s="67" t="s">
        <v>907</v>
      </c>
      <c r="AM892" s="67" t="s">
        <v>913</v>
      </c>
      <c r="AN892" s="87">
        <f t="shared" si="246"/>
        <v>0</v>
      </c>
      <c r="AO892" s="87">
        <f t="shared" si="247"/>
        <v>-32</v>
      </c>
      <c r="AP892" s="87">
        <f t="shared" si="248"/>
        <v>-5</v>
      </c>
      <c r="AQ892" s="87">
        <f t="shared" si="249"/>
        <v>-5</v>
      </c>
      <c r="AR892" s="87">
        <f t="shared" si="250"/>
        <v>0</v>
      </c>
      <c r="AS892" s="87">
        <f t="shared" si="251"/>
        <v>0</v>
      </c>
      <c r="AT892" s="118">
        <f t="shared" si="252"/>
        <v>0</v>
      </c>
      <c r="AU892" s="119" t="str">
        <f t="shared" si="238"/>
        <v>岐阜県美濃市</v>
      </c>
      <c r="AW892" s="225" t="s">
        <v>2851</v>
      </c>
      <c r="AY892" s="230" t="s">
        <v>2851</v>
      </c>
      <c r="BA892">
        <v>6</v>
      </c>
      <c r="BB892">
        <v>463</v>
      </c>
      <c r="BC892">
        <v>438</v>
      </c>
      <c r="BD892">
        <v>438</v>
      </c>
      <c r="BE892">
        <v>0</v>
      </c>
      <c r="BF892">
        <v>0</v>
      </c>
    </row>
    <row r="893" spans="2:58">
      <c r="B893" s="67" t="s">
        <v>906</v>
      </c>
      <c r="C893" s="67">
        <v>888</v>
      </c>
      <c r="D893" s="67" t="s">
        <v>907</v>
      </c>
      <c r="E893" s="67" t="s">
        <v>914</v>
      </c>
      <c r="F893" s="87">
        <v>10</v>
      </c>
      <c r="G893" s="87">
        <v>820</v>
      </c>
      <c r="H893" s="87">
        <v>607</v>
      </c>
      <c r="I893" s="87">
        <v>0</v>
      </c>
      <c r="J893" s="87">
        <v>0</v>
      </c>
      <c r="K893" t="str">
        <f t="shared" si="235"/>
        <v>OK</v>
      </c>
      <c r="L893" s="67" t="s">
        <v>906</v>
      </c>
      <c r="M893" s="98">
        <v>888</v>
      </c>
      <c r="N893" s="67" t="s">
        <v>907</v>
      </c>
      <c r="O893" s="67" t="s">
        <v>914</v>
      </c>
      <c r="P893" s="87">
        <v>11</v>
      </c>
      <c r="Q893" s="87">
        <v>823</v>
      </c>
      <c r="R893" s="111">
        <v>639</v>
      </c>
      <c r="S893" s="87">
        <v>639</v>
      </c>
      <c r="T893" s="87">
        <v>0</v>
      </c>
      <c r="U893" s="111">
        <v>0</v>
      </c>
      <c r="V893" s="118">
        <f t="shared" si="236"/>
        <v>0</v>
      </c>
      <c r="W893" t="str">
        <f t="shared" si="237"/>
        <v/>
      </c>
      <c r="X893" s="67" t="s">
        <v>906</v>
      </c>
      <c r="Y893" s="98">
        <v>888</v>
      </c>
      <c r="Z893" s="67" t="s">
        <v>907</v>
      </c>
      <c r="AA893" s="67" t="s">
        <v>914</v>
      </c>
      <c r="AB893" s="111">
        <f t="shared" si="239"/>
        <v>12</v>
      </c>
      <c r="AC893" s="111">
        <f t="shared" si="240"/>
        <v>872</v>
      </c>
      <c r="AD893" s="111">
        <f t="shared" si="241"/>
        <v>610</v>
      </c>
      <c r="AE893" s="111">
        <f t="shared" si="242"/>
        <v>610</v>
      </c>
      <c r="AF893" s="111">
        <f t="shared" si="243"/>
        <v>0</v>
      </c>
      <c r="AG893" s="111">
        <f t="shared" si="244"/>
        <v>0</v>
      </c>
      <c r="AH893" s="118">
        <f t="shared" si="245"/>
        <v>0</v>
      </c>
      <c r="AJ893" s="67" t="s">
        <v>906</v>
      </c>
      <c r="AK893" s="98">
        <v>888</v>
      </c>
      <c r="AL893" s="67" t="s">
        <v>907</v>
      </c>
      <c r="AM893" s="67" t="s">
        <v>914</v>
      </c>
      <c r="AN893" s="87">
        <f t="shared" si="246"/>
        <v>1</v>
      </c>
      <c r="AO893" s="87">
        <f t="shared" si="247"/>
        <v>49</v>
      </c>
      <c r="AP893" s="87">
        <f t="shared" si="248"/>
        <v>-29</v>
      </c>
      <c r="AQ893" s="87">
        <f t="shared" si="249"/>
        <v>-29</v>
      </c>
      <c r="AR893" s="87">
        <f t="shared" si="250"/>
        <v>0</v>
      </c>
      <c r="AS893" s="87">
        <f t="shared" si="251"/>
        <v>0</v>
      </c>
      <c r="AT893" s="118">
        <f t="shared" si="252"/>
        <v>0</v>
      </c>
      <c r="AU893" s="119" t="str">
        <f t="shared" si="238"/>
        <v>岐阜県瑞浪市</v>
      </c>
      <c r="AW893" s="225" t="s">
        <v>2852</v>
      </c>
      <c r="AY893" s="230" t="s">
        <v>2852</v>
      </c>
      <c r="BA893">
        <v>12</v>
      </c>
      <c r="BB893">
        <v>872</v>
      </c>
      <c r="BC893">
        <v>610</v>
      </c>
      <c r="BD893">
        <v>610</v>
      </c>
      <c r="BE893">
        <v>0</v>
      </c>
      <c r="BF893">
        <v>0</v>
      </c>
    </row>
    <row r="894" spans="2:58">
      <c r="B894" s="67" t="s">
        <v>906</v>
      </c>
      <c r="C894" s="67">
        <v>889</v>
      </c>
      <c r="D894" s="67" t="s">
        <v>907</v>
      </c>
      <c r="E894" s="67" t="s">
        <v>915</v>
      </c>
      <c r="F894" s="87">
        <v>11</v>
      </c>
      <c r="G894" s="87">
        <v>1850</v>
      </c>
      <c r="H894" s="87">
        <v>1655</v>
      </c>
      <c r="I894" s="87">
        <v>0</v>
      </c>
      <c r="J894" s="87">
        <v>0</v>
      </c>
      <c r="K894" t="str">
        <f t="shared" si="235"/>
        <v>OK</v>
      </c>
      <c r="L894" s="67" t="s">
        <v>906</v>
      </c>
      <c r="M894" s="98">
        <v>889</v>
      </c>
      <c r="N894" s="67" t="s">
        <v>907</v>
      </c>
      <c r="O894" s="67" t="s">
        <v>915</v>
      </c>
      <c r="P894" s="87">
        <v>11</v>
      </c>
      <c r="Q894" s="87">
        <v>1840</v>
      </c>
      <c r="R894" s="111">
        <v>1586</v>
      </c>
      <c r="S894" s="87">
        <v>1586</v>
      </c>
      <c r="T894" s="87">
        <v>0</v>
      </c>
      <c r="U894" s="111">
        <v>0</v>
      </c>
      <c r="V894" s="118">
        <f t="shared" si="236"/>
        <v>0</v>
      </c>
      <c r="W894" t="str">
        <f t="shared" si="237"/>
        <v/>
      </c>
      <c r="X894" s="67" t="s">
        <v>906</v>
      </c>
      <c r="Y894" s="98">
        <v>889</v>
      </c>
      <c r="Z894" s="67" t="s">
        <v>907</v>
      </c>
      <c r="AA894" s="67" t="s">
        <v>915</v>
      </c>
      <c r="AB894" s="111">
        <f t="shared" si="239"/>
        <v>11</v>
      </c>
      <c r="AC894" s="111">
        <f t="shared" si="240"/>
        <v>1770</v>
      </c>
      <c r="AD894" s="111">
        <f t="shared" si="241"/>
        <v>1497</v>
      </c>
      <c r="AE894" s="111">
        <f t="shared" si="242"/>
        <v>1497</v>
      </c>
      <c r="AF894" s="111">
        <f t="shared" si="243"/>
        <v>0</v>
      </c>
      <c r="AG894" s="111">
        <f t="shared" si="244"/>
        <v>0</v>
      </c>
      <c r="AH894" s="118">
        <f t="shared" si="245"/>
        <v>0</v>
      </c>
      <c r="AJ894" s="67" t="s">
        <v>906</v>
      </c>
      <c r="AK894" s="98">
        <v>889</v>
      </c>
      <c r="AL894" s="67" t="s">
        <v>907</v>
      </c>
      <c r="AM894" s="67" t="s">
        <v>915</v>
      </c>
      <c r="AN894" s="87">
        <f t="shared" si="246"/>
        <v>0</v>
      </c>
      <c r="AO894" s="87">
        <f t="shared" si="247"/>
        <v>-70</v>
      </c>
      <c r="AP894" s="87">
        <f t="shared" si="248"/>
        <v>-89</v>
      </c>
      <c r="AQ894" s="87">
        <f t="shared" si="249"/>
        <v>-89</v>
      </c>
      <c r="AR894" s="87">
        <f t="shared" si="250"/>
        <v>0</v>
      </c>
      <c r="AS894" s="87">
        <f t="shared" si="251"/>
        <v>0</v>
      </c>
      <c r="AT894" s="118">
        <f t="shared" si="252"/>
        <v>0</v>
      </c>
      <c r="AU894" s="119" t="str">
        <f t="shared" si="238"/>
        <v>岐阜県羽島市</v>
      </c>
      <c r="AW894" s="225" t="s">
        <v>2853</v>
      </c>
      <c r="AY894" s="230" t="s">
        <v>2853</v>
      </c>
      <c r="BA894">
        <v>11</v>
      </c>
      <c r="BB894">
        <v>1770</v>
      </c>
      <c r="BC894">
        <v>1497</v>
      </c>
      <c r="BD894">
        <v>1497</v>
      </c>
      <c r="BE894">
        <v>0</v>
      </c>
      <c r="BF894">
        <v>0</v>
      </c>
    </row>
    <row r="895" spans="2:58">
      <c r="B895" s="67" t="s">
        <v>906</v>
      </c>
      <c r="C895" s="67">
        <v>890</v>
      </c>
      <c r="D895" s="67" t="s">
        <v>907</v>
      </c>
      <c r="E895" s="67" t="s">
        <v>916</v>
      </c>
      <c r="F895" s="87">
        <v>18</v>
      </c>
      <c r="G895" s="87">
        <v>1150</v>
      </c>
      <c r="H895" s="87">
        <v>1047</v>
      </c>
      <c r="I895" s="87">
        <v>0</v>
      </c>
      <c r="J895" s="87">
        <v>15</v>
      </c>
      <c r="K895" t="str">
        <f t="shared" si="235"/>
        <v>OK</v>
      </c>
      <c r="L895" s="67" t="s">
        <v>906</v>
      </c>
      <c r="M895" s="98">
        <v>890</v>
      </c>
      <c r="N895" s="67" t="s">
        <v>907</v>
      </c>
      <c r="O895" s="67" t="s">
        <v>916</v>
      </c>
      <c r="P895" s="87">
        <v>18</v>
      </c>
      <c r="Q895" s="87">
        <v>1150</v>
      </c>
      <c r="R895" s="111">
        <v>1028</v>
      </c>
      <c r="S895" s="87">
        <v>1028</v>
      </c>
      <c r="T895" s="87">
        <v>0</v>
      </c>
      <c r="U895" s="111">
        <v>0</v>
      </c>
      <c r="V895" s="118">
        <f t="shared" si="236"/>
        <v>0</v>
      </c>
      <c r="W895" t="str">
        <f t="shared" si="237"/>
        <v/>
      </c>
      <c r="X895" s="67" t="s">
        <v>906</v>
      </c>
      <c r="Y895" s="98">
        <v>890</v>
      </c>
      <c r="Z895" s="67" t="s">
        <v>907</v>
      </c>
      <c r="AA895" s="67" t="s">
        <v>916</v>
      </c>
      <c r="AB895" s="111">
        <f t="shared" si="239"/>
        <v>17</v>
      </c>
      <c r="AC895" s="111">
        <f t="shared" si="240"/>
        <v>1098</v>
      </c>
      <c r="AD895" s="111">
        <f t="shared" si="241"/>
        <v>1028</v>
      </c>
      <c r="AE895" s="111">
        <f t="shared" si="242"/>
        <v>993</v>
      </c>
      <c r="AF895" s="111">
        <f t="shared" si="243"/>
        <v>0</v>
      </c>
      <c r="AG895" s="111">
        <f t="shared" si="244"/>
        <v>15</v>
      </c>
      <c r="AH895" s="118">
        <f t="shared" si="245"/>
        <v>0</v>
      </c>
      <c r="AJ895" s="67" t="s">
        <v>906</v>
      </c>
      <c r="AK895" s="98">
        <v>890</v>
      </c>
      <c r="AL895" s="67" t="s">
        <v>907</v>
      </c>
      <c r="AM895" s="67" t="s">
        <v>916</v>
      </c>
      <c r="AN895" s="87">
        <f t="shared" si="246"/>
        <v>-1</v>
      </c>
      <c r="AO895" s="87">
        <f t="shared" si="247"/>
        <v>-52</v>
      </c>
      <c r="AP895" s="87">
        <f t="shared" si="248"/>
        <v>0</v>
      </c>
      <c r="AQ895" s="87">
        <f t="shared" si="249"/>
        <v>-35</v>
      </c>
      <c r="AR895" s="87">
        <f t="shared" si="250"/>
        <v>0</v>
      </c>
      <c r="AS895" s="87">
        <f t="shared" si="251"/>
        <v>15</v>
      </c>
      <c r="AT895" s="118">
        <f t="shared" si="252"/>
        <v>0</v>
      </c>
      <c r="AU895" s="119" t="str">
        <f t="shared" si="238"/>
        <v>岐阜県恵那市</v>
      </c>
      <c r="AW895" s="225" t="s">
        <v>2854</v>
      </c>
      <c r="AY895" s="230" t="s">
        <v>2854</v>
      </c>
      <c r="BA895">
        <v>17</v>
      </c>
      <c r="BB895">
        <v>1098</v>
      </c>
      <c r="BC895">
        <v>1028</v>
      </c>
      <c r="BD895">
        <v>993</v>
      </c>
      <c r="BE895">
        <v>0</v>
      </c>
      <c r="BF895">
        <v>15</v>
      </c>
    </row>
    <row r="896" spans="2:58">
      <c r="B896" s="67" t="s">
        <v>906</v>
      </c>
      <c r="C896" s="67">
        <v>891</v>
      </c>
      <c r="D896" s="67" t="s">
        <v>907</v>
      </c>
      <c r="E896" s="67" t="s">
        <v>917</v>
      </c>
      <c r="F896" s="87">
        <v>13</v>
      </c>
      <c r="G896" s="87">
        <v>1455</v>
      </c>
      <c r="H896" s="87">
        <v>1367</v>
      </c>
      <c r="I896" s="87">
        <v>0</v>
      </c>
      <c r="J896" s="87">
        <v>0</v>
      </c>
      <c r="K896" t="str">
        <f t="shared" si="235"/>
        <v>OK</v>
      </c>
      <c r="L896" s="67" t="s">
        <v>906</v>
      </c>
      <c r="M896" s="98">
        <v>891</v>
      </c>
      <c r="N896" s="67" t="s">
        <v>907</v>
      </c>
      <c r="O896" s="67" t="s">
        <v>917</v>
      </c>
      <c r="P896" s="87">
        <v>14</v>
      </c>
      <c r="Q896" s="87">
        <v>1535</v>
      </c>
      <c r="R896" s="111">
        <v>1426</v>
      </c>
      <c r="S896" s="87">
        <v>1402</v>
      </c>
      <c r="T896" s="87">
        <v>0</v>
      </c>
      <c r="U896" s="111">
        <v>0</v>
      </c>
      <c r="V896" s="118">
        <f t="shared" si="236"/>
        <v>0</v>
      </c>
      <c r="W896" t="str">
        <f t="shared" si="237"/>
        <v/>
      </c>
      <c r="X896" s="67" t="s">
        <v>906</v>
      </c>
      <c r="Y896" s="98">
        <v>891</v>
      </c>
      <c r="Z896" s="67" t="s">
        <v>907</v>
      </c>
      <c r="AA896" s="67" t="s">
        <v>917</v>
      </c>
      <c r="AB896" s="111">
        <f t="shared" si="239"/>
        <v>15</v>
      </c>
      <c r="AC896" s="111">
        <f t="shared" si="240"/>
        <v>1527</v>
      </c>
      <c r="AD896" s="111">
        <f t="shared" si="241"/>
        <v>1414</v>
      </c>
      <c r="AE896" s="111">
        <f t="shared" si="242"/>
        <v>1397</v>
      </c>
      <c r="AF896" s="111">
        <f t="shared" si="243"/>
        <v>0</v>
      </c>
      <c r="AG896" s="111">
        <f t="shared" si="244"/>
        <v>0</v>
      </c>
      <c r="AH896" s="118">
        <f t="shared" si="245"/>
        <v>0</v>
      </c>
      <c r="AJ896" s="67" t="s">
        <v>906</v>
      </c>
      <c r="AK896" s="98">
        <v>891</v>
      </c>
      <c r="AL896" s="67" t="s">
        <v>907</v>
      </c>
      <c r="AM896" s="67" t="s">
        <v>917</v>
      </c>
      <c r="AN896" s="87">
        <f t="shared" si="246"/>
        <v>1</v>
      </c>
      <c r="AO896" s="87">
        <f t="shared" si="247"/>
        <v>-8</v>
      </c>
      <c r="AP896" s="87">
        <f t="shared" si="248"/>
        <v>-12</v>
      </c>
      <c r="AQ896" s="87">
        <f t="shared" si="249"/>
        <v>-5</v>
      </c>
      <c r="AR896" s="87">
        <f t="shared" si="250"/>
        <v>0</v>
      </c>
      <c r="AS896" s="87">
        <f t="shared" si="251"/>
        <v>0</v>
      </c>
      <c r="AT896" s="118">
        <f t="shared" si="252"/>
        <v>0</v>
      </c>
      <c r="AU896" s="119" t="str">
        <f t="shared" si="238"/>
        <v>岐阜県美濃加茂市</v>
      </c>
      <c r="AW896" s="225" t="s">
        <v>2855</v>
      </c>
      <c r="AY896" s="230" t="s">
        <v>2855</v>
      </c>
      <c r="BA896">
        <v>15</v>
      </c>
      <c r="BB896">
        <v>1527</v>
      </c>
      <c r="BC896">
        <v>1414</v>
      </c>
      <c r="BD896">
        <v>1397</v>
      </c>
      <c r="BE896">
        <v>0</v>
      </c>
      <c r="BF896">
        <v>0</v>
      </c>
    </row>
    <row r="897" spans="2:58">
      <c r="B897" s="67" t="s">
        <v>906</v>
      </c>
      <c r="C897" s="67">
        <v>892</v>
      </c>
      <c r="D897" s="67" t="s">
        <v>907</v>
      </c>
      <c r="E897" s="67" t="s">
        <v>918</v>
      </c>
      <c r="F897" s="87">
        <v>14</v>
      </c>
      <c r="G897" s="87">
        <v>1299</v>
      </c>
      <c r="H897" s="87">
        <v>955</v>
      </c>
      <c r="I897" s="87">
        <v>0</v>
      </c>
      <c r="J897" s="87">
        <v>0</v>
      </c>
      <c r="K897" t="str">
        <f t="shared" si="235"/>
        <v>OK</v>
      </c>
      <c r="L897" s="67" t="s">
        <v>906</v>
      </c>
      <c r="M897" s="98">
        <v>892</v>
      </c>
      <c r="N897" s="67" t="s">
        <v>907</v>
      </c>
      <c r="O897" s="67" t="s">
        <v>918</v>
      </c>
      <c r="P897" s="87">
        <v>15</v>
      </c>
      <c r="Q897" s="87">
        <v>1306</v>
      </c>
      <c r="R897" s="111">
        <v>986</v>
      </c>
      <c r="S897" s="87">
        <v>986</v>
      </c>
      <c r="T897" s="87">
        <v>0</v>
      </c>
      <c r="U897" s="111">
        <v>0</v>
      </c>
      <c r="V897" s="118">
        <f t="shared" si="236"/>
        <v>0</v>
      </c>
      <c r="W897" t="str">
        <f t="shared" si="237"/>
        <v/>
      </c>
      <c r="X897" s="67" t="s">
        <v>906</v>
      </c>
      <c r="Y897" s="98">
        <v>892</v>
      </c>
      <c r="Z897" s="67" t="s">
        <v>907</v>
      </c>
      <c r="AA897" s="67" t="s">
        <v>918</v>
      </c>
      <c r="AB897" s="111">
        <f t="shared" si="239"/>
        <v>16</v>
      </c>
      <c r="AC897" s="111">
        <f t="shared" si="240"/>
        <v>1308</v>
      </c>
      <c r="AD897" s="111">
        <f t="shared" si="241"/>
        <v>884</v>
      </c>
      <c r="AE897" s="111">
        <f t="shared" si="242"/>
        <v>874</v>
      </c>
      <c r="AF897" s="111">
        <f t="shared" si="243"/>
        <v>0</v>
      </c>
      <c r="AG897" s="111">
        <f t="shared" si="244"/>
        <v>10</v>
      </c>
      <c r="AH897" s="118">
        <f t="shared" si="245"/>
        <v>0</v>
      </c>
      <c r="AJ897" s="67" t="s">
        <v>906</v>
      </c>
      <c r="AK897" s="98">
        <v>892</v>
      </c>
      <c r="AL897" s="67" t="s">
        <v>907</v>
      </c>
      <c r="AM897" s="67" t="s">
        <v>918</v>
      </c>
      <c r="AN897" s="87">
        <f t="shared" si="246"/>
        <v>1</v>
      </c>
      <c r="AO897" s="87">
        <f t="shared" si="247"/>
        <v>2</v>
      </c>
      <c r="AP897" s="87">
        <f t="shared" si="248"/>
        <v>-102</v>
      </c>
      <c r="AQ897" s="87">
        <f t="shared" si="249"/>
        <v>-112</v>
      </c>
      <c r="AR897" s="87">
        <f t="shared" si="250"/>
        <v>0</v>
      </c>
      <c r="AS897" s="87">
        <f t="shared" si="251"/>
        <v>10</v>
      </c>
      <c r="AT897" s="118">
        <f t="shared" si="252"/>
        <v>0</v>
      </c>
      <c r="AU897" s="119" t="str">
        <f t="shared" si="238"/>
        <v>岐阜県土岐市</v>
      </c>
      <c r="AW897" s="225" t="s">
        <v>2856</v>
      </c>
      <c r="AY897" s="230" t="s">
        <v>2856</v>
      </c>
      <c r="BA897">
        <v>16</v>
      </c>
      <c r="BB897">
        <v>1308</v>
      </c>
      <c r="BC897">
        <v>884</v>
      </c>
      <c r="BD897">
        <v>874</v>
      </c>
      <c r="BE897">
        <v>0</v>
      </c>
      <c r="BF897">
        <v>10</v>
      </c>
    </row>
    <row r="898" spans="2:58">
      <c r="B898" s="67" t="s">
        <v>906</v>
      </c>
      <c r="C898" s="67">
        <v>893</v>
      </c>
      <c r="D898" s="67" t="s">
        <v>907</v>
      </c>
      <c r="E898" s="67" t="s">
        <v>919</v>
      </c>
      <c r="F898" s="87">
        <v>18</v>
      </c>
      <c r="G898" s="87">
        <v>2274</v>
      </c>
      <c r="H898" s="87">
        <v>1992</v>
      </c>
      <c r="I898" s="87">
        <v>0</v>
      </c>
      <c r="J898" s="87">
        <v>0</v>
      </c>
      <c r="K898" t="str">
        <f t="shared" si="235"/>
        <v>OK</v>
      </c>
      <c r="L898" s="67" t="s">
        <v>906</v>
      </c>
      <c r="M898" s="98">
        <v>893</v>
      </c>
      <c r="N898" s="67" t="s">
        <v>907</v>
      </c>
      <c r="O898" s="67" t="s">
        <v>919</v>
      </c>
      <c r="P898" s="87">
        <v>18</v>
      </c>
      <c r="Q898" s="87">
        <v>2154</v>
      </c>
      <c r="R898" s="111">
        <v>1827</v>
      </c>
      <c r="S898" s="87">
        <v>1827</v>
      </c>
      <c r="T898" s="87">
        <v>0</v>
      </c>
      <c r="U898" s="111">
        <v>0</v>
      </c>
      <c r="V898" s="118">
        <f t="shared" si="236"/>
        <v>0</v>
      </c>
      <c r="W898" t="str">
        <f t="shared" si="237"/>
        <v/>
      </c>
      <c r="X898" s="67" t="s">
        <v>906</v>
      </c>
      <c r="Y898" s="98">
        <v>893</v>
      </c>
      <c r="Z898" s="67" t="s">
        <v>907</v>
      </c>
      <c r="AA898" s="67" t="s">
        <v>919</v>
      </c>
      <c r="AB898" s="111">
        <f t="shared" si="239"/>
        <v>19</v>
      </c>
      <c r="AC898" s="111">
        <f t="shared" si="240"/>
        <v>2223</v>
      </c>
      <c r="AD898" s="111">
        <f t="shared" si="241"/>
        <v>1879</v>
      </c>
      <c r="AE898" s="111">
        <f t="shared" si="242"/>
        <v>1879</v>
      </c>
      <c r="AF898" s="111">
        <f t="shared" si="243"/>
        <v>0</v>
      </c>
      <c r="AG898" s="111">
        <f t="shared" si="244"/>
        <v>0</v>
      </c>
      <c r="AH898" s="118">
        <f t="shared" si="245"/>
        <v>0</v>
      </c>
      <c r="AJ898" s="67" t="s">
        <v>906</v>
      </c>
      <c r="AK898" s="98">
        <v>893</v>
      </c>
      <c r="AL898" s="67" t="s">
        <v>907</v>
      </c>
      <c r="AM898" s="67" t="s">
        <v>919</v>
      </c>
      <c r="AN898" s="87">
        <f t="shared" si="246"/>
        <v>1</v>
      </c>
      <c r="AO898" s="87">
        <f t="shared" si="247"/>
        <v>69</v>
      </c>
      <c r="AP898" s="87">
        <f t="shared" si="248"/>
        <v>52</v>
      </c>
      <c r="AQ898" s="87">
        <f t="shared" si="249"/>
        <v>52</v>
      </c>
      <c r="AR898" s="87">
        <f t="shared" si="250"/>
        <v>0</v>
      </c>
      <c r="AS898" s="87">
        <f t="shared" si="251"/>
        <v>0</v>
      </c>
      <c r="AT898" s="118">
        <f t="shared" si="252"/>
        <v>0</v>
      </c>
      <c r="AU898" s="119" t="str">
        <f t="shared" si="238"/>
        <v>岐阜県各務原市</v>
      </c>
      <c r="AW898" s="225" t="s">
        <v>2857</v>
      </c>
      <c r="AY898" s="230" t="s">
        <v>2857</v>
      </c>
      <c r="BA898">
        <v>19</v>
      </c>
      <c r="BB898">
        <v>2223</v>
      </c>
      <c r="BC898">
        <v>1879</v>
      </c>
      <c r="BD898">
        <v>1879</v>
      </c>
      <c r="BE898">
        <v>0</v>
      </c>
      <c r="BF898">
        <v>0</v>
      </c>
    </row>
    <row r="899" spans="2:58">
      <c r="B899" s="67" t="s">
        <v>906</v>
      </c>
      <c r="C899" s="67">
        <v>894</v>
      </c>
      <c r="D899" s="67" t="s">
        <v>907</v>
      </c>
      <c r="E899" s="67" t="s">
        <v>920</v>
      </c>
      <c r="F899" s="87">
        <v>9</v>
      </c>
      <c r="G899" s="87">
        <v>1362</v>
      </c>
      <c r="H899" s="87">
        <v>1295</v>
      </c>
      <c r="I899" s="87">
        <v>0</v>
      </c>
      <c r="J899" s="87">
        <v>0</v>
      </c>
      <c r="K899" t="str">
        <f t="shared" si="235"/>
        <v>OK</v>
      </c>
      <c r="L899" s="67" t="s">
        <v>906</v>
      </c>
      <c r="M899" s="98">
        <v>894</v>
      </c>
      <c r="N899" s="67" t="s">
        <v>907</v>
      </c>
      <c r="O899" s="67" t="s">
        <v>920</v>
      </c>
      <c r="P899" s="87">
        <v>11</v>
      </c>
      <c r="Q899" s="87">
        <v>1400</v>
      </c>
      <c r="R899" s="111">
        <v>1426</v>
      </c>
      <c r="S899" s="87">
        <v>1392</v>
      </c>
      <c r="T899" s="87">
        <v>0</v>
      </c>
      <c r="U899" s="111">
        <v>0</v>
      </c>
      <c r="V899" s="118">
        <f t="shared" si="236"/>
        <v>0</v>
      </c>
      <c r="W899" t="str">
        <f t="shared" si="237"/>
        <v/>
      </c>
      <c r="X899" s="67" t="s">
        <v>906</v>
      </c>
      <c r="Y899" s="98">
        <v>894</v>
      </c>
      <c r="Z899" s="67" t="s">
        <v>907</v>
      </c>
      <c r="AA899" s="67" t="s">
        <v>920</v>
      </c>
      <c r="AB899" s="111">
        <f t="shared" si="239"/>
        <v>13</v>
      </c>
      <c r="AC899" s="111">
        <f t="shared" si="240"/>
        <v>1521</v>
      </c>
      <c r="AD899" s="111">
        <f t="shared" si="241"/>
        <v>1485</v>
      </c>
      <c r="AE899" s="111">
        <f t="shared" si="242"/>
        <v>1461</v>
      </c>
      <c r="AF899" s="111">
        <f t="shared" si="243"/>
        <v>0</v>
      </c>
      <c r="AG899" s="111">
        <f t="shared" si="244"/>
        <v>0</v>
      </c>
      <c r="AH899" s="118">
        <f t="shared" si="245"/>
        <v>0</v>
      </c>
      <c r="AJ899" s="67" t="s">
        <v>906</v>
      </c>
      <c r="AK899" s="98">
        <v>894</v>
      </c>
      <c r="AL899" s="67" t="s">
        <v>907</v>
      </c>
      <c r="AM899" s="67" t="s">
        <v>920</v>
      </c>
      <c r="AN899" s="87">
        <f t="shared" si="246"/>
        <v>2</v>
      </c>
      <c r="AO899" s="87">
        <f t="shared" si="247"/>
        <v>121</v>
      </c>
      <c r="AP899" s="87">
        <f t="shared" si="248"/>
        <v>59</v>
      </c>
      <c r="AQ899" s="87">
        <f t="shared" si="249"/>
        <v>69</v>
      </c>
      <c r="AR899" s="87">
        <f t="shared" si="250"/>
        <v>0</v>
      </c>
      <c r="AS899" s="87">
        <f t="shared" si="251"/>
        <v>0</v>
      </c>
      <c r="AT899" s="118">
        <f t="shared" si="252"/>
        <v>0</v>
      </c>
      <c r="AU899" s="119" t="str">
        <f t="shared" si="238"/>
        <v>岐阜県可児市</v>
      </c>
      <c r="AW899" s="225" t="s">
        <v>2858</v>
      </c>
      <c r="AY899" s="230" t="s">
        <v>2858</v>
      </c>
      <c r="BA899">
        <v>13</v>
      </c>
      <c r="BB899">
        <v>1521</v>
      </c>
      <c r="BC899">
        <v>1485</v>
      </c>
      <c r="BD899">
        <v>1461</v>
      </c>
      <c r="BE899">
        <v>0</v>
      </c>
      <c r="BF899">
        <v>0</v>
      </c>
    </row>
    <row r="900" spans="2:58">
      <c r="B900" s="67" t="s">
        <v>906</v>
      </c>
      <c r="C900" s="67">
        <v>895</v>
      </c>
      <c r="D900" s="67" t="s">
        <v>907</v>
      </c>
      <c r="E900" s="67" t="s">
        <v>921</v>
      </c>
      <c r="F900" s="87">
        <v>7</v>
      </c>
      <c r="G900" s="87">
        <v>730</v>
      </c>
      <c r="H900" s="87">
        <v>535</v>
      </c>
      <c r="I900" s="87">
        <v>0</v>
      </c>
      <c r="J900" s="87">
        <v>0</v>
      </c>
      <c r="K900" t="str">
        <f t="shared" si="235"/>
        <v>OK</v>
      </c>
      <c r="L900" s="67" t="s">
        <v>906</v>
      </c>
      <c r="M900" s="98">
        <v>895</v>
      </c>
      <c r="N900" s="67" t="s">
        <v>907</v>
      </c>
      <c r="O900" s="67" t="s">
        <v>921</v>
      </c>
      <c r="P900" s="87">
        <v>7</v>
      </c>
      <c r="Q900" s="87">
        <v>730</v>
      </c>
      <c r="R900" s="111">
        <v>536</v>
      </c>
      <c r="S900" s="87">
        <v>536</v>
      </c>
      <c r="T900" s="87">
        <v>0</v>
      </c>
      <c r="U900" s="111">
        <v>0</v>
      </c>
      <c r="V900" s="118">
        <f t="shared" si="236"/>
        <v>0</v>
      </c>
      <c r="W900" t="str">
        <f t="shared" si="237"/>
        <v/>
      </c>
      <c r="X900" s="67" t="s">
        <v>906</v>
      </c>
      <c r="Y900" s="98">
        <v>895</v>
      </c>
      <c r="Z900" s="67" t="s">
        <v>907</v>
      </c>
      <c r="AA900" s="67" t="s">
        <v>921</v>
      </c>
      <c r="AB900" s="111">
        <f t="shared" si="239"/>
        <v>7</v>
      </c>
      <c r="AC900" s="111">
        <f t="shared" si="240"/>
        <v>730</v>
      </c>
      <c r="AD900" s="111">
        <f t="shared" si="241"/>
        <v>538</v>
      </c>
      <c r="AE900" s="111">
        <f t="shared" si="242"/>
        <v>538</v>
      </c>
      <c r="AF900" s="111">
        <f t="shared" si="243"/>
        <v>0</v>
      </c>
      <c r="AG900" s="111">
        <f t="shared" si="244"/>
        <v>0</v>
      </c>
      <c r="AH900" s="118">
        <f t="shared" si="245"/>
        <v>0</v>
      </c>
      <c r="AJ900" s="67" t="s">
        <v>906</v>
      </c>
      <c r="AK900" s="98">
        <v>895</v>
      </c>
      <c r="AL900" s="67" t="s">
        <v>907</v>
      </c>
      <c r="AM900" s="67" t="s">
        <v>921</v>
      </c>
      <c r="AN900" s="87">
        <f t="shared" si="246"/>
        <v>0</v>
      </c>
      <c r="AO900" s="87">
        <f t="shared" si="247"/>
        <v>0</v>
      </c>
      <c r="AP900" s="87">
        <f t="shared" si="248"/>
        <v>2</v>
      </c>
      <c r="AQ900" s="87">
        <f t="shared" si="249"/>
        <v>2</v>
      </c>
      <c r="AR900" s="87">
        <f t="shared" si="250"/>
        <v>0</v>
      </c>
      <c r="AS900" s="87">
        <f t="shared" si="251"/>
        <v>0</v>
      </c>
      <c r="AT900" s="118">
        <f t="shared" si="252"/>
        <v>0</v>
      </c>
      <c r="AU900" s="119" t="str">
        <f t="shared" si="238"/>
        <v>岐阜県山県市</v>
      </c>
      <c r="AW900" s="225" t="s">
        <v>2859</v>
      </c>
      <c r="AY900" s="230" t="s">
        <v>2859</v>
      </c>
      <c r="BA900">
        <v>7</v>
      </c>
      <c r="BB900">
        <v>730</v>
      </c>
      <c r="BC900">
        <v>538</v>
      </c>
      <c r="BD900">
        <v>538</v>
      </c>
      <c r="BE900">
        <v>0</v>
      </c>
      <c r="BF900">
        <v>0</v>
      </c>
    </row>
    <row r="901" spans="2:58">
      <c r="B901" s="67" t="s">
        <v>906</v>
      </c>
      <c r="C901" s="67">
        <v>896</v>
      </c>
      <c r="D901" s="67" t="s">
        <v>907</v>
      </c>
      <c r="E901" s="67" t="s">
        <v>922</v>
      </c>
      <c r="F901" s="87">
        <v>11</v>
      </c>
      <c r="G901" s="87">
        <v>1615</v>
      </c>
      <c r="H901" s="87">
        <v>1360</v>
      </c>
      <c r="I901" s="87">
        <v>7</v>
      </c>
      <c r="J901" s="87">
        <v>0</v>
      </c>
      <c r="K901" t="str">
        <f t="shared" si="235"/>
        <v>OK</v>
      </c>
      <c r="L901" s="67" t="s">
        <v>906</v>
      </c>
      <c r="M901" s="98">
        <v>896</v>
      </c>
      <c r="N901" s="67" t="s">
        <v>907</v>
      </c>
      <c r="O901" s="67" t="s">
        <v>922</v>
      </c>
      <c r="P901" s="87">
        <v>11</v>
      </c>
      <c r="Q901" s="87">
        <v>1680</v>
      </c>
      <c r="R901" s="111">
        <v>1504</v>
      </c>
      <c r="S901" s="87">
        <v>1453</v>
      </c>
      <c r="T901" s="87">
        <v>23</v>
      </c>
      <c r="U901" s="111">
        <v>0</v>
      </c>
      <c r="V901" s="118">
        <f t="shared" si="236"/>
        <v>1.5292553191489361E-2</v>
      </c>
      <c r="W901" t="str">
        <f t="shared" si="237"/>
        <v/>
      </c>
      <c r="X901" s="67" t="s">
        <v>906</v>
      </c>
      <c r="Y901" s="98">
        <v>896</v>
      </c>
      <c r="Z901" s="67" t="s">
        <v>907</v>
      </c>
      <c r="AA901" s="67" t="s">
        <v>922</v>
      </c>
      <c r="AB901" s="111">
        <f t="shared" si="239"/>
        <v>12</v>
      </c>
      <c r="AC901" s="111">
        <f t="shared" si="240"/>
        <v>1712</v>
      </c>
      <c r="AD901" s="111">
        <f t="shared" si="241"/>
        <v>1439</v>
      </c>
      <c r="AE901" s="111">
        <f t="shared" si="242"/>
        <v>1415</v>
      </c>
      <c r="AF901" s="111">
        <f t="shared" si="243"/>
        <v>2</v>
      </c>
      <c r="AG901" s="111">
        <f t="shared" si="244"/>
        <v>0</v>
      </c>
      <c r="AH901" s="118">
        <f t="shared" si="245"/>
        <v>1.389854065323141E-3</v>
      </c>
      <c r="AJ901" s="67" t="s">
        <v>906</v>
      </c>
      <c r="AK901" s="98">
        <v>896</v>
      </c>
      <c r="AL901" s="67" t="s">
        <v>907</v>
      </c>
      <c r="AM901" s="67" t="s">
        <v>922</v>
      </c>
      <c r="AN901" s="87">
        <f t="shared" si="246"/>
        <v>1</v>
      </c>
      <c r="AO901" s="87">
        <f t="shared" si="247"/>
        <v>32</v>
      </c>
      <c r="AP901" s="87">
        <f t="shared" si="248"/>
        <v>-65</v>
      </c>
      <c r="AQ901" s="87">
        <f t="shared" si="249"/>
        <v>-38</v>
      </c>
      <c r="AR901" s="87">
        <f t="shared" si="250"/>
        <v>-21</v>
      </c>
      <c r="AS901" s="87">
        <f t="shared" si="251"/>
        <v>0</v>
      </c>
      <c r="AT901" s="118">
        <f t="shared" si="252"/>
        <v>-1.3902699126166221E-2</v>
      </c>
      <c r="AU901" s="119" t="str">
        <f t="shared" si="238"/>
        <v>岐阜県瑞穂市</v>
      </c>
      <c r="AW901" s="225" t="s">
        <v>2860</v>
      </c>
      <c r="AY901" s="230" t="s">
        <v>2860</v>
      </c>
      <c r="BA901">
        <v>12</v>
      </c>
      <c r="BB901">
        <v>1712</v>
      </c>
      <c r="BC901">
        <v>1439</v>
      </c>
      <c r="BD901">
        <v>1415</v>
      </c>
      <c r="BE901">
        <v>2</v>
      </c>
      <c r="BF901">
        <v>0</v>
      </c>
    </row>
    <row r="902" spans="2:58">
      <c r="B902" s="67" t="s">
        <v>906</v>
      </c>
      <c r="C902" s="67">
        <v>897</v>
      </c>
      <c r="D902" s="67" t="s">
        <v>907</v>
      </c>
      <c r="E902" s="67" t="s">
        <v>923</v>
      </c>
      <c r="F902" s="87">
        <v>7</v>
      </c>
      <c r="G902" s="87">
        <v>905</v>
      </c>
      <c r="H902" s="87">
        <v>633</v>
      </c>
      <c r="I902" s="87">
        <v>0</v>
      </c>
      <c r="J902" s="87">
        <v>0</v>
      </c>
      <c r="K902" t="str">
        <f t="shared" ref="K902:K965" si="253">IF(E902=O902,"OK","NO")</f>
        <v>OK</v>
      </c>
      <c r="L902" s="67" t="s">
        <v>906</v>
      </c>
      <c r="M902" s="98">
        <v>897</v>
      </c>
      <c r="N902" s="67" t="s">
        <v>907</v>
      </c>
      <c r="O902" s="67" t="s">
        <v>923</v>
      </c>
      <c r="P902" s="87">
        <v>7</v>
      </c>
      <c r="Q902" s="87">
        <v>905</v>
      </c>
      <c r="R902" s="111">
        <v>633</v>
      </c>
      <c r="S902" s="87">
        <v>628</v>
      </c>
      <c r="T902" s="87">
        <v>0</v>
      </c>
      <c r="U902" s="111">
        <v>0</v>
      </c>
      <c r="V902" s="118">
        <f t="shared" ref="V902:V965" si="254">T902/R902</f>
        <v>0</v>
      </c>
      <c r="W902" t="str">
        <f t="shared" ref="W902:W965" si="255">IF(O902=AA902,"","NO")</f>
        <v/>
      </c>
      <c r="X902" s="67" t="s">
        <v>906</v>
      </c>
      <c r="Y902" s="98">
        <v>897</v>
      </c>
      <c r="Z902" s="67" t="s">
        <v>907</v>
      </c>
      <c r="AA902" s="67" t="s">
        <v>923</v>
      </c>
      <c r="AB902" s="111">
        <f t="shared" si="239"/>
        <v>6</v>
      </c>
      <c r="AC902" s="111">
        <f t="shared" si="240"/>
        <v>875</v>
      </c>
      <c r="AD902" s="111">
        <f t="shared" si="241"/>
        <v>661</v>
      </c>
      <c r="AE902" s="111">
        <f t="shared" si="242"/>
        <v>654</v>
      </c>
      <c r="AF902" s="111">
        <f t="shared" si="243"/>
        <v>0</v>
      </c>
      <c r="AG902" s="111">
        <f t="shared" si="244"/>
        <v>0</v>
      </c>
      <c r="AH902" s="118">
        <f t="shared" si="245"/>
        <v>0</v>
      </c>
      <c r="AJ902" s="67" t="s">
        <v>906</v>
      </c>
      <c r="AK902" s="98">
        <v>897</v>
      </c>
      <c r="AL902" s="67" t="s">
        <v>907</v>
      </c>
      <c r="AM902" s="67" t="s">
        <v>923</v>
      </c>
      <c r="AN902" s="87">
        <f t="shared" si="246"/>
        <v>-1</v>
      </c>
      <c r="AO902" s="87">
        <f t="shared" si="247"/>
        <v>-30</v>
      </c>
      <c r="AP902" s="87">
        <f t="shared" si="248"/>
        <v>28</v>
      </c>
      <c r="AQ902" s="87">
        <f t="shared" si="249"/>
        <v>26</v>
      </c>
      <c r="AR902" s="87">
        <f t="shared" si="250"/>
        <v>0</v>
      </c>
      <c r="AS902" s="87">
        <f t="shared" si="251"/>
        <v>0</v>
      </c>
      <c r="AT902" s="118">
        <f t="shared" si="252"/>
        <v>0</v>
      </c>
      <c r="AU902" s="119" t="str">
        <f t="shared" ref="AU902:AU965" si="256">AL902&amp;AM902</f>
        <v>岐阜県飛騨市</v>
      </c>
      <c r="AW902" s="225" t="s">
        <v>2861</v>
      </c>
      <c r="AY902" s="230" t="s">
        <v>2861</v>
      </c>
      <c r="BA902">
        <v>6</v>
      </c>
      <c r="BB902">
        <v>875</v>
      </c>
      <c r="BC902">
        <v>661</v>
      </c>
      <c r="BD902">
        <v>654</v>
      </c>
      <c r="BE902">
        <v>0</v>
      </c>
      <c r="BF902">
        <v>0</v>
      </c>
    </row>
    <row r="903" spans="2:58">
      <c r="B903" s="67" t="s">
        <v>906</v>
      </c>
      <c r="C903" s="67">
        <v>898</v>
      </c>
      <c r="D903" s="67" t="s">
        <v>907</v>
      </c>
      <c r="E903" s="67" t="s">
        <v>924</v>
      </c>
      <c r="F903" s="87">
        <v>7</v>
      </c>
      <c r="G903" s="87">
        <v>598</v>
      </c>
      <c r="H903" s="87">
        <v>394</v>
      </c>
      <c r="I903" s="87">
        <v>0</v>
      </c>
      <c r="J903" s="87">
        <v>0</v>
      </c>
      <c r="K903" t="str">
        <f t="shared" si="253"/>
        <v>OK</v>
      </c>
      <c r="L903" s="67" t="s">
        <v>906</v>
      </c>
      <c r="M903" s="98">
        <v>898</v>
      </c>
      <c r="N903" s="67" t="s">
        <v>907</v>
      </c>
      <c r="O903" s="67" t="s">
        <v>924</v>
      </c>
      <c r="P903" s="87">
        <v>8</v>
      </c>
      <c r="Q903" s="87">
        <v>360</v>
      </c>
      <c r="R903" s="111">
        <v>183</v>
      </c>
      <c r="S903" s="87">
        <v>183</v>
      </c>
      <c r="T903" s="87">
        <v>0</v>
      </c>
      <c r="U903" s="111">
        <v>0</v>
      </c>
      <c r="V903" s="118">
        <f t="shared" si="254"/>
        <v>0</v>
      </c>
      <c r="W903" t="str">
        <f t="shared" si="255"/>
        <v/>
      </c>
      <c r="X903" s="67" t="s">
        <v>906</v>
      </c>
      <c r="Y903" s="98">
        <v>898</v>
      </c>
      <c r="Z903" s="67" t="s">
        <v>907</v>
      </c>
      <c r="AA903" s="67" t="s">
        <v>924</v>
      </c>
      <c r="AB903" s="111">
        <f t="shared" ref="AB903:AB966" si="257">SUMIF($AY$6:$AY$1747,AU903,$BA$6:$BA$1747)</f>
        <v>8</v>
      </c>
      <c r="AC903" s="111">
        <f t="shared" ref="AC903:AC966" si="258">SUMIF($AY$6:$AY$1747,AU903,$BB$6:$BB$1747)</f>
        <v>360</v>
      </c>
      <c r="AD903" s="111">
        <f t="shared" ref="AD903:AD966" si="259">SUMIF($AY$6:$AY$1747,AU903,$BC$6:$BC$1747)</f>
        <v>204</v>
      </c>
      <c r="AE903" s="111">
        <f t="shared" ref="AE903:AE966" si="260">SUMIF($AY$6:$AY$1747,AU903,$BD$6:$BD$1747)</f>
        <v>203</v>
      </c>
      <c r="AF903" s="111">
        <f t="shared" ref="AF903:AF966" si="261">SUMIF($AY$6:$AY$1747,AU903,$BE$6:$BE$1747)</f>
        <v>0</v>
      </c>
      <c r="AG903" s="111">
        <f t="shared" ref="AG903:AG966" si="262">SUMIF($AY$6:$AY$1747,AU903,$BF$6:$BF$1747)</f>
        <v>0</v>
      </c>
      <c r="AH903" s="118">
        <f t="shared" ref="AH903:AH966" si="263">AF903/AD903</f>
        <v>0</v>
      </c>
      <c r="AJ903" s="67" t="s">
        <v>906</v>
      </c>
      <c r="AK903" s="98">
        <v>898</v>
      </c>
      <c r="AL903" s="67" t="s">
        <v>907</v>
      </c>
      <c r="AM903" s="67" t="s">
        <v>924</v>
      </c>
      <c r="AN903" s="87">
        <f t="shared" ref="AN903:AN966" si="264">AB903-P903</f>
        <v>0</v>
      </c>
      <c r="AO903" s="87">
        <f t="shared" ref="AO903:AO966" si="265">AC903-Q903</f>
        <v>0</v>
      </c>
      <c r="AP903" s="87">
        <f t="shared" ref="AP903:AP966" si="266">AD903-R903</f>
        <v>21</v>
      </c>
      <c r="AQ903" s="87">
        <f t="shared" ref="AQ903:AQ966" si="267">AE903-S903</f>
        <v>20</v>
      </c>
      <c r="AR903" s="87">
        <f t="shared" ref="AR903:AR966" si="268">AF903-T903</f>
        <v>0</v>
      </c>
      <c r="AS903" s="87">
        <f t="shared" ref="AS903:AS966" si="269">AG903-U903</f>
        <v>0</v>
      </c>
      <c r="AT903" s="118">
        <f t="shared" ref="AT903:AT966" si="270">AH903-V903</f>
        <v>0</v>
      </c>
      <c r="AU903" s="119" t="str">
        <f t="shared" si="256"/>
        <v>岐阜県本巣市</v>
      </c>
      <c r="AW903" s="225" t="s">
        <v>2862</v>
      </c>
      <c r="AY903" s="230" t="s">
        <v>2862</v>
      </c>
      <c r="BA903">
        <v>8</v>
      </c>
      <c r="BB903">
        <v>360</v>
      </c>
      <c r="BC903">
        <v>204</v>
      </c>
      <c r="BD903">
        <v>203</v>
      </c>
      <c r="BE903">
        <v>0</v>
      </c>
      <c r="BF903">
        <v>0</v>
      </c>
    </row>
    <row r="904" spans="2:58">
      <c r="B904" s="67" t="s">
        <v>906</v>
      </c>
      <c r="C904" s="67">
        <v>899</v>
      </c>
      <c r="D904" s="67" t="s">
        <v>907</v>
      </c>
      <c r="E904" s="67" t="s">
        <v>925</v>
      </c>
      <c r="F904" s="87">
        <v>16</v>
      </c>
      <c r="G904" s="87">
        <v>1108</v>
      </c>
      <c r="H904" s="87">
        <v>922</v>
      </c>
      <c r="I904" s="87">
        <v>0</v>
      </c>
      <c r="J904" s="87">
        <v>0</v>
      </c>
      <c r="K904" t="str">
        <f t="shared" si="253"/>
        <v>OK</v>
      </c>
      <c r="L904" s="67" t="s">
        <v>906</v>
      </c>
      <c r="M904" s="98">
        <v>899</v>
      </c>
      <c r="N904" s="67" t="s">
        <v>907</v>
      </c>
      <c r="O904" s="67" t="s">
        <v>925</v>
      </c>
      <c r="P904" s="87">
        <v>16</v>
      </c>
      <c r="Q904" s="87">
        <v>1114</v>
      </c>
      <c r="R904" s="111">
        <v>911</v>
      </c>
      <c r="S904" s="87">
        <v>904</v>
      </c>
      <c r="T904" s="87">
        <v>0</v>
      </c>
      <c r="U904" s="111">
        <v>0</v>
      </c>
      <c r="V904" s="118">
        <f t="shared" si="254"/>
        <v>0</v>
      </c>
      <c r="W904" t="str">
        <f t="shared" si="255"/>
        <v/>
      </c>
      <c r="X904" s="67" t="s">
        <v>906</v>
      </c>
      <c r="Y904" s="98">
        <v>899</v>
      </c>
      <c r="Z904" s="67" t="s">
        <v>907</v>
      </c>
      <c r="AA904" s="67" t="s">
        <v>925</v>
      </c>
      <c r="AB904" s="111">
        <f t="shared" si="257"/>
        <v>16</v>
      </c>
      <c r="AC904" s="111">
        <f t="shared" si="258"/>
        <v>1124</v>
      </c>
      <c r="AD904" s="111">
        <f t="shared" si="259"/>
        <v>887</v>
      </c>
      <c r="AE904" s="111">
        <f t="shared" si="260"/>
        <v>882</v>
      </c>
      <c r="AF904" s="111">
        <f t="shared" si="261"/>
        <v>0</v>
      </c>
      <c r="AG904" s="111">
        <f t="shared" si="262"/>
        <v>0</v>
      </c>
      <c r="AH904" s="118">
        <f t="shared" si="263"/>
        <v>0</v>
      </c>
      <c r="AJ904" s="67" t="s">
        <v>906</v>
      </c>
      <c r="AK904" s="98">
        <v>899</v>
      </c>
      <c r="AL904" s="67" t="s">
        <v>907</v>
      </c>
      <c r="AM904" s="67" t="s">
        <v>925</v>
      </c>
      <c r="AN904" s="87">
        <f t="shared" si="264"/>
        <v>0</v>
      </c>
      <c r="AO904" s="87">
        <f t="shared" si="265"/>
        <v>10</v>
      </c>
      <c r="AP904" s="87">
        <f t="shared" si="266"/>
        <v>-24</v>
      </c>
      <c r="AQ904" s="87">
        <f t="shared" si="267"/>
        <v>-22</v>
      </c>
      <c r="AR904" s="87">
        <f t="shared" si="268"/>
        <v>0</v>
      </c>
      <c r="AS904" s="87">
        <f t="shared" si="269"/>
        <v>0</v>
      </c>
      <c r="AT904" s="118">
        <f t="shared" si="270"/>
        <v>0</v>
      </c>
      <c r="AU904" s="119" t="str">
        <f t="shared" si="256"/>
        <v>岐阜県郡上市</v>
      </c>
      <c r="AW904" s="225" t="s">
        <v>2863</v>
      </c>
      <c r="AY904" s="230" t="s">
        <v>2863</v>
      </c>
      <c r="BA904">
        <v>16</v>
      </c>
      <c r="BB904">
        <v>1124</v>
      </c>
      <c r="BC904">
        <v>887</v>
      </c>
      <c r="BD904">
        <v>882</v>
      </c>
      <c r="BE904">
        <v>0</v>
      </c>
      <c r="BF904">
        <v>0</v>
      </c>
    </row>
    <row r="905" spans="2:58">
      <c r="B905" s="67" t="s">
        <v>906</v>
      </c>
      <c r="C905" s="67">
        <v>900</v>
      </c>
      <c r="D905" s="67" t="s">
        <v>907</v>
      </c>
      <c r="E905" s="67" t="s">
        <v>926</v>
      </c>
      <c r="F905" s="87">
        <v>11</v>
      </c>
      <c r="G905" s="87">
        <v>1240</v>
      </c>
      <c r="H905" s="87">
        <v>878</v>
      </c>
      <c r="I905" s="87">
        <v>0</v>
      </c>
      <c r="J905" s="87">
        <v>0</v>
      </c>
      <c r="K905" t="str">
        <f t="shared" si="253"/>
        <v>OK</v>
      </c>
      <c r="L905" s="67" t="s">
        <v>906</v>
      </c>
      <c r="M905" s="98">
        <v>900</v>
      </c>
      <c r="N905" s="67" t="s">
        <v>907</v>
      </c>
      <c r="O905" s="67" t="s">
        <v>926</v>
      </c>
      <c r="P905" s="87">
        <v>11</v>
      </c>
      <c r="Q905" s="87">
        <v>1024</v>
      </c>
      <c r="R905" s="111">
        <v>607</v>
      </c>
      <c r="S905" s="87">
        <v>607</v>
      </c>
      <c r="T905" s="87">
        <v>0</v>
      </c>
      <c r="U905" s="111">
        <v>0</v>
      </c>
      <c r="V905" s="118">
        <f t="shared" si="254"/>
        <v>0</v>
      </c>
      <c r="W905" t="str">
        <f t="shared" si="255"/>
        <v/>
      </c>
      <c r="X905" s="67" t="s">
        <v>906</v>
      </c>
      <c r="Y905" s="98">
        <v>900</v>
      </c>
      <c r="Z905" s="67" t="s">
        <v>907</v>
      </c>
      <c r="AA905" s="67" t="s">
        <v>926</v>
      </c>
      <c r="AB905" s="111">
        <f t="shared" si="257"/>
        <v>11</v>
      </c>
      <c r="AC905" s="111">
        <f t="shared" si="258"/>
        <v>1026</v>
      </c>
      <c r="AD905" s="111">
        <f t="shared" si="259"/>
        <v>593</v>
      </c>
      <c r="AE905" s="111">
        <f t="shared" si="260"/>
        <v>593</v>
      </c>
      <c r="AF905" s="111">
        <f t="shared" si="261"/>
        <v>0</v>
      </c>
      <c r="AG905" s="111">
        <f t="shared" si="262"/>
        <v>0</v>
      </c>
      <c r="AH905" s="118">
        <f t="shared" si="263"/>
        <v>0</v>
      </c>
      <c r="AJ905" s="67" t="s">
        <v>906</v>
      </c>
      <c r="AK905" s="98">
        <v>900</v>
      </c>
      <c r="AL905" s="67" t="s">
        <v>907</v>
      </c>
      <c r="AM905" s="67" t="s">
        <v>926</v>
      </c>
      <c r="AN905" s="87">
        <f t="shared" si="264"/>
        <v>0</v>
      </c>
      <c r="AO905" s="87">
        <f t="shared" si="265"/>
        <v>2</v>
      </c>
      <c r="AP905" s="87">
        <f t="shared" si="266"/>
        <v>-14</v>
      </c>
      <c r="AQ905" s="87">
        <f t="shared" si="267"/>
        <v>-14</v>
      </c>
      <c r="AR905" s="87">
        <f t="shared" si="268"/>
        <v>0</v>
      </c>
      <c r="AS905" s="87">
        <f t="shared" si="269"/>
        <v>0</v>
      </c>
      <c r="AT905" s="118">
        <f t="shared" si="270"/>
        <v>0</v>
      </c>
      <c r="AU905" s="119" t="str">
        <f t="shared" si="256"/>
        <v>岐阜県下呂市</v>
      </c>
      <c r="AW905" s="225" t="s">
        <v>2864</v>
      </c>
      <c r="AY905" s="230" t="s">
        <v>2864</v>
      </c>
      <c r="BA905">
        <v>11</v>
      </c>
      <c r="BB905">
        <v>1026</v>
      </c>
      <c r="BC905">
        <v>593</v>
      </c>
      <c r="BD905">
        <v>593</v>
      </c>
      <c r="BE905">
        <v>0</v>
      </c>
      <c r="BF905">
        <v>0</v>
      </c>
    </row>
    <row r="906" spans="2:58">
      <c r="B906" s="67" t="s">
        <v>906</v>
      </c>
      <c r="C906" s="67">
        <v>901</v>
      </c>
      <c r="D906" s="67" t="s">
        <v>907</v>
      </c>
      <c r="E906" s="67" t="s">
        <v>927</v>
      </c>
      <c r="F906" s="87">
        <v>12</v>
      </c>
      <c r="G906" s="87">
        <v>1040</v>
      </c>
      <c r="H906" s="87">
        <v>804</v>
      </c>
      <c r="I906" s="87">
        <v>0</v>
      </c>
      <c r="J906" s="87">
        <v>0</v>
      </c>
      <c r="K906" t="str">
        <f t="shared" si="253"/>
        <v>OK</v>
      </c>
      <c r="L906" s="67" t="s">
        <v>906</v>
      </c>
      <c r="M906" s="98">
        <v>901</v>
      </c>
      <c r="N906" s="67" t="s">
        <v>907</v>
      </c>
      <c r="O906" s="67" t="s">
        <v>927</v>
      </c>
      <c r="P906" s="87">
        <v>12</v>
      </c>
      <c r="Q906" s="87">
        <v>950</v>
      </c>
      <c r="R906" s="111">
        <v>689</v>
      </c>
      <c r="S906" s="87">
        <v>689</v>
      </c>
      <c r="T906" s="87">
        <v>0</v>
      </c>
      <c r="U906" s="111">
        <v>0</v>
      </c>
      <c r="V906" s="118">
        <f t="shared" si="254"/>
        <v>0</v>
      </c>
      <c r="W906" t="str">
        <f t="shared" si="255"/>
        <v/>
      </c>
      <c r="X906" s="67" t="s">
        <v>906</v>
      </c>
      <c r="Y906" s="98">
        <v>901</v>
      </c>
      <c r="Z906" s="67" t="s">
        <v>907</v>
      </c>
      <c r="AA906" s="67" t="s">
        <v>927</v>
      </c>
      <c r="AB906" s="111">
        <f t="shared" si="257"/>
        <v>12</v>
      </c>
      <c r="AC906" s="111">
        <f t="shared" si="258"/>
        <v>890</v>
      </c>
      <c r="AD906" s="111">
        <f t="shared" si="259"/>
        <v>595</v>
      </c>
      <c r="AE906" s="111">
        <f t="shared" si="260"/>
        <v>595</v>
      </c>
      <c r="AF906" s="111">
        <f t="shared" si="261"/>
        <v>0</v>
      </c>
      <c r="AG906" s="111">
        <f t="shared" si="262"/>
        <v>0</v>
      </c>
      <c r="AH906" s="118">
        <f t="shared" si="263"/>
        <v>0</v>
      </c>
      <c r="AJ906" s="67" t="s">
        <v>906</v>
      </c>
      <c r="AK906" s="98">
        <v>901</v>
      </c>
      <c r="AL906" s="67" t="s">
        <v>907</v>
      </c>
      <c r="AM906" s="67" t="s">
        <v>927</v>
      </c>
      <c r="AN906" s="87">
        <f t="shared" si="264"/>
        <v>0</v>
      </c>
      <c r="AO906" s="87">
        <f t="shared" si="265"/>
        <v>-60</v>
      </c>
      <c r="AP906" s="87">
        <f t="shared" si="266"/>
        <v>-94</v>
      </c>
      <c r="AQ906" s="87">
        <f t="shared" si="267"/>
        <v>-94</v>
      </c>
      <c r="AR906" s="87">
        <f t="shared" si="268"/>
        <v>0</v>
      </c>
      <c r="AS906" s="87">
        <f t="shared" si="269"/>
        <v>0</v>
      </c>
      <c r="AT906" s="118">
        <f t="shared" si="270"/>
        <v>0</v>
      </c>
      <c r="AU906" s="119" t="str">
        <f t="shared" si="256"/>
        <v>岐阜県海津市</v>
      </c>
      <c r="AW906" s="225" t="s">
        <v>2865</v>
      </c>
      <c r="AY906" s="230" t="s">
        <v>2865</v>
      </c>
      <c r="BA906">
        <v>12</v>
      </c>
      <c r="BB906">
        <v>890</v>
      </c>
      <c r="BC906">
        <v>595</v>
      </c>
      <c r="BD906">
        <v>595</v>
      </c>
      <c r="BE906">
        <v>0</v>
      </c>
      <c r="BF906">
        <v>0</v>
      </c>
    </row>
    <row r="907" spans="2:58">
      <c r="B907" s="67" t="s">
        <v>906</v>
      </c>
      <c r="C907" s="67">
        <v>902</v>
      </c>
      <c r="D907" s="67" t="s">
        <v>907</v>
      </c>
      <c r="E907" s="67" t="s">
        <v>928</v>
      </c>
      <c r="F907" s="87">
        <v>6</v>
      </c>
      <c r="G907" s="87">
        <v>890</v>
      </c>
      <c r="H907" s="87">
        <v>641</v>
      </c>
      <c r="I907" s="87">
        <v>0</v>
      </c>
      <c r="J907" s="87">
        <v>0</v>
      </c>
      <c r="K907" t="str">
        <f t="shared" si="253"/>
        <v>OK</v>
      </c>
      <c r="L907" s="67" t="s">
        <v>906</v>
      </c>
      <c r="M907" s="98">
        <v>902</v>
      </c>
      <c r="N907" s="67" t="s">
        <v>907</v>
      </c>
      <c r="O907" s="67" t="s">
        <v>928</v>
      </c>
      <c r="P907" s="87">
        <v>6</v>
      </c>
      <c r="Q907" s="87">
        <v>890</v>
      </c>
      <c r="R907" s="111">
        <v>672</v>
      </c>
      <c r="S907" s="87">
        <v>672</v>
      </c>
      <c r="T907" s="87">
        <v>0</v>
      </c>
      <c r="U907" s="111">
        <v>0</v>
      </c>
      <c r="V907" s="118">
        <f t="shared" si="254"/>
        <v>0</v>
      </c>
      <c r="W907" t="str">
        <f t="shared" si="255"/>
        <v/>
      </c>
      <c r="X907" s="67" t="s">
        <v>906</v>
      </c>
      <c r="Y907" s="98">
        <v>902</v>
      </c>
      <c r="Z907" s="67" t="s">
        <v>907</v>
      </c>
      <c r="AA907" s="67" t="s">
        <v>928</v>
      </c>
      <c r="AB907" s="111">
        <f t="shared" si="257"/>
        <v>6</v>
      </c>
      <c r="AC907" s="111">
        <f t="shared" si="258"/>
        <v>890</v>
      </c>
      <c r="AD907" s="111">
        <f t="shared" si="259"/>
        <v>636</v>
      </c>
      <c r="AE907" s="111">
        <f t="shared" si="260"/>
        <v>636</v>
      </c>
      <c r="AF907" s="111">
        <f t="shared" si="261"/>
        <v>0</v>
      </c>
      <c r="AG907" s="111">
        <f t="shared" si="262"/>
        <v>0</v>
      </c>
      <c r="AH907" s="118">
        <f t="shared" si="263"/>
        <v>0</v>
      </c>
      <c r="AJ907" s="67" t="s">
        <v>906</v>
      </c>
      <c r="AK907" s="98">
        <v>902</v>
      </c>
      <c r="AL907" s="67" t="s">
        <v>907</v>
      </c>
      <c r="AM907" s="67" t="s">
        <v>928</v>
      </c>
      <c r="AN907" s="87">
        <f t="shared" si="264"/>
        <v>0</v>
      </c>
      <c r="AO907" s="87">
        <f t="shared" si="265"/>
        <v>0</v>
      </c>
      <c r="AP907" s="87">
        <f t="shared" si="266"/>
        <v>-36</v>
      </c>
      <c r="AQ907" s="87">
        <f t="shared" si="267"/>
        <v>-36</v>
      </c>
      <c r="AR907" s="87">
        <f t="shared" si="268"/>
        <v>0</v>
      </c>
      <c r="AS907" s="87">
        <f t="shared" si="269"/>
        <v>0</v>
      </c>
      <c r="AT907" s="118">
        <f t="shared" si="270"/>
        <v>0</v>
      </c>
      <c r="AU907" s="119" t="str">
        <f t="shared" si="256"/>
        <v>岐阜県岐南町</v>
      </c>
      <c r="AW907" s="225" t="s">
        <v>2866</v>
      </c>
      <c r="AY907" s="230" t="s">
        <v>2866</v>
      </c>
      <c r="BA907">
        <v>6</v>
      </c>
      <c r="BB907">
        <v>890</v>
      </c>
      <c r="BC907">
        <v>636</v>
      </c>
      <c r="BD907">
        <v>636</v>
      </c>
      <c r="BE907">
        <v>0</v>
      </c>
      <c r="BF907">
        <v>0</v>
      </c>
    </row>
    <row r="908" spans="2:58">
      <c r="B908" s="67" t="s">
        <v>906</v>
      </c>
      <c r="C908" s="67">
        <v>903</v>
      </c>
      <c r="D908" s="67" t="s">
        <v>907</v>
      </c>
      <c r="E908" s="67" t="s">
        <v>929</v>
      </c>
      <c r="F908" s="87">
        <v>4</v>
      </c>
      <c r="G908" s="87">
        <v>420</v>
      </c>
      <c r="H908" s="87">
        <v>364</v>
      </c>
      <c r="I908" s="87">
        <v>0</v>
      </c>
      <c r="J908" s="87">
        <v>0</v>
      </c>
      <c r="K908" t="str">
        <f t="shared" si="253"/>
        <v>OK</v>
      </c>
      <c r="L908" s="67" t="s">
        <v>906</v>
      </c>
      <c r="M908" s="98">
        <v>903</v>
      </c>
      <c r="N908" s="67" t="s">
        <v>907</v>
      </c>
      <c r="O908" s="67" t="s">
        <v>929</v>
      </c>
      <c r="P908" s="87">
        <v>4</v>
      </c>
      <c r="Q908" s="87">
        <v>430</v>
      </c>
      <c r="R908" s="111">
        <v>360</v>
      </c>
      <c r="S908" s="87">
        <v>360</v>
      </c>
      <c r="T908" s="87">
        <v>0</v>
      </c>
      <c r="U908" s="111">
        <v>0</v>
      </c>
      <c r="V908" s="118">
        <f t="shared" si="254"/>
        <v>0</v>
      </c>
      <c r="W908" t="str">
        <f t="shared" si="255"/>
        <v/>
      </c>
      <c r="X908" s="67" t="s">
        <v>906</v>
      </c>
      <c r="Y908" s="98">
        <v>903</v>
      </c>
      <c r="Z908" s="67" t="s">
        <v>907</v>
      </c>
      <c r="AA908" s="67" t="s">
        <v>929</v>
      </c>
      <c r="AB908" s="111">
        <f t="shared" si="257"/>
        <v>4</v>
      </c>
      <c r="AC908" s="111">
        <f t="shared" si="258"/>
        <v>430</v>
      </c>
      <c r="AD908" s="111">
        <f t="shared" si="259"/>
        <v>346</v>
      </c>
      <c r="AE908" s="111">
        <f t="shared" si="260"/>
        <v>346</v>
      </c>
      <c r="AF908" s="111">
        <f t="shared" si="261"/>
        <v>0</v>
      </c>
      <c r="AG908" s="111">
        <f t="shared" si="262"/>
        <v>0</v>
      </c>
      <c r="AH908" s="118">
        <f t="shared" si="263"/>
        <v>0</v>
      </c>
      <c r="AJ908" s="67" t="s">
        <v>906</v>
      </c>
      <c r="AK908" s="98">
        <v>903</v>
      </c>
      <c r="AL908" s="67" t="s">
        <v>907</v>
      </c>
      <c r="AM908" s="67" t="s">
        <v>929</v>
      </c>
      <c r="AN908" s="87">
        <f t="shared" si="264"/>
        <v>0</v>
      </c>
      <c r="AO908" s="87">
        <f t="shared" si="265"/>
        <v>0</v>
      </c>
      <c r="AP908" s="87">
        <f t="shared" si="266"/>
        <v>-14</v>
      </c>
      <c r="AQ908" s="87">
        <f t="shared" si="267"/>
        <v>-14</v>
      </c>
      <c r="AR908" s="87">
        <f t="shared" si="268"/>
        <v>0</v>
      </c>
      <c r="AS908" s="87">
        <f t="shared" si="269"/>
        <v>0</v>
      </c>
      <c r="AT908" s="118">
        <f t="shared" si="270"/>
        <v>0</v>
      </c>
      <c r="AU908" s="119" t="str">
        <f t="shared" si="256"/>
        <v>岐阜県笠松町</v>
      </c>
      <c r="AW908" s="225" t="s">
        <v>2867</v>
      </c>
      <c r="AY908" s="230" t="s">
        <v>2867</v>
      </c>
      <c r="BA908">
        <v>4</v>
      </c>
      <c r="BB908">
        <v>430</v>
      </c>
      <c r="BC908">
        <v>346</v>
      </c>
      <c r="BD908">
        <v>346</v>
      </c>
      <c r="BE908">
        <v>0</v>
      </c>
      <c r="BF908">
        <v>0</v>
      </c>
    </row>
    <row r="909" spans="2:58">
      <c r="B909" s="67" t="s">
        <v>906</v>
      </c>
      <c r="C909" s="67">
        <v>904</v>
      </c>
      <c r="D909" s="67" t="s">
        <v>907</v>
      </c>
      <c r="E909" s="67" t="s">
        <v>930</v>
      </c>
      <c r="F909" s="87">
        <v>10</v>
      </c>
      <c r="G909" s="87">
        <v>750</v>
      </c>
      <c r="H909" s="87">
        <v>660</v>
      </c>
      <c r="I909" s="87">
        <v>0</v>
      </c>
      <c r="J909" s="87">
        <v>0</v>
      </c>
      <c r="K909" t="str">
        <f t="shared" si="253"/>
        <v>OK</v>
      </c>
      <c r="L909" s="67" t="s">
        <v>906</v>
      </c>
      <c r="M909" s="98">
        <v>904</v>
      </c>
      <c r="N909" s="67" t="s">
        <v>907</v>
      </c>
      <c r="O909" s="67" t="s">
        <v>930</v>
      </c>
      <c r="P909" s="87">
        <v>10</v>
      </c>
      <c r="Q909" s="87">
        <v>830</v>
      </c>
      <c r="R909" s="111">
        <v>615</v>
      </c>
      <c r="S909" s="87">
        <v>615</v>
      </c>
      <c r="T909" s="87">
        <v>0</v>
      </c>
      <c r="U909" s="111">
        <v>0</v>
      </c>
      <c r="V909" s="118">
        <f t="shared" si="254"/>
        <v>0</v>
      </c>
      <c r="W909" t="str">
        <f t="shared" si="255"/>
        <v/>
      </c>
      <c r="X909" s="67" t="s">
        <v>906</v>
      </c>
      <c r="Y909" s="98">
        <v>904</v>
      </c>
      <c r="Z909" s="67" t="s">
        <v>907</v>
      </c>
      <c r="AA909" s="67" t="s">
        <v>930</v>
      </c>
      <c r="AB909" s="111">
        <f t="shared" si="257"/>
        <v>11</v>
      </c>
      <c r="AC909" s="111">
        <f t="shared" si="258"/>
        <v>827</v>
      </c>
      <c r="AD909" s="111">
        <f t="shared" si="259"/>
        <v>673</v>
      </c>
      <c r="AE909" s="111">
        <f t="shared" si="260"/>
        <v>673</v>
      </c>
      <c r="AF909" s="111">
        <f t="shared" si="261"/>
        <v>0</v>
      </c>
      <c r="AG909" s="111">
        <f t="shared" si="262"/>
        <v>0</v>
      </c>
      <c r="AH909" s="118">
        <f t="shared" si="263"/>
        <v>0</v>
      </c>
      <c r="AJ909" s="67" t="s">
        <v>906</v>
      </c>
      <c r="AK909" s="98">
        <v>904</v>
      </c>
      <c r="AL909" s="67" t="s">
        <v>907</v>
      </c>
      <c r="AM909" s="67" t="s">
        <v>930</v>
      </c>
      <c r="AN909" s="87">
        <f t="shared" si="264"/>
        <v>1</v>
      </c>
      <c r="AO909" s="87">
        <f t="shared" si="265"/>
        <v>-3</v>
      </c>
      <c r="AP909" s="87">
        <f t="shared" si="266"/>
        <v>58</v>
      </c>
      <c r="AQ909" s="87">
        <f t="shared" si="267"/>
        <v>58</v>
      </c>
      <c r="AR909" s="87">
        <f t="shared" si="268"/>
        <v>0</v>
      </c>
      <c r="AS909" s="87">
        <f t="shared" si="269"/>
        <v>0</v>
      </c>
      <c r="AT909" s="118">
        <f t="shared" si="270"/>
        <v>0</v>
      </c>
      <c r="AU909" s="119" t="str">
        <f t="shared" si="256"/>
        <v>岐阜県養老町</v>
      </c>
      <c r="AW909" s="225" t="s">
        <v>2868</v>
      </c>
      <c r="AY909" s="230" t="s">
        <v>2868</v>
      </c>
      <c r="BA909">
        <v>11</v>
      </c>
      <c r="BB909">
        <v>827</v>
      </c>
      <c r="BC909">
        <v>673</v>
      </c>
      <c r="BD909">
        <v>673</v>
      </c>
      <c r="BE909">
        <v>0</v>
      </c>
      <c r="BF909">
        <v>0</v>
      </c>
    </row>
    <row r="910" spans="2:58">
      <c r="B910" s="67" t="s">
        <v>906</v>
      </c>
      <c r="C910" s="67">
        <v>905</v>
      </c>
      <c r="D910" s="67" t="s">
        <v>907</v>
      </c>
      <c r="E910" s="67" t="s">
        <v>931</v>
      </c>
      <c r="F910" s="87">
        <v>8</v>
      </c>
      <c r="G910" s="87">
        <v>1000</v>
      </c>
      <c r="H910" s="87">
        <v>896</v>
      </c>
      <c r="I910" s="87">
        <v>0</v>
      </c>
      <c r="J910" s="87">
        <v>0</v>
      </c>
      <c r="K910" t="str">
        <f t="shared" si="253"/>
        <v>OK</v>
      </c>
      <c r="L910" s="67" t="s">
        <v>906</v>
      </c>
      <c r="M910" s="98">
        <v>905</v>
      </c>
      <c r="N910" s="67" t="s">
        <v>907</v>
      </c>
      <c r="O910" s="67" t="s">
        <v>931</v>
      </c>
      <c r="P910" s="87">
        <v>8</v>
      </c>
      <c r="Q910" s="87">
        <v>1000</v>
      </c>
      <c r="R910" s="111">
        <v>860</v>
      </c>
      <c r="S910" s="87">
        <v>860</v>
      </c>
      <c r="T910" s="87">
        <v>0</v>
      </c>
      <c r="U910" s="111">
        <v>0</v>
      </c>
      <c r="V910" s="118">
        <f t="shared" si="254"/>
        <v>0</v>
      </c>
      <c r="W910" t="str">
        <f t="shared" si="255"/>
        <v/>
      </c>
      <c r="X910" s="67" t="s">
        <v>906</v>
      </c>
      <c r="Y910" s="98">
        <v>905</v>
      </c>
      <c r="Z910" s="67" t="s">
        <v>907</v>
      </c>
      <c r="AA910" s="67" t="s">
        <v>931</v>
      </c>
      <c r="AB910" s="111">
        <f t="shared" si="257"/>
        <v>8</v>
      </c>
      <c r="AC910" s="111">
        <f t="shared" si="258"/>
        <v>1000</v>
      </c>
      <c r="AD910" s="111">
        <f t="shared" si="259"/>
        <v>831</v>
      </c>
      <c r="AE910" s="111">
        <f t="shared" si="260"/>
        <v>831</v>
      </c>
      <c r="AF910" s="111">
        <f t="shared" si="261"/>
        <v>0</v>
      </c>
      <c r="AG910" s="111">
        <f t="shared" si="262"/>
        <v>0</v>
      </c>
      <c r="AH910" s="118">
        <f t="shared" si="263"/>
        <v>0</v>
      </c>
      <c r="AJ910" s="67" t="s">
        <v>906</v>
      </c>
      <c r="AK910" s="98">
        <v>905</v>
      </c>
      <c r="AL910" s="67" t="s">
        <v>907</v>
      </c>
      <c r="AM910" s="67" t="s">
        <v>931</v>
      </c>
      <c r="AN910" s="87">
        <f t="shared" si="264"/>
        <v>0</v>
      </c>
      <c r="AO910" s="87">
        <f t="shared" si="265"/>
        <v>0</v>
      </c>
      <c r="AP910" s="87">
        <f t="shared" si="266"/>
        <v>-29</v>
      </c>
      <c r="AQ910" s="87">
        <f t="shared" si="267"/>
        <v>-29</v>
      </c>
      <c r="AR910" s="87">
        <f t="shared" si="268"/>
        <v>0</v>
      </c>
      <c r="AS910" s="87">
        <f t="shared" si="269"/>
        <v>0</v>
      </c>
      <c r="AT910" s="118">
        <f t="shared" si="270"/>
        <v>0</v>
      </c>
      <c r="AU910" s="119" t="str">
        <f t="shared" si="256"/>
        <v>岐阜県垂井町</v>
      </c>
      <c r="AW910" s="225" t="s">
        <v>2869</v>
      </c>
      <c r="AY910" s="230" t="s">
        <v>2869</v>
      </c>
      <c r="BA910">
        <v>8</v>
      </c>
      <c r="BB910">
        <v>1000</v>
      </c>
      <c r="BC910">
        <v>831</v>
      </c>
      <c r="BD910">
        <v>831</v>
      </c>
      <c r="BE910">
        <v>0</v>
      </c>
      <c r="BF910">
        <v>0</v>
      </c>
    </row>
    <row r="911" spans="2:58">
      <c r="B911" s="67" t="s">
        <v>906</v>
      </c>
      <c r="C911" s="67">
        <v>906</v>
      </c>
      <c r="D911" s="67" t="s">
        <v>907</v>
      </c>
      <c r="E911" s="67" t="s">
        <v>932</v>
      </c>
      <c r="F911" s="87">
        <v>3</v>
      </c>
      <c r="G911" s="87">
        <v>180</v>
      </c>
      <c r="H911" s="87">
        <v>129</v>
      </c>
      <c r="I911" s="87">
        <v>0</v>
      </c>
      <c r="J911" s="87">
        <v>0</v>
      </c>
      <c r="K911" t="str">
        <f t="shared" si="253"/>
        <v>OK</v>
      </c>
      <c r="L911" s="67" t="s">
        <v>906</v>
      </c>
      <c r="M911" s="98">
        <v>906</v>
      </c>
      <c r="N911" s="67" t="s">
        <v>907</v>
      </c>
      <c r="O911" s="67" t="s">
        <v>932</v>
      </c>
      <c r="P911" s="87">
        <v>3</v>
      </c>
      <c r="Q911" s="87">
        <v>180</v>
      </c>
      <c r="R911" s="111">
        <v>114</v>
      </c>
      <c r="S911" s="87">
        <v>114</v>
      </c>
      <c r="T911" s="87">
        <v>0</v>
      </c>
      <c r="U911" s="111">
        <v>0</v>
      </c>
      <c r="V911" s="118">
        <f t="shared" si="254"/>
        <v>0</v>
      </c>
      <c r="W911" t="str">
        <f t="shared" si="255"/>
        <v/>
      </c>
      <c r="X911" s="67" t="s">
        <v>906</v>
      </c>
      <c r="Y911" s="98">
        <v>906</v>
      </c>
      <c r="Z911" s="67" t="s">
        <v>907</v>
      </c>
      <c r="AA911" s="67" t="s">
        <v>932</v>
      </c>
      <c r="AB911" s="111">
        <f t="shared" si="257"/>
        <v>3</v>
      </c>
      <c r="AC911" s="111">
        <f t="shared" si="258"/>
        <v>139</v>
      </c>
      <c r="AD911" s="111">
        <f t="shared" si="259"/>
        <v>142</v>
      </c>
      <c r="AE911" s="111">
        <f t="shared" si="260"/>
        <v>142</v>
      </c>
      <c r="AF911" s="111">
        <f t="shared" si="261"/>
        <v>0</v>
      </c>
      <c r="AG911" s="111">
        <f t="shared" si="262"/>
        <v>0</v>
      </c>
      <c r="AH911" s="118">
        <f t="shared" si="263"/>
        <v>0</v>
      </c>
      <c r="AJ911" s="67" t="s">
        <v>906</v>
      </c>
      <c r="AK911" s="98">
        <v>906</v>
      </c>
      <c r="AL911" s="67" t="s">
        <v>907</v>
      </c>
      <c r="AM911" s="67" t="s">
        <v>932</v>
      </c>
      <c r="AN911" s="87">
        <f t="shared" si="264"/>
        <v>0</v>
      </c>
      <c r="AO911" s="87">
        <f t="shared" si="265"/>
        <v>-41</v>
      </c>
      <c r="AP911" s="87">
        <f t="shared" si="266"/>
        <v>28</v>
      </c>
      <c r="AQ911" s="87">
        <f t="shared" si="267"/>
        <v>28</v>
      </c>
      <c r="AR911" s="87">
        <f t="shared" si="268"/>
        <v>0</v>
      </c>
      <c r="AS911" s="87">
        <f t="shared" si="269"/>
        <v>0</v>
      </c>
      <c r="AT911" s="118">
        <f t="shared" si="270"/>
        <v>0</v>
      </c>
      <c r="AU911" s="119" t="str">
        <f t="shared" si="256"/>
        <v>岐阜県関ケ原町</v>
      </c>
      <c r="AW911" s="225" t="s">
        <v>2870</v>
      </c>
      <c r="AY911" s="230" t="s">
        <v>2870</v>
      </c>
      <c r="BA911">
        <v>3</v>
      </c>
      <c r="BB911">
        <v>139</v>
      </c>
      <c r="BC911">
        <v>142</v>
      </c>
      <c r="BD911">
        <v>142</v>
      </c>
      <c r="BE911">
        <v>0</v>
      </c>
      <c r="BF911">
        <v>0</v>
      </c>
    </row>
    <row r="912" spans="2:58">
      <c r="B912" s="67" t="s">
        <v>906</v>
      </c>
      <c r="C912" s="67">
        <v>907</v>
      </c>
      <c r="D912" s="67" t="s">
        <v>907</v>
      </c>
      <c r="E912" s="67" t="s">
        <v>933</v>
      </c>
      <c r="F912" s="87">
        <v>4</v>
      </c>
      <c r="G912" s="87">
        <v>645</v>
      </c>
      <c r="H912" s="87">
        <v>361</v>
      </c>
      <c r="I912" s="87">
        <v>0</v>
      </c>
      <c r="J912" s="87">
        <v>0</v>
      </c>
      <c r="K912" t="str">
        <f t="shared" si="253"/>
        <v>OK</v>
      </c>
      <c r="L912" s="67" t="s">
        <v>906</v>
      </c>
      <c r="M912" s="98">
        <v>907</v>
      </c>
      <c r="N912" s="67" t="s">
        <v>907</v>
      </c>
      <c r="O912" s="67" t="s">
        <v>933</v>
      </c>
      <c r="P912" s="87">
        <v>4</v>
      </c>
      <c r="Q912" s="87">
        <v>645</v>
      </c>
      <c r="R912" s="111">
        <v>370</v>
      </c>
      <c r="S912" s="87">
        <v>370</v>
      </c>
      <c r="T912" s="87">
        <v>0</v>
      </c>
      <c r="U912" s="111">
        <v>0</v>
      </c>
      <c r="V912" s="118">
        <f t="shared" si="254"/>
        <v>0</v>
      </c>
      <c r="W912" t="str">
        <f t="shared" si="255"/>
        <v/>
      </c>
      <c r="X912" s="67" t="s">
        <v>906</v>
      </c>
      <c r="Y912" s="98">
        <v>907</v>
      </c>
      <c r="Z912" s="67" t="s">
        <v>907</v>
      </c>
      <c r="AA912" s="67" t="s">
        <v>933</v>
      </c>
      <c r="AB912" s="111">
        <f t="shared" si="257"/>
        <v>4</v>
      </c>
      <c r="AC912" s="111">
        <f t="shared" si="258"/>
        <v>645</v>
      </c>
      <c r="AD912" s="111">
        <f t="shared" si="259"/>
        <v>353</v>
      </c>
      <c r="AE912" s="111">
        <f t="shared" si="260"/>
        <v>353</v>
      </c>
      <c r="AF912" s="111">
        <f t="shared" si="261"/>
        <v>0</v>
      </c>
      <c r="AG912" s="111">
        <f t="shared" si="262"/>
        <v>0</v>
      </c>
      <c r="AH912" s="118">
        <f t="shared" si="263"/>
        <v>0</v>
      </c>
      <c r="AJ912" s="67" t="s">
        <v>906</v>
      </c>
      <c r="AK912" s="98">
        <v>907</v>
      </c>
      <c r="AL912" s="67" t="s">
        <v>907</v>
      </c>
      <c r="AM912" s="67" t="s">
        <v>933</v>
      </c>
      <c r="AN912" s="87">
        <f t="shared" si="264"/>
        <v>0</v>
      </c>
      <c r="AO912" s="87">
        <f t="shared" si="265"/>
        <v>0</v>
      </c>
      <c r="AP912" s="87">
        <f t="shared" si="266"/>
        <v>-17</v>
      </c>
      <c r="AQ912" s="87">
        <f t="shared" si="267"/>
        <v>-17</v>
      </c>
      <c r="AR912" s="87">
        <f t="shared" si="268"/>
        <v>0</v>
      </c>
      <c r="AS912" s="87">
        <f t="shared" si="269"/>
        <v>0</v>
      </c>
      <c r="AT912" s="118">
        <f t="shared" si="270"/>
        <v>0</v>
      </c>
      <c r="AU912" s="119" t="str">
        <f t="shared" si="256"/>
        <v>岐阜県神戸町</v>
      </c>
      <c r="AW912" s="225" t="s">
        <v>2871</v>
      </c>
      <c r="AY912" s="230" t="s">
        <v>2871</v>
      </c>
      <c r="BA912">
        <v>4</v>
      </c>
      <c r="BB912">
        <v>645</v>
      </c>
      <c r="BC912">
        <v>353</v>
      </c>
      <c r="BD912">
        <v>353</v>
      </c>
      <c r="BE912">
        <v>0</v>
      </c>
      <c r="BF912">
        <v>0</v>
      </c>
    </row>
    <row r="913" spans="2:58">
      <c r="B913" s="67" t="s">
        <v>906</v>
      </c>
      <c r="C913" s="67">
        <v>908</v>
      </c>
      <c r="D913" s="67" t="s">
        <v>907</v>
      </c>
      <c r="E913" s="67" t="s">
        <v>934</v>
      </c>
      <c r="F913" s="87">
        <v>3</v>
      </c>
      <c r="G913" s="87">
        <v>430</v>
      </c>
      <c r="H913" s="87">
        <v>361</v>
      </c>
      <c r="I913" s="87">
        <v>0</v>
      </c>
      <c r="J913" s="87">
        <v>0</v>
      </c>
      <c r="K913" t="str">
        <f t="shared" si="253"/>
        <v>OK</v>
      </c>
      <c r="L913" s="67" t="s">
        <v>906</v>
      </c>
      <c r="M913" s="98">
        <v>908</v>
      </c>
      <c r="N913" s="67" t="s">
        <v>907</v>
      </c>
      <c r="O913" s="67" t="s">
        <v>934</v>
      </c>
      <c r="P913" s="87">
        <v>3</v>
      </c>
      <c r="Q913" s="87">
        <v>430</v>
      </c>
      <c r="R913" s="111">
        <v>349</v>
      </c>
      <c r="S913" s="87">
        <v>349</v>
      </c>
      <c r="T913" s="87">
        <v>0</v>
      </c>
      <c r="U913" s="111">
        <v>0</v>
      </c>
      <c r="V913" s="118">
        <f t="shared" si="254"/>
        <v>0</v>
      </c>
      <c r="W913" t="str">
        <f t="shared" si="255"/>
        <v/>
      </c>
      <c r="X913" s="67" t="s">
        <v>906</v>
      </c>
      <c r="Y913" s="98">
        <v>908</v>
      </c>
      <c r="Z913" s="67" t="s">
        <v>907</v>
      </c>
      <c r="AA913" s="67" t="s">
        <v>934</v>
      </c>
      <c r="AB913" s="111">
        <f t="shared" si="257"/>
        <v>3</v>
      </c>
      <c r="AC913" s="111">
        <f t="shared" si="258"/>
        <v>440</v>
      </c>
      <c r="AD913" s="111">
        <f t="shared" si="259"/>
        <v>356</v>
      </c>
      <c r="AE913" s="111">
        <f t="shared" si="260"/>
        <v>356</v>
      </c>
      <c r="AF913" s="111">
        <f t="shared" si="261"/>
        <v>0</v>
      </c>
      <c r="AG913" s="111">
        <f t="shared" si="262"/>
        <v>0</v>
      </c>
      <c r="AH913" s="118">
        <f t="shared" si="263"/>
        <v>0</v>
      </c>
      <c r="AJ913" s="67" t="s">
        <v>906</v>
      </c>
      <c r="AK913" s="98">
        <v>908</v>
      </c>
      <c r="AL913" s="67" t="s">
        <v>907</v>
      </c>
      <c r="AM913" s="67" t="s">
        <v>934</v>
      </c>
      <c r="AN913" s="87">
        <f t="shared" si="264"/>
        <v>0</v>
      </c>
      <c r="AO913" s="87">
        <f t="shared" si="265"/>
        <v>10</v>
      </c>
      <c r="AP913" s="87">
        <f t="shared" si="266"/>
        <v>7</v>
      </c>
      <c r="AQ913" s="87">
        <f t="shared" si="267"/>
        <v>7</v>
      </c>
      <c r="AR913" s="87">
        <f t="shared" si="268"/>
        <v>0</v>
      </c>
      <c r="AS913" s="87">
        <f t="shared" si="269"/>
        <v>0</v>
      </c>
      <c r="AT913" s="118">
        <f t="shared" si="270"/>
        <v>0</v>
      </c>
      <c r="AU913" s="119" t="str">
        <f t="shared" si="256"/>
        <v>岐阜県輪之内町</v>
      </c>
      <c r="AW913" s="225" t="s">
        <v>2872</v>
      </c>
      <c r="AY913" s="230" t="s">
        <v>2872</v>
      </c>
      <c r="BA913">
        <v>3</v>
      </c>
      <c r="BB913">
        <v>440</v>
      </c>
      <c r="BC913">
        <v>356</v>
      </c>
      <c r="BD913">
        <v>356</v>
      </c>
      <c r="BE913">
        <v>0</v>
      </c>
      <c r="BF913">
        <v>0</v>
      </c>
    </row>
    <row r="914" spans="2:58">
      <c r="B914" s="67" t="s">
        <v>906</v>
      </c>
      <c r="C914" s="67">
        <v>909</v>
      </c>
      <c r="D914" s="67" t="s">
        <v>907</v>
      </c>
      <c r="E914" s="67" t="s">
        <v>935</v>
      </c>
      <c r="F914" s="87">
        <v>6</v>
      </c>
      <c r="G914" s="87">
        <v>660</v>
      </c>
      <c r="H914" s="87">
        <v>520</v>
      </c>
      <c r="I914" s="87">
        <v>0</v>
      </c>
      <c r="J914" s="87">
        <v>0</v>
      </c>
      <c r="K914" t="str">
        <f t="shared" si="253"/>
        <v>OK</v>
      </c>
      <c r="L914" s="67" t="s">
        <v>906</v>
      </c>
      <c r="M914" s="98">
        <v>909</v>
      </c>
      <c r="N914" s="67" t="s">
        <v>907</v>
      </c>
      <c r="O914" s="67" t="s">
        <v>935</v>
      </c>
      <c r="P914" s="87">
        <v>6</v>
      </c>
      <c r="Q914" s="87">
        <v>660</v>
      </c>
      <c r="R914" s="111">
        <v>493</v>
      </c>
      <c r="S914" s="87">
        <v>493</v>
      </c>
      <c r="T914" s="87">
        <v>0</v>
      </c>
      <c r="U914" s="111">
        <v>0</v>
      </c>
      <c r="V914" s="118">
        <f t="shared" si="254"/>
        <v>0</v>
      </c>
      <c r="W914" t="str">
        <f t="shared" si="255"/>
        <v/>
      </c>
      <c r="X914" s="67" t="s">
        <v>906</v>
      </c>
      <c r="Y914" s="98">
        <v>909</v>
      </c>
      <c r="Z914" s="67" t="s">
        <v>907</v>
      </c>
      <c r="AA914" s="67" t="s">
        <v>935</v>
      </c>
      <c r="AB914" s="111">
        <f t="shared" si="257"/>
        <v>6</v>
      </c>
      <c r="AC914" s="111">
        <f t="shared" si="258"/>
        <v>660</v>
      </c>
      <c r="AD914" s="111">
        <f t="shared" si="259"/>
        <v>467</v>
      </c>
      <c r="AE914" s="111">
        <f t="shared" si="260"/>
        <v>467</v>
      </c>
      <c r="AF914" s="111">
        <f t="shared" si="261"/>
        <v>0</v>
      </c>
      <c r="AG914" s="111">
        <f t="shared" si="262"/>
        <v>0</v>
      </c>
      <c r="AH914" s="118">
        <f t="shared" si="263"/>
        <v>0</v>
      </c>
      <c r="AJ914" s="67" t="s">
        <v>906</v>
      </c>
      <c r="AK914" s="98">
        <v>909</v>
      </c>
      <c r="AL914" s="67" t="s">
        <v>907</v>
      </c>
      <c r="AM914" s="67" t="s">
        <v>935</v>
      </c>
      <c r="AN914" s="87">
        <f t="shared" si="264"/>
        <v>0</v>
      </c>
      <c r="AO914" s="87">
        <f t="shared" si="265"/>
        <v>0</v>
      </c>
      <c r="AP914" s="87">
        <f t="shared" si="266"/>
        <v>-26</v>
      </c>
      <c r="AQ914" s="87">
        <f t="shared" si="267"/>
        <v>-26</v>
      </c>
      <c r="AR914" s="87">
        <f t="shared" si="268"/>
        <v>0</v>
      </c>
      <c r="AS914" s="87">
        <f t="shared" si="269"/>
        <v>0</v>
      </c>
      <c r="AT914" s="118">
        <f t="shared" si="270"/>
        <v>0</v>
      </c>
      <c r="AU914" s="119" t="str">
        <f t="shared" si="256"/>
        <v>岐阜県安八町</v>
      </c>
      <c r="AW914" s="225" t="s">
        <v>2873</v>
      </c>
      <c r="AY914" s="230" t="s">
        <v>2873</v>
      </c>
      <c r="BA914">
        <v>6</v>
      </c>
      <c r="BB914">
        <v>660</v>
      </c>
      <c r="BC914">
        <v>467</v>
      </c>
      <c r="BD914">
        <v>467</v>
      </c>
      <c r="BE914">
        <v>0</v>
      </c>
      <c r="BF914">
        <v>0</v>
      </c>
    </row>
    <row r="915" spans="2:58">
      <c r="B915" s="67" t="s">
        <v>906</v>
      </c>
      <c r="C915" s="67">
        <v>910</v>
      </c>
      <c r="D915" s="67" t="s">
        <v>907</v>
      </c>
      <c r="E915" s="67" t="s">
        <v>936</v>
      </c>
      <c r="F915" s="87">
        <v>8</v>
      </c>
      <c r="G915" s="87">
        <v>545</v>
      </c>
      <c r="H915" s="87">
        <v>0</v>
      </c>
      <c r="I915" s="87">
        <v>0</v>
      </c>
      <c r="J915" s="87">
        <v>0</v>
      </c>
      <c r="K915" t="str">
        <f t="shared" si="253"/>
        <v>OK</v>
      </c>
      <c r="L915" s="67" t="s">
        <v>906</v>
      </c>
      <c r="M915" s="98">
        <v>910</v>
      </c>
      <c r="N915" s="67" t="s">
        <v>907</v>
      </c>
      <c r="O915" s="67" t="s">
        <v>936</v>
      </c>
      <c r="P915" s="87">
        <v>9</v>
      </c>
      <c r="Q915" s="87">
        <v>565</v>
      </c>
      <c r="R915" s="111">
        <v>381</v>
      </c>
      <c r="S915" s="87">
        <v>381</v>
      </c>
      <c r="T915" s="87">
        <v>0</v>
      </c>
      <c r="U915" s="111">
        <v>0</v>
      </c>
      <c r="V915" s="118">
        <f t="shared" si="254"/>
        <v>0</v>
      </c>
      <c r="W915" t="str">
        <f t="shared" si="255"/>
        <v/>
      </c>
      <c r="X915" s="67" t="s">
        <v>906</v>
      </c>
      <c r="Y915" s="98">
        <v>910</v>
      </c>
      <c r="Z915" s="67" t="s">
        <v>907</v>
      </c>
      <c r="AA915" s="67" t="s">
        <v>936</v>
      </c>
      <c r="AB915" s="111">
        <f t="shared" si="257"/>
        <v>9</v>
      </c>
      <c r="AC915" s="111">
        <f t="shared" si="258"/>
        <v>604</v>
      </c>
      <c r="AD915" s="111">
        <f t="shared" si="259"/>
        <v>389</v>
      </c>
      <c r="AE915" s="111">
        <f t="shared" si="260"/>
        <v>389</v>
      </c>
      <c r="AF915" s="111">
        <f t="shared" si="261"/>
        <v>0</v>
      </c>
      <c r="AG915" s="111">
        <f t="shared" si="262"/>
        <v>0</v>
      </c>
      <c r="AH915" s="118">
        <f t="shared" si="263"/>
        <v>0</v>
      </c>
      <c r="AJ915" s="67" t="s">
        <v>906</v>
      </c>
      <c r="AK915" s="98">
        <v>910</v>
      </c>
      <c r="AL915" s="67" t="s">
        <v>907</v>
      </c>
      <c r="AM915" s="67" t="s">
        <v>936</v>
      </c>
      <c r="AN915" s="87">
        <f t="shared" si="264"/>
        <v>0</v>
      </c>
      <c r="AO915" s="87">
        <f t="shared" si="265"/>
        <v>39</v>
      </c>
      <c r="AP915" s="87">
        <f t="shared" si="266"/>
        <v>8</v>
      </c>
      <c r="AQ915" s="87">
        <f t="shared" si="267"/>
        <v>8</v>
      </c>
      <c r="AR915" s="87">
        <f t="shared" si="268"/>
        <v>0</v>
      </c>
      <c r="AS915" s="87">
        <f t="shared" si="269"/>
        <v>0</v>
      </c>
      <c r="AT915" s="118">
        <f t="shared" si="270"/>
        <v>0</v>
      </c>
      <c r="AU915" s="119" t="str">
        <f t="shared" si="256"/>
        <v>岐阜県揖斐川町</v>
      </c>
      <c r="AW915" s="225" t="s">
        <v>2874</v>
      </c>
      <c r="AY915" s="230" t="s">
        <v>2874</v>
      </c>
      <c r="BA915">
        <v>9</v>
      </c>
      <c r="BB915">
        <v>604</v>
      </c>
      <c r="BC915">
        <v>389</v>
      </c>
      <c r="BD915">
        <v>389</v>
      </c>
      <c r="BE915">
        <v>0</v>
      </c>
      <c r="BF915">
        <v>0</v>
      </c>
    </row>
    <row r="916" spans="2:58">
      <c r="B916" s="67" t="s">
        <v>906</v>
      </c>
      <c r="C916" s="67">
        <v>911</v>
      </c>
      <c r="D916" s="67" t="s">
        <v>907</v>
      </c>
      <c r="E916" s="67" t="s">
        <v>937</v>
      </c>
      <c r="F916" s="87">
        <v>7</v>
      </c>
      <c r="G916" s="87">
        <v>730</v>
      </c>
      <c r="H916" s="87">
        <v>660</v>
      </c>
      <c r="I916" s="87">
        <v>0</v>
      </c>
      <c r="J916" s="87">
        <v>0</v>
      </c>
      <c r="K916" t="str">
        <f t="shared" si="253"/>
        <v>OK</v>
      </c>
      <c r="L916" s="67" t="s">
        <v>906</v>
      </c>
      <c r="M916" s="98">
        <v>911</v>
      </c>
      <c r="N916" s="67" t="s">
        <v>907</v>
      </c>
      <c r="O916" s="67" t="s">
        <v>937</v>
      </c>
      <c r="P916" s="87">
        <v>8</v>
      </c>
      <c r="Q916" s="87">
        <v>720</v>
      </c>
      <c r="R916" s="111">
        <v>613</v>
      </c>
      <c r="S916" s="87">
        <v>613</v>
      </c>
      <c r="T916" s="87">
        <v>0</v>
      </c>
      <c r="U916" s="111">
        <v>0</v>
      </c>
      <c r="V916" s="118">
        <f t="shared" si="254"/>
        <v>0</v>
      </c>
      <c r="W916" t="str">
        <f t="shared" si="255"/>
        <v/>
      </c>
      <c r="X916" s="67" t="s">
        <v>906</v>
      </c>
      <c r="Y916" s="98">
        <v>911</v>
      </c>
      <c r="Z916" s="67" t="s">
        <v>907</v>
      </c>
      <c r="AA916" s="67" t="s">
        <v>937</v>
      </c>
      <c r="AB916" s="111">
        <f t="shared" si="257"/>
        <v>8</v>
      </c>
      <c r="AC916" s="111">
        <f t="shared" si="258"/>
        <v>710</v>
      </c>
      <c r="AD916" s="111">
        <f t="shared" si="259"/>
        <v>600</v>
      </c>
      <c r="AE916" s="111">
        <f t="shared" si="260"/>
        <v>600</v>
      </c>
      <c r="AF916" s="111">
        <f t="shared" si="261"/>
        <v>0</v>
      </c>
      <c r="AG916" s="111">
        <f t="shared" si="262"/>
        <v>0</v>
      </c>
      <c r="AH916" s="118">
        <f t="shared" si="263"/>
        <v>0</v>
      </c>
      <c r="AJ916" s="67" t="s">
        <v>906</v>
      </c>
      <c r="AK916" s="98">
        <v>911</v>
      </c>
      <c r="AL916" s="67" t="s">
        <v>907</v>
      </c>
      <c r="AM916" s="67" t="s">
        <v>937</v>
      </c>
      <c r="AN916" s="87">
        <f t="shared" si="264"/>
        <v>0</v>
      </c>
      <c r="AO916" s="87">
        <f t="shared" si="265"/>
        <v>-10</v>
      </c>
      <c r="AP916" s="87">
        <f t="shared" si="266"/>
        <v>-13</v>
      </c>
      <c r="AQ916" s="87">
        <f t="shared" si="267"/>
        <v>-13</v>
      </c>
      <c r="AR916" s="87">
        <f t="shared" si="268"/>
        <v>0</v>
      </c>
      <c r="AS916" s="87">
        <f t="shared" si="269"/>
        <v>0</v>
      </c>
      <c r="AT916" s="118">
        <f t="shared" si="270"/>
        <v>0</v>
      </c>
      <c r="AU916" s="119" t="str">
        <f t="shared" si="256"/>
        <v>岐阜県大野町</v>
      </c>
      <c r="AW916" s="225" t="s">
        <v>2875</v>
      </c>
      <c r="AY916" s="230" t="s">
        <v>2875</v>
      </c>
      <c r="BA916">
        <v>8</v>
      </c>
      <c r="BB916">
        <v>710</v>
      </c>
      <c r="BC916">
        <v>600</v>
      </c>
      <c r="BD916">
        <v>600</v>
      </c>
      <c r="BE916">
        <v>0</v>
      </c>
      <c r="BF916">
        <v>0</v>
      </c>
    </row>
    <row r="917" spans="2:58">
      <c r="B917" s="67" t="s">
        <v>906</v>
      </c>
      <c r="C917" s="67">
        <v>912</v>
      </c>
      <c r="D917" s="67" t="s">
        <v>907</v>
      </c>
      <c r="E917" s="67" t="s">
        <v>163</v>
      </c>
      <c r="F917" s="87">
        <v>8</v>
      </c>
      <c r="G917" s="87">
        <v>860</v>
      </c>
      <c r="H917" s="87">
        <v>738</v>
      </c>
      <c r="I917" s="87">
        <v>0</v>
      </c>
      <c r="J917" s="87">
        <v>0</v>
      </c>
      <c r="K917" t="str">
        <f t="shared" si="253"/>
        <v>OK</v>
      </c>
      <c r="L917" s="67" t="s">
        <v>906</v>
      </c>
      <c r="M917" s="98">
        <v>912</v>
      </c>
      <c r="N917" s="67" t="s">
        <v>907</v>
      </c>
      <c r="O917" s="67" t="s">
        <v>163</v>
      </c>
      <c r="P917" s="87">
        <v>8</v>
      </c>
      <c r="Q917" s="87">
        <v>851</v>
      </c>
      <c r="R917" s="111">
        <v>717</v>
      </c>
      <c r="S917" s="87">
        <v>717</v>
      </c>
      <c r="T917" s="87">
        <v>0</v>
      </c>
      <c r="U917" s="111">
        <v>0</v>
      </c>
      <c r="V917" s="118">
        <f t="shared" si="254"/>
        <v>0</v>
      </c>
      <c r="W917" t="str">
        <f t="shared" si="255"/>
        <v/>
      </c>
      <c r="X917" s="67" t="s">
        <v>906</v>
      </c>
      <c r="Y917" s="98">
        <v>912</v>
      </c>
      <c r="Z917" s="67" t="s">
        <v>907</v>
      </c>
      <c r="AA917" s="67" t="s">
        <v>163</v>
      </c>
      <c r="AB917" s="111">
        <f t="shared" si="257"/>
        <v>8</v>
      </c>
      <c r="AC917" s="111">
        <f t="shared" si="258"/>
        <v>818</v>
      </c>
      <c r="AD917" s="111">
        <f t="shared" si="259"/>
        <v>691</v>
      </c>
      <c r="AE917" s="111">
        <f t="shared" si="260"/>
        <v>691</v>
      </c>
      <c r="AF917" s="111">
        <f t="shared" si="261"/>
        <v>0</v>
      </c>
      <c r="AG917" s="111">
        <f t="shared" si="262"/>
        <v>0</v>
      </c>
      <c r="AH917" s="118">
        <f t="shared" si="263"/>
        <v>0</v>
      </c>
      <c r="AJ917" s="67" t="s">
        <v>906</v>
      </c>
      <c r="AK917" s="98">
        <v>912</v>
      </c>
      <c r="AL917" s="67" t="s">
        <v>907</v>
      </c>
      <c r="AM917" s="67" t="s">
        <v>163</v>
      </c>
      <c r="AN917" s="87">
        <f t="shared" si="264"/>
        <v>0</v>
      </c>
      <c r="AO917" s="87">
        <f t="shared" si="265"/>
        <v>-33</v>
      </c>
      <c r="AP917" s="87">
        <f t="shared" si="266"/>
        <v>-26</v>
      </c>
      <c r="AQ917" s="87">
        <f t="shared" si="267"/>
        <v>-26</v>
      </c>
      <c r="AR917" s="87">
        <f t="shared" si="268"/>
        <v>0</v>
      </c>
      <c r="AS917" s="87">
        <f t="shared" si="269"/>
        <v>0</v>
      </c>
      <c r="AT917" s="118">
        <f t="shared" si="270"/>
        <v>0</v>
      </c>
      <c r="AU917" s="119" t="str">
        <f t="shared" si="256"/>
        <v>岐阜県池田町</v>
      </c>
      <c r="AW917" s="225" t="s">
        <v>2876</v>
      </c>
      <c r="AY917" s="230" t="s">
        <v>2876</v>
      </c>
      <c r="BA917">
        <v>8</v>
      </c>
      <c r="BB917">
        <v>818</v>
      </c>
      <c r="BC917">
        <v>691</v>
      </c>
      <c r="BD917">
        <v>691</v>
      </c>
      <c r="BE917">
        <v>0</v>
      </c>
      <c r="BF917">
        <v>0</v>
      </c>
    </row>
    <row r="918" spans="2:58">
      <c r="B918" s="67" t="s">
        <v>906</v>
      </c>
      <c r="C918" s="67">
        <v>913</v>
      </c>
      <c r="D918" s="67" t="s">
        <v>907</v>
      </c>
      <c r="E918" s="67" t="s">
        <v>938</v>
      </c>
      <c r="F918" s="87">
        <v>5</v>
      </c>
      <c r="G918" s="87">
        <v>529</v>
      </c>
      <c r="H918" s="87">
        <v>372</v>
      </c>
      <c r="I918" s="87">
        <v>0</v>
      </c>
      <c r="J918" s="87">
        <v>0</v>
      </c>
      <c r="K918" t="str">
        <f t="shared" si="253"/>
        <v>OK</v>
      </c>
      <c r="L918" s="67" t="s">
        <v>906</v>
      </c>
      <c r="M918" s="98">
        <v>913</v>
      </c>
      <c r="N918" s="67" t="s">
        <v>907</v>
      </c>
      <c r="O918" s="67" t="s">
        <v>938</v>
      </c>
      <c r="P918" s="87">
        <v>5</v>
      </c>
      <c r="Q918" s="87">
        <v>529</v>
      </c>
      <c r="R918" s="111">
        <v>378</v>
      </c>
      <c r="S918" s="87">
        <v>378</v>
      </c>
      <c r="T918" s="87">
        <v>0</v>
      </c>
      <c r="U918" s="111">
        <v>0</v>
      </c>
      <c r="V918" s="118">
        <f t="shared" si="254"/>
        <v>0</v>
      </c>
      <c r="W918" t="str">
        <f t="shared" si="255"/>
        <v/>
      </c>
      <c r="X918" s="67" t="s">
        <v>906</v>
      </c>
      <c r="Y918" s="98">
        <v>913</v>
      </c>
      <c r="Z918" s="67" t="s">
        <v>907</v>
      </c>
      <c r="AA918" s="67" t="s">
        <v>938</v>
      </c>
      <c r="AB918" s="111">
        <f t="shared" si="257"/>
        <v>5</v>
      </c>
      <c r="AC918" s="111">
        <f t="shared" si="258"/>
        <v>529</v>
      </c>
      <c r="AD918" s="111">
        <f t="shared" si="259"/>
        <v>392</v>
      </c>
      <c r="AE918" s="111">
        <f t="shared" si="260"/>
        <v>392</v>
      </c>
      <c r="AF918" s="111">
        <f t="shared" si="261"/>
        <v>0</v>
      </c>
      <c r="AG918" s="111">
        <f t="shared" si="262"/>
        <v>0</v>
      </c>
      <c r="AH918" s="118">
        <f t="shared" si="263"/>
        <v>0</v>
      </c>
      <c r="AJ918" s="67" t="s">
        <v>906</v>
      </c>
      <c r="AK918" s="98">
        <v>913</v>
      </c>
      <c r="AL918" s="67" t="s">
        <v>907</v>
      </c>
      <c r="AM918" s="67" t="s">
        <v>938</v>
      </c>
      <c r="AN918" s="87">
        <f t="shared" si="264"/>
        <v>0</v>
      </c>
      <c r="AO918" s="87">
        <f t="shared" si="265"/>
        <v>0</v>
      </c>
      <c r="AP918" s="87">
        <f t="shared" si="266"/>
        <v>14</v>
      </c>
      <c r="AQ918" s="87">
        <f t="shared" si="267"/>
        <v>14</v>
      </c>
      <c r="AR918" s="87">
        <f t="shared" si="268"/>
        <v>0</v>
      </c>
      <c r="AS918" s="87">
        <f t="shared" si="269"/>
        <v>0</v>
      </c>
      <c r="AT918" s="118">
        <f t="shared" si="270"/>
        <v>0</v>
      </c>
      <c r="AU918" s="119" t="str">
        <f t="shared" si="256"/>
        <v>岐阜県北方町</v>
      </c>
      <c r="AW918" s="225" t="s">
        <v>2877</v>
      </c>
      <c r="AY918" s="230" t="s">
        <v>2877</v>
      </c>
      <c r="BA918">
        <v>5</v>
      </c>
      <c r="BB918">
        <v>529</v>
      </c>
      <c r="BC918">
        <v>392</v>
      </c>
      <c r="BD918">
        <v>392</v>
      </c>
      <c r="BE918">
        <v>0</v>
      </c>
      <c r="BF918">
        <v>0</v>
      </c>
    </row>
    <row r="919" spans="2:58">
      <c r="B919" s="67" t="s">
        <v>906</v>
      </c>
      <c r="C919" s="67">
        <v>914</v>
      </c>
      <c r="D919" s="67" t="s">
        <v>907</v>
      </c>
      <c r="E919" s="67" t="s">
        <v>939</v>
      </c>
      <c r="F919" s="87">
        <v>2</v>
      </c>
      <c r="G919" s="87">
        <v>165</v>
      </c>
      <c r="H919" s="87">
        <v>142</v>
      </c>
      <c r="I919" s="87">
        <v>0</v>
      </c>
      <c r="J919" s="87">
        <v>0</v>
      </c>
      <c r="K919" t="str">
        <f t="shared" si="253"/>
        <v>OK</v>
      </c>
      <c r="L919" s="67" t="s">
        <v>906</v>
      </c>
      <c r="M919" s="98">
        <v>914</v>
      </c>
      <c r="N919" s="67" t="s">
        <v>907</v>
      </c>
      <c r="O919" s="67" t="s">
        <v>939</v>
      </c>
      <c r="P919" s="87">
        <v>2</v>
      </c>
      <c r="Q919" s="87">
        <v>160</v>
      </c>
      <c r="R919" s="111">
        <v>135</v>
      </c>
      <c r="S919" s="87">
        <v>135</v>
      </c>
      <c r="T919" s="87">
        <v>0</v>
      </c>
      <c r="U919" s="111">
        <v>0</v>
      </c>
      <c r="V919" s="118">
        <f t="shared" si="254"/>
        <v>0</v>
      </c>
      <c r="W919" t="str">
        <f t="shared" si="255"/>
        <v/>
      </c>
      <c r="X919" s="67" t="s">
        <v>906</v>
      </c>
      <c r="Y919" s="98">
        <v>914</v>
      </c>
      <c r="Z919" s="67" t="s">
        <v>907</v>
      </c>
      <c r="AA919" s="67" t="s">
        <v>939</v>
      </c>
      <c r="AB919" s="111">
        <f t="shared" si="257"/>
        <v>2</v>
      </c>
      <c r="AC919" s="111">
        <f t="shared" si="258"/>
        <v>150</v>
      </c>
      <c r="AD919" s="111">
        <f t="shared" si="259"/>
        <v>137</v>
      </c>
      <c r="AE919" s="111">
        <f t="shared" si="260"/>
        <v>137</v>
      </c>
      <c r="AF919" s="111">
        <f t="shared" si="261"/>
        <v>0</v>
      </c>
      <c r="AG919" s="111">
        <f t="shared" si="262"/>
        <v>0</v>
      </c>
      <c r="AH919" s="118">
        <f t="shared" si="263"/>
        <v>0</v>
      </c>
      <c r="AJ919" s="67" t="s">
        <v>906</v>
      </c>
      <c r="AK919" s="98">
        <v>914</v>
      </c>
      <c r="AL919" s="67" t="s">
        <v>907</v>
      </c>
      <c r="AM919" s="67" t="s">
        <v>939</v>
      </c>
      <c r="AN919" s="87">
        <f t="shared" si="264"/>
        <v>0</v>
      </c>
      <c r="AO919" s="87">
        <f t="shared" si="265"/>
        <v>-10</v>
      </c>
      <c r="AP919" s="87">
        <f t="shared" si="266"/>
        <v>2</v>
      </c>
      <c r="AQ919" s="87">
        <f t="shared" si="267"/>
        <v>2</v>
      </c>
      <c r="AR919" s="87">
        <f t="shared" si="268"/>
        <v>0</v>
      </c>
      <c r="AS919" s="87">
        <f t="shared" si="269"/>
        <v>0</v>
      </c>
      <c r="AT919" s="118">
        <f t="shared" si="270"/>
        <v>0</v>
      </c>
      <c r="AU919" s="119" t="str">
        <f t="shared" si="256"/>
        <v>岐阜県坂祝町</v>
      </c>
      <c r="AW919" s="225" t="s">
        <v>2878</v>
      </c>
      <c r="AY919" s="230" t="s">
        <v>2878</v>
      </c>
      <c r="BA919">
        <v>2</v>
      </c>
      <c r="BB919">
        <v>150</v>
      </c>
      <c r="BC919">
        <v>137</v>
      </c>
      <c r="BD919">
        <v>137</v>
      </c>
      <c r="BE919">
        <v>0</v>
      </c>
      <c r="BF919">
        <v>0</v>
      </c>
    </row>
    <row r="920" spans="2:58">
      <c r="B920" s="67" t="s">
        <v>906</v>
      </c>
      <c r="C920" s="67">
        <v>915</v>
      </c>
      <c r="D920" s="67" t="s">
        <v>907</v>
      </c>
      <c r="E920" s="67" t="s">
        <v>940</v>
      </c>
      <c r="F920" s="87">
        <v>1</v>
      </c>
      <c r="G920" s="87">
        <v>210</v>
      </c>
      <c r="H920" s="87">
        <v>195</v>
      </c>
      <c r="I920" s="87">
        <v>0</v>
      </c>
      <c r="J920" s="87">
        <v>0</v>
      </c>
      <c r="K920" t="str">
        <f t="shared" si="253"/>
        <v>OK</v>
      </c>
      <c r="L920" s="67" t="s">
        <v>906</v>
      </c>
      <c r="M920" s="98">
        <v>915</v>
      </c>
      <c r="N920" s="67" t="s">
        <v>907</v>
      </c>
      <c r="O920" s="67" t="s">
        <v>940</v>
      </c>
      <c r="P920" s="87">
        <v>1</v>
      </c>
      <c r="Q920" s="87">
        <v>210</v>
      </c>
      <c r="R920" s="111">
        <v>190</v>
      </c>
      <c r="S920" s="87">
        <v>190</v>
      </c>
      <c r="T920" s="87">
        <v>0</v>
      </c>
      <c r="U920" s="111">
        <v>0</v>
      </c>
      <c r="V920" s="118">
        <f t="shared" si="254"/>
        <v>0</v>
      </c>
      <c r="W920" t="str">
        <f t="shared" si="255"/>
        <v/>
      </c>
      <c r="X920" s="67" t="s">
        <v>906</v>
      </c>
      <c r="Y920" s="98">
        <v>915</v>
      </c>
      <c r="Z920" s="67" t="s">
        <v>907</v>
      </c>
      <c r="AA920" s="67" t="s">
        <v>940</v>
      </c>
      <c r="AB920" s="111">
        <f t="shared" si="257"/>
        <v>1</v>
      </c>
      <c r="AC920" s="111">
        <f t="shared" si="258"/>
        <v>210</v>
      </c>
      <c r="AD920" s="111">
        <f t="shared" si="259"/>
        <v>192</v>
      </c>
      <c r="AE920" s="111">
        <f t="shared" si="260"/>
        <v>192</v>
      </c>
      <c r="AF920" s="111">
        <f t="shared" si="261"/>
        <v>0</v>
      </c>
      <c r="AG920" s="111">
        <f t="shared" si="262"/>
        <v>0</v>
      </c>
      <c r="AH920" s="118">
        <f t="shared" si="263"/>
        <v>0</v>
      </c>
      <c r="AJ920" s="67" t="s">
        <v>906</v>
      </c>
      <c r="AK920" s="98">
        <v>915</v>
      </c>
      <c r="AL920" s="67" t="s">
        <v>907</v>
      </c>
      <c r="AM920" s="67" t="s">
        <v>940</v>
      </c>
      <c r="AN920" s="87">
        <f t="shared" si="264"/>
        <v>0</v>
      </c>
      <c r="AO920" s="87">
        <f t="shared" si="265"/>
        <v>0</v>
      </c>
      <c r="AP920" s="87">
        <f t="shared" si="266"/>
        <v>2</v>
      </c>
      <c r="AQ920" s="87">
        <f t="shared" si="267"/>
        <v>2</v>
      </c>
      <c r="AR920" s="87">
        <f t="shared" si="268"/>
        <v>0</v>
      </c>
      <c r="AS920" s="87">
        <f t="shared" si="269"/>
        <v>0</v>
      </c>
      <c r="AT920" s="118">
        <f t="shared" si="270"/>
        <v>0</v>
      </c>
      <c r="AU920" s="119" t="str">
        <f t="shared" si="256"/>
        <v>岐阜県富加町</v>
      </c>
      <c r="AW920" s="225" t="s">
        <v>2879</v>
      </c>
      <c r="AY920" s="230" t="s">
        <v>2879</v>
      </c>
      <c r="BA920">
        <v>1</v>
      </c>
      <c r="BB920">
        <v>210</v>
      </c>
      <c r="BC920">
        <v>192</v>
      </c>
      <c r="BD920">
        <v>192</v>
      </c>
      <c r="BE920">
        <v>0</v>
      </c>
      <c r="BF920">
        <v>0</v>
      </c>
    </row>
    <row r="921" spans="2:58">
      <c r="B921" s="67" t="s">
        <v>906</v>
      </c>
      <c r="C921" s="67">
        <v>916</v>
      </c>
      <c r="D921" s="67" t="s">
        <v>907</v>
      </c>
      <c r="E921" s="67" t="s">
        <v>941</v>
      </c>
      <c r="F921" s="87">
        <v>3</v>
      </c>
      <c r="G921" s="87">
        <v>350</v>
      </c>
      <c r="H921" s="87">
        <v>294</v>
      </c>
      <c r="I921" s="87">
        <v>0</v>
      </c>
      <c r="J921" s="87">
        <v>0</v>
      </c>
      <c r="K921" t="str">
        <f t="shared" si="253"/>
        <v>OK</v>
      </c>
      <c r="L921" s="67" t="s">
        <v>906</v>
      </c>
      <c r="M921" s="98">
        <v>916</v>
      </c>
      <c r="N921" s="67" t="s">
        <v>907</v>
      </c>
      <c r="O921" s="67" t="s">
        <v>941</v>
      </c>
      <c r="P921" s="87">
        <v>3</v>
      </c>
      <c r="Q921" s="87">
        <v>350</v>
      </c>
      <c r="R921" s="111">
        <v>293</v>
      </c>
      <c r="S921" s="87">
        <v>293</v>
      </c>
      <c r="T921" s="87">
        <v>0</v>
      </c>
      <c r="U921" s="111">
        <v>0</v>
      </c>
      <c r="V921" s="118">
        <f t="shared" si="254"/>
        <v>0</v>
      </c>
      <c r="W921" t="str">
        <f t="shared" si="255"/>
        <v/>
      </c>
      <c r="X921" s="67" t="s">
        <v>906</v>
      </c>
      <c r="Y921" s="98">
        <v>916</v>
      </c>
      <c r="Z921" s="67" t="s">
        <v>907</v>
      </c>
      <c r="AA921" s="67" t="s">
        <v>941</v>
      </c>
      <c r="AB921" s="111">
        <f t="shared" si="257"/>
        <v>3</v>
      </c>
      <c r="AC921" s="111">
        <f t="shared" si="258"/>
        <v>320</v>
      </c>
      <c r="AD921" s="111">
        <f t="shared" si="259"/>
        <v>274</v>
      </c>
      <c r="AE921" s="111">
        <f t="shared" si="260"/>
        <v>274</v>
      </c>
      <c r="AF921" s="111">
        <f t="shared" si="261"/>
        <v>0</v>
      </c>
      <c r="AG921" s="111">
        <f t="shared" si="262"/>
        <v>0</v>
      </c>
      <c r="AH921" s="118">
        <f t="shared" si="263"/>
        <v>0</v>
      </c>
      <c r="AJ921" s="67" t="s">
        <v>906</v>
      </c>
      <c r="AK921" s="98">
        <v>916</v>
      </c>
      <c r="AL921" s="67" t="s">
        <v>907</v>
      </c>
      <c r="AM921" s="67" t="s">
        <v>941</v>
      </c>
      <c r="AN921" s="87">
        <f t="shared" si="264"/>
        <v>0</v>
      </c>
      <c r="AO921" s="87">
        <f t="shared" si="265"/>
        <v>-30</v>
      </c>
      <c r="AP921" s="87">
        <f t="shared" si="266"/>
        <v>-19</v>
      </c>
      <c r="AQ921" s="87">
        <f t="shared" si="267"/>
        <v>-19</v>
      </c>
      <c r="AR921" s="87">
        <f t="shared" si="268"/>
        <v>0</v>
      </c>
      <c r="AS921" s="87">
        <f t="shared" si="269"/>
        <v>0</v>
      </c>
      <c r="AT921" s="118">
        <f t="shared" si="270"/>
        <v>0</v>
      </c>
      <c r="AU921" s="119" t="str">
        <f t="shared" si="256"/>
        <v>岐阜県川辺町</v>
      </c>
      <c r="AW921" s="225" t="s">
        <v>2880</v>
      </c>
      <c r="AY921" s="230" t="s">
        <v>2880</v>
      </c>
      <c r="BA921">
        <v>3</v>
      </c>
      <c r="BB921">
        <v>320</v>
      </c>
      <c r="BC921">
        <v>274</v>
      </c>
      <c r="BD921">
        <v>274</v>
      </c>
      <c r="BE921">
        <v>0</v>
      </c>
      <c r="BF921">
        <v>0</v>
      </c>
    </row>
    <row r="922" spans="2:58">
      <c r="B922" s="67" t="s">
        <v>906</v>
      </c>
      <c r="C922" s="67">
        <v>917</v>
      </c>
      <c r="D922" s="67" t="s">
        <v>907</v>
      </c>
      <c r="E922" s="67" t="s">
        <v>942</v>
      </c>
      <c r="F922" s="87">
        <v>2</v>
      </c>
      <c r="G922" s="87">
        <v>105</v>
      </c>
      <c r="H922" s="87">
        <v>68</v>
      </c>
      <c r="I922" s="87">
        <v>0</v>
      </c>
      <c r="J922" s="87">
        <v>0</v>
      </c>
      <c r="K922" t="str">
        <f t="shared" si="253"/>
        <v>OK</v>
      </c>
      <c r="L922" s="67" t="s">
        <v>906</v>
      </c>
      <c r="M922" s="98">
        <v>917</v>
      </c>
      <c r="N922" s="67" t="s">
        <v>907</v>
      </c>
      <c r="O922" s="67" t="s">
        <v>942</v>
      </c>
      <c r="P922" s="87">
        <v>2</v>
      </c>
      <c r="Q922" s="87">
        <v>105</v>
      </c>
      <c r="R922" s="111">
        <v>68</v>
      </c>
      <c r="S922" s="87">
        <v>68</v>
      </c>
      <c r="T922" s="87">
        <v>0</v>
      </c>
      <c r="U922" s="111">
        <v>0</v>
      </c>
      <c r="V922" s="118">
        <f t="shared" si="254"/>
        <v>0</v>
      </c>
      <c r="W922" t="str">
        <f t="shared" si="255"/>
        <v/>
      </c>
      <c r="X922" s="67" t="s">
        <v>906</v>
      </c>
      <c r="Y922" s="98">
        <v>917</v>
      </c>
      <c r="Z922" s="67" t="s">
        <v>907</v>
      </c>
      <c r="AA922" s="67" t="s">
        <v>942</v>
      </c>
      <c r="AB922" s="111">
        <f t="shared" si="257"/>
        <v>2</v>
      </c>
      <c r="AC922" s="111">
        <f t="shared" si="258"/>
        <v>105</v>
      </c>
      <c r="AD922" s="111">
        <f t="shared" si="259"/>
        <v>57</v>
      </c>
      <c r="AE922" s="111">
        <f t="shared" si="260"/>
        <v>57</v>
      </c>
      <c r="AF922" s="111">
        <f t="shared" si="261"/>
        <v>0</v>
      </c>
      <c r="AG922" s="111">
        <f t="shared" si="262"/>
        <v>0</v>
      </c>
      <c r="AH922" s="118">
        <f t="shared" si="263"/>
        <v>0</v>
      </c>
      <c r="AJ922" s="67" t="s">
        <v>906</v>
      </c>
      <c r="AK922" s="98">
        <v>917</v>
      </c>
      <c r="AL922" s="67" t="s">
        <v>907</v>
      </c>
      <c r="AM922" s="67" t="s">
        <v>942</v>
      </c>
      <c r="AN922" s="87">
        <f t="shared" si="264"/>
        <v>0</v>
      </c>
      <c r="AO922" s="87">
        <f t="shared" si="265"/>
        <v>0</v>
      </c>
      <c r="AP922" s="87">
        <f t="shared" si="266"/>
        <v>-11</v>
      </c>
      <c r="AQ922" s="87">
        <f t="shared" si="267"/>
        <v>-11</v>
      </c>
      <c r="AR922" s="87">
        <f t="shared" si="268"/>
        <v>0</v>
      </c>
      <c r="AS922" s="87">
        <f t="shared" si="269"/>
        <v>0</v>
      </c>
      <c r="AT922" s="118">
        <f t="shared" si="270"/>
        <v>0</v>
      </c>
      <c r="AU922" s="119" t="str">
        <f t="shared" si="256"/>
        <v>岐阜県七宗町</v>
      </c>
      <c r="AW922" s="225" t="s">
        <v>2881</v>
      </c>
      <c r="AY922" s="230" t="s">
        <v>2881</v>
      </c>
      <c r="BA922">
        <v>2</v>
      </c>
      <c r="BB922">
        <v>105</v>
      </c>
      <c r="BC922">
        <v>57</v>
      </c>
      <c r="BD922">
        <v>57</v>
      </c>
      <c r="BE922">
        <v>0</v>
      </c>
      <c r="BF922">
        <v>0</v>
      </c>
    </row>
    <row r="923" spans="2:58">
      <c r="B923" s="67" t="s">
        <v>906</v>
      </c>
      <c r="C923" s="67">
        <v>918</v>
      </c>
      <c r="D923" s="67" t="s">
        <v>907</v>
      </c>
      <c r="E923" s="67" t="s">
        <v>943</v>
      </c>
      <c r="F923" s="87">
        <v>1</v>
      </c>
      <c r="G923" s="87">
        <v>300</v>
      </c>
      <c r="H923" s="87">
        <v>233</v>
      </c>
      <c r="I923" s="87">
        <v>0</v>
      </c>
      <c r="J923" s="87">
        <v>0</v>
      </c>
      <c r="K923" t="str">
        <f t="shared" si="253"/>
        <v>OK</v>
      </c>
      <c r="L923" s="67" t="s">
        <v>906</v>
      </c>
      <c r="M923" s="98">
        <v>918</v>
      </c>
      <c r="N923" s="67" t="s">
        <v>907</v>
      </c>
      <c r="O923" s="67" t="s">
        <v>943</v>
      </c>
      <c r="P923" s="87">
        <v>4</v>
      </c>
      <c r="Q923" s="87">
        <v>300</v>
      </c>
      <c r="R923" s="111">
        <v>249</v>
      </c>
      <c r="S923" s="87">
        <v>249</v>
      </c>
      <c r="T923" s="87">
        <v>0</v>
      </c>
      <c r="U923" s="111">
        <v>0</v>
      </c>
      <c r="V923" s="118">
        <f t="shared" si="254"/>
        <v>0</v>
      </c>
      <c r="W923" t="str">
        <f t="shared" si="255"/>
        <v/>
      </c>
      <c r="X923" s="67" t="s">
        <v>906</v>
      </c>
      <c r="Y923" s="98">
        <v>918</v>
      </c>
      <c r="Z923" s="67" t="s">
        <v>907</v>
      </c>
      <c r="AA923" s="67" t="s">
        <v>943</v>
      </c>
      <c r="AB923" s="111">
        <f t="shared" si="257"/>
        <v>4</v>
      </c>
      <c r="AC923" s="111">
        <f t="shared" si="258"/>
        <v>300</v>
      </c>
      <c r="AD923" s="111">
        <f t="shared" si="259"/>
        <v>253</v>
      </c>
      <c r="AE923" s="111">
        <f t="shared" si="260"/>
        <v>253</v>
      </c>
      <c r="AF923" s="111">
        <f t="shared" si="261"/>
        <v>0</v>
      </c>
      <c r="AG923" s="111">
        <f t="shared" si="262"/>
        <v>0</v>
      </c>
      <c r="AH923" s="118">
        <f t="shared" si="263"/>
        <v>0</v>
      </c>
      <c r="AJ923" s="67" t="s">
        <v>906</v>
      </c>
      <c r="AK923" s="98">
        <v>918</v>
      </c>
      <c r="AL923" s="67" t="s">
        <v>907</v>
      </c>
      <c r="AM923" s="67" t="s">
        <v>943</v>
      </c>
      <c r="AN923" s="87">
        <f t="shared" si="264"/>
        <v>0</v>
      </c>
      <c r="AO923" s="87">
        <f t="shared" si="265"/>
        <v>0</v>
      </c>
      <c r="AP923" s="87">
        <f t="shared" si="266"/>
        <v>4</v>
      </c>
      <c r="AQ923" s="87">
        <f t="shared" si="267"/>
        <v>4</v>
      </c>
      <c r="AR923" s="87">
        <f t="shared" si="268"/>
        <v>0</v>
      </c>
      <c r="AS923" s="87">
        <f t="shared" si="269"/>
        <v>0</v>
      </c>
      <c r="AT923" s="118">
        <f t="shared" si="270"/>
        <v>0</v>
      </c>
      <c r="AU923" s="119" t="str">
        <f t="shared" si="256"/>
        <v>岐阜県八百津町</v>
      </c>
      <c r="AW923" s="225" t="s">
        <v>2882</v>
      </c>
      <c r="AY923" s="230" t="s">
        <v>2882</v>
      </c>
      <c r="BA923">
        <v>4</v>
      </c>
      <c r="BB923">
        <v>300</v>
      </c>
      <c r="BC923">
        <v>253</v>
      </c>
      <c r="BD923">
        <v>253</v>
      </c>
      <c r="BE923">
        <v>0</v>
      </c>
      <c r="BF923">
        <v>0</v>
      </c>
    </row>
    <row r="924" spans="2:58">
      <c r="B924" s="67" t="s">
        <v>906</v>
      </c>
      <c r="C924" s="67">
        <v>919</v>
      </c>
      <c r="D924" s="67" t="s">
        <v>907</v>
      </c>
      <c r="E924" s="67" t="s">
        <v>944</v>
      </c>
      <c r="F924" s="87">
        <v>6</v>
      </c>
      <c r="G924" s="87">
        <v>210</v>
      </c>
      <c r="H924" s="87">
        <v>158</v>
      </c>
      <c r="I924" s="87">
        <v>0</v>
      </c>
      <c r="J924" s="87">
        <v>0</v>
      </c>
      <c r="K924" t="str">
        <f t="shared" si="253"/>
        <v>OK</v>
      </c>
      <c r="L924" s="67" t="s">
        <v>906</v>
      </c>
      <c r="M924" s="98">
        <v>919</v>
      </c>
      <c r="N924" s="67" t="s">
        <v>907</v>
      </c>
      <c r="O924" s="67" t="s">
        <v>944</v>
      </c>
      <c r="P924" s="87">
        <v>6</v>
      </c>
      <c r="Q924" s="87">
        <v>210</v>
      </c>
      <c r="R924" s="111">
        <v>162</v>
      </c>
      <c r="S924" s="87">
        <v>162</v>
      </c>
      <c r="T924" s="87">
        <v>0</v>
      </c>
      <c r="U924" s="111">
        <v>0</v>
      </c>
      <c r="V924" s="118">
        <f t="shared" si="254"/>
        <v>0</v>
      </c>
      <c r="W924" t="str">
        <f t="shared" si="255"/>
        <v/>
      </c>
      <c r="X924" s="67" t="s">
        <v>906</v>
      </c>
      <c r="Y924" s="98">
        <v>919</v>
      </c>
      <c r="Z924" s="67" t="s">
        <v>907</v>
      </c>
      <c r="AA924" s="67" t="s">
        <v>944</v>
      </c>
      <c r="AB924" s="111">
        <f t="shared" si="257"/>
        <v>6</v>
      </c>
      <c r="AC924" s="111">
        <f t="shared" si="258"/>
        <v>210</v>
      </c>
      <c r="AD924" s="111">
        <f t="shared" si="259"/>
        <v>154</v>
      </c>
      <c r="AE924" s="111">
        <f t="shared" si="260"/>
        <v>154</v>
      </c>
      <c r="AF924" s="111">
        <f t="shared" si="261"/>
        <v>0</v>
      </c>
      <c r="AG924" s="111">
        <f t="shared" si="262"/>
        <v>0</v>
      </c>
      <c r="AH924" s="118">
        <f t="shared" si="263"/>
        <v>0</v>
      </c>
      <c r="AJ924" s="67" t="s">
        <v>906</v>
      </c>
      <c r="AK924" s="98">
        <v>919</v>
      </c>
      <c r="AL924" s="67" t="s">
        <v>907</v>
      </c>
      <c r="AM924" s="67" t="s">
        <v>944</v>
      </c>
      <c r="AN924" s="87">
        <f t="shared" si="264"/>
        <v>0</v>
      </c>
      <c r="AO924" s="87">
        <f t="shared" si="265"/>
        <v>0</v>
      </c>
      <c r="AP924" s="87">
        <f t="shared" si="266"/>
        <v>-8</v>
      </c>
      <c r="AQ924" s="87">
        <f t="shared" si="267"/>
        <v>-8</v>
      </c>
      <c r="AR924" s="87">
        <f t="shared" si="268"/>
        <v>0</v>
      </c>
      <c r="AS924" s="87">
        <f t="shared" si="269"/>
        <v>0</v>
      </c>
      <c r="AT924" s="118">
        <f t="shared" si="270"/>
        <v>0</v>
      </c>
      <c r="AU924" s="119" t="str">
        <f t="shared" si="256"/>
        <v>岐阜県白川町</v>
      </c>
      <c r="AW924" s="225" t="s">
        <v>2883</v>
      </c>
      <c r="AY924" s="230" t="s">
        <v>2883</v>
      </c>
      <c r="BA924">
        <v>6</v>
      </c>
      <c r="BB924">
        <v>210</v>
      </c>
      <c r="BC924">
        <v>154</v>
      </c>
      <c r="BD924">
        <v>154</v>
      </c>
      <c r="BE924">
        <v>0</v>
      </c>
      <c r="BF924">
        <v>0</v>
      </c>
    </row>
    <row r="925" spans="2:58">
      <c r="B925" s="67" t="s">
        <v>906</v>
      </c>
      <c r="C925" s="67">
        <v>920</v>
      </c>
      <c r="D925" s="67" t="s">
        <v>907</v>
      </c>
      <c r="E925" s="67" t="s">
        <v>945</v>
      </c>
      <c r="F925" s="87">
        <v>1</v>
      </c>
      <c r="G925" s="87">
        <v>60</v>
      </c>
      <c r="H925" s="87">
        <v>51</v>
      </c>
      <c r="I925" s="87">
        <v>0</v>
      </c>
      <c r="J925" s="87">
        <v>0</v>
      </c>
      <c r="K925" t="str">
        <f t="shared" si="253"/>
        <v>OK</v>
      </c>
      <c r="L925" s="67" t="s">
        <v>906</v>
      </c>
      <c r="M925" s="98">
        <v>920</v>
      </c>
      <c r="N925" s="67" t="s">
        <v>907</v>
      </c>
      <c r="O925" s="67" t="s">
        <v>945</v>
      </c>
      <c r="P925" s="87">
        <v>1</v>
      </c>
      <c r="Q925" s="87">
        <v>60</v>
      </c>
      <c r="R925" s="111">
        <v>50</v>
      </c>
      <c r="S925" s="87">
        <v>50</v>
      </c>
      <c r="T925" s="87">
        <v>0</v>
      </c>
      <c r="U925" s="111">
        <v>0</v>
      </c>
      <c r="V925" s="118">
        <f t="shared" si="254"/>
        <v>0</v>
      </c>
      <c r="W925" t="str">
        <f t="shared" si="255"/>
        <v/>
      </c>
      <c r="X925" s="67" t="s">
        <v>906</v>
      </c>
      <c r="Y925" s="98">
        <v>920</v>
      </c>
      <c r="Z925" s="67" t="s">
        <v>907</v>
      </c>
      <c r="AA925" s="67" t="s">
        <v>945</v>
      </c>
      <c r="AB925" s="111">
        <f t="shared" si="257"/>
        <v>1</v>
      </c>
      <c r="AC925" s="111">
        <f t="shared" si="258"/>
        <v>60</v>
      </c>
      <c r="AD925" s="111">
        <f t="shared" si="259"/>
        <v>42</v>
      </c>
      <c r="AE925" s="111">
        <f t="shared" si="260"/>
        <v>42</v>
      </c>
      <c r="AF925" s="111">
        <f t="shared" si="261"/>
        <v>0</v>
      </c>
      <c r="AG925" s="111">
        <f t="shared" si="262"/>
        <v>0</v>
      </c>
      <c r="AH925" s="118">
        <f t="shared" si="263"/>
        <v>0</v>
      </c>
      <c r="AJ925" s="67" t="s">
        <v>906</v>
      </c>
      <c r="AK925" s="98">
        <v>920</v>
      </c>
      <c r="AL925" s="67" t="s">
        <v>907</v>
      </c>
      <c r="AM925" s="67" t="s">
        <v>945</v>
      </c>
      <c r="AN925" s="87">
        <f t="shared" si="264"/>
        <v>0</v>
      </c>
      <c r="AO925" s="87">
        <f t="shared" si="265"/>
        <v>0</v>
      </c>
      <c r="AP925" s="87">
        <f t="shared" si="266"/>
        <v>-8</v>
      </c>
      <c r="AQ925" s="87">
        <f t="shared" si="267"/>
        <v>-8</v>
      </c>
      <c r="AR925" s="87">
        <f t="shared" si="268"/>
        <v>0</v>
      </c>
      <c r="AS925" s="87">
        <f t="shared" si="269"/>
        <v>0</v>
      </c>
      <c r="AT925" s="118">
        <f t="shared" si="270"/>
        <v>0</v>
      </c>
      <c r="AU925" s="119" t="str">
        <f t="shared" si="256"/>
        <v>岐阜県東白川村</v>
      </c>
      <c r="AW925" s="225" t="s">
        <v>2884</v>
      </c>
      <c r="AY925" s="230" t="s">
        <v>2884</v>
      </c>
      <c r="BA925">
        <v>1</v>
      </c>
      <c r="BB925">
        <v>60</v>
      </c>
      <c r="BC925">
        <v>42</v>
      </c>
      <c r="BD925">
        <v>42</v>
      </c>
      <c r="BE925">
        <v>0</v>
      </c>
      <c r="BF925">
        <v>0</v>
      </c>
    </row>
    <row r="926" spans="2:58">
      <c r="B926" s="67" t="s">
        <v>906</v>
      </c>
      <c r="C926" s="67">
        <v>921</v>
      </c>
      <c r="D926" s="67" t="s">
        <v>907</v>
      </c>
      <c r="E926" s="67" t="s">
        <v>946</v>
      </c>
      <c r="F926" s="87">
        <v>4</v>
      </c>
      <c r="G926" s="87">
        <v>365</v>
      </c>
      <c r="H926" s="87">
        <v>338</v>
      </c>
      <c r="I926" s="87">
        <v>0</v>
      </c>
      <c r="J926" s="87">
        <v>0</v>
      </c>
      <c r="K926" t="str">
        <f t="shared" si="253"/>
        <v>OK</v>
      </c>
      <c r="L926" s="67" t="s">
        <v>906</v>
      </c>
      <c r="M926" s="98">
        <v>921</v>
      </c>
      <c r="N926" s="67" t="s">
        <v>907</v>
      </c>
      <c r="O926" s="67" t="s">
        <v>946</v>
      </c>
      <c r="P926" s="87">
        <v>4</v>
      </c>
      <c r="Q926" s="87">
        <v>365</v>
      </c>
      <c r="R926" s="111">
        <v>323</v>
      </c>
      <c r="S926" s="87">
        <v>323</v>
      </c>
      <c r="T926" s="87">
        <v>0</v>
      </c>
      <c r="U926" s="111">
        <v>0</v>
      </c>
      <c r="V926" s="118">
        <f t="shared" si="254"/>
        <v>0</v>
      </c>
      <c r="W926" t="str">
        <f t="shared" si="255"/>
        <v/>
      </c>
      <c r="X926" s="67" t="s">
        <v>906</v>
      </c>
      <c r="Y926" s="98">
        <v>921</v>
      </c>
      <c r="Z926" s="67" t="s">
        <v>907</v>
      </c>
      <c r="AA926" s="67" t="s">
        <v>946</v>
      </c>
      <c r="AB926" s="111">
        <f t="shared" si="257"/>
        <v>4</v>
      </c>
      <c r="AC926" s="111">
        <f t="shared" si="258"/>
        <v>365</v>
      </c>
      <c r="AD926" s="111">
        <f t="shared" si="259"/>
        <v>314</v>
      </c>
      <c r="AE926" s="111">
        <f t="shared" si="260"/>
        <v>314</v>
      </c>
      <c r="AF926" s="111">
        <f t="shared" si="261"/>
        <v>0</v>
      </c>
      <c r="AG926" s="111">
        <f t="shared" si="262"/>
        <v>0</v>
      </c>
      <c r="AH926" s="118">
        <f t="shared" si="263"/>
        <v>0</v>
      </c>
      <c r="AJ926" s="67" t="s">
        <v>906</v>
      </c>
      <c r="AK926" s="98">
        <v>921</v>
      </c>
      <c r="AL926" s="67" t="s">
        <v>907</v>
      </c>
      <c r="AM926" s="67" t="s">
        <v>946</v>
      </c>
      <c r="AN926" s="87">
        <f t="shared" si="264"/>
        <v>0</v>
      </c>
      <c r="AO926" s="87">
        <f t="shared" si="265"/>
        <v>0</v>
      </c>
      <c r="AP926" s="87">
        <f t="shared" si="266"/>
        <v>-9</v>
      </c>
      <c r="AQ926" s="87">
        <f t="shared" si="267"/>
        <v>-9</v>
      </c>
      <c r="AR926" s="87">
        <f t="shared" si="268"/>
        <v>0</v>
      </c>
      <c r="AS926" s="87">
        <f t="shared" si="269"/>
        <v>0</v>
      </c>
      <c r="AT926" s="118">
        <f t="shared" si="270"/>
        <v>0</v>
      </c>
      <c r="AU926" s="119" t="str">
        <f t="shared" si="256"/>
        <v>岐阜県御嵩町</v>
      </c>
      <c r="AW926" s="225" t="s">
        <v>2885</v>
      </c>
      <c r="AY926" s="230" t="s">
        <v>2885</v>
      </c>
      <c r="BA926">
        <v>4</v>
      </c>
      <c r="BB926">
        <v>365</v>
      </c>
      <c r="BC926">
        <v>314</v>
      </c>
      <c r="BD926">
        <v>314</v>
      </c>
      <c r="BE926">
        <v>0</v>
      </c>
      <c r="BF926">
        <v>0</v>
      </c>
    </row>
    <row r="927" spans="2:58">
      <c r="B927" s="67" t="s">
        <v>906</v>
      </c>
      <c r="C927" s="67">
        <v>922</v>
      </c>
      <c r="D927" s="67" t="s">
        <v>907</v>
      </c>
      <c r="E927" s="67" t="s">
        <v>947</v>
      </c>
      <c r="F927" s="87">
        <v>2</v>
      </c>
      <c r="G927" s="87">
        <v>90</v>
      </c>
      <c r="H927" s="87">
        <v>53</v>
      </c>
      <c r="I927" s="87">
        <v>0</v>
      </c>
      <c r="J927" s="87">
        <v>0</v>
      </c>
      <c r="K927" t="str">
        <f t="shared" si="253"/>
        <v>OK</v>
      </c>
      <c r="L927" s="67" t="s">
        <v>906</v>
      </c>
      <c r="M927" s="98">
        <v>922</v>
      </c>
      <c r="N927" s="67" t="s">
        <v>907</v>
      </c>
      <c r="O927" s="67" t="s">
        <v>947</v>
      </c>
      <c r="P927" s="87">
        <v>2</v>
      </c>
      <c r="Q927" s="87">
        <v>90</v>
      </c>
      <c r="R927" s="111">
        <v>49</v>
      </c>
      <c r="S927" s="87">
        <v>49</v>
      </c>
      <c r="T927" s="87">
        <v>0</v>
      </c>
      <c r="U927" s="111">
        <v>0</v>
      </c>
      <c r="V927" s="118">
        <f t="shared" si="254"/>
        <v>0</v>
      </c>
      <c r="W927" t="str">
        <f t="shared" si="255"/>
        <v/>
      </c>
      <c r="X927" s="67" t="s">
        <v>906</v>
      </c>
      <c r="Y927" s="98">
        <v>922</v>
      </c>
      <c r="Z927" s="67" t="s">
        <v>907</v>
      </c>
      <c r="AA927" s="67" t="s">
        <v>947</v>
      </c>
      <c r="AB927" s="111">
        <f t="shared" si="257"/>
        <v>2</v>
      </c>
      <c r="AC927" s="111">
        <f t="shared" si="258"/>
        <v>90</v>
      </c>
      <c r="AD927" s="111">
        <f t="shared" si="259"/>
        <v>63</v>
      </c>
      <c r="AE927" s="111">
        <f t="shared" si="260"/>
        <v>63</v>
      </c>
      <c r="AF927" s="111">
        <f t="shared" si="261"/>
        <v>0</v>
      </c>
      <c r="AG927" s="111">
        <f t="shared" si="262"/>
        <v>0</v>
      </c>
      <c r="AH927" s="118">
        <f t="shared" si="263"/>
        <v>0</v>
      </c>
      <c r="AJ927" s="67" t="s">
        <v>906</v>
      </c>
      <c r="AK927" s="98">
        <v>922</v>
      </c>
      <c r="AL927" s="67" t="s">
        <v>907</v>
      </c>
      <c r="AM927" s="67" t="s">
        <v>947</v>
      </c>
      <c r="AN927" s="87">
        <f t="shared" si="264"/>
        <v>0</v>
      </c>
      <c r="AO927" s="87">
        <f t="shared" si="265"/>
        <v>0</v>
      </c>
      <c r="AP927" s="87">
        <f t="shared" si="266"/>
        <v>14</v>
      </c>
      <c r="AQ927" s="87">
        <f t="shared" si="267"/>
        <v>14</v>
      </c>
      <c r="AR927" s="87">
        <f t="shared" si="268"/>
        <v>0</v>
      </c>
      <c r="AS927" s="87">
        <f t="shared" si="269"/>
        <v>0</v>
      </c>
      <c r="AT927" s="118">
        <f t="shared" si="270"/>
        <v>0</v>
      </c>
      <c r="AU927" s="119" t="str">
        <f t="shared" si="256"/>
        <v>岐阜県白川村</v>
      </c>
      <c r="AW927" s="225" t="s">
        <v>2886</v>
      </c>
      <c r="AY927" s="230" t="s">
        <v>2886</v>
      </c>
      <c r="BA927">
        <v>2</v>
      </c>
      <c r="BB927">
        <v>90</v>
      </c>
      <c r="BC927">
        <v>63</v>
      </c>
      <c r="BD927">
        <v>63</v>
      </c>
      <c r="BE927">
        <v>0</v>
      </c>
      <c r="BF927">
        <v>0</v>
      </c>
    </row>
    <row r="928" spans="2:58">
      <c r="B928" s="67" t="s">
        <v>948</v>
      </c>
      <c r="C928" s="67">
        <v>923</v>
      </c>
      <c r="D928" s="67" t="s">
        <v>949</v>
      </c>
      <c r="E928" s="67" t="s">
        <v>950</v>
      </c>
      <c r="F928" s="87">
        <v>32</v>
      </c>
      <c r="G928" s="87">
        <v>2815</v>
      </c>
      <c r="H928" s="87">
        <v>2497</v>
      </c>
      <c r="I928" s="87">
        <v>26</v>
      </c>
      <c r="J928" s="87">
        <v>7</v>
      </c>
      <c r="K928" t="str">
        <f t="shared" si="253"/>
        <v>OK</v>
      </c>
      <c r="L928" s="67" t="s">
        <v>948</v>
      </c>
      <c r="M928" s="98">
        <v>923</v>
      </c>
      <c r="N928" s="67" t="s">
        <v>949</v>
      </c>
      <c r="O928" s="67" t="s">
        <v>950</v>
      </c>
      <c r="P928" s="87">
        <v>33</v>
      </c>
      <c r="Q928" s="87">
        <v>2819</v>
      </c>
      <c r="R928" s="111">
        <v>2616</v>
      </c>
      <c r="S928" s="87">
        <v>2562</v>
      </c>
      <c r="T928" s="87">
        <v>17</v>
      </c>
      <c r="U928" s="111">
        <v>7</v>
      </c>
      <c r="V928" s="118">
        <f t="shared" si="254"/>
        <v>6.4984709480122322E-3</v>
      </c>
      <c r="W928" t="str">
        <f t="shared" si="255"/>
        <v/>
      </c>
      <c r="X928" s="67" t="s">
        <v>948</v>
      </c>
      <c r="Y928" s="98">
        <v>923</v>
      </c>
      <c r="Z928" s="67" t="s">
        <v>949</v>
      </c>
      <c r="AA928" s="67" t="s">
        <v>950</v>
      </c>
      <c r="AB928" s="111">
        <f t="shared" si="257"/>
        <v>35</v>
      </c>
      <c r="AC928" s="111">
        <f t="shared" si="258"/>
        <v>2906</v>
      </c>
      <c r="AD928" s="111">
        <f t="shared" si="259"/>
        <v>2713</v>
      </c>
      <c r="AE928" s="111">
        <f t="shared" si="260"/>
        <v>2610</v>
      </c>
      <c r="AF928" s="111">
        <f t="shared" si="261"/>
        <v>30</v>
      </c>
      <c r="AG928" s="111">
        <f t="shared" si="262"/>
        <v>8</v>
      </c>
      <c r="AH928" s="118">
        <f t="shared" si="263"/>
        <v>1.1057869517139697E-2</v>
      </c>
      <c r="AJ928" s="67" t="s">
        <v>948</v>
      </c>
      <c r="AK928" s="98">
        <v>923</v>
      </c>
      <c r="AL928" s="67" t="s">
        <v>949</v>
      </c>
      <c r="AM928" s="67" t="s">
        <v>950</v>
      </c>
      <c r="AN928" s="87">
        <f t="shared" si="264"/>
        <v>2</v>
      </c>
      <c r="AO928" s="87">
        <f t="shared" si="265"/>
        <v>87</v>
      </c>
      <c r="AP928" s="87">
        <f t="shared" si="266"/>
        <v>97</v>
      </c>
      <c r="AQ928" s="87">
        <f t="shared" si="267"/>
        <v>48</v>
      </c>
      <c r="AR928" s="87">
        <f t="shared" si="268"/>
        <v>13</v>
      </c>
      <c r="AS928" s="87">
        <f t="shared" si="269"/>
        <v>1</v>
      </c>
      <c r="AT928" s="118">
        <f t="shared" si="270"/>
        <v>4.5593985691274649E-3</v>
      </c>
      <c r="AU928" s="119" t="str">
        <f t="shared" si="256"/>
        <v>静岡県沼津市</v>
      </c>
      <c r="AW928" s="225" t="s">
        <v>2887</v>
      </c>
      <c r="AY928" s="230" t="s">
        <v>2887</v>
      </c>
      <c r="BA928">
        <v>35</v>
      </c>
      <c r="BB928">
        <v>2906</v>
      </c>
      <c r="BC928">
        <v>2713</v>
      </c>
      <c r="BD928">
        <v>2610</v>
      </c>
      <c r="BE928">
        <v>30</v>
      </c>
      <c r="BF928">
        <v>8</v>
      </c>
    </row>
    <row r="929" spans="2:58">
      <c r="B929" s="67" t="s">
        <v>948</v>
      </c>
      <c r="C929" s="67">
        <v>924</v>
      </c>
      <c r="D929" s="67" t="s">
        <v>949</v>
      </c>
      <c r="E929" s="67" t="s">
        <v>951</v>
      </c>
      <c r="F929" s="87">
        <v>6</v>
      </c>
      <c r="G929" s="87">
        <v>430</v>
      </c>
      <c r="H929" s="87">
        <v>365</v>
      </c>
      <c r="I929" s="87">
        <v>0</v>
      </c>
      <c r="J929" s="87">
        <v>0</v>
      </c>
      <c r="K929" t="str">
        <f t="shared" si="253"/>
        <v>OK</v>
      </c>
      <c r="L929" s="67" t="s">
        <v>948</v>
      </c>
      <c r="M929" s="98">
        <v>924</v>
      </c>
      <c r="N929" s="67" t="s">
        <v>949</v>
      </c>
      <c r="O929" s="67" t="s">
        <v>951</v>
      </c>
      <c r="P929" s="87">
        <v>6</v>
      </c>
      <c r="Q929" s="87">
        <v>430</v>
      </c>
      <c r="R929" s="111">
        <v>410</v>
      </c>
      <c r="S929" s="87">
        <v>390</v>
      </c>
      <c r="T929" s="87">
        <v>1</v>
      </c>
      <c r="U929" s="111">
        <v>0</v>
      </c>
      <c r="V929" s="118">
        <f t="shared" si="254"/>
        <v>2.4390243902439024E-3</v>
      </c>
      <c r="W929" t="str">
        <f t="shared" si="255"/>
        <v/>
      </c>
      <c r="X929" s="67" t="s">
        <v>948</v>
      </c>
      <c r="Y929" s="98">
        <v>924</v>
      </c>
      <c r="Z929" s="67" t="s">
        <v>949</v>
      </c>
      <c r="AA929" s="67" t="s">
        <v>951</v>
      </c>
      <c r="AB929" s="111">
        <f t="shared" si="257"/>
        <v>7</v>
      </c>
      <c r="AC929" s="111">
        <f t="shared" si="258"/>
        <v>454</v>
      </c>
      <c r="AD929" s="111">
        <f t="shared" si="259"/>
        <v>397</v>
      </c>
      <c r="AE929" s="111">
        <f t="shared" si="260"/>
        <v>388</v>
      </c>
      <c r="AF929" s="111">
        <f t="shared" si="261"/>
        <v>4</v>
      </c>
      <c r="AG929" s="111">
        <f t="shared" si="262"/>
        <v>0</v>
      </c>
      <c r="AH929" s="118">
        <f t="shared" si="263"/>
        <v>1.0075566750629723E-2</v>
      </c>
      <c r="AJ929" s="67" t="s">
        <v>948</v>
      </c>
      <c r="AK929" s="98">
        <v>924</v>
      </c>
      <c r="AL929" s="67" t="s">
        <v>949</v>
      </c>
      <c r="AM929" s="67" t="s">
        <v>951</v>
      </c>
      <c r="AN929" s="87">
        <f t="shared" si="264"/>
        <v>1</v>
      </c>
      <c r="AO929" s="87">
        <f t="shared" si="265"/>
        <v>24</v>
      </c>
      <c r="AP929" s="87">
        <f t="shared" si="266"/>
        <v>-13</v>
      </c>
      <c r="AQ929" s="87">
        <f t="shared" si="267"/>
        <v>-2</v>
      </c>
      <c r="AR929" s="87">
        <f t="shared" si="268"/>
        <v>3</v>
      </c>
      <c r="AS929" s="87">
        <f t="shared" si="269"/>
        <v>0</v>
      </c>
      <c r="AT929" s="118">
        <f t="shared" si="270"/>
        <v>7.6365423603858198E-3</v>
      </c>
      <c r="AU929" s="119" t="str">
        <f t="shared" si="256"/>
        <v>静岡県熱海市</v>
      </c>
      <c r="AW929" s="225" t="s">
        <v>2888</v>
      </c>
      <c r="AY929" s="230" t="s">
        <v>2888</v>
      </c>
      <c r="BA929">
        <v>7</v>
      </c>
      <c r="BB929">
        <v>454</v>
      </c>
      <c r="BC929">
        <v>397</v>
      </c>
      <c r="BD929">
        <v>388</v>
      </c>
      <c r="BE929">
        <v>4</v>
      </c>
      <c r="BF929">
        <v>0</v>
      </c>
    </row>
    <row r="930" spans="2:58">
      <c r="B930" s="67" t="s">
        <v>948</v>
      </c>
      <c r="C930" s="67">
        <v>925</v>
      </c>
      <c r="D930" s="67" t="s">
        <v>949</v>
      </c>
      <c r="E930" s="67" t="s">
        <v>952</v>
      </c>
      <c r="F930" s="87">
        <v>18</v>
      </c>
      <c r="G930" s="87">
        <v>1700</v>
      </c>
      <c r="H930" s="87">
        <v>1846</v>
      </c>
      <c r="I930" s="87">
        <v>0</v>
      </c>
      <c r="J930" s="87">
        <v>0</v>
      </c>
      <c r="K930" t="str">
        <f t="shared" si="253"/>
        <v>OK</v>
      </c>
      <c r="L930" s="67" t="s">
        <v>948</v>
      </c>
      <c r="M930" s="98">
        <v>925</v>
      </c>
      <c r="N930" s="67" t="s">
        <v>949</v>
      </c>
      <c r="O930" s="67" t="s">
        <v>952</v>
      </c>
      <c r="P930" s="87">
        <v>19</v>
      </c>
      <c r="Q930" s="87">
        <v>1719</v>
      </c>
      <c r="R930" s="111">
        <v>2009</v>
      </c>
      <c r="S930" s="87">
        <v>1882</v>
      </c>
      <c r="T930" s="87">
        <v>14</v>
      </c>
      <c r="U930" s="111">
        <v>0</v>
      </c>
      <c r="V930" s="118">
        <f t="shared" si="254"/>
        <v>6.9686411149825784E-3</v>
      </c>
      <c r="W930" t="str">
        <f t="shared" si="255"/>
        <v/>
      </c>
      <c r="X930" s="67" t="s">
        <v>948</v>
      </c>
      <c r="Y930" s="98">
        <v>925</v>
      </c>
      <c r="Z930" s="67" t="s">
        <v>949</v>
      </c>
      <c r="AA930" s="67" t="s">
        <v>952</v>
      </c>
      <c r="AB930" s="111">
        <f t="shared" si="257"/>
        <v>22</v>
      </c>
      <c r="AC930" s="111">
        <f t="shared" si="258"/>
        <v>1847</v>
      </c>
      <c r="AD930" s="111">
        <f t="shared" si="259"/>
        <v>2039</v>
      </c>
      <c r="AE930" s="111">
        <f t="shared" si="260"/>
        <v>1967</v>
      </c>
      <c r="AF930" s="111">
        <f t="shared" si="261"/>
        <v>9</v>
      </c>
      <c r="AG930" s="111">
        <f t="shared" si="262"/>
        <v>0</v>
      </c>
      <c r="AH930" s="118">
        <f t="shared" si="263"/>
        <v>4.4139283962726823E-3</v>
      </c>
      <c r="AJ930" s="67" t="s">
        <v>948</v>
      </c>
      <c r="AK930" s="98">
        <v>925</v>
      </c>
      <c r="AL930" s="67" t="s">
        <v>949</v>
      </c>
      <c r="AM930" s="67" t="s">
        <v>952</v>
      </c>
      <c r="AN930" s="87">
        <f t="shared" si="264"/>
        <v>3</v>
      </c>
      <c r="AO930" s="87">
        <f t="shared" si="265"/>
        <v>128</v>
      </c>
      <c r="AP930" s="87">
        <f t="shared" si="266"/>
        <v>30</v>
      </c>
      <c r="AQ930" s="87">
        <f t="shared" si="267"/>
        <v>85</v>
      </c>
      <c r="AR930" s="87">
        <f t="shared" si="268"/>
        <v>-5</v>
      </c>
      <c r="AS930" s="87">
        <f t="shared" si="269"/>
        <v>0</v>
      </c>
      <c r="AT930" s="118">
        <f t="shared" si="270"/>
        <v>-2.5547127187098961E-3</v>
      </c>
      <c r="AU930" s="119" t="str">
        <f t="shared" si="256"/>
        <v>静岡県三島市</v>
      </c>
      <c r="AW930" s="225" t="s">
        <v>2889</v>
      </c>
      <c r="AY930" s="230" t="s">
        <v>2889</v>
      </c>
      <c r="BA930">
        <v>22</v>
      </c>
      <c r="BB930">
        <v>1847</v>
      </c>
      <c r="BC930">
        <v>2039</v>
      </c>
      <c r="BD930">
        <v>1967</v>
      </c>
      <c r="BE930">
        <v>9</v>
      </c>
      <c r="BF930">
        <v>0</v>
      </c>
    </row>
    <row r="931" spans="2:58">
      <c r="B931" s="67" t="s">
        <v>948</v>
      </c>
      <c r="C931" s="67">
        <v>926</v>
      </c>
      <c r="D931" s="67" t="s">
        <v>949</v>
      </c>
      <c r="E931" s="67" t="s">
        <v>953</v>
      </c>
      <c r="F931" s="87">
        <v>28</v>
      </c>
      <c r="G931" s="87">
        <v>2218</v>
      </c>
      <c r="H931" s="87">
        <v>2035</v>
      </c>
      <c r="I931" s="87">
        <v>0</v>
      </c>
      <c r="J931" s="87">
        <v>0</v>
      </c>
      <c r="K931" t="str">
        <f t="shared" si="253"/>
        <v>OK</v>
      </c>
      <c r="L931" s="67" t="s">
        <v>948</v>
      </c>
      <c r="M931" s="98">
        <v>926</v>
      </c>
      <c r="N931" s="67" t="s">
        <v>949</v>
      </c>
      <c r="O931" s="67" t="s">
        <v>953</v>
      </c>
      <c r="P931" s="87">
        <v>30</v>
      </c>
      <c r="Q931" s="87">
        <v>2648</v>
      </c>
      <c r="R931" s="111">
        <v>2383</v>
      </c>
      <c r="S931" s="87">
        <v>2372</v>
      </c>
      <c r="T931" s="87">
        <v>0</v>
      </c>
      <c r="U931" s="111">
        <v>0</v>
      </c>
      <c r="V931" s="118">
        <f t="shared" si="254"/>
        <v>0</v>
      </c>
      <c r="W931" t="str">
        <f t="shared" si="255"/>
        <v/>
      </c>
      <c r="X931" s="67" t="s">
        <v>948</v>
      </c>
      <c r="Y931" s="98">
        <v>926</v>
      </c>
      <c r="Z931" s="67" t="s">
        <v>949</v>
      </c>
      <c r="AA931" s="67" t="s">
        <v>953</v>
      </c>
      <c r="AB931" s="111">
        <f t="shared" si="257"/>
        <v>31</v>
      </c>
      <c r="AC931" s="111">
        <f t="shared" si="258"/>
        <v>2792</v>
      </c>
      <c r="AD931" s="111">
        <f t="shared" si="259"/>
        <v>2407</v>
      </c>
      <c r="AE931" s="111">
        <f t="shared" si="260"/>
        <v>2405</v>
      </c>
      <c r="AF931" s="111">
        <f t="shared" si="261"/>
        <v>0</v>
      </c>
      <c r="AG931" s="111">
        <f t="shared" si="262"/>
        <v>0</v>
      </c>
      <c r="AH931" s="118">
        <f t="shared" si="263"/>
        <v>0</v>
      </c>
      <c r="AJ931" s="67" t="s">
        <v>948</v>
      </c>
      <c r="AK931" s="98">
        <v>926</v>
      </c>
      <c r="AL931" s="67" t="s">
        <v>949</v>
      </c>
      <c r="AM931" s="67" t="s">
        <v>953</v>
      </c>
      <c r="AN931" s="87">
        <f t="shared" si="264"/>
        <v>1</v>
      </c>
      <c r="AO931" s="87">
        <f t="shared" si="265"/>
        <v>144</v>
      </c>
      <c r="AP931" s="87">
        <f t="shared" si="266"/>
        <v>24</v>
      </c>
      <c r="AQ931" s="87">
        <f t="shared" si="267"/>
        <v>33</v>
      </c>
      <c r="AR931" s="87">
        <f t="shared" si="268"/>
        <v>0</v>
      </c>
      <c r="AS931" s="87">
        <f t="shared" si="269"/>
        <v>0</v>
      </c>
      <c r="AT931" s="118">
        <f t="shared" si="270"/>
        <v>0</v>
      </c>
      <c r="AU931" s="119" t="str">
        <f t="shared" si="256"/>
        <v>静岡県富士宮市</v>
      </c>
      <c r="AW931" s="225" t="s">
        <v>2890</v>
      </c>
      <c r="AY931" s="230" t="s">
        <v>2890</v>
      </c>
      <c r="BA931">
        <v>31</v>
      </c>
      <c r="BB931">
        <v>2792</v>
      </c>
      <c r="BC931">
        <v>2407</v>
      </c>
      <c r="BD931">
        <v>2405</v>
      </c>
      <c r="BE931">
        <v>0</v>
      </c>
      <c r="BF931">
        <v>0</v>
      </c>
    </row>
    <row r="932" spans="2:58">
      <c r="B932" s="67" t="s">
        <v>948</v>
      </c>
      <c r="C932" s="67">
        <v>927</v>
      </c>
      <c r="D932" s="67" t="s">
        <v>949</v>
      </c>
      <c r="E932" s="67" t="s">
        <v>954</v>
      </c>
      <c r="F932" s="87">
        <v>10</v>
      </c>
      <c r="G932" s="87">
        <v>960</v>
      </c>
      <c r="H932" s="87">
        <v>821</v>
      </c>
      <c r="I932" s="87">
        <v>25</v>
      </c>
      <c r="J932" s="87">
        <v>0</v>
      </c>
      <c r="K932" t="str">
        <f t="shared" si="253"/>
        <v>OK</v>
      </c>
      <c r="L932" s="67" t="s">
        <v>948</v>
      </c>
      <c r="M932" s="98">
        <v>927</v>
      </c>
      <c r="N932" s="67" t="s">
        <v>949</v>
      </c>
      <c r="O932" s="67" t="s">
        <v>954</v>
      </c>
      <c r="P932" s="87">
        <v>10</v>
      </c>
      <c r="Q932" s="87">
        <v>960</v>
      </c>
      <c r="R932" s="111">
        <v>893</v>
      </c>
      <c r="S932" s="87">
        <v>831</v>
      </c>
      <c r="T932" s="87">
        <v>33</v>
      </c>
      <c r="U932" s="111">
        <v>0</v>
      </c>
      <c r="V932" s="118">
        <f t="shared" si="254"/>
        <v>3.6954087346024636E-2</v>
      </c>
      <c r="W932" t="str">
        <f t="shared" si="255"/>
        <v/>
      </c>
      <c r="X932" s="67" t="s">
        <v>948</v>
      </c>
      <c r="Y932" s="98">
        <v>927</v>
      </c>
      <c r="Z932" s="67" t="s">
        <v>949</v>
      </c>
      <c r="AA932" s="67" t="s">
        <v>954</v>
      </c>
      <c r="AB932" s="111">
        <f t="shared" si="257"/>
        <v>11</v>
      </c>
      <c r="AC932" s="111">
        <f t="shared" si="258"/>
        <v>979</v>
      </c>
      <c r="AD932" s="111">
        <f t="shared" si="259"/>
        <v>888</v>
      </c>
      <c r="AE932" s="111">
        <f t="shared" si="260"/>
        <v>824</v>
      </c>
      <c r="AF932" s="111">
        <f t="shared" si="261"/>
        <v>20</v>
      </c>
      <c r="AG932" s="111">
        <f t="shared" si="262"/>
        <v>0</v>
      </c>
      <c r="AH932" s="118">
        <f t="shared" si="263"/>
        <v>2.2522522522522521E-2</v>
      </c>
      <c r="AJ932" s="67" t="s">
        <v>948</v>
      </c>
      <c r="AK932" s="98">
        <v>927</v>
      </c>
      <c r="AL932" s="67" t="s">
        <v>949</v>
      </c>
      <c r="AM932" s="67" t="s">
        <v>954</v>
      </c>
      <c r="AN932" s="87">
        <f t="shared" si="264"/>
        <v>1</v>
      </c>
      <c r="AO932" s="87">
        <f t="shared" si="265"/>
        <v>19</v>
      </c>
      <c r="AP932" s="87">
        <f t="shared" si="266"/>
        <v>-5</v>
      </c>
      <c r="AQ932" s="87">
        <f t="shared" si="267"/>
        <v>-7</v>
      </c>
      <c r="AR932" s="87">
        <f t="shared" si="268"/>
        <v>-13</v>
      </c>
      <c r="AS932" s="87">
        <f t="shared" si="269"/>
        <v>0</v>
      </c>
      <c r="AT932" s="118">
        <f t="shared" si="270"/>
        <v>-1.4431564823502115E-2</v>
      </c>
      <c r="AU932" s="119" t="str">
        <f t="shared" si="256"/>
        <v>静岡県伊東市</v>
      </c>
      <c r="AW932" s="225" t="s">
        <v>2891</v>
      </c>
      <c r="AY932" s="230" t="s">
        <v>2891</v>
      </c>
      <c r="BA932">
        <v>11</v>
      </c>
      <c r="BB932">
        <v>979</v>
      </c>
      <c r="BC932">
        <v>888</v>
      </c>
      <c r="BD932">
        <v>824</v>
      </c>
      <c r="BE932">
        <v>20</v>
      </c>
      <c r="BF932">
        <v>0</v>
      </c>
    </row>
    <row r="933" spans="2:58">
      <c r="B933" s="67" t="s">
        <v>948</v>
      </c>
      <c r="C933" s="67">
        <v>928</v>
      </c>
      <c r="D933" s="67" t="s">
        <v>949</v>
      </c>
      <c r="E933" s="67" t="s">
        <v>955</v>
      </c>
      <c r="F933" s="87">
        <v>20</v>
      </c>
      <c r="G933" s="87">
        <v>1720</v>
      </c>
      <c r="H933" s="87">
        <v>1735</v>
      </c>
      <c r="I933" s="87">
        <v>11</v>
      </c>
      <c r="J933" s="87">
        <v>0</v>
      </c>
      <c r="K933" t="str">
        <f t="shared" si="253"/>
        <v>OK</v>
      </c>
      <c r="L933" s="67" t="s">
        <v>948</v>
      </c>
      <c r="M933" s="98">
        <v>928</v>
      </c>
      <c r="N933" s="67" t="s">
        <v>949</v>
      </c>
      <c r="O933" s="67" t="s">
        <v>955</v>
      </c>
      <c r="P933" s="87">
        <v>21</v>
      </c>
      <c r="Q933" s="87">
        <v>1743</v>
      </c>
      <c r="R933" s="111">
        <v>1860</v>
      </c>
      <c r="S933" s="87">
        <v>1785</v>
      </c>
      <c r="T933" s="87">
        <v>24</v>
      </c>
      <c r="U933" s="111">
        <v>0</v>
      </c>
      <c r="V933" s="118">
        <f t="shared" si="254"/>
        <v>1.2903225806451613E-2</v>
      </c>
      <c r="W933" t="str">
        <f t="shared" si="255"/>
        <v/>
      </c>
      <c r="X933" s="67" t="s">
        <v>948</v>
      </c>
      <c r="Y933" s="98">
        <v>928</v>
      </c>
      <c r="Z933" s="67" t="s">
        <v>949</v>
      </c>
      <c r="AA933" s="67" t="s">
        <v>955</v>
      </c>
      <c r="AB933" s="111">
        <f t="shared" si="257"/>
        <v>22</v>
      </c>
      <c r="AC933" s="111">
        <f t="shared" si="258"/>
        <v>1714</v>
      </c>
      <c r="AD933" s="111">
        <f t="shared" si="259"/>
        <v>1800</v>
      </c>
      <c r="AE933" s="111">
        <f t="shared" si="260"/>
        <v>1780</v>
      </c>
      <c r="AF933" s="111">
        <f t="shared" si="261"/>
        <v>20</v>
      </c>
      <c r="AG933" s="111">
        <f t="shared" si="262"/>
        <v>0</v>
      </c>
      <c r="AH933" s="118">
        <f t="shared" si="263"/>
        <v>1.1111111111111112E-2</v>
      </c>
      <c r="AJ933" s="67" t="s">
        <v>948</v>
      </c>
      <c r="AK933" s="98">
        <v>928</v>
      </c>
      <c r="AL933" s="67" t="s">
        <v>949</v>
      </c>
      <c r="AM933" s="67" t="s">
        <v>955</v>
      </c>
      <c r="AN933" s="87">
        <f t="shared" si="264"/>
        <v>1</v>
      </c>
      <c r="AO933" s="87">
        <f t="shared" si="265"/>
        <v>-29</v>
      </c>
      <c r="AP933" s="87">
        <f t="shared" si="266"/>
        <v>-60</v>
      </c>
      <c r="AQ933" s="87">
        <f t="shared" si="267"/>
        <v>-5</v>
      </c>
      <c r="AR933" s="87">
        <f t="shared" si="268"/>
        <v>-4</v>
      </c>
      <c r="AS933" s="87">
        <f t="shared" si="269"/>
        <v>0</v>
      </c>
      <c r="AT933" s="118">
        <f t="shared" si="270"/>
        <v>-1.7921146953405014E-3</v>
      </c>
      <c r="AU933" s="119" t="str">
        <f t="shared" si="256"/>
        <v>静岡県島田市</v>
      </c>
      <c r="AW933" s="225" t="s">
        <v>2892</v>
      </c>
      <c r="AY933" s="230" t="s">
        <v>2892</v>
      </c>
      <c r="BA933">
        <v>22</v>
      </c>
      <c r="BB933">
        <v>1714</v>
      </c>
      <c r="BC933">
        <v>1800</v>
      </c>
      <c r="BD933">
        <v>1780</v>
      </c>
      <c r="BE933">
        <v>20</v>
      </c>
      <c r="BF933">
        <v>0</v>
      </c>
    </row>
    <row r="934" spans="2:58">
      <c r="B934" s="67" t="s">
        <v>948</v>
      </c>
      <c r="C934" s="67">
        <v>929</v>
      </c>
      <c r="D934" s="67" t="s">
        <v>949</v>
      </c>
      <c r="E934" s="67" t="s">
        <v>956</v>
      </c>
      <c r="F934" s="87">
        <v>57</v>
      </c>
      <c r="G934" s="87">
        <v>4225</v>
      </c>
      <c r="H934" s="87">
        <v>4097</v>
      </c>
      <c r="I934" s="87">
        <v>32</v>
      </c>
      <c r="J934" s="87">
        <v>0</v>
      </c>
      <c r="K934" t="str">
        <f t="shared" si="253"/>
        <v>OK</v>
      </c>
      <c r="L934" s="67" t="s">
        <v>948</v>
      </c>
      <c r="M934" s="98">
        <v>929</v>
      </c>
      <c r="N934" s="67" t="s">
        <v>949</v>
      </c>
      <c r="O934" s="67" t="s">
        <v>956</v>
      </c>
      <c r="P934" s="87">
        <v>59</v>
      </c>
      <c r="Q934" s="87">
        <v>4337</v>
      </c>
      <c r="R934" s="111">
        <v>4312</v>
      </c>
      <c r="S934" s="87">
        <v>4164</v>
      </c>
      <c r="T934" s="87">
        <v>34</v>
      </c>
      <c r="U934" s="111">
        <v>0</v>
      </c>
      <c r="V934" s="118">
        <f t="shared" si="254"/>
        <v>7.8849721706864568E-3</v>
      </c>
      <c r="W934" t="str">
        <f t="shared" si="255"/>
        <v/>
      </c>
      <c r="X934" s="67" t="s">
        <v>948</v>
      </c>
      <c r="Y934" s="98">
        <v>929</v>
      </c>
      <c r="Z934" s="67" t="s">
        <v>949</v>
      </c>
      <c r="AA934" s="67" t="s">
        <v>956</v>
      </c>
      <c r="AB934" s="111">
        <f t="shared" si="257"/>
        <v>64</v>
      </c>
      <c r="AC934" s="111">
        <f t="shared" si="258"/>
        <v>4467</v>
      </c>
      <c r="AD934" s="111">
        <f t="shared" si="259"/>
        <v>4444</v>
      </c>
      <c r="AE934" s="111">
        <f t="shared" si="260"/>
        <v>4314</v>
      </c>
      <c r="AF934" s="111">
        <f t="shared" si="261"/>
        <v>37</v>
      </c>
      <c r="AG934" s="111">
        <f t="shared" si="262"/>
        <v>0</v>
      </c>
      <c r="AH934" s="118">
        <f t="shared" si="263"/>
        <v>8.3258325832583253E-3</v>
      </c>
      <c r="AJ934" s="67" t="s">
        <v>948</v>
      </c>
      <c r="AK934" s="98">
        <v>929</v>
      </c>
      <c r="AL934" s="67" t="s">
        <v>949</v>
      </c>
      <c r="AM934" s="67" t="s">
        <v>956</v>
      </c>
      <c r="AN934" s="87">
        <f t="shared" si="264"/>
        <v>5</v>
      </c>
      <c r="AO934" s="87">
        <f t="shared" si="265"/>
        <v>130</v>
      </c>
      <c r="AP934" s="87">
        <f t="shared" si="266"/>
        <v>132</v>
      </c>
      <c r="AQ934" s="87">
        <f t="shared" si="267"/>
        <v>150</v>
      </c>
      <c r="AR934" s="87">
        <f t="shared" si="268"/>
        <v>3</v>
      </c>
      <c r="AS934" s="87">
        <f t="shared" si="269"/>
        <v>0</v>
      </c>
      <c r="AT934" s="118">
        <f t="shared" si="270"/>
        <v>4.4086041257186855E-4</v>
      </c>
      <c r="AU934" s="119" t="str">
        <f t="shared" si="256"/>
        <v>静岡県富士市</v>
      </c>
      <c r="AW934" s="225" t="s">
        <v>2893</v>
      </c>
      <c r="AY934" s="230" t="s">
        <v>2893</v>
      </c>
      <c r="BA934">
        <v>64</v>
      </c>
      <c r="BB934">
        <v>4467</v>
      </c>
      <c r="BC934">
        <v>4444</v>
      </c>
      <c r="BD934">
        <v>4314</v>
      </c>
      <c r="BE934">
        <v>37</v>
      </c>
      <c r="BF934">
        <v>0</v>
      </c>
    </row>
    <row r="935" spans="2:58">
      <c r="B935" s="67" t="s">
        <v>948</v>
      </c>
      <c r="C935" s="67">
        <v>930</v>
      </c>
      <c r="D935" s="67" t="s">
        <v>949</v>
      </c>
      <c r="E935" s="67" t="s">
        <v>957</v>
      </c>
      <c r="F935" s="87">
        <v>28</v>
      </c>
      <c r="G935" s="87">
        <v>2912</v>
      </c>
      <c r="H935" s="87">
        <v>2631</v>
      </c>
      <c r="I935" s="87">
        <v>0</v>
      </c>
      <c r="J935" s="87">
        <v>1</v>
      </c>
      <c r="K935" t="str">
        <f t="shared" si="253"/>
        <v>OK</v>
      </c>
      <c r="L935" s="67" t="s">
        <v>948</v>
      </c>
      <c r="M935" s="98">
        <v>930</v>
      </c>
      <c r="N935" s="67" t="s">
        <v>949</v>
      </c>
      <c r="O935" s="67" t="s">
        <v>957</v>
      </c>
      <c r="P935" s="87">
        <v>30</v>
      </c>
      <c r="Q935" s="87">
        <v>3034</v>
      </c>
      <c r="R935" s="111">
        <v>2813</v>
      </c>
      <c r="S935" s="87">
        <v>2722</v>
      </c>
      <c r="T935" s="87">
        <v>0</v>
      </c>
      <c r="U935" s="111">
        <v>1</v>
      </c>
      <c r="V935" s="118">
        <f t="shared" si="254"/>
        <v>0</v>
      </c>
      <c r="W935" t="str">
        <f t="shared" si="255"/>
        <v/>
      </c>
      <c r="X935" s="67" t="s">
        <v>948</v>
      </c>
      <c r="Y935" s="98">
        <v>930</v>
      </c>
      <c r="Z935" s="67" t="s">
        <v>949</v>
      </c>
      <c r="AA935" s="67" t="s">
        <v>957</v>
      </c>
      <c r="AB935" s="111">
        <f t="shared" si="257"/>
        <v>34</v>
      </c>
      <c r="AC935" s="111">
        <f t="shared" si="258"/>
        <v>3227</v>
      </c>
      <c r="AD935" s="111">
        <f t="shared" si="259"/>
        <v>2990</v>
      </c>
      <c r="AE935" s="111">
        <f t="shared" si="260"/>
        <v>2883</v>
      </c>
      <c r="AF935" s="111">
        <f t="shared" si="261"/>
        <v>0</v>
      </c>
      <c r="AG935" s="111">
        <f t="shared" si="262"/>
        <v>0</v>
      </c>
      <c r="AH935" s="118">
        <f t="shared" si="263"/>
        <v>0</v>
      </c>
      <c r="AJ935" s="67" t="s">
        <v>948</v>
      </c>
      <c r="AK935" s="98">
        <v>930</v>
      </c>
      <c r="AL935" s="67" t="s">
        <v>949</v>
      </c>
      <c r="AM935" s="67" t="s">
        <v>957</v>
      </c>
      <c r="AN935" s="87">
        <f t="shared" si="264"/>
        <v>4</v>
      </c>
      <c r="AO935" s="87">
        <f t="shared" si="265"/>
        <v>193</v>
      </c>
      <c r="AP935" s="87">
        <f t="shared" si="266"/>
        <v>177</v>
      </c>
      <c r="AQ935" s="87">
        <f t="shared" si="267"/>
        <v>161</v>
      </c>
      <c r="AR935" s="87">
        <f t="shared" si="268"/>
        <v>0</v>
      </c>
      <c r="AS935" s="87">
        <f t="shared" si="269"/>
        <v>-1</v>
      </c>
      <c r="AT935" s="118">
        <f t="shared" si="270"/>
        <v>0</v>
      </c>
      <c r="AU935" s="119" t="str">
        <f t="shared" si="256"/>
        <v>静岡県磐田市</v>
      </c>
      <c r="AW935" s="225" t="s">
        <v>2894</v>
      </c>
      <c r="AY935" s="230" t="s">
        <v>2894</v>
      </c>
      <c r="BA935">
        <v>34</v>
      </c>
      <c r="BB935">
        <v>3227</v>
      </c>
      <c r="BC935">
        <v>2990</v>
      </c>
      <c r="BD935">
        <v>2883</v>
      </c>
      <c r="BE935">
        <v>0</v>
      </c>
      <c r="BF935">
        <v>0</v>
      </c>
    </row>
    <row r="936" spans="2:58">
      <c r="B936" s="67" t="s">
        <v>948</v>
      </c>
      <c r="C936" s="67">
        <v>931</v>
      </c>
      <c r="D936" s="67" t="s">
        <v>949</v>
      </c>
      <c r="E936" s="67" t="s">
        <v>958</v>
      </c>
      <c r="F936" s="87">
        <v>13</v>
      </c>
      <c r="G936" s="87">
        <v>1620</v>
      </c>
      <c r="H936" s="87">
        <v>1619</v>
      </c>
      <c r="I936" s="87">
        <v>10</v>
      </c>
      <c r="J936" s="87">
        <v>0</v>
      </c>
      <c r="K936" t="str">
        <f t="shared" si="253"/>
        <v>OK</v>
      </c>
      <c r="L936" s="67" t="s">
        <v>948</v>
      </c>
      <c r="M936" s="98">
        <v>931</v>
      </c>
      <c r="N936" s="67" t="s">
        <v>949</v>
      </c>
      <c r="O936" s="67" t="s">
        <v>958</v>
      </c>
      <c r="P936" s="87">
        <v>13</v>
      </c>
      <c r="Q936" s="87">
        <v>1640</v>
      </c>
      <c r="R936" s="111">
        <v>1814</v>
      </c>
      <c r="S936" s="87">
        <v>1653</v>
      </c>
      <c r="T936" s="87">
        <v>15</v>
      </c>
      <c r="U936" s="111">
        <v>7</v>
      </c>
      <c r="V936" s="118">
        <f t="shared" si="254"/>
        <v>8.2690187431091518E-3</v>
      </c>
      <c r="W936" t="str">
        <f t="shared" si="255"/>
        <v/>
      </c>
      <c r="X936" s="67" t="s">
        <v>948</v>
      </c>
      <c r="Y936" s="98">
        <v>931</v>
      </c>
      <c r="Z936" s="67" t="s">
        <v>949</v>
      </c>
      <c r="AA936" s="67" t="s">
        <v>958</v>
      </c>
      <c r="AB936" s="111">
        <f t="shared" si="257"/>
        <v>15</v>
      </c>
      <c r="AC936" s="111">
        <f t="shared" si="258"/>
        <v>1677</v>
      </c>
      <c r="AD936" s="111">
        <f t="shared" si="259"/>
        <v>1885</v>
      </c>
      <c r="AE936" s="111">
        <f t="shared" si="260"/>
        <v>1717</v>
      </c>
      <c r="AF936" s="111">
        <f t="shared" si="261"/>
        <v>25</v>
      </c>
      <c r="AG936" s="111">
        <f t="shared" si="262"/>
        <v>19</v>
      </c>
      <c r="AH936" s="118">
        <f t="shared" si="263"/>
        <v>1.3262599469496022E-2</v>
      </c>
      <c r="AJ936" s="67" t="s">
        <v>948</v>
      </c>
      <c r="AK936" s="98">
        <v>931</v>
      </c>
      <c r="AL936" s="67" t="s">
        <v>949</v>
      </c>
      <c r="AM936" s="67" t="s">
        <v>958</v>
      </c>
      <c r="AN936" s="87">
        <f t="shared" si="264"/>
        <v>2</v>
      </c>
      <c r="AO936" s="87">
        <f t="shared" si="265"/>
        <v>37</v>
      </c>
      <c r="AP936" s="87">
        <f t="shared" si="266"/>
        <v>71</v>
      </c>
      <c r="AQ936" s="87">
        <f t="shared" si="267"/>
        <v>64</v>
      </c>
      <c r="AR936" s="87">
        <f t="shared" si="268"/>
        <v>10</v>
      </c>
      <c r="AS936" s="87">
        <f t="shared" si="269"/>
        <v>12</v>
      </c>
      <c r="AT936" s="118">
        <f t="shared" si="270"/>
        <v>4.99358072638687E-3</v>
      </c>
      <c r="AU936" s="119" t="str">
        <f t="shared" si="256"/>
        <v>静岡県焼津市</v>
      </c>
      <c r="AW936" s="225" t="s">
        <v>2895</v>
      </c>
      <c r="AY936" s="230" t="s">
        <v>2895</v>
      </c>
      <c r="BA936">
        <v>15</v>
      </c>
      <c r="BB936">
        <v>1677</v>
      </c>
      <c r="BC936">
        <v>1885</v>
      </c>
      <c r="BD936">
        <v>1717</v>
      </c>
      <c r="BE936">
        <v>25</v>
      </c>
      <c r="BF936">
        <v>19</v>
      </c>
    </row>
    <row r="937" spans="2:58">
      <c r="B937" s="67" t="s">
        <v>948</v>
      </c>
      <c r="C937" s="67">
        <v>932</v>
      </c>
      <c r="D937" s="67" t="s">
        <v>949</v>
      </c>
      <c r="E937" s="67" t="s">
        <v>959</v>
      </c>
      <c r="F937" s="87">
        <v>16</v>
      </c>
      <c r="G937" s="87">
        <v>1892</v>
      </c>
      <c r="H937" s="87">
        <v>1867</v>
      </c>
      <c r="I937" s="87">
        <v>56</v>
      </c>
      <c r="J937" s="87">
        <v>72</v>
      </c>
      <c r="K937" t="str">
        <f t="shared" si="253"/>
        <v>OK</v>
      </c>
      <c r="L937" s="67" t="s">
        <v>948</v>
      </c>
      <c r="M937" s="98">
        <v>932</v>
      </c>
      <c r="N937" s="67" t="s">
        <v>949</v>
      </c>
      <c r="O937" s="67" t="s">
        <v>959</v>
      </c>
      <c r="P937" s="87">
        <v>24</v>
      </c>
      <c r="Q937" s="87">
        <v>2071</v>
      </c>
      <c r="R937" s="111">
        <v>2151</v>
      </c>
      <c r="S937" s="87">
        <v>2032</v>
      </c>
      <c r="T937" s="87">
        <v>0</v>
      </c>
      <c r="U937" s="111">
        <v>44</v>
      </c>
      <c r="V937" s="118">
        <f t="shared" si="254"/>
        <v>0</v>
      </c>
      <c r="W937" t="str">
        <f t="shared" si="255"/>
        <v/>
      </c>
      <c r="X937" s="67" t="s">
        <v>948</v>
      </c>
      <c r="Y937" s="98">
        <v>932</v>
      </c>
      <c r="Z937" s="67" t="s">
        <v>949</v>
      </c>
      <c r="AA937" s="67" t="s">
        <v>959</v>
      </c>
      <c r="AB937" s="111">
        <f t="shared" si="257"/>
        <v>27</v>
      </c>
      <c r="AC937" s="111">
        <f t="shared" si="258"/>
        <v>2308</v>
      </c>
      <c r="AD937" s="111">
        <f t="shared" si="259"/>
        <v>2239</v>
      </c>
      <c r="AE937" s="111">
        <f t="shared" si="260"/>
        <v>2132</v>
      </c>
      <c r="AF937" s="111">
        <f t="shared" si="261"/>
        <v>0</v>
      </c>
      <c r="AG937" s="111">
        <f t="shared" si="262"/>
        <v>34</v>
      </c>
      <c r="AH937" s="118">
        <f t="shared" si="263"/>
        <v>0</v>
      </c>
      <c r="AJ937" s="67" t="s">
        <v>948</v>
      </c>
      <c r="AK937" s="98">
        <v>932</v>
      </c>
      <c r="AL937" s="67" t="s">
        <v>949</v>
      </c>
      <c r="AM937" s="67" t="s">
        <v>959</v>
      </c>
      <c r="AN937" s="87">
        <f t="shared" si="264"/>
        <v>3</v>
      </c>
      <c r="AO937" s="87">
        <f t="shared" si="265"/>
        <v>237</v>
      </c>
      <c r="AP937" s="87">
        <f t="shared" si="266"/>
        <v>88</v>
      </c>
      <c r="AQ937" s="87">
        <f t="shared" si="267"/>
        <v>100</v>
      </c>
      <c r="AR937" s="87">
        <f t="shared" si="268"/>
        <v>0</v>
      </c>
      <c r="AS937" s="87">
        <f t="shared" si="269"/>
        <v>-10</v>
      </c>
      <c r="AT937" s="118">
        <f t="shared" si="270"/>
        <v>0</v>
      </c>
      <c r="AU937" s="119" t="str">
        <f t="shared" si="256"/>
        <v>静岡県掛川市</v>
      </c>
      <c r="AW937" s="225" t="s">
        <v>2896</v>
      </c>
      <c r="AY937" s="230" t="s">
        <v>2896</v>
      </c>
      <c r="BA937">
        <v>27</v>
      </c>
      <c r="BB937">
        <v>2308</v>
      </c>
      <c r="BC937">
        <v>2239</v>
      </c>
      <c r="BD937">
        <v>2132</v>
      </c>
      <c r="BE937">
        <v>0</v>
      </c>
      <c r="BF937">
        <v>34</v>
      </c>
    </row>
    <row r="938" spans="2:58">
      <c r="B938" s="67" t="s">
        <v>948</v>
      </c>
      <c r="C938" s="67">
        <v>933</v>
      </c>
      <c r="D938" s="67" t="s">
        <v>949</v>
      </c>
      <c r="E938" s="67" t="s">
        <v>960</v>
      </c>
      <c r="F938" s="87">
        <v>32</v>
      </c>
      <c r="G938" s="87">
        <v>1705</v>
      </c>
      <c r="H938" s="87">
        <v>1582</v>
      </c>
      <c r="I938" s="87">
        <v>5</v>
      </c>
      <c r="J938" s="87">
        <v>0</v>
      </c>
      <c r="K938" t="str">
        <f t="shared" si="253"/>
        <v>OK</v>
      </c>
      <c r="L938" s="67" t="s">
        <v>948</v>
      </c>
      <c r="M938" s="98">
        <v>933</v>
      </c>
      <c r="N938" s="67" t="s">
        <v>949</v>
      </c>
      <c r="O938" s="67" t="s">
        <v>960</v>
      </c>
      <c r="P938" s="87">
        <v>40</v>
      </c>
      <c r="Q938" s="87">
        <v>1871</v>
      </c>
      <c r="R938" s="111">
        <v>1832</v>
      </c>
      <c r="S938" s="87">
        <v>1733</v>
      </c>
      <c r="T938" s="87">
        <v>5</v>
      </c>
      <c r="U938" s="111">
        <v>0</v>
      </c>
      <c r="V938" s="118">
        <f t="shared" si="254"/>
        <v>2.7292576419213972E-3</v>
      </c>
      <c r="W938" t="str">
        <f t="shared" si="255"/>
        <v/>
      </c>
      <c r="X938" s="67" t="s">
        <v>948</v>
      </c>
      <c r="Y938" s="98">
        <v>933</v>
      </c>
      <c r="Z938" s="67" t="s">
        <v>949</v>
      </c>
      <c r="AA938" s="67" t="s">
        <v>960</v>
      </c>
      <c r="AB938" s="111">
        <f t="shared" si="257"/>
        <v>44</v>
      </c>
      <c r="AC938" s="111">
        <f t="shared" si="258"/>
        <v>1994</v>
      </c>
      <c r="AD938" s="111">
        <f t="shared" si="259"/>
        <v>1966</v>
      </c>
      <c r="AE938" s="111">
        <f t="shared" si="260"/>
        <v>1861</v>
      </c>
      <c r="AF938" s="111">
        <f t="shared" si="261"/>
        <v>5</v>
      </c>
      <c r="AG938" s="111">
        <f t="shared" si="262"/>
        <v>0</v>
      </c>
      <c r="AH938" s="118">
        <f t="shared" si="263"/>
        <v>2.5432349949135302E-3</v>
      </c>
      <c r="AJ938" s="67" t="s">
        <v>948</v>
      </c>
      <c r="AK938" s="98">
        <v>933</v>
      </c>
      <c r="AL938" s="67" t="s">
        <v>949</v>
      </c>
      <c r="AM938" s="67" t="s">
        <v>960</v>
      </c>
      <c r="AN938" s="87">
        <f t="shared" si="264"/>
        <v>4</v>
      </c>
      <c r="AO938" s="87">
        <f t="shared" si="265"/>
        <v>123</v>
      </c>
      <c r="AP938" s="87">
        <f t="shared" si="266"/>
        <v>134</v>
      </c>
      <c r="AQ938" s="87">
        <f t="shared" si="267"/>
        <v>128</v>
      </c>
      <c r="AR938" s="87">
        <f t="shared" si="268"/>
        <v>0</v>
      </c>
      <c r="AS938" s="87">
        <f t="shared" si="269"/>
        <v>0</v>
      </c>
      <c r="AT938" s="118">
        <f t="shared" si="270"/>
        <v>-1.8602264700786708E-4</v>
      </c>
      <c r="AU938" s="119" t="str">
        <f t="shared" si="256"/>
        <v>静岡県藤枝市</v>
      </c>
      <c r="AW938" s="225" t="s">
        <v>2897</v>
      </c>
      <c r="AY938" s="230" t="s">
        <v>2897</v>
      </c>
      <c r="BA938">
        <v>44</v>
      </c>
      <c r="BB938">
        <v>1994</v>
      </c>
      <c r="BC938">
        <v>1966</v>
      </c>
      <c r="BD938">
        <v>1861</v>
      </c>
      <c r="BE938">
        <v>5</v>
      </c>
      <c r="BF938">
        <v>0</v>
      </c>
    </row>
    <row r="939" spans="2:58">
      <c r="B939" s="67" t="s">
        <v>948</v>
      </c>
      <c r="C939" s="67">
        <v>934</v>
      </c>
      <c r="D939" s="67" t="s">
        <v>949</v>
      </c>
      <c r="E939" s="67" t="s">
        <v>961</v>
      </c>
      <c r="F939" s="87">
        <v>20</v>
      </c>
      <c r="G939" s="87">
        <v>2070</v>
      </c>
      <c r="H939" s="87">
        <v>1899</v>
      </c>
      <c r="I939" s="87">
        <v>0</v>
      </c>
      <c r="J939" s="87">
        <v>0</v>
      </c>
      <c r="K939" t="str">
        <f t="shared" si="253"/>
        <v>OK</v>
      </c>
      <c r="L939" s="67" t="s">
        <v>948</v>
      </c>
      <c r="M939" s="98">
        <v>934</v>
      </c>
      <c r="N939" s="67" t="s">
        <v>949</v>
      </c>
      <c r="O939" s="67" t="s">
        <v>961</v>
      </c>
      <c r="P939" s="87">
        <v>21</v>
      </c>
      <c r="Q939" s="87">
        <v>2064</v>
      </c>
      <c r="R939" s="111">
        <v>1952</v>
      </c>
      <c r="S939" s="87">
        <v>1919</v>
      </c>
      <c r="T939" s="87">
        <v>0</v>
      </c>
      <c r="U939" s="111">
        <v>0</v>
      </c>
      <c r="V939" s="118">
        <f t="shared" si="254"/>
        <v>0</v>
      </c>
      <c r="W939" t="str">
        <f t="shared" si="255"/>
        <v/>
      </c>
      <c r="X939" s="67" t="s">
        <v>948</v>
      </c>
      <c r="Y939" s="98">
        <v>934</v>
      </c>
      <c r="Z939" s="67" t="s">
        <v>949</v>
      </c>
      <c r="AA939" s="67" t="s">
        <v>961</v>
      </c>
      <c r="AB939" s="111">
        <f t="shared" si="257"/>
        <v>21</v>
      </c>
      <c r="AC939" s="111">
        <f t="shared" si="258"/>
        <v>2064</v>
      </c>
      <c r="AD939" s="111">
        <f t="shared" si="259"/>
        <v>2038</v>
      </c>
      <c r="AE939" s="111">
        <f t="shared" si="260"/>
        <v>1984</v>
      </c>
      <c r="AF939" s="111">
        <f t="shared" si="261"/>
        <v>13</v>
      </c>
      <c r="AG939" s="111">
        <f t="shared" si="262"/>
        <v>0</v>
      </c>
      <c r="AH939" s="118">
        <f t="shared" si="263"/>
        <v>6.3788027477919527E-3</v>
      </c>
      <c r="AJ939" s="67" t="s">
        <v>948</v>
      </c>
      <c r="AK939" s="98">
        <v>934</v>
      </c>
      <c r="AL939" s="67" t="s">
        <v>949</v>
      </c>
      <c r="AM939" s="67" t="s">
        <v>961</v>
      </c>
      <c r="AN939" s="87">
        <f t="shared" si="264"/>
        <v>0</v>
      </c>
      <c r="AO939" s="87">
        <f t="shared" si="265"/>
        <v>0</v>
      </c>
      <c r="AP939" s="87">
        <f t="shared" si="266"/>
        <v>86</v>
      </c>
      <c r="AQ939" s="87">
        <f t="shared" si="267"/>
        <v>65</v>
      </c>
      <c r="AR939" s="87">
        <f t="shared" si="268"/>
        <v>13</v>
      </c>
      <c r="AS939" s="87">
        <f t="shared" si="269"/>
        <v>0</v>
      </c>
      <c r="AT939" s="118">
        <f t="shared" si="270"/>
        <v>6.3788027477919527E-3</v>
      </c>
      <c r="AU939" s="119" t="str">
        <f t="shared" si="256"/>
        <v>静岡県御殿場市</v>
      </c>
      <c r="AW939" s="225" t="s">
        <v>2898</v>
      </c>
      <c r="AY939" s="230" t="s">
        <v>2898</v>
      </c>
      <c r="BA939">
        <v>21</v>
      </c>
      <c r="BB939">
        <v>2064</v>
      </c>
      <c r="BC939">
        <v>2038</v>
      </c>
      <c r="BD939">
        <v>1984</v>
      </c>
      <c r="BE939">
        <v>13</v>
      </c>
      <c r="BF939">
        <v>0</v>
      </c>
    </row>
    <row r="940" spans="2:58">
      <c r="B940" s="67" t="s">
        <v>948</v>
      </c>
      <c r="C940" s="67">
        <v>935</v>
      </c>
      <c r="D940" s="67" t="s">
        <v>949</v>
      </c>
      <c r="E940" s="67" t="s">
        <v>962</v>
      </c>
      <c r="F940" s="87">
        <v>18</v>
      </c>
      <c r="G940" s="87">
        <v>1260</v>
      </c>
      <c r="H940" s="87">
        <v>1254</v>
      </c>
      <c r="I940" s="87">
        <v>30</v>
      </c>
      <c r="J940" s="87">
        <v>26</v>
      </c>
      <c r="K940" t="str">
        <f t="shared" si="253"/>
        <v>OK</v>
      </c>
      <c r="L940" s="67" t="s">
        <v>948</v>
      </c>
      <c r="M940" s="98">
        <v>935</v>
      </c>
      <c r="N940" s="67" t="s">
        <v>949</v>
      </c>
      <c r="O940" s="67" t="s">
        <v>962</v>
      </c>
      <c r="P940" s="87">
        <v>17</v>
      </c>
      <c r="Q940" s="87">
        <v>1261</v>
      </c>
      <c r="R940" s="111">
        <v>1425</v>
      </c>
      <c r="S940" s="87">
        <v>1283</v>
      </c>
      <c r="T940" s="87">
        <v>25</v>
      </c>
      <c r="U940" s="111">
        <v>42</v>
      </c>
      <c r="V940" s="118">
        <f t="shared" si="254"/>
        <v>1.7543859649122806E-2</v>
      </c>
      <c r="W940" t="str">
        <f t="shared" si="255"/>
        <v/>
      </c>
      <c r="X940" s="67" t="s">
        <v>948</v>
      </c>
      <c r="Y940" s="98">
        <v>935</v>
      </c>
      <c r="Z940" s="67" t="s">
        <v>949</v>
      </c>
      <c r="AA940" s="67" t="s">
        <v>962</v>
      </c>
      <c r="AB940" s="111">
        <f t="shared" si="257"/>
        <v>23</v>
      </c>
      <c r="AC940" s="111">
        <f t="shared" si="258"/>
        <v>1388</v>
      </c>
      <c r="AD940" s="111">
        <f t="shared" si="259"/>
        <v>1521</v>
      </c>
      <c r="AE940" s="111">
        <f t="shared" si="260"/>
        <v>1365</v>
      </c>
      <c r="AF940" s="111">
        <f t="shared" si="261"/>
        <v>27</v>
      </c>
      <c r="AG940" s="111">
        <f t="shared" si="262"/>
        <v>51</v>
      </c>
      <c r="AH940" s="118">
        <f t="shared" si="263"/>
        <v>1.7751479289940829E-2</v>
      </c>
      <c r="AJ940" s="67" t="s">
        <v>948</v>
      </c>
      <c r="AK940" s="98">
        <v>935</v>
      </c>
      <c r="AL940" s="67" t="s">
        <v>949</v>
      </c>
      <c r="AM940" s="67" t="s">
        <v>962</v>
      </c>
      <c r="AN940" s="87">
        <f t="shared" si="264"/>
        <v>6</v>
      </c>
      <c r="AO940" s="87">
        <f t="shared" si="265"/>
        <v>127</v>
      </c>
      <c r="AP940" s="87">
        <f t="shared" si="266"/>
        <v>96</v>
      </c>
      <c r="AQ940" s="87">
        <f t="shared" si="267"/>
        <v>82</v>
      </c>
      <c r="AR940" s="87">
        <f t="shared" si="268"/>
        <v>2</v>
      </c>
      <c r="AS940" s="87">
        <f t="shared" si="269"/>
        <v>9</v>
      </c>
      <c r="AT940" s="118">
        <f t="shared" si="270"/>
        <v>2.0761964081802281E-4</v>
      </c>
      <c r="AU940" s="119" t="str">
        <f t="shared" si="256"/>
        <v>静岡県袋井市</v>
      </c>
      <c r="AW940" s="225" t="s">
        <v>2899</v>
      </c>
      <c r="AY940" s="230" t="s">
        <v>2899</v>
      </c>
      <c r="BA940">
        <v>23</v>
      </c>
      <c r="BB940">
        <v>1388</v>
      </c>
      <c r="BC940">
        <v>1521</v>
      </c>
      <c r="BD940">
        <v>1365</v>
      </c>
      <c r="BE940">
        <v>27</v>
      </c>
      <c r="BF940">
        <v>51</v>
      </c>
    </row>
    <row r="941" spans="2:58">
      <c r="B941" s="67" t="s">
        <v>948</v>
      </c>
      <c r="C941" s="67">
        <v>936</v>
      </c>
      <c r="D941" s="67" t="s">
        <v>949</v>
      </c>
      <c r="E941" s="67" t="s">
        <v>963</v>
      </c>
      <c r="F941" s="87">
        <v>4</v>
      </c>
      <c r="G941" s="87">
        <v>451</v>
      </c>
      <c r="H941" s="87">
        <v>410</v>
      </c>
      <c r="I941" s="87">
        <v>0</v>
      </c>
      <c r="J941" s="87">
        <v>0</v>
      </c>
      <c r="K941" t="str">
        <f t="shared" si="253"/>
        <v>OK</v>
      </c>
      <c r="L941" s="67" t="s">
        <v>948</v>
      </c>
      <c r="M941" s="98">
        <v>936</v>
      </c>
      <c r="N941" s="67" t="s">
        <v>949</v>
      </c>
      <c r="O941" s="67" t="s">
        <v>963</v>
      </c>
      <c r="P941" s="87">
        <v>4</v>
      </c>
      <c r="Q941" s="87">
        <v>451</v>
      </c>
      <c r="R941" s="111">
        <v>393</v>
      </c>
      <c r="S941" s="87">
        <v>393</v>
      </c>
      <c r="T941" s="87">
        <v>0</v>
      </c>
      <c r="U941" s="111">
        <v>0</v>
      </c>
      <c r="V941" s="118">
        <f t="shared" si="254"/>
        <v>0</v>
      </c>
      <c r="W941" t="str">
        <f t="shared" si="255"/>
        <v/>
      </c>
      <c r="X941" s="67" t="s">
        <v>948</v>
      </c>
      <c r="Y941" s="98">
        <v>936</v>
      </c>
      <c r="Z941" s="67" t="s">
        <v>949</v>
      </c>
      <c r="AA941" s="67" t="s">
        <v>963</v>
      </c>
      <c r="AB941" s="111">
        <f t="shared" si="257"/>
        <v>4</v>
      </c>
      <c r="AC941" s="111">
        <f t="shared" si="258"/>
        <v>451</v>
      </c>
      <c r="AD941" s="111">
        <f t="shared" si="259"/>
        <v>375</v>
      </c>
      <c r="AE941" s="111">
        <f t="shared" si="260"/>
        <v>375</v>
      </c>
      <c r="AF941" s="111">
        <f t="shared" si="261"/>
        <v>0</v>
      </c>
      <c r="AG941" s="111">
        <f t="shared" si="262"/>
        <v>0</v>
      </c>
      <c r="AH941" s="118">
        <f t="shared" si="263"/>
        <v>0</v>
      </c>
      <c r="AJ941" s="67" t="s">
        <v>948</v>
      </c>
      <c r="AK941" s="98">
        <v>936</v>
      </c>
      <c r="AL941" s="67" t="s">
        <v>949</v>
      </c>
      <c r="AM941" s="67" t="s">
        <v>963</v>
      </c>
      <c r="AN941" s="87">
        <f t="shared" si="264"/>
        <v>0</v>
      </c>
      <c r="AO941" s="87">
        <f t="shared" si="265"/>
        <v>0</v>
      </c>
      <c r="AP941" s="87">
        <f t="shared" si="266"/>
        <v>-18</v>
      </c>
      <c r="AQ941" s="87">
        <f t="shared" si="267"/>
        <v>-18</v>
      </c>
      <c r="AR941" s="87">
        <f t="shared" si="268"/>
        <v>0</v>
      </c>
      <c r="AS941" s="87">
        <f t="shared" si="269"/>
        <v>0</v>
      </c>
      <c r="AT941" s="118">
        <f t="shared" si="270"/>
        <v>0</v>
      </c>
      <c r="AU941" s="119" t="str">
        <f t="shared" si="256"/>
        <v>静岡県下田市</v>
      </c>
      <c r="AW941" s="225" t="s">
        <v>2900</v>
      </c>
      <c r="AY941" s="230" t="s">
        <v>2900</v>
      </c>
      <c r="BA941">
        <v>4</v>
      </c>
      <c r="BB941">
        <v>451</v>
      </c>
      <c r="BC941">
        <v>375</v>
      </c>
      <c r="BD941">
        <v>375</v>
      </c>
      <c r="BE941">
        <v>0</v>
      </c>
      <c r="BF941">
        <v>0</v>
      </c>
    </row>
    <row r="942" spans="2:58">
      <c r="B942" s="67" t="s">
        <v>948</v>
      </c>
      <c r="C942" s="67">
        <v>937</v>
      </c>
      <c r="D942" s="67" t="s">
        <v>949</v>
      </c>
      <c r="E942" s="67" t="s">
        <v>964</v>
      </c>
      <c r="F942" s="87">
        <v>9</v>
      </c>
      <c r="G942" s="87">
        <v>1034</v>
      </c>
      <c r="H942" s="87">
        <v>1053</v>
      </c>
      <c r="I942" s="87">
        <v>0</v>
      </c>
      <c r="J942" s="87">
        <v>0</v>
      </c>
      <c r="K942" t="str">
        <f t="shared" si="253"/>
        <v>OK</v>
      </c>
      <c r="L942" s="67" t="s">
        <v>948</v>
      </c>
      <c r="M942" s="98">
        <v>937</v>
      </c>
      <c r="N942" s="67" t="s">
        <v>949</v>
      </c>
      <c r="O942" s="67" t="s">
        <v>964</v>
      </c>
      <c r="P942" s="87">
        <v>9</v>
      </c>
      <c r="Q942" s="87">
        <v>1034</v>
      </c>
      <c r="R942" s="111">
        <v>1069</v>
      </c>
      <c r="S942" s="87">
        <v>1043</v>
      </c>
      <c r="T942" s="87">
        <v>0</v>
      </c>
      <c r="U942" s="111">
        <v>0</v>
      </c>
      <c r="V942" s="118">
        <f t="shared" si="254"/>
        <v>0</v>
      </c>
      <c r="W942" t="str">
        <f t="shared" si="255"/>
        <v/>
      </c>
      <c r="X942" s="67" t="s">
        <v>948</v>
      </c>
      <c r="Y942" s="98">
        <v>937</v>
      </c>
      <c r="Z942" s="67" t="s">
        <v>949</v>
      </c>
      <c r="AA942" s="67" t="s">
        <v>964</v>
      </c>
      <c r="AB942" s="111">
        <f t="shared" si="257"/>
        <v>10</v>
      </c>
      <c r="AC942" s="111">
        <f t="shared" si="258"/>
        <v>1040</v>
      </c>
      <c r="AD942" s="111">
        <f t="shared" si="259"/>
        <v>1126</v>
      </c>
      <c r="AE942" s="111">
        <f t="shared" si="260"/>
        <v>1078</v>
      </c>
      <c r="AF942" s="111">
        <f t="shared" si="261"/>
        <v>0</v>
      </c>
      <c r="AG942" s="111">
        <f t="shared" si="262"/>
        <v>0</v>
      </c>
      <c r="AH942" s="118">
        <f t="shared" si="263"/>
        <v>0</v>
      </c>
      <c r="AJ942" s="67" t="s">
        <v>948</v>
      </c>
      <c r="AK942" s="98">
        <v>937</v>
      </c>
      <c r="AL942" s="67" t="s">
        <v>949</v>
      </c>
      <c r="AM942" s="67" t="s">
        <v>964</v>
      </c>
      <c r="AN942" s="87">
        <f t="shared" si="264"/>
        <v>1</v>
      </c>
      <c r="AO942" s="87">
        <f t="shared" si="265"/>
        <v>6</v>
      </c>
      <c r="AP942" s="87">
        <f t="shared" si="266"/>
        <v>57</v>
      </c>
      <c r="AQ942" s="87">
        <f t="shared" si="267"/>
        <v>35</v>
      </c>
      <c r="AR942" s="87">
        <f t="shared" si="268"/>
        <v>0</v>
      </c>
      <c r="AS942" s="87">
        <f t="shared" si="269"/>
        <v>0</v>
      </c>
      <c r="AT942" s="118">
        <f t="shared" si="270"/>
        <v>0</v>
      </c>
      <c r="AU942" s="119" t="str">
        <f t="shared" si="256"/>
        <v>静岡県裾野市</v>
      </c>
      <c r="AW942" s="225" t="s">
        <v>2901</v>
      </c>
      <c r="AY942" s="230" t="s">
        <v>2901</v>
      </c>
      <c r="BA942">
        <v>10</v>
      </c>
      <c r="BB942">
        <v>1040</v>
      </c>
      <c r="BC942">
        <v>1126</v>
      </c>
      <c r="BD942">
        <v>1078</v>
      </c>
      <c r="BE942">
        <v>0</v>
      </c>
      <c r="BF942">
        <v>0</v>
      </c>
    </row>
    <row r="943" spans="2:58">
      <c r="B943" s="67" t="s">
        <v>948</v>
      </c>
      <c r="C943" s="67">
        <v>938</v>
      </c>
      <c r="D943" s="67" t="s">
        <v>949</v>
      </c>
      <c r="E943" s="67" t="s">
        <v>965</v>
      </c>
      <c r="F943" s="87">
        <v>8</v>
      </c>
      <c r="G943" s="87">
        <v>846</v>
      </c>
      <c r="H943" s="87">
        <v>860</v>
      </c>
      <c r="I943" s="87">
        <v>0</v>
      </c>
      <c r="J943" s="87">
        <v>0</v>
      </c>
      <c r="K943" t="str">
        <f t="shared" si="253"/>
        <v>OK</v>
      </c>
      <c r="L943" s="67" t="s">
        <v>948</v>
      </c>
      <c r="M943" s="98">
        <v>938</v>
      </c>
      <c r="N943" s="67" t="s">
        <v>949</v>
      </c>
      <c r="O943" s="67" t="s">
        <v>965</v>
      </c>
      <c r="P943" s="87">
        <v>8</v>
      </c>
      <c r="Q943" s="87">
        <v>846</v>
      </c>
      <c r="R943" s="111">
        <v>928</v>
      </c>
      <c r="S943" s="87">
        <v>874</v>
      </c>
      <c r="T943" s="87">
        <v>0</v>
      </c>
      <c r="U943" s="111">
        <v>0</v>
      </c>
      <c r="V943" s="118">
        <f t="shared" si="254"/>
        <v>0</v>
      </c>
      <c r="W943" t="str">
        <f t="shared" si="255"/>
        <v/>
      </c>
      <c r="X943" s="67" t="s">
        <v>948</v>
      </c>
      <c r="Y943" s="98">
        <v>938</v>
      </c>
      <c r="Z943" s="67" t="s">
        <v>949</v>
      </c>
      <c r="AA943" s="67" t="s">
        <v>965</v>
      </c>
      <c r="AB943" s="111">
        <f t="shared" si="257"/>
        <v>8</v>
      </c>
      <c r="AC943" s="111">
        <f t="shared" si="258"/>
        <v>846</v>
      </c>
      <c r="AD943" s="111">
        <f t="shared" si="259"/>
        <v>931</v>
      </c>
      <c r="AE943" s="111">
        <f t="shared" si="260"/>
        <v>884</v>
      </c>
      <c r="AF943" s="111">
        <f t="shared" si="261"/>
        <v>5</v>
      </c>
      <c r="AG943" s="111">
        <f t="shared" si="262"/>
        <v>0</v>
      </c>
      <c r="AH943" s="118">
        <f t="shared" si="263"/>
        <v>5.3705692803437165E-3</v>
      </c>
      <c r="AJ943" s="67" t="s">
        <v>948</v>
      </c>
      <c r="AK943" s="98">
        <v>938</v>
      </c>
      <c r="AL943" s="67" t="s">
        <v>949</v>
      </c>
      <c r="AM943" s="67" t="s">
        <v>965</v>
      </c>
      <c r="AN943" s="87">
        <f t="shared" si="264"/>
        <v>0</v>
      </c>
      <c r="AO943" s="87">
        <f t="shared" si="265"/>
        <v>0</v>
      </c>
      <c r="AP943" s="87">
        <f t="shared" si="266"/>
        <v>3</v>
      </c>
      <c r="AQ943" s="87">
        <f t="shared" si="267"/>
        <v>10</v>
      </c>
      <c r="AR943" s="87">
        <f t="shared" si="268"/>
        <v>5</v>
      </c>
      <c r="AS943" s="87">
        <f t="shared" si="269"/>
        <v>0</v>
      </c>
      <c r="AT943" s="118">
        <f t="shared" si="270"/>
        <v>5.3705692803437165E-3</v>
      </c>
      <c r="AU943" s="119" t="str">
        <f t="shared" si="256"/>
        <v>静岡県湖西市</v>
      </c>
      <c r="AW943" s="225" t="s">
        <v>2902</v>
      </c>
      <c r="AY943" s="230" t="s">
        <v>2902</v>
      </c>
      <c r="BA943">
        <v>8</v>
      </c>
      <c r="BB943">
        <v>846</v>
      </c>
      <c r="BC943">
        <v>931</v>
      </c>
      <c r="BD943">
        <v>884</v>
      </c>
      <c r="BE943">
        <v>5</v>
      </c>
      <c r="BF943">
        <v>0</v>
      </c>
    </row>
    <row r="944" spans="2:58">
      <c r="B944" s="67" t="s">
        <v>948</v>
      </c>
      <c r="C944" s="67">
        <v>939</v>
      </c>
      <c r="D944" s="67" t="s">
        <v>949</v>
      </c>
      <c r="E944" s="67" t="s">
        <v>966</v>
      </c>
      <c r="F944" s="87">
        <v>8</v>
      </c>
      <c r="G944" s="87">
        <v>655</v>
      </c>
      <c r="H944" s="87">
        <v>421</v>
      </c>
      <c r="I944" s="87">
        <v>1</v>
      </c>
      <c r="J944" s="87">
        <v>1</v>
      </c>
      <c r="K944" t="str">
        <f t="shared" si="253"/>
        <v>OK</v>
      </c>
      <c r="L944" s="67" t="s">
        <v>948</v>
      </c>
      <c r="M944" s="98">
        <v>939</v>
      </c>
      <c r="N944" s="67" t="s">
        <v>949</v>
      </c>
      <c r="O944" s="67" t="s">
        <v>966</v>
      </c>
      <c r="P944" s="87">
        <v>8</v>
      </c>
      <c r="Q944" s="87">
        <v>684</v>
      </c>
      <c r="R944" s="111">
        <v>475</v>
      </c>
      <c r="S944" s="87">
        <v>474</v>
      </c>
      <c r="T944" s="87">
        <v>0</v>
      </c>
      <c r="U944" s="111">
        <v>0</v>
      </c>
      <c r="V944" s="118">
        <f t="shared" si="254"/>
        <v>0</v>
      </c>
      <c r="W944" t="str">
        <f t="shared" si="255"/>
        <v/>
      </c>
      <c r="X944" s="67" t="s">
        <v>948</v>
      </c>
      <c r="Y944" s="98">
        <v>939</v>
      </c>
      <c r="Z944" s="67" t="s">
        <v>949</v>
      </c>
      <c r="AA944" s="67" t="s">
        <v>966</v>
      </c>
      <c r="AB944" s="111">
        <f t="shared" si="257"/>
        <v>7</v>
      </c>
      <c r="AC944" s="111">
        <f t="shared" si="258"/>
        <v>570</v>
      </c>
      <c r="AD944" s="111">
        <f t="shared" si="259"/>
        <v>513</v>
      </c>
      <c r="AE944" s="111">
        <f t="shared" si="260"/>
        <v>513</v>
      </c>
      <c r="AF944" s="111">
        <f t="shared" si="261"/>
        <v>0</v>
      </c>
      <c r="AG944" s="111">
        <f t="shared" si="262"/>
        <v>0</v>
      </c>
      <c r="AH944" s="118">
        <f t="shared" si="263"/>
        <v>0</v>
      </c>
      <c r="AJ944" s="67" t="s">
        <v>948</v>
      </c>
      <c r="AK944" s="98">
        <v>939</v>
      </c>
      <c r="AL944" s="67" t="s">
        <v>949</v>
      </c>
      <c r="AM944" s="67" t="s">
        <v>966</v>
      </c>
      <c r="AN944" s="87">
        <f t="shared" si="264"/>
        <v>-1</v>
      </c>
      <c r="AO944" s="87">
        <f t="shared" si="265"/>
        <v>-114</v>
      </c>
      <c r="AP944" s="87">
        <f t="shared" si="266"/>
        <v>38</v>
      </c>
      <c r="AQ944" s="87">
        <f t="shared" si="267"/>
        <v>39</v>
      </c>
      <c r="AR944" s="87">
        <f t="shared" si="268"/>
        <v>0</v>
      </c>
      <c r="AS944" s="87">
        <f t="shared" si="269"/>
        <v>0</v>
      </c>
      <c r="AT944" s="118">
        <f t="shared" si="270"/>
        <v>0</v>
      </c>
      <c r="AU944" s="119" t="str">
        <f t="shared" si="256"/>
        <v>静岡県伊豆市</v>
      </c>
      <c r="AW944" s="225" t="s">
        <v>2903</v>
      </c>
      <c r="AY944" s="230" t="s">
        <v>2903</v>
      </c>
      <c r="BA944">
        <v>7</v>
      </c>
      <c r="BB944">
        <v>570</v>
      </c>
      <c r="BC944">
        <v>513</v>
      </c>
      <c r="BD944">
        <v>513</v>
      </c>
      <c r="BE944">
        <v>0</v>
      </c>
      <c r="BF944">
        <v>0</v>
      </c>
    </row>
    <row r="945" spans="2:58">
      <c r="B945" s="67" t="s">
        <v>948</v>
      </c>
      <c r="C945" s="67">
        <v>940</v>
      </c>
      <c r="D945" s="67" t="s">
        <v>949</v>
      </c>
      <c r="E945" s="67" t="s">
        <v>967</v>
      </c>
      <c r="F945" s="87">
        <v>6</v>
      </c>
      <c r="G945" s="87">
        <v>580</v>
      </c>
      <c r="H945" s="87">
        <v>471</v>
      </c>
      <c r="I945" s="87">
        <v>0</v>
      </c>
      <c r="J945" s="87">
        <v>0</v>
      </c>
      <c r="K945" t="str">
        <f t="shared" si="253"/>
        <v>OK</v>
      </c>
      <c r="L945" s="67" t="s">
        <v>948</v>
      </c>
      <c r="M945" s="98">
        <v>940</v>
      </c>
      <c r="N945" s="67" t="s">
        <v>949</v>
      </c>
      <c r="O945" s="67" t="s">
        <v>967</v>
      </c>
      <c r="P945" s="87">
        <v>6</v>
      </c>
      <c r="Q945" s="87">
        <v>580</v>
      </c>
      <c r="R945" s="111">
        <v>516</v>
      </c>
      <c r="S945" s="87">
        <v>516</v>
      </c>
      <c r="T945" s="87">
        <v>0</v>
      </c>
      <c r="U945" s="111">
        <v>0</v>
      </c>
      <c r="V945" s="118">
        <f t="shared" si="254"/>
        <v>0</v>
      </c>
      <c r="W945" t="str">
        <f t="shared" si="255"/>
        <v/>
      </c>
      <c r="X945" s="67" t="s">
        <v>948</v>
      </c>
      <c r="Y945" s="98">
        <v>940</v>
      </c>
      <c r="Z945" s="67" t="s">
        <v>949</v>
      </c>
      <c r="AA945" s="67" t="s">
        <v>967</v>
      </c>
      <c r="AB945" s="111">
        <f t="shared" si="257"/>
        <v>6</v>
      </c>
      <c r="AC945" s="111">
        <f t="shared" si="258"/>
        <v>580</v>
      </c>
      <c r="AD945" s="111">
        <f t="shared" si="259"/>
        <v>534</v>
      </c>
      <c r="AE945" s="111">
        <f t="shared" si="260"/>
        <v>534</v>
      </c>
      <c r="AF945" s="111">
        <f t="shared" si="261"/>
        <v>0</v>
      </c>
      <c r="AG945" s="111">
        <f t="shared" si="262"/>
        <v>0</v>
      </c>
      <c r="AH945" s="118">
        <f t="shared" si="263"/>
        <v>0</v>
      </c>
      <c r="AJ945" s="67" t="s">
        <v>948</v>
      </c>
      <c r="AK945" s="98">
        <v>940</v>
      </c>
      <c r="AL945" s="67" t="s">
        <v>949</v>
      </c>
      <c r="AM945" s="67" t="s">
        <v>967</v>
      </c>
      <c r="AN945" s="87">
        <f t="shared" si="264"/>
        <v>0</v>
      </c>
      <c r="AO945" s="87">
        <f t="shared" si="265"/>
        <v>0</v>
      </c>
      <c r="AP945" s="87">
        <f t="shared" si="266"/>
        <v>18</v>
      </c>
      <c r="AQ945" s="87">
        <f t="shared" si="267"/>
        <v>18</v>
      </c>
      <c r="AR945" s="87">
        <f t="shared" si="268"/>
        <v>0</v>
      </c>
      <c r="AS945" s="87">
        <f t="shared" si="269"/>
        <v>0</v>
      </c>
      <c r="AT945" s="118">
        <f t="shared" si="270"/>
        <v>0</v>
      </c>
      <c r="AU945" s="119" t="str">
        <f t="shared" si="256"/>
        <v>静岡県御前崎市</v>
      </c>
      <c r="AW945" s="225" t="s">
        <v>2904</v>
      </c>
      <c r="AY945" s="230" t="s">
        <v>2904</v>
      </c>
      <c r="BA945">
        <v>6</v>
      </c>
      <c r="BB945">
        <v>580</v>
      </c>
      <c r="BC945">
        <v>534</v>
      </c>
      <c r="BD945">
        <v>534</v>
      </c>
      <c r="BE945">
        <v>0</v>
      </c>
      <c r="BF945">
        <v>0</v>
      </c>
    </row>
    <row r="946" spans="2:58">
      <c r="B946" s="67" t="s">
        <v>948</v>
      </c>
      <c r="C946" s="67">
        <v>941</v>
      </c>
      <c r="D946" s="67" t="s">
        <v>949</v>
      </c>
      <c r="E946" s="67" t="s">
        <v>968</v>
      </c>
      <c r="F946" s="87">
        <v>10</v>
      </c>
      <c r="G946" s="87">
        <v>1010</v>
      </c>
      <c r="H946" s="87">
        <v>1118</v>
      </c>
      <c r="I946" s="87">
        <v>0</v>
      </c>
      <c r="J946" s="87">
        <v>0</v>
      </c>
      <c r="K946" t="str">
        <f t="shared" si="253"/>
        <v>OK</v>
      </c>
      <c r="L946" s="67" t="s">
        <v>948</v>
      </c>
      <c r="M946" s="98">
        <v>941</v>
      </c>
      <c r="N946" s="67" t="s">
        <v>949</v>
      </c>
      <c r="O946" s="67" t="s">
        <v>968</v>
      </c>
      <c r="P946" s="87">
        <v>10</v>
      </c>
      <c r="Q946" s="87">
        <v>1010</v>
      </c>
      <c r="R946" s="111">
        <v>1233</v>
      </c>
      <c r="S946" s="87">
        <v>1176</v>
      </c>
      <c r="T946" s="87">
        <v>1</v>
      </c>
      <c r="U946" s="111">
        <v>0</v>
      </c>
      <c r="V946" s="118">
        <f t="shared" si="254"/>
        <v>8.110300081103001E-4</v>
      </c>
      <c r="W946" t="str">
        <f t="shared" si="255"/>
        <v/>
      </c>
      <c r="X946" s="67" t="s">
        <v>948</v>
      </c>
      <c r="Y946" s="98">
        <v>941</v>
      </c>
      <c r="Z946" s="67" t="s">
        <v>949</v>
      </c>
      <c r="AA946" s="67" t="s">
        <v>968</v>
      </c>
      <c r="AB946" s="111">
        <f t="shared" si="257"/>
        <v>11</v>
      </c>
      <c r="AC946" s="111">
        <f t="shared" si="258"/>
        <v>1041</v>
      </c>
      <c r="AD946" s="111">
        <f t="shared" si="259"/>
        <v>1233</v>
      </c>
      <c r="AE946" s="111">
        <f t="shared" si="260"/>
        <v>1173</v>
      </c>
      <c r="AF946" s="111">
        <f t="shared" si="261"/>
        <v>6</v>
      </c>
      <c r="AG946" s="111">
        <f t="shared" si="262"/>
        <v>0</v>
      </c>
      <c r="AH946" s="118">
        <f t="shared" si="263"/>
        <v>4.8661800486618006E-3</v>
      </c>
      <c r="AJ946" s="67" t="s">
        <v>948</v>
      </c>
      <c r="AK946" s="98">
        <v>941</v>
      </c>
      <c r="AL946" s="67" t="s">
        <v>949</v>
      </c>
      <c r="AM946" s="67" t="s">
        <v>968</v>
      </c>
      <c r="AN946" s="87">
        <f t="shared" si="264"/>
        <v>1</v>
      </c>
      <c r="AO946" s="87">
        <f t="shared" si="265"/>
        <v>31</v>
      </c>
      <c r="AP946" s="87">
        <f t="shared" si="266"/>
        <v>0</v>
      </c>
      <c r="AQ946" s="87">
        <f t="shared" si="267"/>
        <v>-3</v>
      </c>
      <c r="AR946" s="87">
        <f t="shared" si="268"/>
        <v>5</v>
      </c>
      <c r="AS946" s="87">
        <f t="shared" si="269"/>
        <v>0</v>
      </c>
      <c r="AT946" s="118">
        <f t="shared" si="270"/>
        <v>4.0551500405515001E-3</v>
      </c>
      <c r="AU946" s="119" t="str">
        <f t="shared" si="256"/>
        <v>静岡県菊川市</v>
      </c>
      <c r="AW946" s="225" t="s">
        <v>2905</v>
      </c>
      <c r="AY946" s="230" t="s">
        <v>2905</v>
      </c>
      <c r="BA946">
        <v>11</v>
      </c>
      <c r="BB946">
        <v>1041</v>
      </c>
      <c r="BC946">
        <v>1233</v>
      </c>
      <c r="BD946">
        <v>1173</v>
      </c>
      <c r="BE946">
        <v>6</v>
      </c>
      <c r="BF946">
        <v>0</v>
      </c>
    </row>
    <row r="947" spans="2:58">
      <c r="B947" s="67" t="s">
        <v>948</v>
      </c>
      <c r="C947" s="67">
        <v>942</v>
      </c>
      <c r="D947" s="67" t="s">
        <v>949</v>
      </c>
      <c r="E947" s="67" t="s">
        <v>969</v>
      </c>
      <c r="F947" s="87">
        <v>7</v>
      </c>
      <c r="G947" s="87">
        <v>770</v>
      </c>
      <c r="H947" s="87">
        <v>774</v>
      </c>
      <c r="I947" s="87">
        <v>0</v>
      </c>
      <c r="J947" s="87">
        <v>0</v>
      </c>
      <c r="K947" t="str">
        <f t="shared" si="253"/>
        <v>OK</v>
      </c>
      <c r="L947" s="67" t="s">
        <v>948</v>
      </c>
      <c r="M947" s="98">
        <v>942</v>
      </c>
      <c r="N947" s="67" t="s">
        <v>949</v>
      </c>
      <c r="O947" s="67" t="s">
        <v>969</v>
      </c>
      <c r="P947" s="87">
        <v>7</v>
      </c>
      <c r="Q947" s="87">
        <v>770</v>
      </c>
      <c r="R947" s="111">
        <v>825</v>
      </c>
      <c r="S947" s="87">
        <v>815</v>
      </c>
      <c r="T947" s="87">
        <v>0</v>
      </c>
      <c r="U947" s="111">
        <v>0</v>
      </c>
      <c r="V947" s="118">
        <f t="shared" si="254"/>
        <v>0</v>
      </c>
      <c r="W947" t="str">
        <f t="shared" si="255"/>
        <v/>
      </c>
      <c r="X947" s="67" t="s">
        <v>948</v>
      </c>
      <c r="Y947" s="98">
        <v>942</v>
      </c>
      <c r="Z947" s="67" t="s">
        <v>949</v>
      </c>
      <c r="AA947" s="67" t="s">
        <v>969</v>
      </c>
      <c r="AB947" s="111">
        <f t="shared" si="257"/>
        <v>7</v>
      </c>
      <c r="AC947" s="111">
        <f t="shared" si="258"/>
        <v>770</v>
      </c>
      <c r="AD947" s="111">
        <f t="shared" si="259"/>
        <v>857</v>
      </c>
      <c r="AE947" s="111">
        <f t="shared" si="260"/>
        <v>847</v>
      </c>
      <c r="AF947" s="111">
        <f t="shared" si="261"/>
        <v>0</v>
      </c>
      <c r="AG947" s="111">
        <f t="shared" si="262"/>
        <v>0</v>
      </c>
      <c r="AH947" s="118">
        <f t="shared" si="263"/>
        <v>0</v>
      </c>
      <c r="AJ947" s="67" t="s">
        <v>948</v>
      </c>
      <c r="AK947" s="98">
        <v>942</v>
      </c>
      <c r="AL947" s="67" t="s">
        <v>949</v>
      </c>
      <c r="AM947" s="67" t="s">
        <v>969</v>
      </c>
      <c r="AN947" s="87">
        <f t="shared" si="264"/>
        <v>0</v>
      </c>
      <c r="AO947" s="87">
        <f t="shared" si="265"/>
        <v>0</v>
      </c>
      <c r="AP947" s="87">
        <f t="shared" si="266"/>
        <v>32</v>
      </c>
      <c r="AQ947" s="87">
        <f t="shared" si="267"/>
        <v>32</v>
      </c>
      <c r="AR947" s="87">
        <f t="shared" si="268"/>
        <v>0</v>
      </c>
      <c r="AS947" s="87">
        <f t="shared" si="269"/>
        <v>0</v>
      </c>
      <c r="AT947" s="118">
        <f t="shared" si="270"/>
        <v>0</v>
      </c>
      <c r="AU947" s="119" t="str">
        <f t="shared" si="256"/>
        <v>静岡県伊豆の国市</v>
      </c>
      <c r="AW947" s="225" t="s">
        <v>2906</v>
      </c>
      <c r="AY947" s="230" t="s">
        <v>2906</v>
      </c>
      <c r="BA947">
        <v>7</v>
      </c>
      <c r="BB947">
        <v>770</v>
      </c>
      <c r="BC947">
        <v>857</v>
      </c>
      <c r="BD947">
        <v>847</v>
      </c>
      <c r="BE947">
        <v>0</v>
      </c>
      <c r="BF947">
        <v>0</v>
      </c>
    </row>
    <row r="948" spans="2:58">
      <c r="B948" s="67" t="s">
        <v>948</v>
      </c>
      <c r="C948" s="67">
        <v>943</v>
      </c>
      <c r="D948" s="67" t="s">
        <v>949</v>
      </c>
      <c r="E948" s="67" t="s">
        <v>970</v>
      </c>
      <c r="F948" s="87">
        <v>12</v>
      </c>
      <c r="G948" s="87">
        <v>1073</v>
      </c>
      <c r="H948" s="87">
        <v>914</v>
      </c>
      <c r="I948" s="87">
        <v>0</v>
      </c>
      <c r="J948" s="87">
        <v>0</v>
      </c>
      <c r="K948" t="str">
        <f t="shared" si="253"/>
        <v>OK</v>
      </c>
      <c r="L948" s="67" t="s">
        <v>948</v>
      </c>
      <c r="M948" s="98">
        <v>943</v>
      </c>
      <c r="N948" s="67" t="s">
        <v>949</v>
      </c>
      <c r="O948" s="67" t="s">
        <v>970</v>
      </c>
      <c r="P948" s="87">
        <v>13</v>
      </c>
      <c r="Q948" s="87">
        <v>1121</v>
      </c>
      <c r="R948" s="111">
        <v>984</v>
      </c>
      <c r="S948" s="87">
        <v>984</v>
      </c>
      <c r="T948" s="87">
        <v>0</v>
      </c>
      <c r="U948" s="111">
        <v>0</v>
      </c>
      <c r="V948" s="118">
        <f t="shared" si="254"/>
        <v>0</v>
      </c>
      <c r="W948" t="str">
        <f t="shared" si="255"/>
        <v/>
      </c>
      <c r="X948" s="67" t="s">
        <v>948</v>
      </c>
      <c r="Y948" s="98">
        <v>943</v>
      </c>
      <c r="Z948" s="67" t="s">
        <v>949</v>
      </c>
      <c r="AA948" s="67" t="s">
        <v>970</v>
      </c>
      <c r="AB948" s="111">
        <f t="shared" si="257"/>
        <v>15</v>
      </c>
      <c r="AC948" s="111">
        <f t="shared" si="258"/>
        <v>1156</v>
      </c>
      <c r="AD948" s="111">
        <f t="shared" si="259"/>
        <v>1000</v>
      </c>
      <c r="AE948" s="111">
        <f t="shared" si="260"/>
        <v>1000</v>
      </c>
      <c r="AF948" s="111">
        <f t="shared" si="261"/>
        <v>0</v>
      </c>
      <c r="AG948" s="111">
        <f t="shared" si="262"/>
        <v>0</v>
      </c>
      <c r="AH948" s="118">
        <f t="shared" si="263"/>
        <v>0</v>
      </c>
      <c r="AJ948" s="67" t="s">
        <v>948</v>
      </c>
      <c r="AK948" s="98">
        <v>943</v>
      </c>
      <c r="AL948" s="67" t="s">
        <v>949</v>
      </c>
      <c r="AM948" s="67" t="s">
        <v>970</v>
      </c>
      <c r="AN948" s="87">
        <f t="shared" si="264"/>
        <v>2</v>
      </c>
      <c r="AO948" s="87">
        <f t="shared" si="265"/>
        <v>35</v>
      </c>
      <c r="AP948" s="87">
        <f t="shared" si="266"/>
        <v>16</v>
      </c>
      <c r="AQ948" s="87">
        <f t="shared" si="267"/>
        <v>16</v>
      </c>
      <c r="AR948" s="87">
        <f t="shared" si="268"/>
        <v>0</v>
      </c>
      <c r="AS948" s="87">
        <f t="shared" si="269"/>
        <v>0</v>
      </c>
      <c r="AT948" s="118">
        <f t="shared" si="270"/>
        <v>0</v>
      </c>
      <c r="AU948" s="119" t="str">
        <f t="shared" si="256"/>
        <v>静岡県牧之原市</v>
      </c>
      <c r="AW948" s="225" t="s">
        <v>2907</v>
      </c>
      <c r="AY948" s="230" t="s">
        <v>2907</v>
      </c>
      <c r="BA948">
        <v>15</v>
      </c>
      <c r="BB948">
        <v>1156</v>
      </c>
      <c r="BC948">
        <v>1000</v>
      </c>
      <c r="BD948">
        <v>1000</v>
      </c>
      <c r="BE948">
        <v>0</v>
      </c>
      <c r="BF948">
        <v>0</v>
      </c>
    </row>
    <row r="949" spans="2:58">
      <c r="B949" s="67" t="s">
        <v>948</v>
      </c>
      <c r="C949" s="67">
        <v>944</v>
      </c>
      <c r="D949" s="67" t="s">
        <v>949</v>
      </c>
      <c r="E949" s="67" t="s">
        <v>971</v>
      </c>
      <c r="F949" s="87">
        <v>5</v>
      </c>
      <c r="G949" s="87">
        <v>102</v>
      </c>
      <c r="H949" s="87">
        <v>111</v>
      </c>
      <c r="I949" s="87">
        <v>0</v>
      </c>
      <c r="J949" s="87">
        <v>1</v>
      </c>
      <c r="K949" t="str">
        <f t="shared" si="253"/>
        <v>OK</v>
      </c>
      <c r="L949" s="67" t="s">
        <v>948</v>
      </c>
      <c r="M949" s="98">
        <v>944</v>
      </c>
      <c r="N949" s="67" t="s">
        <v>949</v>
      </c>
      <c r="O949" s="67" t="s">
        <v>971</v>
      </c>
      <c r="P949" s="87">
        <v>5</v>
      </c>
      <c r="Q949" s="87">
        <v>102</v>
      </c>
      <c r="R949" s="111">
        <v>130</v>
      </c>
      <c r="S949" s="87">
        <v>112</v>
      </c>
      <c r="T949" s="87">
        <v>0</v>
      </c>
      <c r="U949" s="111">
        <v>1</v>
      </c>
      <c r="V949" s="118">
        <f t="shared" si="254"/>
        <v>0</v>
      </c>
      <c r="W949" t="str">
        <f t="shared" si="255"/>
        <v/>
      </c>
      <c r="X949" s="67" t="s">
        <v>948</v>
      </c>
      <c r="Y949" s="98">
        <v>944</v>
      </c>
      <c r="Z949" s="67" t="s">
        <v>949</v>
      </c>
      <c r="AA949" s="67" t="s">
        <v>971</v>
      </c>
      <c r="AB949" s="111">
        <f t="shared" si="257"/>
        <v>6</v>
      </c>
      <c r="AC949" s="111">
        <f t="shared" si="258"/>
        <v>105</v>
      </c>
      <c r="AD949" s="111">
        <f t="shared" si="259"/>
        <v>130</v>
      </c>
      <c r="AE949" s="111">
        <f t="shared" si="260"/>
        <v>117</v>
      </c>
      <c r="AF949" s="111">
        <f t="shared" si="261"/>
        <v>0</v>
      </c>
      <c r="AG949" s="111">
        <f t="shared" si="262"/>
        <v>0</v>
      </c>
      <c r="AH949" s="118">
        <f t="shared" si="263"/>
        <v>0</v>
      </c>
      <c r="AJ949" s="67" t="s">
        <v>948</v>
      </c>
      <c r="AK949" s="98">
        <v>944</v>
      </c>
      <c r="AL949" s="67" t="s">
        <v>949</v>
      </c>
      <c r="AM949" s="67" t="s">
        <v>971</v>
      </c>
      <c r="AN949" s="87">
        <f t="shared" si="264"/>
        <v>1</v>
      </c>
      <c r="AO949" s="87">
        <f t="shared" si="265"/>
        <v>3</v>
      </c>
      <c r="AP949" s="87">
        <f t="shared" si="266"/>
        <v>0</v>
      </c>
      <c r="AQ949" s="87">
        <f t="shared" si="267"/>
        <v>5</v>
      </c>
      <c r="AR949" s="87">
        <f t="shared" si="268"/>
        <v>0</v>
      </c>
      <c r="AS949" s="87">
        <f t="shared" si="269"/>
        <v>-1</v>
      </c>
      <c r="AT949" s="118">
        <f t="shared" si="270"/>
        <v>0</v>
      </c>
      <c r="AU949" s="119" t="str">
        <f t="shared" si="256"/>
        <v>静岡県東伊豆町</v>
      </c>
      <c r="AW949" s="225" t="s">
        <v>2908</v>
      </c>
      <c r="AY949" s="230" t="s">
        <v>2908</v>
      </c>
      <c r="BA949">
        <v>6</v>
      </c>
      <c r="BB949">
        <v>105</v>
      </c>
      <c r="BC949">
        <v>130</v>
      </c>
      <c r="BD949">
        <v>117</v>
      </c>
      <c r="BE949">
        <v>0</v>
      </c>
      <c r="BF949">
        <v>0</v>
      </c>
    </row>
    <row r="950" spans="2:58">
      <c r="B950" s="67" t="s">
        <v>948</v>
      </c>
      <c r="C950" s="67">
        <v>945</v>
      </c>
      <c r="D950" s="67" t="s">
        <v>949</v>
      </c>
      <c r="E950" s="67" t="s">
        <v>972</v>
      </c>
      <c r="F950" s="87">
        <v>4</v>
      </c>
      <c r="G950" s="87">
        <v>54</v>
      </c>
      <c r="H950" s="87">
        <v>57</v>
      </c>
      <c r="I950" s="87">
        <v>0</v>
      </c>
      <c r="J950" s="87">
        <v>4</v>
      </c>
      <c r="K950" t="str">
        <f t="shared" si="253"/>
        <v>OK</v>
      </c>
      <c r="L950" s="67" t="s">
        <v>948</v>
      </c>
      <c r="M950" s="98">
        <v>945</v>
      </c>
      <c r="N950" s="67" t="s">
        <v>949</v>
      </c>
      <c r="O950" s="67" t="s">
        <v>972</v>
      </c>
      <c r="P950" s="87">
        <v>5</v>
      </c>
      <c r="Q950" s="87">
        <v>65</v>
      </c>
      <c r="R950" s="111">
        <v>70</v>
      </c>
      <c r="S950" s="87">
        <v>70</v>
      </c>
      <c r="T950" s="87">
        <v>0</v>
      </c>
      <c r="U950" s="111">
        <v>0</v>
      </c>
      <c r="V950" s="118">
        <f t="shared" si="254"/>
        <v>0</v>
      </c>
      <c r="W950" t="str">
        <f t="shared" si="255"/>
        <v/>
      </c>
      <c r="X950" s="67" t="s">
        <v>948</v>
      </c>
      <c r="Y950" s="98">
        <v>945</v>
      </c>
      <c r="Z950" s="67" t="s">
        <v>949</v>
      </c>
      <c r="AA950" s="67" t="s">
        <v>972</v>
      </c>
      <c r="AB950" s="111">
        <f t="shared" si="257"/>
        <v>5</v>
      </c>
      <c r="AC950" s="111">
        <f t="shared" si="258"/>
        <v>65</v>
      </c>
      <c r="AD950" s="111">
        <f t="shared" si="259"/>
        <v>82</v>
      </c>
      <c r="AE950" s="111">
        <f t="shared" si="260"/>
        <v>82</v>
      </c>
      <c r="AF950" s="111">
        <f t="shared" si="261"/>
        <v>0</v>
      </c>
      <c r="AG950" s="111">
        <f t="shared" si="262"/>
        <v>0</v>
      </c>
      <c r="AH950" s="118">
        <f t="shared" si="263"/>
        <v>0</v>
      </c>
      <c r="AJ950" s="67" t="s">
        <v>948</v>
      </c>
      <c r="AK950" s="98">
        <v>945</v>
      </c>
      <c r="AL950" s="67" t="s">
        <v>949</v>
      </c>
      <c r="AM950" s="67" t="s">
        <v>972</v>
      </c>
      <c r="AN950" s="87">
        <f t="shared" si="264"/>
        <v>0</v>
      </c>
      <c r="AO950" s="87">
        <f t="shared" si="265"/>
        <v>0</v>
      </c>
      <c r="AP950" s="87">
        <f t="shared" si="266"/>
        <v>12</v>
      </c>
      <c r="AQ950" s="87">
        <f t="shared" si="267"/>
        <v>12</v>
      </c>
      <c r="AR950" s="87">
        <f t="shared" si="268"/>
        <v>0</v>
      </c>
      <c r="AS950" s="87">
        <f t="shared" si="269"/>
        <v>0</v>
      </c>
      <c r="AT950" s="118">
        <f t="shared" si="270"/>
        <v>0</v>
      </c>
      <c r="AU950" s="119" t="str">
        <f t="shared" si="256"/>
        <v>静岡県河津町</v>
      </c>
      <c r="AW950" s="225" t="s">
        <v>2909</v>
      </c>
      <c r="AY950" s="230" t="s">
        <v>2909</v>
      </c>
      <c r="BA950">
        <v>5</v>
      </c>
      <c r="BB950">
        <v>65</v>
      </c>
      <c r="BC950">
        <v>82</v>
      </c>
      <c r="BD950">
        <v>82</v>
      </c>
      <c r="BE950">
        <v>0</v>
      </c>
      <c r="BF950">
        <v>0</v>
      </c>
    </row>
    <row r="951" spans="2:58">
      <c r="B951" s="67" t="s">
        <v>948</v>
      </c>
      <c r="C951" s="67">
        <v>946</v>
      </c>
      <c r="D951" s="67" t="s">
        <v>949</v>
      </c>
      <c r="E951" s="67" t="s">
        <v>973</v>
      </c>
      <c r="F951" s="87">
        <v>2</v>
      </c>
      <c r="G951" s="87">
        <v>216</v>
      </c>
      <c r="H951" s="87">
        <v>151</v>
      </c>
      <c r="I951" s="87">
        <v>0</v>
      </c>
      <c r="J951" s="87">
        <v>0</v>
      </c>
      <c r="K951" t="str">
        <f t="shared" si="253"/>
        <v>OK</v>
      </c>
      <c r="L951" s="67" t="s">
        <v>948</v>
      </c>
      <c r="M951" s="98">
        <v>946</v>
      </c>
      <c r="N951" s="67" t="s">
        <v>949</v>
      </c>
      <c r="O951" s="67" t="s">
        <v>973</v>
      </c>
      <c r="P951" s="87">
        <v>2</v>
      </c>
      <c r="Q951" s="87">
        <v>216</v>
      </c>
      <c r="R951" s="111">
        <v>144</v>
      </c>
      <c r="S951" s="87">
        <v>144</v>
      </c>
      <c r="T951" s="87">
        <v>0</v>
      </c>
      <c r="U951" s="111">
        <v>0</v>
      </c>
      <c r="V951" s="118">
        <f t="shared" si="254"/>
        <v>0</v>
      </c>
      <c r="W951" t="str">
        <f t="shared" si="255"/>
        <v/>
      </c>
      <c r="X951" s="67" t="s">
        <v>948</v>
      </c>
      <c r="Y951" s="98">
        <v>946</v>
      </c>
      <c r="Z951" s="67" t="s">
        <v>949</v>
      </c>
      <c r="AA951" s="67" t="s">
        <v>973</v>
      </c>
      <c r="AB951" s="111">
        <f t="shared" si="257"/>
        <v>2</v>
      </c>
      <c r="AC951" s="111">
        <f t="shared" si="258"/>
        <v>216</v>
      </c>
      <c r="AD951" s="111">
        <f t="shared" si="259"/>
        <v>148</v>
      </c>
      <c r="AE951" s="111">
        <f t="shared" si="260"/>
        <v>148</v>
      </c>
      <c r="AF951" s="111">
        <f t="shared" si="261"/>
        <v>0</v>
      </c>
      <c r="AG951" s="111">
        <f t="shared" si="262"/>
        <v>0</v>
      </c>
      <c r="AH951" s="118">
        <f t="shared" si="263"/>
        <v>0</v>
      </c>
      <c r="AJ951" s="67" t="s">
        <v>948</v>
      </c>
      <c r="AK951" s="98">
        <v>946</v>
      </c>
      <c r="AL951" s="67" t="s">
        <v>949</v>
      </c>
      <c r="AM951" s="67" t="s">
        <v>973</v>
      </c>
      <c r="AN951" s="87">
        <f t="shared" si="264"/>
        <v>0</v>
      </c>
      <c r="AO951" s="87">
        <f t="shared" si="265"/>
        <v>0</v>
      </c>
      <c r="AP951" s="87">
        <f t="shared" si="266"/>
        <v>4</v>
      </c>
      <c r="AQ951" s="87">
        <f t="shared" si="267"/>
        <v>4</v>
      </c>
      <c r="AR951" s="87">
        <f t="shared" si="268"/>
        <v>0</v>
      </c>
      <c r="AS951" s="87">
        <f t="shared" si="269"/>
        <v>0</v>
      </c>
      <c r="AT951" s="118">
        <f t="shared" si="270"/>
        <v>0</v>
      </c>
      <c r="AU951" s="119" t="str">
        <f t="shared" si="256"/>
        <v>静岡県南伊豆町</v>
      </c>
      <c r="AW951" s="225" t="s">
        <v>2910</v>
      </c>
      <c r="AY951" s="230" t="s">
        <v>2910</v>
      </c>
      <c r="BA951">
        <v>2</v>
      </c>
      <c r="BB951">
        <v>216</v>
      </c>
      <c r="BC951">
        <v>148</v>
      </c>
      <c r="BD951">
        <v>148</v>
      </c>
      <c r="BE951">
        <v>0</v>
      </c>
      <c r="BF951">
        <v>0</v>
      </c>
    </row>
    <row r="952" spans="2:58">
      <c r="B952" s="67" t="s">
        <v>948</v>
      </c>
      <c r="C952" s="67">
        <v>947</v>
      </c>
      <c r="D952" s="67" t="s">
        <v>949</v>
      </c>
      <c r="E952" s="67" t="s">
        <v>974</v>
      </c>
      <c r="F952" s="87">
        <v>1</v>
      </c>
      <c r="G952" s="87">
        <v>90</v>
      </c>
      <c r="H952" s="87">
        <v>81</v>
      </c>
      <c r="I952" s="87">
        <v>0</v>
      </c>
      <c r="J952" s="87">
        <v>0</v>
      </c>
      <c r="K952" t="str">
        <f t="shared" si="253"/>
        <v>OK</v>
      </c>
      <c r="L952" s="67" t="s">
        <v>948</v>
      </c>
      <c r="M952" s="98">
        <v>947</v>
      </c>
      <c r="N952" s="67" t="s">
        <v>949</v>
      </c>
      <c r="O952" s="67" t="s">
        <v>974</v>
      </c>
      <c r="P952" s="87">
        <v>1</v>
      </c>
      <c r="Q952" s="87">
        <v>80</v>
      </c>
      <c r="R952" s="111">
        <v>72</v>
      </c>
      <c r="S952" s="87">
        <v>72</v>
      </c>
      <c r="T952" s="87">
        <v>0</v>
      </c>
      <c r="U952" s="111">
        <v>0</v>
      </c>
      <c r="V952" s="118">
        <f t="shared" si="254"/>
        <v>0</v>
      </c>
      <c r="W952" t="str">
        <f t="shared" si="255"/>
        <v/>
      </c>
      <c r="X952" s="67" t="s">
        <v>948</v>
      </c>
      <c r="Y952" s="98">
        <v>947</v>
      </c>
      <c r="Z952" s="67" t="s">
        <v>949</v>
      </c>
      <c r="AA952" s="67" t="s">
        <v>974</v>
      </c>
      <c r="AB952" s="111">
        <f t="shared" si="257"/>
        <v>1</v>
      </c>
      <c r="AC952" s="111">
        <f t="shared" si="258"/>
        <v>80</v>
      </c>
      <c r="AD952" s="111">
        <f t="shared" si="259"/>
        <v>69</v>
      </c>
      <c r="AE952" s="111">
        <f t="shared" si="260"/>
        <v>68</v>
      </c>
      <c r="AF952" s="111">
        <f t="shared" si="261"/>
        <v>0</v>
      </c>
      <c r="AG952" s="111">
        <f t="shared" si="262"/>
        <v>0</v>
      </c>
      <c r="AH952" s="118">
        <f t="shared" si="263"/>
        <v>0</v>
      </c>
      <c r="AJ952" s="67" t="s">
        <v>948</v>
      </c>
      <c r="AK952" s="98">
        <v>947</v>
      </c>
      <c r="AL952" s="67" t="s">
        <v>949</v>
      </c>
      <c r="AM952" s="67" t="s">
        <v>974</v>
      </c>
      <c r="AN952" s="87">
        <f t="shared" si="264"/>
        <v>0</v>
      </c>
      <c r="AO952" s="87">
        <f t="shared" si="265"/>
        <v>0</v>
      </c>
      <c r="AP952" s="87">
        <f t="shared" si="266"/>
        <v>-3</v>
      </c>
      <c r="AQ952" s="87">
        <f t="shared" si="267"/>
        <v>-4</v>
      </c>
      <c r="AR952" s="87">
        <f t="shared" si="268"/>
        <v>0</v>
      </c>
      <c r="AS952" s="87">
        <f t="shared" si="269"/>
        <v>0</v>
      </c>
      <c r="AT952" s="118">
        <f t="shared" si="270"/>
        <v>0</v>
      </c>
      <c r="AU952" s="119" t="str">
        <f t="shared" si="256"/>
        <v>静岡県松崎町</v>
      </c>
      <c r="AW952" s="225" t="s">
        <v>2911</v>
      </c>
      <c r="AY952" s="230" t="s">
        <v>2911</v>
      </c>
      <c r="BA952">
        <v>1</v>
      </c>
      <c r="BB952">
        <v>80</v>
      </c>
      <c r="BC952">
        <v>69</v>
      </c>
      <c r="BD952">
        <v>68</v>
      </c>
      <c r="BE952">
        <v>0</v>
      </c>
      <c r="BF952">
        <v>0</v>
      </c>
    </row>
    <row r="953" spans="2:58">
      <c r="B953" s="67" t="s">
        <v>948</v>
      </c>
      <c r="C953" s="67">
        <v>948</v>
      </c>
      <c r="D953" s="67" t="s">
        <v>949</v>
      </c>
      <c r="E953" s="67" t="s">
        <v>975</v>
      </c>
      <c r="F953" s="87">
        <v>4</v>
      </c>
      <c r="G953" s="87">
        <v>108</v>
      </c>
      <c r="H953" s="87">
        <v>82</v>
      </c>
      <c r="I953" s="87">
        <v>0</v>
      </c>
      <c r="J953" s="87">
        <v>0</v>
      </c>
      <c r="K953" t="str">
        <f t="shared" si="253"/>
        <v>OK</v>
      </c>
      <c r="L953" s="67" t="s">
        <v>948</v>
      </c>
      <c r="M953" s="98">
        <v>948</v>
      </c>
      <c r="N953" s="67" t="s">
        <v>949</v>
      </c>
      <c r="O953" s="67" t="s">
        <v>975</v>
      </c>
      <c r="P953" s="87">
        <v>4</v>
      </c>
      <c r="Q953" s="87">
        <v>108</v>
      </c>
      <c r="R953" s="111">
        <v>84</v>
      </c>
      <c r="S953" s="87">
        <v>84</v>
      </c>
      <c r="T953" s="87">
        <v>0</v>
      </c>
      <c r="U953" s="111">
        <v>0</v>
      </c>
      <c r="V953" s="118">
        <f t="shared" si="254"/>
        <v>0</v>
      </c>
      <c r="W953" t="str">
        <f t="shared" si="255"/>
        <v/>
      </c>
      <c r="X953" s="67" t="s">
        <v>948</v>
      </c>
      <c r="Y953" s="98">
        <v>948</v>
      </c>
      <c r="Z953" s="67" t="s">
        <v>949</v>
      </c>
      <c r="AA953" s="67" t="s">
        <v>975</v>
      </c>
      <c r="AB953" s="111">
        <f t="shared" si="257"/>
        <v>4</v>
      </c>
      <c r="AC953" s="111">
        <f t="shared" si="258"/>
        <v>108</v>
      </c>
      <c r="AD953" s="111">
        <f t="shared" si="259"/>
        <v>85</v>
      </c>
      <c r="AE953" s="111">
        <f t="shared" si="260"/>
        <v>85</v>
      </c>
      <c r="AF953" s="111">
        <f t="shared" si="261"/>
        <v>0</v>
      </c>
      <c r="AG953" s="111">
        <f t="shared" si="262"/>
        <v>0</v>
      </c>
      <c r="AH953" s="118">
        <f t="shared" si="263"/>
        <v>0</v>
      </c>
      <c r="AJ953" s="67" t="s">
        <v>948</v>
      </c>
      <c r="AK953" s="98">
        <v>948</v>
      </c>
      <c r="AL953" s="67" t="s">
        <v>949</v>
      </c>
      <c r="AM953" s="67" t="s">
        <v>975</v>
      </c>
      <c r="AN953" s="87">
        <f t="shared" si="264"/>
        <v>0</v>
      </c>
      <c r="AO953" s="87">
        <f t="shared" si="265"/>
        <v>0</v>
      </c>
      <c r="AP953" s="87">
        <f t="shared" si="266"/>
        <v>1</v>
      </c>
      <c r="AQ953" s="87">
        <f t="shared" si="267"/>
        <v>1</v>
      </c>
      <c r="AR953" s="87">
        <f t="shared" si="268"/>
        <v>0</v>
      </c>
      <c r="AS953" s="87">
        <f t="shared" si="269"/>
        <v>0</v>
      </c>
      <c r="AT953" s="118">
        <f t="shared" si="270"/>
        <v>0</v>
      </c>
      <c r="AU953" s="119" t="str">
        <f t="shared" si="256"/>
        <v>静岡県西伊豆町</v>
      </c>
      <c r="AW953" s="225" t="s">
        <v>2912</v>
      </c>
      <c r="AY953" s="230" t="s">
        <v>2912</v>
      </c>
      <c r="BA953">
        <v>4</v>
      </c>
      <c r="BB953">
        <v>108</v>
      </c>
      <c r="BC953">
        <v>85</v>
      </c>
      <c r="BD953">
        <v>85</v>
      </c>
      <c r="BE953">
        <v>0</v>
      </c>
      <c r="BF953">
        <v>0</v>
      </c>
    </row>
    <row r="954" spans="2:58">
      <c r="B954" s="67" t="s">
        <v>948</v>
      </c>
      <c r="C954" s="67">
        <v>949</v>
      </c>
      <c r="D954" s="67" t="s">
        <v>949</v>
      </c>
      <c r="E954" s="67" t="s">
        <v>976</v>
      </c>
      <c r="F954" s="87">
        <v>5</v>
      </c>
      <c r="G954" s="87">
        <v>570</v>
      </c>
      <c r="H954" s="87">
        <v>579</v>
      </c>
      <c r="I954" s="87">
        <v>0</v>
      </c>
      <c r="J954" s="87">
        <v>0</v>
      </c>
      <c r="K954" t="str">
        <f t="shared" si="253"/>
        <v>OK</v>
      </c>
      <c r="L954" s="67" t="s">
        <v>948</v>
      </c>
      <c r="M954" s="98">
        <v>949</v>
      </c>
      <c r="N954" s="67" t="s">
        <v>949</v>
      </c>
      <c r="O954" s="67" t="s">
        <v>976</v>
      </c>
      <c r="P954" s="87">
        <v>5</v>
      </c>
      <c r="Q954" s="87">
        <v>570</v>
      </c>
      <c r="R954" s="111">
        <v>628</v>
      </c>
      <c r="S954" s="87">
        <v>588</v>
      </c>
      <c r="T954" s="87">
        <v>0</v>
      </c>
      <c r="U954" s="111">
        <v>0</v>
      </c>
      <c r="V954" s="118">
        <f t="shared" si="254"/>
        <v>0</v>
      </c>
      <c r="W954" t="str">
        <f t="shared" si="255"/>
        <v/>
      </c>
      <c r="X954" s="67" t="s">
        <v>948</v>
      </c>
      <c r="Y954" s="98">
        <v>949</v>
      </c>
      <c r="Z954" s="67" t="s">
        <v>949</v>
      </c>
      <c r="AA954" s="67" t="s">
        <v>976</v>
      </c>
      <c r="AB954" s="111">
        <f t="shared" si="257"/>
        <v>5</v>
      </c>
      <c r="AC954" s="111">
        <f t="shared" si="258"/>
        <v>610</v>
      </c>
      <c r="AD954" s="111">
        <f t="shared" si="259"/>
        <v>680</v>
      </c>
      <c r="AE954" s="111">
        <f t="shared" si="260"/>
        <v>622</v>
      </c>
      <c r="AF954" s="111">
        <f t="shared" si="261"/>
        <v>6</v>
      </c>
      <c r="AG954" s="111">
        <f t="shared" si="262"/>
        <v>0</v>
      </c>
      <c r="AH954" s="118">
        <f t="shared" si="263"/>
        <v>8.8235294117647058E-3</v>
      </c>
      <c r="AJ954" s="67" t="s">
        <v>948</v>
      </c>
      <c r="AK954" s="98">
        <v>949</v>
      </c>
      <c r="AL954" s="67" t="s">
        <v>949</v>
      </c>
      <c r="AM954" s="67" t="s">
        <v>976</v>
      </c>
      <c r="AN954" s="87">
        <f t="shared" si="264"/>
        <v>0</v>
      </c>
      <c r="AO954" s="87">
        <f t="shared" si="265"/>
        <v>40</v>
      </c>
      <c r="AP954" s="87">
        <f t="shared" si="266"/>
        <v>52</v>
      </c>
      <c r="AQ954" s="87">
        <f t="shared" si="267"/>
        <v>34</v>
      </c>
      <c r="AR954" s="87">
        <f t="shared" si="268"/>
        <v>6</v>
      </c>
      <c r="AS954" s="87">
        <f t="shared" si="269"/>
        <v>0</v>
      </c>
      <c r="AT954" s="118">
        <f t="shared" si="270"/>
        <v>8.8235294117647058E-3</v>
      </c>
      <c r="AU954" s="119" t="str">
        <f t="shared" si="256"/>
        <v>静岡県函南町</v>
      </c>
      <c r="AW954" s="225" t="s">
        <v>2913</v>
      </c>
      <c r="AY954" s="230" t="s">
        <v>2913</v>
      </c>
      <c r="BA954">
        <v>5</v>
      </c>
      <c r="BB954">
        <v>610</v>
      </c>
      <c r="BC954">
        <v>680</v>
      </c>
      <c r="BD954">
        <v>622</v>
      </c>
      <c r="BE954">
        <v>6</v>
      </c>
      <c r="BF954">
        <v>0</v>
      </c>
    </row>
    <row r="955" spans="2:58">
      <c r="B955" s="67" t="s">
        <v>948</v>
      </c>
      <c r="C955" s="67">
        <v>950</v>
      </c>
      <c r="D955" s="67" t="s">
        <v>949</v>
      </c>
      <c r="E955" s="67" t="s">
        <v>156</v>
      </c>
      <c r="F955" s="87">
        <v>5</v>
      </c>
      <c r="G955" s="87">
        <v>530</v>
      </c>
      <c r="H955" s="87">
        <v>580</v>
      </c>
      <c r="I955" s="87">
        <v>12</v>
      </c>
      <c r="J955" s="87">
        <v>0</v>
      </c>
      <c r="K955" t="str">
        <f t="shared" si="253"/>
        <v>OK</v>
      </c>
      <c r="L955" s="67" t="s">
        <v>948</v>
      </c>
      <c r="M955" s="98">
        <v>950</v>
      </c>
      <c r="N955" s="67" t="s">
        <v>949</v>
      </c>
      <c r="O955" s="67" t="s">
        <v>156</v>
      </c>
      <c r="P955" s="87">
        <v>7</v>
      </c>
      <c r="Q955" s="87">
        <v>568</v>
      </c>
      <c r="R955" s="111">
        <v>614</v>
      </c>
      <c r="S955" s="87">
        <v>614</v>
      </c>
      <c r="T955" s="87">
        <v>0</v>
      </c>
      <c r="U955" s="111">
        <v>0</v>
      </c>
      <c r="V955" s="118">
        <f t="shared" si="254"/>
        <v>0</v>
      </c>
      <c r="W955" t="str">
        <f t="shared" si="255"/>
        <v/>
      </c>
      <c r="X955" s="67" t="s">
        <v>948</v>
      </c>
      <c r="Y955" s="98">
        <v>950</v>
      </c>
      <c r="Z955" s="67" t="s">
        <v>949</v>
      </c>
      <c r="AA955" s="67" t="s">
        <v>156</v>
      </c>
      <c r="AB955" s="111">
        <f t="shared" si="257"/>
        <v>8</v>
      </c>
      <c r="AC955" s="111">
        <f t="shared" si="258"/>
        <v>587</v>
      </c>
      <c r="AD955" s="111">
        <f t="shared" si="259"/>
        <v>627</v>
      </c>
      <c r="AE955" s="111">
        <f t="shared" si="260"/>
        <v>620</v>
      </c>
      <c r="AF955" s="111">
        <f t="shared" si="261"/>
        <v>7</v>
      </c>
      <c r="AG955" s="111">
        <f t="shared" si="262"/>
        <v>0</v>
      </c>
      <c r="AH955" s="118">
        <f t="shared" si="263"/>
        <v>1.1164274322169059E-2</v>
      </c>
      <c r="AJ955" s="67" t="s">
        <v>948</v>
      </c>
      <c r="AK955" s="98">
        <v>950</v>
      </c>
      <c r="AL955" s="67" t="s">
        <v>949</v>
      </c>
      <c r="AM955" s="67" t="s">
        <v>156</v>
      </c>
      <c r="AN955" s="87">
        <f t="shared" si="264"/>
        <v>1</v>
      </c>
      <c r="AO955" s="87">
        <f t="shared" si="265"/>
        <v>19</v>
      </c>
      <c r="AP955" s="87">
        <f t="shared" si="266"/>
        <v>13</v>
      </c>
      <c r="AQ955" s="87">
        <f t="shared" si="267"/>
        <v>6</v>
      </c>
      <c r="AR955" s="87">
        <f t="shared" si="268"/>
        <v>7</v>
      </c>
      <c r="AS955" s="87">
        <f t="shared" si="269"/>
        <v>0</v>
      </c>
      <c r="AT955" s="118">
        <f t="shared" si="270"/>
        <v>1.1164274322169059E-2</v>
      </c>
      <c r="AU955" s="119" t="str">
        <f t="shared" si="256"/>
        <v>静岡県清水町</v>
      </c>
      <c r="AW955" s="225" t="s">
        <v>2914</v>
      </c>
      <c r="AY955" s="230" t="s">
        <v>2914</v>
      </c>
      <c r="BA955">
        <v>8</v>
      </c>
      <c r="BB955">
        <v>587</v>
      </c>
      <c r="BC955">
        <v>627</v>
      </c>
      <c r="BD955">
        <v>620</v>
      </c>
      <c r="BE955">
        <v>7</v>
      </c>
      <c r="BF955">
        <v>0</v>
      </c>
    </row>
    <row r="956" spans="2:58">
      <c r="B956" s="67" t="s">
        <v>948</v>
      </c>
      <c r="C956" s="67">
        <v>951</v>
      </c>
      <c r="D956" s="67" t="s">
        <v>949</v>
      </c>
      <c r="E956" s="67" t="s">
        <v>977</v>
      </c>
      <c r="F956" s="87">
        <v>6</v>
      </c>
      <c r="G956" s="87">
        <v>690</v>
      </c>
      <c r="H956" s="87">
        <v>759</v>
      </c>
      <c r="I956" s="87">
        <v>24</v>
      </c>
      <c r="J956" s="87">
        <v>0</v>
      </c>
      <c r="K956" t="str">
        <f t="shared" si="253"/>
        <v>OK</v>
      </c>
      <c r="L956" s="67" t="s">
        <v>948</v>
      </c>
      <c r="M956" s="98">
        <v>951</v>
      </c>
      <c r="N956" s="67" t="s">
        <v>949</v>
      </c>
      <c r="O956" s="67" t="s">
        <v>977</v>
      </c>
      <c r="P956" s="87">
        <v>8</v>
      </c>
      <c r="Q956" s="87">
        <v>728</v>
      </c>
      <c r="R956" s="111">
        <v>911</v>
      </c>
      <c r="S956" s="87">
        <v>830</v>
      </c>
      <c r="T956" s="87">
        <v>18</v>
      </c>
      <c r="U956" s="111">
        <v>36</v>
      </c>
      <c r="V956" s="118">
        <f t="shared" si="254"/>
        <v>1.9758507135016465E-2</v>
      </c>
      <c r="W956" t="str">
        <f t="shared" si="255"/>
        <v/>
      </c>
      <c r="X956" s="67" t="s">
        <v>948</v>
      </c>
      <c r="Y956" s="98">
        <v>951</v>
      </c>
      <c r="Z956" s="67" t="s">
        <v>949</v>
      </c>
      <c r="AA956" s="67" t="s">
        <v>977</v>
      </c>
      <c r="AB956" s="111">
        <f t="shared" si="257"/>
        <v>10</v>
      </c>
      <c r="AC956" s="111">
        <f t="shared" si="258"/>
        <v>831</v>
      </c>
      <c r="AD956" s="111">
        <f t="shared" si="259"/>
        <v>863</v>
      </c>
      <c r="AE956" s="111">
        <f t="shared" si="260"/>
        <v>817</v>
      </c>
      <c r="AF956" s="111">
        <f t="shared" si="261"/>
        <v>15</v>
      </c>
      <c r="AG956" s="111">
        <f t="shared" si="262"/>
        <v>13</v>
      </c>
      <c r="AH956" s="118">
        <f t="shared" si="263"/>
        <v>1.7381228273464659E-2</v>
      </c>
      <c r="AJ956" s="67" t="s">
        <v>948</v>
      </c>
      <c r="AK956" s="98">
        <v>951</v>
      </c>
      <c r="AL956" s="67" t="s">
        <v>949</v>
      </c>
      <c r="AM956" s="67" t="s">
        <v>977</v>
      </c>
      <c r="AN956" s="87">
        <f t="shared" si="264"/>
        <v>2</v>
      </c>
      <c r="AO956" s="87">
        <f t="shared" si="265"/>
        <v>103</v>
      </c>
      <c r="AP956" s="87">
        <f t="shared" si="266"/>
        <v>-48</v>
      </c>
      <c r="AQ956" s="87">
        <f t="shared" si="267"/>
        <v>-13</v>
      </c>
      <c r="AR956" s="87">
        <f t="shared" si="268"/>
        <v>-3</v>
      </c>
      <c r="AS956" s="87">
        <f t="shared" si="269"/>
        <v>-23</v>
      </c>
      <c r="AT956" s="118">
        <f t="shared" si="270"/>
        <v>-2.3772788615518056E-3</v>
      </c>
      <c r="AU956" s="119" t="str">
        <f t="shared" si="256"/>
        <v>静岡県長泉町</v>
      </c>
      <c r="AW956" s="225" t="s">
        <v>2915</v>
      </c>
      <c r="AY956" s="230" t="s">
        <v>2915</v>
      </c>
      <c r="BA956">
        <v>10</v>
      </c>
      <c r="BB956">
        <v>831</v>
      </c>
      <c r="BC956">
        <v>863</v>
      </c>
      <c r="BD956">
        <v>817</v>
      </c>
      <c r="BE956">
        <v>15</v>
      </c>
      <c r="BF956">
        <v>13</v>
      </c>
    </row>
    <row r="957" spans="2:58">
      <c r="B957" s="67" t="s">
        <v>948</v>
      </c>
      <c r="C957" s="67">
        <v>952</v>
      </c>
      <c r="D957" s="67" t="s">
        <v>949</v>
      </c>
      <c r="E957" s="67" t="s">
        <v>978</v>
      </c>
      <c r="F957" s="87">
        <v>4</v>
      </c>
      <c r="G957" s="87">
        <v>415</v>
      </c>
      <c r="H957" s="87">
        <v>393</v>
      </c>
      <c r="I957" s="87">
        <v>0</v>
      </c>
      <c r="J957" s="87">
        <v>0</v>
      </c>
      <c r="K957" t="str">
        <f t="shared" si="253"/>
        <v>OK</v>
      </c>
      <c r="L957" s="67" t="s">
        <v>948</v>
      </c>
      <c r="M957" s="98">
        <v>952</v>
      </c>
      <c r="N957" s="67" t="s">
        <v>949</v>
      </c>
      <c r="O957" s="67" t="s">
        <v>978</v>
      </c>
      <c r="P957" s="87">
        <v>5</v>
      </c>
      <c r="Q957" s="87">
        <v>441</v>
      </c>
      <c r="R957" s="111">
        <v>363</v>
      </c>
      <c r="S957" s="87">
        <v>363</v>
      </c>
      <c r="T957" s="87">
        <v>0</v>
      </c>
      <c r="U957" s="111">
        <v>0</v>
      </c>
      <c r="V957" s="118">
        <f t="shared" si="254"/>
        <v>0</v>
      </c>
      <c r="W957" t="str">
        <f t="shared" si="255"/>
        <v/>
      </c>
      <c r="X957" s="67" t="s">
        <v>948</v>
      </c>
      <c r="Y957" s="98">
        <v>952</v>
      </c>
      <c r="Z957" s="67" t="s">
        <v>949</v>
      </c>
      <c r="AA957" s="67" t="s">
        <v>978</v>
      </c>
      <c r="AB957" s="111">
        <f t="shared" si="257"/>
        <v>5</v>
      </c>
      <c r="AC957" s="111">
        <f t="shared" si="258"/>
        <v>456</v>
      </c>
      <c r="AD957" s="111">
        <f t="shared" si="259"/>
        <v>392</v>
      </c>
      <c r="AE957" s="111">
        <f t="shared" si="260"/>
        <v>370</v>
      </c>
      <c r="AF957" s="111">
        <f t="shared" si="261"/>
        <v>15</v>
      </c>
      <c r="AG957" s="111">
        <f t="shared" si="262"/>
        <v>0</v>
      </c>
      <c r="AH957" s="118">
        <f t="shared" si="263"/>
        <v>3.826530612244898E-2</v>
      </c>
      <c r="AJ957" s="67" t="s">
        <v>948</v>
      </c>
      <c r="AK957" s="98">
        <v>952</v>
      </c>
      <c r="AL957" s="67" t="s">
        <v>949</v>
      </c>
      <c r="AM957" s="67" t="s">
        <v>978</v>
      </c>
      <c r="AN957" s="87">
        <f t="shared" si="264"/>
        <v>0</v>
      </c>
      <c r="AO957" s="87">
        <f t="shared" si="265"/>
        <v>15</v>
      </c>
      <c r="AP957" s="87">
        <f t="shared" si="266"/>
        <v>29</v>
      </c>
      <c r="AQ957" s="87">
        <f t="shared" si="267"/>
        <v>7</v>
      </c>
      <c r="AR957" s="87">
        <f t="shared" si="268"/>
        <v>15</v>
      </c>
      <c r="AS957" s="87">
        <f t="shared" si="269"/>
        <v>0</v>
      </c>
      <c r="AT957" s="118">
        <f t="shared" si="270"/>
        <v>3.826530612244898E-2</v>
      </c>
      <c r="AU957" s="119" t="str">
        <f t="shared" si="256"/>
        <v>静岡県小山町</v>
      </c>
      <c r="AW957" s="225" t="s">
        <v>2916</v>
      </c>
      <c r="AY957" s="230" t="s">
        <v>2916</v>
      </c>
      <c r="BA957">
        <v>5</v>
      </c>
      <c r="BB957">
        <v>456</v>
      </c>
      <c r="BC957">
        <v>392</v>
      </c>
      <c r="BD957">
        <v>370</v>
      </c>
      <c r="BE957">
        <v>15</v>
      </c>
      <c r="BF957">
        <v>0</v>
      </c>
    </row>
    <row r="958" spans="2:58">
      <c r="B958" s="67" t="s">
        <v>948</v>
      </c>
      <c r="C958" s="67">
        <v>953</v>
      </c>
      <c r="D958" s="67" t="s">
        <v>949</v>
      </c>
      <c r="E958" s="67" t="s">
        <v>979</v>
      </c>
      <c r="F958" s="87">
        <v>4</v>
      </c>
      <c r="G958" s="87">
        <v>590</v>
      </c>
      <c r="H958" s="87">
        <v>523</v>
      </c>
      <c r="I958" s="87">
        <v>0</v>
      </c>
      <c r="J958" s="87">
        <v>0</v>
      </c>
      <c r="K958" t="str">
        <f t="shared" si="253"/>
        <v>OK</v>
      </c>
      <c r="L958" s="67" t="s">
        <v>948</v>
      </c>
      <c r="M958" s="98">
        <v>953</v>
      </c>
      <c r="N958" s="67" t="s">
        <v>949</v>
      </c>
      <c r="O958" s="67" t="s">
        <v>979</v>
      </c>
      <c r="P958" s="87">
        <v>4</v>
      </c>
      <c r="Q958" s="87">
        <v>590</v>
      </c>
      <c r="R958" s="111">
        <v>514</v>
      </c>
      <c r="S958" s="87">
        <v>514</v>
      </c>
      <c r="T958" s="87">
        <v>0</v>
      </c>
      <c r="U958" s="111">
        <v>0</v>
      </c>
      <c r="V958" s="118">
        <f t="shared" si="254"/>
        <v>0</v>
      </c>
      <c r="W958" t="str">
        <f t="shared" si="255"/>
        <v/>
      </c>
      <c r="X958" s="67" t="s">
        <v>948</v>
      </c>
      <c r="Y958" s="98">
        <v>953</v>
      </c>
      <c r="Z958" s="67" t="s">
        <v>949</v>
      </c>
      <c r="AA958" s="67" t="s">
        <v>979</v>
      </c>
      <c r="AB958" s="111">
        <f t="shared" si="257"/>
        <v>5</v>
      </c>
      <c r="AC958" s="111">
        <f t="shared" si="258"/>
        <v>605</v>
      </c>
      <c r="AD958" s="111">
        <f t="shared" si="259"/>
        <v>511</v>
      </c>
      <c r="AE958" s="111">
        <f t="shared" si="260"/>
        <v>511</v>
      </c>
      <c r="AF958" s="111">
        <f t="shared" si="261"/>
        <v>0</v>
      </c>
      <c r="AG958" s="111">
        <f t="shared" si="262"/>
        <v>0</v>
      </c>
      <c r="AH958" s="118">
        <f t="shared" si="263"/>
        <v>0</v>
      </c>
      <c r="AJ958" s="67" t="s">
        <v>948</v>
      </c>
      <c r="AK958" s="98">
        <v>953</v>
      </c>
      <c r="AL958" s="67" t="s">
        <v>949</v>
      </c>
      <c r="AM958" s="67" t="s">
        <v>979</v>
      </c>
      <c r="AN958" s="87">
        <f t="shared" si="264"/>
        <v>1</v>
      </c>
      <c r="AO958" s="87">
        <f t="shared" si="265"/>
        <v>15</v>
      </c>
      <c r="AP958" s="87">
        <f t="shared" si="266"/>
        <v>-3</v>
      </c>
      <c r="AQ958" s="87">
        <f t="shared" si="267"/>
        <v>-3</v>
      </c>
      <c r="AR958" s="87">
        <f t="shared" si="268"/>
        <v>0</v>
      </c>
      <c r="AS958" s="87">
        <f t="shared" si="269"/>
        <v>0</v>
      </c>
      <c r="AT958" s="118">
        <f t="shared" si="270"/>
        <v>0</v>
      </c>
      <c r="AU958" s="119" t="str">
        <f t="shared" si="256"/>
        <v>静岡県吉田町</v>
      </c>
      <c r="AW958" s="225" t="s">
        <v>2917</v>
      </c>
      <c r="AY958" s="230" t="s">
        <v>2917</v>
      </c>
      <c r="BA958">
        <v>5</v>
      </c>
      <c r="BB958">
        <v>605</v>
      </c>
      <c r="BC958">
        <v>511</v>
      </c>
      <c r="BD958">
        <v>511</v>
      </c>
      <c r="BE958">
        <v>0</v>
      </c>
      <c r="BF958">
        <v>0</v>
      </c>
    </row>
    <row r="959" spans="2:58">
      <c r="B959" s="67" t="s">
        <v>948</v>
      </c>
      <c r="C959" s="67">
        <v>954</v>
      </c>
      <c r="D959" s="67" t="s">
        <v>949</v>
      </c>
      <c r="E959" s="67" t="s">
        <v>980</v>
      </c>
      <c r="F959" s="87">
        <v>3</v>
      </c>
      <c r="G959" s="87">
        <v>140</v>
      </c>
      <c r="H959" s="87">
        <v>130</v>
      </c>
      <c r="I959" s="87">
        <v>0</v>
      </c>
      <c r="J959" s="87">
        <v>0</v>
      </c>
      <c r="K959" t="str">
        <f t="shared" si="253"/>
        <v>OK</v>
      </c>
      <c r="L959" s="67" t="s">
        <v>948</v>
      </c>
      <c r="M959" s="98">
        <v>954</v>
      </c>
      <c r="N959" s="67" t="s">
        <v>949</v>
      </c>
      <c r="O959" s="67" t="s">
        <v>980</v>
      </c>
      <c r="P959" s="87">
        <v>3</v>
      </c>
      <c r="Q959" s="87">
        <v>140</v>
      </c>
      <c r="R959" s="111">
        <v>122</v>
      </c>
      <c r="S959" s="87">
        <v>122</v>
      </c>
      <c r="T959" s="87">
        <v>0</v>
      </c>
      <c r="U959" s="111">
        <v>0</v>
      </c>
      <c r="V959" s="118">
        <f t="shared" si="254"/>
        <v>0</v>
      </c>
      <c r="W959" t="str">
        <f t="shared" si="255"/>
        <v/>
      </c>
      <c r="X959" s="67" t="s">
        <v>948</v>
      </c>
      <c r="Y959" s="98">
        <v>954</v>
      </c>
      <c r="Z959" s="67" t="s">
        <v>949</v>
      </c>
      <c r="AA959" s="67" t="s">
        <v>980</v>
      </c>
      <c r="AB959" s="111">
        <f t="shared" si="257"/>
        <v>3</v>
      </c>
      <c r="AC959" s="111">
        <f t="shared" si="258"/>
        <v>140</v>
      </c>
      <c r="AD959" s="111">
        <f t="shared" si="259"/>
        <v>111</v>
      </c>
      <c r="AE959" s="111">
        <f t="shared" si="260"/>
        <v>111</v>
      </c>
      <c r="AF959" s="111">
        <f t="shared" si="261"/>
        <v>0</v>
      </c>
      <c r="AG959" s="111">
        <f t="shared" si="262"/>
        <v>0</v>
      </c>
      <c r="AH959" s="118">
        <f t="shared" si="263"/>
        <v>0</v>
      </c>
      <c r="AJ959" s="67" t="s">
        <v>948</v>
      </c>
      <c r="AK959" s="98">
        <v>954</v>
      </c>
      <c r="AL959" s="67" t="s">
        <v>949</v>
      </c>
      <c r="AM959" s="67" t="s">
        <v>980</v>
      </c>
      <c r="AN959" s="87">
        <f t="shared" si="264"/>
        <v>0</v>
      </c>
      <c r="AO959" s="87">
        <f t="shared" si="265"/>
        <v>0</v>
      </c>
      <c r="AP959" s="87">
        <f t="shared" si="266"/>
        <v>-11</v>
      </c>
      <c r="AQ959" s="87">
        <f t="shared" si="267"/>
        <v>-11</v>
      </c>
      <c r="AR959" s="87">
        <f t="shared" si="268"/>
        <v>0</v>
      </c>
      <c r="AS959" s="87">
        <f t="shared" si="269"/>
        <v>0</v>
      </c>
      <c r="AT959" s="118">
        <f t="shared" si="270"/>
        <v>0</v>
      </c>
      <c r="AU959" s="119" t="str">
        <f t="shared" si="256"/>
        <v>静岡県川根本町</v>
      </c>
      <c r="AW959" s="225" t="s">
        <v>2918</v>
      </c>
      <c r="AY959" s="230" t="s">
        <v>2918</v>
      </c>
      <c r="BA959">
        <v>3</v>
      </c>
      <c r="BB959">
        <v>140</v>
      </c>
      <c r="BC959">
        <v>111</v>
      </c>
      <c r="BD959">
        <v>111</v>
      </c>
      <c r="BE959">
        <v>0</v>
      </c>
      <c r="BF959">
        <v>0</v>
      </c>
    </row>
    <row r="960" spans="2:58">
      <c r="B960" s="67" t="s">
        <v>948</v>
      </c>
      <c r="C960" s="67">
        <v>955</v>
      </c>
      <c r="D960" s="67" t="s">
        <v>949</v>
      </c>
      <c r="E960" s="67" t="s">
        <v>44</v>
      </c>
      <c r="F960" s="87">
        <v>2</v>
      </c>
      <c r="G960" s="87">
        <v>220</v>
      </c>
      <c r="H960" s="87">
        <v>241</v>
      </c>
      <c r="I960" s="87">
        <v>0</v>
      </c>
      <c r="J960" s="87">
        <v>16</v>
      </c>
      <c r="K960" t="str">
        <f t="shared" si="253"/>
        <v>OK</v>
      </c>
      <c r="L960" s="67" t="s">
        <v>948</v>
      </c>
      <c r="M960" s="98">
        <v>955</v>
      </c>
      <c r="N960" s="67" t="s">
        <v>949</v>
      </c>
      <c r="O960" s="67" t="s">
        <v>44</v>
      </c>
      <c r="P960" s="87">
        <v>3</v>
      </c>
      <c r="Q960" s="87">
        <v>239</v>
      </c>
      <c r="R960" s="111">
        <v>266</v>
      </c>
      <c r="S960" s="87">
        <v>252</v>
      </c>
      <c r="T960" s="87">
        <v>2</v>
      </c>
      <c r="U960" s="111">
        <v>12</v>
      </c>
      <c r="V960" s="118">
        <f t="shared" si="254"/>
        <v>7.5187969924812026E-3</v>
      </c>
      <c r="W960" t="str">
        <f t="shared" si="255"/>
        <v/>
      </c>
      <c r="X960" s="67" t="s">
        <v>948</v>
      </c>
      <c r="Y960" s="98">
        <v>955</v>
      </c>
      <c r="Z960" s="67" t="s">
        <v>949</v>
      </c>
      <c r="AA960" s="67" t="s">
        <v>44</v>
      </c>
      <c r="AB960" s="111">
        <f t="shared" si="257"/>
        <v>3</v>
      </c>
      <c r="AC960" s="111">
        <f t="shared" si="258"/>
        <v>239</v>
      </c>
      <c r="AD960" s="111">
        <f t="shared" si="259"/>
        <v>248</v>
      </c>
      <c r="AE960" s="111">
        <f t="shared" si="260"/>
        <v>235</v>
      </c>
      <c r="AF960" s="111">
        <f t="shared" si="261"/>
        <v>4</v>
      </c>
      <c r="AG960" s="111">
        <f t="shared" si="262"/>
        <v>9</v>
      </c>
      <c r="AH960" s="118">
        <f t="shared" si="263"/>
        <v>1.6129032258064516E-2</v>
      </c>
      <c r="AJ960" s="67" t="s">
        <v>948</v>
      </c>
      <c r="AK960" s="98">
        <v>955</v>
      </c>
      <c r="AL960" s="67" t="s">
        <v>949</v>
      </c>
      <c r="AM960" s="67" t="s">
        <v>44</v>
      </c>
      <c r="AN960" s="87">
        <f t="shared" si="264"/>
        <v>0</v>
      </c>
      <c r="AO960" s="87">
        <f t="shared" si="265"/>
        <v>0</v>
      </c>
      <c r="AP960" s="87">
        <f t="shared" si="266"/>
        <v>-18</v>
      </c>
      <c r="AQ960" s="87">
        <f t="shared" si="267"/>
        <v>-17</v>
      </c>
      <c r="AR960" s="87">
        <f t="shared" si="268"/>
        <v>2</v>
      </c>
      <c r="AS960" s="87">
        <f t="shared" si="269"/>
        <v>-3</v>
      </c>
      <c r="AT960" s="118">
        <f t="shared" si="270"/>
        <v>8.6102352655833131E-3</v>
      </c>
      <c r="AU960" s="119" t="str">
        <f t="shared" si="256"/>
        <v>静岡県森町</v>
      </c>
      <c r="AW960" s="225" t="s">
        <v>2919</v>
      </c>
      <c r="AY960" s="230" t="s">
        <v>2919</v>
      </c>
      <c r="BA960">
        <v>3</v>
      </c>
      <c r="BB960">
        <v>239</v>
      </c>
      <c r="BC960">
        <v>248</v>
      </c>
      <c r="BD960">
        <v>235</v>
      </c>
      <c r="BE960">
        <v>4</v>
      </c>
      <c r="BF960">
        <v>9</v>
      </c>
    </row>
    <row r="961" spans="2:58">
      <c r="B961" s="67" t="s">
        <v>981</v>
      </c>
      <c r="C961" s="67">
        <v>956</v>
      </c>
      <c r="D961" s="67" t="s">
        <v>982</v>
      </c>
      <c r="E961" s="67" t="s">
        <v>983</v>
      </c>
      <c r="F961" s="87">
        <v>68</v>
      </c>
      <c r="G961" s="87">
        <v>9387</v>
      </c>
      <c r="H961" s="87">
        <v>7970</v>
      </c>
      <c r="I961" s="87">
        <v>0</v>
      </c>
      <c r="J961" s="87">
        <v>0</v>
      </c>
      <c r="K961" t="str">
        <f t="shared" si="253"/>
        <v>OK</v>
      </c>
      <c r="L961" s="67" t="s">
        <v>981</v>
      </c>
      <c r="M961" s="98">
        <v>956</v>
      </c>
      <c r="N961" s="67" t="s">
        <v>982</v>
      </c>
      <c r="O961" s="67" t="s">
        <v>983</v>
      </c>
      <c r="P961" s="87">
        <v>69</v>
      </c>
      <c r="Q961" s="87">
        <v>9424</v>
      </c>
      <c r="R961" s="111">
        <v>8066</v>
      </c>
      <c r="S961" s="87">
        <v>8066</v>
      </c>
      <c r="T961" s="87">
        <v>0</v>
      </c>
      <c r="U961" s="111">
        <v>0</v>
      </c>
      <c r="V961" s="118">
        <f t="shared" si="254"/>
        <v>0</v>
      </c>
      <c r="W961" t="str">
        <f t="shared" si="255"/>
        <v/>
      </c>
      <c r="X961" s="67" t="s">
        <v>981</v>
      </c>
      <c r="Y961" s="98">
        <v>956</v>
      </c>
      <c r="Z961" s="67" t="s">
        <v>982</v>
      </c>
      <c r="AA961" s="67" t="s">
        <v>983</v>
      </c>
      <c r="AB961" s="111">
        <f t="shared" si="257"/>
        <v>75</v>
      </c>
      <c r="AC961" s="111">
        <f t="shared" si="258"/>
        <v>9619</v>
      </c>
      <c r="AD961" s="111">
        <f t="shared" si="259"/>
        <v>8263</v>
      </c>
      <c r="AE961" s="111">
        <f t="shared" si="260"/>
        <v>8244</v>
      </c>
      <c r="AF961" s="111">
        <f t="shared" si="261"/>
        <v>0</v>
      </c>
      <c r="AG961" s="111">
        <f t="shared" si="262"/>
        <v>0</v>
      </c>
      <c r="AH961" s="118">
        <f t="shared" si="263"/>
        <v>0</v>
      </c>
      <c r="AJ961" s="67" t="s">
        <v>981</v>
      </c>
      <c r="AK961" s="98">
        <v>956</v>
      </c>
      <c r="AL961" s="67" t="s">
        <v>982</v>
      </c>
      <c r="AM961" s="67" t="s">
        <v>983</v>
      </c>
      <c r="AN961" s="87">
        <f t="shared" si="264"/>
        <v>6</v>
      </c>
      <c r="AO961" s="87">
        <f t="shared" si="265"/>
        <v>195</v>
      </c>
      <c r="AP961" s="87">
        <f t="shared" si="266"/>
        <v>197</v>
      </c>
      <c r="AQ961" s="87">
        <f t="shared" si="267"/>
        <v>178</v>
      </c>
      <c r="AR961" s="87">
        <f t="shared" si="268"/>
        <v>0</v>
      </c>
      <c r="AS961" s="87">
        <f t="shared" si="269"/>
        <v>0</v>
      </c>
      <c r="AT961" s="118">
        <f t="shared" si="270"/>
        <v>0</v>
      </c>
      <c r="AU961" s="119" t="str">
        <f t="shared" si="256"/>
        <v>愛知県一宮市</v>
      </c>
      <c r="AW961" s="225" t="s">
        <v>2920</v>
      </c>
      <c r="AY961" s="230" t="s">
        <v>2920</v>
      </c>
      <c r="BA961">
        <v>75</v>
      </c>
      <c r="BB961">
        <v>9619</v>
      </c>
      <c r="BC961">
        <v>8263</v>
      </c>
      <c r="BD961">
        <v>8244</v>
      </c>
      <c r="BE961">
        <v>0</v>
      </c>
      <c r="BF961">
        <v>0</v>
      </c>
    </row>
    <row r="962" spans="2:58">
      <c r="B962" s="67" t="s">
        <v>981</v>
      </c>
      <c r="C962" s="67">
        <v>957</v>
      </c>
      <c r="D962" s="67" t="s">
        <v>982</v>
      </c>
      <c r="E962" s="67" t="s">
        <v>984</v>
      </c>
      <c r="F962" s="87">
        <v>24</v>
      </c>
      <c r="G962" s="87">
        <v>2256</v>
      </c>
      <c r="H962" s="87">
        <v>2015</v>
      </c>
      <c r="I962" s="87">
        <v>34</v>
      </c>
      <c r="J962" s="87">
        <v>0</v>
      </c>
      <c r="K962" t="str">
        <f t="shared" si="253"/>
        <v>OK</v>
      </c>
      <c r="L962" s="67" t="s">
        <v>981</v>
      </c>
      <c r="M962" s="98">
        <v>957</v>
      </c>
      <c r="N962" s="67" t="s">
        <v>982</v>
      </c>
      <c r="O962" s="67" t="s">
        <v>984</v>
      </c>
      <c r="P962" s="87">
        <v>25</v>
      </c>
      <c r="Q962" s="87">
        <v>2336</v>
      </c>
      <c r="R962" s="111">
        <v>2136</v>
      </c>
      <c r="S962" s="87">
        <v>2082</v>
      </c>
      <c r="T962" s="87">
        <v>16</v>
      </c>
      <c r="U962" s="111">
        <v>0</v>
      </c>
      <c r="V962" s="118">
        <f t="shared" si="254"/>
        <v>7.4906367041198503E-3</v>
      </c>
      <c r="W962" t="str">
        <f t="shared" si="255"/>
        <v/>
      </c>
      <c r="X962" s="67" t="s">
        <v>981</v>
      </c>
      <c r="Y962" s="98">
        <v>957</v>
      </c>
      <c r="Z962" s="67" t="s">
        <v>982</v>
      </c>
      <c r="AA962" s="67" t="s">
        <v>984</v>
      </c>
      <c r="AB962" s="111">
        <f t="shared" si="257"/>
        <v>25</v>
      </c>
      <c r="AC962" s="111">
        <f t="shared" si="258"/>
        <v>2366</v>
      </c>
      <c r="AD962" s="111">
        <f t="shared" si="259"/>
        <v>2165</v>
      </c>
      <c r="AE962" s="111">
        <f t="shared" si="260"/>
        <v>2098</v>
      </c>
      <c r="AF962" s="111">
        <f t="shared" si="261"/>
        <v>28</v>
      </c>
      <c r="AG962" s="111">
        <f t="shared" si="262"/>
        <v>0</v>
      </c>
      <c r="AH962" s="118">
        <f t="shared" si="263"/>
        <v>1.2933025404157044E-2</v>
      </c>
      <c r="AJ962" s="67" t="s">
        <v>981</v>
      </c>
      <c r="AK962" s="98">
        <v>957</v>
      </c>
      <c r="AL962" s="67" t="s">
        <v>982</v>
      </c>
      <c r="AM962" s="67" t="s">
        <v>984</v>
      </c>
      <c r="AN962" s="87">
        <f t="shared" si="264"/>
        <v>0</v>
      </c>
      <c r="AO962" s="87">
        <f t="shared" si="265"/>
        <v>30</v>
      </c>
      <c r="AP962" s="87">
        <f t="shared" si="266"/>
        <v>29</v>
      </c>
      <c r="AQ962" s="87">
        <f t="shared" si="267"/>
        <v>16</v>
      </c>
      <c r="AR962" s="87">
        <f t="shared" si="268"/>
        <v>12</v>
      </c>
      <c r="AS962" s="87">
        <f t="shared" si="269"/>
        <v>0</v>
      </c>
      <c r="AT962" s="118">
        <f t="shared" si="270"/>
        <v>5.4423887000371934E-3</v>
      </c>
      <c r="AU962" s="119" t="str">
        <f t="shared" si="256"/>
        <v>愛知県瀬戸市</v>
      </c>
      <c r="AW962" s="225" t="s">
        <v>2921</v>
      </c>
      <c r="AY962" s="230" t="s">
        <v>2921</v>
      </c>
      <c r="BA962">
        <v>25</v>
      </c>
      <c r="BB962">
        <v>2366</v>
      </c>
      <c r="BC962">
        <v>2165</v>
      </c>
      <c r="BD962">
        <v>2098</v>
      </c>
      <c r="BE962">
        <v>28</v>
      </c>
      <c r="BF962">
        <v>0</v>
      </c>
    </row>
    <row r="963" spans="2:58">
      <c r="B963" s="67" t="s">
        <v>981</v>
      </c>
      <c r="C963" s="67">
        <v>958</v>
      </c>
      <c r="D963" s="67" t="s">
        <v>982</v>
      </c>
      <c r="E963" s="67" t="s">
        <v>985</v>
      </c>
      <c r="F963" s="87">
        <v>21</v>
      </c>
      <c r="G963" s="87">
        <v>2951</v>
      </c>
      <c r="H963" s="87">
        <v>2479</v>
      </c>
      <c r="I963" s="87">
        <v>0</v>
      </c>
      <c r="J963" s="87">
        <v>0</v>
      </c>
      <c r="K963" t="str">
        <f t="shared" si="253"/>
        <v>OK</v>
      </c>
      <c r="L963" s="67" t="s">
        <v>981</v>
      </c>
      <c r="M963" s="98">
        <v>958</v>
      </c>
      <c r="N963" s="67" t="s">
        <v>982</v>
      </c>
      <c r="O963" s="67" t="s">
        <v>985</v>
      </c>
      <c r="P963" s="87">
        <v>23</v>
      </c>
      <c r="Q963" s="87">
        <v>2984</v>
      </c>
      <c r="R963" s="111">
        <v>2531</v>
      </c>
      <c r="S963" s="87">
        <v>2506</v>
      </c>
      <c r="T963" s="87">
        <v>0</v>
      </c>
      <c r="U963" s="111">
        <v>0</v>
      </c>
      <c r="V963" s="118">
        <f t="shared" si="254"/>
        <v>0</v>
      </c>
      <c r="W963" t="str">
        <f t="shared" si="255"/>
        <v/>
      </c>
      <c r="X963" s="67" t="s">
        <v>981</v>
      </c>
      <c r="Y963" s="98">
        <v>958</v>
      </c>
      <c r="Z963" s="67" t="s">
        <v>982</v>
      </c>
      <c r="AA963" s="67" t="s">
        <v>985</v>
      </c>
      <c r="AB963" s="111">
        <f t="shared" si="257"/>
        <v>23</v>
      </c>
      <c r="AC963" s="111">
        <f t="shared" si="258"/>
        <v>2989</v>
      </c>
      <c r="AD963" s="111">
        <f t="shared" si="259"/>
        <v>2469</v>
      </c>
      <c r="AE963" s="111">
        <f t="shared" si="260"/>
        <v>2434</v>
      </c>
      <c r="AF963" s="111">
        <f t="shared" si="261"/>
        <v>0</v>
      </c>
      <c r="AG963" s="111">
        <f t="shared" si="262"/>
        <v>0</v>
      </c>
      <c r="AH963" s="118">
        <f t="shared" si="263"/>
        <v>0</v>
      </c>
      <c r="AJ963" s="67" t="s">
        <v>981</v>
      </c>
      <c r="AK963" s="98">
        <v>958</v>
      </c>
      <c r="AL963" s="67" t="s">
        <v>982</v>
      </c>
      <c r="AM963" s="67" t="s">
        <v>985</v>
      </c>
      <c r="AN963" s="87">
        <f t="shared" si="264"/>
        <v>0</v>
      </c>
      <c r="AO963" s="87">
        <f t="shared" si="265"/>
        <v>5</v>
      </c>
      <c r="AP963" s="87">
        <f t="shared" si="266"/>
        <v>-62</v>
      </c>
      <c r="AQ963" s="87">
        <f t="shared" si="267"/>
        <v>-72</v>
      </c>
      <c r="AR963" s="87">
        <f t="shared" si="268"/>
        <v>0</v>
      </c>
      <c r="AS963" s="87">
        <f t="shared" si="269"/>
        <v>0</v>
      </c>
      <c r="AT963" s="118">
        <f t="shared" si="270"/>
        <v>0</v>
      </c>
      <c r="AU963" s="119" t="str">
        <f t="shared" si="256"/>
        <v>愛知県半田市</v>
      </c>
      <c r="AW963" s="225" t="s">
        <v>2922</v>
      </c>
      <c r="AY963" s="230" t="s">
        <v>2922</v>
      </c>
      <c r="BA963">
        <v>23</v>
      </c>
      <c r="BB963">
        <v>2989</v>
      </c>
      <c r="BC963">
        <v>2469</v>
      </c>
      <c r="BD963">
        <v>2434</v>
      </c>
      <c r="BE963">
        <v>0</v>
      </c>
      <c r="BF963">
        <v>0</v>
      </c>
    </row>
    <row r="964" spans="2:58">
      <c r="B964" s="67" t="s">
        <v>981</v>
      </c>
      <c r="C964" s="67">
        <v>959</v>
      </c>
      <c r="D964" s="67" t="s">
        <v>982</v>
      </c>
      <c r="E964" s="67" t="s">
        <v>986</v>
      </c>
      <c r="F964" s="87">
        <v>45</v>
      </c>
      <c r="G964" s="87">
        <v>6263</v>
      </c>
      <c r="H964" s="87">
        <v>5645</v>
      </c>
      <c r="I964" s="87">
        <v>0</v>
      </c>
      <c r="J964" s="87">
        <v>0</v>
      </c>
      <c r="K964" t="str">
        <f t="shared" si="253"/>
        <v>OK</v>
      </c>
      <c r="L964" s="67" t="s">
        <v>981</v>
      </c>
      <c r="M964" s="98">
        <v>959</v>
      </c>
      <c r="N964" s="67" t="s">
        <v>982</v>
      </c>
      <c r="O964" s="67" t="s">
        <v>986</v>
      </c>
      <c r="P964" s="87">
        <v>49</v>
      </c>
      <c r="Q964" s="87">
        <v>6309</v>
      </c>
      <c r="R964" s="111">
        <v>5979</v>
      </c>
      <c r="S964" s="87">
        <v>5979</v>
      </c>
      <c r="T964" s="87">
        <v>0</v>
      </c>
      <c r="U964" s="111">
        <v>0</v>
      </c>
      <c r="V964" s="118">
        <f t="shared" si="254"/>
        <v>0</v>
      </c>
      <c r="W964" t="str">
        <f t="shared" si="255"/>
        <v/>
      </c>
      <c r="X964" s="67" t="s">
        <v>981</v>
      </c>
      <c r="Y964" s="98">
        <v>959</v>
      </c>
      <c r="Z964" s="67" t="s">
        <v>982</v>
      </c>
      <c r="AA964" s="67" t="s">
        <v>986</v>
      </c>
      <c r="AB964" s="111">
        <f t="shared" si="257"/>
        <v>56</v>
      </c>
      <c r="AC964" s="111">
        <f t="shared" si="258"/>
        <v>7119</v>
      </c>
      <c r="AD964" s="111">
        <f t="shared" si="259"/>
        <v>6102</v>
      </c>
      <c r="AE964" s="111">
        <f t="shared" si="260"/>
        <v>5994</v>
      </c>
      <c r="AF964" s="111">
        <f t="shared" si="261"/>
        <v>0</v>
      </c>
      <c r="AG964" s="111">
        <f t="shared" si="262"/>
        <v>0</v>
      </c>
      <c r="AH964" s="118">
        <f t="shared" si="263"/>
        <v>0</v>
      </c>
      <c r="AJ964" s="67" t="s">
        <v>981</v>
      </c>
      <c r="AK964" s="98">
        <v>959</v>
      </c>
      <c r="AL964" s="67" t="s">
        <v>982</v>
      </c>
      <c r="AM964" s="67" t="s">
        <v>986</v>
      </c>
      <c r="AN964" s="87">
        <f t="shared" si="264"/>
        <v>7</v>
      </c>
      <c r="AO964" s="87">
        <f t="shared" si="265"/>
        <v>810</v>
      </c>
      <c r="AP964" s="87">
        <f t="shared" si="266"/>
        <v>123</v>
      </c>
      <c r="AQ964" s="87">
        <f t="shared" si="267"/>
        <v>15</v>
      </c>
      <c r="AR964" s="87">
        <f t="shared" si="268"/>
        <v>0</v>
      </c>
      <c r="AS964" s="87">
        <f t="shared" si="269"/>
        <v>0</v>
      </c>
      <c r="AT964" s="118">
        <f t="shared" si="270"/>
        <v>0</v>
      </c>
      <c r="AU964" s="119" t="str">
        <f t="shared" si="256"/>
        <v>愛知県春日井市</v>
      </c>
      <c r="AW964" s="225" t="s">
        <v>2923</v>
      </c>
      <c r="AY964" s="230" t="s">
        <v>2923</v>
      </c>
      <c r="BA964">
        <v>56</v>
      </c>
      <c r="BB964">
        <v>7119</v>
      </c>
      <c r="BC964">
        <v>6102</v>
      </c>
      <c r="BD964">
        <v>5994</v>
      </c>
      <c r="BE964">
        <v>0</v>
      </c>
      <c r="BF964">
        <v>0</v>
      </c>
    </row>
    <row r="965" spans="2:58">
      <c r="B965" s="67" t="s">
        <v>981</v>
      </c>
      <c r="C965" s="67">
        <v>960</v>
      </c>
      <c r="D965" s="67" t="s">
        <v>982</v>
      </c>
      <c r="E965" s="67" t="s">
        <v>987</v>
      </c>
      <c r="F965" s="87">
        <v>45</v>
      </c>
      <c r="G965" s="87">
        <v>4980</v>
      </c>
      <c r="H965" s="87">
        <v>4928</v>
      </c>
      <c r="I965" s="87">
        <v>0</v>
      </c>
      <c r="J965" s="87">
        <v>0</v>
      </c>
      <c r="K965" t="str">
        <f t="shared" si="253"/>
        <v>OK</v>
      </c>
      <c r="L965" s="67" t="s">
        <v>981</v>
      </c>
      <c r="M965" s="98">
        <v>960</v>
      </c>
      <c r="N965" s="67" t="s">
        <v>982</v>
      </c>
      <c r="O965" s="67" t="s">
        <v>987</v>
      </c>
      <c r="P965" s="87">
        <v>46</v>
      </c>
      <c r="Q965" s="87">
        <v>5002</v>
      </c>
      <c r="R965" s="111">
        <v>4909</v>
      </c>
      <c r="S965" s="87">
        <v>4909</v>
      </c>
      <c r="T965" s="87">
        <v>0</v>
      </c>
      <c r="U965" s="111">
        <v>0</v>
      </c>
      <c r="V965" s="118">
        <f t="shared" si="254"/>
        <v>0</v>
      </c>
      <c r="W965" t="str">
        <f t="shared" si="255"/>
        <v/>
      </c>
      <c r="X965" s="67" t="s">
        <v>981</v>
      </c>
      <c r="Y965" s="98">
        <v>960</v>
      </c>
      <c r="Z965" s="67" t="s">
        <v>982</v>
      </c>
      <c r="AA965" s="67" t="s">
        <v>987</v>
      </c>
      <c r="AB965" s="111">
        <f t="shared" si="257"/>
        <v>50</v>
      </c>
      <c r="AC965" s="111">
        <f t="shared" si="258"/>
        <v>5014</v>
      </c>
      <c r="AD965" s="111">
        <f t="shared" si="259"/>
        <v>4940</v>
      </c>
      <c r="AE965" s="111">
        <f t="shared" si="260"/>
        <v>4940</v>
      </c>
      <c r="AF965" s="111">
        <f t="shared" si="261"/>
        <v>0</v>
      </c>
      <c r="AG965" s="111">
        <f t="shared" si="262"/>
        <v>0</v>
      </c>
      <c r="AH965" s="118">
        <f t="shared" si="263"/>
        <v>0</v>
      </c>
      <c r="AJ965" s="67" t="s">
        <v>981</v>
      </c>
      <c r="AK965" s="98">
        <v>960</v>
      </c>
      <c r="AL965" s="67" t="s">
        <v>982</v>
      </c>
      <c r="AM965" s="67" t="s">
        <v>987</v>
      </c>
      <c r="AN965" s="87">
        <f t="shared" si="264"/>
        <v>4</v>
      </c>
      <c r="AO965" s="87">
        <f t="shared" si="265"/>
        <v>12</v>
      </c>
      <c r="AP965" s="87">
        <f t="shared" si="266"/>
        <v>31</v>
      </c>
      <c r="AQ965" s="87">
        <f t="shared" si="267"/>
        <v>31</v>
      </c>
      <c r="AR965" s="87">
        <f t="shared" si="268"/>
        <v>0</v>
      </c>
      <c r="AS965" s="87">
        <f t="shared" si="269"/>
        <v>0</v>
      </c>
      <c r="AT965" s="118">
        <f t="shared" si="270"/>
        <v>0</v>
      </c>
      <c r="AU965" s="119" t="str">
        <f t="shared" si="256"/>
        <v>愛知県豊川市</v>
      </c>
      <c r="AW965" s="225" t="s">
        <v>2924</v>
      </c>
      <c r="AY965" s="230" t="s">
        <v>2924</v>
      </c>
      <c r="BA965">
        <v>50</v>
      </c>
      <c r="BB965">
        <v>5014</v>
      </c>
      <c r="BC965">
        <v>4940</v>
      </c>
      <c r="BD965">
        <v>4940</v>
      </c>
      <c r="BE965">
        <v>0</v>
      </c>
      <c r="BF965">
        <v>0</v>
      </c>
    </row>
    <row r="966" spans="2:58">
      <c r="B966" s="67" t="s">
        <v>981</v>
      </c>
      <c r="C966" s="67">
        <v>961</v>
      </c>
      <c r="D966" s="67" t="s">
        <v>982</v>
      </c>
      <c r="E966" s="67" t="s">
        <v>988</v>
      </c>
      <c r="F966" s="87">
        <v>12</v>
      </c>
      <c r="G966" s="87">
        <v>1153</v>
      </c>
      <c r="H966" s="87">
        <v>957</v>
      </c>
      <c r="I966" s="87">
        <v>0</v>
      </c>
      <c r="J966" s="87">
        <v>0</v>
      </c>
      <c r="K966" t="str">
        <f t="shared" ref="K966:K1029" si="271">IF(E966=O966,"OK","NO")</f>
        <v>OK</v>
      </c>
      <c r="L966" s="67" t="s">
        <v>981</v>
      </c>
      <c r="M966" s="98">
        <v>961</v>
      </c>
      <c r="N966" s="67" t="s">
        <v>982</v>
      </c>
      <c r="O966" s="67" t="s">
        <v>988</v>
      </c>
      <c r="P966" s="87">
        <v>12</v>
      </c>
      <c r="Q966" s="87">
        <v>1184</v>
      </c>
      <c r="R966" s="111">
        <v>962</v>
      </c>
      <c r="S966" s="87">
        <v>962</v>
      </c>
      <c r="T966" s="87">
        <v>0</v>
      </c>
      <c r="U966" s="111">
        <v>0</v>
      </c>
      <c r="V966" s="118">
        <f t="shared" ref="V966:V1029" si="272">T966/R966</f>
        <v>0</v>
      </c>
      <c r="W966" t="str">
        <f t="shared" ref="W966:W1029" si="273">IF(O966=AA966,"","NO")</f>
        <v/>
      </c>
      <c r="X966" s="67" t="s">
        <v>981</v>
      </c>
      <c r="Y966" s="98">
        <v>961</v>
      </c>
      <c r="Z966" s="67" t="s">
        <v>982</v>
      </c>
      <c r="AA966" s="67" t="s">
        <v>988</v>
      </c>
      <c r="AB966" s="111">
        <f t="shared" si="257"/>
        <v>12</v>
      </c>
      <c r="AC966" s="111">
        <f t="shared" si="258"/>
        <v>1265</v>
      </c>
      <c r="AD966" s="111">
        <f t="shared" si="259"/>
        <v>953</v>
      </c>
      <c r="AE966" s="111">
        <f t="shared" si="260"/>
        <v>953</v>
      </c>
      <c r="AF966" s="111">
        <f t="shared" si="261"/>
        <v>0</v>
      </c>
      <c r="AG966" s="111">
        <f t="shared" si="262"/>
        <v>0</v>
      </c>
      <c r="AH966" s="118">
        <f t="shared" si="263"/>
        <v>0</v>
      </c>
      <c r="AJ966" s="67" t="s">
        <v>981</v>
      </c>
      <c r="AK966" s="98">
        <v>961</v>
      </c>
      <c r="AL966" s="67" t="s">
        <v>982</v>
      </c>
      <c r="AM966" s="67" t="s">
        <v>988</v>
      </c>
      <c r="AN966" s="87">
        <f t="shared" si="264"/>
        <v>0</v>
      </c>
      <c r="AO966" s="87">
        <f t="shared" si="265"/>
        <v>81</v>
      </c>
      <c r="AP966" s="87">
        <f t="shared" si="266"/>
        <v>-9</v>
      </c>
      <c r="AQ966" s="87">
        <f t="shared" si="267"/>
        <v>-9</v>
      </c>
      <c r="AR966" s="87">
        <f t="shared" si="268"/>
        <v>0</v>
      </c>
      <c r="AS966" s="87">
        <f t="shared" si="269"/>
        <v>0</v>
      </c>
      <c r="AT966" s="118">
        <f t="shared" si="270"/>
        <v>0</v>
      </c>
      <c r="AU966" s="119" t="str">
        <f t="shared" ref="AU966:AU1029" si="274">AL966&amp;AM966</f>
        <v>愛知県津島市</v>
      </c>
      <c r="AW966" s="225" t="s">
        <v>2925</v>
      </c>
      <c r="AY966" s="230" t="s">
        <v>2925</v>
      </c>
      <c r="BA966">
        <v>12</v>
      </c>
      <c r="BB966">
        <v>1265</v>
      </c>
      <c r="BC966">
        <v>953</v>
      </c>
      <c r="BD966">
        <v>953</v>
      </c>
      <c r="BE966">
        <v>0</v>
      </c>
      <c r="BF966">
        <v>0</v>
      </c>
    </row>
    <row r="967" spans="2:58">
      <c r="B967" s="67" t="s">
        <v>981</v>
      </c>
      <c r="C967" s="67">
        <v>962</v>
      </c>
      <c r="D967" s="67" t="s">
        <v>982</v>
      </c>
      <c r="E967" s="67" t="s">
        <v>989</v>
      </c>
      <c r="F967" s="87">
        <v>14</v>
      </c>
      <c r="G967" s="87">
        <v>1975</v>
      </c>
      <c r="H967" s="87">
        <v>1416</v>
      </c>
      <c r="I967" s="87">
        <v>0</v>
      </c>
      <c r="J967" s="87">
        <v>0</v>
      </c>
      <c r="K967" t="str">
        <f t="shared" si="271"/>
        <v>OK</v>
      </c>
      <c r="L967" s="67" t="s">
        <v>981</v>
      </c>
      <c r="M967" s="98">
        <v>962</v>
      </c>
      <c r="N967" s="67" t="s">
        <v>982</v>
      </c>
      <c r="O967" s="67" t="s">
        <v>989</v>
      </c>
      <c r="P967" s="87">
        <v>14</v>
      </c>
      <c r="Q967" s="87">
        <v>1975</v>
      </c>
      <c r="R967" s="111">
        <v>1433</v>
      </c>
      <c r="S967" s="87">
        <v>1433</v>
      </c>
      <c r="T967" s="87">
        <v>0</v>
      </c>
      <c r="U967" s="111">
        <v>0</v>
      </c>
      <c r="V967" s="118">
        <f t="shared" si="272"/>
        <v>0</v>
      </c>
      <c r="W967" t="str">
        <f t="shared" si="273"/>
        <v/>
      </c>
      <c r="X967" s="67" t="s">
        <v>981</v>
      </c>
      <c r="Y967" s="98">
        <v>962</v>
      </c>
      <c r="Z967" s="67" t="s">
        <v>982</v>
      </c>
      <c r="AA967" s="67" t="s">
        <v>989</v>
      </c>
      <c r="AB967" s="111">
        <f t="shared" ref="AB967:AB1030" si="275">SUMIF($AY$6:$AY$1747,AU967,$BA$6:$BA$1747)</f>
        <v>9</v>
      </c>
      <c r="AC967" s="111">
        <f t="shared" ref="AC967:AC1030" si="276">SUMIF($AY$6:$AY$1747,AU967,$BB$6:$BB$1747)</f>
        <v>1975</v>
      </c>
      <c r="AD967" s="111">
        <f t="shared" ref="AD967:AD1030" si="277">SUMIF($AY$6:$AY$1747,AU967,$BC$6:$BC$1747)</f>
        <v>1466</v>
      </c>
      <c r="AE967" s="111">
        <f t="shared" ref="AE967:AE1030" si="278">SUMIF($AY$6:$AY$1747,AU967,$BD$6:$BD$1747)</f>
        <v>1466</v>
      </c>
      <c r="AF967" s="111">
        <f t="shared" ref="AF967:AF1030" si="279">SUMIF($AY$6:$AY$1747,AU967,$BE$6:$BE$1747)</f>
        <v>0</v>
      </c>
      <c r="AG967" s="111">
        <f t="shared" ref="AG967:AG1030" si="280">SUMIF($AY$6:$AY$1747,AU967,$BF$6:$BF$1747)</f>
        <v>0</v>
      </c>
      <c r="AH967" s="118">
        <f t="shared" ref="AH967:AH1030" si="281">AF967/AD967</f>
        <v>0</v>
      </c>
      <c r="AJ967" s="67" t="s">
        <v>981</v>
      </c>
      <c r="AK967" s="98">
        <v>962</v>
      </c>
      <c r="AL967" s="67" t="s">
        <v>982</v>
      </c>
      <c r="AM967" s="67" t="s">
        <v>989</v>
      </c>
      <c r="AN967" s="87">
        <f t="shared" ref="AN967:AN1030" si="282">AB967-P967</f>
        <v>-5</v>
      </c>
      <c r="AO967" s="87">
        <f t="shared" ref="AO967:AO1030" si="283">AC967-Q967</f>
        <v>0</v>
      </c>
      <c r="AP967" s="87">
        <f t="shared" ref="AP967:AP1030" si="284">AD967-R967</f>
        <v>33</v>
      </c>
      <c r="AQ967" s="87">
        <f t="shared" ref="AQ967:AQ1030" si="285">AE967-S967</f>
        <v>33</v>
      </c>
      <c r="AR967" s="87">
        <f t="shared" ref="AR967:AR1030" si="286">AF967-T967</f>
        <v>0</v>
      </c>
      <c r="AS967" s="87">
        <f t="shared" ref="AS967:AS1030" si="287">AG967-U967</f>
        <v>0</v>
      </c>
      <c r="AT967" s="118">
        <f t="shared" ref="AT967:AT1030" si="288">AH967-V967</f>
        <v>0</v>
      </c>
      <c r="AU967" s="119" t="str">
        <f t="shared" si="274"/>
        <v>愛知県碧南市</v>
      </c>
      <c r="AW967" s="225" t="s">
        <v>2926</v>
      </c>
      <c r="AY967" s="230" t="s">
        <v>2926</v>
      </c>
      <c r="BA967">
        <v>9</v>
      </c>
      <c r="BB967">
        <v>1975</v>
      </c>
      <c r="BC967">
        <v>1466</v>
      </c>
      <c r="BD967">
        <v>1466</v>
      </c>
      <c r="BE967">
        <v>0</v>
      </c>
      <c r="BF967">
        <v>0</v>
      </c>
    </row>
    <row r="968" spans="2:58">
      <c r="B968" s="67" t="s">
        <v>981</v>
      </c>
      <c r="C968" s="67">
        <v>963</v>
      </c>
      <c r="D968" s="67" t="s">
        <v>982</v>
      </c>
      <c r="E968" s="67" t="s">
        <v>990</v>
      </c>
      <c r="F968" s="87">
        <v>14</v>
      </c>
      <c r="G968" s="87">
        <v>2067</v>
      </c>
      <c r="H968" s="87">
        <v>1832</v>
      </c>
      <c r="I968" s="87">
        <v>8</v>
      </c>
      <c r="J968" s="87">
        <v>172</v>
      </c>
      <c r="K968" t="str">
        <f t="shared" si="271"/>
        <v>OK</v>
      </c>
      <c r="L968" s="67" t="s">
        <v>981</v>
      </c>
      <c r="M968" s="98">
        <v>963</v>
      </c>
      <c r="N968" s="67" t="s">
        <v>982</v>
      </c>
      <c r="O968" s="67" t="s">
        <v>990</v>
      </c>
      <c r="P968" s="87">
        <v>14</v>
      </c>
      <c r="Q968" s="87">
        <v>2162</v>
      </c>
      <c r="R968" s="111">
        <v>2116</v>
      </c>
      <c r="S968" s="87">
        <v>1948</v>
      </c>
      <c r="T968" s="87">
        <v>9</v>
      </c>
      <c r="U968" s="111">
        <v>115</v>
      </c>
      <c r="V968" s="118">
        <f t="shared" si="272"/>
        <v>4.2533081285444233E-3</v>
      </c>
      <c r="W968" t="str">
        <f t="shared" si="273"/>
        <v/>
      </c>
      <c r="X968" s="67" t="s">
        <v>981</v>
      </c>
      <c r="Y968" s="98">
        <v>963</v>
      </c>
      <c r="Z968" s="67" t="s">
        <v>982</v>
      </c>
      <c r="AA968" s="67" t="s">
        <v>990</v>
      </c>
      <c r="AB968" s="111">
        <f t="shared" si="275"/>
        <v>15</v>
      </c>
      <c r="AC968" s="111">
        <f t="shared" si="276"/>
        <v>2272</v>
      </c>
      <c r="AD968" s="111">
        <f t="shared" si="277"/>
        <v>2284</v>
      </c>
      <c r="AE968" s="111">
        <f t="shared" si="278"/>
        <v>2126</v>
      </c>
      <c r="AF968" s="111">
        <f t="shared" si="279"/>
        <v>12</v>
      </c>
      <c r="AG968" s="111">
        <f t="shared" si="280"/>
        <v>126</v>
      </c>
      <c r="AH968" s="118">
        <f t="shared" si="281"/>
        <v>5.2539404553415062E-3</v>
      </c>
      <c r="AJ968" s="67" t="s">
        <v>981</v>
      </c>
      <c r="AK968" s="98">
        <v>963</v>
      </c>
      <c r="AL968" s="67" t="s">
        <v>982</v>
      </c>
      <c r="AM968" s="67" t="s">
        <v>990</v>
      </c>
      <c r="AN968" s="87">
        <f t="shared" si="282"/>
        <v>1</v>
      </c>
      <c r="AO968" s="87">
        <f t="shared" si="283"/>
        <v>110</v>
      </c>
      <c r="AP968" s="87">
        <f t="shared" si="284"/>
        <v>168</v>
      </c>
      <c r="AQ968" s="87">
        <f t="shared" si="285"/>
        <v>178</v>
      </c>
      <c r="AR968" s="87">
        <f t="shared" si="286"/>
        <v>3</v>
      </c>
      <c r="AS968" s="87">
        <f t="shared" si="287"/>
        <v>11</v>
      </c>
      <c r="AT968" s="118">
        <f t="shared" si="288"/>
        <v>1.0006323267970829E-3</v>
      </c>
      <c r="AU968" s="119" t="str">
        <f t="shared" si="274"/>
        <v>愛知県刈谷市</v>
      </c>
      <c r="AW968" s="225" t="s">
        <v>2927</v>
      </c>
      <c r="AY968" s="230" t="s">
        <v>2927</v>
      </c>
      <c r="BA968">
        <v>15</v>
      </c>
      <c r="BB968">
        <v>2272</v>
      </c>
      <c r="BC968">
        <v>2284</v>
      </c>
      <c r="BD968">
        <v>2126</v>
      </c>
      <c r="BE968">
        <v>12</v>
      </c>
      <c r="BF968">
        <v>126</v>
      </c>
    </row>
    <row r="969" spans="2:58">
      <c r="B969" s="67" t="s">
        <v>981</v>
      </c>
      <c r="C969" s="67">
        <v>964</v>
      </c>
      <c r="D969" s="67" t="s">
        <v>982</v>
      </c>
      <c r="E969" s="67" t="s">
        <v>991</v>
      </c>
      <c r="F969" s="87">
        <v>35</v>
      </c>
      <c r="G969" s="87">
        <v>4045</v>
      </c>
      <c r="H969" s="87">
        <v>3614</v>
      </c>
      <c r="I969" s="87">
        <v>0</v>
      </c>
      <c r="J969" s="87">
        <v>0</v>
      </c>
      <c r="K969" t="str">
        <f t="shared" si="271"/>
        <v>OK</v>
      </c>
      <c r="L969" s="67" t="s">
        <v>981</v>
      </c>
      <c r="M969" s="98">
        <v>964</v>
      </c>
      <c r="N969" s="67" t="s">
        <v>982</v>
      </c>
      <c r="O969" s="67" t="s">
        <v>991</v>
      </c>
      <c r="P969" s="87">
        <v>36</v>
      </c>
      <c r="Q969" s="87">
        <v>4315</v>
      </c>
      <c r="R969" s="111">
        <v>3761</v>
      </c>
      <c r="S969" s="87">
        <v>3741</v>
      </c>
      <c r="T969" s="87">
        <v>0</v>
      </c>
      <c r="U969" s="111">
        <v>0</v>
      </c>
      <c r="V969" s="118">
        <f t="shared" si="272"/>
        <v>0</v>
      </c>
      <c r="W969" t="str">
        <f t="shared" si="273"/>
        <v/>
      </c>
      <c r="X969" s="67" t="s">
        <v>981</v>
      </c>
      <c r="Y969" s="98">
        <v>964</v>
      </c>
      <c r="Z969" s="67" t="s">
        <v>982</v>
      </c>
      <c r="AA969" s="67" t="s">
        <v>991</v>
      </c>
      <c r="AB969" s="111">
        <f t="shared" si="275"/>
        <v>36</v>
      </c>
      <c r="AC969" s="111">
        <f t="shared" si="276"/>
        <v>4535</v>
      </c>
      <c r="AD969" s="111">
        <f t="shared" si="277"/>
        <v>3940</v>
      </c>
      <c r="AE969" s="111">
        <f t="shared" si="278"/>
        <v>3898</v>
      </c>
      <c r="AF969" s="111">
        <f t="shared" si="279"/>
        <v>0</v>
      </c>
      <c r="AG969" s="111">
        <f t="shared" si="280"/>
        <v>0</v>
      </c>
      <c r="AH969" s="118">
        <f t="shared" si="281"/>
        <v>0</v>
      </c>
      <c r="AJ969" s="67" t="s">
        <v>981</v>
      </c>
      <c r="AK969" s="98">
        <v>964</v>
      </c>
      <c r="AL969" s="67" t="s">
        <v>982</v>
      </c>
      <c r="AM969" s="67" t="s">
        <v>991</v>
      </c>
      <c r="AN969" s="87">
        <f t="shared" si="282"/>
        <v>0</v>
      </c>
      <c r="AO969" s="87">
        <f t="shared" si="283"/>
        <v>220</v>
      </c>
      <c r="AP969" s="87">
        <f t="shared" si="284"/>
        <v>179</v>
      </c>
      <c r="AQ969" s="87">
        <f t="shared" si="285"/>
        <v>157</v>
      </c>
      <c r="AR969" s="87">
        <f t="shared" si="286"/>
        <v>0</v>
      </c>
      <c r="AS969" s="87">
        <f t="shared" si="287"/>
        <v>0</v>
      </c>
      <c r="AT969" s="118">
        <f t="shared" si="288"/>
        <v>0</v>
      </c>
      <c r="AU969" s="119" t="str">
        <f t="shared" si="274"/>
        <v>愛知県安城市</v>
      </c>
      <c r="AW969" s="225" t="s">
        <v>2928</v>
      </c>
      <c r="AY969" s="230" t="s">
        <v>2928</v>
      </c>
      <c r="BA969">
        <v>36</v>
      </c>
      <c r="BB969">
        <v>4535</v>
      </c>
      <c r="BC969">
        <v>3940</v>
      </c>
      <c r="BD969">
        <v>3898</v>
      </c>
      <c r="BE969">
        <v>0</v>
      </c>
      <c r="BF969">
        <v>0</v>
      </c>
    </row>
    <row r="970" spans="2:58">
      <c r="B970" s="67" t="s">
        <v>981</v>
      </c>
      <c r="C970" s="67">
        <v>965</v>
      </c>
      <c r="D970" s="67" t="s">
        <v>982</v>
      </c>
      <c r="E970" s="67" t="s">
        <v>992</v>
      </c>
      <c r="F970" s="87">
        <v>35</v>
      </c>
      <c r="G970" s="87">
        <v>5095</v>
      </c>
      <c r="H970" s="87">
        <v>4413</v>
      </c>
      <c r="I970" s="87">
        <v>0</v>
      </c>
      <c r="J970" s="87">
        <v>0</v>
      </c>
      <c r="K970" t="str">
        <f t="shared" si="271"/>
        <v>OK</v>
      </c>
      <c r="L970" s="67" t="s">
        <v>981</v>
      </c>
      <c r="M970" s="98">
        <v>965</v>
      </c>
      <c r="N970" s="67" t="s">
        <v>982</v>
      </c>
      <c r="O970" s="67" t="s">
        <v>992</v>
      </c>
      <c r="P970" s="87">
        <v>35</v>
      </c>
      <c r="Q970" s="87">
        <v>5095</v>
      </c>
      <c r="R970" s="111">
        <v>4407</v>
      </c>
      <c r="S970" s="87">
        <v>4405</v>
      </c>
      <c r="T970" s="87">
        <v>0</v>
      </c>
      <c r="U970" s="111">
        <v>0</v>
      </c>
      <c r="V970" s="118">
        <f t="shared" si="272"/>
        <v>0</v>
      </c>
      <c r="W970" t="str">
        <f t="shared" si="273"/>
        <v/>
      </c>
      <c r="X970" s="67" t="s">
        <v>981</v>
      </c>
      <c r="Y970" s="98">
        <v>965</v>
      </c>
      <c r="Z970" s="67" t="s">
        <v>982</v>
      </c>
      <c r="AA970" s="67" t="s">
        <v>992</v>
      </c>
      <c r="AB970" s="111">
        <f t="shared" si="275"/>
        <v>35</v>
      </c>
      <c r="AC970" s="111">
        <f t="shared" si="276"/>
        <v>5095</v>
      </c>
      <c r="AD970" s="111">
        <f t="shared" si="277"/>
        <v>4339</v>
      </c>
      <c r="AE970" s="111">
        <f t="shared" si="278"/>
        <v>4338</v>
      </c>
      <c r="AF970" s="111">
        <f t="shared" si="279"/>
        <v>0</v>
      </c>
      <c r="AG970" s="111">
        <f t="shared" si="280"/>
        <v>0</v>
      </c>
      <c r="AH970" s="118">
        <f t="shared" si="281"/>
        <v>0</v>
      </c>
      <c r="AJ970" s="67" t="s">
        <v>981</v>
      </c>
      <c r="AK970" s="98">
        <v>965</v>
      </c>
      <c r="AL970" s="67" t="s">
        <v>982</v>
      </c>
      <c r="AM970" s="67" t="s">
        <v>992</v>
      </c>
      <c r="AN970" s="87">
        <f t="shared" si="282"/>
        <v>0</v>
      </c>
      <c r="AO970" s="87">
        <f t="shared" si="283"/>
        <v>0</v>
      </c>
      <c r="AP970" s="87">
        <f t="shared" si="284"/>
        <v>-68</v>
      </c>
      <c r="AQ970" s="87">
        <f t="shared" si="285"/>
        <v>-67</v>
      </c>
      <c r="AR970" s="87">
        <f t="shared" si="286"/>
        <v>0</v>
      </c>
      <c r="AS970" s="87">
        <f t="shared" si="287"/>
        <v>0</v>
      </c>
      <c r="AT970" s="118">
        <f t="shared" si="288"/>
        <v>0</v>
      </c>
      <c r="AU970" s="119" t="str">
        <f t="shared" si="274"/>
        <v>愛知県西尾市</v>
      </c>
      <c r="AW970" s="225" t="s">
        <v>2929</v>
      </c>
      <c r="AY970" s="230" t="s">
        <v>2929</v>
      </c>
      <c r="BA970">
        <v>35</v>
      </c>
      <c r="BB970">
        <v>5095</v>
      </c>
      <c r="BC970">
        <v>4339</v>
      </c>
      <c r="BD970">
        <v>4338</v>
      </c>
      <c r="BE970">
        <v>0</v>
      </c>
      <c r="BF970">
        <v>0</v>
      </c>
    </row>
    <row r="971" spans="2:58">
      <c r="B971" s="67" t="s">
        <v>981</v>
      </c>
      <c r="C971" s="67">
        <v>966</v>
      </c>
      <c r="D971" s="67" t="s">
        <v>982</v>
      </c>
      <c r="E971" s="67" t="s">
        <v>993</v>
      </c>
      <c r="F971" s="87">
        <v>18</v>
      </c>
      <c r="G971" s="87">
        <v>1850</v>
      </c>
      <c r="H971" s="87">
        <v>1489</v>
      </c>
      <c r="I971" s="87">
        <v>0</v>
      </c>
      <c r="J971" s="87">
        <v>0</v>
      </c>
      <c r="K971" t="str">
        <f t="shared" si="271"/>
        <v>OK</v>
      </c>
      <c r="L971" s="67" t="s">
        <v>981</v>
      </c>
      <c r="M971" s="98">
        <v>966</v>
      </c>
      <c r="N971" s="67" t="s">
        <v>982</v>
      </c>
      <c r="O971" s="67" t="s">
        <v>993</v>
      </c>
      <c r="P971" s="87">
        <v>18</v>
      </c>
      <c r="Q971" s="87">
        <v>1850</v>
      </c>
      <c r="R971" s="111">
        <v>1511</v>
      </c>
      <c r="S971" s="87">
        <v>1461</v>
      </c>
      <c r="T971" s="87">
        <v>0</v>
      </c>
      <c r="U971" s="111">
        <v>0</v>
      </c>
      <c r="V971" s="118">
        <f t="shared" si="272"/>
        <v>0</v>
      </c>
      <c r="W971" t="str">
        <f t="shared" si="273"/>
        <v/>
      </c>
      <c r="X971" s="67" t="s">
        <v>981</v>
      </c>
      <c r="Y971" s="98">
        <v>966</v>
      </c>
      <c r="Z971" s="67" t="s">
        <v>982</v>
      </c>
      <c r="AA971" s="67" t="s">
        <v>993</v>
      </c>
      <c r="AB971" s="111">
        <f t="shared" si="275"/>
        <v>18</v>
      </c>
      <c r="AC971" s="111">
        <f t="shared" si="276"/>
        <v>1850</v>
      </c>
      <c r="AD971" s="111">
        <f t="shared" si="277"/>
        <v>1466</v>
      </c>
      <c r="AE971" s="111">
        <f t="shared" si="278"/>
        <v>1466</v>
      </c>
      <c r="AF971" s="111">
        <f t="shared" si="279"/>
        <v>0</v>
      </c>
      <c r="AG971" s="111">
        <f t="shared" si="280"/>
        <v>0</v>
      </c>
      <c r="AH971" s="118">
        <f t="shared" si="281"/>
        <v>0</v>
      </c>
      <c r="AJ971" s="67" t="s">
        <v>981</v>
      </c>
      <c r="AK971" s="98">
        <v>966</v>
      </c>
      <c r="AL971" s="67" t="s">
        <v>982</v>
      </c>
      <c r="AM971" s="67" t="s">
        <v>993</v>
      </c>
      <c r="AN971" s="87">
        <f t="shared" si="282"/>
        <v>0</v>
      </c>
      <c r="AO971" s="87">
        <f t="shared" si="283"/>
        <v>0</v>
      </c>
      <c r="AP971" s="87">
        <f t="shared" si="284"/>
        <v>-45</v>
      </c>
      <c r="AQ971" s="87">
        <f t="shared" si="285"/>
        <v>5</v>
      </c>
      <c r="AR971" s="87">
        <f t="shared" si="286"/>
        <v>0</v>
      </c>
      <c r="AS971" s="87">
        <f t="shared" si="287"/>
        <v>0</v>
      </c>
      <c r="AT971" s="118">
        <f t="shared" si="288"/>
        <v>0</v>
      </c>
      <c r="AU971" s="119" t="str">
        <f t="shared" si="274"/>
        <v>愛知県蒲郡市</v>
      </c>
      <c r="AW971" s="225" t="s">
        <v>2930</v>
      </c>
      <c r="AY971" s="230" t="s">
        <v>2930</v>
      </c>
      <c r="BA971">
        <v>18</v>
      </c>
      <c r="BB971">
        <v>1850</v>
      </c>
      <c r="BC971">
        <v>1466</v>
      </c>
      <c r="BD971">
        <v>1466</v>
      </c>
      <c r="BE971">
        <v>0</v>
      </c>
      <c r="BF971">
        <v>0</v>
      </c>
    </row>
    <row r="972" spans="2:58">
      <c r="B972" s="67" t="s">
        <v>981</v>
      </c>
      <c r="C972" s="67">
        <v>967</v>
      </c>
      <c r="D972" s="67" t="s">
        <v>982</v>
      </c>
      <c r="E972" s="67" t="s">
        <v>994</v>
      </c>
      <c r="F972" s="87">
        <v>15</v>
      </c>
      <c r="G972" s="87">
        <v>1745</v>
      </c>
      <c r="H972" s="87">
        <v>1243</v>
      </c>
      <c r="I972" s="87">
        <v>0</v>
      </c>
      <c r="J972" s="87">
        <v>0</v>
      </c>
      <c r="K972" t="str">
        <f t="shared" si="271"/>
        <v>OK</v>
      </c>
      <c r="L972" s="67" t="s">
        <v>981</v>
      </c>
      <c r="M972" s="98">
        <v>967</v>
      </c>
      <c r="N972" s="67" t="s">
        <v>982</v>
      </c>
      <c r="O972" s="67" t="s">
        <v>994</v>
      </c>
      <c r="P972" s="87">
        <v>15</v>
      </c>
      <c r="Q972" s="87">
        <v>1745</v>
      </c>
      <c r="R972" s="111">
        <v>1200</v>
      </c>
      <c r="S972" s="87">
        <v>1200</v>
      </c>
      <c r="T972" s="87">
        <v>0</v>
      </c>
      <c r="U972" s="111">
        <v>0</v>
      </c>
      <c r="V972" s="118">
        <f t="shared" si="272"/>
        <v>0</v>
      </c>
      <c r="W972" t="str">
        <f t="shared" si="273"/>
        <v/>
      </c>
      <c r="X972" s="67" t="s">
        <v>981</v>
      </c>
      <c r="Y972" s="98">
        <v>967</v>
      </c>
      <c r="Z972" s="67" t="s">
        <v>982</v>
      </c>
      <c r="AA972" s="67" t="s">
        <v>994</v>
      </c>
      <c r="AB972" s="111">
        <f t="shared" si="275"/>
        <v>15</v>
      </c>
      <c r="AC972" s="111">
        <f t="shared" si="276"/>
        <v>1709</v>
      </c>
      <c r="AD972" s="111">
        <f t="shared" si="277"/>
        <v>1171</v>
      </c>
      <c r="AE972" s="111">
        <f t="shared" si="278"/>
        <v>1171</v>
      </c>
      <c r="AF972" s="111">
        <f t="shared" si="279"/>
        <v>0</v>
      </c>
      <c r="AG972" s="111">
        <f t="shared" si="280"/>
        <v>0</v>
      </c>
      <c r="AH972" s="118">
        <f t="shared" si="281"/>
        <v>0</v>
      </c>
      <c r="AJ972" s="67" t="s">
        <v>981</v>
      </c>
      <c r="AK972" s="98">
        <v>967</v>
      </c>
      <c r="AL972" s="67" t="s">
        <v>982</v>
      </c>
      <c r="AM972" s="67" t="s">
        <v>994</v>
      </c>
      <c r="AN972" s="87">
        <f t="shared" si="282"/>
        <v>0</v>
      </c>
      <c r="AO972" s="87">
        <f t="shared" si="283"/>
        <v>-36</v>
      </c>
      <c r="AP972" s="87">
        <f t="shared" si="284"/>
        <v>-29</v>
      </c>
      <c r="AQ972" s="87">
        <f t="shared" si="285"/>
        <v>-29</v>
      </c>
      <c r="AR972" s="87">
        <f t="shared" si="286"/>
        <v>0</v>
      </c>
      <c r="AS972" s="87">
        <f t="shared" si="287"/>
        <v>0</v>
      </c>
      <c r="AT972" s="118">
        <f t="shared" si="288"/>
        <v>0</v>
      </c>
      <c r="AU972" s="119" t="str">
        <f t="shared" si="274"/>
        <v>愛知県犬山市</v>
      </c>
      <c r="AW972" s="225" t="s">
        <v>2931</v>
      </c>
      <c r="AY972" s="230" t="s">
        <v>2931</v>
      </c>
      <c r="BA972">
        <v>15</v>
      </c>
      <c r="BB972">
        <v>1709</v>
      </c>
      <c r="BC972">
        <v>1171</v>
      </c>
      <c r="BD972">
        <v>1171</v>
      </c>
      <c r="BE972">
        <v>0</v>
      </c>
      <c r="BF972">
        <v>0</v>
      </c>
    </row>
    <row r="973" spans="2:58">
      <c r="B973" s="67" t="s">
        <v>981</v>
      </c>
      <c r="C973" s="67">
        <v>968</v>
      </c>
      <c r="D973" s="67" t="s">
        <v>982</v>
      </c>
      <c r="E973" s="67" t="s">
        <v>995</v>
      </c>
      <c r="F973" s="87">
        <v>16</v>
      </c>
      <c r="G973" s="87">
        <v>2126</v>
      </c>
      <c r="H973" s="87">
        <v>1344</v>
      </c>
      <c r="I973" s="87">
        <v>0</v>
      </c>
      <c r="J973" s="87">
        <v>0</v>
      </c>
      <c r="K973" t="str">
        <f t="shared" si="271"/>
        <v>OK</v>
      </c>
      <c r="L973" s="67" t="s">
        <v>981</v>
      </c>
      <c r="M973" s="98">
        <v>968</v>
      </c>
      <c r="N973" s="67" t="s">
        <v>982</v>
      </c>
      <c r="O973" s="67" t="s">
        <v>995</v>
      </c>
      <c r="P973" s="87">
        <v>17</v>
      </c>
      <c r="Q973" s="87">
        <v>2131</v>
      </c>
      <c r="R973" s="111">
        <v>1457</v>
      </c>
      <c r="S973" s="87">
        <v>1440</v>
      </c>
      <c r="T973" s="87">
        <v>0</v>
      </c>
      <c r="U973" s="111">
        <v>0</v>
      </c>
      <c r="V973" s="118">
        <f t="shared" si="272"/>
        <v>0</v>
      </c>
      <c r="W973" t="str">
        <f t="shared" si="273"/>
        <v/>
      </c>
      <c r="X973" s="67" t="s">
        <v>981</v>
      </c>
      <c r="Y973" s="98">
        <v>968</v>
      </c>
      <c r="Z973" s="67" t="s">
        <v>982</v>
      </c>
      <c r="AA973" s="67" t="s">
        <v>995</v>
      </c>
      <c r="AB973" s="111">
        <f t="shared" si="275"/>
        <v>18</v>
      </c>
      <c r="AC973" s="111">
        <f t="shared" si="276"/>
        <v>2143</v>
      </c>
      <c r="AD973" s="111">
        <f t="shared" si="277"/>
        <v>1467</v>
      </c>
      <c r="AE973" s="111">
        <f t="shared" si="278"/>
        <v>1459</v>
      </c>
      <c r="AF973" s="111">
        <f t="shared" si="279"/>
        <v>0</v>
      </c>
      <c r="AG973" s="111">
        <f t="shared" si="280"/>
        <v>0</v>
      </c>
      <c r="AH973" s="118">
        <f t="shared" si="281"/>
        <v>0</v>
      </c>
      <c r="AJ973" s="67" t="s">
        <v>981</v>
      </c>
      <c r="AK973" s="98">
        <v>968</v>
      </c>
      <c r="AL973" s="67" t="s">
        <v>982</v>
      </c>
      <c r="AM973" s="67" t="s">
        <v>995</v>
      </c>
      <c r="AN973" s="87">
        <f t="shared" si="282"/>
        <v>1</v>
      </c>
      <c r="AO973" s="87">
        <f t="shared" si="283"/>
        <v>12</v>
      </c>
      <c r="AP973" s="87">
        <f t="shared" si="284"/>
        <v>10</v>
      </c>
      <c r="AQ973" s="87">
        <f t="shared" si="285"/>
        <v>19</v>
      </c>
      <c r="AR973" s="87">
        <f t="shared" si="286"/>
        <v>0</v>
      </c>
      <c r="AS973" s="87">
        <f t="shared" si="287"/>
        <v>0</v>
      </c>
      <c r="AT973" s="118">
        <f t="shared" si="288"/>
        <v>0</v>
      </c>
      <c r="AU973" s="119" t="str">
        <f t="shared" si="274"/>
        <v>愛知県常滑市</v>
      </c>
      <c r="AW973" s="225" t="s">
        <v>2932</v>
      </c>
      <c r="AY973" s="230" t="s">
        <v>2932</v>
      </c>
      <c r="BA973">
        <v>18</v>
      </c>
      <c r="BB973">
        <v>2143</v>
      </c>
      <c r="BC973">
        <v>1467</v>
      </c>
      <c r="BD973">
        <v>1459</v>
      </c>
      <c r="BE973">
        <v>0</v>
      </c>
      <c r="BF973">
        <v>0</v>
      </c>
    </row>
    <row r="974" spans="2:58">
      <c r="B974" s="67" t="s">
        <v>981</v>
      </c>
      <c r="C974" s="67">
        <v>969</v>
      </c>
      <c r="D974" s="67" t="s">
        <v>982</v>
      </c>
      <c r="E974" s="67" t="s">
        <v>996</v>
      </c>
      <c r="F974" s="87">
        <v>18</v>
      </c>
      <c r="G974" s="87">
        <v>2200</v>
      </c>
      <c r="H974" s="87">
        <v>1762</v>
      </c>
      <c r="I974" s="87">
        <v>0</v>
      </c>
      <c r="J974" s="87">
        <v>0</v>
      </c>
      <c r="K974" t="str">
        <f t="shared" si="271"/>
        <v>OK</v>
      </c>
      <c r="L974" s="67" t="s">
        <v>981</v>
      </c>
      <c r="M974" s="98">
        <v>969</v>
      </c>
      <c r="N974" s="67" t="s">
        <v>982</v>
      </c>
      <c r="O974" s="67" t="s">
        <v>996</v>
      </c>
      <c r="P974" s="87">
        <v>18</v>
      </c>
      <c r="Q974" s="87">
        <v>2200</v>
      </c>
      <c r="R974" s="111">
        <v>1825</v>
      </c>
      <c r="S974" s="87">
        <v>1825</v>
      </c>
      <c r="T974" s="87">
        <v>0</v>
      </c>
      <c r="U974" s="111">
        <v>0</v>
      </c>
      <c r="V974" s="118">
        <f t="shared" si="272"/>
        <v>0</v>
      </c>
      <c r="W974" t="str">
        <f t="shared" si="273"/>
        <v/>
      </c>
      <c r="X974" s="67" t="s">
        <v>981</v>
      </c>
      <c r="Y974" s="98">
        <v>969</v>
      </c>
      <c r="Z974" s="67" t="s">
        <v>982</v>
      </c>
      <c r="AA974" s="67" t="s">
        <v>996</v>
      </c>
      <c r="AB974" s="111">
        <f t="shared" si="275"/>
        <v>18</v>
      </c>
      <c r="AC974" s="111">
        <f t="shared" si="276"/>
        <v>2200</v>
      </c>
      <c r="AD974" s="111">
        <f t="shared" si="277"/>
        <v>1859</v>
      </c>
      <c r="AE974" s="111">
        <f t="shared" si="278"/>
        <v>1859</v>
      </c>
      <c r="AF974" s="111">
        <f t="shared" si="279"/>
        <v>0</v>
      </c>
      <c r="AG974" s="111">
        <f t="shared" si="280"/>
        <v>0</v>
      </c>
      <c r="AH974" s="118">
        <f t="shared" si="281"/>
        <v>0</v>
      </c>
      <c r="AJ974" s="67" t="s">
        <v>981</v>
      </c>
      <c r="AK974" s="98">
        <v>969</v>
      </c>
      <c r="AL974" s="67" t="s">
        <v>982</v>
      </c>
      <c r="AM974" s="67" t="s">
        <v>996</v>
      </c>
      <c r="AN974" s="87">
        <f t="shared" si="282"/>
        <v>0</v>
      </c>
      <c r="AO974" s="87">
        <f t="shared" si="283"/>
        <v>0</v>
      </c>
      <c r="AP974" s="87">
        <f t="shared" si="284"/>
        <v>34</v>
      </c>
      <c r="AQ974" s="87">
        <f t="shared" si="285"/>
        <v>34</v>
      </c>
      <c r="AR974" s="87">
        <f t="shared" si="286"/>
        <v>0</v>
      </c>
      <c r="AS974" s="87">
        <f t="shared" si="287"/>
        <v>0</v>
      </c>
      <c r="AT974" s="118">
        <f t="shared" si="288"/>
        <v>0</v>
      </c>
      <c r="AU974" s="119" t="str">
        <f t="shared" si="274"/>
        <v>愛知県江南市</v>
      </c>
      <c r="AW974" s="225" t="s">
        <v>2933</v>
      </c>
      <c r="AY974" s="230" t="s">
        <v>2933</v>
      </c>
      <c r="BA974">
        <v>18</v>
      </c>
      <c r="BB974">
        <v>2200</v>
      </c>
      <c r="BC974">
        <v>1859</v>
      </c>
      <c r="BD974">
        <v>1859</v>
      </c>
      <c r="BE974">
        <v>0</v>
      </c>
      <c r="BF974">
        <v>0</v>
      </c>
    </row>
    <row r="975" spans="2:58">
      <c r="B975" s="67" t="s">
        <v>981</v>
      </c>
      <c r="C975" s="67">
        <v>970</v>
      </c>
      <c r="D975" s="67" t="s">
        <v>982</v>
      </c>
      <c r="E975" s="67" t="s">
        <v>997</v>
      </c>
      <c r="F975" s="87">
        <v>24</v>
      </c>
      <c r="G975" s="87">
        <v>2953</v>
      </c>
      <c r="H975" s="87">
        <v>2542</v>
      </c>
      <c r="I975" s="87">
        <v>31</v>
      </c>
      <c r="J975" s="87">
        <v>1</v>
      </c>
      <c r="K975" t="str">
        <f t="shared" si="271"/>
        <v>OK</v>
      </c>
      <c r="L975" s="67" t="s">
        <v>981</v>
      </c>
      <c r="M975" s="98">
        <v>970</v>
      </c>
      <c r="N975" s="67" t="s">
        <v>982</v>
      </c>
      <c r="O975" s="67" t="s">
        <v>997</v>
      </c>
      <c r="P975" s="87">
        <v>29</v>
      </c>
      <c r="Q975" s="87">
        <v>3011</v>
      </c>
      <c r="R975" s="111">
        <v>2680</v>
      </c>
      <c r="S975" s="87">
        <v>2628</v>
      </c>
      <c r="T975" s="87">
        <v>27</v>
      </c>
      <c r="U975" s="111">
        <v>0</v>
      </c>
      <c r="V975" s="118">
        <f t="shared" si="272"/>
        <v>1.0074626865671642E-2</v>
      </c>
      <c r="W975" t="str">
        <f t="shared" si="273"/>
        <v/>
      </c>
      <c r="X975" s="67" t="s">
        <v>981</v>
      </c>
      <c r="Y975" s="98">
        <v>970</v>
      </c>
      <c r="Z975" s="67" t="s">
        <v>982</v>
      </c>
      <c r="AA975" s="67" t="s">
        <v>997</v>
      </c>
      <c r="AB975" s="111">
        <f t="shared" si="275"/>
        <v>33</v>
      </c>
      <c r="AC975" s="111">
        <f t="shared" si="276"/>
        <v>3171</v>
      </c>
      <c r="AD975" s="111">
        <f t="shared" si="277"/>
        <v>2798</v>
      </c>
      <c r="AE975" s="111">
        <f t="shared" si="278"/>
        <v>2640</v>
      </c>
      <c r="AF975" s="111">
        <f t="shared" si="279"/>
        <v>3</v>
      </c>
      <c r="AG975" s="111">
        <f t="shared" si="280"/>
        <v>3</v>
      </c>
      <c r="AH975" s="118">
        <f t="shared" si="281"/>
        <v>1.0721944245889921E-3</v>
      </c>
      <c r="AJ975" s="67" t="s">
        <v>981</v>
      </c>
      <c r="AK975" s="98">
        <v>970</v>
      </c>
      <c r="AL975" s="67" t="s">
        <v>982</v>
      </c>
      <c r="AM975" s="67" t="s">
        <v>997</v>
      </c>
      <c r="AN975" s="87">
        <f t="shared" si="282"/>
        <v>4</v>
      </c>
      <c r="AO975" s="87">
        <f t="shared" si="283"/>
        <v>160</v>
      </c>
      <c r="AP975" s="87">
        <f t="shared" si="284"/>
        <v>118</v>
      </c>
      <c r="AQ975" s="87">
        <f t="shared" si="285"/>
        <v>12</v>
      </c>
      <c r="AR975" s="87">
        <f t="shared" si="286"/>
        <v>-24</v>
      </c>
      <c r="AS975" s="87">
        <f t="shared" si="287"/>
        <v>3</v>
      </c>
      <c r="AT975" s="118">
        <f t="shared" si="288"/>
        <v>-9.002432441082649E-3</v>
      </c>
      <c r="AU975" s="119" t="str">
        <f t="shared" si="274"/>
        <v>愛知県小牧市</v>
      </c>
      <c r="AW975" s="225" t="s">
        <v>2934</v>
      </c>
      <c r="AY975" s="230" t="s">
        <v>2934</v>
      </c>
      <c r="BA975">
        <v>33</v>
      </c>
      <c r="BB975">
        <v>3171</v>
      </c>
      <c r="BC975">
        <v>2798</v>
      </c>
      <c r="BD975">
        <v>2640</v>
      </c>
      <c r="BE975">
        <v>3</v>
      </c>
      <c r="BF975">
        <v>3</v>
      </c>
    </row>
    <row r="976" spans="2:58">
      <c r="B976" s="67" t="s">
        <v>981</v>
      </c>
      <c r="C976" s="67">
        <v>971</v>
      </c>
      <c r="D976" s="67" t="s">
        <v>982</v>
      </c>
      <c r="E976" s="67" t="s">
        <v>998</v>
      </c>
      <c r="F976" s="87">
        <v>33</v>
      </c>
      <c r="G976" s="87">
        <v>4070</v>
      </c>
      <c r="H976" s="87">
        <v>3426</v>
      </c>
      <c r="I976" s="87">
        <v>0</v>
      </c>
      <c r="J976" s="87">
        <v>0</v>
      </c>
      <c r="K976" t="str">
        <f t="shared" si="271"/>
        <v>OK</v>
      </c>
      <c r="L976" s="67" t="s">
        <v>981</v>
      </c>
      <c r="M976" s="98">
        <v>971</v>
      </c>
      <c r="N976" s="67" t="s">
        <v>982</v>
      </c>
      <c r="O976" s="67" t="s">
        <v>998</v>
      </c>
      <c r="P976" s="87">
        <v>32</v>
      </c>
      <c r="Q976" s="87">
        <v>4170</v>
      </c>
      <c r="R976" s="111">
        <v>3462</v>
      </c>
      <c r="S976" s="87">
        <v>3462</v>
      </c>
      <c r="T976" s="87">
        <v>0</v>
      </c>
      <c r="U976" s="111">
        <v>0</v>
      </c>
      <c r="V976" s="118">
        <f t="shared" si="272"/>
        <v>0</v>
      </c>
      <c r="W976" t="str">
        <f t="shared" si="273"/>
        <v/>
      </c>
      <c r="X976" s="67" t="s">
        <v>981</v>
      </c>
      <c r="Y976" s="98">
        <v>971</v>
      </c>
      <c r="Z976" s="67" t="s">
        <v>982</v>
      </c>
      <c r="AA976" s="67" t="s">
        <v>998</v>
      </c>
      <c r="AB976" s="111">
        <f t="shared" si="275"/>
        <v>32</v>
      </c>
      <c r="AC976" s="111">
        <f t="shared" si="276"/>
        <v>4219</v>
      </c>
      <c r="AD976" s="111">
        <f t="shared" si="277"/>
        <v>3462</v>
      </c>
      <c r="AE976" s="111">
        <f t="shared" si="278"/>
        <v>3462</v>
      </c>
      <c r="AF976" s="111">
        <f t="shared" si="279"/>
        <v>0</v>
      </c>
      <c r="AG976" s="111">
        <f t="shared" si="280"/>
        <v>0</v>
      </c>
      <c r="AH976" s="118">
        <f t="shared" si="281"/>
        <v>0</v>
      </c>
      <c r="AJ976" s="67" t="s">
        <v>981</v>
      </c>
      <c r="AK976" s="98">
        <v>971</v>
      </c>
      <c r="AL976" s="67" t="s">
        <v>982</v>
      </c>
      <c r="AM976" s="67" t="s">
        <v>998</v>
      </c>
      <c r="AN976" s="87">
        <f t="shared" si="282"/>
        <v>0</v>
      </c>
      <c r="AO976" s="87">
        <f t="shared" si="283"/>
        <v>49</v>
      </c>
      <c r="AP976" s="87">
        <f t="shared" si="284"/>
        <v>0</v>
      </c>
      <c r="AQ976" s="87">
        <f t="shared" si="285"/>
        <v>0</v>
      </c>
      <c r="AR976" s="87">
        <f t="shared" si="286"/>
        <v>0</v>
      </c>
      <c r="AS976" s="87">
        <f t="shared" si="287"/>
        <v>0</v>
      </c>
      <c r="AT976" s="118">
        <f t="shared" si="288"/>
        <v>0</v>
      </c>
      <c r="AU976" s="119" t="str">
        <f t="shared" si="274"/>
        <v>愛知県稲沢市</v>
      </c>
      <c r="AW976" s="225" t="s">
        <v>2935</v>
      </c>
      <c r="AY976" s="230" t="s">
        <v>2935</v>
      </c>
      <c r="BA976">
        <v>32</v>
      </c>
      <c r="BB976">
        <v>4219</v>
      </c>
      <c r="BC976">
        <v>3462</v>
      </c>
      <c r="BD976">
        <v>3462</v>
      </c>
      <c r="BE976">
        <v>0</v>
      </c>
      <c r="BF976">
        <v>0</v>
      </c>
    </row>
    <row r="977" spans="2:58">
      <c r="B977" s="67" t="s">
        <v>981</v>
      </c>
      <c r="C977" s="67">
        <v>972</v>
      </c>
      <c r="D977" s="67" t="s">
        <v>982</v>
      </c>
      <c r="E977" s="67" t="s">
        <v>999</v>
      </c>
      <c r="F977" s="87">
        <v>16</v>
      </c>
      <c r="G977" s="87">
        <v>1500</v>
      </c>
      <c r="H977" s="87">
        <v>829</v>
      </c>
      <c r="I977" s="87">
        <v>0</v>
      </c>
      <c r="J977" s="87">
        <v>0</v>
      </c>
      <c r="K977" t="str">
        <f t="shared" si="271"/>
        <v>OK</v>
      </c>
      <c r="L977" s="67" t="s">
        <v>981</v>
      </c>
      <c r="M977" s="98">
        <v>972</v>
      </c>
      <c r="N977" s="67" t="s">
        <v>982</v>
      </c>
      <c r="O977" s="67" t="s">
        <v>999</v>
      </c>
      <c r="P977" s="87">
        <v>17</v>
      </c>
      <c r="Q977" s="87">
        <v>1510</v>
      </c>
      <c r="R977" s="111">
        <v>853</v>
      </c>
      <c r="S977" s="87">
        <v>853</v>
      </c>
      <c r="T977" s="87">
        <v>0</v>
      </c>
      <c r="U977" s="111">
        <v>0</v>
      </c>
      <c r="V977" s="118">
        <f t="shared" si="272"/>
        <v>0</v>
      </c>
      <c r="W977" t="str">
        <f t="shared" si="273"/>
        <v/>
      </c>
      <c r="X977" s="67" t="s">
        <v>981</v>
      </c>
      <c r="Y977" s="98">
        <v>972</v>
      </c>
      <c r="Z977" s="67" t="s">
        <v>982</v>
      </c>
      <c r="AA977" s="67" t="s">
        <v>999</v>
      </c>
      <c r="AB977" s="111">
        <f t="shared" si="275"/>
        <v>16</v>
      </c>
      <c r="AC977" s="111">
        <f t="shared" si="276"/>
        <v>1430</v>
      </c>
      <c r="AD977" s="111">
        <f t="shared" si="277"/>
        <v>868</v>
      </c>
      <c r="AE977" s="111">
        <f t="shared" si="278"/>
        <v>868</v>
      </c>
      <c r="AF977" s="111">
        <f t="shared" si="279"/>
        <v>0</v>
      </c>
      <c r="AG977" s="111">
        <f t="shared" si="280"/>
        <v>0</v>
      </c>
      <c r="AH977" s="118">
        <f t="shared" si="281"/>
        <v>0</v>
      </c>
      <c r="AJ977" s="67" t="s">
        <v>981</v>
      </c>
      <c r="AK977" s="98">
        <v>972</v>
      </c>
      <c r="AL977" s="67" t="s">
        <v>982</v>
      </c>
      <c r="AM977" s="67" t="s">
        <v>999</v>
      </c>
      <c r="AN977" s="87">
        <f t="shared" si="282"/>
        <v>-1</v>
      </c>
      <c r="AO977" s="87">
        <f t="shared" si="283"/>
        <v>-80</v>
      </c>
      <c r="AP977" s="87">
        <f t="shared" si="284"/>
        <v>15</v>
      </c>
      <c r="AQ977" s="87">
        <f t="shared" si="285"/>
        <v>15</v>
      </c>
      <c r="AR977" s="87">
        <f t="shared" si="286"/>
        <v>0</v>
      </c>
      <c r="AS977" s="87">
        <f t="shared" si="287"/>
        <v>0</v>
      </c>
      <c r="AT977" s="118">
        <f t="shared" si="288"/>
        <v>0</v>
      </c>
      <c r="AU977" s="119" t="str">
        <f t="shared" si="274"/>
        <v>愛知県新城市</v>
      </c>
      <c r="AW977" s="225" t="s">
        <v>2936</v>
      </c>
      <c r="AY977" s="230" t="s">
        <v>2936</v>
      </c>
      <c r="BA977">
        <v>16</v>
      </c>
      <c r="BB977">
        <v>1430</v>
      </c>
      <c r="BC977">
        <v>868</v>
      </c>
      <c r="BD977">
        <v>868</v>
      </c>
      <c r="BE977">
        <v>0</v>
      </c>
      <c r="BF977">
        <v>0</v>
      </c>
    </row>
    <row r="978" spans="2:58">
      <c r="B978" s="67" t="s">
        <v>981</v>
      </c>
      <c r="C978" s="67">
        <v>973</v>
      </c>
      <c r="D978" s="67" t="s">
        <v>982</v>
      </c>
      <c r="E978" s="67" t="s">
        <v>1000</v>
      </c>
      <c r="F978" s="87">
        <v>18</v>
      </c>
      <c r="G978" s="87">
        <v>2905</v>
      </c>
      <c r="H978" s="87">
        <v>2237</v>
      </c>
      <c r="I978" s="87">
        <v>15</v>
      </c>
      <c r="J978" s="87">
        <v>7</v>
      </c>
      <c r="K978" t="str">
        <f t="shared" si="271"/>
        <v>OK</v>
      </c>
      <c r="L978" s="67" t="s">
        <v>981</v>
      </c>
      <c r="M978" s="98">
        <v>973</v>
      </c>
      <c r="N978" s="67" t="s">
        <v>982</v>
      </c>
      <c r="O978" s="67" t="s">
        <v>1000</v>
      </c>
      <c r="P978" s="87">
        <v>18</v>
      </c>
      <c r="Q978" s="87">
        <v>2945</v>
      </c>
      <c r="R978" s="111">
        <v>2362</v>
      </c>
      <c r="S978" s="87">
        <v>2301</v>
      </c>
      <c r="T978" s="87">
        <v>35</v>
      </c>
      <c r="U978" s="111">
        <v>0</v>
      </c>
      <c r="V978" s="118">
        <f t="shared" si="272"/>
        <v>1.4817950889077053E-2</v>
      </c>
      <c r="W978" t="str">
        <f t="shared" si="273"/>
        <v/>
      </c>
      <c r="X978" s="67" t="s">
        <v>981</v>
      </c>
      <c r="Y978" s="98">
        <v>973</v>
      </c>
      <c r="Z978" s="67" t="s">
        <v>982</v>
      </c>
      <c r="AA978" s="67" t="s">
        <v>1000</v>
      </c>
      <c r="AB978" s="111">
        <f t="shared" si="275"/>
        <v>19</v>
      </c>
      <c r="AC978" s="111">
        <f t="shared" si="276"/>
        <v>2964</v>
      </c>
      <c r="AD978" s="111">
        <f t="shared" si="277"/>
        <v>2581</v>
      </c>
      <c r="AE978" s="111">
        <f t="shared" si="278"/>
        <v>2537</v>
      </c>
      <c r="AF978" s="111">
        <f t="shared" si="279"/>
        <v>0</v>
      </c>
      <c r="AG978" s="111">
        <f t="shared" si="280"/>
        <v>0</v>
      </c>
      <c r="AH978" s="118">
        <f t="shared" si="281"/>
        <v>0</v>
      </c>
      <c r="AJ978" s="67" t="s">
        <v>981</v>
      </c>
      <c r="AK978" s="98">
        <v>973</v>
      </c>
      <c r="AL978" s="67" t="s">
        <v>982</v>
      </c>
      <c r="AM978" s="67" t="s">
        <v>1000</v>
      </c>
      <c r="AN978" s="87">
        <f t="shared" si="282"/>
        <v>1</v>
      </c>
      <c r="AO978" s="87">
        <f t="shared" si="283"/>
        <v>19</v>
      </c>
      <c r="AP978" s="87">
        <f t="shared" si="284"/>
        <v>219</v>
      </c>
      <c r="AQ978" s="87">
        <f t="shared" si="285"/>
        <v>236</v>
      </c>
      <c r="AR978" s="87">
        <f t="shared" si="286"/>
        <v>-35</v>
      </c>
      <c r="AS978" s="87">
        <f t="shared" si="287"/>
        <v>0</v>
      </c>
      <c r="AT978" s="118">
        <f t="shared" si="288"/>
        <v>-1.4817950889077053E-2</v>
      </c>
      <c r="AU978" s="119" t="str">
        <f t="shared" si="274"/>
        <v>愛知県東海市</v>
      </c>
      <c r="AW978" s="225" t="s">
        <v>2937</v>
      </c>
      <c r="AY978" s="230" t="s">
        <v>2937</v>
      </c>
      <c r="BA978">
        <v>19</v>
      </c>
      <c r="BB978">
        <v>2964</v>
      </c>
      <c r="BC978">
        <v>2581</v>
      </c>
      <c r="BD978">
        <v>2537</v>
      </c>
      <c r="BE978">
        <v>0</v>
      </c>
      <c r="BF978">
        <v>0</v>
      </c>
    </row>
    <row r="979" spans="2:58">
      <c r="B979" s="67" t="s">
        <v>981</v>
      </c>
      <c r="C979" s="67">
        <v>974</v>
      </c>
      <c r="D979" s="67" t="s">
        <v>982</v>
      </c>
      <c r="E979" s="67" t="s">
        <v>1001</v>
      </c>
      <c r="F979" s="87">
        <v>16</v>
      </c>
      <c r="G979" s="87">
        <v>2270</v>
      </c>
      <c r="H979" s="87">
        <v>1879</v>
      </c>
      <c r="I979" s="87">
        <v>0</v>
      </c>
      <c r="J979" s="87">
        <v>61</v>
      </c>
      <c r="K979" t="str">
        <f t="shared" si="271"/>
        <v>OK</v>
      </c>
      <c r="L979" s="67" t="s">
        <v>981</v>
      </c>
      <c r="M979" s="98">
        <v>974</v>
      </c>
      <c r="N979" s="67" t="s">
        <v>982</v>
      </c>
      <c r="O979" s="67" t="s">
        <v>1001</v>
      </c>
      <c r="P979" s="87">
        <v>16</v>
      </c>
      <c r="Q979" s="87">
        <v>2270</v>
      </c>
      <c r="R979" s="111">
        <v>1961</v>
      </c>
      <c r="S979" s="87">
        <v>1756</v>
      </c>
      <c r="T979" s="87">
        <v>0</v>
      </c>
      <c r="U979" s="111">
        <v>66</v>
      </c>
      <c r="V979" s="118">
        <f t="shared" si="272"/>
        <v>0</v>
      </c>
      <c r="W979" t="str">
        <f t="shared" si="273"/>
        <v/>
      </c>
      <c r="X979" s="67" t="s">
        <v>981</v>
      </c>
      <c r="Y979" s="98">
        <v>974</v>
      </c>
      <c r="Z979" s="67" t="s">
        <v>982</v>
      </c>
      <c r="AA979" s="67" t="s">
        <v>1001</v>
      </c>
      <c r="AB979" s="111">
        <f t="shared" si="275"/>
        <v>17</v>
      </c>
      <c r="AC979" s="111">
        <f t="shared" si="276"/>
        <v>2334</v>
      </c>
      <c r="AD979" s="111">
        <f t="shared" si="277"/>
        <v>2037</v>
      </c>
      <c r="AE979" s="111">
        <f t="shared" si="278"/>
        <v>1845</v>
      </c>
      <c r="AF979" s="111">
        <f t="shared" si="279"/>
        <v>16</v>
      </c>
      <c r="AG979" s="111">
        <f t="shared" si="280"/>
        <v>87</v>
      </c>
      <c r="AH979" s="118">
        <f t="shared" si="281"/>
        <v>7.8546882670594009E-3</v>
      </c>
      <c r="AJ979" s="67" t="s">
        <v>981</v>
      </c>
      <c r="AK979" s="98">
        <v>974</v>
      </c>
      <c r="AL979" s="67" t="s">
        <v>982</v>
      </c>
      <c r="AM979" s="67" t="s">
        <v>1001</v>
      </c>
      <c r="AN979" s="87">
        <f t="shared" si="282"/>
        <v>1</v>
      </c>
      <c r="AO979" s="87">
        <f t="shared" si="283"/>
        <v>64</v>
      </c>
      <c r="AP979" s="87">
        <f t="shared" si="284"/>
        <v>76</v>
      </c>
      <c r="AQ979" s="87">
        <f t="shared" si="285"/>
        <v>89</v>
      </c>
      <c r="AR979" s="87">
        <f t="shared" si="286"/>
        <v>16</v>
      </c>
      <c r="AS979" s="87">
        <f t="shared" si="287"/>
        <v>21</v>
      </c>
      <c r="AT979" s="118">
        <f t="shared" si="288"/>
        <v>7.8546882670594009E-3</v>
      </c>
      <c r="AU979" s="119" t="str">
        <f t="shared" si="274"/>
        <v>愛知県大府市</v>
      </c>
      <c r="AW979" s="225" t="s">
        <v>2938</v>
      </c>
      <c r="AY979" s="230" t="s">
        <v>2938</v>
      </c>
      <c r="BA979">
        <v>17</v>
      </c>
      <c r="BB979">
        <v>2334</v>
      </c>
      <c r="BC979">
        <v>2037</v>
      </c>
      <c r="BD979">
        <v>1845</v>
      </c>
      <c r="BE979">
        <v>16</v>
      </c>
      <c r="BF979">
        <v>87</v>
      </c>
    </row>
    <row r="980" spans="2:58">
      <c r="B980" s="67" t="s">
        <v>981</v>
      </c>
      <c r="C980" s="67">
        <v>975</v>
      </c>
      <c r="D980" s="67" t="s">
        <v>982</v>
      </c>
      <c r="E980" s="67" t="s">
        <v>1002</v>
      </c>
      <c r="F980" s="87">
        <v>14</v>
      </c>
      <c r="G980" s="87">
        <v>1998</v>
      </c>
      <c r="H980" s="87">
        <v>1616</v>
      </c>
      <c r="I980" s="87">
        <v>0</v>
      </c>
      <c r="J980" s="87">
        <v>0</v>
      </c>
      <c r="K980" t="str">
        <f t="shared" si="271"/>
        <v>OK</v>
      </c>
      <c r="L980" s="67" t="s">
        <v>981</v>
      </c>
      <c r="M980" s="98">
        <v>975</v>
      </c>
      <c r="N980" s="67" t="s">
        <v>982</v>
      </c>
      <c r="O980" s="67" t="s">
        <v>1002</v>
      </c>
      <c r="P980" s="87">
        <v>14</v>
      </c>
      <c r="Q980" s="87">
        <v>2008</v>
      </c>
      <c r="R980" s="111">
        <v>1704</v>
      </c>
      <c r="S980" s="87">
        <v>1678</v>
      </c>
      <c r="T980" s="87">
        <v>0</v>
      </c>
      <c r="U980" s="111">
        <v>0</v>
      </c>
      <c r="V980" s="118">
        <f t="shared" si="272"/>
        <v>0</v>
      </c>
      <c r="W980" t="str">
        <f t="shared" si="273"/>
        <v/>
      </c>
      <c r="X980" s="67" t="s">
        <v>981</v>
      </c>
      <c r="Y980" s="98">
        <v>975</v>
      </c>
      <c r="Z980" s="67" t="s">
        <v>982</v>
      </c>
      <c r="AA980" s="67" t="s">
        <v>1002</v>
      </c>
      <c r="AB980" s="111">
        <f t="shared" si="275"/>
        <v>15</v>
      </c>
      <c r="AC980" s="111">
        <f t="shared" si="276"/>
        <v>2041</v>
      </c>
      <c r="AD980" s="111">
        <f t="shared" si="277"/>
        <v>1673</v>
      </c>
      <c r="AE980" s="111">
        <f t="shared" si="278"/>
        <v>1659</v>
      </c>
      <c r="AF980" s="111">
        <f t="shared" si="279"/>
        <v>0</v>
      </c>
      <c r="AG980" s="111">
        <f t="shared" si="280"/>
        <v>0</v>
      </c>
      <c r="AH980" s="118">
        <f t="shared" si="281"/>
        <v>0</v>
      </c>
      <c r="AJ980" s="67" t="s">
        <v>981</v>
      </c>
      <c r="AK980" s="98">
        <v>975</v>
      </c>
      <c r="AL980" s="67" t="s">
        <v>982</v>
      </c>
      <c r="AM980" s="67" t="s">
        <v>1002</v>
      </c>
      <c r="AN980" s="87">
        <f t="shared" si="282"/>
        <v>1</v>
      </c>
      <c r="AO980" s="87">
        <f t="shared" si="283"/>
        <v>33</v>
      </c>
      <c r="AP980" s="87">
        <f t="shared" si="284"/>
        <v>-31</v>
      </c>
      <c r="AQ980" s="87">
        <f t="shared" si="285"/>
        <v>-19</v>
      </c>
      <c r="AR980" s="87">
        <f t="shared" si="286"/>
        <v>0</v>
      </c>
      <c r="AS980" s="87">
        <f t="shared" si="287"/>
        <v>0</v>
      </c>
      <c r="AT980" s="118">
        <f t="shared" si="288"/>
        <v>0</v>
      </c>
      <c r="AU980" s="119" t="str">
        <f t="shared" si="274"/>
        <v>愛知県知多市</v>
      </c>
      <c r="AW980" s="225" t="s">
        <v>2939</v>
      </c>
      <c r="AY980" s="230" t="s">
        <v>2939</v>
      </c>
      <c r="BA980">
        <v>15</v>
      </c>
      <c r="BB980">
        <v>2041</v>
      </c>
      <c r="BC980">
        <v>1673</v>
      </c>
      <c r="BD980">
        <v>1659</v>
      </c>
      <c r="BE980">
        <v>0</v>
      </c>
      <c r="BF980">
        <v>0</v>
      </c>
    </row>
    <row r="981" spans="2:58">
      <c r="B981" s="67" t="s">
        <v>981</v>
      </c>
      <c r="C981" s="67">
        <v>976</v>
      </c>
      <c r="D981" s="67" t="s">
        <v>982</v>
      </c>
      <c r="E981" s="67" t="s">
        <v>1003</v>
      </c>
      <c r="F981" s="87">
        <v>13</v>
      </c>
      <c r="G981" s="87">
        <v>2020</v>
      </c>
      <c r="H981" s="87">
        <v>1543</v>
      </c>
      <c r="I981" s="87">
        <v>5</v>
      </c>
      <c r="J981" s="87">
        <v>6</v>
      </c>
      <c r="K981" t="str">
        <f t="shared" si="271"/>
        <v>OK</v>
      </c>
      <c r="L981" s="67" t="s">
        <v>981</v>
      </c>
      <c r="M981" s="98">
        <v>976</v>
      </c>
      <c r="N981" s="67" t="s">
        <v>982</v>
      </c>
      <c r="O981" s="67" t="s">
        <v>1003</v>
      </c>
      <c r="P981" s="87">
        <v>15</v>
      </c>
      <c r="Q981" s="87">
        <v>2077</v>
      </c>
      <c r="R981" s="111">
        <v>1601</v>
      </c>
      <c r="S981" s="87">
        <v>1588</v>
      </c>
      <c r="T981" s="87">
        <v>0</v>
      </c>
      <c r="U981" s="111">
        <v>0</v>
      </c>
      <c r="V981" s="118">
        <f t="shared" si="272"/>
        <v>0</v>
      </c>
      <c r="W981" t="str">
        <f t="shared" si="273"/>
        <v/>
      </c>
      <c r="X981" s="67" t="s">
        <v>981</v>
      </c>
      <c r="Y981" s="98">
        <v>976</v>
      </c>
      <c r="Z981" s="67" t="s">
        <v>982</v>
      </c>
      <c r="AA981" s="67" t="s">
        <v>1003</v>
      </c>
      <c r="AB981" s="111">
        <f t="shared" si="275"/>
        <v>15</v>
      </c>
      <c r="AC981" s="111">
        <f t="shared" si="276"/>
        <v>2089</v>
      </c>
      <c r="AD981" s="111">
        <f t="shared" si="277"/>
        <v>1662</v>
      </c>
      <c r="AE981" s="111">
        <f t="shared" si="278"/>
        <v>1617</v>
      </c>
      <c r="AF981" s="111">
        <f t="shared" si="279"/>
        <v>25</v>
      </c>
      <c r="AG981" s="111">
        <f t="shared" si="280"/>
        <v>0</v>
      </c>
      <c r="AH981" s="118">
        <f t="shared" si="281"/>
        <v>1.5042117930204572E-2</v>
      </c>
      <c r="AJ981" s="67" t="s">
        <v>981</v>
      </c>
      <c r="AK981" s="98">
        <v>976</v>
      </c>
      <c r="AL981" s="67" t="s">
        <v>982</v>
      </c>
      <c r="AM981" s="67" t="s">
        <v>1003</v>
      </c>
      <c r="AN981" s="87">
        <f t="shared" si="282"/>
        <v>0</v>
      </c>
      <c r="AO981" s="87">
        <f t="shared" si="283"/>
        <v>12</v>
      </c>
      <c r="AP981" s="87">
        <f t="shared" si="284"/>
        <v>61</v>
      </c>
      <c r="AQ981" s="87">
        <f t="shared" si="285"/>
        <v>29</v>
      </c>
      <c r="AR981" s="87">
        <f t="shared" si="286"/>
        <v>25</v>
      </c>
      <c r="AS981" s="87">
        <f t="shared" si="287"/>
        <v>0</v>
      </c>
      <c r="AT981" s="118">
        <f t="shared" si="288"/>
        <v>1.5042117930204572E-2</v>
      </c>
      <c r="AU981" s="119" t="str">
        <f t="shared" si="274"/>
        <v>愛知県知立市</v>
      </c>
      <c r="AW981" s="225" t="s">
        <v>2940</v>
      </c>
      <c r="AY981" s="230" t="s">
        <v>2940</v>
      </c>
      <c r="BA981">
        <v>15</v>
      </c>
      <c r="BB981">
        <v>2089</v>
      </c>
      <c r="BC981">
        <v>1662</v>
      </c>
      <c r="BD981">
        <v>1617</v>
      </c>
      <c r="BE981">
        <v>25</v>
      </c>
      <c r="BF981">
        <v>0</v>
      </c>
    </row>
    <row r="982" spans="2:58">
      <c r="B982" s="67" t="s">
        <v>981</v>
      </c>
      <c r="C982" s="67">
        <v>977</v>
      </c>
      <c r="D982" s="67" t="s">
        <v>982</v>
      </c>
      <c r="E982" s="67" t="s">
        <v>1004</v>
      </c>
      <c r="F982" s="87">
        <v>15</v>
      </c>
      <c r="G982" s="87">
        <v>1585</v>
      </c>
      <c r="H982" s="87">
        <v>1338</v>
      </c>
      <c r="I982" s="87">
        <v>34</v>
      </c>
      <c r="J982" s="87">
        <v>31</v>
      </c>
      <c r="K982" t="str">
        <f t="shared" si="271"/>
        <v>OK</v>
      </c>
      <c r="L982" s="67" t="s">
        <v>981</v>
      </c>
      <c r="M982" s="98">
        <v>977</v>
      </c>
      <c r="N982" s="67" t="s">
        <v>982</v>
      </c>
      <c r="O982" s="67" t="s">
        <v>1004</v>
      </c>
      <c r="P982" s="87">
        <v>17</v>
      </c>
      <c r="Q982" s="87">
        <v>1624</v>
      </c>
      <c r="R982" s="111">
        <v>1500</v>
      </c>
      <c r="S982" s="87">
        <v>1409</v>
      </c>
      <c r="T982" s="87">
        <v>24</v>
      </c>
      <c r="U982" s="111">
        <v>8</v>
      </c>
      <c r="V982" s="118">
        <f t="shared" si="272"/>
        <v>1.6E-2</v>
      </c>
      <c r="W982" t="str">
        <f t="shared" si="273"/>
        <v/>
      </c>
      <c r="X982" s="67" t="s">
        <v>981</v>
      </c>
      <c r="Y982" s="98">
        <v>977</v>
      </c>
      <c r="Z982" s="67" t="s">
        <v>982</v>
      </c>
      <c r="AA982" s="67" t="s">
        <v>1004</v>
      </c>
      <c r="AB982" s="111">
        <f t="shared" si="275"/>
        <v>19</v>
      </c>
      <c r="AC982" s="111">
        <f t="shared" si="276"/>
        <v>1662</v>
      </c>
      <c r="AD982" s="111">
        <f t="shared" si="277"/>
        <v>1512</v>
      </c>
      <c r="AE982" s="111">
        <f t="shared" si="278"/>
        <v>1394</v>
      </c>
      <c r="AF982" s="111">
        <f t="shared" si="279"/>
        <v>15</v>
      </c>
      <c r="AG982" s="111">
        <f t="shared" si="280"/>
        <v>10</v>
      </c>
      <c r="AH982" s="118">
        <f t="shared" si="281"/>
        <v>9.9206349206349201E-3</v>
      </c>
      <c r="AJ982" s="67" t="s">
        <v>981</v>
      </c>
      <c r="AK982" s="98">
        <v>977</v>
      </c>
      <c r="AL982" s="67" t="s">
        <v>982</v>
      </c>
      <c r="AM982" s="67" t="s">
        <v>1004</v>
      </c>
      <c r="AN982" s="87">
        <f t="shared" si="282"/>
        <v>2</v>
      </c>
      <c r="AO982" s="87">
        <f t="shared" si="283"/>
        <v>38</v>
      </c>
      <c r="AP982" s="87">
        <f t="shared" si="284"/>
        <v>12</v>
      </c>
      <c r="AQ982" s="87">
        <f t="shared" si="285"/>
        <v>-15</v>
      </c>
      <c r="AR982" s="87">
        <f t="shared" si="286"/>
        <v>-9</v>
      </c>
      <c r="AS982" s="87">
        <f t="shared" si="287"/>
        <v>2</v>
      </c>
      <c r="AT982" s="118">
        <f t="shared" si="288"/>
        <v>-6.0793650793650802E-3</v>
      </c>
      <c r="AU982" s="119" t="str">
        <f t="shared" si="274"/>
        <v>愛知県尾張旭市</v>
      </c>
      <c r="AW982" s="225" t="s">
        <v>2941</v>
      </c>
      <c r="AY982" s="230" t="s">
        <v>2941</v>
      </c>
      <c r="BA982">
        <v>19</v>
      </c>
      <c r="BB982">
        <v>1662</v>
      </c>
      <c r="BC982">
        <v>1512</v>
      </c>
      <c r="BD982">
        <v>1394</v>
      </c>
      <c r="BE982">
        <v>15</v>
      </c>
      <c r="BF982">
        <v>10</v>
      </c>
    </row>
    <row r="983" spans="2:58">
      <c r="B983" s="67" t="s">
        <v>981</v>
      </c>
      <c r="C983" s="67">
        <v>978</v>
      </c>
      <c r="D983" s="67" t="s">
        <v>982</v>
      </c>
      <c r="E983" s="67" t="s">
        <v>1005</v>
      </c>
      <c r="F983" s="87">
        <v>15</v>
      </c>
      <c r="G983" s="87">
        <v>1125</v>
      </c>
      <c r="H983" s="87">
        <v>1140</v>
      </c>
      <c r="I983" s="87">
        <v>0</v>
      </c>
      <c r="J983" s="87">
        <v>0</v>
      </c>
      <c r="K983" t="str">
        <f t="shared" si="271"/>
        <v>OK</v>
      </c>
      <c r="L983" s="67" t="s">
        <v>981</v>
      </c>
      <c r="M983" s="98">
        <v>978</v>
      </c>
      <c r="N983" s="67" t="s">
        <v>982</v>
      </c>
      <c r="O983" s="67" t="s">
        <v>1005</v>
      </c>
      <c r="P983" s="87">
        <v>15</v>
      </c>
      <c r="Q983" s="87">
        <v>1145</v>
      </c>
      <c r="R983" s="111">
        <v>1185</v>
      </c>
      <c r="S983" s="87">
        <v>1158</v>
      </c>
      <c r="T983" s="87">
        <v>4</v>
      </c>
      <c r="U983" s="111">
        <v>0</v>
      </c>
      <c r="V983" s="118">
        <f t="shared" si="272"/>
        <v>3.3755274261603376E-3</v>
      </c>
      <c r="W983" t="str">
        <f t="shared" si="273"/>
        <v/>
      </c>
      <c r="X983" s="67" t="s">
        <v>981</v>
      </c>
      <c r="Y983" s="98">
        <v>978</v>
      </c>
      <c r="Z983" s="67" t="s">
        <v>982</v>
      </c>
      <c r="AA983" s="67" t="s">
        <v>1005</v>
      </c>
      <c r="AB983" s="111">
        <f t="shared" si="275"/>
        <v>15</v>
      </c>
      <c r="AC983" s="111">
        <f t="shared" si="276"/>
        <v>1165</v>
      </c>
      <c r="AD983" s="111">
        <f t="shared" si="277"/>
        <v>1193</v>
      </c>
      <c r="AE983" s="111">
        <f t="shared" si="278"/>
        <v>1159</v>
      </c>
      <c r="AF983" s="111">
        <f t="shared" si="279"/>
        <v>17</v>
      </c>
      <c r="AG983" s="111">
        <f t="shared" si="280"/>
        <v>0</v>
      </c>
      <c r="AH983" s="118">
        <f t="shared" si="281"/>
        <v>1.4249790444258172E-2</v>
      </c>
      <c r="AJ983" s="67" t="s">
        <v>981</v>
      </c>
      <c r="AK983" s="98">
        <v>978</v>
      </c>
      <c r="AL983" s="67" t="s">
        <v>982</v>
      </c>
      <c r="AM983" s="67" t="s">
        <v>1005</v>
      </c>
      <c r="AN983" s="87">
        <f t="shared" si="282"/>
        <v>0</v>
      </c>
      <c r="AO983" s="87">
        <f t="shared" si="283"/>
        <v>20</v>
      </c>
      <c r="AP983" s="87">
        <f t="shared" si="284"/>
        <v>8</v>
      </c>
      <c r="AQ983" s="87">
        <f t="shared" si="285"/>
        <v>1</v>
      </c>
      <c r="AR983" s="87">
        <f t="shared" si="286"/>
        <v>13</v>
      </c>
      <c r="AS983" s="87">
        <f t="shared" si="287"/>
        <v>0</v>
      </c>
      <c r="AT983" s="118">
        <f t="shared" si="288"/>
        <v>1.0874263018097834E-2</v>
      </c>
      <c r="AU983" s="119" t="str">
        <f t="shared" si="274"/>
        <v>愛知県高浜市</v>
      </c>
      <c r="AW983" s="225" t="s">
        <v>2942</v>
      </c>
      <c r="AY983" s="230" t="s">
        <v>2942</v>
      </c>
      <c r="BA983">
        <v>15</v>
      </c>
      <c r="BB983">
        <v>1165</v>
      </c>
      <c r="BC983">
        <v>1193</v>
      </c>
      <c r="BD983">
        <v>1159</v>
      </c>
      <c r="BE983">
        <v>17</v>
      </c>
      <c r="BF983">
        <v>0</v>
      </c>
    </row>
    <row r="984" spans="2:58">
      <c r="B984" s="67" t="s">
        <v>981</v>
      </c>
      <c r="C984" s="67">
        <v>979</v>
      </c>
      <c r="D984" s="67" t="s">
        <v>982</v>
      </c>
      <c r="E984" s="67" t="s">
        <v>1006</v>
      </c>
      <c r="F984" s="87">
        <v>11</v>
      </c>
      <c r="G984" s="87">
        <v>956</v>
      </c>
      <c r="H984" s="87">
        <v>613</v>
      </c>
      <c r="I984" s="87">
        <v>4</v>
      </c>
      <c r="J984" s="87">
        <v>0</v>
      </c>
      <c r="K984" t="str">
        <f t="shared" si="271"/>
        <v>OK</v>
      </c>
      <c r="L984" s="67" t="s">
        <v>981</v>
      </c>
      <c r="M984" s="98">
        <v>979</v>
      </c>
      <c r="N984" s="67" t="s">
        <v>982</v>
      </c>
      <c r="O984" s="67" t="s">
        <v>1006</v>
      </c>
      <c r="P984" s="87">
        <v>12</v>
      </c>
      <c r="Q984" s="87">
        <v>965</v>
      </c>
      <c r="R984" s="111">
        <v>677</v>
      </c>
      <c r="S984" s="87">
        <v>666</v>
      </c>
      <c r="T984" s="87">
        <v>0</v>
      </c>
      <c r="U984" s="111">
        <v>0</v>
      </c>
      <c r="V984" s="118">
        <f t="shared" si="272"/>
        <v>0</v>
      </c>
      <c r="W984" t="str">
        <f t="shared" si="273"/>
        <v/>
      </c>
      <c r="X984" s="67" t="s">
        <v>981</v>
      </c>
      <c r="Y984" s="98">
        <v>979</v>
      </c>
      <c r="Z984" s="67" t="s">
        <v>982</v>
      </c>
      <c r="AA984" s="67" t="s">
        <v>1006</v>
      </c>
      <c r="AB984" s="111">
        <f t="shared" si="275"/>
        <v>12</v>
      </c>
      <c r="AC984" s="111">
        <f t="shared" si="276"/>
        <v>965</v>
      </c>
      <c r="AD984" s="111">
        <f t="shared" si="277"/>
        <v>697</v>
      </c>
      <c r="AE984" s="111">
        <f t="shared" si="278"/>
        <v>682</v>
      </c>
      <c r="AF984" s="111">
        <f t="shared" si="279"/>
        <v>2</v>
      </c>
      <c r="AG984" s="111">
        <f t="shared" si="280"/>
        <v>0</v>
      </c>
      <c r="AH984" s="118">
        <f t="shared" si="281"/>
        <v>2.8694404591104736E-3</v>
      </c>
      <c r="AJ984" s="67" t="s">
        <v>981</v>
      </c>
      <c r="AK984" s="98">
        <v>979</v>
      </c>
      <c r="AL984" s="67" t="s">
        <v>982</v>
      </c>
      <c r="AM984" s="67" t="s">
        <v>1006</v>
      </c>
      <c r="AN984" s="87">
        <f t="shared" si="282"/>
        <v>0</v>
      </c>
      <c r="AO984" s="87">
        <f t="shared" si="283"/>
        <v>0</v>
      </c>
      <c r="AP984" s="87">
        <f t="shared" si="284"/>
        <v>20</v>
      </c>
      <c r="AQ984" s="87">
        <f t="shared" si="285"/>
        <v>16</v>
      </c>
      <c r="AR984" s="87">
        <f t="shared" si="286"/>
        <v>2</v>
      </c>
      <c r="AS984" s="87">
        <f t="shared" si="287"/>
        <v>0</v>
      </c>
      <c r="AT984" s="118">
        <f t="shared" si="288"/>
        <v>2.8694404591104736E-3</v>
      </c>
      <c r="AU984" s="119" t="str">
        <f t="shared" si="274"/>
        <v>愛知県岩倉市</v>
      </c>
      <c r="AW984" s="225" t="s">
        <v>2943</v>
      </c>
      <c r="AY984" s="230" t="s">
        <v>2943</v>
      </c>
      <c r="BA984">
        <v>12</v>
      </c>
      <c r="BB984">
        <v>965</v>
      </c>
      <c r="BC984">
        <v>697</v>
      </c>
      <c r="BD984">
        <v>682</v>
      </c>
      <c r="BE984">
        <v>2</v>
      </c>
      <c r="BF984">
        <v>0</v>
      </c>
    </row>
    <row r="985" spans="2:58">
      <c r="B985" s="67" t="s">
        <v>981</v>
      </c>
      <c r="C985" s="67">
        <v>980</v>
      </c>
      <c r="D985" s="67" t="s">
        <v>982</v>
      </c>
      <c r="E985" s="67" t="s">
        <v>1007</v>
      </c>
      <c r="F985" s="87">
        <v>13</v>
      </c>
      <c r="G985" s="87">
        <v>1542</v>
      </c>
      <c r="H985" s="87">
        <v>1284</v>
      </c>
      <c r="I985" s="87">
        <v>0</v>
      </c>
      <c r="J985" s="87">
        <v>0</v>
      </c>
      <c r="K985" t="str">
        <f t="shared" si="271"/>
        <v>OK</v>
      </c>
      <c r="L985" s="67" t="s">
        <v>981</v>
      </c>
      <c r="M985" s="98">
        <v>980</v>
      </c>
      <c r="N985" s="67" t="s">
        <v>982</v>
      </c>
      <c r="O985" s="67" t="s">
        <v>1007</v>
      </c>
      <c r="P985" s="87">
        <v>13</v>
      </c>
      <c r="Q985" s="87">
        <v>1547</v>
      </c>
      <c r="R985" s="111">
        <v>1376</v>
      </c>
      <c r="S985" s="87">
        <v>1340</v>
      </c>
      <c r="T985" s="87">
        <v>2</v>
      </c>
      <c r="U985" s="111">
        <v>0</v>
      </c>
      <c r="V985" s="118">
        <f t="shared" si="272"/>
        <v>1.4534883720930232E-3</v>
      </c>
      <c r="W985" t="str">
        <f t="shared" si="273"/>
        <v/>
      </c>
      <c r="X985" s="67" t="s">
        <v>981</v>
      </c>
      <c r="Y985" s="98">
        <v>980</v>
      </c>
      <c r="Z985" s="67" t="s">
        <v>982</v>
      </c>
      <c r="AA985" s="67" t="s">
        <v>1007</v>
      </c>
      <c r="AB985" s="111">
        <f t="shared" si="275"/>
        <v>16</v>
      </c>
      <c r="AC985" s="111">
        <f t="shared" si="276"/>
        <v>1574</v>
      </c>
      <c r="AD985" s="111">
        <f t="shared" si="277"/>
        <v>1418</v>
      </c>
      <c r="AE985" s="111">
        <f t="shared" si="278"/>
        <v>1373</v>
      </c>
      <c r="AF985" s="111">
        <f t="shared" si="279"/>
        <v>2</v>
      </c>
      <c r="AG985" s="111">
        <f t="shared" si="280"/>
        <v>0</v>
      </c>
      <c r="AH985" s="118">
        <f t="shared" si="281"/>
        <v>1.4104372355430183E-3</v>
      </c>
      <c r="AJ985" s="67" t="s">
        <v>981</v>
      </c>
      <c r="AK985" s="98">
        <v>980</v>
      </c>
      <c r="AL985" s="67" t="s">
        <v>982</v>
      </c>
      <c r="AM985" s="67" t="s">
        <v>1007</v>
      </c>
      <c r="AN985" s="87">
        <f t="shared" si="282"/>
        <v>3</v>
      </c>
      <c r="AO985" s="87">
        <f t="shared" si="283"/>
        <v>27</v>
      </c>
      <c r="AP985" s="87">
        <f t="shared" si="284"/>
        <v>42</v>
      </c>
      <c r="AQ985" s="87">
        <f t="shared" si="285"/>
        <v>33</v>
      </c>
      <c r="AR985" s="87">
        <f t="shared" si="286"/>
        <v>0</v>
      </c>
      <c r="AS985" s="87">
        <f t="shared" si="287"/>
        <v>0</v>
      </c>
      <c r="AT985" s="118">
        <f t="shared" si="288"/>
        <v>-4.3051136550004924E-5</v>
      </c>
      <c r="AU985" s="119" t="str">
        <f t="shared" si="274"/>
        <v>愛知県豊明市</v>
      </c>
      <c r="AW985" s="225" t="s">
        <v>2944</v>
      </c>
      <c r="AY985" s="230" t="s">
        <v>2944</v>
      </c>
      <c r="BA985">
        <v>16</v>
      </c>
      <c r="BB985">
        <v>1574</v>
      </c>
      <c r="BC985">
        <v>1418</v>
      </c>
      <c r="BD985">
        <v>1373</v>
      </c>
      <c r="BE985">
        <v>2</v>
      </c>
      <c r="BF985">
        <v>0</v>
      </c>
    </row>
    <row r="986" spans="2:58">
      <c r="B986" s="67" t="s">
        <v>981</v>
      </c>
      <c r="C986" s="67">
        <v>981</v>
      </c>
      <c r="D986" s="67" t="s">
        <v>982</v>
      </c>
      <c r="E986" s="67" t="s">
        <v>1008</v>
      </c>
      <c r="F986" s="87">
        <v>15</v>
      </c>
      <c r="G986" s="87">
        <v>1952</v>
      </c>
      <c r="H986" s="87">
        <v>1567</v>
      </c>
      <c r="I986" s="87">
        <v>0</v>
      </c>
      <c r="J986" s="87">
        <v>19</v>
      </c>
      <c r="K986" t="str">
        <f t="shared" si="271"/>
        <v>OK</v>
      </c>
      <c r="L986" s="67" t="s">
        <v>981</v>
      </c>
      <c r="M986" s="98">
        <v>981</v>
      </c>
      <c r="N986" s="67" t="s">
        <v>982</v>
      </c>
      <c r="O986" s="67" t="s">
        <v>1008</v>
      </c>
      <c r="P986" s="87">
        <v>18</v>
      </c>
      <c r="Q986" s="87">
        <v>2040</v>
      </c>
      <c r="R986" s="111">
        <v>1806</v>
      </c>
      <c r="S986" s="87">
        <v>1657</v>
      </c>
      <c r="T986" s="87">
        <v>14</v>
      </c>
      <c r="U986" s="111">
        <v>3</v>
      </c>
      <c r="V986" s="118">
        <f t="shared" si="272"/>
        <v>7.7519379844961239E-3</v>
      </c>
      <c r="W986" t="str">
        <f t="shared" si="273"/>
        <v/>
      </c>
      <c r="X986" s="67" t="s">
        <v>981</v>
      </c>
      <c r="Y986" s="98">
        <v>981</v>
      </c>
      <c r="Z986" s="67" t="s">
        <v>982</v>
      </c>
      <c r="AA986" s="67" t="s">
        <v>1008</v>
      </c>
      <c r="AB986" s="111">
        <f t="shared" si="275"/>
        <v>19</v>
      </c>
      <c r="AC986" s="111">
        <f t="shared" si="276"/>
        <v>2172</v>
      </c>
      <c r="AD986" s="111">
        <f t="shared" si="277"/>
        <v>1879</v>
      </c>
      <c r="AE986" s="111">
        <f t="shared" si="278"/>
        <v>1762</v>
      </c>
      <c r="AF986" s="111">
        <f t="shared" si="279"/>
        <v>28</v>
      </c>
      <c r="AG986" s="111">
        <f t="shared" si="280"/>
        <v>5</v>
      </c>
      <c r="AH986" s="118">
        <f t="shared" si="281"/>
        <v>1.4901543374135177E-2</v>
      </c>
      <c r="AJ986" s="67" t="s">
        <v>981</v>
      </c>
      <c r="AK986" s="98">
        <v>981</v>
      </c>
      <c r="AL986" s="67" t="s">
        <v>982</v>
      </c>
      <c r="AM986" s="67" t="s">
        <v>1008</v>
      </c>
      <c r="AN986" s="87">
        <f t="shared" si="282"/>
        <v>1</v>
      </c>
      <c r="AO986" s="87">
        <f t="shared" si="283"/>
        <v>132</v>
      </c>
      <c r="AP986" s="87">
        <f t="shared" si="284"/>
        <v>73</v>
      </c>
      <c r="AQ986" s="87">
        <f t="shared" si="285"/>
        <v>105</v>
      </c>
      <c r="AR986" s="87">
        <f t="shared" si="286"/>
        <v>14</v>
      </c>
      <c r="AS986" s="87">
        <f t="shared" si="287"/>
        <v>2</v>
      </c>
      <c r="AT986" s="118">
        <f t="shared" si="288"/>
        <v>7.1496053896390535E-3</v>
      </c>
      <c r="AU986" s="119" t="str">
        <f t="shared" si="274"/>
        <v>愛知県日進市</v>
      </c>
      <c r="AW986" s="225" t="s">
        <v>2945</v>
      </c>
      <c r="AY986" s="230" t="s">
        <v>2945</v>
      </c>
      <c r="BA986">
        <v>19</v>
      </c>
      <c r="BB986">
        <v>2172</v>
      </c>
      <c r="BC986">
        <v>1879</v>
      </c>
      <c r="BD986">
        <v>1762</v>
      </c>
      <c r="BE986">
        <v>28</v>
      </c>
      <c r="BF986">
        <v>5</v>
      </c>
    </row>
    <row r="987" spans="2:58">
      <c r="B987" s="67" t="s">
        <v>981</v>
      </c>
      <c r="C987" s="67">
        <v>982</v>
      </c>
      <c r="D987" s="67" t="s">
        <v>982</v>
      </c>
      <c r="E987" s="67" t="s">
        <v>1009</v>
      </c>
      <c r="F987" s="87">
        <v>20</v>
      </c>
      <c r="G987" s="87">
        <v>2100</v>
      </c>
      <c r="H987" s="87">
        <v>1518</v>
      </c>
      <c r="I987" s="87">
        <v>0</v>
      </c>
      <c r="J987" s="87">
        <v>0</v>
      </c>
      <c r="K987" t="str">
        <f t="shared" si="271"/>
        <v>OK</v>
      </c>
      <c r="L987" s="67" t="s">
        <v>981</v>
      </c>
      <c r="M987" s="98">
        <v>982</v>
      </c>
      <c r="N987" s="67" t="s">
        <v>982</v>
      </c>
      <c r="O987" s="67" t="s">
        <v>1009</v>
      </c>
      <c r="P987" s="87">
        <v>22</v>
      </c>
      <c r="Q987" s="87">
        <v>2287</v>
      </c>
      <c r="R987" s="111">
        <v>1639</v>
      </c>
      <c r="S987" s="87">
        <v>1639</v>
      </c>
      <c r="T987" s="87">
        <v>0</v>
      </c>
      <c r="U987" s="111">
        <v>0</v>
      </c>
      <c r="V987" s="118">
        <f t="shared" si="272"/>
        <v>0</v>
      </c>
      <c r="W987" t="str">
        <f t="shared" si="273"/>
        <v/>
      </c>
      <c r="X987" s="67" t="s">
        <v>981</v>
      </c>
      <c r="Y987" s="98">
        <v>982</v>
      </c>
      <c r="Z987" s="67" t="s">
        <v>982</v>
      </c>
      <c r="AA987" s="67" t="s">
        <v>1009</v>
      </c>
      <c r="AB987" s="111">
        <f t="shared" si="275"/>
        <v>22</v>
      </c>
      <c r="AC987" s="111">
        <f t="shared" si="276"/>
        <v>2300</v>
      </c>
      <c r="AD987" s="111">
        <f t="shared" si="277"/>
        <v>1679</v>
      </c>
      <c r="AE987" s="111">
        <f t="shared" si="278"/>
        <v>1679</v>
      </c>
      <c r="AF987" s="111">
        <f t="shared" si="279"/>
        <v>0</v>
      </c>
      <c r="AG987" s="111">
        <f t="shared" si="280"/>
        <v>0</v>
      </c>
      <c r="AH987" s="118">
        <f t="shared" si="281"/>
        <v>0</v>
      </c>
      <c r="AJ987" s="67" t="s">
        <v>981</v>
      </c>
      <c r="AK987" s="98">
        <v>982</v>
      </c>
      <c r="AL987" s="67" t="s">
        <v>982</v>
      </c>
      <c r="AM987" s="67" t="s">
        <v>1009</v>
      </c>
      <c r="AN987" s="87">
        <f t="shared" si="282"/>
        <v>0</v>
      </c>
      <c r="AO987" s="87">
        <f t="shared" si="283"/>
        <v>13</v>
      </c>
      <c r="AP987" s="87">
        <f t="shared" si="284"/>
        <v>40</v>
      </c>
      <c r="AQ987" s="87">
        <f t="shared" si="285"/>
        <v>40</v>
      </c>
      <c r="AR987" s="87">
        <f t="shared" si="286"/>
        <v>0</v>
      </c>
      <c r="AS987" s="87">
        <f t="shared" si="287"/>
        <v>0</v>
      </c>
      <c r="AT987" s="118">
        <f t="shared" si="288"/>
        <v>0</v>
      </c>
      <c r="AU987" s="119" t="str">
        <f t="shared" si="274"/>
        <v>愛知県田原市</v>
      </c>
      <c r="AW987" s="225" t="s">
        <v>2946</v>
      </c>
      <c r="AY987" s="230" t="s">
        <v>2946</v>
      </c>
      <c r="BA987">
        <v>22</v>
      </c>
      <c r="BB987">
        <v>2300</v>
      </c>
      <c r="BC987">
        <v>1679</v>
      </c>
      <c r="BD987">
        <v>1679</v>
      </c>
      <c r="BE987">
        <v>0</v>
      </c>
      <c r="BF987">
        <v>0</v>
      </c>
    </row>
    <row r="988" spans="2:58">
      <c r="B988" s="67" t="s">
        <v>981</v>
      </c>
      <c r="C988" s="67">
        <v>983</v>
      </c>
      <c r="D988" s="67" t="s">
        <v>982</v>
      </c>
      <c r="E988" s="67" t="s">
        <v>1010</v>
      </c>
      <c r="F988" s="87">
        <v>14</v>
      </c>
      <c r="G988" s="87">
        <v>1825</v>
      </c>
      <c r="H988" s="87">
        <v>1639</v>
      </c>
      <c r="I988" s="87">
        <v>0</v>
      </c>
      <c r="J988" s="87">
        <v>0</v>
      </c>
      <c r="K988" t="str">
        <f t="shared" si="271"/>
        <v>OK</v>
      </c>
      <c r="L988" s="67" t="s">
        <v>981</v>
      </c>
      <c r="M988" s="98">
        <v>983</v>
      </c>
      <c r="N988" s="67" t="s">
        <v>982</v>
      </c>
      <c r="O988" s="67" t="s">
        <v>1010</v>
      </c>
      <c r="P988" s="87">
        <v>14</v>
      </c>
      <c r="Q988" s="87">
        <v>1819</v>
      </c>
      <c r="R988" s="111">
        <v>1472</v>
      </c>
      <c r="S988" s="87">
        <v>1472</v>
      </c>
      <c r="T988" s="87">
        <v>0</v>
      </c>
      <c r="U988" s="111">
        <v>0</v>
      </c>
      <c r="V988" s="118">
        <f t="shared" si="272"/>
        <v>0</v>
      </c>
      <c r="W988" t="str">
        <f t="shared" si="273"/>
        <v/>
      </c>
      <c r="X988" s="67" t="s">
        <v>981</v>
      </c>
      <c r="Y988" s="98">
        <v>983</v>
      </c>
      <c r="Z988" s="67" t="s">
        <v>982</v>
      </c>
      <c r="AA988" s="67" t="s">
        <v>1010</v>
      </c>
      <c r="AB988" s="111">
        <f t="shared" si="275"/>
        <v>13</v>
      </c>
      <c r="AC988" s="111">
        <f t="shared" si="276"/>
        <v>1777</v>
      </c>
      <c r="AD988" s="111">
        <f t="shared" si="277"/>
        <v>1460</v>
      </c>
      <c r="AE988" s="111">
        <f t="shared" si="278"/>
        <v>1460</v>
      </c>
      <c r="AF988" s="111">
        <f t="shared" si="279"/>
        <v>0</v>
      </c>
      <c r="AG988" s="111">
        <f t="shared" si="280"/>
        <v>0</v>
      </c>
      <c r="AH988" s="118">
        <f t="shared" si="281"/>
        <v>0</v>
      </c>
      <c r="AJ988" s="67" t="s">
        <v>981</v>
      </c>
      <c r="AK988" s="98">
        <v>983</v>
      </c>
      <c r="AL988" s="67" t="s">
        <v>982</v>
      </c>
      <c r="AM988" s="67" t="s">
        <v>1010</v>
      </c>
      <c r="AN988" s="87">
        <f t="shared" si="282"/>
        <v>-1</v>
      </c>
      <c r="AO988" s="87">
        <f t="shared" si="283"/>
        <v>-42</v>
      </c>
      <c r="AP988" s="87">
        <f t="shared" si="284"/>
        <v>-12</v>
      </c>
      <c r="AQ988" s="87">
        <f t="shared" si="285"/>
        <v>-12</v>
      </c>
      <c r="AR988" s="87">
        <f t="shared" si="286"/>
        <v>0</v>
      </c>
      <c r="AS988" s="87">
        <f t="shared" si="287"/>
        <v>0</v>
      </c>
      <c r="AT988" s="118">
        <f t="shared" si="288"/>
        <v>0</v>
      </c>
      <c r="AU988" s="119" t="str">
        <f t="shared" si="274"/>
        <v>愛知県愛西市</v>
      </c>
      <c r="AW988" s="225" t="s">
        <v>2947</v>
      </c>
      <c r="AY988" s="230" t="s">
        <v>2947</v>
      </c>
      <c r="BA988">
        <v>13</v>
      </c>
      <c r="BB988">
        <v>1777</v>
      </c>
      <c r="BC988">
        <v>1460</v>
      </c>
      <c r="BD988">
        <v>1460</v>
      </c>
      <c r="BE988">
        <v>0</v>
      </c>
      <c r="BF988">
        <v>0</v>
      </c>
    </row>
    <row r="989" spans="2:58">
      <c r="B989" s="67" t="s">
        <v>981</v>
      </c>
      <c r="C989" s="67">
        <v>984</v>
      </c>
      <c r="D989" s="67" t="s">
        <v>982</v>
      </c>
      <c r="E989" s="67" t="s">
        <v>1011</v>
      </c>
      <c r="F989" s="87">
        <v>12</v>
      </c>
      <c r="G989" s="87">
        <v>1730</v>
      </c>
      <c r="H989" s="87">
        <v>1661</v>
      </c>
      <c r="I989" s="87">
        <v>0</v>
      </c>
      <c r="J989" s="87">
        <v>0</v>
      </c>
      <c r="K989" t="str">
        <f t="shared" si="271"/>
        <v>OK</v>
      </c>
      <c r="L989" s="67" t="s">
        <v>981</v>
      </c>
      <c r="M989" s="98">
        <v>984</v>
      </c>
      <c r="N989" s="67" t="s">
        <v>982</v>
      </c>
      <c r="O989" s="67" t="s">
        <v>1011</v>
      </c>
      <c r="P989" s="87">
        <v>15</v>
      </c>
      <c r="Q989" s="87">
        <v>1918</v>
      </c>
      <c r="R989" s="111">
        <v>1736</v>
      </c>
      <c r="S989" s="87">
        <v>1736</v>
      </c>
      <c r="T989" s="87">
        <v>0</v>
      </c>
      <c r="U989" s="111">
        <v>0</v>
      </c>
      <c r="V989" s="118">
        <f t="shared" si="272"/>
        <v>0</v>
      </c>
      <c r="W989" t="str">
        <f t="shared" si="273"/>
        <v/>
      </c>
      <c r="X989" s="67" t="s">
        <v>981</v>
      </c>
      <c r="Y989" s="98">
        <v>984</v>
      </c>
      <c r="Z989" s="67" t="s">
        <v>982</v>
      </c>
      <c r="AA989" s="67" t="s">
        <v>1011</v>
      </c>
      <c r="AB989" s="111">
        <f t="shared" si="275"/>
        <v>15</v>
      </c>
      <c r="AC989" s="111">
        <f t="shared" si="276"/>
        <v>1918</v>
      </c>
      <c r="AD989" s="111">
        <f t="shared" si="277"/>
        <v>1784</v>
      </c>
      <c r="AE989" s="111">
        <f t="shared" si="278"/>
        <v>1784</v>
      </c>
      <c r="AF989" s="111">
        <f t="shared" si="279"/>
        <v>0</v>
      </c>
      <c r="AG989" s="111">
        <f t="shared" si="280"/>
        <v>0</v>
      </c>
      <c r="AH989" s="118">
        <f t="shared" si="281"/>
        <v>0</v>
      </c>
      <c r="AJ989" s="67" t="s">
        <v>981</v>
      </c>
      <c r="AK989" s="98">
        <v>984</v>
      </c>
      <c r="AL989" s="67" t="s">
        <v>982</v>
      </c>
      <c r="AM989" s="67" t="s">
        <v>1011</v>
      </c>
      <c r="AN989" s="87">
        <f t="shared" si="282"/>
        <v>0</v>
      </c>
      <c r="AO989" s="87">
        <f t="shared" si="283"/>
        <v>0</v>
      </c>
      <c r="AP989" s="87">
        <f t="shared" si="284"/>
        <v>48</v>
      </c>
      <c r="AQ989" s="87">
        <f t="shared" si="285"/>
        <v>48</v>
      </c>
      <c r="AR989" s="87">
        <f t="shared" si="286"/>
        <v>0</v>
      </c>
      <c r="AS989" s="87">
        <f t="shared" si="287"/>
        <v>0</v>
      </c>
      <c r="AT989" s="118">
        <f t="shared" si="288"/>
        <v>0</v>
      </c>
      <c r="AU989" s="119" t="str">
        <f t="shared" si="274"/>
        <v>愛知県清須市</v>
      </c>
      <c r="AW989" s="225" t="s">
        <v>2948</v>
      </c>
      <c r="AY989" s="230" t="s">
        <v>2948</v>
      </c>
      <c r="BA989">
        <v>15</v>
      </c>
      <c r="BB989">
        <v>1918</v>
      </c>
      <c r="BC989">
        <v>1784</v>
      </c>
      <c r="BD989">
        <v>1784</v>
      </c>
      <c r="BE989">
        <v>0</v>
      </c>
      <c r="BF989">
        <v>0</v>
      </c>
    </row>
    <row r="990" spans="2:58">
      <c r="B990" s="67" t="s">
        <v>981</v>
      </c>
      <c r="C990" s="67">
        <v>985</v>
      </c>
      <c r="D990" s="67" t="s">
        <v>982</v>
      </c>
      <c r="E990" s="67" t="s">
        <v>1012</v>
      </c>
      <c r="F990" s="87">
        <v>14</v>
      </c>
      <c r="G990" s="87">
        <v>2042</v>
      </c>
      <c r="H990" s="87">
        <v>1629</v>
      </c>
      <c r="I990" s="87">
        <v>0</v>
      </c>
      <c r="J990" s="87">
        <v>0</v>
      </c>
      <c r="K990" t="str">
        <f t="shared" si="271"/>
        <v>OK</v>
      </c>
      <c r="L990" s="67" t="s">
        <v>981</v>
      </c>
      <c r="M990" s="98">
        <v>985</v>
      </c>
      <c r="N990" s="67" t="s">
        <v>982</v>
      </c>
      <c r="O990" s="67" t="s">
        <v>1012</v>
      </c>
      <c r="P990" s="87">
        <v>19</v>
      </c>
      <c r="Q990" s="87">
        <v>2107</v>
      </c>
      <c r="R990" s="111">
        <v>1645</v>
      </c>
      <c r="S990" s="87">
        <v>1626</v>
      </c>
      <c r="T990" s="87">
        <v>0</v>
      </c>
      <c r="U990" s="111">
        <v>0</v>
      </c>
      <c r="V990" s="118">
        <f t="shared" si="272"/>
        <v>0</v>
      </c>
      <c r="W990" t="str">
        <f t="shared" si="273"/>
        <v/>
      </c>
      <c r="X990" s="67" t="s">
        <v>981</v>
      </c>
      <c r="Y990" s="98">
        <v>985</v>
      </c>
      <c r="Z990" s="67" t="s">
        <v>982</v>
      </c>
      <c r="AA990" s="67" t="s">
        <v>1012</v>
      </c>
      <c r="AB990" s="111">
        <f t="shared" si="275"/>
        <v>21</v>
      </c>
      <c r="AC990" s="111">
        <f t="shared" si="276"/>
        <v>2146</v>
      </c>
      <c r="AD990" s="111">
        <f t="shared" si="277"/>
        <v>1757</v>
      </c>
      <c r="AE990" s="111">
        <f t="shared" si="278"/>
        <v>1741</v>
      </c>
      <c r="AF990" s="111">
        <f t="shared" si="279"/>
        <v>0</v>
      </c>
      <c r="AG990" s="111">
        <f t="shared" si="280"/>
        <v>0</v>
      </c>
      <c r="AH990" s="118">
        <f t="shared" si="281"/>
        <v>0</v>
      </c>
      <c r="AJ990" s="67" t="s">
        <v>981</v>
      </c>
      <c r="AK990" s="98">
        <v>985</v>
      </c>
      <c r="AL990" s="67" t="s">
        <v>982</v>
      </c>
      <c r="AM990" s="67" t="s">
        <v>1012</v>
      </c>
      <c r="AN990" s="87">
        <f t="shared" si="282"/>
        <v>2</v>
      </c>
      <c r="AO990" s="87">
        <f t="shared" si="283"/>
        <v>39</v>
      </c>
      <c r="AP990" s="87">
        <f t="shared" si="284"/>
        <v>112</v>
      </c>
      <c r="AQ990" s="87">
        <f t="shared" si="285"/>
        <v>115</v>
      </c>
      <c r="AR990" s="87">
        <f t="shared" si="286"/>
        <v>0</v>
      </c>
      <c r="AS990" s="87">
        <f t="shared" si="287"/>
        <v>0</v>
      </c>
      <c r="AT990" s="118">
        <f t="shared" si="288"/>
        <v>0</v>
      </c>
      <c r="AU990" s="119" t="str">
        <f t="shared" si="274"/>
        <v>愛知県北名古屋市</v>
      </c>
      <c r="AW990" s="225" t="s">
        <v>2949</v>
      </c>
      <c r="AY990" s="230" t="s">
        <v>2949</v>
      </c>
      <c r="BA990">
        <v>21</v>
      </c>
      <c r="BB990">
        <v>2146</v>
      </c>
      <c r="BC990">
        <v>1757</v>
      </c>
      <c r="BD990">
        <v>1741</v>
      </c>
      <c r="BE990">
        <v>0</v>
      </c>
      <c r="BF990">
        <v>0</v>
      </c>
    </row>
    <row r="991" spans="2:58">
      <c r="B991" s="67" t="s">
        <v>981</v>
      </c>
      <c r="C991" s="67">
        <v>986</v>
      </c>
      <c r="D991" s="67" t="s">
        <v>982</v>
      </c>
      <c r="E991" s="67" t="s">
        <v>1013</v>
      </c>
      <c r="F991" s="87">
        <v>10</v>
      </c>
      <c r="G991" s="87">
        <v>1500</v>
      </c>
      <c r="H991" s="87">
        <v>1111</v>
      </c>
      <c r="I991" s="87">
        <v>0</v>
      </c>
      <c r="J991" s="87">
        <v>0</v>
      </c>
      <c r="K991" t="str">
        <f t="shared" si="271"/>
        <v>OK</v>
      </c>
      <c r="L991" s="67" t="s">
        <v>981</v>
      </c>
      <c r="M991" s="98">
        <v>986</v>
      </c>
      <c r="N991" s="67" t="s">
        <v>982</v>
      </c>
      <c r="O991" s="67" t="s">
        <v>1013</v>
      </c>
      <c r="P991" s="87">
        <v>10</v>
      </c>
      <c r="Q991" s="87">
        <v>1510</v>
      </c>
      <c r="R991" s="111">
        <v>1089</v>
      </c>
      <c r="S991" s="87">
        <v>1089</v>
      </c>
      <c r="T991" s="87">
        <v>0</v>
      </c>
      <c r="U991" s="111">
        <v>0</v>
      </c>
      <c r="V991" s="118">
        <f t="shared" si="272"/>
        <v>0</v>
      </c>
      <c r="W991" t="str">
        <f t="shared" si="273"/>
        <v/>
      </c>
      <c r="X991" s="67" t="s">
        <v>981</v>
      </c>
      <c r="Y991" s="98">
        <v>986</v>
      </c>
      <c r="Z991" s="67" t="s">
        <v>982</v>
      </c>
      <c r="AA991" s="67" t="s">
        <v>1013</v>
      </c>
      <c r="AB991" s="111">
        <f t="shared" si="275"/>
        <v>10</v>
      </c>
      <c r="AC991" s="111">
        <f t="shared" si="276"/>
        <v>1510</v>
      </c>
      <c r="AD991" s="111">
        <f t="shared" si="277"/>
        <v>996</v>
      </c>
      <c r="AE991" s="111">
        <f t="shared" si="278"/>
        <v>996</v>
      </c>
      <c r="AF991" s="111">
        <f t="shared" si="279"/>
        <v>0</v>
      </c>
      <c r="AG991" s="111">
        <f t="shared" si="280"/>
        <v>0</v>
      </c>
      <c r="AH991" s="118">
        <f t="shared" si="281"/>
        <v>0</v>
      </c>
      <c r="AJ991" s="67" t="s">
        <v>981</v>
      </c>
      <c r="AK991" s="98">
        <v>986</v>
      </c>
      <c r="AL991" s="67" t="s">
        <v>982</v>
      </c>
      <c r="AM991" s="67" t="s">
        <v>1013</v>
      </c>
      <c r="AN991" s="87">
        <f t="shared" si="282"/>
        <v>0</v>
      </c>
      <c r="AO991" s="87">
        <f t="shared" si="283"/>
        <v>0</v>
      </c>
      <c r="AP991" s="87">
        <f t="shared" si="284"/>
        <v>-93</v>
      </c>
      <c r="AQ991" s="87">
        <f t="shared" si="285"/>
        <v>-93</v>
      </c>
      <c r="AR991" s="87">
        <f t="shared" si="286"/>
        <v>0</v>
      </c>
      <c r="AS991" s="87">
        <f t="shared" si="287"/>
        <v>0</v>
      </c>
      <c r="AT991" s="118">
        <f t="shared" si="288"/>
        <v>0</v>
      </c>
      <c r="AU991" s="119" t="str">
        <f t="shared" si="274"/>
        <v>愛知県弥富市</v>
      </c>
      <c r="AW991" s="225" t="s">
        <v>2950</v>
      </c>
      <c r="AY991" s="230" t="s">
        <v>2950</v>
      </c>
      <c r="BA991">
        <v>10</v>
      </c>
      <c r="BB991">
        <v>1510</v>
      </c>
      <c r="BC991">
        <v>996</v>
      </c>
      <c r="BD991">
        <v>996</v>
      </c>
      <c r="BE991">
        <v>0</v>
      </c>
      <c r="BF991">
        <v>0</v>
      </c>
    </row>
    <row r="992" spans="2:58">
      <c r="B992" s="67" t="s">
        <v>981</v>
      </c>
      <c r="C992" s="67">
        <v>987</v>
      </c>
      <c r="D992" s="67" t="s">
        <v>1888</v>
      </c>
      <c r="E992" s="67" t="s">
        <v>1889</v>
      </c>
      <c r="F992" s="87">
        <v>10</v>
      </c>
      <c r="G992" s="87">
        <v>1440</v>
      </c>
      <c r="H992" s="87">
        <v>1076</v>
      </c>
      <c r="I992" s="87">
        <v>0</v>
      </c>
      <c r="J992" s="87">
        <v>0</v>
      </c>
      <c r="K992" t="str">
        <f t="shared" si="271"/>
        <v>OK</v>
      </c>
      <c r="L992" s="67" t="s">
        <v>981</v>
      </c>
      <c r="M992" s="98">
        <v>987</v>
      </c>
      <c r="N992" s="67" t="s">
        <v>1888</v>
      </c>
      <c r="O992" s="67" t="s">
        <v>1889</v>
      </c>
      <c r="P992" s="87">
        <v>10</v>
      </c>
      <c r="Q992" s="87">
        <v>1440</v>
      </c>
      <c r="R992" s="111">
        <v>1120</v>
      </c>
      <c r="S992" s="87">
        <v>1083</v>
      </c>
      <c r="T992" s="87">
        <v>37</v>
      </c>
      <c r="U992" s="111">
        <v>0</v>
      </c>
      <c r="V992" s="118">
        <f t="shared" si="272"/>
        <v>3.3035714285714286E-2</v>
      </c>
      <c r="W992" t="str">
        <f t="shared" si="273"/>
        <v/>
      </c>
      <c r="X992" s="67" t="s">
        <v>981</v>
      </c>
      <c r="Y992" s="98">
        <v>987</v>
      </c>
      <c r="Z992" s="67" t="s">
        <v>1888</v>
      </c>
      <c r="AA992" s="67" t="s">
        <v>1930</v>
      </c>
      <c r="AB992" s="111">
        <f t="shared" si="275"/>
        <v>10</v>
      </c>
      <c r="AC992" s="111">
        <f t="shared" si="276"/>
        <v>1440</v>
      </c>
      <c r="AD992" s="111">
        <f t="shared" si="277"/>
        <v>1144</v>
      </c>
      <c r="AE992" s="111">
        <f t="shared" si="278"/>
        <v>1132</v>
      </c>
      <c r="AF992" s="111">
        <f t="shared" si="279"/>
        <v>12</v>
      </c>
      <c r="AG992" s="111">
        <f t="shared" si="280"/>
        <v>0</v>
      </c>
      <c r="AH992" s="118">
        <f t="shared" si="281"/>
        <v>1.048951048951049E-2</v>
      </c>
      <c r="AJ992" s="67" t="s">
        <v>981</v>
      </c>
      <c r="AK992" s="98">
        <v>987</v>
      </c>
      <c r="AL992" s="67" t="s">
        <v>1888</v>
      </c>
      <c r="AM992" s="67" t="s">
        <v>1889</v>
      </c>
      <c r="AN992" s="87">
        <f t="shared" si="282"/>
        <v>0</v>
      </c>
      <c r="AO992" s="87">
        <f t="shared" si="283"/>
        <v>0</v>
      </c>
      <c r="AP992" s="87">
        <f t="shared" si="284"/>
        <v>24</v>
      </c>
      <c r="AQ992" s="87">
        <f t="shared" si="285"/>
        <v>49</v>
      </c>
      <c r="AR992" s="87">
        <f t="shared" si="286"/>
        <v>-25</v>
      </c>
      <c r="AS992" s="87">
        <f t="shared" si="287"/>
        <v>0</v>
      </c>
      <c r="AT992" s="118">
        <f t="shared" si="288"/>
        <v>-2.2546203796203798E-2</v>
      </c>
      <c r="AU992" s="119" t="str">
        <f t="shared" si="274"/>
        <v>愛知県みよし市</v>
      </c>
      <c r="AW992" s="225" t="s">
        <v>2951</v>
      </c>
      <c r="AY992" s="230" t="s">
        <v>2951</v>
      </c>
      <c r="BA992">
        <v>10</v>
      </c>
      <c r="BB992">
        <v>1440</v>
      </c>
      <c r="BC992">
        <v>1144</v>
      </c>
      <c r="BD992">
        <v>1132</v>
      </c>
      <c r="BE992">
        <v>12</v>
      </c>
      <c r="BF992">
        <v>0</v>
      </c>
    </row>
    <row r="993" spans="2:58">
      <c r="B993" s="67" t="s">
        <v>981</v>
      </c>
      <c r="C993" s="67">
        <v>988</v>
      </c>
      <c r="D993" s="67" t="s">
        <v>982</v>
      </c>
      <c r="E993" s="67" t="s">
        <v>1890</v>
      </c>
      <c r="F993" s="87">
        <v>12</v>
      </c>
      <c r="G993" s="87">
        <v>2040</v>
      </c>
      <c r="H993" s="87">
        <v>1852</v>
      </c>
      <c r="I993" s="87">
        <v>0</v>
      </c>
      <c r="J993" s="87">
        <v>0</v>
      </c>
      <c r="K993" t="str">
        <f t="shared" si="271"/>
        <v>OK</v>
      </c>
      <c r="L993" s="67" t="s">
        <v>981</v>
      </c>
      <c r="M993" s="98">
        <v>988</v>
      </c>
      <c r="N993" s="67" t="s">
        <v>982</v>
      </c>
      <c r="O993" s="67" t="s">
        <v>1890</v>
      </c>
      <c r="P993" s="87">
        <v>12</v>
      </c>
      <c r="Q993" s="87">
        <v>2040</v>
      </c>
      <c r="R993" s="111">
        <v>1911</v>
      </c>
      <c r="S993" s="87">
        <v>1911</v>
      </c>
      <c r="T993" s="87">
        <v>0</v>
      </c>
      <c r="U993" s="111">
        <v>0</v>
      </c>
      <c r="V993" s="118">
        <f t="shared" si="272"/>
        <v>0</v>
      </c>
      <c r="W993" t="str">
        <f t="shared" si="273"/>
        <v/>
      </c>
      <c r="X993" s="67" t="s">
        <v>981</v>
      </c>
      <c r="Y993" s="98">
        <v>988</v>
      </c>
      <c r="Z993" s="67" t="s">
        <v>982</v>
      </c>
      <c r="AA993" s="67" t="s">
        <v>1931</v>
      </c>
      <c r="AB993" s="111">
        <f t="shared" si="275"/>
        <v>12</v>
      </c>
      <c r="AC993" s="111">
        <f t="shared" si="276"/>
        <v>2018</v>
      </c>
      <c r="AD993" s="111">
        <f t="shared" si="277"/>
        <v>1868</v>
      </c>
      <c r="AE993" s="111">
        <f t="shared" si="278"/>
        <v>1868</v>
      </c>
      <c r="AF993" s="111">
        <f t="shared" si="279"/>
        <v>0</v>
      </c>
      <c r="AG993" s="111">
        <f t="shared" si="280"/>
        <v>0</v>
      </c>
      <c r="AH993" s="118">
        <f t="shared" si="281"/>
        <v>0</v>
      </c>
      <c r="AJ993" s="67" t="s">
        <v>981</v>
      </c>
      <c r="AK993" s="98">
        <v>988</v>
      </c>
      <c r="AL993" s="67" t="s">
        <v>982</v>
      </c>
      <c r="AM993" s="67" t="s">
        <v>1890</v>
      </c>
      <c r="AN993" s="87">
        <f t="shared" si="282"/>
        <v>0</v>
      </c>
      <c r="AO993" s="87">
        <f t="shared" si="283"/>
        <v>-22</v>
      </c>
      <c r="AP993" s="87">
        <f t="shared" si="284"/>
        <v>-43</v>
      </c>
      <c r="AQ993" s="87">
        <f t="shared" si="285"/>
        <v>-43</v>
      </c>
      <c r="AR993" s="87">
        <f t="shared" si="286"/>
        <v>0</v>
      </c>
      <c r="AS993" s="87">
        <f t="shared" si="287"/>
        <v>0</v>
      </c>
      <c r="AT993" s="118">
        <f t="shared" si="288"/>
        <v>0</v>
      </c>
      <c r="AU993" s="119" t="str">
        <f t="shared" si="274"/>
        <v>愛知県あま市</v>
      </c>
      <c r="AW993" s="225" t="s">
        <v>2952</v>
      </c>
      <c r="AY993" s="230" t="s">
        <v>2952</v>
      </c>
      <c r="BA993">
        <v>12</v>
      </c>
      <c r="BB993">
        <v>2018</v>
      </c>
      <c r="BC993">
        <v>1868</v>
      </c>
      <c r="BD993">
        <v>1868</v>
      </c>
      <c r="BE993">
        <v>0</v>
      </c>
      <c r="BF993">
        <v>0</v>
      </c>
    </row>
    <row r="994" spans="2:58">
      <c r="B994" s="67" t="s">
        <v>981</v>
      </c>
      <c r="C994" s="67">
        <v>989</v>
      </c>
      <c r="D994" s="67" t="s">
        <v>982</v>
      </c>
      <c r="E994" s="67" t="s">
        <v>1891</v>
      </c>
      <c r="F994" s="87">
        <v>14</v>
      </c>
      <c r="G994" s="87">
        <v>1408</v>
      </c>
      <c r="H994" s="87">
        <v>1308</v>
      </c>
      <c r="I994" s="87">
        <v>27</v>
      </c>
      <c r="J994" s="87">
        <v>0</v>
      </c>
      <c r="K994" t="str">
        <f t="shared" si="271"/>
        <v>OK</v>
      </c>
      <c r="L994" s="67" t="s">
        <v>981</v>
      </c>
      <c r="M994" s="98">
        <v>989</v>
      </c>
      <c r="N994" s="67" t="s">
        <v>982</v>
      </c>
      <c r="O994" s="67" t="s">
        <v>1891</v>
      </c>
      <c r="P994" s="87">
        <v>15</v>
      </c>
      <c r="Q994" s="87">
        <v>1447</v>
      </c>
      <c r="R994" s="111">
        <v>1292</v>
      </c>
      <c r="S994" s="87">
        <v>1262</v>
      </c>
      <c r="T994" s="87">
        <v>17</v>
      </c>
      <c r="U994" s="111">
        <v>0</v>
      </c>
      <c r="V994" s="118">
        <f t="shared" si="272"/>
        <v>1.3157894736842105E-2</v>
      </c>
      <c r="W994" t="str">
        <f t="shared" si="273"/>
        <v/>
      </c>
      <c r="X994" s="67" t="s">
        <v>981</v>
      </c>
      <c r="Y994" s="98">
        <v>989</v>
      </c>
      <c r="Z994" s="67" t="s">
        <v>982</v>
      </c>
      <c r="AA994" s="67" t="s">
        <v>1932</v>
      </c>
      <c r="AB994" s="111">
        <f t="shared" si="275"/>
        <v>16</v>
      </c>
      <c r="AC994" s="111">
        <f t="shared" si="276"/>
        <v>1606</v>
      </c>
      <c r="AD994" s="111">
        <f t="shared" si="277"/>
        <v>1372</v>
      </c>
      <c r="AE994" s="111">
        <f t="shared" si="278"/>
        <v>1336</v>
      </c>
      <c r="AF994" s="111">
        <f t="shared" si="279"/>
        <v>20</v>
      </c>
      <c r="AG994" s="111">
        <f t="shared" si="280"/>
        <v>0</v>
      </c>
      <c r="AH994" s="118">
        <f t="shared" si="281"/>
        <v>1.4577259475218658E-2</v>
      </c>
      <c r="AJ994" s="67" t="s">
        <v>981</v>
      </c>
      <c r="AK994" s="98">
        <v>989</v>
      </c>
      <c r="AL994" s="67" t="s">
        <v>982</v>
      </c>
      <c r="AM994" s="67" t="s">
        <v>1891</v>
      </c>
      <c r="AN994" s="87">
        <f t="shared" si="282"/>
        <v>1</v>
      </c>
      <c r="AO994" s="87">
        <f t="shared" si="283"/>
        <v>159</v>
      </c>
      <c r="AP994" s="87">
        <f t="shared" si="284"/>
        <v>80</v>
      </c>
      <c r="AQ994" s="87">
        <f t="shared" si="285"/>
        <v>74</v>
      </c>
      <c r="AR994" s="87">
        <f t="shared" si="286"/>
        <v>3</v>
      </c>
      <c r="AS994" s="87">
        <f t="shared" si="287"/>
        <v>0</v>
      </c>
      <c r="AT994" s="118">
        <f t="shared" si="288"/>
        <v>1.4193647383765537E-3</v>
      </c>
      <c r="AU994" s="119" t="str">
        <f t="shared" si="274"/>
        <v>愛知県長久手市</v>
      </c>
      <c r="AW994" s="225" t="s">
        <v>2953</v>
      </c>
      <c r="AY994" s="230" t="s">
        <v>2953</v>
      </c>
      <c r="BA994">
        <v>16</v>
      </c>
      <c r="BB994">
        <v>1606</v>
      </c>
      <c r="BC994">
        <v>1372</v>
      </c>
      <c r="BD994">
        <v>1336</v>
      </c>
      <c r="BE994">
        <v>20</v>
      </c>
      <c r="BF994">
        <v>0</v>
      </c>
    </row>
    <row r="995" spans="2:58">
      <c r="B995" s="67" t="s">
        <v>981</v>
      </c>
      <c r="C995" s="67">
        <v>990</v>
      </c>
      <c r="D995" s="67" t="s">
        <v>982</v>
      </c>
      <c r="E995" s="67" t="s">
        <v>1014</v>
      </c>
      <c r="F995" s="87">
        <v>9</v>
      </c>
      <c r="G995" s="87">
        <v>1255</v>
      </c>
      <c r="H995" s="87">
        <v>1031</v>
      </c>
      <c r="I995" s="87">
        <v>6</v>
      </c>
      <c r="J995" s="87">
        <v>1</v>
      </c>
      <c r="K995" t="str">
        <f t="shared" si="271"/>
        <v>OK</v>
      </c>
      <c r="L995" s="67" t="s">
        <v>981</v>
      </c>
      <c r="M995" s="98">
        <v>990</v>
      </c>
      <c r="N995" s="67" t="s">
        <v>982</v>
      </c>
      <c r="O995" s="67" t="s">
        <v>1014</v>
      </c>
      <c r="P995" s="87">
        <v>11</v>
      </c>
      <c r="Q995" s="87">
        <v>1306</v>
      </c>
      <c r="R995" s="111">
        <v>1058</v>
      </c>
      <c r="S995" s="87">
        <v>1018</v>
      </c>
      <c r="T995" s="87">
        <v>15</v>
      </c>
      <c r="U995" s="111">
        <v>4</v>
      </c>
      <c r="V995" s="118">
        <f t="shared" si="272"/>
        <v>1.4177693761814745E-2</v>
      </c>
      <c r="W995" t="str">
        <f t="shared" si="273"/>
        <v/>
      </c>
      <c r="X995" s="67" t="s">
        <v>981</v>
      </c>
      <c r="Y995" s="98">
        <v>990</v>
      </c>
      <c r="Z995" s="67" t="s">
        <v>982</v>
      </c>
      <c r="AA995" s="67" t="s">
        <v>1014</v>
      </c>
      <c r="AB995" s="111">
        <f t="shared" si="275"/>
        <v>12</v>
      </c>
      <c r="AC995" s="111">
        <f t="shared" si="276"/>
        <v>1297</v>
      </c>
      <c r="AD995" s="111">
        <f t="shared" si="277"/>
        <v>1032</v>
      </c>
      <c r="AE995" s="111">
        <f t="shared" si="278"/>
        <v>1007</v>
      </c>
      <c r="AF995" s="111">
        <f t="shared" si="279"/>
        <v>0</v>
      </c>
      <c r="AG995" s="111">
        <f t="shared" si="280"/>
        <v>3</v>
      </c>
      <c r="AH995" s="118">
        <f t="shared" si="281"/>
        <v>0</v>
      </c>
      <c r="AJ995" s="67" t="s">
        <v>981</v>
      </c>
      <c r="AK995" s="98">
        <v>990</v>
      </c>
      <c r="AL995" s="67" t="s">
        <v>982</v>
      </c>
      <c r="AM995" s="67" t="s">
        <v>1014</v>
      </c>
      <c r="AN995" s="87">
        <f t="shared" si="282"/>
        <v>1</v>
      </c>
      <c r="AO995" s="87">
        <f t="shared" si="283"/>
        <v>-9</v>
      </c>
      <c r="AP995" s="87">
        <f t="shared" si="284"/>
        <v>-26</v>
      </c>
      <c r="AQ995" s="87">
        <f t="shared" si="285"/>
        <v>-11</v>
      </c>
      <c r="AR995" s="87">
        <f t="shared" si="286"/>
        <v>-15</v>
      </c>
      <c r="AS995" s="87">
        <f t="shared" si="287"/>
        <v>-1</v>
      </c>
      <c r="AT995" s="118">
        <f t="shared" si="288"/>
        <v>-1.4177693761814745E-2</v>
      </c>
      <c r="AU995" s="119" t="str">
        <f t="shared" si="274"/>
        <v>愛知県東郷町</v>
      </c>
      <c r="AW995" s="225" t="s">
        <v>2954</v>
      </c>
      <c r="AY995" s="230" t="s">
        <v>2954</v>
      </c>
      <c r="BA995">
        <v>12</v>
      </c>
      <c r="BB995">
        <v>1297</v>
      </c>
      <c r="BC995">
        <v>1032</v>
      </c>
      <c r="BD995">
        <v>1007</v>
      </c>
      <c r="BE995">
        <v>0</v>
      </c>
      <c r="BF995">
        <v>3</v>
      </c>
    </row>
    <row r="996" spans="2:58">
      <c r="B996" s="67" t="s">
        <v>981</v>
      </c>
      <c r="C996" s="67">
        <v>991</v>
      </c>
      <c r="D996" s="67" t="s">
        <v>982</v>
      </c>
      <c r="E996" s="67" t="s">
        <v>1015</v>
      </c>
      <c r="F996" s="87">
        <v>3</v>
      </c>
      <c r="G996" s="87">
        <v>520</v>
      </c>
      <c r="H996" s="87">
        <v>399</v>
      </c>
      <c r="I996" s="87">
        <v>0</v>
      </c>
      <c r="J996" s="87">
        <v>0</v>
      </c>
      <c r="K996" t="str">
        <f t="shared" si="271"/>
        <v>OK</v>
      </c>
      <c r="L996" s="67" t="s">
        <v>981</v>
      </c>
      <c r="M996" s="98">
        <v>991</v>
      </c>
      <c r="N996" s="67" t="s">
        <v>982</v>
      </c>
      <c r="O996" s="67" t="s">
        <v>1015</v>
      </c>
      <c r="P996" s="87">
        <v>3</v>
      </c>
      <c r="Q996" s="87">
        <v>550</v>
      </c>
      <c r="R996" s="111">
        <v>420</v>
      </c>
      <c r="S996" s="87">
        <v>420</v>
      </c>
      <c r="T996" s="87">
        <v>0</v>
      </c>
      <c r="U996" s="111">
        <v>0</v>
      </c>
      <c r="V996" s="118">
        <f t="shared" si="272"/>
        <v>0</v>
      </c>
      <c r="W996" t="str">
        <f t="shared" si="273"/>
        <v/>
      </c>
      <c r="X996" s="67" t="s">
        <v>981</v>
      </c>
      <c r="Y996" s="98">
        <v>991</v>
      </c>
      <c r="Z996" s="67" t="s">
        <v>982</v>
      </c>
      <c r="AA996" s="67" t="s">
        <v>1015</v>
      </c>
      <c r="AB996" s="111">
        <f t="shared" si="275"/>
        <v>3</v>
      </c>
      <c r="AC996" s="111">
        <f t="shared" si="276"/>
        <v>550</v>
      </c>
      <c r="AD996" s="111">
        <f t="shared" si="277"/>
        <v>403</v>
      </c>
      <c r="AE996" s="111">
        <f t="shared" si="278"/>
        <v>403</v>
      </c>
      <c r="AF996" s="111">
        <f t="shared" si="279"/>
        <v>0</v>
      </c>
      <c r="AG996" s="111">
        <f t="shared" si="280"/>
        <v>0</v>
      </c>
      <c r="AH996" s="118">
        <f t="shared" si="281"/>
        <v>0</v>
      </c>
      <c r="AJ996" s="67" t="s">
        <v>981</v>
      </c>
      <c r="AK996" s="98">
        <v>991</v>
      </c>
      <c r="AL996" s="67" t="s">
        <v>982</v>
      </c>
      <c r="AM996" s="67" t="s">
        <v>1015</v>
      </c>
      <c r="AN996" s="87">
        <f t="shared" si="282"/>
        <v>0</v>
      </c>
      <c r="AO996" s="87">
        <f t="shared" si="283"/>
        <v>0</v>
      </c>
      <c r="AP996" s="87">
        <f t="shared" si="284"/>
        <v>-17</v>
      </c>
      <c r="AQ996" s="87">
        <f t="shared" si="285"/>
        <v>-17</v>
      </c>
      <c r="AR996" s="87">
        <f t="shared" si="286"/>
        <v>0</v>
      </c>
      <c r="AS996" s="87">
        <f t="shared" si="287"/>
        <v>0</v>
      </c>
      <c r="AT996" s="118">
        <f t="shared" si="288"/>
        <v>0</v>
      </c>
      <c r="AU996" s="119" t="str">
        <f t="shared" si="274"/>
        <v>愛知県豊山町</v>
      </c>
      <c r="AW996" s="225" t="s">
        <v>2955</v>
      </c>
      <c r="AY996" s="230" t="s">
        <v>2955</v>
      </c>
      <c r="BA996">
        <v>3</v>
      </c>
      <c r="BB996">
        <v>550</v>
      </c>
      <c r="BC996">
        <v>403</v>
      </c>
      <c r="BD996">
        <v>403</v>
      </c>
      <c r="BE996">
        <v>0</v>
      </c>
      <c r="BF996">
        <v>0</v>
      </c>
    </row>
    <row r="997" spans="2:58">
      <c r="B997" s="67" t="s">
        <v>981</v>
      </c>
      <c r="C997" s="67">
        <v>992</v>
      </c>
      <c r="D997" s="67" t="s">
        <v>982</v>
      </c>
      <c r="E997" s="67" t="s">
        <v>1016</v>
      </c>
      <c r="F997" s="87">
        <v>4</v>
      </c>
      <c r="G997" s="87">
        <v>660</v>
      </c>
      <c r="H997" s="87">
        <v>548</v>
      </c>
      <c r="I997" s="87">
        <v>0</v>
      </c>
      <c r="J997" s="87">
        <v>0</v>
      </c>
      <c r="K997" t="str">
        <f t="shared" si="271"/>
        <v>OK</v>
      </c>
      <c r="L997" s="67" t="s">
        <v>981</v>
      </c>
      <c r="M997" s="98">
        <v>992</v>
      </c>
      <c r="N997" s="67" t="s">
        <v>982</v>
      </c>
      <c r="O997" s="67" t="s">
        <v>1016</v>
      </c>
      <c r="P997" s="87">
        <v>4</v>
      </c>
      <c r="Q997" s="87">
        <v>660</v>
      </c>
      <c r="R997" s="111">
        <v>558</v>
      </c>
      <c r="S997" s="87">
        <v>558</v>
      </c>
      <c r="T997" s="87">
        <v>0</v>
      </c>
      <c r="U997" s="111">
        <v>0</v>
      </c>
      <c r="V997" s="118">
        <f t="shared" si="272"/>
        <v>0</v>
      </c>
      <c r="W997" t="str">
        <f t="shared" si="273"/>
        <v/>
      </c>
      <c r="X997" s="67" t="s">
        <v>981</v>
      </c>
      <c r="Y997" s="98">
        <v>992</v>
      </c>
      <c r="Z997" s="67" t="s">
        <v>982</v>
      </c>
      <c r="AA997" s="67" t="s">
        <v>1016</v>
      </c>
      <c r="AB997" s="111">
        <f t="shared" si="275"/>
        <v>4</v>
      </c>
      <c r="AC997" s="111">
        <f t="shared" si="276"/>
        <v>660</v>
      </c>
      <c r="AD997" s="111">
        <f t="shared" si="277"/>
        <v>588</v>
      </c>
      <c r="AE997" s="111">
        <f t="shared" si="278"/>
        <v>588</v>
      </c>
      <c r="AF997" s="111">
        <f t="shared" si="279"/>
        <v>0</v>
      </c>
      <c r="AG997" s="111">
        <f t="shared" si="280"/>
        <v>0</v>
      </c>
      <c r="AH997" s="118">
        <f t="shared" si="281"/>
        <v>0</v>
      </c>
      <c r="AJ997" s="67" t="s">
        <v>981</v>
      </c>
      <c r="AK997" s="98">
        <v>992</v>
      </c>
      <c r="AL997" s="67" t="s">
        <v>982</v>
      </c>
      <c r="AM997" s="67" t="s">
        <v>1016</v>
      </c>
      <c r="AN997" s="87">
        <f t="shared" si="282"/>
        <v>0</v>
      </c>
      <c r="AO997" s="87">
        <f t="shared" si="283"/>
        <v>0</v>
      </c>
      <c r="AP997" s="87">
        <f t="shared" si="284"/>
        <v>30</v>
      </c>
      <c r="AQ997" s="87">
        <f t="shared" si="285"/>
        <v>30</v>
      </c>
      <c r="AR997" s="87">
        <f t="shared" si="286"/>
        <v>0</v>
      </c>
      <c r="AS997" s="87">
        <f t="shared" si="287"/>
        <v>0</v>
      </c>
      <c r="AT997" s="118">
        <f t="shared" si="288"/>
        <v>0</v>
      </c>
      <c r="AU997" s="119" t="str">
        <f t="shared" si="274"/>
        <v>愛知県大口町</v>
      </c>
      <c r="AW997" s="225" t="s">
        <v>2956</v>
      </c>
      <c r="AY997" s="230" t="s">
        <v>2956</v>
      </c>
      <c r="BA997">
        <v>4</v>
      </c>
      <c r="BB997">
        <v>660</v>
      </c>
      <c r="BC997">
        <v>588</v>
      </c>
      <c r="BD997">
        <v>588</v>
      </c>
      <c r="BE997">
        <v>0</v>
      </c>
      <c r="BF997">
        <v>0</v>
      </c>
    </row>
    <row r="998" spans="2:58">
      <c r="B998" s="67" t="s">
        <v>981</v>
      </c>
      <c r="C998" s="67">
        <v>993</v>
      </c>
      <c r="D998" s="67" t="s">
        <v>982</v>
      </c>
      <c r="E998" s="67" t="s">
        <v>1017</v>
      </c>
      <c r="F998" s="87">
        <v>7</v>
      </c>
      <c r="G998" s="87">
        <v>860</v>
      </c>
      <c r="H998" s="87">
        <v>764</v>
      </c>
      <c r="I998" s="87">
        <v>1</v>
      </c>
      <c r="J998" s="87">
        <v>0</v>
      </c>
      <c r="K998" t="str">
        <f t="shared" si="271"/>
        <v>OK</v>
      </c>
      <c r="L998" s="67" t="s">
        <v>981</v>
      </c>
      <c r="M998" s="98">
        <v>993</v>
      </c>
      <c r="N998" s="67" t="s">
        <v>982</v>
      </c>
      <c r="O998" s="67" t="s">
        <v>1017</v>
      </c>
      <c r="P998" s="87">
        <v>7</v>
      </c>
      <c r="Q998" s="87">
        <v>860</v>
      </c>
      <c r="R998" s="111">
        <v>744</v>
      </c>
      <c r="S998" s="87">
        <v>740</v>
      </c>
      <c r="T998" s="87">
        <v>1</v>
      </c>
      <c r="U998" s="111">
        <v>0</v>
      </c>
      <c r="V998" s="118">
        <f t="shared" si="272"/>
        <v>1.3440860215053765E-3</v>
      </c>
      <c r="W998" t="str">
        <f t="shared" si="273"/>
        <v/>
      </c>
      <c r="X998" s="67" t="s">
        <v>981</v>
      </c>
      <c r="Y998" s="98">
        <v>993</v>
      </c>
      <c r="Z998" s="67" t="s">
        <v>982</v>
      </c>
      <c r="AA998" s="67" t="s">
        <v>1017</v>
      </c>
      <c r="AB998" s="111">
        <f t="shared" si="275"/>
        <v>7</v>
      </c>
      <c r="AC998" s="111">
        <f t="shared" si="276"/>
        <v>860</v>
      </c>
      <c r="AD998" s="111">
        <f t="shared" si="277"/>
        <v>744</v>
      </c>
      <c r="AE998" s="111">
        <f t="shared" si="278"/>
        <v>736</v>
      </c>
      <c r="AF998" s="111">
        <f t="shared" si="279"/>
        <v>5</v>
      </c>
      <c r="AG998" s="111">
        <f t="shared" si="280"/>
        <v>0</v>
      </c>
      <c r="AH998" s="118">
        <f t="shared" si="281"/>
        <v>6.7204301075268818E-3</v>
      </c>
      <c r="AJ998" s="67" t="s">
        <v>981</v>
      </c>
      <c r="AK998" s="98">
        <v>993</v>
      </c>
      <c r="AL998" s="67" t="s">
        <v>982</v>
      </c>
      <c r="AM998" s="67" t="s">
        <v>1017</v>
      </c>
      <c r="AN998" s="87">
        <f t="shared" si="282"/>
        <v>0</v>
      </c>
      <c r="AO998" s="87">
        <f t="shared" si="283"/>
        <v>0</v>
      </c>
      <c r="AP998" s="87">
        <f t="shared" si="284"/>
        <v>0</v>
      </c>
      <c r="AQ998" s="87">
        <f t="shared" si="285"/>
        <v>-4</v>
      </c>
      <c r="AR998" s="87">
        <f t="shared" si="286"/>
        <v>4</v>
      </c>
      <c r="AS998" s="87">
        <f t="shared" si="287"/>
        <v>0</v>
      </c>
      <c r="AT998" s="118">
        <f t="shared" si="288"/>
        <v>5.3763440860215058E-3</v>
      </c>
      <c r="AU998" s="119" t="str">
        <f t="shared" si="274"/>
        <v>愛知県扶桑町</v>
      </c>
      <c r="AW998" s="225" t="s">
        <v>2957</v>
      </c>
      <c r="AY998" s="230" t="s">
        <v>2957</v>
      </c>
      <c r="BA998">
        <v>7</v>
      </c>
      <c r="BB998">
        <v>860</v>
      </c>
      <c r="BC998">
        <v>744</v>
      </c>
      <c r="BD998">
        <v>736</v>
      </c>
      <c r="BE998">
        <v>5</v>
      </c>
      <c r="BF998">
        <v>0</v>
      </c>
    </row>
    <row r="999" spans="2:58">
      <c r="B999" s="67" t="s">
        <v>981</v>
      </c>
      <c r="C999" s="67">
        <v>994</v>
      </c>
      <c r="D999" s="67" t="s">
        <v>982</v>
      </c>
      <c r="E999" s="67" t="s">
        <v>1018</v>
      </c>
      <c r="F999" s="87">
        <v>5</v>
      </c>
      <c r="G999" s="87">
        <v>767</v>
      </c>
      <c r="H999" s="87">
        <v>639</v>
      </c>
      <c r="I999" s="87">
        <v>0</v>
      </c>
      <c r="J999" s="87">
        <v>0</v>
      </c>
      <c r="K999" t="str">
        <f t="shared" si="271"/>
        <v>OK</v>
      </c>
      <c r="L999" s="67" t="s">
        <v>981</v>
      </c>
      <c r="M999" s="98">
        <v>994</v>
      </c>
      <c r="N999" s="67" t="s">
        <v>982</v>
      </c>
      <c r="O999" s="67" t="s">
        <v>1018</v>
      </c>
      <c r="P999" s="87">
        <v>5</v>
      </c>
      <c r="Q999" s="87">
        <v>767</v>
      </c>
      <c r="R999" s="111">
        <v>686</v>
      </c>
      <c r="S999" s="87">
        <v>661</v>
      </c>
      <c r="T999" s="87">
        <v>0</v>
      </c>
      <c r="U999" s="111">
        <v>0</v>
      </c>
      <c r="V999" s="118">
        <f t="shared" si="272"/>
        <v>0</v>
      </c>
      <c r="W999" t="str">
        <f t="shared" si="273"/>
        <v/>
      </c>
      <c r="X999" s="67" t="s">
        <v>981</v>
      </c>
      <c r="Y999" s="98">
        <v>994</v>
      </c>
      <c r="Z999" s="67" t="s">
        <v>982</v>
      </c>
      <c r="AA999" s="67" t="s">
        <v>1018</v>
      </c>
      <c r="AB999" s="111">
        <f t="shared" si="275"/>
        <v>5</v>
      </c>
      <c r="AC999" s="111">
        <f t="shared" si="276"/>
        <v>767</v>
      </c>
      <c r="AD999" s="111">
        <f t="shared" si="277"/>
        <v>755</v>
      </c>
      <c r="AE999" s="111">
        <f t="shared" si="278"/>
        <v>707</v>
      </c>
      <c r="AF999" s="111">
        <f t="shared" si="279"/>
        <v>0</v>
      </c>
      <c r="AG999" s="111">
        <f t="shared" si="280"/>
        <v>0</v>
      </c>
      <c r="AH999" s="118">
        <f t="shared" si="281"/>
        <v>0</v>
      </c>
      <c r="AJ999" s="67" t="s">
        <v>981</v>
      </c>
      <c r="AK999" s="98">
        <v>994</v>
      </c>
      <c r="AL999" s="67" t="s">
        <v>982</v>
      </c>
      <c r="AM999" s="67" t="s">
        <v>1018</v>
      </c>
      <c r="AN999" s="87">
        <f t="shared" si="282"/>
        <v>0</v>
      </c>
      <c r="AO999" s="87">
        <f t="shared" si="283"/>
        <v>0</v>
      </c>
      <c r="AP999" s="87">
        <f t="shared" si="284"/>
        <v>69</v>
      </c>
      <c r="AQ999" s="87">
        <f t="shared" si="285"/>
        <v>46</v>
      </c>
      <c r="AR999" s="87">
        <f t="shared" si="286"/>
        <v>0</v>
      </c>
      <c r="AS999" s="87">
        <f t="shared" si="287"/>
        <v>0</v>
      </c>
      <c r="AT999" s="118">
        <f t="shared" si="288"/>
        <v>0</v>
      </c>
      <c r="AU999" s="119" t="str">
        <f t="shared" si="274"/>
        <v>愛知県大治町</v>
      </c>
      <c r="AW999" s="225" t="s">
        <v>2958</v>
      </c>
      <c r="AY999" s="230" t="s">
        <v>2958</v>
      </c>
      <c r="BA999">
        <v>5</v>
      </c>
      <c r="BB999">
        <v>767</v>
      </c>
      <c r="BC999">
        <v>755</v>
      </c>
      <c r="BD999">
        <v>707</v>
      </c>
      <c r="BE999">
        <v>0</v>
      </c>
      <c r="BF999">
        <v>0</v>
      </c>
    </row>
    <row r="1000" spans="2:58">
      <c r="B1000" s="67" t="s">
        <v>981</v>
      </c>
      <c r="C1000" s="67">
        <v>995</v>
      </c>
      <c r="D1000" s="67" t="s">
        <v>982</v>
      </c>
      <c r="E1000" s="67" t="s">
        <v>1019</v>
      </c>
      <c r="F1000" s="87">
        <v>7</v>
      </c>
      <c r="G1000" s="87">
        <v>810</v>
      </c>
      <c r="H1000" s="87">
        <v>645</v>
      </c>
      <c r="I1000" s="87">
        <v>0</v>
      </c>
      <c r="J1000" s="87">
        <v>0</v>
      </c>
      <c r="K1000" t="str">
        <f t="shared" si="271"/>
        <v>OK</v>
      </c>
      <c r="L1000" s="67" t="s">
        <v>981</v>
      </c>
      <c r="M1000" s="98">
        <v>995</v>
      </c>
      <c r="N1000" s="67" t="s">
        <v>982</v>
      </c>
      <c r="O1000" s="67" t="s">
        <v>1019</v>
      </c>
      <c r="P1000" s="87">
        <v>7</v>
      </c>
      <c r="Q1000" s="87">
        <v>810</v>
      </c>
      <c r="R1000" s="111">
        <v>650</v>
      </c>
      <c r="S1000" s="87">
        <v>650</v>
      </c>
      <c r="T1000" s="87">
        <v>0</v>
      </c>
      <c r="U1000" s="111">
        <v>0</v>
      </c>
      <c r="V1000" s="118">
        <f t="shared" si="272"/>
        <v>0</v>
      </c>
      <c r="W1000" t="str">
        <f t="shared" si="273"/>
        <v/>
      </c>
      <c r="X1000" s="67" t="s">
        <v>981</v>
      </c>
      <c r="Y1000" s="98">
        <v>995</v>
      </c>
      <c r="Z1000" s="67" t="s">
        <v>982</v>
      </c>
      <c r="AA1000" s="67" t="s">
        <v>1019</v>
      </c>
      <c r="AB1000" s="111">
        <f t="shared" si="275"/>
        <v>9</v>
      </c>
      <c r="AC1000" s="111">
        <f t="shared" si="276"/>
        <v>870</v>
      </c>
      <c r="AD1000" s="111">
        <f t="shared" si="277"/>
        <v>685</v>
      </c>
      <c r="AE1000" s="111">
        <f t="shared" si="278"/>
        <v>685</v>
      </c>
      <c r="AF1000" s="111">
        <f t="shared" si="279"/>
        <v>0</v>
      </c>
      <c r="AG1000" s="111">
        <f t="shared" si="280"/>
        <v>0</v>
      </c>
      <c r="AH1000" s="118">
        <f t="shared" si="281"/>
        <v>0</v>
      </c>
      <c r="AJ1000" s="67" t="s">
        <v>981</v>
      </c>
      <c r="AK1000" s="98">
        <v>995</v>
      </c>
      <c r="AL1000" s="67" t="s">
        <v>982</v>
      </c>
      <c r="AM1000" s="67" t="s">
        <v>1019</v>
      </c>
      <c r="AN1000" s="87">
        <f t="shared" si="282"/>
        <v>2</v>
      </c>
      <c r="AO1000" s="87">
        <f t="shared" si="283"/>
        <v>60</v>
      </c>
      <c r="AP1000" s="87">
        <f t="shared" si="284"/>
        <v>35</v>
      </c>
      <c r="AQ1000" s="87">
        <f t="shared" si="285"/>
        <v>35</v>
      </c>
      <c r="AR1000" s="87">
        <f t="shared" si="286"/>
        <v>0</v>
      </c>
      <c r="AS1000" s="87">
        <f t="shared" si="287"/>
        <v>0</v>
      </c>
      <c r="AT1000" s="118">
        <f t="shared" si="288"/>
        <v>0</v>
      </c>
      <c r="AU1000" s="119" t="str">
        <f t="shared" si="274"/>
        <v>愛知県蟹江町</v>
      </c>
      <c r="AW1000" s="225" t="s">
        <v>2959</v>
      </c>
      <c r="AY1000" s="230" t="s">
        <v>2959</v>
      </c>
      <c r="BA1000">
        <v>9</v>
      </c>
      <c r="BB1000">
        <v>870</v>
      </c>
      <c r="BC1000">
        <v>685</v>
      </c>
      <c r="BD1000">
        <v>685</v>
      </c>
      <c r="BE1000">
        <v>0</v>
      </c>
      <c r="BF1000">
        <v>0</v>
      </c>
    </row>
    <row r="1001" spans="2:58">
      <c r="B1001" s="67" t="s">
        <v>981</v>
      </c>
      <c r="C1001" s="67">
        <v>996</v>
      </c>
      <c r="D1001" s="67" t="s">
        <v>982</v>
      </c>
      <c r="E1001" s="67" t="s">
        <v>1020</v>
      </c>
      <c r="F1001" s="87">
        <v>2</v>
      </c>
      <c r="G1001" s="87">
        <v>180</v>
      </c>
      <c r="H1001" s="87">
        <v>147</v>
      </c>
      <c r="I1001" s="87">
        <v>0</v>
      </c>
      <c r="J1001" s="87">
        <v>0</v>
      </c>
      <c r="K1001" t="str">
        <f t="shared" si="271"/>
        <v>OK</v>
      </c>
      <c r="L1001" s="67" t="s">
        <v>981</v>
      </c>
      <c r="M1001" s="98">
        <v>996</v>
      </c>
      <c r="N1001" s="67" t="s">
        <v>982</v>
      </c>
      <c r="O1001" s="67" t="s">
        <v>1020</v>
      </c>
      <c r="P1001" s="87">
        <v>2</v>
      </c>
      <c r="Q1001" s="87">
        <v>180</v>
      </c>
      <c r="R1001" s="111">
        <v>135</v>
      </c>
      <c r="S1001" s="87">
        <v>135</v>
      </c>
      <c r="T1001" s="87">
        <v>0</v>
      </c>
      <c r="U1001" s="111">
        <v>0</v>
      </c>
      <c r="V1001" s="118">
        <f t="shared" si="272"/>
        <v>0</v>
      </c>
      <c r="W1001" t="str">
        <f t="shared" si="273"/>
        <v/>
      </c>
      <c r="X1001" s="67" t="s">
        <v>981</v>
      </c>
      <c r="Y1001" s="98">
        <v>996</v>
      </c>
      <c r="Z1001" s="67" t="s">
        <v>982</v>
      </c>
      <c r="AA1001" s="67" t="s">
        <v>1020</v>
      </c>
      <c r="AB1001" s="111">
        <f t="shared" si="275"/>
        <v>2</v>
      </c>
      <c r="AC1001" s="111">
        <f t="shared" si="276"/>
        <v>180</v>
      </c>
      <c r="AD1001" s="111">
        <f t="shared" si="277"/>
        <v>136</v>
      </c>
      <c r="AE1001" s="111">
        <f t="shared" si="278"/>
        <v>136</v>
      </c>
      <c r="AF1001" s="111">
        <f t="shared" si="279"/>
        <v>0</v>
      </c>
      <c r="AG1001" s="111">
        <f t="shared" si="280"/>
        <v>0</v>
      </c>
      <c r="AH1001" s="118">
        <f t="shared" si="281"/>
        <v>0</v>
      </c>
      <c r="AJ1001" s="67" t="s">
        <v>981</v>
      </c>
      <c r="AK1001" s="98">
        <v>996</v>
      </c>
      <c r="AL1001" s="67" t="s">
        <v>982</v>
      </c>
      <c r="AM1001" s="67" t="s">
        <v>1020</v>
      </c>
      <c r="AN1001" s="87">
        <f t="shared" si="282"/>
        <v>0</v>
      </c>
      <c r="AO1001" s="87">
        <f t="shared" si="283"/>
        <v>0</v>
      </c>
      <c r="AP1001" s="87">
        <f t="shared" si="284"/>
        <v>1</v>
      </c>
      <c r="AQ1001" s="87">
        <f t="shared" si="285"/>
        <v>1</v>
      </c>
      <c r="AR1001" s="87">
        <f t="shared" si="286"/>
        <v>0</v>
      </c>
      <c r="AS1001" s="87">
        <f t="shared" si="287"/>
        <v>0</v>
      </c>
      <c r="AT1001" s="118">
        <f t="shared" si="288"/>
        <v>0</v>
      </c>
      <c r="AU1001" s="119" t="str">
        <f t="shared" si="274"/>
        <v>愛知県飛島村</v>
      </c>
      <c r="AW1001" s="225" t="s">
        <v>2960</v>
      </c>
      <c r="AY1001" s="230" t="s">
        <v>2960</v>
      </c>
      <c r="BA1001">
        <v>2</v>
      </c>
      <c r="BB1001">
        <v>180</v>
      </c>
      <c r="BC1001">
        <v>136</v>
      </c>
      <c r="BD1001">
        <v>136</v>
      </c>
      <c r="BE1001">
        <v>0</v>
      </c>
      <c r="BF1001">
        <v>0</v>
      </c>
    </row>
    <row r="1002" spans="2:58">
      <c r="B1002" s="67" t="s">
        <v>981</v>
      </c>
      <c r="C1002" s="67">
        <v>997</v>
      </c>
      <c r="D1002" s="67" t="s">
        <v>982</v>
      </c>
      <c r="E1002" s="67" t="s">
        <v>1021</v>
      </c>
      <c r="F1002" s="87">
        <v>7</v>
      </c>
      <c r="G1002" s="87">
        <v>1040</v>
      </c>
      <c r="H1002" s="87">
        <v>811</v>
      </c>
      <c r="I1002" s="87">
        <v>0</v>
      </c>
      <c r="J1002" s="87">
        <v>0</v>
      </c>
      <c r="K1002" t="str">
        <f t="shared" si="271"/>
        <v>OK</v>
      </c>
      <c r="L1002" s="67" t="s">
        <v>981</v>
      </c>
      <c r="M1002" s="98">
        <v>997</v>
      </c>
      <c r="N1002" s="67" t="s">
        <v>982</v>
      </c>
      <c r="O1002" s="67" t="s">
        <v>1021</v>
      </c>
      <c r="P1002" s="87">
        <v>8</v>
      </c>
      <c r="Q1002" s="87">
        <v>1090</v>
      </c>
      <c r="R1002" s="111">
        <v>874</v>
      </c>
      <c r="S1002" s="87">
        <v>874</v>
      </c>
      <c r="T1002" s="87">
        <v>0</v>
      </c>
      <c r="U1002" s="111">
        <v>0</v>
      </c>
      <c r="V1002" s="118">
        <f t="shared" si="272"/>
        <v>0</v>
      </c>
      <c r="W1002" t="str">
        <f t="shared" si="273"/>
        <v/>
      </c>
      <c r="X1002" s="67" t="s">
        <v>981</v>
      </c>
      <c r="Y1002" s="98">
        <v>997</v>
      </c>
      <c r="Z1002" s="67" t="s">
        <v>982</v>
      </c>
      <c r="AA1002" s="67" t="s">
        <v>1021</v>
      </c>
      <c r="AB1002" s="111">
        <f t="shared" si="275"/>
        <v>9</v>
      </c>
      <c r="AC1002" s="111">
        <f t="shared" si="276"/>
        <v>1184</v>
      </c>
      <c r="AD1002" s="111">
        <f t="shared" si="277"/>
        <v>898</v>
      </c>
      <c r="AE1002" s="111">
        <f t="shared" si="278"/>
        <v>898</v>
      </c>
      <c r="AF1002" s="111">
        <f t="shared" si="279"/>
        <v>0</v>
      </c>
      <c r="AG1002" s="111">
        <f t="shared" si="280"/>
        <v>0</v>
      </c>
      <c r="AH1002" s="118">
        <f t="shared" si="281"/>
        <v>0</v>
      </c>
      <c r="AJ1002" s="67" t="s">
        <v>981</v>
      </c>
      <c r="AK1002" s="98">
        <v>997</v>
      </c>
      <c r="AL1002" s="67" t="s">
        <v>982</v>
      </c>
      <c r="AM1002" s="67" t="s">
        <v>1021</v>
      </c>
      <c r="AN1002" s="87">
        <f t="shared" si="282"/>
        <v>1</v>
      </c>
      <c r="AO1002" s="87">
        <f t="shared" si="283"/>
        <v>94</v>
      </c>
      <c r="AP1002" s="87">
        <f t="shared" si="284"/>
        <v>24</v>
      </c>
      <c r="AQ1002" s="87">
        <f t="shared" si="285"/>
        <v>24</v>
      </c>
      <c r="AR1002" s="87">
        <f t="shared" si="286"/>
        <v>0</v>
      </c>
      <c r="AS1002" s="87">
        <f t="shared" si="287"/>
        <v>0</v>
      </c>
      <c r="AT1002" s="118">
        <f t="shared" si="288"/>
        <v>0</v>
      </c>
      <c r="AU1002" s="119" t="str">
        <f t="shared" si="274"/>
        <v>愛知県阿久比町</v>
      </c>
      <c r="AW1002" s="225" t="s">
        <v>2961</v>
      </c>
      <c r="AY1002" s="230" t="s">
        <v>2961</v>
      </c>
      <c r="BA1002">
        <v>9</v>
      </c>
      <c r="BB1002">
        <v>1184</v>
      </c>
      <c r="BC1002">
        <v>898</v>
      </c>
      <c r="BD1002">
        <v>898</v>
      </c>
      <c r="BE1002">
        <v>0</v>
      </c>
      <c r="BF1002">
        <v>0</v>
      </c>
    </row>
    <row r="1003" spans="2:58">
      <c r="B1003" s="67" t="s">
        <v>981</v>
      </c>
      <c r="C1003" s="67">
        <v>998</v>
      </c>
      <c r="D1003" s="67" t="s">
        <v>982</v>
      </c>
      <c r="E1003" s="67" t="s">
        <v>1022</v>
      </c>
      <c r="F1003" s="87">
        <v>8</v>
      </c>
      <c r="G1003" s="87">
        <v>1700</v>
      </c>
      <c r="H1003" s="87">
        <v>726</v>
      </c>
      <c r="I1003" s="87">
        <v>0</v>
      </c>
      <c r="J1003" s="87">
        <v>0</v>
      </c>
      <c r="K1003" t="str">
        <f t="shared" si="271"/>
        <v>OK</v>
      </c>
      <c r="L1003" s="67" t="s">
        <v>981</v>
      </c>
      <c r="M1003" s="98">
        <v>998</v>
      </c>
      <c r="N1003" s="67" t="s">
        <v>982</v>
      </c>
      <c r="O1003" s="67" t="s">
        <v>1022</v>
      </c>
      <c r="P1003" s="87">
        <v>9</v>
      </c>
      <c r="Q1003" s="87">
        <v>1795</v>
      </c>
      <c r="R1003" s="111">
        <v>751</v>
      </c>
      <c r="S1003" s="87">
        <v>743</v>
      </c>
      <c r="T1003" s="87">
        <v>0</v>
      </c>
      <c r="U1003" s="111">
        <v>1</v>
      </c>
      <c r="V1003" s="118">
        <f t="shared" si="272"/>
        <v>0</v>
      </c>
      <c r="W1003" t="str">
        <f t="shared" si="273"/>
        <v/>
      </c>
      <c r="X1003" s="67" t="s">
        <v>981</v>
      </c>
      <c r="Y1003" s="98">
        <v>998</v>
      </c>
      <c r="Z1003" s="67" t="s">
        <v>982</v>
      </c>
      <c r="AA1003" s="67" t="s">
        <v>1022</v>
      </c>
      <c r="AB1003" s="111">
        <f t="shared" si="275"/>
        <v>9</v>
      </c>
      <c r="AC1003" s="111">
        <f t="shared" si="276"/>
        <v>1807</v>
      </c>
      <c r="AD1003" s="111">
        <f t="shared" si="277"/>
        <v>800</v>
      </c>
      <c r="AE1003" s="111">
        <f t="shared" si="278"/>
        <v>788</v>
      </c>
      <c r="AF1003" s="111">
        <f t="shared" si="279"/>
        <v>0</v>
      </c>
      <c r="AG1003" s="111">
        <f t="shared" si="280"/>
        <v>0</v>
      </c>
      <c r="AH1003" s="118">
        <f t="shared" si="281"/>
        <v>0</v>
      </c>
      <c r="AJ1003" s="67" t="s">
        <v>981</v>
      </c>
      <c r="AK1003" s="98">
        <v>998</v>
      </c>
      <c r="AL1003" s="67" t="s">
        <v>982</v>
      </c>
      <c r="AM1003" s="67" t="s">
        <v>1022</v>
      </c>
      <c r="AN1003" s="87">
        <f t="shared" si="282"/>
        <v>0</v>
      </c>
      <c r="AO1003" s="87">
        <f t="shared" si="283"/>
        <v>12</v>
      </c>
      <c r="AP1003" s="87">
        <f t="shared" si="284"/>
        <v>49</v>
      </c>
      <c r="AQ1003" s="87">
        <f t="shared" si="285"/>
        <v>45</v>
      </c>
      <c r="AR1003" s="87">
        <f t="shared" si="286"/>
        <v>0</v>
      </c>
      <c r="AS1003" s="87">
        <f t="shared" si="287"/>
        <v>-1</v>
      </c>
      <c r="AT1003" s="118">
        <f t="shared" si="288"/>
        <v>0</v>
      </c>
      <c r="AU1003" s="119" t="str">
        <f t="shared" si="274"/>
        <v>愛知県東浦町</v>
      </c>
      <c r="AW1003" s="225" t="s">
        <v>2962</v>
      </c>
      <c r="AY1003" s="230" t="s">
        <v>2962</v>
      </c>
      <c r="BA1003">
        <v>9</v>
      </c>
      <c r="BB1003">
        <v>1807</v>
      </c>
      <c r="BC1003">
        <v>800</v>
      </c>
      <c r="BD1003">
        <v>788</v>
      </c>
      <c r="BE1003">
        <v>0</v>
      </c>
      <c r="BF1003">
        <v>0</v>
      </c>
    </row>
    <row r="1004" spans="2:58">
      <c r="B1004" s="67" t="s">
        <v>981</v>
      </c>
      <c r="C1004" s="67">
        <v>999</v>
      </c>
      <c r="D1004" s="67" t="s">
        <v>982</v>
      </c>
      <c r="E1004" s="67" t="s">
        <v>1023</v>
      </c>
      <c r="F1004" s="87">
        <v>6</v>
      </c>
      <c r="G1004" s="87">
        <v>600</v>
      </c>
      <c r="H1004" s="87">
        <v>387</v>
      </c>
      <c r="I1004" s="87">
        <v>0</v>
      </c>
      <c r="J1004" s="87">
        <v>0</v>
      </c>
      <c r="K1004" t="str">
        <f t="shared" si="271"/>
        <v>OK</v>
      </c>
      <c r="L1004" s="67" t="s">
        <v>981</v>
      </c>
      <c r="M1004" s="98">
        <v>999</v>
      </c>
      <c r="N1004" s="67" t="s">
        <v>982</v>
      </c>
      <c r="O1004" s="67" t="s">
        <v>1023</v>
      </c>
      <c r="P1004" s="87">
        <v>6</v>
      </c>
      <c r="Q1004" s="87">
        <v>600</v>
      </c>
      <c r="R1004" s="111">
        <v>368</v>
      </c>
      <c r="S1004" s="87">
        <v>368</v>
      </c>
      <c r="T1004" s="87">
        <v>0</v>
      </c>
      <c r="U1004" s="111">
        <v>0</v>
      </c>
      <c r="V1004" s="118">
        <f t="shared" si="272"/>
        <v>0</v>
      </c>
      <c r="W1004" t="str">
        <f t="shared" si="273"/>
        <v/>
      </c>
      <c r="X1004" s="67" t="s">
        <v>981</v>
      </c>
      <c r="Y1004" s="98">
        <v>999</v>
      </c>
      <c r="Z1004" s="67" t="s">
        <v>982</v>
      </c>
      <c r="AA1004" s="67" t="s">
        <v>1023</v>
      </c>
      <c r="AB1004" s="111">
        <f t="shared" si="275"/>
        <v>6</v>
      </c>
      <c r="AC1004" s="111">
        <f t="shared" si="276"/>
        <v>600</v>
      </c>
      <c r="AD1004" s="111">
        <f t="shared" si="277"/>
        <v>352</v>
      </c>
      <c r="AE1004" s="111">
        <f t="shared" si="278"/>
        <v>352</v>
      </c>
      <c r="AF1004" s="111">
        <f t="shared" si="279"/>
        <v>0</v>
      </c>
      <c r="AG1004" s="111">
        <f t="shared" si="280"/>
        <v>0</v>
      </c>
      <c r="AH1004" s="118">
        <f t="shared" si="281"/>
        <v>0</v>
      </c>
      <c r="AJ1004" s="67" t="s">
        <v>981</v>
      </c>
      <c r="AK1004" s="98">
        <v>999</v>
      </c>
      <c r="AL1004" s="67" t="s">
        <v>982</v>
      </c>
      <c r="AM1004" s="67" t="s">
        <v>1023</v>
      </c>
      <c r="AN1004" s="87">
        <f t="shared" si="282"/>
        <v>0</v>
      </c>
      <c r="AO1004" s="87">
        <f t="shared" si="283"/>
        <v>0</v>
      </c>
      <c r="AP1004" s="87">
        <f t="shared" si="284"/>
        <v>-16</v>
      </c>
      <c r="AQ1004" s="87">
        <f t="shared" si="285"/>
        <v>-16</v>
      </c>
      <c r="AR1004" s="87">
        <f t="shared" si="286"/>
        <v>0</v>
      </c>
      <c r="AS1004" s="87">
        <f t="shared" si="287"/>
        <v>0</v>
      </c>
      <c r="AT1004" s="118">
        <f t="shared" si="288"/>
        <v>0</v>
      </c>
      <c r="AU1004" s="119" t="str">
        <f t="shared" si="274"/>
        <v>愛知県南知多町</v>
      </c>
      <c r="AW1004" s="225" t="s">
        <v>2963</v>
      </c>
      <c r="AY1004" s="230" t="s">
        <v>2963</v>
      </c>
      <c r="BA1004">
        <v>6</v>
      </c>
      <c r="BB1004">
        <v>600</v>
      </c>
      <c r="BC1004">
        <v>352</v>
      </c>
      <c r="BD1004">
        <v>352</v>
      </c>
      <c r="BE1004">
        <v>0</v>
      </c>
      <c r="BF1004">
        <v>0</v>
      </c>
    </row>
    <row r="1005" spans="2:58">
      <c r="B1005" s="67" t="s">
        <v>981</v>
      </c>
      <c r="C1005" s="67">
        <v>1000</v>
      </c>
      <c r="D1005" s="67" t="s">
        <v>982</v>
      </c>
      <c r="E1005" s="67" t="s">
        <v>800</v>
      </c>
      <c r="F1005" s="87">
        <v>6</v>
      </c>
      <c r="G1005" s="87">
        <v>720</v>
      </c>
      <c r="H1005" s="87">
        <v>348</v>
      </c>
      <c r="I1005" s="87">
        <v>0</v>
      </c>
      <c r="J1005" s="87">
        <v>0</v>
      </c>
      <c r="K1005" t="str">
        <f t="shared" si="271"/>
        <v>OK</v>
      </c>
      <c r="L1005" s="67" t="s">
        <v>981</v>
      </c>
      <c r="M1005" s="98">
        <v>1000</v>
      </c>
      <c r="N1005" s="67" t="s">
        <v>982</v>
      </c>
      <c r="O1005" s="67" t="s">
        <v>800</v>
      </c>
      <c r="P1005" s="87">
        <v>6</v>
      </c>
      <c r="Q1005" s="87">
        <v>720</v>
      </c>
      <c r="R1005" s="111">
        <v>368</v>
      </c>
      <c r="S1005" s="87">
        <v>368</v>
      </c>
      <c r="T1005" s="87">
        <v>0</v>
      </c>
      <c r="U1005" s="111">
        <v>0</v>
      </c>
      <c r="V1005" s="118">
        <f t="shared" si="272"/>
        <v>0</v>
      </c>
      <c r="W1005" t="str">
        <f t="shared" si="273"/>
        <v/>
      </c>
      <c r="X1005" s="67" t="s">
        <v>981</v>
      </c>
      <c r="Y1005" s="98">
        <v>1000</v>
      </c>
      <c r="Z1005" s="67" t="s">
        <v>982</v>
      </c>
      <c r="AA1005" s="67" t="s">
        <v>800</v>
      </c>
      <c r="AB1005" s="111">
        <f t="shared" si="275"/>
        <v>7</v>
      </c>
      <c r="AC1005" s="111">
        <f t="shared" si="276"/>
        <v>761</v>
      </c>
      <c r="AD1005" s="111">
        <f t="shared" si="277"/>
        <v>363</v>
      </c>
      <c r="AE1005" s="111">
        <f t="shared" si="278"/>
        <v>363</v>
      </c>
      <c r="AF1005" s="111">
        <f t="shared" si="279"/>
        <v>0</v>
      </c>
      <c r="AG1005" s="111">
        <f t="shared" si="280"/>
        <v>0</v>
      </c>
      <c r="AH1005" s="118">
        <f t="shared" si="281"/>
        <v>0</v>
      </c>
      <c r="AJ1005" s="67" t="s">
        <v>981</v>
      </c>
      <c r="AK1005" s="98">
        <v>1000</v>
      </c>
      <c r="AL1005" s="67" t="s">
        <v>982</v>
      </c>
      <c r="AM1005" s="67" t="s">
        <v>800</v>
      </c>
      <c r="AN1005" s="87">
        <f t="shared" si="282"/>
        <v>1</v>
      </c>
      <c r="AO1005" s="87">
        <f t="shared" si="283"/>
        <v>41</v>
      </c>
      <c r="AP1005" s="87">
        <f t="shared" si="284"/>
        <v>-5</v>
      </c>
      <c r="AQ1005" s="87">
        <f t="shared" si="285"/>
        <v>-5</v>
      </c>
      <c r="AR1005" s="87">
        <f t="shared" si="286"/>
        <v>0</v>
      </c>
      <c r="AS1005" s="87">
        <f t="shared" si="287"/>
        <v>0</v>
      </c>
      <c r="AT1005" s="118">
        <f t="shared" si="288"/>
        <v>0</v>
      </c>
      <c r="AU1005" s="119" t="str">
        <f t="shared" si="274"/>
        <v>愛知県美浜町</v>
      </c>
      <c r="AW1005" s="225" t="s">
        <v>2964</v>
      </c>
      <c r="AY1005" s="230" t="s">
        <v>2964</v>
      </c>
      <c r="BA1005">
        <v>7</v>
      </c>
      <c r="BB1005">
        <v>761</v>
      </c>
      <c r="BC1005">
        <v>363</v>
      </c>
      <c r="BD1005">
        <v>363</v>
      </c>
      <c r="BE1005">
        <v>0</v>
      </c>
      <c r="BF1005">
        <v>0</v>
      </c>
    </row>
    <row r="1006" spans="2:58">
      <c r="B1006" s="67" t="s">
        <v>981</v>
      </c>
      <c r="C1006" s="67">
        <v>1001</v>
      </c>
      <c r="D1006" s="67" t="s">
        <v>982</v>
      </c>
      <c r="E1006" s="67" t="s">
        <v>1024</v>
      </c>
      <c r="F1006" s="87">
        <v>10</v>
      </c>
      <c r="G1006" s="87">
        <v>1480</v>
      </c>
      <c r="H1006" s="87">
        <v>865</v>
      </c>
      <c r="I1006" s="87">
        <v>0</v>
      </c>
      <c r="J1006" s="87">
        <v>0</v>
      </c>
      <c r="K1006" t="str">
        <f t="shared" si="271"/>
        <v>OK</v>
      </c>
      <c r="L1006" s="67" t="s">
        <v>981</v>
      </c>
      <c r="M1006" s="98">
        <v>1001</v>
      </c>
      <c r="N1006" s="67" t="s">
        <v>982</v>
      </c>
      <c r="O1006" s="67" t="s">
        <v>1024</v>
      </c>
      <c r="P1006" s="87">
        <v>11</v>
      </c>
      <c r="Q1006" s="87">
        <v>1480</v>
      </c>
      <c r="R1006" s="111">
        <v>878</v>
      </c>
      <c r="S1006" s="87">
        <v>878</v>
      </c>
      <c r="T1006" s="87">
        <v>0</v>
      </c>
      <c r="U1006" s="111">
        <v>0</v>
      </c>
      <c r="V1006" s="118">
        <f t="shared" si="272"/>
        <v>0</v>
      </c>
      <c r="W1006" t="str">
        <f t="shared" si="273"/>
        <v/>
      </c>
      <c r="X1006" s="67" t="s">
        <v>981</v>
      </c>
      <c r="Y1006" s="98">
        <v>1001</v>
      </c>
      <c r="Z1006" s="67" t="s">
        <v>982</v>
      </c>
      <c r="AA1006" s="67" t="s">
        <v>1024</v>
      </c>
      <c r="AB1006" s="111">
        <f t="shared" si="275"/>
        <v>11</v>
      </c>
      <c r="AC1006" s="111">
        <f t="shared" si="276"/>
        <v>1480</v>
      </c>
      <c r="AD1006" s="111">
        <f t="shared" si="277"/>
        <v>896</v>
      </c>
      <c r="AE1006" s="111">
        <f t="shared" si="278"/>
        <v>896</v>
      </c>
      <c r="AF1006" s="111">
        <f t="shared" si="279"/>
        <v>0</v>
      </c>
      <c r="AG1006" s="111">
        <f t="shared" si="280"/>
        <v>0</v>
      </c>
      <c r="AH1006" s="118">
        <f t="shared" si="281"/>
        <v>0</v>
      </c>
      <c r="AJ1006" s="67" t="s">
        <v>981</v>
      </c>
      <c r="AK1006" s="98">
        <v>1001</v>
      </c>
      <c r="AL1006" s="67" t="s">
        <v>982</v>
      </c>
      <c r="AM1006" s="67" t="s">
        <v>1024</v>
      </c>
      <c r="AN1006" s="87">
        <f t="shared" si="282"/>
        <v>0</v>
      </c>
      <c r="AO1006" s="87">
        <f t="shared" si="283"/>
        <v>0</v>
      </c>
      <c r="AP1006" s="87">
        <f t="shared" si="284"/>
        <v>18</v>
      </c>
      <c r="AQ1006" s="87">
        <f t="shared" si="285"/>
        <v>18</v>
      </c>
      <c r="AR1006" s="87">
        <f t="shared" si="286"/>
        <v>0</v>
      </c>
      <c r="AS1006" s="87">
        <f t="shared" si="287"/>
        <v>0</v>
      </c>
      <c r="AT1006" s="118">
        <f t="shared" si="288"/>
        <v>0</v>
      </c>
      <c r="AU1006" s="119" t="str">
        <f t="shared" si="274"/>
        <v>愛知県武豊町</v>
      </c>
      <c r="AW1006" s="225" t="s">
        <v>2965</v>
      </c>
      <c r="AY1006" s="230" t="s">
        <v>2965</v>
      </c>
      <c r="BA1006">
        <v>11</v>
      </c>
      <c r="BB1006">
        <v>1480</v>
      </c>
      <c r="BC1006">
        <v>896</v>
      </c>
      <c r="BD1006">
        <v>896</v>
      </c>
      <c r="BE1006">
        <v>0</v>
      </c>
      <c r="BF1006">
        <v>0</v>
      </c>
    </row>
    <row r="1007" spans="2:58">
      <c r="B1007" s="67" t="s">
        <v>981</v>
      </c>
      <c r="C1007" s="67">
        <v>1002</v>
      </c>
      <c r="D1007" s="67" t="s">
        <v>982</v>
      </c>
      <c r="E1007" s="67" t="s">
        <v>1025</v>
      </c>
      <c r="F1007" s="87">
        <v>8</v>
      </c>
      <c r="G1007" s="87">
        <v>1315</v>
      </c>
      <c r="H1007" s="87">
        <v>1018</v>
      </c>
      <c r="I1007" s="87">
        <v>0</v>
      </c>
      <c r="J1007" s="87">
        <v>0</v>
      </c>
      <c r="K1007" t="str">
        <f t="shared" si="271"/>
        <v>OK</v>
      </c>
      <c r="L1007" s="67" t="s">
        <v>981</v>
      </c>
      <c r="M1007" s="98">
        <v>1002</v>
      </c>
      <c r="N1007" s="67" t="s">
        <v>982</v>
      </c>
      <c r="O1007" s="67" t="s">
        <v>1025</v>
      </c>
      <c r="P1007" s="87">
        <v>9</v>
      </c>
      <c r="Q1007" s="87">
        <v>1351</v>
      </c>
      <c r="R1007" s="111">
        <v>1020</v>
      </c>
      <c r="S1007" s="87">
        <v>1013</v>
      </c>
      <c r="T1007" s="87">
        <v>1</v>
      </c>
      <c r="U1007" s="111">
        <v>0</v>
      </c>
      <c r="V1007" s="118">
        <f t="shared" si="272"/>
        <v>9.8039215686274508E-4</v>
      </c>
      <c r="W1007" t="str">
        <f t="shared" si="273"/>
        <v/>
      </c>
      <c r="X1007" s="67" t="s">
        <v>981</v>
      </c>
      <c r="Y1007" s="98">
        <v>1002</v>
      </c>
      <c r="Z1007" s="67" t="s">
        <v>982</v>
      </c>
      <c r="AA1007" s="67" t="s">
        <v>1025</v>
      </c>
      <c r="AB1007" s="111">
        <f t="shared" si="275"/>
        <v>11</v>
      </c>
      <c r="AC1007" s="111">
        <f t="shared" si="276"/>
        <v>1410</v>
      </c>
      <c r="AD1007" s="111">
        <f t="shared" si="277"/>
        <v>1055</v>
      </c>
      <c r="AE1007" s="111">
        <f t="shared" si="278"/>
        <v>1047</v>
      </c>
      <c r="AF1007" s="111">
        <f t="shared" si="279"/>
        <v>0</v>
      </c>
      <c r="AG1007" s="111">
        <f t="shared" si="280"/>
        <v>0</v>
      </c>
      <c r="AH1007" s="118">
        <f t="shared" si="281"/>
        <v>0</v>
      </c>
      <c r="AJ1007" s="67" t="s">
        <v>981</v>
      </c>
      <c r="AK1007" s="98">
        <v>1002</v>
      </c>
      <c r="AL1007" s="67" t="s">
        <v>982</v>
      </c>
      <c r="AM1007" s="67" t="s">
        <v>1025</v>
      </c>
      <c r="AN1007" s="87">
        <f t="shared" si="282"/>
        <v>2</v>
      </c>
      <c r="AO1007" s="87">
        <f t="shared" si="283"/>
        <v>59</v>
      </c>
      <c r="AP1007" s="87">
        <f t="shared" si="284"/>
        <v>35</v>
      </c>
      <c r="AQ1007" s="87">
        <f t="shared" si="285"/>
        <v>34</v>
      </c>
      <c r="AR1007" s="87">
        <f t="shared" si="286"/>
        <v>-1</v>
      </c>
      <c r="AS1007" s="87">
        <f t="shared" si="287"/>
        <v>0</v>
      </c>
      <c r="AT1007" s="118">
        <f t="shared" si="288"/>
        <v>-9.8039215686274508E-4</v>
      </c>
      <c r="AU1007" s="119" t="str">
        <f t="shared" si="274"/>
        <v>愛知県幸田町</v>
      </c>
      <c r="AW1007" s="225" t="s">
        <v>2966</v>
      </c>
      <c r="AY1007" s="230" t="s">
        <v>2966</v>
      </c>
      <c r="BA1007">
        <v>11</v>
      </c>
      <c r="BB1007">
        <v>1410</v>
      </c>
      <c r="BC1007">
        <v>1055</v>
      </c>
      <c r="BD1007">
        <v>1047</v>
      </c>
      <c r="BE1007">
        <v>0</v>
      </c>
      <c r="BF1007">
        <v>0</v>
      </c>
    </row>
    <row r="1008" spans="2:58">
      <c r="B1008" s="67" t="s">
        <v>981</v>
      </c>
      <c r="C1008" s="67">
        <v>1003</v>
      </c>
      <c r="D1008" s="67" t="s">
        <v>982</v>
      </c>
      <c r="E1008" s="67" t="s">
        <v>1026</v>
      </c>
      <c r="F1008" s="87">
        <v>4</v>
      </c>
      <c r="G1008" s="87">
        <v>130</v>
      </c>
      <c r="H1008" s="87">
        <v>100</v>
      </c>
      <c r="I1008" s="87">
        <v>0</v>
      </c>
      <c r="J1008" s="87">
        <v>0</v>
      </c>
      <c r="K1008" t="str">
        <f t="shared" si="271"/>
        <v>OK</v>
      </c>
      <c r="L1008" s="67" t="s">
        <v>981</v>
      </c>
      <c r="M1008" s="98">
        <v>1003</v>
      </c>
      <c r="N1008" s="67" t="s">
        <v>982</v>
      </c>
      <c r="O1008" s="67" t="s">
        <v>1026</v>
      </c>
      <c r="P1008" s="87">
        <v>4</v>
      </c>
      <c r="Q1008" s="87">
        <v>130</v>
      </c>
      <c r="R1008" s="111">
        <v>93</v>
      </c>
      <c r="S1008" s="87">
        <v>93</v>
      </c>
      <c r="T1008" s="87">
        <v>0</v>
      </c>
      <c r="U1008" s="111">
        <v>0</v>
      </c>
      <c r="V1008" s="118">
        <f t="shared" si="272"/>
        <v>0</v>
      </c>
      <c r="W1008" t="str">
        <f t="shared" si="273"/>
        <v/>
      </c>
      <c r="X1008" s="67" t="s">
        <v>981</v>
      </c>
      <c r="Y1008" s="98">
        <v>1003</v>
      </c>
      <c r="Z1008" s="67" t="s">
        <v>982</v>
      </c>
      <c r="AA1008" s="67" t="s">
        <v>1026</v>
      </c>
      <c r="AB1008" s="111">
        <f t="shared" si="275"/>
        <v>4</v>
      </c>
      <c r="AC1008" s="111">
        <f t="shared" si="276"/>
        <v>130</v>
      </c>
      <c r="AD1008" s="111">
        <f t="shared" si="277"/>
        <v>90</v>
      </c>
      <c r="AE1008" s="111">
        <f t="shared" si="278"/>
        <v>90</v>
      </c>
      <c r="AF1008" s="111">
        <f t="shared" si="279"/>
        <v>0</v>
      </c>
      <c r="AG1008" s="111">
        <f t="shared" si="280"/>
        <v>0</v>
      </c>
      <c r="AH1008" s="118">
        <f t="shared" si="281"/>
        <v>0</v>
      </c>
      <c r="AJ1008" s="67" t="s">
        <v>981</v>
      </c>
      <c r="AK1008" s="98">
        <v>1003</v>
      </c>
      <c r="AL1008" s="67" t="s">
        <v>982</v>
      </c>
      <c r="AM1008" s="67" t="s">
        <v>1026</v>
      </c>
      <c r="AN1008" s="87">
        <f t="shared" si="282"/>
        <v>0</v>
      </c>
      <c r="AO1008" s="87">
        <f t="shared" si="283"/>
        <v>0</v>
      </c>
      <c r="AP1008" s="87">
        <f t="shared" si="284"/>
        <v>-3</v>
      </c>
      <c r="AQ1008" s="87">
        <f t="shared" si="285"/>
        <v>-3</v>
      </c>
      <c r="AR1008" s="87">
        <f t="shared" si="286"/>
        <v>0</v>
      </c>
      <c r="AS1008" s="87">
        <f t="shared" si="287"/>
        <v>0</v>
      </c>
      <c r="AT1008" s="118">
        <f t="shared" si="288"/>
        <v>0</v>
      </c>
      <c r="AU1008" s="119" t="str">
        <f t="shared" si="274"/>
        <v>愛知県設楽町</v>
      </c>
      <c r="AW1008" s="225" t="s">
        <v>2967</v>
      </c>
      <c r="AY1008" s="230" t="s">
        <v>2967</v>
      </c>
      <c r="BA1008">
        <v>4</v>
      </c>
      <c r="BB1008">
        <v>130</v>
      </c>
      <c r="BC1008">
        <v>90</v>
      </c>
      <c r="BD1008">
        <v>90</v>
      </c>
      <c r="BE1008">
        <v>0</v>
      </c>
      <c r="BF1008">
        <v>0</v>
      </c>
    </row>
    <row r="1009" spans="2:58">
      <c r="B1009" s="67" t="s">
        <v>981</v>
      </c>
      <c r="C1009" s="67">
        <v>1004</v>
      </c>
      <c r="D1009" s="67" t="s">
        <v>982</v>
      </c>
      <c r="E1009" s="67" t="s">
        <v>1027</v>
      </c>
      <c r="F1009" s="87">
        <v>2</v>
      </c>
      <c r="G1009" s="87">
        <v>85</v>
      </c>
      <c r="H1009" s="87">
        <v>79</v>
      </c>
      <c r="I1009" s="87">
        <v>0</v>
      </c>
      <c r="J1009" s="87">
        <v>0</v>
      </c>
      <c r="K1009" t="str">
        <f t="shared" si="271"/>
        <v>OK</v>
      </c>
      <c r="L1009" s="67" t="s">
        <v>981</v>
      </c>
      <c r="M1009" s="98">
        <v>1004</v>
      </c>
      <c r="N1009" s="67" t="s">
        <v>982</v>
      </c>
      <c r="O1009" s="67" t="s">
        <v>1027</v>
      </c>
      <c r="P1009" s="87">
        <v>2</v>
      </c>
      <c r="Q1009" s="87">
        <v>85</v>
      </c>
      <c r="R1009" s="111">
        <v>78</v>
      </c>
      <c r="S1009" s="87">
        <v>78</v>
      </c>
      <c r="T1009" s="87">
        <v>0</v>
      </c>
      <c r="U1009" s="111">
        <v>0</v>
      </c>
      <c r="V1009" s="118">
        <f t="shared" si="272"/>
        <v>0</v>
      </c>
      <c r="W1009" t="str">
        <f t="shared" si="273"/>
        <v/>
      </c>
      <c r="X1009" s="67" t="s">
        <v>981</v>
      </c>
      <c r="Y1009" s="98">
        <v>1004</v>
      </c>
      <c r="Z1009" s="67" t="s">
        <v>982</v>
      </c>
      <c r="AA1009" s="67" t="s">
        <v>1027</v>
      </c>
      <c r="AB1009" s="111">
        <f t="shared" si="275"/>
        <v>2</v>
      </c>
      <c r="AC1009" s="111">
        <f t="shared" si="276"/>
        <v>85</v>
      </c>
      <c r="AD1009" s="111">
        <f t="shared" si="277"/>
        <v>74</v>
      </c>
      <c r="AE1009" s="111">
        <f t="shared" si="278"/>
        <v>74</v>
      </c>
      <c r="AF1009" s="111">
        <f t="shared" si="279"/>
        <v>0</v>
      </c>
      <c r="AG1009" s="111">
        <f t="shared" si="280"/>
        <v>0</v>
      </c>
      <c r="AH1009" s="118">
        <f t="shared" si="281"/>
        <v>0</v>
      </c>
      <c r="AJ1009" s="67" t="s">
        <v>981</v>
      </c>
      <c r="AK1009" s="98">
        <v>1004</v>
      </c>
      <c r="AL1009" s="67" t="s">
        <v>982</v>
      </c>
      <c r="AM1009" s="67" t="s">
        <v>1027</v>
      </c>
      <c r="AN1009" s="87">
        <f t="shared" si="282"/>
        <v>0</v>
      </c>
      <c r="AO1009" s="87">
        <f t="shared" si="283"/>
        <v>0</v>
      </c>
      <c r="AP1009" s="87">
        <f t="shared" si="284"/>
        <v>-4</v>
      </c>
      <c r="AQ1009" s="87">
        <f t="shared" si="285"/>
        <v>-4</v>
      </c>
      <c r="AR1009" s="87">
        <f t="shared" si="286"/>
        <v>0</v>
      </c>
      <c r="AS1009" s="87">
        <f t="shared" si="287"/>
        <v>0</v>
      </c>
      <c r="AT1009" s="118">
        <f t="shared" si="288"/>
        <v>0</v>
      </c>
      <c r="AU1009" s="119" t="str">
        <f t="shared" si="274"/>
        <v>愛知県東栄町</v>
      </c>
      <c r="AW1009" s="225" t="s">
        <v>2968</v>
      </c>
      <c r="AY1009" s="230" t="s">
        <v>2968</v>
      </c>
      <c r="BA1009">
        <v>2</v>
      </c>
      <c r="BB1009">
        <v>85</v>
      </c>
      <c r="BC1009">
        <v>74</v>
      </c>
      <c r="BD1009">
        <v>74</v>
      </c>
      <c r="BE1009">
        <v>0</v>
      </c>
      <c r="BF1009">
        <v>0</v>
      </c>
    </row>
    <row r="1010" spans="2:58">
      <c r="B1010" s="67" t="s">
        <v>981</v>
      </c>
      <c r="C1010" s="67">
        <v>1005</v>
      </c>
      <c r="D1010" s="67" t="s">
        <v>982</v>
      </c>
      <c r="E1010" s="67" t="s">
        <v>1028</v>
      </c>
      <c r="F1010" s="87">
        <v>1</v>
      </c>
      <c r="G1010" s="87">
        <v>30</v>
      </c>
      <c r="H1010" s="87">
        <v>19</v>
      </c>
      <c r="I1010" s="87">
        <v>0</v>
      </c>
      <c r="J1010" s="87">
        <v>0</v>
      </c>
      <c r="K1010" t="str">
        <f t="shared" si="271"/>
        <v>OK</v>
      </c>
      <c r="L1010" s="67" t="s">
        <v>981</v>
      </c>
      <c r="M1010" s="98">
        <v>1005</v>
      </c>
      <c r="N1010" s="67" t="s">
        <v>982</v>
      </c>
      <c r="O1010" s="67" t="s">
        <v>1028</v>
      </c>
      <c r="P1010" s="87">
        <v>1</v>
      </c>
      <c r="Q1010" s="87">
        <v>30</v>
      </c>
      <c r="R1010" s="111">
        <v>13</v>
      </c>
      <c r="S1010" s="87">
        <v>13</v>
      </c>
      <c r="T1010" s="87">
        <v>0</v>
      </c>
      <c r="U1010" s="111">
        <v>0</v>
      </c>
      <c r="V1010" s="118">
        <f t="shared" si="272"/>
        <v>0</v>
      </c>
      <c r="W1010" t="str">
        <f t="shared" si="273"/>
        <v/>
      </c>
      <c r="X1010" s="67" t="s">
        <v>981</v>
      </c>
      <c r="Y1010" s="98">
        <v>1005</v>
      </c>
      <c r="Z1010" s="67" t="s">
        <v>982</v>
      </c>
      <c r="AA1010" s="67" t="s">
        <v>1028</v>
      </c>
      <c r="AB1010" s="111">
        <f t="shared" si="275"/>
        <v>1</v>
      </c>
      <c r="AC1010" s="111">
        <f t="shared" si="276"/>
        <v>30</v>
      </c>
      <c r="AD1010" s="111">
        <f t="shared" si="277"/>
        <v>15</v>
      </c>
      <c r="AE1010" s="111">
        <f t="shared" si="278"/>
        <v>15</v>
      </c>
      <c r="AF1010" s="111">
        <f t="shared" si="279"/>
        <v>0</v>
      </c>
      <c r="AG1010" s="111">
        <f t="shared" si="280"/>
        <v>0</v>
      </c>
      <c r="AH1010" s="118">
        <f t="shared" si="281"/>
        <v>0</v>
      </c>
      <c r="AJ1010" s="67" t="s">
        <v>981</v>
      </c>
      <c r="AK1010" s="98">
        <v>1005</v>
      </c>
      <c r="AL1010" s="67" t="s">
        <v>982</v>
      </c>
      <c r="AM1010" s="67" t="s">
        <v>1028</v>
      </c>
      <c r="AN1010" s="87">
        <f t="shared" si="282"/>
        <v>0</v>
      </c>
      <c r="AO1010" s="87">
        <f t="shared" si="283"/>
        <v>0</v>
      </c>
      <c r="AP1010" s="87">
        <f t="shared" si="284"/>
        <v>2</v>
      </c>
      <c r="AQ1010" s="87">
        <f t="shared" si="285"/>
        <v>2</v>
      </c>
      <c r="AR1010" s="87">
        <f t="shared" si="286"/>
        <v>0</v>
      </c>
      <c r="AS1010" s="87">
        <f t="shared" si="287"/>
        <v>0</v>
      </c>
      <c r="AT1010" s="118">
        <f t="shared" si="288"/>
        <v>0</v>
      </c>
      <c r="AU1010" s="119" t="str">
        <f t="shared" si="274"/>
        <v>愛知県豊根村</v>
      </c>
      <c r="AW1010" s="225" t="s">
        <v>2969</v>
      </c>
      <c r="AY1010" s="230" t="s">
        <v>2969</v>
      </c>
      <c r="BA1010">
        <v>1</v>
      </c>
      <c r="BB1010">
        <v>30</v>
      </c>
      <c r="BC1010">
        <v>15</v>
      </c>
      <c r="BD1010">
        <v>15</v>
      </c>
      <c r="BE1010">
        <v>0</v>
      </c>
      <c r="BF1010">
        <v>0</v>
      </c>
    </row>
    <row r="1011" spans="2:58">
      <c r="B1011" s="67" t="s">
        <v>1029</v>
      </c>
      <c r="C1011" s="67">
        <v>1006</v>
      </c>
      <c r="D1011" s="67" t="s">
        <v>1030</v>
      </c>
      <c r="E1011" s="67" t="s">
        <v>1031</v>
      </c>
      <c r="F1011" s="87">
        <v>59</v>
      </c>
      <c r="G1011" s="87">
        <v>6218</v>
      </c>
      <c r="H1011" s="87">
        <v>5768</v>
      </c>
      <c r="I1011" s="87">
        <v>0</v>
      </c>
      <c r="J1011" s="87">
        <v>0</v>
      </c>
      <c r="K1011" t="str">
        <f t="shared" si="271"/>
        <v>OK</v>
      </c>
      <c r="L1011" s="67" t="s">
        <v>1029</v>
      </c>
      <c r="M1011" s="98">
        <v>1006</v>
      </c>
      <c r="N1011" s="67" t="s">
        <v>1030</v>
      </c>
      <c r="O1011" s="67" t="s">
        <v>1031</v>
      </c>
      <c r="P1011" s="87">
        <v>59</v>
      </c>
      <c r="Q1011" s="87">
        <v>6268</v>
      </c>
      <c r="R1011" s="111">
        <v>5951</v>
      </c>
      <c r="S1011" s="87">
        <v>5832</v>
      </c>
      <c r="T1011" s="87">
        <v>0</v>
      </c>
      <c r="U1011" s="111">
        <v>0</v>
      </c>
      <c r="V1011" s="118">
        <f t="shared" si="272"/>
        <v>0</v>
      </c>
      <c r="W1011" t="str">
        <f t="shared" si="273"/>
        <v/>
      </c>
      <c r="X1011" s="67" t="s">
        <v>1029</v>
      </c>
      <c r="Y1011" s="98">
        <v>1006</v>
      </c>
      <c r="Z1011" s="67" t="s">
        <v>1030</v>
      </c>
      <c r="AA1011" s="67" t="s">
        <v>1031</v>
      </c>
      <c r="AB1011" s="111">
        <f t="shared" si="275"/>
        <v>60</v>
      </c>
      <c r="AC1011" s="111">
        <f t="shared" si="276"/>
        <v>6196</v>
      </c>
      <c r="AD1011" s="111">
        <f t="shared" si="277"/>
        <v>6043</v>
      </c>
      <c r="AE1011" s="111">
        <f t="shared" si="278"/>
        <v>5906</v>
      </c>
      <c r="AF1011" s="111">
        <f t="shared" si="279"/>
        <v>0</v>
      </c>
      <c r="AG1011" s="111">
        <f t="shared" si="280"/>
        <v>0</v>
      </c>
      <c r="AH1011" s="118">
        <f t="shared" si="281"/>
        <v>0</v>
      </c>
      <c r="AJ1011" s="67" t="s">
        <v>1029</v>
      </c>
      <c r="AK1011" s="98">
        <v>1006</v>
      </c>
      <c r="AL1011" s="67" t="s">
        <v>1030</v>
      </c>
      <c r="AM1011" s="67" t="s">
        <v>1031</v>
      </c>
      <c r="AN1011" s="87">
        <f t="shared" si="282"/>
        <v>1</v>
      </c>
      <c r="AO1011" s="87">
        <f t="shared" si="283"/>
        <v>-72</v>
      </c>
      <c r="AP1011" s="87">
        <f t="shared" si="284"/>
        <v>92</v>
      </c>
      <c r="AQ1011" s="87">
        <f t="shared" si="285"/>
        <v>74</v>
      </c>
      <c r="AR1011" s="87">
        <f t="shared" si="286"/>
        <v>0</v>
      </c>
      <c r="AS1011" s="87">
        <f t="shared" si="287"/>
        <v>0</v>
      </c>
      <c r="AT1011" s="118">
        <f t="shared" si="288"/>
        <v>0</v>
      </c>
      <c r="AU1011" s="119" t="str">
        <f t="shared" si="274"/>
        <v>三重県津市</v>
      </c>
      <c r="AW1011" s="225" t="s">
        <v>2970</v>
      </c>
      <c r="AY1011" s="230" t="s">
        <v>2970</v>
      </c>
      <c r="BA1011">
        <v>60</v>
      </c>
      <c r="BB1011">
        <v>6196</v>
      </c>
      <c r="BC1011">
        <v>6043</v>
      </c>
      <c r="BD1011">
        <v>5906</v>
      </c>
      <c r="BE1011">
        <v>0</v>
      </c>
      <c r="BF1011">
        <v>0</v>
      </c>
    </row>
    <row r="1012" spans="2:58">
      <c r="B1012" s="67" t="s">
        <v>1029</v>
      </c>
      <c r="C1012" s="67">
        <v>1007</v>
      </c>
      <c r="D1012" s="67" t="s">
        <v>1030</v>
      </c>
      <c r="E1012" s="67" t="s">
        <v>1032</v>
      </c>
      <c r="F1012" s="87">
        <v>57</v>
      </c>
      <c r="G1012" s="87">
        <v>5441</v>
      </c>
      <c r="H1012" s="87">
        <v>5143</v>
      </c>
      <c r="I1012" s="87">
        <v>59</v>
      </c>
      <c r="J1012" s="87">
        <v>0</v>
      </c>
      <c r="K1012" t="str">
        <f t="shared" si="271"/>
        <v>OK</v>
      </c>
      <c r="L1012" s="67" t="s">
        <v>1029</v>
      </c>
      <c r="M1012" s="98">
        <v>1007</v>
      </c>
      <c r="N1012" s="67" t="s">
        <v>1030</v>
      </c>
      <c r="O1012" s="67" t="s">
        <v>1032</v>
      </c>
      <c r="P1012" s="87">
        <v>63</v>
      </c>
      <c r="Q1012" s="87">
        <v>5492</v>
      </c>
      <c r="R1012" s="111">
        <v>5459</v>
      </c>
      <c r="S1012" s="87">
        <v>5262</v>
      </c>
      <c r="T1012" s="87">
        <v>64</v>
      </c>
      <c r="U1012" s="111">
        <v>0</v>
      </c>
      <c r="V1012" s="118">
        <f t="shared" si="272"/>
        <v>1.1723758930206997E-2</v>
      </c>
      <c r="W1012" t="str">
        <f t="shared" si="273"/>
        <v/>
      </c>
      <c r="X1012" s="67" t="s">
        <v>1029</v>
      </c>
      <c r="Y1012" s="98">
        <v>1007</v>
      </c>
      <c r="Z1012" s="67" t="s">
        <v>1030</v>
      </c>
      <c r="AA1012" s="67" t="s">
        <v>1032</v>
      </c>
      <c r="AB1012" s="111">
        <f t="shared" si="275"/>
        <v>64</v>
      </c>
      <c r="AC1012" s="111">
        <f t="shared" si="276"/>
        <v>5562</v>
      </c>
      <c r="AD1012" s="111">
        <f t="shared" si="277"/>
        <v>5481</v>
      </c>
      <c r="AE1012" s="111">
        <f t="shared" si="278"/>
        <v>5314</v>
      </c>
      <c r="AF1012" s="111">
        <f t="shared" si="279"/>
        <v>54</v>
      </c>
      <c r="AG1012" s="111">
        <f t="shared" si="280"/>
        <v>0</v>
      </c>
      <c r="AH1012" s="118">
        <f t="shared" si="281"/>
        <v>9.852216748768473E-3</v>
      </c>
      <c r="AJ1012" s="67" t="s">
        <v>1029</v>
      </c>
      <c r="AK1012" s="98">
        <v>1007</v>
      </c>
      <c r="AL1012" s="67" t="s">
        <v>1030</v>
      </c>
      <c r="AM1012" s="67" t="s">
        <v>1032</v>
      </c>
      <c r="AN1012" s="87">
        <f t="shared" si="282"/>
        <v>1</v>
      </c>
      <c r="AO1012" s="87">
        <f t="shared" si="283"/>
        <v>70</v>
      </c>
      <c r="AP1012" s="87">
        <f t="shared" si="284"/>
        <v>22</v>
      </c>
      <c r="AQ1012" s="87">
        <f t="shared" si="285"/>
        <v>52</v>
      </c>
      <c r="AR1012" s="87">
        <f t="shared" si="286"/>
        <v>-10</v>
      </c>
      <c r="AS1012" s="87">
        <f t="shared" si="287"/>
        <v>0</v>
      </c>
      <c r="AT1012" s="118">
        <f t="shared" si="288"/>
        <v>-1.8715421814385243E-3</v>
      </c>
      <c r="AU1012" s="119" t="str">
        <f t="shared" si="274"/>
        <v>三重県四日市市</v>
      </c>
      <c r="AW1012" s="225" t="s">
        <v>2971</v>
      </c>
      <c r="AY1012" s="230" t="s">
        <v>2971</v>
      </c>
      <c r="BA1012">
        <v>64</v>
      </c>
      <c r="BB1012">
        <v>5562</v>
      </c>
      <c r="BC1012">
        <v>5481</v>
      </c>
      <c r="BD1012">
        <v>5314</v>
      </c>
      <c r="BE1012">
        <v>54</v>
      </c>
      <c r="BF1012">
        <v>0</v>
      </c>
    </row>
    <row r="1013" spans="2:58">
      <c r="B1013" s="67" t="s">
        <v>1029</v>
      </c>
      <c r="C1013" s="67">
        <v>1008</v>
      </c>
      <c r="D1013" s="67" t="s">
        <v>1030</v>
      </c>
      <c r="E1013" s="67" t="s">
        <v>1033</v>
      </c>
      <c r="F1013" s="87">
        <v>32</v>
      </c>
      <c r="G1013" s="87">
        <v>3132</v>
      </c>
      <c r="H1013" s="87">
        <v>2824</v>
      </c>
      <c r="I1013" s="87">
        <v>0</v>
      </c>
      <c r="J1013" s="87">
        <v>0</v>
      </c>
      <c r="K1013" t="str">
        <f t="shared" si="271"/>
        <v>OK</v>
      </c>
      <c r="L1013" s="67" t="s">
        <v>1029</v>
      </c>
      <c r="M1013" s="98">
        <v>1008</v>
      </c>
      <c r="N1013" s="67" t="s">
        <v>1030</v>
      </c>
      <c r="O1013" s="67" t="s">
        <v>1033</v>
      </c>
      <c r="P1013" s="87">
        <v>32</v>
      </c>
      <c r="Q1013" s="87">
        <v>3132</v>
      </c>
      <c r="R1013" s="111">
        <v>2875</v>
      </c>
      <c r="S1013" s="87">
        <v>2840</v>
      </c>
      <c r="T1013" s="87">
        <v>0</v>
      </c>
      <c r="U1013" s="111">
        <v>0</v>
      </c>
      <c r="V1013" s="118">
        <f t="shared" si="272"/>
        <v>0</v>
      </c>
      <c r="W1013" t="str">
        <f t="shared" si="273"/>
        <v/>
      </c>
      <c r="X1013" s="67" t="s">
        <v>1029</v>
      </c>
      <c r="Y1013" s="98">
        <v>1008</v>
      </c>
      <c r="Z1013" s="67" t="s">
        <v>1030</v>
      </c>
      <c r="AA1013" s="67" t="s">
        <v>1033</v>
      </c>
      <c r="AB1013" s="111">
        <f t="shared" si="275"/>
        <v>33</v>
      </c>
      <c r="AC1013" s="111">
        <f t="shared" si="276"/>
        <v>3327</v>
      </c>
      <c r="AD1013" s="111">
        <f t="shared" si="277"/>
        <v>2974</v>
      </c>
      <c r="AE1013" s="111">
        <f t="shared" si="278"/>
        <v>2946</v>
      </c>
      <c r="AF1013" s="111">
        <f t="shared" si="279"/>
        <v>0</v>
      </c>
      <c r="AG1013" s="111">
        <f t="shared" si="280"/>
        <v>0</v>
      </c>
      <c r="AH1013" s="118">
        <f t="shared" si="281"/>
        <v>0</v>
      </c>
      <c r="AJ1013" s="67" t="s">
        <v>1029</v>
      </c>
      <c r="AK1013" s="98">
        <v>1008</v>
      </c>
      <c r="AL1013" s="67" t="s">
        <v>1030</v>
      </c>
      <c r="AM1013" s="67" t="s">
        <v>1033</v>
      </c>
      <c r="AN1013" s="87">
        <f t="shared" si="282"/>
        <v>1</v>
      </c>
      <c r="AO1013" s="87">
        <f t="shared" si="283"/>
        <v>195</v>
      </c>
      <c r="AP1013" s="87">
        <f t="shared" si="284"/>
        <v>99</v>
      </c>
      <c r="AQ1013" s="87">
        <f t="shared" si="285"/>
        <v>106</v>
      </c>
      <c r="AR1013" s="87">
        <f t="shared" si="286"/>
        <v>0</v>
      </c>
      <c r="AS1013" s="87">
        <f t="shared" si="287"/>
        <v>0</v>
      </c>
      <c r="AT1013" s="118">
        <f t="shared" si="288"/>
        <v>0</v>
      </c>
      <c r="AU1013" s="119" t="str">
        <f t="shared" si="274"/>
        <v>三重県伊勢市</v>
      </c>
      <c r="AW1013" s="225" t="s">
        <v>2972</v>
      </c>
      <c r="AY1013" s="230" t="s">
        <v>2972</v>
      </c>
      <c r="BA1013">
        <v>33</v>
      </c>
      <c r="BB1013">
        <v>3327</v>
      </c>
      <c r="BC1013">
        <v>2974</v>
      </c>
      <c r="BD1013">
        <v>2946</v>
      </c>
      <c r="BE1013">
        <v>0</v>
      </c>
      <c r="BF1013">
        <v>0</v>
      </c>
    </row>
    <row r="1014" spans="2:58">
      <c r="B1014" s="67" t="s">
        <v>1029</v>
      </c>
      <c r="C1014" s="67">
        <v>1009</v>
      </c>
      <c r="D1014" s="67" t="s">
        <v>1030</v>
      </c>
      <c r="E1014" s="67" t="s">
        <v>1034</v>
      </c>
      <c r="F1014" s="87">
        <v>35</v>
      </c>
      <c r="G1014" s="87">
        <v>4820</v>
      </c>
      <c r="H1014" s="87">
        <v>4193</v>
      </c>
      <c r="I1014" s="87">
        <v>0</v>
      </c>
      <c r="J1014" s="87">
        <v>0</v>
      </c>
      <c r="K1014" t="str">
        <f t="shared" si="271"/>
        <v>OK</v>
      </c>
      <c r="L1014" s="67" t="s">
        <v>1029</v>
      </c>
      <c r="M1014" s="98">
        <v>1009</v>
      </c>
      <c r="N1014" s="67" t="s">
        <v>1030</v>
      </c>
      <c r="O1014" s="67" t="s">
        <v>1034</v>
      </c>
      <c r="P1014" s="87">
        <v>34</v>
      </c>
      <c r="Q1014" s="87">
        <v>4840</v>
      </c>
      <c r="R1014" s="111">
        <v>4203</v>
      </c>
      <c r="S1014" s="87">
        <v>4162</v>
      </c>
      <c r="T1014" s="87">
        <v>0</v>
      </c>
      <c r="U1014" s="111">
        <v>0</v>
      </c>
      <c r="V1014" s="118">
        <f t="shared" si="272"/>
        <v>0</v>
      </c>
      <c r="W1014" t="str">
        <f t="shared" si="273"/>
        <v/>
      </c>
      <c r="X1014" s="67" t="s">
        <v>1029</v>
      </c>
      <c r="Y1014" s="98">
        <v>1009</v>
      </c>
      <c r="Z1014" s="67" t="s">
        <v>1030</v>
      </c>
      <c r="AA1014" s="67" t="s">
        <v>1034</v>
      </c>
      <c r="AB1014" s="111">
        <f t="shared" si="275"/>
        <v>35</v>
      </c>
      <c r="AC1014" s="111">
        <f t="shared" si="276"/>
        <v>5020</v>
      </c>
      <c r="AD1014" s="111">
        <f t="shared" si="277"/>
        <v>4194</v>
      </c>
      <c r="AE1014" s="111">
        <f t="shared" si="278"/>
        <v>4175</v>
      </c>
      <c r="AF1014" s="111">
        <f t="shared" si="279"/>
        <v>0</v>
      </c>
      <c r="AG1014" s="111">
        <f t="shared" si="280"/>
        <v>0</v>
      </c>
      <c r="AH1014" s="118">
        <f t="shared" si="281"/>
        <v>0</v>
      </c>
      <c r="AJ1014" s="67" t="s">
        <v>1029</v>
      </c>
      <c r="AK1014" s="98">
        <v>1009</v>
      </c>
      <c r="AL1014" s="67" t="s">
        <v>1030</v>
      </c>
      <c r="AM1014" s="67" t="s">
        <v>1034</v>
      </c>
      <c r="AN1014" s="87">
        <f t="shared" si="282"/>
        <v>1</v>
      </c>
      <c r="AO1014" s="87">
        <f t="shared" si="283"/>
        <v>180</v>
      </c>
      <c r="AP1014" s="87">
        <f t="shared" si="284"/>
        <v>-9</v>
      </c>
      <c r="AQ1014" s="87">
        <f t="shared" si="285"/>
        <v>13</v>
      </c>
      <c r="AR1014" s="87">
        <f t="shared" si="286"/>
        <v>0</v>
      </c>
      <c r="AS1014" s="87">
        <f t="shared" si="287"/>
        <v>0</v>
      </c>
      <c r="AT1014" s="118">
        <f t="shared" si="288"/>
        <v>0</v>
      </c>
      <c r="AU1014" s="119" t="str">
        <f t="shared" si="274"/>
        <v>三重県松阪市</v>
      </c>
      <c r="AW1014" s="225" t="s">
        <v>2973</v>
      </c>
      <c r="AY1014" s="230" t="s">
        <v>2973</v>
      </c>
      <c r="BA1014">
        <v>35</v>
      </c>
      <c r="BB1014">
        <v>5020</v>
      </c>
      <c r="BC1014">
        <v>4194</v>
      </c>
      <c r="BD1014">
        <v>4175</v>
      </c>
      <c r="BE1014">
        <v>0</v>
      </c>
      <c r="BF1014">
        <v>0</v>
      </c>
    </row>
    <row r="1015" spans="2:58">
      <c r="B1015" s="67" t="s">
        <v>1029</v>
      </c>
      <c r="C1015" s="67">
        <v>1010</v>
      </c>
      <c r="D1015" s="67" t="s">
        <v>1030</v>
      </c>
      <c r="E1015" s="67" t="s">
        <v>1035</v>
      </c>
      <c r="F1015" s="87">
        <v>26</v>
      </c>
      <c r="G1015" s="87">
        <v>2785</v>
      </c>
      <c r="H1015" s="87">
        <v>2811</v>
      </c>
      <c r="I1015" s="87">
        <v>0</v>
      </c>
      <c r="J1015" s="87">
        <v>0</v>
      </c>
      <c r="K1015" t="str">
        <f t="shared" si="271"/>
        <v>OK</v>
      </c>
      <c r="L1015" s="67" t="s">
        <v>1029</v>
      </c>
      <c r="M1015" s="98">
        <v>1010</v>
      </c>
      <c r="N1015" s="67" t="s">
        <v>1030</v>
      </c>
      <c r="O1015" s="67" t="s">
        <v>1035</v>
      </c>
      <c r="P1015" s="87">
        <v>26</v>
      </c>
      <c r="Q1015" s="87">
        <v>2815</v>
      </c>
      <c r="R1015" s="111">
        <v>2757</v>
      </c>
      <c r="S1015" s="87">
        <v>2757</v>
      </c>
      <c r="T1015" s="87">
        <v>0</v>
      </c>
      <c r="U1015" s="111">
        <v>0</v>
      </c>
      <c r="V1015" s="118">
        <f t="shared" si="272"/>
        <v>0</v>
      </c>
      <c r="W1015" t="str">
        <f t="shared" si="273"/>
        <v/>
      </c>
      <c r="X1015" s="67" t="s">
        <v>1029</v>
      </c>
      <c r="Y1015" s="98">
        <v>1010</v>
      </c>
      <c r="Z1015" s="67" t="s">
        <v>1030</v>
      </c>
      <c r="AA1015" s="67" t="s">
        <v>1035</v>
      </c>
      <c r="AB1015" s="111">
        <f t="shared" si="275"/>
        <v>26</v>
      </c>
      <c r="AC1015" s="111">
        <f t="shared" si="276"/>
        <v>2815</v>
      </c>
      <c r="AD1015" s="111">
        <f t="shared" si="277"/>
        <v>2774</v>
      </c>
      <c r="AE1015" s="111">
        <f t="shared" si="278"/>
        <v>2751</v>
      </c>
      <c r="AF1015" s="111">
        <f t="shared" si="279"/>
        <v>0</v>
      </c>
      <c r="AG1015" s="111">
        <f t="shared" si="280"/>
        <v>0</v>
      </c>
      <c r="AH1015" s="118">
        <f t="shared" si="281"/>
        <v>0</v>
      </c>
      <c r="AJ1015" s="67" t="s">
        <v>1029</v>
      </c>
      <c r="AK1015" s="98">
        <v>1010</v>
      </c>
      <c r="AL1015" s="67" t="s">
        <v>1030</v>
      </c>
      <c r="AM1015" s="67" t="s">
        <v>1035</v>
      </c>
      <c r="AN1015" s="87">
        <f t="shared" si="282"/>
        <v>0</v>
      </c>
      <c r="AO1015" s="87">
        <f t="shared" si="283"/>
        <v>0</v>
      </c>
      <c r="AP1015" s="87">
        <f t="shared" si="284"/>
        <v>17</v>
      </c>
      <c r="AQ1015" s="87">
        <f t="shared" si="285"/>
        <v>-6</v>
      </c>
      <c r="AR1015" s="87">
        <f t="shared" si="286"/>
        <v>0</v>
      </c>
      <c r="AS1015" s="87">
        <f t="shared" si="287"/>
        <v>0</v>
      </c>
      <c r="AT1015" s="118">
        <f t="shared" si="288"/>
        <v>0</v>
      </c>
      <c r="AU1015" s="119" t="str">
        <f t="shared" si="274"/>
        <v>三重県桑名市</v>
      </c>
      <c r="AW1015" s="225" t="s">
        <v>2974</v>
      </c>
      <c r="AY1015" s="230" t="s">
        <v>2974</v>
      </c>
      <c r="BA1015">
        <v>26</v>
      </c>
      <c r="BB1015">
        <v>2815</v>
      </c>
      <c r="BC1015">
        <v>2774</v>
      </c>
      <c r="BD1015">
        <v>2751</v>
      </c>
      <c r="BE1015">
        <v>0</v>
      </c>
      <c r="BF1015">
        <v>0</v>
      </c>
    </row>
    <row r="1016" spans="2:58">
      <c r="B1016" s="67" t="s">
        <v>1029</v>
      </c>
      <c r="C1016" s="67">
        <v>1011</v>
      </c>
      <c r="D1016" s="67" t="s">
        <v>1030</v>
      </c>
      <c r="E1016" s="67" t="s">
        <v>1036</v>
      </c>
      <c r="F1016" s="87">
        <v>41</v>
      </c>
      <c r="G1016" s="87">
        <v>4835</v>
      </c>
      <c r="H1016" s="87">
        <v>4410</v>
      </c>
      <c r="I1016" s="87">
        <v>9</v>
      </c>
      <c r="J1016" s="87">
        <v>0</v>
      </c>
      <c r="K1016" t="str">
        <f t="shared" si="271"/>
        <v>OK</v>
      </c>
      <c r="L1016" s="67" t="s">
        <v>1029</v>
      </c>
      <c r="M1016" s="98">
        <v>1011</v>
      </c>
      <c r="N1016" s="67" t="s">
        <v>1030</v>
      </c>
      <c r="O1016" s="67" t="s">
        <v>1036</v>
      </c>
      <c r="P1016" s="87">
        <v>41</v>
      </c>
      <c r="Q1016" s="87">
        <v>4835</v>
      </c>
      <c r="R1016" s="111">
        <v>4355</v>
      </c>
      <c r="S1016" s="87">
        <v>4298</v>
      </c>
      <c r="T1016" s="87">
        <v>0</v>
      </c>
      <c r="U1016" s="111">
        <v>0</v>
      </c>
      <c r="V1016" s="118">
        <f t="shared" si="272"/>
        <v>0</v>
      </c>
      <c r="W1016" t="str">
        <f t="shared" si="273"/>
        <v/>
      </c>
      <c r="X1016" s="67" t="s">
        <v>1029</v>
      </c>
      <c r="Y1016" s="98">
        <v>1011</v>
      </c>
      <c r="Z1016" s="67" t="s">
        <v>1030</v>
      </c>
      <c r="AA1016" s="67" t="s">
        <v>1036</v>
      </c>
      <c r="AB1016" s="111">
        <f t="shared" si="275"/>
        <v>42</v>
      </c>
      <c r="AC1016" s="111">
        <f t="shared" si="276"/>
        <v>4955</v>
      </c>
      <c r="AD1016" s="111">
        <f t="shared" si="277"/>
        <v>4436</v>
      </c>
      <c r="AE1016" s="111">
        <f t="shared" si="278"/>
        <v>4425</v>
      </c>
      <c r="AF1016" s="111">
        <f t="shared" si="279"/>
        <v>0</v>
      </c>
      <c r="AG1016" s="111">
        <f t="shared" si="280"/>
        <v>0</v>
      </c>
      <c r="AH1016" s="118">
        <f t="shared" si="281"/>
        <v>0</v>
      </c>
      <c r="AJ1016" s="67" t="s">
        <v>1029</v>
      </c>
      <c r="AK1016" s="98">
        <v>1011</v>
      </c>
      <c r="AL1016" s="67" t="s">
        <v>1030</v>
      </c>
      <c r="AM1016" s="67" t="s">
        <v>1036</v>
      </c>
      <c r="AN1016" s="87">
        <f t="shared" si="282"/>
        <v>1</v>
      </c>
      <c r="AO1016" s="87">
        <f t="shared" si="283"/>
        <v>120</v>
      </c>
      <c r="AP1016" s="87">
        <f t="shared" si="284"/>
        <v>81</v>
      </c>
      <c r="AQ1016" s="87">
        <f t="shared" si="285"/>
        <v>127</v>
      </c>
      <c r="AR1016" s="87">
        <f t="shared" si="286"/>
        <v>0</v>
      </c>
      <c r="AS1016" s="87">
        <f t="shared" si="287"/>
        <v>0</v>
      </c>
      <c r="AT1016" s="118">
        <f t="shared" si="288"/>
        <v>0</v>
      </c>
      <c r="AU1016" s="119" t="str">
        <f t="shared" si="274"/>
        <v>三重県鈴鹿市</v>
      </c>
      <c r="AW1016" s="225" t="s">
        <v>2975</v>
      </c>
      <c r="AY1016" s="230" t="s">
        <v>2975</v>
      </c>
      <c r="BA1016">
        <v>42</v>
      </c>
      <c r="BB1016">
        <v>4955</v>
      </c>
      <c r="BC1016">
        <v>4436</v>
      </c>
      <c r="BD1016">
        <v>4425</v>
      </c>
      <c r="BE1016">
        <v>0</v>
      </c>
      <c r="BF1016">
        <v>0</v>
      </c>
    </row>
    <row r="1017" spans="2:58">
      <c r="B1017" s="67" t="s">
        <v>1029</v>
      </c>
      <c r="C1017" s="67">
        <v>1012</v>
      </c>
      <c r="D1017" s="67" t="s">
        <v>1030</v>
      </c>
      <c r="E1017" s="67" t="s">
        <v>1037</v>
      </c>
      <c r="F1017" s="87">
        <v>20</v>
      </c>
      <c r="G1017" s="87">
        <v>1490</v>
      </c>
      <c r="H1017" s="87">
        <v>1423</v>
      </c>
      <c r="I1017" s="87">
        <v>8</v>
      </c>
      <c r="J1017" s="87">
        <v>0</v>
      </c>
      <c r="K1017" t="str">
        <f t="shared" si="271"/>
        <v>OK</v>
      </c>
      <c r="L1017" s="67" t="s">
        <v>1029</v>
      </c>
      <c r="M1017" s="98">
        <v>1012</v>
      </c>
      <c r="N1017" s="67" t="s">
        <v>1030</v>
      </c>
      <c r="O1017" s="67" t="s">
        <v>1037</v>
      </c>
      <c r="P1017" s="87">
        <v>20</v>
      </c>
      <c r="Q1017" s="87">
        <v>1548</v>
      </c>
      <c r="R1017" s="111">
        <v>1474</v>
      </c>
      <c r="S1017" s="87">
        <v>1445</v>
      </c>
      <c r="T1017" s="87">
        <v>29</v>
      </c>
      <c r="U1017" s="111">
        <v>0</v>
      </c>
      <c r="V1017" s="118">
        <f t="shared" si="272"/>
        <v>1.9674355495251018E-2</v>
      </c>
      <c r="W1017" t="str">
        <f t="shared" si="273"/>
        <v/>
      </c>
      <c r="X1017" s="67" t="s">
        <v>1029</v>
      </c>
      <c r="Y1017" s="98">
        <v>1012</v>
      </c>
      <c r="Z1017" s="67" t="s">
        <v>1030</v>
      </c>
      <c r="AA1017" s="67" t="s">
        <v>1037</v>
      </c>
      <c r="AB1017" s="111">
        <f t="shared" si="275"/>
        <v>23</v>
      </c>
      <c r="AC1017" s="111">
        <f t="shared" si="276"/>
        <v>1607</v>
      </c>
      <c r="AD1017" s="111">
        <f t="shared" si="277"/>
        <v>1507</v>
      </c>
      <c r="AE1017" s="111">
        <f t="shared" si="278"/>
        <v>1499</v>
      </c>
      <c r="AF1017" s="111">
        <f t="shared" si="279"/>
        <v>8</v>
      </c>
      <c r="AG1017" s="111">
        <f t="shared" si="280"/>
        <v>0</v>
      </c>
      <c r="AH1017" s="118">
        <f t="shared" si="281"/>
        <v>5.3085600530856005E-3</v>
      </c>
      <c r="AJ1017" s="67" t="s">
        <v>1029</v>
      </c>
      <c r="AK1017" s="98">
        <v>1012</v>
      </c>
      <c r="AL1017" s="67" t="s">
        <v>1030</v>
      </c>
      <c r="AM1017" s="67" t="s">
        <v>1037</v>
      </c>
      <c r="AN1017" s="87">
        <f t="shared" si="282"/>
        <v>3</v>
      </c>
      <c r="AO1017" s="87">
        <f t="shared" si="283"/>
        <v>59</v>
      </c>
      <c r="AP1017" s="87">
        <f t="shared" si="284"/>
        <v>33</v>
      </c>
      <c r="AQ1017" s="87">
        <f t="shared" si="285"/>
        <v>54</v>
      </c>
      <c r="AR1017" s="87">
        <f t="shared" si="286"/>
        <v>-21</v>
      </c>
      <c r="AS1017" s="87">
        <f t="shared" si="287"/>
        <v>0</v>
      </c>
      <c r="AT1017" s="118">
        <f t="shared" si="288"/>
        <v>-1.4365795442165418E-2</v>
      </c>
      <c r="AU1017" s="119" t="str">
        <f t="shared" si="274"/>
        <v>三重県名張市</v>
      </c>
      <c r="AW1017" s="225" t="s">
        <v>2976</v>
      </c>
      <c r="AY1017" s="230" t="s">
        <v>2976</v>
      </c>
      <c r="BA1017">
        <v>23</v>
      </c>
      <c r="BB1017">
        <v>1607</v>
      </c>
      <c r="BC1017">
        <v>1507</v>
      </c>
      <c r="BD1017">
        <v>1499</v>
      </c>
      <c r="BE1017">
        <v>8</v>
      </c>
      <c r="BF1017">
        <v>0</v>
      </c>
    </row>
    <row r="1018" spans="2:58">
      <c r="B1018" s="67" t="s">
        <v>1029</v>
      </c>
      <c r="C1018" s="67">
        <v>1013</v>
      </c>
      <c r="D1018" s="67" t="s">
        <v>1030</v>
      </c>
      <c r="E1018" s="67" t="s">
        <v>1038</v>
      </c>
      <c r="F1018" s="87">
        <v>7</v>
      </c>
      <c r="G1018" s="87">
        <v>440</v>
      </c>
      <c r="H1018" s="87">
        <v>424</v>
      </c>
      <c r="I1018" s="87">
        <v>0</v>
      </c>
      <c r="J1018" s="87">
        <v>0</v>
      </c>
      <c r="K1018" t="str">
        <f t="shared" si="271"/>
        <v>OK</v>
      </c>
      <c r="L1018" s="67" t="s">
        <v>1029</v>
      </c>
      <c r="M1018" s="98">
        <v>1013</v>
      </c>
      <c r="N1018" s="67" t="s">
        <v>1030</v>
      </c>
      <c r="O1018" s="67" t="s">
        <v>1038</v>
      </c>
      <c r="P1018" s="87">
        <v>7</v>
      </c>
      <c r="Q1018" s="87">
        <v>430</v>
      </c>
      <c r="R1018" s="111">
        <v>465</v>
      </c>
      <c r="S1018" s="87">
        <v>421</v>
      </c>
      <c r="T1018" s="87">
        <v>0</v>
      </c>
      <c r="U1018" s="111">
        <v>0</v>
      </c>
      <c r="V1018" s="118">
        <f t="shared" si="272"/>
        <v>0</v>
      </c>
      <c r="W1018" t="str">
        <f t="shared" si="273"/>
        <v/>
      </c>
      <c r="X1018" s="67" t="s">
        <v>1029</v>
      </c>
      <c r="Y1018" s="98">
        <v>1013</v>
      </c>
      <c r="Z1018" s="67" t="s">
        <v>1030</v>
      </c>
      <c r="AA1018" s="67" t="s">
        <v>1038</v>
      </c>
      <c r="AB1018" s="111">
        <f t="shared" si="275"/>
        <v>7</v>
      </c>
      <c r="AC1018" s="111">
        <f t="shared" si="276"/>
        <v>420</v>
      </c>
      <c r="AD1018" s="111">
        <f t="shared" si="277"/>
        <v>420</v>
      </c>
      <c r="AE1018" s="111">
        <f t="shared" si="278"/>
        <v>384</v>
      </c>
      <c r="AF1018" s="111">
        <f t="shared" si="279"/>
        <v>0</v>
      </c>
      <c r="AG1018" s="111">
        <f t="shared" si="280"/>
        <v>0</v>
      </c>
      <c r="AH1018" s="118">
        <f t="shared" si="281"/>
        <v>0</v>
      </c>
      <c r="AJ1018" s="67" t="s">
        <v>1029</v>
      </c>
      <c r="AK1018" s="98">
        <v>1013</v>
      </c>
      <c r="AL1018" s="67" t="s">
        <v>1030</v>
      </c>
      <c r="AM1018" s="67" t="s">
        <v>1038</v>
      </c>
      <c r="AN1018" s="87">
        <f t="shared" si="282"/>
        <v>0</v>
      </c>
      <c r="AO1018" s="87">
        <f t="shared" si="283"/>
        <v>-10</v>
      </c>
      <c r="AP1018" s="87">
        <f t="shared" si="284"/>
        <v>-45</v>
      </c>
      <c r="AQ1018" s="87">
        <f t="shared" si="285"/>
        <v>-37</v>
      </c>
      <c r="AR1018" s="87">
        <f t="shared" si="286"/>
        <v>0</v>
      </c>
      <c r="AS1018" s="87">
        <f t="shared" si="287"/>
        <v>0</v>
      </c>
      <c r="AT1018" s="118">
        <f t="shared" si="288"/>
        <v>0</v>
      </c>
      <c r="AU1018" s="119" t="str">
        <f t="shared" si="274"/>
        <v>三重県尾鷲市</v>
      </c>
      <c r="AW1018" s="225" t="s">
        <v>2977</v>
      </c>
      <c r="AY1018" s="230" t="s">
        <v>2977</v>
      </c>
      <c r="BA1018">
        <v>7</v>
      </c>
      <c r="BB1018">
        <v>420</v>
      </c>
      <c r="BC1018">
        <v>420</v>
      </c>
      <c r="BD1018">
        <v>384</v>
      </c>
      <c r="BE1018">
        <v>0</v>
      </c>
      <c r="BF1018">
        <v>0</v>
      </c>
    </row>
    <row r="1019" spans="2:58">
      <c r="B1019" s="67" t="s">
        <v>1029</v>
      </c>
      <c r="C1019" s="67">
        <v>1014</v>
      </c>
      <c r="D1019" s="67" t="s">
        <v>1030</v>
      </c>
      <c r="E1019" s="67" t="s">
        <v>1039</v>
      </c>
      <c r="F1019" s="87">
        <v>14</v>
      </c>
      <c r="G1019" s="87">
        <v>1115</v>
      </c>
      <c r="H1019" s="87">
        <v>1078</v>
      </c>
      <c r="I1019" s="87">
        <v>9</v>
      </c>
      <c r="J1019" s="87">
        <v>0</v>
      </c>
      <c r="K1019" t="str">
        <f t="shared" si="271"/>
        <v>OK</v>
      </c>
      <c r="L1019" s="67" t="s">
        <v>1029</v>
      </c>
      <c r="M1019" s="98">
        <v>1014</v>
      </c>
      <c r="N1019" s="67" t="s">
        <v>1030</v>
      </c>
      <c r="O1019" s="67" t="s">
        <v>1039</v>
      </c>
      <c r="P1019" s="87">
        <v>15</v>
      </c>
      <c r="Q1019" s="87">
        <v>1215</v>
      </c>
      <c r="R1019" s="111">
        <v>1161</v>
      </c>
      <c r="S1019" s="87">
        <v>1098</v>
      </c>
      <c r="T1019" s="87">
        <v>6</v>
      </c>
      <c r="U1019" s="111">
        <v>0</v>
      </c>
      <c r="V1019" s="118">
        <f t="shared" si="272"/>
        <v>5.1679586563307496E-3</v>
      </c>
      <c r="W1019" t="str">
        <f t="shared" si="273"/>
        <v/>
      </c>
      <c r="X1019" s="67" t="s">
        <v>1029</v>
      </c>
      <c r="Y1019" s="98">
        <v>1014</v>
      </c>
      <c r="Z1019" s="67" t="s">
        <v>1030</v>
      </c>
      <c r="AA1019" s="67" t="s">
        <v>1039</v>
      </c>
      <c r="AB1019" s="111">
        <f t="shared" si="275"/>
        <v>16</v>
      </c>
      <c r="AC1019" s="111">
        <f t="shared" si="276"/>
        <v>1127</v>
      </c>
      <c r="AD1019" s="111">
        <f t="shared" si="277"/>
        <v>1120</v>
      </c>
      <c r="AE1019" s="111">
        <f t="shared" si="278"/>
        <v>1114</v>
      </c>
      <c r="AF1019" s="111">
        <f t="shared" si="279"/>
        <v>6</v>
      </c>
      <c r="AG1019" s="111">
        <f t="shared" si="280"/>
        <v>0</v>
      </c>
      <c r="AH1019" s="118">
        <f t="shared" si="281"/>
        <v>5.3571428571428572E-3</v>
      </c>
      <c r="AJ1019" s="67" t="s">
        <v>1029</v>
      </c>
      <c r="AK1019" s="98">
        <v>1014</v>
      </c>
      <c r="AL1019" s="67" t="s">
        <v>1030</v>
      </c>
      <c r="AM1019" s="67" t="s">
        <v>1039</v>
      </c>
      <c r="AN1019" s="87">
        <f t="shared" si="282"/>
        <v>1</v>
      </c>
      <c r="AO1019" s="87">
        <f t="shared" si="283"/>
        <v>-88</v>
      </c>
      <c r="AP1019" s="87">
        <f t="shared" si="284"/>
        <v>-41</v>
      </c>
      <c r="AQ1019" s="87">
        <f t="shared" si="285"/>
        <v>16</v>
      </c>
      <c r="AR1019" s="87">
        <f t="shared" si="286"/>
        <v>0</v>
      </c>
      <c r="AS1019" s="87">
        <f t="shared" si="287"/>
        <v>0</v>
      </c>
      <c r="AT1019" s="118">
        <f t="shared" si="288"/>
        <v>1.8918420081210762E-4</v>
      </c>
      <c r="AU1019" s="119" t="str">
        <f t="shared" si="274"/>
        <v>三重県亀山市</v>
      </c>
      <c r="AW1019" s="225" t="s">
        <v>2978</v>
      </c>
      <c r="AY1019" s="230" t="s">
        <v>2978</v>
      </c>
      <c r="BA1019">
        <v>16</v>
      </c>
      <c r="BB1019">
        <v>1127</v>
      </c>
      <c r="BC1019">
        <v>1120</v>
      </c>
      <c r="BD1019">
        <v>1114</v>
      </c>
      <c r="BE1019">
        <v>6</v>
      </c>
      <c r="BF1019">
        <v>0</v>
      </c>
    </row>
    <row r="1020" spans="2:58">
      <c r="B1020" s="67" t="s">
        <v>1029</v>
      </c>
      <c r="C1020" s="67">
        <v>1015</v>
      </c>
      <c r="D1020" s="67" t="s">
        <v>1030</v>
      </c>
      <c r="E1020" s="67" t="s">
        <v>1040</v>
      </c>
      <c r="F1020" s="87">
        <v>9</v>
      </c>
      <c r="G1020" s="87">
        <v>600</v>
      </c>
      <c r="H1020" s="87">
        <v>420</v>
      </c>
      <c r="I1020" s="87">
        <v>0</v>
      </c>
      <c r="J1020" s="87">
        <v>0</v>
      </c>
      <c r="K1020" t="str">
        <f t="shared" si="271"/>
        <v>OK</v>
      </c>
      <c r="L1020" s="67" t="s">
        <v>1029</v>
      </c>
      <c r="M1020" s="98">
        <v>1015</v>
      </c>
      <c r="N1020" s="67" t="s">
        <v>1030</v>
      </c>
      <c r="O1020" s="67" t="s">
        <v>1040</v>
      </c>
      <c r="P1020" s="87">
        <v>9</v>
      </c>
      <c r="Q1020" s="87">
        <v>600</v>
      </c>
      <c r="R1020" s="111">
        <v>411</v>
      </c>
      <c r="S1020" s="87">
        <v>411</v>
      </c>
      <c r="T1020" s="87">
        <v>0</v>
      </c>
      <c r="U1020" s="111">
        <v>0</v>
      </c>
      <c r="V1020" s="118">
        <f t="shared" si="272"/>
        <v>0</v>
      </c>
      <c r="W1020" t="str">
        <f t="shared" si="273"/>
        <v/>
      </c>
      <c r="X1020" s="67" t="s">
        <v>1029</v>
      </c>
      <c r="Y1020" s="98">
        <v>1015</v>
      </c>
      <c r="Z1020" s="67" t="s">
        <v>1030</v>
      </c>
      <c r="AA1020" s="67" t="s">
        <v>1040</v>
      </c>
      <c r="AB1020" s="111">
        <f t="shared" si="275"/>
        <v>9</v>
      </c>
      <c r="AC1020" s="111">
        <f t="shared" si="276"/>
        <v>600</v>
      </c>
      <c r="AD1020" s="111">
        <f t="shared" si="277"/>
        <v>408</v>
      </c>
      <c r="AE1020" s="111">
        <f t="shared" si="278"/>
        <v>408</v>
      </c>
      <c r="AF1020" s="111">
        <f t="shared" si="279"/>
        <v>0</v>
      </c>
      <c r="AG1020" s="111">
        <f t="shared" si="280"/>
        <v>0</v>
      </c>
      <c r="AH1020" s="118">
        <f t="shared" si="281"/>
        <v>0</v>
      </c>
      <c r="AJ1020" s="67" t="s">
        <v>1029</v>
      </c>
      <c r="AK1020" s="98">
        <v>1015</v>
      </c>
      <c r="AL1020" s="67" t="s">
        <v>1030</v>
      </c>
      <c r="AM1020" s="67" t="s">
        <v>1040</v>
      </c>
      <c r="AN1020" s="87">
        <f t="shared" si="282"/>
        <v>0</v>
      </c>
      <c r="AO1020" s="87">
        <f t="shared" si="283"/>
        <v>0</v>
      </c>
      <c r="AP1020" s="87">
        <f t="shared" si="284"/>
        <v>-3</v>
      </c>
      <c r="AQ1020" s="87">
        <f t="shared" si="285"/>
        <v>-3</v>
      </c>
      <c r="AR1020" s="87">
        <f t="shared" si="286"/>
        <v>0</v>
      </c>
      <c r="AS1020" s="87">
        <f t="shared" si="287"/>
        <v>0</v>
      </c>
      <c r="AT1020" s="118">
        <f t="shared" si="288"/>
        <v>0</v>
      </c>
      <c r="AU1020" s="119" t="str">
        <f t="shared" si="274"/>
        <v>三重県鳥羽市</v>
      </c>
      <c r="AW1020" s="225" t="s">
        <v>2979</v>
      </c>
      <c r="AY1020" s="230" t="s">
        <v>2979</v>
      </c>
      <c r="BA1020">
        <v>9</v>
      </c>
      <c r="BB1020">
        <v>600</v>
      </c>
      <c r="BC1020">
        <v>408</v>
      </c>
      <c r="BD1020">
        <v>408</v>
      </c>
      <c r="BE1020">
        <v>0</v>
      </c>
      <c r="BF1020">
        <v>0</v>
      </c>
    </row>
    <row r="1021" spans="2:58">
      <c r="B1021" s="67" t="s">
        <v>1029</v>
      </c>
      <c r="C1021" s="67">
        <v>1016</v>
      </c>
      <c r="D1021" s="67" t="s">
        <v>1030</v>
      </c>
      <c r="E1021" s="67" t="s">
        <v>1041</v>
      </c>
      <c r="F1021" s="87">
        <v>7</v>
      </c>
      <c r="G1021" s="87">
        <v>470</v>
      </c>
      <c r="H1021" s="87">
        <v>364</v>
      </c>
      <c r="I1021" s="87">
        <v>0</v>
      </c>
      <c r="J1021" s="87">
        <v>0</v>
      </c>
      <c r="K1021" t="str">
        <f t="shared" si="271"/>
        <v>OK</v>
      </c>
      <c r="L1021" s="67" t="s">
        <v>1029</v>
      </c>
      <c r="M1021" s="98">
        <v>1016</v>
      </c>
      <c r="N1021" s="67" t="s">
        <v>1030</v>
      </c>
      <c r="O1021" s="67" t="s">
        <v>1041</v>
      </c>
      <c r="P1021" s="87">
        <v>7</v>
      </c>
      <c r="Q1021" s="87">
        <v>470</v>
      </c>
      <c r="R1021" s="111">
        <v>435</v>
      </c>
      <c r="S1021" s="87">
        <v>391</v>
      </c>
      <c r="T1021" s="87">
        <v>2</v>
      </c>
      <c r="U1021" s="111">
        <v>0</v>
      </c>
      <c r="V1021" s="118">
        <f t="shared" si="272"/>
        <v>4.5977011494252873E-3</v>
      </c>
      <c r="W1021" t="str">
        <f t="shared" si="273"/>
        <v/>
      </c>
      <c r="X1021" s="67" t="s">
        <v>1029</v>
      </c>
      <c r="Y1021" s="98">
        <v>1016</v>
      </c>
      <c r="Z1021" s="67" t="s">
        <v>1030</v>
      </c>
      <c r="AA1021" s="67" t="s">
        <v>1041</v>
      </c>
      <c r="AB1021" s="111">
        <f t="shared" si="275"/>
        <v>7</v>
      </c>
      <c r="AC1021" s="111">
        <f t="shared" si="276"/>
        <v>470</v>
      </c>
      <c r="AD1021" s="111">
        <f t="shared" si="277"/>
        <v>465</v>
      </c>
      <c r="AE1021" s="111">
        <f t="shared" si="278"/>
        <v>412</v>
      </c>
      <c r="AF1021" s="111">
        <f t="shared" si="279"/>
        <v>5</v>
      </c>
      <c r="AG1021" s="111">
        <f t="shared" si="280"/>
        <v>0</v>
      </c>
      <c r="AH1021" s="118">
        <f t="shared" si="281"/>
        <v>1.0752688172043012E-2</v>
      </c>
      <c r="AJ1021" s="67" t="s">
        <v>1029</v>
      </c>
      <c r="AK1021" s="98">
        <v>1016</v>
      </c>
      <c r="AL1021" s="67" t="s">
        <v>1030</v>
      </c>
      <c r="AM1021" s="67" t="s">
        <v>1041</v>
      </c>
      <c r="AN1021" s="87">
        <f t="shared" si="282"/>
        <v>0</v>
      </c>
      <c r="AO1021" s="87">
        <f t="shared" si="283"/>
        <v>0</v>
      </c>
      <c r="AP1021" s="87">
        <f t="shared" si="284"/>
        <v>30</v>
      </c>
      <c r="AQ1021" s="87">
        <f t="shared" si="285"/>
        <v>21</v>
      </c>
      <c r="AR1021" s="87">
        <f t="shared" si="286"/>
        <v>3</v>
      </c>
      <c r="AS1021" s="87">
        <f t="shared" si="287"/>
        <v>0</v>
      </c>
      <c r="AT1021" s="118">
        <f t="shared" si="288"/>
        <v>6.1549870226177243E-3</v>
      </c>
      <c r="AU1021" s="119" t="str">
        <f t="shared" si="274"/>
        <v>三重県熊野市</v>
      </c>
      <c r="AW1021" s="225" t="s">
        <v>2980</v>
      </c>
      <c r="AY1021" s="230" t="s">
        <v>2980</v>
      </c>
      <c r="BA1021">
        <v>7</v>
      </c>
      <c r="BB1021">
        <v>470</v>
      </c>
      <c r="BC1021">
        <v>465</v>
      </c>
      <c r="BD1021">
        <v>412</v>
      </c>
      <c r="BE1021">
        <v>5</v>
      </c>
      <c r="BF1021">
        <v>0</v>
      </c>
    </row>
    <row r="1022" spans="2:58">
      <c r="B1022" s="67" t="s">
        <v>1029</v>
      </c>
      <c r="C1022" s="67">
        <v>1017</v>
      </c>
      <c r="D1022" s="67" t="s">
        <v>1030</v>
      </c>
      <c r="E1022" s="67" t="s">
        <v>1042</v>
      </c>
      <c r="F1022" s="87">
        <v>14</v>
      </c>
      <c r="G1022" s="87">
        <v>1480</v>
      </c>
      <c r="H1022" s="87">
        <v>1396</v>
      </c>
      <c r="I1022" s="87">
        <v>0</v>
      </c>
      <c r="J1022" s="87">
        <v>0</v>
      </c>
      <c r="K1022" t="str">
        <f t="shared" si="271"/>
        <v>OK</v>
      </c>
      <c r="L1022" s="67" t="s">
        <v>1029</v>
      </c>
      <c r="M1022" s="98">
        <v>1017</v>
      </c>
      <c r="N1022" s="67" t="s">
        <v>1030</v>
      </c>
      <c r="O1022" s="67" t="s">
        <v>1042</v>
      </c>
      <c r="P1022" s="87">
        <v>13</v>
      </c>
      <c r="Q1022" s="87">
        <v>1440</v>
      </c>
      <c r="R1022" s="111">
        <v>1376</v>
      </c>
      <c r="S1022" s="87">
        <v>1372</v>
      </c>
      <c r="T1022" s="87">
        <v>0</v>
      </c>
      <c r="U1022" s="111">
        <v>0</v>
      </c>
      <c r="V1022" s="118">
        <f t="shared" si="272"/>
        <v>0</v>
      </c>
      <c r="W1022" t="str">
        <f t="shared" si="273"/>
        <v/>
      </c>
      <c r="X1022" s="67" t="s">
        <v>1029</v>
      </c>
      <c r="Y1022" s="98">
        <v>1017</v>
      </c>
      <c r="Z1022" s="67" t="s">
        <v>1030</v>
      </c>
      <c r="AA1022" s="67" t="s">
        <v>1042</v>
      </c>
      <c r="AB1022" s="111">
        <f t="shared" si="275"/>
        <v>13</v>
      </c>
      <c r="AC1022" s="111">
        <f t="shared" si="276"/>
        <v>1450</v>
      </c>
      <c r="AD1022" s="111">
        <f t="shared" si="277"/>
        <v>1387</v>
      </c>
      <c r="AE1022" s="111">
        <f t="shared" si="278"/>
        <v>1369</v>
      </c>
      <c r="AF1022" s="111">
        <f t="shared" si="279"/>
        <v>0</v>
      </c>
      <c r="AG1022" s="111">
        <f t="shared" si="280"/>
        <v>0</v>
      </c>
      <c r="AH1022" s="118">
        <f t="shared" si="281"/>
        <v>0</v>
      </c>
      <c r="AJ1022" s="67" t="s">
        <v>1029</v>
      </c>
      <c r="AK1022" s="98">
        <v>1017</v>
      </c>
      <c r="AL1022" s="67" t="s">
        <v>1030</v>
      </c>
      <c r="AM1022" s="67" t="s">
        <v>1042</v>
      </c>
      <c r="AN1022" s="87">
        <f t="shared" si="282"/>
        <v>0</v>
      </c>
      <c r="AO1022" s="87">
        <f t="shared" si="283"/>
        <v>10</v>
      </c>
      <c r="AP1022" s="87">
        <f t="shared" si="284"/>
        <v>11</v>
      </c>
      <c r="AQ1022" s="87">
        <f t="shared" si="285"/>
        <v>-3</v>
      </c>
      <c r="AR1022" s="87">
        <f t="shared" si="286"/>
        <v>0</v>
      </c>
      <c r="AS1022" s="87">
        <f t="shared" si="287"/>
        <v>0</v>
      </c>
      <c r="AT1022" s="118">
        <f t="shared" si="288"/>
        <v>0</v>
      </c>
      <c r="AU1022" s="119" t="str">
        <f t="shared" si="274"/>
        <v>三重県いなべ市</v>
      </c>
      <c r="AW1022" s="225" t="s">
        <v>2981</v>
      </c>
      <c r="AY1022" s="230" t="s">
        <v>2981</v>
      </c>
      <c r="BA1022">
        <v>13</v>
      </c>
      <c r="BB1022">
        <v>1450</v>
      </c>
      <c r="BC1022">
        <v>1387</v>
      </c>
      <c r="BD1022">
        <v>1369</v>
      </c>
      <c r="BE1022">
        <v>0</v>
      </c>
      <c r="BF1022">
        <v>0</v>
      </c>
    </row>
    <row r="1023" spans="2:58">
      <c r="B1023" s="67" t="s">
        <v>1029</v>
      </c>
      <c r="C1023" s="67">
        <v>1018</v>
      </c>
      <c r="D1023" s="67" t="s">
        <v>1030</v>
      </c>
      <c r="E1023" s="67" t="s">
        <v>1043</v>
      </c>
      <c r="F1023" s="87">
        <v>14</v>
      </c>
      <c r="G1023" s="87">
        <v>1345</v>
      </c>
      <c r="H1023" s="87">
        <v>898</v>
      </c>
      <c r="I1023" s="87">
        <v>0</v>
      </c>
      <c r="J1023" s="87">
        <v>0</v>
      </c>
      <c r="K1023" t="str">
        <f t="shared" si="271"/>
        <v>OK</v>
      </c>
      <c r="L1023" s="67" t="s">
        <v>1029</v>
      </c>
      <c r="M1023" s="98">
        <v>1018</v>
      </c>
      <c r="N1023" s="67" t="s">
        <v>1030</v>
      </c>
      <c r="O1023" s="67" t="s">
        <v>1043</v>
      </c>
      <c r="P1023" s="87">
        <v>14</v>
      </c>
      <c r="Q1023" s="87">
        <v>1275</v>
      </c>
      <c r="R1023" s="111">
        <v>783</v>
      </c>
      <c r="S1023" s="87">
        <v>780</v>
      </c>
      <c r="T1023" s="87">
        <v>0</v>
      </c>
      <c r="U1023" s="111">
        <v>0</v>
      </c>
      <c r="V1023" s="118">
        <f t="shared" si="272"/>
        <v>0</v>
      </c>
      <c r="W1023" t="str">
        <f t="shared" si="273"/>
        <v/>
      </c>
      <c r="X1023" s="67" t="s">
        <v>1029</v>
      </c>
      <c r="Y1023" s="98">
        <v>1018</v>
      </c>
      <c r="Z1023" s="67" t="s">
        <v>1030</v>
      </c>
      <c r="AA1023" s="67" t="s">
        <v>1043</v>
      </c>
      <c r="AB1023" s="111">
        <f t="shared" si="275"/>
        <v>13</v>
      </c>
      <c r="AC1023" s="111">
        <f t="shared" si="276"/>
        <v>1155</v>
      </c>
      <c r="AD1023" s="111">
        <f t="shared" si="277"/>
        <v>778</v>
      </c>
      <c r="AE1023" s="111">
        <f t="shared" si="278"/>
        <v>775</v>
      </c>
      <c r="AF1023" s="111">
        <f t="shared" si="279"/>
        <v>0</v>
      </c>
      <c r="AG1023" s="111">
        <f t="shared" si="280"/>
        <v>0</v>
      </c>
      <c r="AH1023" s="118">
        <f t="shared" si="281"/>
        <v>0</v>
      </c>
      <c r="AJ1023" s="67" t="s">
        <v>1029</v>
      </c>
      <c r="AK1023" s="98">
        <v>1018</v>
      </c>
      <c r="AL1023" s="67" t="s">
        <v>1030</v>
      </c>
      <c r="AM1023" s="67" t="s">
        <v>1043</v>
      </c>
      <c r="AN1023" s="87">
        <f t="shared" si="282"/>
        <v>-1</v>
      </c>
      <c r="AO1023" s="87">
        <f t="shared" si="283"/>
        <v>-120</v>
      </c>
      <c r="AP1023" s="87">
        <f t="shared" si="284"/>
        <v>-5</v>
      </c>
      <c r="AQ1023" s="87">
        <f t="shared" si="285"/>
        <v>-5</v>
      </c>
      <c r="AR1023" s="87">
        <f t="shared" si="286"/>
        <v>0</v>
      </c>
      <c r="AS1023" s="87">
        <f t="shared" si="287"/>
        <v>0</v>
      </c>
      <c r="AT1023" s="118">
        <f t="shared" si="288"/>
        <v>0</v>
      </c>
      <c r="AU1023" s="119" t="str">
        <f t="shared" si="274"/>
        <v>三重県志摩市</v>
      </c>
      <c r="AW1023" s="225" t="s">
        <v>2982</v>
      </c>
      <c r="AY1023" s="230" t="s">
        <v>2982</v>
      </c>
      <c r="BA1023">
        <v>13</v>
      </c>
      <c r="BB1023">
        <v>1155</v>
      </c>
      <c r="BC1023">
        <v>778</v>
      </c>
      <c r="BD1023">
        <v>775</v>
      </c>
      <c r="BE1023">
        <v>0</v>
      </c>
      <c r="BF1023">
        <v>0</v>
      </c>
    </row>
    <row r="1024" spans="2:58">
      <c r="B1024" s="67" t="s">
        <v>1029</v>
      </c>
      <c r="C1024" s="67">
        <v>1019</v>
      </c>
      <c r="D1024" s="67" t="s">
        <v>1030</v>
      </c>
      <c r="E1024" s="67" t="s">
        <v>1044</v>
      </c>
      <c r="F1024" s="87">
        <v>34</v>
      </c>
      <c r="G1024" s="87">
        <v>3055</v>
      </c>
      <c r="H1024" s="87">
        <v>2501</v>
      </c>
      <c r="I1024" s="87">
        <v>0</v>
      </c>
      <c r="J1024" s="87">
        <v>0</v>
      </c>
      <c r="K1024" t="str">
        <f t="shared" si="271"/>
        <v>OK</v>
      </c>
      <c r="L1024" s="67" t="s">
        <v>1029</v>
      </c>
      <c r="M1024" s="98">
        <v>1019</v>
      </c>
      <c r="N1024" s="67" t="s">
        <v>1030</v>
      </c>
      <c r="O1024" s="67" t="s">
        <v>1044</v>
      </c>
      <c r="P1024" s="87">
        <v>32</v>
      </c>
      <c r="Q1024" s="87">
        <v>2945</v>
      </c>
      <c r="R1024" s="111">
        <v>2518</v>
      </c>
      <c r="S1024" s="87">
        <v>2486</v>
      </c>
      <c r="T1024" s="87">
        <v>0</v>
      </c>
      <c r="U1024" s="111">
        <v>0</v>
      </c>
      <c r="V1024" s="118">
        <f t="shared" si="272"/>
        <v>0</v>
      </c>
      <c r="W1024" t="str">
        <f t="shared" si="273"/>
        <v/>
      </c>
      <c r="X1024" s="67" t="s">
        <v>1029</v>
      </c>
      <c r="Y1024" s="98">
        <v>1019</v>
      </c>
      <c r="Z1024" s="67" t="s">
        <v>1030</v>
      </c>
      <c r="AA1024" s="67" t="s">
        <v>1044</v>
      </c>
      <c r="AB1024" s="111">
        <f t="shared" si="275"/>
        <v>32</v>
      </c>
      <c r="AC1024" s="111">
        <f t="shared" si="276"/>
        <v>3001</v>
      </c>
      <c r="AD1024" s="111">
        <f t="shared" si="277"/>
        <v>2518</v>
      </c>
      <c r="AE1024" s="111">
        <f t="shared" si="278"/>
        <v>2475</v>
      </c>
      <c r="AF1024" s="111">
        <f t="shared" si="279"/>
        <v>3</v>
      </c>
      <c r="AG1024" s="111">
        <f t="shared" si="280"/>
        <v>0</v>
      </c>
      <c r="AH1024" s="118">
        <f t="shared" si="281"/>
        <v>1.1914217633042098E-3</v>
      </c>
      <c r="AJ1024" s="67" t="s">
        <v>1029</v>
      </c>
      <c r="AK1024" s="98">
        <v>1019</v>
      </c>
      <c r="AL1024" s="67" t="s">
        <v>1030</v>
      </c>
      <c r="AM1024" s="67" t="s">
        <v>1044</v>
      </c>
      <c r="AN1024" s="87">
        <f t="shared" si="282"/>
        <v>0</v>
      </c>
      <c r="AO1024" s="87">
        <f t="shared" si="283"/>
        <v>56</v>
      </c>
      <c r="AP1024" s="87">
        <f t="shared" si="284"/>
        <v>0</v>
      </c>
      <c r="AQ1024" s="87">
        <f t="shared" si="285"/>
        <v>-11</v>
      </c>
      <c r="AR1024" s="87">
        <f t="shared" si="286"/>
        <v>3</v>
      </c>
      <c r="AS1024" s="87">
        <f t="shared" si="287"/>
        <v>0</v>
      </c>
      <c r="AT1024" s="118">
        <f t="shared" si="288"/>
        <v>1.1914217633042098E-3</v>
      </c>
      <c r="AU1024" s="119" t="str">
        <f t="shared" si="274"/>
        <v>三重県伊賀市</v>
      </c>
      <c r="AW1024" s="225" t="s">
        <v>2983</v>
      </c>
      <c r="AY1024" s="230" t="s">
        <v>2983</v>
      </c>
      <c r="BA1024">
        <v>32</v>
      </c>
      <c r="BB1024">
        <v>3001</v>
      </c>
      <c r="BC1024">
        <v>2518</v>
      </c>
      <c r="BD1024">
        <v>2475</v>
      </c>
      <c r="BE1024">
        <v>3</v>
      </c>
      <c r="BF1024">
        <v>0</v>
      </c>
    </row>
    <row r="1025" spans="2:58">
      <c r="B1025" s="67" t="s">
        <v>1029</v>
      </c>
      <c r="C1025" s="67">
        <v>1020</v>
      </c>
      <c r="D1025" s="67" t="s">
        <v>1030</v>
      </c>
      <c r="E1025" s="67" t="s">
        <v>1045</v>
      </c>
      <c r="F1025" s="87">
        <v>2</v>
      </c>
      <c r="G1025" s="87">
        <v>130</v>
      </c>
      <c r="H1025" s="87">
        <v>99</v>
      </c>
      <c r="I1025" s="87">
        <v>0</v>
      </c>
      <c r="J1025" s="87">
        <v>0</v>
      </c>
      <c r="K1025" t="str">
        <f t="shared" si="271"/>
        <v>OK</v>
      </c>
      <c r="L1025" s="67" t="s">
        <v>1029</v>
      </c>
      <c r="M1025" s="98">
        <v>1020</v>
      </c>
      <c r="N1025" s="67" t="s">
        <v>1030</v>
      </c>
      <c r="O1025" s="67" t="s">
        <v>1045</v>
      </c>
      <c r="P1025" s="87">
        <v>2</v>
      </c>
      <c r="Q1025" s="87">
        <v>130</v>
      </c>
      <c r="R1025" s="111">
        <v>83</v>
      </c>
      <c r="S1025" s="87">
        <v>83</v>
      </c>
      <c r="T1025" s="87">
        <v>0</v>
      </c>
      <c r="U1025" s="111">
        <v>0</v>
      </c>
      <c r="V1025" s="118">
        <f t="shared" si="272"/>
        <v>0</v>
      </c>
      <c r="W1025" t="str">
        <f t="shared" si="273"/>
        <v/>
      </c>
      <c r="X1025" s="67" t="s">
        <v>1029</v>
      </c>
      <c r="Y1025" s="98">
        <v>1020</v>
      </c>
      <c r="Z1025" s="67" t="s">
        <v>1030</v>
      </c>
      <c r="AA1025" s="67" t="s">
        <v>1045</v>
      </c>
      <c r="AB1025" s="111">
        <f t="shared" si="275"/>
        <v>2</v>
      </c>
      <c r="AC1025" s="111">
        <f t="shared" si="276"/>
        <v>130</v>
      </c>
      <c r="AD1025" s="111">
        <f t="shared" si="277"/>
        <v>77</v>
      </c>
      <c r="AE1025" s="111">
        <f t="shared" si="278"/>
        <v>77</v>
      </c>
      <c r="AF1025" s="111">
        <f t="shared" si="279"/>
        <v>0</v>
      </c>
      <c r="AG1025" s="111">
        <f t="shared" si="280"/>
        <v>0</v>
      </c>
      <c r="AH1025" s="118">
        <f t="shared" si="281"/>
        <v>0</v>
      </c>
      <c r="AJ1025" s="67" t="s">
        <v>1029</v>
      </c>
      <c r="AK1025" s="98">
        <v>1020</v>
      </c>
      <c r="AL1025" s="67" t="s">
        <v>1030</v>
      </c>
      <c r="AM1025" s="67" t="s">
        <v>1045</v>
      </c>
      <c r="AN1025" s="87">
        <f t="shared" si="282"/>
        <v>0</v>
      </c>
      <c r="AO1025" s="87">
        <f t="shared" si="283"/>
        <v>0</v>
      </c>
      <c r="AP1025" s="87">
        <f t="shared" si="284"/>
        <v>-6</v>
      </c>
      <c r="AQ1025" s="87">
        <f t="shared" si="285"/>
        <v>-6</v>
      </c>
      <c r="AR1025" s="87">
        <f t="shared" si="286"/>
        <v>0</v>
      </c>
      <c r="AS1025" s="87">
        <f t="shared" si="287"/>
        <v>0</v>
      </c>
      <c r="AT1025" s="118">
        <f t="shared" si="288"/>
        <v>0</v>
      </c>
      <c r="AU1025" s="119" t="str">
        <f t="shared" si="274"/>
        <v>三重県木曽岬町</v>
      </c>
      <c r="AW1025" s="225" t="s">
        <v>2984</v>
      </c>
      <c r="AY1025" s="230" t="s">
        <v>2984</v>
      </c>
      <c r="BA1025">
        <v>2</v>
      </c>
      <c r="BB1025">
        <v>130</v>
      </c>
      <c r="BC1025">
        <v>77</v>
      </c>
      <c r="BD1025">
        <v>77</v>
      </c>
      <c r="BE1025">
        <v>0</v>
      </c>
      <c r="BF1025">
        <v>0</v>
      </c>
    </row>
    <row r="1026" spans="2:58">
      <c r="B1026" s="67" t="s">
        <v>1029</v>
      </c>
      <c r="C1026" s="67">
        <v>1021</v>
      </c>
      <c r="D1026" s="67" t="s">
        <v>1030</v>
      </c>
      <c r="E1026" s="67" t="s">
        <v>1046</v>
      </c>
      <c r="F1026" s="87">
        <v>6</v>
      </c>
      <c r="G1026" s="87">
        <v>694</v>
      </c>
      <c r="H1026" s="87">
        <v>417</v>
      </c>
      <c r="I1026" s="87">
        <v>0</v>
      </c>
      <c r="J1026" s="87">
        <v>0</v>
      </c>
      <c r="K1026" t="str">
        <f t="shared" si="271"/>
        <v>OK</v>
      </c>
      <c r="L1026" s="67" t="s">
        <v>1029</v>
      </c>
      <c r="M1026" s="98">
        <v>1021</v>
      </c>
      <c r="N1026" s="67" t="s">
        <v>1030</v>
      </c>
      <c r="O1026" s="67" t="s">
        <v>1046</v>
      </c>
      <c r="P1026" s="87">
        <v>6</v>
      </c>
      <c r="Q1026" s="87">
        <v>694</v>
      </c>
      <c r="R1026" s="111">
        <v>440</v>
      </c>
      <c r="S1026" s="87">
        <v>440</v>
      </c>
      <c r="T1026" s="87">
        <v>0</v>
      </c>
      <c r="U1026" s="111">
        <v>0</v>
      </c>
      <c r="V1026" s="118">
        <f t="shared" si="272"/>
        <v>0</v>
      </c>
      <c r="W1026" t="str">
        <f t="shared" si="273"/>
        <v/>
      </c>
      <c r="X1026" s="67" t="s">
        <v>1029</v>
      </c>
      <c r="Y1026" s="98">
        <v>1021</v>
      </c>
      <c r="Z1026" s="67" t="s">
        <v>1030</v>
      </c>
      <c r="AA1026" s="67" t="s">
        <v>1046</v>
      </c>
      <c r="AB1026" s="111">
        <f t="shared" si="275"/>
        <v>6</v>
      </c>
      <c r="AC1026" s="111">
        <f t="shared" si="276"/>
        <v>694</v>
      </c>
      <c r="AD1026" s="111">
        <f t="shared" si="277"/>
        <v>458</v>
      </c>
      <c r="AE1026" s="111">
        <f t="shared" si="278"/>
        <v>458</v>
      </c>
      <c r="AF1026" s="111">
        <f t="shared" si="279"/>
        <v>0</v>
      </c>
      <c r="AG1026" s="111">
        <f t="shared" si="280"/>
        <v>0</v>
      </c>
      <c r="AH1026" s="118">
        <f t="shared" si="281"/>
        <v>0</v>
      </c>
      <c r="AJ1026" s="67" t="s">
        <v>1029</v>
      </c>
      <c r="AK1026" s="98">
        <v>1021</v>
      </c>
      <c r="AL1026" s="67" t="s">
        <v>1030</v>
      </c>
      <c r="AM1026" s="67" t="s">
        <v>1046</v>
      </c>
      <c r="AN1026" s="87">
        <f t="shared" si="282"/>
        <v>0</v>
      </c>
      <c r="AO1026" s="87">
        <f t="shared" si="283"/>
        <v>0</v>
      </c>
      <c r="AP1026" s="87">
        <f t="shared" si="284"/>
        <v>18</v>
      </c>
      <c r="AQ1026" s="87">
        <f t="shared" si="285"/>
        <v>18</v>
      </c>
      <c r="AR1026" s="87">
        <f t="shared" si="286"/>
        <v>0</v>
      </c>
      <c r="AS1026" s="87">
        <f t="shared" si="287"/>
        <v>0</v>
      </c>
      <c r="AT1026" s="118">
        <f t="shared" si="288"/>
        <v>0</v>
      </c>
      <c r="AU1026" s="119" t="str">
        <f t="shared" si="274"/>
        <v>三重県東員町</v>
      </c>
      <c r="AW1026" s="225" t="s">
        <v>2985</v>
      </c>
      <c r="AY1026" s="230" t="s">
        <v>2985</v>
      </c>
      <c r="BA1026">
        <v>6</v>
      </c>
      <c r="BB1026">
        <v>694</v>
      </c>
      <c r="BC1026">
        <v>458</v>
      </c>
      <c r="BD1026">
        <v>458</v>
      </c>
      <c r="BE1026">
        <v>0</v>
      </c>
      <c r="BF1026">
        <v>0</v>
      </c>
    </row>
    <row r="1027" spans="2:58">
      <c r="B1027" s="67" t="s">
        <v>1029</v>
      </c>
      <c r="C1027" s="67">
        <v>1022</v>
      </c>
      <c r="D1027" s="67" t="s">
        <v>1030</v>
      </c>
      <c r="E1027" s="67" t="s">
        <v>1047</v>
      </c>
      <c r="F1027" s="87">
        <v>8</v>
      </c>
      <c r="G1027" s="87">
        <v>1130</v>
      </c>
      <c r="H1027" s="87">
        <v>813</v>
      </c>
      <c r="I1027" s="87">
        <v>0</v>
      </c>
      <c r="J1027" s="87">
        <v>0</v>
      </c>
      <c r="K1027" t="str">
        <f t="shared" si="271"/>
        <v>OK</v>
      </c>
      <c r="L1027" s="67" t="s">
        <v>1029</v>
      </c>
      <c r="M1027" s="98">
        <v>1022</v>
      </c>
      <c r="N1027" s="67" t="s">
        <v>1030</v>
      </c>
      <c r="O1027" s="67" t="s">
        <v>1047</v>
      </c>
      <c r="P1027" s="87">
        <v>8</v>
      </c>
      <c r="Q1027" s="87">
        <v>1130</v>
      </c>
      <c r="R1027" s="111">
        <v>806</v>
      </c>
      <c r="S1027" s="87">
        <v>806</v>
      </c>
      <c r="T1027" s="87">
        <v>0</v>
      </c>
      <c r="U1027" s="111">
        <v>0</v>
      </c>
      <c r="V1027" s="118">
        <f t="shared" si="272"/>
        <v>0</v>
      </c>
      <c r="W1027" t="str">
        <f t="shared" si="273"/>
        <v/>
      </c>
      <c r="X1027" s="67" t="s">
        <v>1029</v>
      </c>
      <c r="Y1027" s="98">
        <v>1022</v>
      </c>
      <c r="Z1027" s="67" t="s">
        <v>1030</v>
      </c>
      <c r="AA1027" s="67" t="s">
        <v>1047</v>
      </c>
      <c r="AB1027" s="111">
        <f t="shared" si="275"/>
        <v>8</v>
      </c>
      <c r="AC1027" s="111">
        <f t="shared" si="276"/>
        <v>1130</v>
      </c>
      <c r="AD1027" s="111">
        <f t="shared" si="277"/>
        <v>874</v>
      </c>
      <c r="AE1027" s="111">
        <f t="shared" si="278"/>
        <v>850</v>
      </c>
      <c r="AF1027" s="111">
        <f t="shared" si="279"/>
        <v>24</v>
      </c>
      <c r="AG1027" s="111">
        <f t="shared" si="280"/>
        <v>0</v>
      </c>
      <c r="AH1027" s="118">
        <f t="shared" si="281"/>
        <v>2.7459954233409609E-2</v>
      </c>
      <c r="AJ1027" s="67" t="s">
        <v>1029</v>
      </c>
      <c r="AK1027" s="98">
        <v>1022</v>
      </c>
      <c r="AL1027" s="67" t="s">
        <v>1030</v>
      </c>
      <c r="AM1027" s="67" t="s">
        <v>1047</v>
      </c>
      <c r="AN1027" s="87">
        <f t="shared" si="282"/>
        <v>0</v>
      </c>
      <c r="AO1027" s="87">
        <f t="shared" si="283"/>
        <v>0</v>
      </c>
      <c r="AP1027" s="87">
        <f t="shared" si="284"/>
        <v>68</v>
      </c>
      <c r="AQ1027" s="87">
        <f t="shared" si="285"/>
        <v>44</v>
      </c>
      <c r="AR1027" s="87">
        <f t="shared" si="286"/>
        <v>24</v>
      </c>
      <c r="AS1027" s="87">
        <f t="shared" si="287"/>
        <v>0</v>
      </c>
      <c r="AT1027" s="118">
        <f t="shared" si="288"/>
        <v>2.7459954233409609E-2</v>
      </c>
      <c r="AU1027" s="119" t="str">
        <f t="shared" si="274"/>
        <v>三重県菰野町</v>
      </c>
      <c r="AW1027" s="225" t="s">
        <v>2986</v>
      </c>
      <c r="AY1027" s="230" t="s">
        <v>2986</v>
      </c>
      <c r="BA1027">
        <v>8</v>
      </c>
      <c r="BB1027">
        <v>1130</v>
      </c>
      <c r="BC1027">
        <v>874</v>
      </c>
      <c r="BD1027">
        <v>850</v>
      </c>
      <c r="BE1027">
        <v>24</v>
      </c>
      <c r="BF1027">
        <v>0</v>
      </c>
    </row>
    <row r="1028" spans="2:58">
      <c r="B1028" s="67" t="s">
        <v>1029</v>
      </c>
      <c r="C1028" s="67">
        <v>1023</v>
      </c>
      <c r="D1028" s="67" t="s">
        <v>1030</v>
      </c>
      <c r="E1028" s="67" t="s">
        <v>335</v>
      </c>
      <c r="F1028" s="87">
        <v>1</v>
      </c>
      <c r="G1028" s="87">
        <v>250</v>
      </c>
      <c r="H1028" s="87">
        <v>252</v>
      </c>
      <c r="I1028" s="87">
        <v>0</v>
      </c>
      <c r="J1028" s="87">
        <v>0</v>
      </c>
      <c r="K1028" t="str">
        <f t="shared" si="271"/>
        <v>OK</v>
      </c>
      <c r="L1028" s="67" t="s">
        <v>1029</v>
      </c>
      <c r="M1028" s="98">
        <v>1023</v>
      </c>
      <c r="N1028" s="67" t="s">
        <v>1030</v>
      </c>
      <c r="O1028" s="67" t="s">
        <v>335</v>
      </c>
      <c r="P1028" s="87">
        <v>1</v>
      </c>
      <c r="Q1028" s="87">
        <v>250</v>
      </c>
      <c r="R1028" s="111">
        <v>256</v>
      </c>
      <c r="S1028" s="87">
        <v>256</v>
      </c>
      <c r="T1028" s="87">
        <v>0</v>
      </c>
      <c r="U1028" s="111">
        <v>0</v>
      </c>
      <c r="V1028" s="118">
        <f t="shared" si="272"/>
        <v>0</v>
      </c>
      <c r="W1028" t="str">
        <f t="shared" si="273"/>
        <v/>
      </c>
      <c r="X1028" s="67" t="s">
        <v>1029</v>
      </c>
      <c r="Y1028" s="98">
        <v>1023</v>
      </c>
      <c r="Z1028" s="67" t="s">
        <v>1030</v>
      </c>
      <c r="AA1028" s="67" t="s">
        <v>335</v>
      </c>
      <c r="AB1028" s="111">
        <f t="shared" si="275"/>
        <v>1</v>
      </c>
      <c r="AC1028" s="111">
        <f t="shared" si="276"/>
        <v>250</v>
      </c>
      <c r="AD1028" s="111">
        <f t="shared" si="277"/>
        <v>247</v>
      </c>
      <c r="AE1028" s="111">
        <f t="shared" si="278"/>
        <v>247</v>
      </c>
      <c r="AF1028" s="111">
        <f t="shared" si="279"/>
        <v>0</v>
      </c>
      <c r="AG1028" s="111">
        <f t="shared" si="280"/>
        <v>0</v>
      </c>
      <c r="AH1028" s="118">
        <f t="shared" si="281"/>
        <v>0</v>
      </c>
      <c r="AJ1028" s="67" t="s">
        <v>1029</v>
      </c>
      <c r="AK1028" s="98">
        <v>1023</v>
      </c>
      <c r="AL1028" s="67" t="s">
        <v>1030</v>
      </c>
      <c r="AM1028" s="67" t="s">
        <v>335</v>
      </c>
      <c r="AN1028" s="87">
        <f t="shared" si="282"/>
        <v>0</v>
      </c>
      <c r="AO1028" s="87">
        <f t="shared" si="283"/>
        <v>0</v>
      </c>
      <c r="AP1028" s="87">
        <f t="shared" si="284"/>
        <v>-9</v>
      </c>
      <c r="AQ1028" s="87">
        <f t="shared" si="285"/>
        <v>-9</v>
      </c>
      <c r="AR1028" s="87">
        <f t="shared" si="286"/>
        <v>0</v>
      </c>
      <c r="AS1028" s="87">
        <f t="shared" si="287"/>
        <v>0</v>
      </c>
      <c r="AT1028" s="118">
        <f t="shared" si="288"/>
        <v>0</v>
      </c>
      <c r="AU1028" s="119" t="str">
        <f t="shared" si="274"/>
        <v>三重県朝日町</v>
      </c>
      <c r="AW1028" s="225" t="s">
        <v>2987</v>
      </c>
      <c r="AY1028" s="230" t="s">
        <v>2987</v>
      </c>
      <c r="BA1028">
        <v>1</v>
      </c>
      <c r="BB1028">
        <v>250</v>
      </c>
      <c r="BC1028">
        <v>247</v>
      </c>
      <c r="BD1028">
        <v>247</v>
      </c>
      <c r="BE1028">
        <v>0</v>
      </c>
      <c r="BF1028">
        <v>0</v>
      </c>
    </row>
    <row r="1029" spans="2:58">
      <c r="B1029" s="67" t="s">
        <v>1029</v>
      </c>
      <c r="C1029" s="67">
        <v>1024</v>
      </c>
      <c r="D1029" s="67" t="s">
        <v>1030</v>
      </c>
      <c r="E1029" s="67" t="s">
        <v>1048</v>
      </c>
      <c r="F1029" s="87">
        <v>4</v>
      </c>
      <c r="G1029" s="87">
        <v>380</v>
      </c>
      <c r="H1029" s="87">
        <v>365</v>
      </c>
      <c r="I1029" s="87">
        <v>0</v>
      </c>
      <c r="J1029" s="87">
        <v>0</v>
      </c>
      <c r="K1029" t="str">
        <f t="shared" si="271"/>
        <v>OK</v>
      </c>
      <c r="L1029" s="67" t="s">
        <v>1029</v>
      </c>
      <c r="M1029" s="98">
        <v>1024</v>
      </c>
      <c r="N1029" s="67" t="s">
        <v>1030</v>
      </c>
      <c r="O1029" s="67" t="s">
        <v>1048</v>
      </c>
      <c r="P1029" s="87">
        <v>4</v>
      </c>
      <c r="Q1029" s="87">
        <v>380</v>
      </c>
      <c r="R1029" s="111">
        <v>392</v>
      </c>
      <c r="S1029" s="87">
        <v>392</v>
      </c>
      <c r="T1029" s="87">
        <v>0</v>
      </c>
      <c r="U1029" s="111">
        <v>0</v>
      </c>
      <c r="V1029" s="118">
        <f t="shared" si="272"/>
        <v>0</v>
      </c>
      <c r="W1029" t="str">
        <f t="shared" si="273"/>
        <v/>
      </c>
      <c r="X1029" s="67" t="s">
        <v>1029</v>
      </c>
      <c r="Y1029" s="98">
        <v>1024</v>
      </c>
      <c r="Z1029" s="67" t="s">
        <v>1030</v>
      </c>
      <c r="AA1029" s="67" t="s">
        <v>1048</v>
      </c>
      <c r="AB1029" s="111">
        <f t="shared" si="275"/>
        <v>4</v>
      </c>
      <c r="AC1029" s="111">
        <f t="shared" si="276"/>
        <v>380</v>
      </c>
      <c r="AD1029" s="111">
        <f t="shared" si="277"/>
        <v>343</v>
      </c>
      <c r="AE1029" s="111">
        <f t="shared" si="278"/>
        <v>343</v>
      </c>
      <c r="AF1029" s="111">
        <f t="shared" si="279"/>
        <v>0</v>
      </c>
      <c r="AG1029" s="111">
        <f t="shared" si="280"/>
        <v>0</v>
      </c>
      <c r="AH1029" s="118">
        <f t="shared" si="281"/>
        <v>0</v>
      </c>
      <c r="AJ1029" s="67" t="s">
        <v>1029</v>
      </c>
      <c r="AK1029" s="98">
        <v>1024</v>
      </c>
      <c r="AL1029" s="67" t="s">
        <v>1030</v>
      </c>
      <c r="AM1029" s="67" t="s">
        <v>1048</v>
      </c>
      <c r="AN1029" s="87">
        <f t="shared" si="282"/>
        <v>0</v>
      </c>
      <c r="AO1029" s="87">
        <f t="shared" si="283"/>
        <v>0</v>
      </c>
      <c r="AP1029" s="87">
        <f t="shared" si="284"/>
        <v>-49</v>
      </c>
      <c r="AQ1029" s="87">
        <f t="shared" si="285"/>
        <v>-49</v>
      </c>
      <c r="AR1029" s="87">
        <f t="shared" si="286"/>
        <v>0</v>
      </c>
      <c r="AS1029" s="87">
        <f t="shared" si="287"/>
        <v>0</v>
      </c>
      <c r="AT1029" s="118">
        <f t="shared" si="288"/>
        <v>0</v>
      </c>
      <c r="AU1029" s="119" t="str">
        <f t="shared" si="274"/>
        <v>三重県川越町</v>
      </c>
      <c r="AW1029" s="225" t="s">
        <v>2988</v>
      </c>
      <c r="AY1029" s="230" t="s">
        <v>2988</v>
      </c>
      <c r="BA1029">
        <v>4</v>
      </c>
      <c r="BB1029">
        <v>380</v>
      </c>
      <c r="BC1029">
        <v>343</v>
      </c>
      <c r="BD1029">
        <v>343</v>
      </c>
      <c r="BE1029">
        <v>0</v>
      </c>
      <c r="BF1029">
        <v>0</v>
      </c>
    </row>
    <row r="1030" spans="2:58">
      <c r="B1030" s="67" t="s">
        <v>1029</v>
      </c>
      <c r="C1030" s="67">
        <v>1025</v>
      </c>
      <c r="D1030" s="67" t="s">
        <v>1030</v>
      </c>
      <c r="E1030" s="67" t="s">
        <v>1049</v>
      </c>
      <c r="F1030" s="87">
        <v>5</v>
      </c>
      <c r="G1030" s="87">
        <v>600</v>
      </c>
      <c r="H1030" s="87">
        <v>500</v>
      </c>
      <c r="I1030" s="87">
        <v>0</v>
      </c>
      <c r="J1030" s="87">
        <v>0</v>
      </c>
      <c r="K1030" t="str">
        <f t="shared" ref="K1030:K1093" si="289">IF(E1030=O1030,"OK","NO")</f>
        <v>OK</v>
      </c>
      <c r="L1030" s="67" t="s">
        <v>1029</v>
      </c>
      <c r="M1030" s="98">
        <v>1025</v>
      </c>
      <c r="N1030" s="67" t="s">
        <v>1030</v>
      </c>
      <c r="O1030" s="67" t="s">
        <v>1049</v>
      </c>
      <c r="P1030" s="87">
        <v>6</v>
      </c>
      <c r="Q1030" s="87">
        <v>651</v>
      </c>
      <c r="R1030" s="111">
        <v>476</v>
      </c>
      <c r="S1030" s="87">
        <v>476</v>
      </c>
      <c r="T1030" s="87">
        <v>0</v>
      </c>
      <c r="U1030" s="111">
        <v>0</v>
      </c>
      <c r="V1030" s="118">
        <f t="shared" ref="V1030:V1093" si="290">T1030/R1030</f>
        <v>0</v>
      </c>
      <c r="W1030" t="str">
        <f t="shared" ref="W1030:W1093" si="291">IF(O1030=AA1030,"","NO")</f>
        <v/>
      </c>
      <c r="X1030" s="67" t="s">
        <v>1029</v>
      </c>
      <c r="Y1030" s="98">
        <v>1025</v>
      </c>
      <c r="Z1030" s="67" t="s">
        <v>1030</v>
      </c>
      <c r="AA1030" s="67" t="s">
        <v>1049</v>
      </c>
      <c r="AB1030" s="111">
        <f t="shared" si="275"/>
        <v>6</v>
      </c>
      <c r="AC1030" s="111">
        <f t="shared" si="276"/>
        <v>651</v>
      </c>
      <c r="AD1030" s="111">
        <f t="shared" si="277"/>
        <v>474</v>
      </c>
      <c r="AE1030" s="111">
        <f t="shared" si="278"/>
        <v>473</v>
      </c>
      <c r="AF1030" s="111">
        <f t="shared" si="279"/>
        <v>0</v>
      </c>
      <c r="AG1030" s="111">
        <f t="shared" si="280"/>
        <v>0</v>
      </c>
      <c r="AH1030" s="118">
        <f t="shared" si="281"/>
        <v>0</v>
      </c>
      <c r="AJ1030" s="67" t="s">
        <v>1029</v>
      </c>
      <c r="AK1030" s="98">
        <v>1025</v>
      </c>
      <c r="AL1030" s="67" t="s">
        <v>1030</v>
      </c>
      <c r="AM1030" s="67" t="s">
        <v>1049</v>
      </c>
      <c r="AN1030" s="87">
        <f t="shared" si="282"/>
        <v>0</v>
      </c>
      <c r="AO1030" s="87">
        <f t="shared" si="283"/>
        <v>0</v>
      </c>
      <c r="AP1030" s="87">
        <f t="shared" si="284"/>
        <v>-2</v>
      </c>
      <c r="AQ1030" s="87">
        <f t="shared" si="285"/>
        <v>-3</v>
      </c>
      <c r="AR1030" s="87">
        <f t="shared" si="286"/>
        <v>0</v>
      </c>
      <c r="AS1030" s="87">
        <f t="shared" si="287"/>
        <v>0</v>
      </c>
      <c r="AT1030" s="118">
        <f t="shared" si="288"/>
        <v>0</v>
      </c>
      <c r="AU1030" s="119" t="str">
        <f t="shared" ref="AU1030:AU1093" si="292">AL1030&amp;AM1030</f>
        <v>三重県多気町</v>
      </c>
      <c r="AW1030" s="225" t="s">
        <v>2989</v>
      </c>
      <c r="AY1030" s="230" t="s">
        <v>2989</v>
      </c>
      <c r="BA1030">
        <v>6</v>
      </c>
      <c r="BB1030">
        <v>651</v>
      </c>
      <c r="BC1030">
        <v>474</v>
      </c>
      <c r="BD1030">
        <v>473</v>
      </c>
      <c r="BE1030">
        <v>0</v>
      </c>
      <c r="BF1030">
        <v>0</v>
      </c>
    </row>
    <row r="1031" spans="2:58">
      <c r="B1031" s="67" t="s">
        <v>1029</v>
      </c>
      <c r="C1031" s="67">
        <v>1026</v>
      </c>
      <c r="D1031" s="67" t="s">
        <v>1030</v>
      </c>
      <c r="E1031" s="67" t="s">
        <v>511</v>
      </c>
      <c r="F1031" s="87">
        <v>5</v>
      </c>
      <c r="G1031" s="87">
        <v>642</v>
      </c>
      <c r="H1031" s="87">
        <v>559</v>
      </c>
      <c r="I1031" s="87">
        <v>13</v>
      </c>
      <c r="J1031" s="87">
        <v>0</v>
      </c>
      <c r="K1031" t="str">
        <f t="shared" si="289"/>
        <v>OK</v>
      </c>
      <c r="L1031" s="67" t="s">
        <v>1029</v>
      </c>
      <c r="M1031" s="98">
        <v>1026</v>
      </c>
      <c r="N1031" s="67" t="s">
        <v>1030</v>
      </c>
      <c r="O1031" s="67" t="s">
        <v>511</v>
      </c>
      <c r="P1031" s="87">
        <v>5</v>
      </c>
      <c r="Q1031" s="87">
        <v>667</v>
      </c>
      <c r="R1031" s="111">
        <v>631</v>
      </c>
      <c r="S1031" s="87">
        <v>631</v>
      </c>
      <c r="T1031" s="87">
        <v>0</v>
      </c>
      <c r="U1031" s="111">
        <v>0</v>
      </c>
      <c r="V1031" s="118">
        <f t="shared" si="290"/>
        <v>0</v>
      </c>
      <c r="W1031" t="str">
        <f t="shared" si="291"/>
        <v/>
      </c>
      <c r="X1031" s="67" t="s">
        <v>1029</v>
      </c>
      <c r="Y1031" s="98">
        <v>1026</v>
      </c>
      <c r="Z1031" s="67" t="s">
        <v>1030</v>
      </c>
      <c r="AA1031" s="67" t="s">
        <v>511</v>
      </c>
      <c r="AB1031" s="111">
        <f t="shared" ref="AB1031:AB1094" si="293">SUMIF($AY$6:$AY$1747,AU1031,$BA$6:$BA$1747)</f>
        <v>6</v>
      </c>
      <c r="AC1031" s="111">
        <f t="shared" ref="AC1031:AC1094" si="294">SUMIF($AY$6:$AY$1747,AU1031,$BB$6:$BB$1747)</f>
        <v>686</v>
      </c>
      <c r="AD1031" s="111">
        <f t="shared" ref="AD1031:AD1094" si="295">SUMIF($AY$6:$AY$1747,AU1031,$BC$6:$BC$1747)</f>
        <v>597</v>
      </c>
      <c r="AE1031" s="111">
        <f t="shared" ref="AE1031:AE1094" si="296">SUMIF($AY$6:$AY$1747,AU1031,$BD$6:$BD$1747)</f>
        <v>597</v>
      </c>
      <c r="AF1031" s="111">
        <f t="shared" ref="AF1031:AF1094" si="297">SUMIF($AY$6:$AY$1747,AU1031,$BE$6:$BE$1747)</f>
        <v>0</v>
      </c>
      <c r="AG1031" s="111">
        <f t="shared" ref="AG1031:AG1094" si="298">SUMIF($AY$6:$AY$1747,AU1031,$BF$6:$BF$1747)</f>
        <v>0</v>
      </c>
      <c r="AH1031" s="118">
        <f t="shared" ref="AH1031:AH1094" si="299">AF1031/AD1031</f>
        <v>0</v>
      </c>
      <c r="AJ1031" s="67" t="s">
        <v>1029</v>
      </c>
      <c r="AK1031" s="98">
        <v>1026</v>
      </c>
      <c r="AL1031" s="67" t="s">
        <v>1030</v>
      </c>
      <c r="AM1031" s="67" t="s">
        <v>511</v>
      </c>
      <c r="AN1031" s="87">
        <f t="shared" ref="AN1031:AN1094" si="300">AB1031-P1031</f>
        <v>1</v>
      </c>
      <c r="AO1031" s="87">
        <f t="shared" ref="AO1031:AO1094" si="301">AC1031-Q1031</f>
        <v>19</v>
      </c>
      <c r="AP1031" s="87">
        <f t="shared" ref="AP1031:AP1094" si="302">AD1031-R1031</f>
        <v>-34</v>
      </c>
      <c r="AQ1031" s="87">
        <f t="shared" ref="AQ1031:AQ1094" si="303">AE1031-S1031</f>
        <v>-34</v>
      </c>
      <c r="AR1031" s="87">
        <f t="shared" ref="AR1031:AR1094" si="304">AF1031-T1031</f>
        <v>0</v>
      </c>
      <c r="AS1031" s="87">
        <f t="shared" ref="AS1031:AS1094" si="305">AG1031-U1031</f>
        <v>0</v>
      </c>
      <c r="AT1031" s="118">
        <f t="shared" ref="AT1031:AT1094" si="306">AH1031-V1031</f>
        <v>0</v>
      </c>
      <c r="AU1031" s="119" t="str">
        <f t="shared" si="292"/>
        <v>三重県明和町</v>
      </c>
      <c r="AW1031" s="225" t="s">
        <v>2990</v>
      </c>
      <c r="AY1031" s="230" t="s">
        <v>2990</v>
      </c>
      <c r="BA1031">
        <v>6</v>
      </c>
      <c r="BB1031">
        <v>686</v>
      </c>
      <c r="BC1031">
        <v>597</v>
      </c>
      <c r="BD1031">
        <v>597</v>
      </c>
      <c r="BE1031">
        <v>0</v>
      </c>
      <c r="BF1031">
        <v>0</v>
      </c>
    </row>
    <row r="1032" spans="2:58">
      <c r="B1032" s="67" t="s">
        <v>1029</v>
      </c>
      <c r="C1032" s="67">
        <v>1027</v>
      </c>
      <c r="D1032" s="67" t="s">
        <v>1030</v>
      </c>
      <c r="E1032" s="67" t="s">
        <v>1050</v>
      </c>
      <c r="F1032" s="87">
        <v>4</v>
      </c>
      <c r="G1032" s="87">
        <v>390</v>
      </c>
      <c r="H1032" s="87">
        <v>250</v>
      </c>
      <c r="I1032" s="87">
        <v>0</v>
      </c>
      <c r="J1032" s="87">
        <v>0</v>
      </c>
      <c r="K1032" t="str">
        <f t="shared" si="289"/>
        <v>OK</v>
      </c>
      <c r="L1032" s="67" t="s">
        <v>1029</v>
      </c>
      <c r="M1032" s="98">
        <v>1027</v>
      </c>
      <c r="N1032" s="67" t="s">
        <v>1030</v>
      </c>
      <c r="O1032" s="67" t="s">
        <v>1050</v>
      </c>
      <c r="P1032" s="87">
        <v>4</v>
      </c>
      <c r="Q1032" s="87">
        <v>390</v>
      </c>
      <c r="R1032" s="111">
        <v>241</v>
      </c>
      <c r="S1032" s="87">
        <v>241</v>
      </c>
      <c r="T1032" s="87">
        <v>0</v>
      </c>
      <c r="U1032" s="111">
        <v>0</v>
      </c>
      <c r="V1032" s="118">
        <f t="shared" si="290"/>
        <v>0</v>
      </c>
      <c r="W1032" t="str">
        <f t="shared" si="291"/>
        <v/>
      </c>
      <c r="X1032" s="67" t="s">
        <v>1029</v>
      </c>
      <c r="Y1032" s="98">
        <v>1027</v>
      </c>
      <c r="Z1032" s="67" t="s">
        <v>1030</v>
      </c>
      <c r="AA1032" s="67" t="s">
        <v>1050</v>
      </c>
      <c r="AB1032" s="111">
        <f t="shared" si="293"/>
        <v>4</v>
      </c>
      <c r="AC1032" s="111">
        <f t="shared" si="294"/>
        <v>390</v>
      </c>
      <c r="AD1032" s="111">
        <f t="shared" si="295"/>
        <v>210</v>
      </c>
      <c r="AE1032" s="111">
        <f t="shared" si="296"/>
        <v>210</v>
      </c>
      <c r="AF1032" s="111">
        <f t="shared" si="297"/>
        <v>0</v>
      </c>
      <c r="AG1032" s="111">
        <f t="shared" si="298"/>
        <v>0</v>
      </c>
      <c r="AH1032" s="118">
        <f t="shared" si="299"/>
        <v>0</v>
      </c>
      <c r="AJ1032" s="67" t="s">
        <v>1029</v>
      </c>
      <c r="AK1032" s="98">
        <v>1027</v>
      </c>
      <c r="AL1032" s="67" t="s">
        <v>1030</v>
      </c>
      <c r="AM1032" s="67" t="s">
        <v>1050</v>
      </c>
      <c r="AN1032" s="87">
        <f t="shared" si="300"/>
        <v>0</v>
      </c>
      <c r="AO1032" s="87">
        <f t="shared" si="301"/>
        <v>0</v>
      </c>
      <c r="AP1032" s="87">
        <f t="shared" si="302"/>
        <v>-31</v>
      </c>
      <c r="AQ1032" s="87">
        <f t="shared" si="303"/>
        <v>-31</v>
      </c>
      <c r="AR1032" s="87">
        <f t="shared" si="304"/>
        <v>0</v>
      </c>
      <c r="AS1032" s="87">
        <f t="shared" si="305"/>
        <v>0</v>
      </c>
      <c r="AT1032" s="118">
        <f t="shared" si="306"/>
        <v>0</v>
      </c>
      <c r="AU1032" s="119" t="str">
        <f t="shared" si="292"/>
        <v>三重県大台町</v>
      </c>
      <c r="AW1032" s="225" t="s">
        <v>2991</v>
      </c>
      <c r="AY1032" s="230" t="s">
        <v>2991</v>
      </c>
      <c r="BA1032">
        <v>4</v>
      </c>
      <c r="BB1032">
        <v>390</v>
      </c>
      <c r="BC1032">
        <v>210</v>
      </c>
      <c r="BD1032">
        <v>210</v>
      </c>
      <c r="BE1032">
        <v>0</v>
      </c>
      <c r="BF1032">
        <v>0</v>
      </c>
    </row>
    <row r="1033" spans="2:58">
      <c r="B1033" s="67" t="s">
        <v>1029</v>
      </c>
      <c r="C1033" s="67">
        <v>1028</v>
      </c>
      <c r="D1033" s="67" t="s">
        <v>1030</v>
      </c>
      <c r="E1033" s="67" t="s">
        <v>1051</v>
      </c>
      <c r="F1033" s="87">
        <v>4</v>
      </c>
      <c r="G1033" s="87">
        <v>580</v>
      </c>
      <c r="H1033" s="87">
        <v>569</v>
      </c>
      <c r="I1033" s="87">
        <v>0</v>
      </c>
      <c r="J1033" s="87">
        <v>0</v>
      </c>
      <c r="K1033" t="str">
        <f t="shared" si="289"/>
        <v>OK</v>
      </c>
      <c r="L1033" s="67" t="s">
        <v>1029</v>
      </c>
      <c r="M1033" s="98">
        <v>1028</v>
      </c>
      <c r="N1033" s="67" t="s">
        <v>1030</v>
      </c>
      <c r="O1033" s="67" t="s">
        <v>1051</v>
      </c>
      <c r="P1033" s="87">
        <v>4</v>
      </c>
      <c r="Q1033" s="87">
        <v>620</v>
      </c>
      <c r="R1033" s="111">
        <v>550</v>
      </c>
      <c r="S1033" s="87">
        <v>550</v>
      </c>
      <c r="T1033" s="87">
        <v>0</v>
      </c>
      <c r="U1033" s="111">
        <v>0</v>
      </c>
      <c r="V1033" s="118">
        <f t="shared" si="290"/>
        <v>0</v>
      </c>
      <c r="W1033" t="str">
        <f t="shared" si="291"/>
        <v/>
      </c>
      <c r="X1033" s="67" t="s">
        <v>1029</v>
      </c>
      <c r="Y1033" s="98">
        <v>1028</v>
      </c>
      <c r="Z1033" s="67" t="s">
        <v>1030</v>
      </c>
      <c r="AA1033" s="67" t="s">
        <v>1051</v>
      </c>
      <c r="AB1033" s="111">
        <f t="shared" si="293"/>
        <v>4</v>
      </c>
      <c r="AC1033" s="111">
        <f t="shared" si="294"/>
        <v>620</v>
      </c>
      <c r="AD1033" s="111">
        <f t="shared" si="295"/>
        <v>557</v>
      </c>
      <c r="AE1033" s="111">
        <f t="shared" si="296"/>
        <v>557</v>
      </c>
      <c r="AF1033" s="111">
        <f t="shared" si="297"/>
        <v>0</v>
      </c>
      <c r="AG1033" s="111">
        <f t="shared" si="298"/>
        <v>0</v>
      </c>
      <c r="AH1033" s="118">
        <f t="shared" si="299"/>
        <v>0</v>
      </c>
      <c r="AJ1033" s="67" t="s">
        <v>1029</v>
      </c>
      <c r="AK1033" s="98">
        <v>1028</v>
      </c>
      <c r="AL1033" s="67" t="s">
        <v>1030</v>
      </c>
      <c r="AM1033" s="67" t="s">
        <v>1051</v>
      </c>
      <c r="AN1033" s="87">
        <f t="shared" si="300"/>
        <v>0</v>
      </c>
      <c r="AO1033" s="87">
        <f t="shared" si="301"/>
        <v>0</v>
      </c>
      <c r="AP1033" s="87">
        <f t="shared" si="302"/>
        <v>7</v>
      </c>
      <c r="AQ1033" s="87">
        <f t="shared" si="303"/>
        <v>7</v>
      </c>
      <c r="AR1033" s="87">
        <f t="shared" si="304"/>
        <v>0</v>
      </c>
      <c r="AS1033" s="87">
        <f t="shared" si="305"/>
        <v>0</v>
      </c>
      <c r="AT1033" s="118">
        <f t="shared" si="306"/>
        <v>0</v>
      </c>
      <c r="AU1033" s="119" t="str">
        <f t="shared" si="292"/>
        <v>三重県玉城町</v>
      </c>
      <c r="AW1033" s="225" t="s">
        <v>2992</v>
      </c>
      <c r="AY1033" s="230" t="s">
        <v>2992</v>
      </c>
      <c r="BA1033">
        <v>4</v>
      </c>
      <c r="BB1033">
        <v>620</v>
      </c>
      <c r="BC1033">
        <v>557</v>
      </c>
      <c r="BD1033">
        <v>557</v>
      </c>
      <c r="BE1033">
        <v>0</v>
      </c>
      <c r="BF1033">
        <v>0</v>
      </c>
    </row>
    <row r="1034" spans="2:58">
      <c r="B1034" s="67" t="s">
        <v>1029</v>
      </c>
      <c r="C1034" s="67">
        <v>1029</v>
      </c>
      <c r="D1034" s="67" t="s">
        <v>1030</v>
      </c>
      <c r="E1034" s="67" t="s">
        <v>1052</v>
      </c>
      <c r="F1034" s="87">
        <v>3</v>
      </c>
      <c r="G1034" s="87">
        <v>320</v>
      </c>
      <c r="H1034" s="87">
        <v>250</v>
      </c>
      <c r="I1034" s="87">
        <v>0</v>
      </c>
      <c r="J1034" s="87">
        <v>0</v>
      </c>
      <c r="K1034" t="str">
        <f t="shared" si="289"/>
        <v>OK</v>
      </c>
      <c r="L1034" s="67" t="s">
        <v>1029</v>
      </c>
      <c r="M1034" s="98">
        <v>1029</v>
      </c>
      <c r="N1034" s="67" t="s">
        <v>1030</v>
      </c>
      <c r="O1034" s="67" t="s">
        <v>1052</v>
      </c>
      <c r="P1034" s="87">
        <v>3</v>
      </c>
      <c r="Q1034" s="87">
        <v>320</v>
      </c>
      <c r="R1034" s="111">
        <v>245</v>
      </c>
      <c r="S1034" s="87">
        <v>245</v>
      </c>
      <c r="T1034" s="87">
        <v>0</v>
      </c>
      <c r="U1034" s="111">
        <v>0</v>
      </c>
      <c r="V1034" s="118">
        <f t="shared" si="290"/>
        <v>0</v>
      </c>
      <c r="W1034" t="str">
        <f t="shared" si="291"/>
        <v/>
      </c>
      <c r="X1034" s="67" t="s">
        <v>1029</v>
      </c>
      <c r="Y1034" s="98">
        <v>1029</v>
      </c>
      <c r="Z1034" s="67" t="s">
        <v>1030</v>
      </c>
      <c r="AA1034" s="67" t="s">
        <v>1052</v>
      </c>
      <c r="AB1034" s="111">
        <f t="shared" si="293"/>
        <v>3</v>
      </c>
      <c r="AC1034" s="111">
        <f t="shared" si="294"/>
        <v>320</v>
      </c>
      <c r="AD1034" s="111">
        <f t="shared" si="295"/>
        <v>245</v>
      </c>
      <c r="AE1034" s="111">
        <f t="shared" si="296"/>
        <v>245</v>
      </c>
      <c r="AF1034" s="111">
        <f t="shared" si="297"/>
        <v>0</v>
      </c>
      <c r="AG1034" s="111">
        <f t="shared" si="298"/>
        <v>0</v>
      </c>
      <c r="AH1034" s="118">
        <f t="shared" si="299"/>
        <v>0</v>
      </c>
      <c r="AJ1034" s="67" t="s">
        <v>1029</v>
      </c>
      <c r="AK1034" s="98">
        <v>1029</v>
      </c>
      <c r="AL1034" s="67" t="s">
        <v>1030</v>
      </c>
      <c r="AM1034" s="67" t="s">
        <v>1052</v>
      </c>
      <c r="AN1034" s="87">
        <f t="shared" si="300"/>
        <v>0</v>
      </c>
      <c r="AO1034" s="87">
        <f t="shared" si="301"/>
        <v>0</v>
      </c>
      <c r="AP1034" s="87">
        <f t="shared" si="302"/>
        <v>0</v>
      </c>
      <c r="AQ1034" s="87">
        <f t="shared" si="303"/>
        <v>0</v>
      </c>
      <c r="AR1034" s="87">
        <f t="shared" si="304"/>
        <v>0</v>
      </c>
      <c r="AS1034" s="87">
        <f t="shared" si="305"/>
        <v>0</v>
      </c>
      <c r="AT1034" s="118">
        <f t="shared" si="306"/>
        <v>0</v>
      </c>
      <c r="AU1034" s="119" t="str">
        <f t="shared" si="292"/>
        <v>三重県度会町</v>
      </c>
      <c r="AW1034" s="225" t="s">
        <v>2993</v>
      </c>
      <c r="AY1034" s="230" t="s">
        <v>2993</v>
      </c>
      <c r="BA1034">
        <v>3</v>
      </c>
      <c r="BB1034">
        <v>320</v>
      </c>
      <c r="BC1034">
        <v>245</v>
      </c>
      <c r="BD1034">
        <v>245</v>
      </c>
      <c r="BE1034">
        <v>0</v>
      </c>
      <c r="BF1034">
        <v>0</v>
      </c>
    </row>
    <row r="1035" spans="2:58">
      <c r="B1035" s="67" t="s">
        <v>1029</v>
      </c>
      <c r="C1035" s="67">
        <v>1030</v>
      </c>
      <c r="D1035" s="67" t="s">
        <v>1030</v>
      </c>
      <c r="E1035" s="67" t="s">
        <v>1053</v>
      </c>
      <c r="F1035" s="87">
        <v>5</v>
      </c>
      <c r="G1035" s="87">
        <v>270</v>
      </c>
      <c r="H1035" s="87">
        <v>184</v>
      </c>
      <c r="I1035" s="87">
        <v>0</v>
      </c>
      <c r="J1035" s="87">
        <v>0</v>
      </c>
      <c r="K1035" t="str">
        <f t="shared" si="289"/>
        <v>OK</v>
      </c>
      <c r="L1035" s="67" t="s">
        <v>1029</v>
      </c>
      <c r="M1035" s="98">
        <v>1030</v>
      </c>
      <c r="N1035" s="67" t="s">
        <v>1030</v>
      </c>
      <c r="O1035" s="67" t="s">
        <v>1053</v>
      </c>
      <c r="P1035" s="87">
        <v>5</v>
      </c>
      <c r="Q1035" s="87">
        <v>270</v>
      </c>
      <c r="R1035" s="111">
        <v>171</v>
      </c>
      <c r="S1035" s="87">
        <v>171</v>
      </c>
      <c r="T1035" s="87">
        <v>0</v>
      </c>
      <c r="U1035" s="111">
        <v>0</v>
      </c>
      <c r="V1035" s="118">
        <f t="shared" si="290"/>
        <v>0</v>
      </c>
      <c r="W1035" t="str">
        <f t="shared" si="291"/>
        <v/>
      </c>
      <c r="X1035" s="67" t="s">
        <v>1029</v>
      </c>
      <c r="Y1035" s="98">
        <v>1030</v>
      </c>
      <c r="Z1035" s="67" t="s">
        <v>1030</v>
      </c>
      <c r="AA1035" s="67" t="s">
        <v>1053</v>
      </c>
      <c r="AB1035" s="111">
        <f t="shared" si="293"/>
        <v>5</v>
      </c>
      <c r="AC1035" s="111">
        <f t="shared" si="294"/>
        <v>270</v>
      </c>
      <c r="AD1035" s="111">
        <f t="shared" si="295"/>
        <v>166</v>
      </c>
      <c r="AE1035" s="111">
        <f t="shared" si="296"/>
        <v>166</v>
      </c>
      <c r="AF1035" s="111">
        <f t="shared" si="297"/>
        <v>0</v>
      </c>
      <c r="AG1035" s="111">
        <f t="shared" si="298"/>
        <v>0</v>
      </c>
      <c r="AH1035" s="118">
        <f t="shared" si="299"/>
        <v>0</v>
      </c>
      <c r="AJ1035" s="67" t="s">
        <v>1029</v>
      </c>
      <c r="AK1035" s="98">
        <v>1030</v>
      </c>
      <c r="AL1035" s="67" t="s">
        <v>1030</v>
      </c>
      <c r="AM1035" s="67" t="s">
        <v>1053</v>
      </c>
      <c r="AN1035" s="87">
        <f t="shared" si="300"/>
        <v>0</v>
      </c>
      <c r="AO1035" s="87">
        <f t="shared" si="301"/>
        <v>0</v>
      </c>
      <c r="AP1035" s="87">
        <f t="shared" si="302"/>
        <v>-5</v>
      </c>
      <c r="AQ1035" s="87">
        <f t="shared" si="303"/>
        <v>-5</v>
      </c>
      <c r="AR1035" s="87">
        <f t="shared" si="304"/>
        <v>0</v>
      </c>
      <c r="AS1035" s="87">
        <f t="shared" si="305"/>
        <v>0</v>
      </c>
      <c r="AT1035" s="118">
        <f t="shared" si="306"/>
        <v>0</v>
      </c>
      <c r="AU1035" s="119" t="str">
        <f t="shared" si="292"/>
        <v>三重県大紀町</v>
      </c>
      <c r="AW1035" s="225" t="s">
        <v>2994</v>
      </c>
      <c r="AY1035" s="230" t="s">
        <v>2994</v>
      </c>
      <c r="BA1035">
        <v>5</v>
      </c>
      <c r="BB1035">
        <v>270</v>
      </c>
      <c r="BC1035">
        <v>166</v>
      </c>
      <c r="BD1035">
        <v>166</v>
      </c>
      <c r="BE1035">
        <v>0</v>
      </c>
      <c r="BF1035">
        <v>0</v>
      </c>
    </row>
    <row r="1036" spans="2:58">
      <c r="B1036" s="67" t="s">
        <v>1029</v>
      </c>
      <c r="C1036" s="67">
        <v>1031</v>
      </c>
      <c r="D1036" s="67" t="s">
        <v>1030</v>
      </c>
      <c r="E1036" s="67" t="s">
        <v>1054</v>
      </c>
      <c r="F1036" s="87">
        <v>7</v>
      </c>
      <c r="G1036" s="87">
        <v>455</v>
      </c>
      <c r="H1036" s="87">
        <v>207</v>
      </c>
      <c r="I1036" s="87">
        <v>0</v>
      </c>
      <c r="J1036" s="87">
        <v>0</v>
      </c>
      <c r="K1036" t="str">
        <f t="shared" si="289"/>
        <v>OK</v>
      </c>
      <c r="L1036" s="67" t="s">
        <v>1029</v>
      </c>
      <c r="M1036" s="98">
        <v>1031</v>
      </c>
      <c r="N1036" s="67" t="s">
        <v>1030</v>
      </c>
      <c r="O1036" s="67" t="s">
        <v>1054</v>
      </c>
      <c r="P1036" s="87">
        <v>7</v>
      </c>
      <c r="Q1036" s="87">
        <v>455</v>
      </c>
      <c r="R1036" s="111">
        <v>199</v>
      </c>
      <c r="S1036" s="87">
        <v>199</v>
      </c>
      <c r="T1036" s="87">
        <v>0</v>
      </c>
      <c r="U1036" s="111">
        <v>0</v>
      </c>
      <c r="V1036" s="118">
        <f t="shared" si="290"/>
        <v>0</v>
      </c>
      <c r="W1036" t="str">
        <f t="shared" si="291"/>
        <v/>
      </c>
      <c r="X1036" s="67" t="s">
        <v>1029</v>
      </c>
      <c r="Y1036" s="98">
        <v>1031</v>
      </c>
      <c r="Z1036" s="67" t="s">
        <v>1030</v>
      </c>
      <c r="AA1036" s="67" t="s">
        <v>1054</v>
      </c>
      <c r="AB1036" s="111">
        <f t="shared" si="293"/>
        <v>6</v>
      </c>
      <c r="AC1036" s="111">
        <f t="shared" si="294"/>
        <v>410</v>
      </c>
      <c r="AD1036" s="111">
        <f t="shared" si="295"/>
        <v>201</v>
      </c>
      <c r="AE1036" s="111">
        <f t="shared" si="296"/>
        <v>201</v>
      </c>
      <c r="AF1036" s="111">
        <f t="shared" si="297"/>
        <v>0</v>
      </c>
      <c r="AG1036" s="111">
        <f t="shared" si="298"/>
        <v>0</v>
      </c>
      <c r="AH1036" s="118">
        <f t="shared" si="299"/>
        <v>0</v>
      </c>
      <c r="AJ1036" s="67" t="s">
        <v>1029</v>
      </c>
      <c r="AK1036" s="98">
        <v>1031</v>
      </c>
      <c r="AL1036" s="67" t="s">
        <v>1030</v>
      </c>
      <c r="AM1036" s="67" t="s">
        <v>1054</v>
      </c>
      <c r="AN1036" s="87">
        <f t="shared" si="300"/>
        <v>-1</v>
      </c>
      <c r="AO1036" s="87">
        <f t="shared" si="301"/>
        <v>-45</v>
      </c>
      <c r="AP1036" s="87">
        <f t="shared" si="302"/>
        <v>2</v>
      </c>
      <c r="AQ1036" s="87">
        <f t="shared" si="303"/>
        <v>2</v>
      </c>
      <c r="AR1036" s="87">
        <f t="shared" si="304"/>
        <v>0</v>
      </c>
      <c r="AS1036" s="87">
        <f t="shared" si="305"/>
        <v>0</v>
      </c>
      <c r="AT1036" s="118">
        <f t="shared" si="306"/>
        <v>0</v>
      </c>
      <c r="AU1036" s="119" t="str">
        <f t="shared" si="292"/>
        <v>三重県南伊勢町</v>
      </c>
      <c r="AW1036" s="225" t="s">
        <v>2995</v>
      </c>
      <c r="AY1036" s="230" t="s">
        <v>2995</v>
      </c>
      <c r="BA1036">
        <v>6</v>
      </c>
      <c r="BB1036">
        <v>410</v>
      </c>
      <c r="BC1036">
        <v>201</v>
      </c>
      <c r="BD1036">
        <v>201</v>
      </c>
      <c r="BE1036">
        <v>0</v>
      </c>
      <c r="BF1036">
        <v>0</v>
      </c>
    </row>
    <row r="1037" spans="2:58">
      <c r="B1037" s="67" t="s">
        <v>1029</v>
      </c>
      <c r="C1037" s="67">
        <v>1032</v>
      </c>
      <c r="D1037" s="67" t="s">
        <v>1030</v>
      </c>
      <c r="E1037" s="67" t="s">
        <v>1055</v>
      </c>
      <c r="F1037" s="87">
        <v>8</v>
      </c>
      <c r="G1037" s="87">
        <v>380</v>
      </c>
      <c r="H1037" s="87">
        <v>336</v>
      </c>
      <c r="I1037" s="87">
        <v>0</v>
      </c>
      <c r="J1037" s="87">
        <v>0</v>
      </c>
      <c r="K1037" t="str">
        <f t="shared" si="289"/>
        <v>OK</v>
      </c>
      <c r="L1037" s="67" t="s">
        <v>1029</v>
      </c>
      <c r="M1037" s="98">
        <v>1032</v>
      </c>
      <c r="N1037" s="67" t="s">
        <v>1030</v>
      </c>
      <c r="O1037" s="67" t="s">
        <v>1055</v>
      </c>
      <c r="P1037" s="87">
        <v>8</v>
      </c>
      <c r="Q1037" s="87">
        <v>360</v>
      </c>
      <c r="R1037" s="111">
        <v>313</v>
      </c>
      <c r="S1037" s="87">
        <v>313</v>
      </c>
      <c r="T1037" s="87">
        <v>0</v>
      </c>
      <c r="U1037" s="111">
        <v>0</v>
      </c>
      <c r="V1037" s="118">
        <f t="shared" si="290"/>
        <v>0</v>
      </c>
      <c r="W1037" t="str">
        <f t="shared" si="291"/>
        <v/>
      </c>
      <c r="X1037" s="67" t="s">
        <v>1029</v>
      </c>
      <c r="Y1037" s="98">
        <v>1032</v>
      </c>
      <c r="Z1037" s="67" t="s">
        <v>1030</v>
      </c>
      <c r="AA1037" s="67" t="s">
        <v>1055</v>
      </c>
      <c r="AB1037" s="111">
        <f t="shared" si="293"/>
        <v>8</v>
      </c>
      <c r="AC1037" s="111">
        <f t="shared" si="294"/>
        <v>360</v>
      </c>
      <c r="AD1037" s="111">
        <f t="shared" si="295"/>
        <v>331</v>
      </c>
      <c r="AE1037" s="111">
        <f t="shared" si="296"/>
        <v>331</v>
      </c>
      <c r="AF1037" s="111">
        <f t="shared" si="297"/>
        <v>0</v>
      </c>
      <c r="AG1037" s="111">
        <f t="shared" si="298"/>
        <v>0</v>
      </c>
      <c r="AH1037" s="118">
        <f t="shared" si="299"/>
        <v>0</v>
      </c>
      <c r="AJ1037" s="67" t="s">
        <v>1029</v>
      </c>
      <c r="AK1037" s="98">
        <v>1032</v>
      </c>
      <c r="AL1037" s="67" t="s">
        <v>1030</v>
      </c>
      <c r="AM1037" s="67" t="s">
        <v>1055</v>
      </c>
      <c r="AN1037" s="87">
        <f t="shared" si="300"/>
        <v>0</v>
      </c>
      <c r="AO1037" s="87">
        <f t="shared" si="301"/>
        <v>0</v>
      </c>
      <c r="AP1037" s="87">
        <f t="shared" si="302"/>
        <v>18</v>
      </c>
      <c r="AQ1037" s="87">
        <f t="shared" si="303"/>
        <v>18</v>
      </c>
      <c r="AR1037" s="87">
        <f t="shared" si="304"/>
        <v>0</v>
      </c>
      <c r="AS1037" s="87">
        <f t="shared" si="305"/>
        <v>0</v>
      </c>
      <c r="AT1037" s="118">
        <f t="shared" si="306"/>
        <v>0</v>
      </c>
      <c r="AU1037" s="119" t="str">
        <f t="shared" si="292"/>
        <v>三重県紀北町</v>
      </c>
      <c r="AW1037" s="225" t="s">
        <v>2996</v>
      </c>
      <c r="AY1037" s="230" t="s">
        <v>2996</v>
      </c>
      <c r="BA1037">
        <v>8</v>
      </c>
      <c r="BB1037">
        <v>360</v>
      </c>
      <c r="BC1037">
        <v>331</v>
      </c>
      <c r="BD1037">
        <v>331</v>
      </c>
      <c r="BE1037">
        <v>0</v>
      </c>
      <c r="BF1037">
        <v>0</v>
      </c>
    </row>
    <row r="1038" spans="2:58">
      <c r="B1038" s="67" t="s">
        <v>1029</v>
      </c>
      <c r="C1038" s="67">
        <v>1033</v>
      </c>
      <c r="D1038" s="67" t="s">
        <v>1030</v>
      </c>
      <c r="E1038" s="67" t="s">
        <v>1056</v>
      </c>
      <c r="F1038" s="87">
        <v>3</v>
      </c>
      <c r="G1038" s="87">
        <v>319</v>
      </c>
      <c r="H1038" s="87">
        <v>219</v>
      </c>
      <c r="I1038" s="87">
        <v>0</v>
      </c>
      <c r="J1038" s="87">
        <v>0</v>
      </c>
      <c r="K1038" t="str">
        <f t="shared" si="289"/>
        <v>OK</v>
      </c>
      <c r="L1038" s="67" t="s">
        <v>1029</v>
      </c>
      <c r="M1038" s="98">
        <v>1033</v>
      </c>
      <c r="N1038" s="67" t="s">
        <v>1030</v>
      </c>
      <c r="O1038" s="67" t="s">
        <v>1056</v>
      </c>
      <c r="P1038" s="87">
        <v>3</v>
      </c>
      <c r="Q1038" s="87">
        <v>319</v>
      </c>
      <c r="R1038" s="111">
        <v>196</v>
      </c>
      <c r="S1038" s="87">
        <v>196</v>
      </c>
      <c r="T1038" s="87">
        <v>0</v>
      </c>
      <c r="U1038" s="111">
        <v>0</v>
      </c>
      <c r="V1038" s="118">
        <f t="shared" si="290"/>
        <v>0</v>
      </c>
      <c r="W1038" t="str">
        <f t="shared" si="291"/>
        <v/>
      </c>
      <c r="X1038" s="67" t="s">
        <v>1029</v>
      </c>
      <c r="Y1038" s="98">
        <v>1033</v>
      </c>
      <c r="Z1038" s="67" t="s">
        <v>1030</v>
      </c>
      <c r="AA1038" s="67" t="s">
        <v>1056</v>
      </c>
      <c r="AB1038" s="111">
        <f t="shared" si="293"/>
        <v>3</v>
      </c>
      <c r="AC1038" s="111">
        <f t="shared" si="294"/>
        <v>319</v>
      </c>
      <c r="AD1038" s="111">
        <f t="shared" si="295"/>
        <v>197</v>
      </c>
      <c r="AE1038" s="111">
        <f t="shared" si="296"/>
        <v>197</v>
      </c>
      <c r="AF1038" s="111">
        <f t="shared" si="297"/>
        <v>0</v>
      </c>
      <c r="AG1038" s="111">
        <f t="shared" si="298"/>
        <v>0</v>
      </c>
      <c r="AH1038" s="118">
        <f t="shared" si="299"/>
        <v>0</v>
      </c>
      <c r="AJ1038" s="67" t="s">
        <v>1029</v>
      </c>
      <c r="AK1038" s="98">
        <v>1033</v>
      </c>
      <c r="AL1038" s="67" t="s">
        <v>1030</v>
      </c>
      <c r="AM1038" s="67" t="s">
        <v>1056</v>
      </c>
      <c r="AN1038" s="87">
        <f t="shared" si="300"/>
        <v>0</v>
      </c>
      <c r="AO1038" s="87">
        <f t="shared" si="301"/>
        <v>0</v>
      </c>
      <c r="AP1038" s="87">
        <f t="shared" si="302"/>
        <v>1</v>
      </c>
      <c r="AQ1038" s="87">
        <f t="shared" si="303"/>
        <v>1</v>
      </c>
      <c r="AR1038" s="87">
        <f t="shared" si="304"/>
        <v>0</v>
      </c>
      <c r="AS1038" s="87">
        <f t="shared" si="305"/>
        <v>0</v>
      </c>
      <c r="AT1038" s="118">
        <f t="shared" si="306"/>
        <v>0</v>
      </c>
      <c r="AU1038" s="119" t="str">
        <f t="shared" si="292"/>
        <v>三重県御浜町</v>
      </c>
      <c r="AW1038" s="225" t="s">
        <v>2997</v>
      </c>
      <c r="AY1038" s="230" t="s">
        <v>2997</v>
      </c>
      <c r="BA1038">
        <v>3</v>
      </c>
      <c r="BB1038">
        <v>319</v>
      </c>
      <c r="BC1038">
        <v>197</v>
      </c>
      <c r="BD1038">
        <v>197</v>
      </c>
      <c r="BE1038">
        <v>0</v>
      </c>
      <c r="BF1038">
        <v>0</v>
      </c>
    </row>
    <row r="1039" spans="2:58">
      <c r="B1039" s="67" t="s">
        <v>1029</v>
      </c>
      <c r="C1039" s="67">
        <v>1034</v>
      </c>
      <c r="D1039" s="67" t="s">
        <v>1030</v>
      </c>
      <c r="E1039" s="67" t="s">
        <v>1057</v>
      </c>
      <c r="F1039" s="87">
        <v>5</v>
      </c>
      <c r="G1039" s="87">
        <v>411</v>
      </c>
      <c r="H1039" s="87">
        <v>317</v>
      </c>
      <c r="I1039" s="87">
        <v>0</v>
      </c>
      <c r="J1039" s="87">
        <v>0</v>
      </c>
      <c r="K1039" t="str">
        <f t="shared" si="289"/>
        <v>OK</v>
      </c>
      <c r="L1039" s="67" t="s">
        <v>1029</v>
      </c>
      <c r="M1039" s="98">
        <v>1034</v>
      </c>
      <c r="N1039" s="67" t="s">
        <v>1030</v>
      </c>
      <c r="O1039" s="67" t="s">
        <v>1057</v>
      </c>
      <c r="P1039" s="87">
        <v>5</v>
      </c>
      <c r="Q1039" s="87">
        <v>411</v>
      </c>
      <c r="R1039" s="111">
        <v>321</v>
      </c>
      <c r="S1039" s="87">
        <v>321</v>
      </c>
      <c r="T1039" s="87">
        <v>0</v>
      </c>
      <c r="U1039" s="111">
        <v>0</v>
      </c>
      <c r="V1039" s="118">
        <f t="shared" si="290"/>
        <v>0</v>
      </c>
      <c r="W1039" t="str">
        <f t="shared" si="291"/>
        <v/>
      </c>
      <c r="X1039" s="67" t="s">
        <v>1029</v>
      </c>
      <c r="Y1039" s="98">
        <v>1034</v>
      </c>
      <c r="Z1039" s="67" t="s">
        <v>1030</v>
      </c>
      <c r="AA1039" s="67" t="s">
        <v>1057</v>
      </c>
      <c r="AB1039" s="111">
        <f t="shared" si="293"/>
        <v>5</v>
      </c>
      <c r="AC1039" s="111">
        <f t="shared" si="294"/>
        <v>411</v>
      </c>
      <c r="AD1039" s="111">
        <f t="shared" si="295"/>
        <v>301</v>
      </c>
      <c r="AE1039" s="111">
        <f t="shared" si="296"/>
        <v>301</v>
      </c>
      <c r="AF1039" s="111">
        <f t="shared" si="297"/>
        <v>0</v>
      </c>
      <c r="AG1039" s="111">
        <f t="shared" si="298"/>
        <v>0</v>
      </c>
      <c r="AH1039" s="118">
        <f t="shared" si="299"/>
        <v>0</v>
      </c>
      <c r="AJ1039" s="67" t="s">
        <v>1029</v>
      </c>
      <c r="AK1039" s="98">
        <v>1034</v>
      </c>
      <c r="AL1039" s="67" t="s">
        <v>1030</v>
      </c>
      <c r="AM1039" s="67" t="s">
        <v>1057</v>
      </c>
      <c r="AN1039" s="87">
        <f t="shared" si="300"/>
        <v>0</v>
      </c>
      <c r="AO1039" s="87">
        <f t="shared" si="301"/>
        <v>0</v>
      </c>
      <c r="AP1039" s="87">
        <f t="shared" si="302"/>
        <v>-20</v>
      </c>
      <c r="AQ1039" s="87">
        <f t="shared" si="303"/>
        <v>-20</v>
      </c>
      <c r="AR1039" s="87">
        <f t="shared" si="304"/>
        <v>0</v>
      </c>
      <c r="AS1039" s="87">
        <f t="shared" si="305"/>
        <v>0</v>
      </c>
      <c r="AT1039" s="118">
        <f t="shared" si="306"/>
        <v>0</v>
      </c>
      <c r="AU1039" s="119" t="str">
        <f t="shared" si="292"/>
        <v>三重県紀宝町</v>
      </c>
      <c r="AW1039" s="225" t="s">
        <v>2998</v>
      </c>
      <c r="AY1039" s="230" t="s">
        <v>2998</v>
      </c>
      <c r="BA1039">
        <v>5</v>
      </c>
      <c r="BB1039">
        <v>411</v>
      </c>
      <c r="BC1039">
        <v>301</v>
      </c>
      <c r="BD1039">
        <v>301</v>
      </c>
      <c r="BE1039">
        <v>0</v>
      </c>
      <c r="BF1039">
        <v>0</v>
      </c>
    </row>
    <row r="1040" spans="2:58">
      <c r="B1040" s="67" t="s">
        <v>1058</v>
      </c>
      <c r="C1040" s="67">
        <v>1035</v>
      </c>
      <c r="D1040" s="67" t="s">
        <v>1059</v>
      </c>
      <c r="E1040" s="67" t="s">
        <v>1060</v>
      </c>
      <c r="F1040" s="87">
        <v>25</v>
      </c>
      <c r="G1040" s="87">
        <v>2415</v>
      </c>
      <c r="H1040" s="87">
        <v>2577</v>
      </c>
      <c r="I1040" s="87">
        <v>51</v>
      </c>
      <c r="J1040" s="87">
        <v>0</v>
      </c>
      <c r="K1040" t="str">
        <f t="shared" si="289"/>
        <v>OK</v>
      </c>
      <c r="L1040" s="67" t="s">
        <v>1058</v>
      </c>
      <c r="M1040" s="98">
        <v>1035</v>
      </c>
      <c r="N1040" s="67" t="s">
        <v>1059</v>
      </c>
      <c r="O1040" s="67" t="s">
        <v>1060</v>
      </c>
      <c r="P1040" s="87">
        <v>27</v>
      </c>
      <c r="Q1040" s="87">
        <v>2469</v>
      </c>
      <c r="R1040" s="111">
        <v>2740</v>
      </c>
      <c r="S1040" s="87">
        <v>2635</v>
      </c>
      <c r="T1040" s="87">
        <v>63</v>
      </c>
      <c r="U1040" s="111">
        <v>0</v>
      </c>
      <c r="V1040" s="118">
        <f t="shared" si="290"/>
        <v>2.2992700729927006E-2</v>
      </c>
      <c r="W1040" t="str">
        <f t="shared" si="291"/>
        <v/>
      </c>
      <c r="X1040" s="67" t="s">
        <v>1058</v>
      </c>
      <c r="Y1040" s="98">
        <v>1035</v>
      </c>
      <c r="Z1040" s="67" t="s">
        <v>1059</v>
      </c>
      <c r="AA1040" s="67" t="s">
        <v>1060</v>
      </c>
      <c r="AB1040" s="111">
        <f t="shared" si="293"/>
        <v>31</v>
      </c>
      <c r="AC1040" s="111">
        <f t="shared" si="294"/>
        <v>2589</v>
      </c>
      <c r="AD1040" s="111">
        <f t="shared" si="295"/>
        <v>2705</v>
      </c>
      <c r="AE1040" s="111">
        <f t="shared" si="296"/>
        <v>2653</v>
      </c>
      <c r="AF1040" s="111">
        <f t="shared" si="297"/>
        <v>20</v>
      </c>
      <c r="AG1040" s="111">
        <f t="shared" si="298"/>
        <v>0</v>
      </c>
      <c r="AH1040" s="118">
        <f t="shared" si="299"/>
        <v>7.3937153419593345E-3</v>
      </c>
      <c r="AJ1040" s="67" t="s">
        <v>1058</v>
      </c>
      <c r="AK1040" s="98">
        <v>1035</v>
      </c>
      <c r="AL1040" s="67" t="s">
        <v>1059</v>
      </c>
      <c r="AM1040" s="67" t="s">
        <v>1060</v>
      </c>
      <c r="AN1040" s="87">
        <f t="shared" si="300"/>
        <v>4</v>
      </c>
      <c r="AO1040" s="87">
        <f t="shared" si="301"/>
        <v>120</v>
      </c>
      <c r="AP1040" s="87">
        <f t="shared" si="302"/>
        <v>-35</v>
      </c>
      <c r="AQ1040" s="87">
        <f t="shared" si="303"/>
        <v>18</v>
      </c>
      <c r="AR1040" s="87">
        <f t="shared" si="304"/>
        <v>-43</v>
      </c>
      <c r="AS1040" s="87">
        <f t="shared" si="305"/>
        <v>0</v>
      </c>
      <c r="AT1040" s="118">
        <f t="shared" si="306"/>
        <v>-1.5598985387967671E-2</v>
      </c>
      <c r="AU1040" s="119" t="str">
        <f t="shared" si="292"/>
        <v>滋賀県彦根市</v>
      </c>
      <c r="AW1040" s="225" t="s">
        <v>2999</v>
      </c>
      <c r="AY1040" s="230" t="s">
        <v>2999</v>
      </c>
      <c r="BA1040">
        <v>31</v>
      </c>
      <c r="BB1040">
        <v>2589</v>
      </c>
      <c r="BC1040">
        <v>2705</v>
      </c>
      <c r="BD1040">
        <v>2653</v>
      </c>
      <c r="BE1040">
        <v>20</v>
      </c>
      <c r="BF1040">
        <v>0</v>
      </c>
    </row>
    <row r="1041" spans="2:58">
      <c r="B1041" s="67" t="s">
        <v>1058</v>
      </c>
      <c r="C1041" s="67">
        <v>1036</v>
      </c>
      <c r="D1041" s="67" t="s">
        <v>1059</v>
      </c>
      <c r="E1041" s="67" t="s">
        <v>1061</v>
      </c>
      <c r="F1041" s="87">
        <v>22</v>
      </c>
      <c r="G1041" s="87">
        <v>2723</v>
      </c>
      <c r="H1041" s="87">
        <v>2492</v>
      </c>
      <c r="I1041" s="87">
        <v>68</v>
      </c>
      <c r="J1041" s="87">
        <v>0</v>
      </c>
      <c r="K1041" t="str">
        <f t="shared" si="289"/>
        <v>OK</v>
      </c>
      <c r="L1041" s="67" t="s">
        <v>1058</v>
      </c>
      <c r="M1041" s="98">
        <v>1036</v>
      </c>
      <c r="N1041" s="67" t="s">
        <v>1059</v>
      </c>
      <c r="O1041" s="67" t="s">
        <v>1061</v>
      </c>
      <c r="P1041" s="87">
        <v>22</v>
      </c>
      <c r="Q1041" s="87">
        <v>2714</v>
      </c>
      <c r="R1041" s="111">
        <v>2657</v>
      </c>
      <c r="S1041" s="87">
        <v>2618</v>
      </c>
      <c r="T1041" s="87">
        <v>18</v>
      </c>
      <c r="U1041" s="111">
        <v>0</v>
      </c>
      <c r="V1041" s="118">
        <f t="shared" si="290"/>
        <v>6.774557771923222E-3</v>
      </c>
      <c r="W1041" t="str">
        <f t="shared" si="291"/>
        <v/>
      </c>
      <c r="X1041" s="67" t="s">
        <v>1058</v>
      </c>
      <c r="Y1041" s="98">
        <v>1036</v>
      </c>
      <c r="Z1041" s="67" t="s">
        <v>1059</v>
      </c>
      <c r="AA1041" s="67" t="s">
        <v>1061</v>
      </c>
      <c r="AB1041" s="111">
        <f t="shared" si="293"/>
        <v>24</v>
      </c>
      <c r="AC1041" s="111">
        <f t="shared" si="294"/>
        <v>3088</v>
      </c>
      <c r="AD1041" s="111">
        <f t="shared" si="295"/>
        <v>2891</v>
      </c>
      <c r="AE1041" s="111">
        <f t="shared" si="296"/>
        <v>2843</v>
      </c>
      <c r="AF1041" s="111">
        <f t="shared" si="297"/>
        <v>35</v>
      </c>
      <c r="AG1041" s="111">
        <f t="shared" si="298"/>
        <v>0</v>
      </c>
      <c r="AH1041" s="118">
        <f t="shared" si="299"/>
        <v>1.2106537530266344E-2</v>
      </c>
      <c r="AJ1041" s="67" t="s">
        <v>1058</v>
      </c>
      <c r="AK1041" s="98">
        <v>1036</v>
      </c>
      <c r="AL1041" s="67" t="s">
        <v>1059</v>
      </c>
      <c r="AM1041" s="67" t="s">
        <v>1061</v>
      </c>
      <c r="AN1041" s="87">
        <f t="shared" si="300"/>
        <v>2</v>
      </c>
      <c r="AO1041" s="87">
        <f t="shared" si="301"/>
        <v>374</v>
      </c>
      <c r="AP1041" s="87">
        <f t="shared" si="302"/>
        <v>234</v>
      </c>
      <c r="AQ1041" s="87">
        <f t="shared" si="303"/>
        <v>225</v>
      </c>
      <c r="AR1041" s="87">
        <f t="shared" si="304"/>
        <v>17</v>
      </c>
      <c r="AS1041" s="87">
        <f t="shared" si="305"/>
        <v>0</v>
      </c>
      <c r="AT1041" s="118">
        <f t="shared" si="306"/>
        <v>5.3319797583431215E-3</v>
      </c>
      <c r="AU1041" s="119" t="str">
        <f t="shared" si="292"/>
        <v>滋賀県長浜市</v>
      </c>
      <c r="AW1041" s="225" t="s">
        <v>3000</v>
      </c>
      <c r="AY1041" s="230" t="s">
        <v>3000</v>
      </c>
      <c r="BA1041">
        <v>24</v>
      </c>
      <c r="BB1041">
        <v>3088</v>
      </c>
      <c r="BC1041">
        <v>2891</v>
      </c>
      <c r="BD1041">
        <v>2843</v>
      </c>
      <c r="BE1041">
        <v>35</v>
      </c>
      <c r="BF1041">
        <v>0</v>
      </c>
    </row>
    <row r="1042" spans="2:58">
      <c r="B1042" s="67" t="s">
        <v>1058</v>
      </c>
      <c r="C1042" s="67">
        <v>1037</v>
      </c>
      <c r="D1042" s="67" t="s">
        <v>1059</v>
      </c>
      <c r="E1042" s="67" t="s">
        <v>1062</v>
      </c>
      <c r="F1042" s="87">
        <v>16</v>
      </c>
      <c r="G1042" s="87">
        <v>1609</v>
      </c>
      <c r="H1042" s="87">
        <v>1562</v>
      </c>
      <c r="I1042" s="87">
        <v>45</v>
      </c>
      <c r="J1042" s="87">
        <v>0</v>
      </c>
      <c r="K1042" t="str">
        <f t="shared" si="289"/>
        <v>OK</v>
      </c>
      <c r="L1042" s="67" t="s">
        <v>1058</v>
      </c>
      <c r="M1042" s="98">
        <v>1037</v>
      </c>
      <c r="N1042" s="67" t="s">
        <v>1059</v>
      </c>
      <c r="O1042" s="67" t="s">
        <v>1062</v>
      </c>
      <c r="P1042" s="87">
        <v>21</v>
      </c>
      <c r="Q1042" s="87">
        <v>1672</v>
      </c>
      <c r="R1042" s="111">
        <v>1754</v>
      </c>
      <c r="S1042" s="87">
        <v>1681</v>
      </c>
      <c r="T1042" s="87">
        <v>56</v>
      </c>
      <c r="U1042" s="111">
        <v>0</v>
      </c>
      <c r="V1042" s="118">
        <f t="shared" si="290"/>
        <v>3.192702394526796E-2</v>
      </c>
      <c r="W1042" t="str">
        <f t="shared" si="291"/>
        <v/>
      </c>
      <c r="X1042" s="67" t="s">
        <v>1058</v>
      </c>
      <c r="Y1042" s="98">
        <v>1037</v>
      </c>
      <c r="Z1042" s="67" t="s">
        <v>1059</v>
      </c>
      <c r="AA1042" s="67" t="s">
        <v>1062</v>
      </c>
      <c r="AB1042" s="111">
        <f t="shared" si="293"/>
        <v>22</v>
      </c>
      <c r="AC1042" s="111">
        <f t="shared" si="294"/>
        <v>1733</v>
      </c>
      <c r="AD1042" s="111">
        <f t="shared" si="295"/>
        <v>1836</v>
      </c>
      <c r="AE1042" s="111">
        <f t="shared" si="296"/>
        <v>1765</v>
      </c>
      <c r="AF1042" s="111">
        <f t="shared" si="297"/>
        <v>71</v>
      </c>
      <c r="AG1042" s="111">
        <f t="shared" si="298"/>
        <v>0</v>
      </c>
      <c r="AH1042" s="118">
        <f t="shared" si="299"/>
        <v>3.8671023965141611E-2</v>
      </c>
      <c r="AJ1042" s="67" t="s">
        <v>1058</v>
      </c>
      <c r="AK1042" s="98">
        <v>1037</v>
      </c>
      <c r="AL1042" s="67" t="s">
        <v>1059</v>
      </c>
      <c r="AM1042" s="67" t="s">
        <v>1062</v>
      </c>
      <c r="AN1042" s="87">
        <f t="shared" si="300"/>
        <v>1</v>
      </c>
      <c r="AO1042" s="87">
        <f t="shared" si="301"/>
        <v>61</v>
      </c>
      <c r="AP1042" s="87">
        <f t="shared" si="302"/>
        <v>82</v>
      </c>
      <c r="AQ1042" s="87">
        <f t="shared" si="303"/>
        <v>84</v>
      </c>
      <c r="AR1042" s="87">
        <f t="shared" si="304"/>
        <v>15</v>
      </c>
      <c r="AS1042" s="87">
        <f t="shared" si="305"/>
        <v>0</v>
      </c>
      <c r="AT1042" s="118">
        <f t="shared" si="306"/>
        <v>6.7440000198736513E-3</v>
      </c>
      <c r="AU1042" s="119" t="str">
        <f t="shared" si="292"/>
        <v>滋賀県近江八幡市</v>
      </c>
      <c r="AW1042" s="225" t="s">
        <v>3001</v>
      </c>
      <c r="AY1042" s="230" t="s">
        <v>3001</v>
      </c>
      <c r="BA1042">
        <v>22</v>
      </c>
      <c r="BB1042">
        <v>1733</v>
      </c>
      <c r="BC1042">
        <v>1836</v>
      </c>
      <c r="BD1042">
        <v>1765</v>
      </c>
      <c r="BE1042">
        <v>71</v>
      </c>
      <c r="BF1042">
        <v>0</v>
      </c>
    </row>
    <row r="1043" spans="2:58">
      <c r="B1043" s="67" t="s">
        <v>1058</v>
      </c>
      <c r="C1043" s="67">
        <v>1038</v>
      </c>
      <c r="D1043" s="67" t="s">
        <v>1059</v>
      </c>
      <c r="E1043" s="67" t="s">
        <v>1063</v>
      </c>
      <c r="F1043" s="87">
        <v>31</v>
      </c>
      <c r="G1043" s="87">
        <v>2861</v>
      </c>
      <c r="H1043" s="87">
        <v>2915</v>
      </c>
      <c r="I1043" s="87">
        <v>33</v>
      </c>
      <c r="J1043" s="87">
        <v>0</v>
      </c>
      <c r="K1043" t="str">
        <f t="shared" si="289"/>
        <v>OK</v>
      </c>
      <c r="L1043" s="67" t="s">
        <v>1058</v>
      </c>
      <c r="M1043" s="98">
        <v>1038</v>
      </c>
      <c r="N1043" s="67" t="s">
        <v>1059</v>
      </c>
      <c r="O1043" s="67" t="s">
        <v>1063</v>
      </c>
      <c r="P1043" s="87">
        <v>36</v>
      </c>
      <c r="Q1043" s="87">
        <v>3122</v>
      </c>
      <c r="R1043" s="111">
        <v>3213</v>
      </c>
      <c r="S1043" s="87">
        <v>3173</v>
      </c>
      <c r="T1043" s="87">
        <v>0</v>
      </c>
      <c r="U1043" s="111">
        <v>0</v>
      </c>
      <c r="V1043" s="118">
        <f t="shared" si="290"/>
        <v>0</v>
      </c>
      <c r="W1043" t="str">
        <f t="shared" si="291"/>
        <v/>
      </c>
      <c r="X1043" s="67" t="s">
        <v>1058</v>
      </c>
      <c r="Y1043" s="98">
        <v>1038</v>
      </c>
      <c r="Z1043" s="67" t="s">
        <v>1059</v>
      </c>
      <c r="AA1043" s="67" t="s">
        <v>1063</v>
      </c>
      <c r="AB1043" s="111">
        <f t="shared" si="293"/>
        <v>39</v>
      </c>
      <c r="AC1043" s="111">
        <f t="shared" si="294"/>
        <v>3430</v>
      </c>
      <c r="AD1043" s="111">
        <f t="shared" si="295"/>
        <v>3560</v>
      </c>
      <c r="AE1043" s="111">
        <f t="shared" si="296"/>
        <v>3504</v>
      </c>
      <c r="AF1043" s="111">
        <f t="shared" si="297"/>
        <v>2</v>
      </c>
      <c r="AG1043" s="111">
        <f t="shared" si="298"/>
        <v>0</v>
      </c>
      <c r="AH1043" s="118">
        <f t="shared" si="299"/>
        <v>5.6179775280898881E-4</v>
      </c>
      <c r="AJ1043" s="67" t="s">
        <v>1058</v>
      </c>
      <c r="AK1043" s="98">
        <v>1038</v>
      </c>
      <c r="AL1043" s="67" t="s">
        <v>1059</v>
      </c>
      <c r="AM1043" s="67" t="s">
        <v>1063</v>
      </c>
      <c r="AN1043" s="87">
        <f t="shared" si="300"/>
        <v>3</v>
      </c>
      <c r="AO1043" s="87">
        <f t="shared" si="301"/>
        <v>308</v>
      </c>
      <c r="AP1043" s="87">
        <f t="shared" si="302"/>
        <v>347</v>
      </c>
      <c r="AQ1043" s="87">
        <f t="shared" si="303"/>
        <v>331</v>
      </c>
      <c r="AR1043" s="87">
        <f t="shared" si="304"/>
        <v>2</v>
      </c>
      <c r="AS1043" s="87">
        <f t="shared" si="305"/>
        <v>0</v>
      </c>
      <c r="AT1043" s="118">
        <f t="shared" si="306"/>
        <v>5.6179775280898881E-4</v>
      </c>
      <c r="AU1043" s="119" t="str">
        <f t="shared" si="292"/>
        <v>滋賀県草津市</v>
      </c>
      <c r="AW1043" s="225" t="s">
        <v>3002</v>
      </c>
      <c r="AY1043" s="230" t="s">
        <v>3002</v>
      </c>
      <c r="BA1043">
        <v>39</v>
      </c>
      <c r="BB1043">
        <v>3430</v>
      </c>
      <c r="BC1043">
        <v>3560</v>
      </c>
      <c r="BD1043">
        <v>3504</v>
      </c>
      <c r="BE1043">
        <v>2</v>
      </c>
      <c r="BF1043">
        <v>0</v>
      </c>
    </row>
    <row r="1044" spans="2:58">
      <c r="B1044" s="67" t="s">
        <v>1058</v>
      </c>
      <c r="C1044" s="67">
        <v>1039</v>
      </c>
      <c r="D1044" s="67" t="s">
        <v>1059</v>
      </c>
      <c r="E1044" s="67" t="s">
        <v>1064</v>
      </c>
      <c r="F1044" s="87">
        <v>20</v>
      </c>
      <c r="G1044" s="87">
        <v>1839</v>
      </c>
      <c r="H1044" s="87">
        <v>1935</v>
      </c>
      <c r="I1044" s="87">
        <v>14</v>
      </c>
      <c r="J1044" s="87">
        <v>0</v>
      </c>
      <c r="K1044" t="str">
        <f t="shared" si="289"/>
        <v>OK</v>
      </c>
      <c r="L1044" s="67" t="s">
        <v>1058</v>
      </c>
      <c r="M1044" s="98">
        <v>1039</v>
      </c>
      <c r="N1044" s="67" t="s">
        <v>1059</v>
      </c>
      <c r="O1044" s="67" t="s">
        <v>1064</v>
      </c>
      <c r="P1044" s="87">
        <v>22</v>
      </c>
      <c r="Q1044" s="87">
        <v>1904</v>
      </c>
      <c r="R1044" s="111">
        <v>2051</v>
      </c>
      <c r="S1044" s="87">
        <v>1956</v>
      </c>
      <c r="T1044" s="87">
        <v>49</v>
      </c>
      <c r="U1044" s="111">
        <v>0</v>
      </c>
      <c r="V1044" s="118">
        <f t="shared" si="290"/>
        <v>2.3890784982935155E-2</v>
      </c>
      <c r="W1044" t="str">
        <f t="shared" si="291"/>
        <v/>
      </c>
      <c r="X1044" s="67" t="s">
        <v>1058</v>
      </c>
      <c r="Y1044" s="98">
        <v>1039</v>
      </c>
      <c r="Z1044" s="67" t="s">
        <v>1059</v>
      </c>
      <c r="AA1044" s="67" t="s">
        <v>1064</v>
      </c>
      <c r="AB1044" s="111">
        <f t="shared" si="293"/>
        <v>23</v>
      </c>
      <c r="AC1044" s="111">
        <f t="shared" si="294"/>
        <v>1913</v>
      </c>
      <c r="AD1044" s="111">
        <f t="shared" si="295"/>
        <v>2091</v>
      </c>
      <c r="AE1044" s="111">
        <f t="shared" si="296"/>
        <v>1968</v>
      </c>
      <c r="AF1044" s="111">
        <f t="shared" si="297"/>
        <v>93</v>
      </c>
      <c r="AG1044" s="111">
        <f t="shared" si="298"/>
        <v>0</v>
      </c>
      <c r="AH1044" s="118">
        <f t="shared" si="299"/>
        <v>4.4476327116212341E-2</v>
      </c>
      <c r="AJ1044" s="67" t="s">
        <v>1058</v>
      </c>
      <c r="AK1044" s="98">
        <v>1039</v>
      </c>
      <c r="AL1044" s="67" t="s">
        <v>1059</v>
      </c>
      <c r="AM1044" s="67" t="s">
        <v>1064</v>
      </c>
      <c r="AN1044" s="87">
        <f t="shared" si="300"/>
        <v>1</v>
      </c>
      <c r="AO1044" s="87">
        <f t="shared" si="301"/>
        <v>9</v>
      </c>
      <c r="AP1044" s="87">
        <f t="shared" si="302"/>
        <v>40</v>
      </c>
      <c r="AQ1044" s="87">
        <f t="shared" si="303"/>
        <v>12</v>
      </c>
      <c r="AR1044" s="87">
        <f t="shared" si="304"/>
        <v>44</v>
      </c>
      <c r="AS1044" s="87">
        <f t="shared" si="305"/>
        <v>0</v>
      </c>
      <c r="AT1044" s="118">
        <f t="shared" si="306"/>
        <v>2.0585542133277186E-2</v>
      </c>
      <c r="AU1044" s="119" t="str">
        <f t="shared" si="292"/>
        <v>滋賀県守山市</v>
      </c>
      <c r="AW1044" s="225" t="s">
        <v>3003</v>
      </c>
      <c r="AY1044" s="230" t="s">
        <v>3003</v>
      </c>
      <c r="BA1044">
        <v>23</v>
      </c>
      <c r="BB1044">
        <v>1913</v>
      </c>
      <c r="BC1044">
        <v>2091</v>
      </c>
      <c r="BD1044">
        <v>1968</v>
      </c>
      <c r="BE1044">
        <v>93</v>
      </c>
      <c r="BF1044">
        <v>0</v>
      </c>
    </row>
    <row r="1045" spans="2:58">
      <c r="B1045" s="67" t="s">
        <v>1058</v>
      </c>
      <c r="C1045" s="67">
        <v>1040</v>
      </c>
      <c r="D1045" s="67" t="s">
        <v>1059</v>
      </c>
      <c r="E1045" s="67" t="s">
        <v>1065</v>
      </c>
      <c r="F1045" s="87">
        <v>14</v>
      </c>
      <c r="G1045" s="87">
        <v>1695</v>
      </c>
      <c r="H1045" s="87">
        <v>1393</v>
      </c>
      <c r="I1045" s="87">
        <v>12</v>
      </c>
      <c r="J1045" s="87">
        <v>0</v>
      </c>
      <c r="K1045" t="str">
        <f t="shared" si="289"/>
        <v>OK</v>
      </c>
      <c r="L1045" s="67" t="s">
        <v>1058</v>
      </c>
      <c r="M1045" s="98">
        <v>1040</v>
      </c>
      <c r="N1045" s="67" t="s">
        <v>1059</v>
      </c>
      <c r="O1045" s="67" t="s">
        <v>1065</v>
      </c>
      <c r="P1045" s="87">
        <v>14</v>
      </c>
      <c r="Q1045" s="87">
        <v>1695</v>
      </c>
      <c r="R1045" s="111">
        <v>1467</v>
      </c>
      <c r="S1045" s="87">
        <v>1409</v>
      </c>
      <c r="T1045" s="87">
        <v>32</v>
      </c>
      <c r="U1045" s="111">
        <v>0</v>
      </c>
      <c r="V1045" s="118">
        <f t="shared" si="290"/>
        <v>2.1813224267211998E-2</v>
      </c>
      <c r="W1045" t="str">
        <f t="shared" si="291"/>
        <v/>
      </c>
      <c r="X1045" s="67" t="s">
        <v>1058</v>
      </c>
      <c r="Y1045" s="98">
        <v>1040</v>
      </c>
      <c r="Z1045" s="67" t="s">
        <v>1059</v>
      </c>
      <c r="AA1045" s="67" t="s">
        <v>1065</v>
      </c>
      <c r="AB1045" s="111">
        <f t="shared" si="293"/>
        <v>15</v>
      </c>
      <c r="AC1045" s="111">
        <f t="shared" si="294"/>
        <v>1709</v>
      </c>
      <c r="AD1045" s="111">
        <f t="shared" si="295"/>
        <v>1529</v>
      </c>
      <c r="AE1045" s="111">
        <f t="shared" si="296"/>
        <v>1456</v>
      </c>
      <c r="AF1045" s="111">
        <f t="shared" si="297"/>
        <v>53</v>
      </c>
      <c r="AG1045" s="111">
        <f t="shared" si="298"/>
        <v>0</v>
      </c>
      <c r="AH1045" s="118">
        <f t="shared" si="299"/>
        <v>3.4663178548070633E-2</v>
      </c>
      <c r="AJ1045" s="67" t="s">
        <v>1058</v>
      </c>
      <c r="AK1045" s="98">
        <v>1040</v>
      </c>
      <c r="AL1045" s="67" t="s">
        <v>1059</v>
      </c>
      <c r="AM1045" s="67" t="s">
        <v>1065</v>
      </c>
      <c r="AN1045" s="87">
        <f t="shared" si="300"/>
        <v>1</v>
      </c>
      <c r="AO1045" s="87">
        <f t="shared" si="301"/>
        <v>14</v>
      </c>
      <c r="AP1045" s="87">
        <f t="shared" si="302"/>
        <v>62</v>
      </c>
      <c r="AQ1045" s="87">
        <f t="shared" si="303"/>
        <v>47</v>
      </c>
      <c r="AR1045" s="87">
        <f t="shared" si="304"/>
        <v>21</v>
      </c>
      <c r="AS1045" s="87">
        <f t="shared" si="305"/>
        <v>0</v>
      </c>
      <c r="AT1045" s="118">
        <f t="shared" si="306"/>
        <v>1.2849954280858635E-2</v>
      </c>
      <c r="AU1045" s="119" t="str">
        <f t="shared" si="292"/>
        <v>滋賀県栗東市</v>
      </c>
      <c r="AW1045" s="225" t="s">
        <v>3004</v>
      </c>
      <c r="AY1045" s="230" t="s">
        <v>3004</v>
      </c>
      <c r="BA1045">
        <v>15</v>
      </c>
      <c r="BB1045">
        <v>1709</v>
      </c>
      <c r="BC1045">
        <v>1529</v>
      </c>
      <c r="BD1045">
        <v>1456</v>
      </c>
      <c r="BE1045">
        <v>53</v>
      </c>
      <c r="BF1045">
        <v>0</v>
      </c>
    </row>
    <row r="1046" spans="2:58">
      <c r="B1046" s="67" t="s">
        <v>1058</v>
      </c>
      <c r="C1046" s="67">
        <v>1041</v>
      </c>
      <c r="D1046" s="67" t="s">
        <v>1059</v>
      </c>
      <c r="E1046" s="67" t="s">
        <v>1066</v>
      </c>
      <c r="F1046" s="87">
        <v>24</v>
      </c>
      <c r="G1046" s="87">
        <v>2574</v>
      </c>
      <c r="H1046" s="87">
        <v>2121</v>
      </c>
      <c r="I1046" s="87">
        <v>0</v>
      </c>
      <c r="J1046" s="87">
        <v>0</v>
      </c>
      <c r="K1046" t="str">
        <f t="shared" si="289"/>
        <v>OK</v>
      </c>
      <c r="L1046" s="67" t="s">
        <v>1058</v>
      </c>
      <c r="M1046" s="98">
        <v>1041</v>
      </c>
      <c r="N1046" s="67" t="s">
        <v>1059</v>
      </c>
      <c r="O1046" s="67" t="s">
        <v>1066</v>
      </c>
      <c r="P1046" s="87">
        <v>24</v>
      </c>
      <c r="Q1046" s="87">
        <v>2559</v>
      </c>
      <c r="R1046" s="111">
        <v>2177</v>
      </c>
      <c r="S1046" s="87">
        <v>2159</v>
      </c>
      <c r="T1046" s="87">
        <v>0</v>
      </c>
      <c r="U1046" s="111">
        <v>0</v>
      </c>
      <c r="V1046" s="118">
        <f t="shared" si="290"/>
        <v>0</v>
      </c>
      <c r="W1046" t="str">
        <f t="shared" si="291"/>
        <v/>
      </c>
      <c r="X1046" s="67" t="s">
        <v>1058</v>
      </c>
      <c r="Y1046" s="98">
        <v>1041</v>
      </c>
      <c r="Z1046" s="67" t="s">
        <v>1059</v>
      </c>
      <c r="AA1046" s="67" t="s">
        <v>1066</v>
      </c>
      <c r="AB1046" s="111">
        <f t="shared" si="293"/>
        <v>24</v>
      </c>
      <c r="AC1046" s="111">
        <f t="shared" si="294"/>
        <v>2559</v>
      </c>
      <c r="AD1046" s="111">
        <f t="shared" si="295"/>
        <v>2242</v>
      </c>
      <c r="AE1046" s="111">
        <f t="shared" si="296"/>
        <v>2198</v>
      </c>
      <c r="AF1046" s="111">
        <f t="shared" si="297"/>
        <v>0</v>
      </c>
      <c r="AG1046" s="111">
        <f t="shared" si="298"/>
        <v>0</v>
      </c>
      <c r="AH1046" s="118">
        <f t="shared" si="299"/>
        <v>0</v>
      </c>
      <c r="AJ1046" s="67" t="s">
        <v>1058</v>
      </c>
      <c r="AK1046" s="98">
        <v>1041</v>
      </c>
      <c r="AL1046" s="67" t="s">
        <v>1059</v>
      </c>
      <c r="AM1046" s="67" t="s">
        <v>1066</v>
      </c>
      <c r="AN1046" s="87">
        <f t="shared" si="300"/>
        <v>0</v>
      </c>
      <c r="AO1046" s="87">
        <f t="shared" si="301"/>
        <v>0</v>
      </c>
      <c r="AP1046" s="87">
        <f t="shared" si="302"/>
        <v>65</v>
      </c>
      <c r="AQ1046" s="87">
        <f t="shared" si="303"/>
        <v>39</v>
      </c>
      <c r="AR1046" s="87">
        <f t="shared" si="304"/>
        <v>0</v>
      </c>
      <c r="AS1046" s="87">
        <f t="shared" si="305"/>
        <v>0</v>
      </c>
      <c r="AT1046" s="118">
        <f t="shared" si="306"/>
        <v>0</v>
      </c>
      <c r="AU1046" s="119" t="str">
        <f t="shared" si="292"/>
        <v>滋賀県甲賀市</v>
      </c>
      <c r="AW1046" s="225" t="s">
        <v>3005</v>
      </c>
      <c r="AY1046" s="230" t="s">
        <v>3005</v>
      </c>
      <c r="BA1046">
        <v>24</v>
      </c>
      <c r="BB1046">
        <v>2559</v>
      </c>
      <c r="BC1046">
        <v>2242</v>
      </c>
      <c r="BD1046">
        <v>2198</v>
      </c>
      <c r="BE1046">
        <v>0</v>
      </c>
      <c r="BF1046">
        <v>0</v>
      </c>
    </row>
    <row r="1047" spans="2:58">
      <c r="B1047" s="67" t="s">
        <v>1058</v>
      </c>
      <c r="C1047" s="67">
        <v>1042</v>
      </c>
      <c r="D1047" s="67" t="s">
        <v>1059</v>
      </c>
      <c r="E1047" s="67" t="s">
        <v>1067</v>
      </c>
      <c r="F1047" s="87">
        <v>10</v>
      </c>
      <c r="G1047" s="87">
        <v>890</v>
      </c>
      <c r="H1047" s="87">
        <v>900</v>
      </c>
      <c r="I1047" s="87">
        <v>9</v>
      </c>
      <c r="J1047" s="87">
        <v>0</v>
      </c>
      <c r="K1047" t="str">
        <f t="shared" si="289"/>
        <v>OK</v>
      </c>
      <c r="L1047" s="67" t="s">
        <v>1058</v>
      </c>
      <c r="M1047" s="98">
        <v>1042</v>
      </c>
      <c r="N1047" s="67" t="s">
        <v>1059</v>
      </c>
      <c r="O1047" s="67" t="s">
        <v>1067</v>
      </c>
      <c r="P1047" s="87">
        <v>10</v>
      </c>
      <c r="Q1047" s="87">
        <v>980</v>
      </c>
      <c r="R1047" s="111">
        <v>982</v>
      </c>
      <c r="S1047" s="87">
        <v>974</v>
      </c>
      <c r="T1047" s="87">
        <v>5</v>
      </c>
      <c r="U1047" s="111">
        <v>0</v>
      </c>
      <c r="V1047" s="118">
        <f t="shared" si="290"/>
        <v>5.0916496945010185E-3</v>
      </c>
      <c r="W1047" t="str">
        <f t="shared" si="291"/>
        <v/>
      </c>
      <c r="X1047" s="67" t="s">
        <v>1058</v>
      </c>
      <c r="Y1047" s="98">
        <v>1042</v>
      </c>
      <c r="Z1047" s="67" t="s">
        <v>1059</v>
      </c>
      <c r="AA1047" s="67" t="s">
        <v>1067</v>
      </c>
      <c r="AB1047" s="111">
        <f t="shared" si="293"/>
        <v>10</v>
      </c>
      <c r="AC1047" s="111">
        <f t="shared" si="294"/>
        <v>1000</v>
      </c>
      <c r="AD1047" s="111">
        <f t="shared" si="295"/>
        <v>1075</v>
      </c>
      <c r="AE1047" s="111">
        <f t="shared" si="296"/>
        <v>1044</v>
      </c>
      <c r="AF1047" s="111">
        <f t="shared" si="297"/>
        <v>16</v>
      </c>
      <c r="AG1047" s="111">
        <f t="shared" si="298"/>
        <v>0</v>
      </c>
      <c r="AH1047" s="118">
        <f t="shared" si="299"/>
        <v>1.4883720930232559E-2</v>
      </c>
      <c r="AJ1047" s="67" t="s">
        <v>1058</v>
      </c>
      <c r="AK1047" s="98">
        <v>1042</v>
      </c>
      <c r="AL1047" s="67" t="s">
        <v>1059</v>
      </c>
      <c r="AM1047" s="67" t="s">
        <v>1067</v>
      </c>
      <c r="AN1047" s="87">
        <f t="shared" si="300"/>
        <v>0</v>
      </c>
      <c r="AO1047" s="87">
        <f t="shared" si="301"/>
        <v>20</v>
      </c>
      <c r="AP1047" s="87">
        <f t="shared" si="302"/>
        <v>93</v>
      </c>
      <c r="AQ1047" s="87">
        <f t="shared" si="303"/>
        <v>70</v>
      </c>
      <c r="AR1047" s="87">
        <f t="shared" si="304"/>
        <v>11</v>
      </c>
      <c r="AS1047" s="87">
        <f t="shared" si="305"/>
        <v>0</v>
      </c>
      <c r="AT1047" s="118">
        <f t="shared" si="306"/>
        <v>9.7920712357315413E-3</v>
      </c>
      <c r="AU1047" s="119" t="str">
        <f t="shared" si="292"/>
        <v>滋賀県野洲市</v>
      </c>
      <c r="AW1047" s="225" t="s">
        <v>3006</v>
      </c>
      <c r="AY1047" s="230" t="s">
        <v>3006</v>
      </c>
      <c r="BA1047">
        <v>10</v>
      </c>
      <c r="BB1047">
        <v>1000</v>
      </c>
      <c r="BC1047">
        <v>1075</v>
      </c>
      <c r="BD1047">
        <v>1044</v>
      </c>
      <c r="BE1047">
        <v>16</v>
      </c>
      <c r="BF1047">
        <v>0</v>
      </c>
    </row>
    <row r="1048" spans="2:58">
      <c r="B1048" s="67" t="s">
        <v>1058</v>
      </c>
      <c r="C1048" s="67">
        <v>1043</v>
      </c>
      <c r="D1048" s="67" t="s">
        <v>1059</v>
      </c>
      <c r="E1048" s="67" t="s">
        <v>1068</v>
      </c>
      <c r="F1048" s="87">
        <v>12</v>
      </c>
      <c r="G1048" s="87">
        <v>1280</v>
      </c>
      <c r="H1048" s="87">
        <v>1112</v>
      </c>
      <c r="I1048" s="87">
        <v>32</v>
      </c>
      <c r="J1048" s="87">
        <v>0</v>
      </c>
      <c r="K1048" t="str">
        <f t="shared" si="289"/>
        <v>OK</v>
      </c>
      <c r="L1048" s="67" t="s">
        <v>1058</v>
      </c>
      <c r="M1048" s="98">
        <v>1043</v>
      </c>
      <c r="N1048" s="67" t="s">
        <v>1059</v>
      </c>
      <c r="O1048" s="67" t="s">
        <v>1068</v>
      </c>
      <c r="P1048" s="87">
        <v>12</v>
      </c>
      <c r="Q1048" s="87">
        <v>1310</v>
      </c>
      <c r="R1048" s="111">
        <v>1222</v>
      </c>
      <c r="S1048" s="87">
        <v>1189</v>
      </c>
      <c r="T1048" s="87">
        <v>29</v>
      </c>
      <c r="U1048" s="111">
        <v>0</v>
      </c>
      <c r="V1048" s="118">
        <f t="shared" si="290"/>
        <v>2.3731587561374796E-2</v>
      </c>
      <c r="W1048" t="str">
        <f t="shared" si="291"/>
        <v/>
      </c>
      <c r="X1048" s="67" t="s">
        <v>1058</v>
      </c>
      <c r="Y1048" s="98">
        <v>1043</v>
      </c>
      <c r="Z1048" s="67" t="s">
        <v>1059</v>
      </c>
      <c r="AA1048" s="67" t="s">
        <v>1068</v>
      </c>
      <c r="AB1048" s="111">
        <f t="shared" si="293"/>
        <v>16</v>
      </c>
      <c r="AC1048" s="111">
        <f t="shared" si="294"/>
        <v>1468</v>
      </c>
      <c r="AD1048" s="111">
        <f t="shared" si="295"/>
        <v>1281</v>
      </c>
      <c r="AE1048" s="111">
        <f t="shared" si="296"/>
        <v>1259</v>
      </c>
      <c r="AF1048" s="111">
        <f t="shared" si="297"/>
        <v>10</v>
      </c>
      <c r="AG1048" s="111">
        <f t="shared" si="298"/>
        <v>0</v>
      </c>
      <c r="AH1048" s="118">
        <f t="shared" si="299"/>
        <v>7.8064012490241998E-3</v>
      </c>
      <c r="AJ1048" s="67" t="s">
        <v>1058</v>
      </c>
      <c r="AK1048" s="98">
        <v>1043</v>
      </c>
      <c r="AL1048" s="67" t="s">
        <v>1059</v>
      </c>
      <c r="AM1048" s="67" t="s">
        <v>1068</v>
      </c>
      <c r="AN1048" s="87">
        <f t="shared" si="300"/>
        <v>4</v>
      </c>
      <c r="AO1048" s="87">
        <f t="shared" si="301"/>
        <v>158</v>
      </c>
      <c r="AP1048" s="87">
        <f t="shared" si="302"/>
        <v>59</v>
      </c>
      <c r="AQ1048" s="87">
        <f t="shared" si="303"/>
        <v>70</v>
      </c>
      <c r="AR1048" s="87">
        <f t="shared" si="304"/>
        <v>-19</v>
      </c>
      <c r="AS1048" s="87">
        <f t="shared" si="305"/>
        <v>0</v>
      </c>
      <c r="AT1048" s="118">
        <f t="shared" si="306"/>
        <v>-1.5925186312350598E-2</v>
      </c>
      <c r="AU1048" s="119" t="str">
        <f t="shared" si="292"/>
        <v>滋賀県湖南市</v>
      </c>
      <c r="AW1048" s="225" t="s">
        <v>3007</v>
      </c>
      <c r="AY1048" s="230" t="s">
        <v>3007</v>
      </c>
      <c r="BA1048">
        <v>16</v>
      </c>
      <c r="BB1048">
        <v>1468</v>
      </c>
      <c r="BC1048">
        <v>1281</v>
      </c>
      <c r="BD1048">
        <v>1259</v>
      </c>
      <c r="BE1048">
        <v>10</v>
      </c>
      <c r="BF1048">
        <v>0</v>
      </c>
    </row>
    <row r="1049" spans="2:58">
      <c r="B1049" s="67" t="s">
        <v>1058</v>
      </c>
      <c r="C1049" s="67">
        <v>1044</v>
      </c>
      <c r="D1049" s="67" t="s">
        <v>1059</v>
      </c>
      <c r="E1049" s="67" t="s">
        <v>1069</v>
      </c>
      <c r="F1049" s="87">
        <v>14</v>
      </c>
      <c r="G1049" s="87">
        <v>1275</v>
      </c>
      <c r="H1049" s="87">
        <v>1073</v>
      </c>
      <c r="I1049" s="87">
        <v>0</v>
      </c>
      <c r="J1049" s="87">
        <v>0</v>
      </c>
      <c r="K1049" t="str">
        <f t="shared" si="289"/>
        <v>OK</v>
      </c>
      <c r="L1049" s="67" t="s">
        <v>1058</v>
      </c>
      <c r="M1049" s="98">
        <v>1044</v>
      </c>
      <c r="N1049" s="67" t="s">
        <v>1059</v>
      </c>
      <c r="O1049" s="67" t="s">
        <v>1069</v>
      </c>
      <c r="P1049" s="87">
        <v>14</v>
      </c>
      <c r="Q1049" s="87">
        <v>1220</v>
      </c>
      <c r="R1049" s="111">
        <v>1001</v>
      </c>
      <c r="S1049" s="87">
        <v>1001</v>
      </c>
      <c r="T1049" s="87">
        <v>0</v>
      </c>
      <c r="U1049" s="111">
        <v>0</v>
      </c>
      <c r="V1049" s="118">
        <f t="shared" si="290"/>
        <v>0</v>
      </c>
      <c r="W1049" t="str">
        <f t="shared" si="291"/>
        <v/>
      </c>
      <c r="X1049" s="67" t="s">
        <v>1058</v>
      </c>
      <c r="Y1049" s="98">
        <v>1044</v>
      </c>
      <c r="Z1049" s="67" t="s">
        <v>1059</v>
      </c>
      <c r="AA1049" s="67" t="s">
        <v>1069</v>
      </c>
      <c r="AB1049" s="111">
        <f t="shared" si="293"/>
        <v>14</v>
      </c>
      <c r="AC1049" s="111">
        <f t="shared" si="294"/>
        <v>1235</v>
      </c>
      <c r="AD1049" s="111">
        <f t="shared" si="295"/>
        <v>999</v>
      </c>
      <c r="AE1049" s="111">
        <f t="shared" si="296"/>
        <v>999</v>
      </c>
      <c r="AF1049" s="111">
        <f t="shared" si="297"/>
        <v>0</v>
      </c>
      <c r="AG1049" s="111">
        <f t="shared" si="298"/>
        <v>0</v>
      </c>
      <c r="AH1049" s="118">
        <f t="shared" si="299"/>
        <v>0</v>
      </c>
      <c r="AJ1049" s="67" t="s">
        <v>1058</v>
      </c>
      <c r="AK1049" s="98">
        <v>1044</v>
      </c>
      <c r="AL1049" s="67" t="s">
        <v>1059</v>
      </c>
      <c r="AM1049" s="67" t="s">
        <v>1069</v>
      </c>
      <c r="AN1049" s="87">
        <f t="shared" si="300"/>
        <v>0</v>
      </c>
      <c r="AO1049" s="87">
        <f t="shared" si="301"/>
        <v>15</v>
      </c>
      <c r="AP1049" s="87">
        <f t="shared" si="302"/>
        <v>-2</v>
      </c>
      <c r="AQ1049" s="87">
        <f t="shared" si="303"/>
        <v>-2</v>
      </c>
      <c r="AR1049" s="87">
        <f t="shared" si="304"/>
        <v>0</v>
      </c>
      <c r="AS1049" s="87">
        <f t="shared" si="305"/>
        <v>0</v>
      </c>
      <c r="AT1049" s="118">
        <f t="shared" si="306"/>
        <v>0</v>
      </c>
      <c r="AU1049" s="119" t="str">
        <f t="shared" si="292"/>
        <v>滋賀県高島市</v>
      </c>
      <c r="AW1049" s="225" t="s">
        <v>3008</v>
      </c>
      <c r="AY1049" s="230" t="s">
        <v>3008</v>
      </c>
      <c r="BA1049">
        <v>14</v>
      </c>
      <c r="BB1049">
        <v>1235</v>
      </c>
      <c r="BC1049">
        <v>999</v>
      </c>
      <c r="BD1049">
        <v>999</v>
      </c>
      <c r="BE1049">
        <v>0</v>
      </c>
      <c r="BF1049">
        <v>0</v>
      </c>
    </row>
    <row r="1050" spans="2:58">
      <c r="B1050" s="67" t="s">
        <v>1058</v>
      </c>
      <c r="C1050" s="67">
        <v>1045</v>
      </c>
      <c r="D1050" s="67" t="s">
        <v>1059</v>
      </c>
      <c r="E1050" s="67" t="s">
        <v>1070</v>
      </c>
      <c r="F1050" s="87">
        <v>20</v>
      </c>
      <c r="G1050" s="87">
        <v>1913</v>
      </c>
      <c r="H1050" s="87">
        <v>1987</v>
      </c>
      <c r="I1050" s="87">
        <v>39</v>
      </c>
      <c r="J1050" s="87">
        <v>0</v>
      </c>
      <c r="K1050" t="str">
        <f t="shared" si="289"/>
        <v>OK</v>
      </c>
      <c r="L1050" s="67" t="s">
        <v>1058</v>
      </c>
      <c r="M1050" s="98">
        <v>1045</v>
      </c>
      <c r="N1050" s="67" t="s">
        <v>1059</v>
      </c>
      <c r="O1050" s="67" t="s">
        <v>1070</v>
      </c>
      <c r="P1050" s="87">
        <v>23</v>
      </c>
      <c r="Q1050" s="87">
        <v>2029</v>
      </c>
      <c r="R1050" s="111">
        <v>2188</v>
      </c>
      <c r="S1050" s="87">
        <v>2107</v>
      </c>
      <c r="T1050" s="87">
        <v>72</v>
      </c>
      <c r="U1050" s="111">
        <v>0</v>
      </c>
      <c r="V1050" s="118">
        <f t="shared" si="290"/>
        <v>3.2906764168190127E-2</v>
      </c>
      <c r="W1050" t="str">
        <f t="shared" si="291"/>
        <v/>
      </c>
      <c r="X1050" s="67" t="s">
        <v>1058</v>
      </c>
      <c r="Y1050" s="98">
        <v>1045</v>
      </c>
      <c r="Z1050" s="67" t="s">
        <v>1059</v>
      </c>
      <c r="AA1050" s="67" t="s">
        <v>1070</v>
      </c>
      <c r="AB1050" s="111">
        <f t="shared" si="293"/>
        <v>25</v>
      </c>
      <c r="AC1050" s="111">
        <f t="shared" si="294"/>
        <v>2253</v>
      </c>
      <c r="AD1050" s="111">
        <f t="shared" si="295"/>
        <v>2314</v>
      </c>
      <c r="AE1050" s="111">
        <f t="shared" si="296"/>
        <v>2267</v>
      </c>
      <c r="AF1050" s="111">
        <f t="shared" si="297"/>
        <v>44</v>
      </c>
      <c r="AG1050" s="111">
        <f t="shared" si="298"/>
        <v>0</v>
      </c>
      <c r="AH1050" s="118">
        <f t="shared" si="299"/>
        <v>1.9014693171996541E-2</v>
      </c>
      <c r="AJ1050" s="67" t="s">
        <v>1058</v>
      </c>
      <c r="AK1050" s="98">
        <v>1045</v>
      </c>
      <c r="AL1050" s="67" t="s">
        <v>1059</v>
      </c>
      <c r="AM1050" s="67" t="s">
        <v>1070</v>
      </c>
      <c r="AN1050" s="87">
        <f t="shared" si="300"/>
        <v>2</v>
      </c>
      <c r="AO1050" s="87">
        <f t="shared" si="301"/>
        <v>224</v>
      </c>
      <c r="AP1050" s="87">
        <f t="shared" si="302"/>
        <v>126</v>
      </c>
      <c r="AQ1050" s="87">
        <f t="shared" si="303"/>
        <v>160</v>
      </c>
      <c r="AR1050" s="87">
        <f t="shared" si="304"/>
        <v>-28</v>
      </c>
      <c r="AS1050" s="87">
        <f t="shared" si="305"/>
        <v>0</v>
      </c>
      <c r="AT1050" s="118">
        <f t="shared" si="306"/>
        <v>-1.3892070996193585E-2</v>
      </c>
      <c r="AU1050" s="119" t="str">
        <f t="shared" si="292"/>
        <v>滋賀県東近江市</v>
      </c>
      <c r="AW1050" s="225" t="s">
        <v>3009</v>
      </c>
      <c r="AY1050" s="230" t="s">
        <v>3009</v>
      </c>
      <c r="BA1050">
        <v>25</v>
      </c>
      <c r="BB1050">
        <v>2253</v>
      </c>
      <c r="BC1050">
        <v>2314</v>
      </c>
      <c r="BD1050">
        <v>2267</v>
      </c>
      <c r="BE1050">
        <v>44</v>
      </c>
      <c r="BF1050">
        <v>0</v>
      </c>
    </row>
    <row r="1051" spans="2:58">
      <c r="B1051" s="67" t="s">
        <v>1058</v>
      </c>
      <c r="C1051" s="67">
        <v>1046</v>
      </c>
      <c r="D1051" s="67" t="s">
        <v>1059</v>
      </c>
      <c r="E1051" s="67" t="s">
        <v>1071</v>
      </c>
      <c r="F1051" s="87">
        <v>10</v>
      </c>
      <c r="G1051" s="87">
        <v>1025</v>
      </c>
      <c r="H1051" s="87">
        <v>950</v>
      </c>
      <c r="I1051" s="87">
        <v>0</v>
      </c>
      <c r="J1051" s="87">
        <v>0</v>
      </c>
      <c r="K1051" t="str">
        <f t="shared" si="289"/>
        <v>OK</v>
      </c>
      <c r="L1051" s="67" t="s">
        <v>1058</v>
      </c>
      <c r="M1051" s="98">
        <v>1046</v>
      </c>
      <c r="N1051" s="67" t="s">
        <v>1059</v>
      </c>
      <c r="O1051" s="67" t="s">
        <v>1071</v>
      </c>
      <c r="P1051" s="87">
        <v>10</v>
      </c>
      <c r="Q1051" s="87">
        <v>1050</v>
      </c>
      <c r="R1051" s="111">
        <v>1006</v>
      </c>
      <c r="S1051" s="87">
        <v>1005</v>
      </c>
      <c r="T1051" s="87">
        <v>0</v>
      </c>
      <c r="U1051" s="111">
        <v>0</v>
      </c>
      <c r="V1051" s="118">
        <f t="shared" si="290"/>
        <v>0</v>
      </c>
      <c r="W1051" t="str">
        <f t="shared" si="291"/>
        <v/>
      </c>
      <c r="X1051" s="67" t="s">
        <v>1058</v>
      </c>
      <c r="Y1051" s="98">
        <v>1046</v>
      </c>
      <c r="Z1051" s="67" t="s">
        <v>1059</v>
      </c>
      <c r="AA1051" s="67" t="s">
        <v>1071</v>
      </c>
      <c r="AB1051" s="111">
        <f t="shared" si="293"/>
        <v>10</v>
      </c>
      <c r="AC1051" s="111">
        <f t="shared" si="294"/>
        <v>1050</v>
      </c>
      <c r="AD1051" s="111">
        <f t="shared" si="295"/>
        <v>1089</v>
      </c>
      <c r="AE1051" s="111">
        <f t="shared" si="296"/>
        <v>1076</v>
      </c>
      <c r="AF1051" s="111">
        <f t="shared" si="297"/>
        <v>0</v>
      </c>
      <c r="AG1051" s="111">
        <f t="shared" si="298"/>
        <v>0</v>
      </c>
      <c r="AH1051" s="118">
        <f t="shared" si="299"/>
        <v>0</v>
      </c>
      <c r="AJ1051" s="67" t="s">
        <v>1058</v>
      </c>
      <c r="AK1051" s="98">
        <v>1046</v>
      </c>
      <c r="AL1051" s="67" t="s">
        <v>1059</v>
      </c>
      <c r="AM1051" s="67" t="s">
        <v>1071</v>
      </c>
      <c r="AN1051" s="87">
        <f t="shared" si="300"/>
        <v>0</v>
      </c>
      <c r="AO1051" s="87">
        <f t="shared" si="301"/>
        <v>0</v>
      </c>
      <c r="AP1051" s="87">
        <f t="shared" si="302"/>
        <v>83</v>
      </c>
      <c r="AQ1051" s="87">
        <f t="shared" si="303"/>
        <v>71</v>
      </c>
      <c r="AR1051" s="87">
        <f t="shared" si="304"/>
        <v>0</v>
      </c>
      <c r="AS1051" s="87">
        <f t="shared" si="305"/>
        <v>0</v>
      </c>
      <c r="AT1051" s="118">
        <f t="shared" si="306"/>
        <v>0</v>
      </c>
      <c r="AU1051" s="119" t="str">
        <f t="shared" si="292"/>
        <v>滋賀県米原市</v>
      </c>
      <c r="AW1051" s="225" t="s">
        <v>3010</v>
      </c>
      <c r="AY1051" s="230" t="s">
        <v>3010</v>
      </c>
      <c r="BA1051">
        <v>10</v>
      </c>
      <c r="BB1051">
        <v>1050</v>
      </c>
      <c r="BC1051">
        <v>1089</v>
      </c>
      <c r="BD1051">
        <v>1076</v>
      </c>
      <c r="BE1051">
        <v>0</v>
      </c>
      <c r="BF1051">
        <v>0</v>
      </c>
    </row>
    <row r="1052" spans="2:58">
      <c r="B1052" s="67" t="s">
        <v>1058</v>
      </c>
      <c r="C1052" s="67">
        <v>1047</v>
      </c>
      <c r="D1052" s="67" t="s">
        <v>1059</v>
      </c>
      <c r="E1052" s="67" t="s">
        <v>1072</v>
      </c>
      <c r="F1052" s="87">
        <v>5</v>
      </c>
      <c r="G1052" s="87">
        <v>385</v>
      </c>
      <c r="H1052" s="87">
        <v>396</v>
      </c>
      <c r="I1052" s="87">
        <v>13</v>
      </c>
      <c r="J1052" s="87">
        <v>0</v>
      </c>
      <c r="K1052" t="str">
        <f t="shared" si="289"/>
        <v>OK</v>
      </c>
      <c r="L1052" s="67" t="s">
        <v>1058</v>
      </c>
      <c r="M1052" s="98">
        <v>1047</v>
      </c>
      <c r="N1052" s="67" t="s">
        <v>1059</v>
      </c>
      <c r="O1052" s="67" t="s">
        <v>1072</v>
      </c>
      <c r="P1052" s="87">
        <v>5</v>
      </c>
      <c r="Q1052" s="87">
        <v>415</v>
      </c>
      <c r="R1052" s="111">
        <v>467</v>
      </c>
      <c r="S1052" s="87">
        <v>427</v>
      </c>
      <c r="T1052" s="87">
        <v>13</v>
      </c>
      <c r="U1052" s="111">
        <v>0</v>
      </c>
      <c r="V1052" s="118">
        <f t="shared" si="290"/>
        <v>2.7837259100642397E-2</v>
      </c>
      <c r="W1052" t="str">
        <f t="shared" si="291"/>
        <v/>
      </c>
      <c r="X1052" s="67" t="s">
        <v>1058</v>
      </c>
      <c r="Y1052" s="98">
        <v>1047</v>
      </c>
      <c r="Z1052" s="67" t="s">
        <v>1059</v>
      </c>
      <c r="AA1052" s="67" t="s">
        <v>1072</v>
      </c>
      <c r="AB1052" s="111">
        <f t="shared" si="293"/>
        <v>5</v>
      </c>
      <c r="AC1052" s="111">
        <f t="shared" si="294"/>
        <v>465</v>
      </c>
      <c r="AD1052" s="111">
        <f t="shared" si="295"/>
        <v>450</v>
      </c>
      <c r="AE1052" s="111">
        <f t="shared" si="296"/>
        <v>440</v>
      </c>
      <c r="AF1052" s="111">
        <f t="shared" si="297"/>
        <v>0</v>
      </c>
      <c r="AG1052" s="111">
        <f t="shared" si="298"/>
        <v>0</v>
      </c>
      <c r="AH1052" s="118">
        <f t="shared" si="299"/>
        <v>0</v>
      </c>
      <c r="AJ1052" s="67" t="s">
        <v>1058</v>
      </c>
      <c r="AK1052" s="98">
        <v>1047</v>
      </c>
      <c r="AL1052" s="67" t="s">
        <v>1059</v>
      </c>
      <c r="AM1052" s="67" t="s">
        <v>1072</v>
      </c>
      <c r="AN1052" s="87">
        <f t="shared" si="300"/>
        <v>0</v>
      </c>
      <c r="AO1052" s="87">
        <f t="shared" si="301"/>
        <v>50</v>
      </c>
      <c r="AP1052" s="87">
        <f t="shared" si="302"/>
        <v>-17</v>
      </c>
      <c r="AQ1052" s="87">
        <f t="shared" si="303"/>
        <v>13</v>
      </c>
      <c r="AR1052" s="87">
        <f t="shared" si="304"/>
        <v>-13</v>
      </c>
      <c r="AS1052" s="87">
        <f t="shared" si="305"/>
        <v>0</v>
      </c>
      <c r="AT1052" s="118">
        <f t="shared" si="306"/>
        <v>-2.7837259100642397E-2</v>
      </c>
      <c r="AU1052" s="119" t="str">
        <f t="shared" si="292"/>
        <v>滋賀県日野町</v>
      </c>
      <c r="AW1052" s="225" t="s">
        <v>3011</v>
      </c>
      <c r="AY1052" s="230" t="s">
        <v>3011</v>
      </c>
      <c r="BA1052">
        <v>5</v>
      </c>
      <c r="BB1052">
        <v>465</v>
      </c>
      <c r="BC1052">
        <v>450</v>
      </c>
      <c r="BD1052">
        <v>440</v>
      </c>
      <c r="BE1052">
        <v>0</v>
      </c>
      <c r="BF1052">
        <v>0</v>
      </c>
    </row>
    <row r="1053" spans="2:58">
      <c r="B1053" s="67" t="s">
        <v>1058</v>
      </c>
      <c r="C1053" s="67">
        <v>1048</v>
      </c>
      <c r="D1053" s="67" t="s">
        <v>1059</v>
      </c>
      <c r="E1053" s="67" t="s">
        <v>1073</v>
      </c>
      <c r="F1053" s="87">
        <v>2</v>
      </c>
      <c r="G1053" s="87">
        <v>170</v>
      </c>
      <c r="H1053" s="87">
        <v>188</v>
      </c>
      <c r="I1053" s="87">
        <v>15</v>
      </c>
      <c r="J1053" s="87">
        <v>0</v>
      </c>
      <c r="K1053" t="str">
        <f t="shared" si="289"/>
        <v>OK</v>
      </c>
      <c r="L1053" s="67" t="s">
        <v>1058</v>
      </c>
      <c r="M1053" s="98">
        <v>1048</v>
      </c>
      <c r="N1053" s="67" t="s">
        <v>1059</v>
      </c>
      <c r="O1053" s="67" t="s">
        <v>1073</v>
      </c>
      <c r="P1053" s="87">
        <v>2</v>
      </c>
      <c r="Q1053" s="87">
        <v>190</v>
      </c>
      <c r="R1053" s="111">
        <v>216</v>
      </c>
      <c r="S1053" s="87">
        <v>215</v>
      </c>
      <c r="T1053" s="87">
        <v>0</v>
      </c>
      <c r="U1053" s="111">
        <v>0</v>
      </c>
      <c r="V1053" s="118">
        <f t="shared" si="290"/>
        <v>0</v>
      </c>
      <c r="W1053" t="str">
        <f t="shared" si="291"/>
        <v/>
      </c>
      <c r="X1053" s="67" t="s">
        <v>1058</v>
      </c>
      <c r="Y1053" s="98">
        <v>1048</v>
      </c>
      <c r="Z1053" s="67" t="s">
        <v>1059</v>
      </c>
      <c r="AA1053" s="67" t="s">
        <v>1073</v>
      </c>
      <c r="AB1053" s="111">
        <f t="shared" si="293"/>
        <v>2</v>
      </c>
      <c r="AC1053" s="111">
        <f t="shared" si="294"/>
        <v>210</v>
      </c>
      <c r="AD1053" s="111">
        <f t="shared" si="295"/>
        <v>218</v>
      </c>
      <c r="AE1053" s="111">
        <f t="shared" si="296"/>
        <v>218</v>
      </c>
      <c r="AF1053" s="111">
        <f t="shared" si="297"/>
        <v>0</v>
      </c>
      <c r="AG1053" s="111">
        <f t="shared" si="298"/>
        <v>0</v>
      </c>
      <c r="AH1053" s="118">
        <f t="shared" si="299"/>
        <v>0</v>
      </c>
      <c r="AJ1053" s="67" t="s">
        <v>1058</v>
      </c>
      <c r="AK1053" s="98">
        <v>1048</v>
      </c>
      <c r="AL1053" s="67" t="s">
        <v>1059</v>
      </c>
      <c r="AM1053" s="67" t="s">
        <v>1073</v>
      </c>
      <c r="AN1053" s="87">
        <f t="shared" si="300"/>
        <v>0</v>
      </c>
      <c r="AO1053" s="87">
        <f t="shared" si="301"/>
        <v>20</v>
      </c>
      <c r="AP1053" s="87">
        <f t="shared" si="302"/>
        <v>2</v>
      </c>
      <c r="AQ1053" s="87">
        <f t="shared" si="303"/>
        <v>3</v>
      </c>
      <c r="AR1053" s="87">
        <f t="shared" si="304"/>
        <v>0</v>
      </c>
      <c r="AS1053" s="87">
        <f t="shared" si="305"/>
        <v>0</v>
      </c>
      <c r="AT1053" s="118">
        <f t="shared" si="306"/>
        <v>0</v>
      </c>
      <c r="AU1053" s="119" t="str">
        <f t="shared" si="292"/>
        <v>滋賀県竜王町</v>
      </c>
      <c r="AW1053" s="225" t="s">
        <v>3012</v>
      </c>
      <c r="AY1053" s="230" t="s">
        <v>3012</v>
      </c>
      <c r="BA1053">
        <v>2</v>
      </c>
      <c r="BB1053">
        <v>210</v>
      </c>
      <c r="BC1053">
        <v>218</v>
      </c>
      <c r="BD1053">
        <v>218</v>
      </c>
      <c r="BE1053">
        <v>0</v>
      </c>
      <c r="BF1053">
        <v>0</v>
      </c>
    </row>
    <row r="1054" spans="2:58">
      <c r="B1054" s="67" t="s">
        <v>1058</v>
      </c>
      <c r="C1054" s="67">
        <v>1049</v>
      </c>
      <c r="D1054" s="67" t="s">
        <v>1059</v>
      </c>
      <c r="E1054" s="67" t="s">
        <v>1074</v>
      </c>
      <c r="F1054" s="87">
        <v>6</v>
      </c>
      <c r="G1054" s="87">
        <v>430</v>
      </c>
      <c r="H1054" s="87">
        <v>500</v>
      </c>
      <c r="I1054" s="87">
        <v>14</v>
      </c>
      <c r="J1054" s="87">
        <v>0</v>
      </c>
      <c r="K1054" t="str">
        <f t="shared" si="289"/>
        <v>OK</v>
      </c>
      <c r="L1054" s="67" t="s">
        <v>1058</v>
      </c>
      <c r="M1054" s="98">
        <v>1049</v>
      </c>
      <c r="N1054" s="67" t="s">
        <v>1059</v>
      </c>
      <c r="O1054" s="67" t="s">
        <v>1074</v>
      </c>
      <c r="P1054" s="87">
        <v>6</v>
      </c>
      <c r="Q1054" s="87">
        <v>460</v>
      </c>
      <c r="R1054" s="111">
        <v>496</v>
      </c>
      <c r="S1054" s="87">
        <v>493</v>
      </c>
      <c r="T1054" s="87">
        <v>0</v>
      </c>
      <c r="U1054" s="111">
        <v>0</v>
      </c>
      <c r="V1054" s="118">
        <f t="shared" si="290"/>
        <v>0</v>
      </c>
      <c r="W1054" t="str">
        <f t="shared" si="291"/>
        <v/>
      </c>
      <c r="X1054" s="67" t="s">
        <v>1058</v>
      </c>
      <c r="Y1054" s="98">
        <v>1049</v>
      </c>
      <c r="Z1054" s="67" t="s">
        <v>1059</v>
      </c>
      <c r="AA1054" s="67" t="s">
        <v>1074</v>
      </c>
      <c r="AB1054" s="111">
        <f t="shared" si="293"/>
        <v>6</v>
      </c>
      <c r="AC1054" s="111">
        <f t="shared" si="294"/>
        <v>460</v>
      </c>
      <c r="AD1054" s="111">
        <f t="shared" si="295"/>
        <v>507</v>
      </c>
      <c r="AE1054" s="111">
        <f t="shared" si="296"/>
        <v>494</v>
      </c>
      <c r="AF1054" s="111">
        <f t="shared" si="297"/>
        <v>12</v>
      </c>
      <c r="AG1054" s="111">
        <f t="shared" si="298"/>
        <v>0</v>
      </c>
      <c r="AH1054" s="118">
        <f t="shared" si="299"/>
        <v>2.3668639053254437E-2</v>
      </c>
      <c r="AJ1054" s="67" t="s">
        <v>1058</v>
      </c>
      <c r="AK1054" s="98">
        <v>1049</v>
      </c>
      <c r="AL1054" s="67" t="s">
        <v>1059</v>
      </c>
      <c r="AM1054" s="67" t="s">
        <v>1074</v>
      </c>
      <c r="AN1054" s="87">
        <f t="shared" si="300"/>
        <v>0</v>
      </c>
      <c r="AO1054" s="87">
        <f t="shared" si="301"/>
        <v>0</v>
      </c>
      <c r="AP1054" s="87">
        <f t="shared" si="302"/>
        <v>11</v>
      </c>
      <c r="AQ1054" s="87">
        <f t="shared" si="303"/>
        <v>1</v>
      </c>
      <c r="AR1054" s="87">
        <f t="shared" si="304"/>
        <v>12</v>
      </c>
      <c r="AS1054" s="87">
        <f t="shared" si="305"/>
        <v>0</v>
      </c>
      <c r="AT1054" s="118">
        <f t="shared" si="306"/>
        <v>2.3668639053254437E-2</v>
      </c>
      <c r="AU1054" s="119" t="str">
        <f t="shared" si="292"/>
        <v>滋賀県愛荘町</v>
      </c>
      <c r="AW1054" s="225" t="s">
        <v>3013</v>
      </c>
      <c r="AY1054" s="230" t="s">
        <v>3013</v>
      </c>
      <c r="BA1054">
        <v>6</v>
      </c>
      <c r="BB1054">
        <v>460</v>
      </c>
      <c r="BC1054">
        <v>507</v>
      </c>
      <c r="BD1054">
        <v>494</v>
      </c>
      <c r="BE1054">
        <v>12</v>
      </c>
      <c r="BF1054">
        <v>0</v>
      </c>
    </row>
    <row r="1055" spans="2:58">
      <c r="B1055" s="67" t="s">
        <v>1058</v>
      </c>
      <c r="C1055" s="67">
        <v>1050</v>
      </c>
      <c r="D1055" s="67" t="s">
        <v>1059</v>
      </c>
      <c r="E1055" s="67" t="s">
        <v>1075</v>
      </c>
      <c r="F1055" s="87">
        <v>2</v>
      </c>
      <c r="G1055" s="87">
        <v>155</v>
      </c>
      <c r="H1055" s="87">
        <v>169</v>
      </c>
      <c r="I1055" s="87">
        <v>1</v>
      </c>
      <c r="J1055" s="87">
        <v>0</v>
      </c>
      <c r="K1055" t="str">
        <f t="shared" si="289"/>
        <v>OK</v>
      </c>
      <c r="L1055" s="67" t="s">
        <v>1058</v>
      </c>
      <c r="M1055" s="98">
        <v>1050</v>
      </c>
      <c r="N1055" s="67" t="s">
        <v>1059</v>
      </c>
      <c r="O1055" s="67" t="s">
        <v>1075</v>
      </c>
      <c r="P1055" s="87">
        <v>2</v>
      </c>
      <c r="Q1055" s="87">
        <v>155</v>
      </c>
      <c r="R1055" s="111">
        <v>167</v>
      </c>
      <c r="S1055" s="87">
        <v>162</v>
      </c>
      <c r="T1055" s="87">
        <v>2</v>
      </c>
      <c r="U1055" s="111">
        <v>0</v>
      </c>
      <c r="V1055" s="118">
        <f t="shared" si="290"/>
        <v>1.1976047904191617E-2</v>
      </c>
      <c r="W1055" t="str">
        <f t="shared" si="291"/>
        <v/>
      </c>
      <c r="X1055" s="67" t="s">
        <v>1058</v>
      </c>
      <c r="Y1055" s="98">
        <v>1050</v>
      </c>
      <c r="Z1055" s="67" t="s">
        <v>1059</v>
      </c>
      <c r="AA1055" s="67" t="s">
        <v>1075</v>
      </c>
      <c r="AB1055" s="111">
        <f t="shared" si="293"/>
        <v>2</v>
      </c>
      <c r="AC1055" s="111">
        <f t="shared" si="294"/>
        <v>155</v>
      </c>
      <c r="AD1055" s="111">
        <f t="shared" si="295"/>
        <v>166</v>
      </c>
      <c r="AE1055" s="111">
        <f t="shared" si="296"/>
        <v>165</v>
      </c>
      <c r="AF1055" s="111">
        <f t="shared" si="297"/>
        <v>0</v>
      </c>
      <c r="AG1055" s="111">
        <f t="shared" si="298"/>
        <v>0</v>
      </c>
      <c r="AH1055" s="118">
        <f t="shared" si="299"/>
        <v>0</v>
      </c>
      <c r="AJ1055" s="67" t="s">
        <v>1058</v>
      </c>
      <c r="AK1055" s="98">
        <v>1050</v>
      </c>
      <c r="AL1055" s="67" t="s">
        <v>1059</v>
      </c>
      <c r="AM1055" s="67" t="s">
        <v>1075</v>
      </c>
      <c r="AN1055" s="87">
        <f t="shared" si="300"/>
        <v>0</v>
      </c>
      <c r="AO1055" s="87">
        <f t="shared" si="301"/>
        <v>0</v>
      </c>
      <c r="AP1055" s="87">
        <f t="shared" si="302"/>
        <v>-1</v>
      </c>
      <c r="AQ1055" s="87">
        <f t="shared" si="303"/>
        <v>3</v>
      </c>
      <c r="AR1055" s="87">
        <f t="shared" si="304"/>
        <v>-2</v>
      </c>
      <c r="AS1055" s="87">
        <f t="shared" si="305"/>
        <v>0</v>
      </c>
      <c r="AT1055" s="118">
        <f t="shared" si="306"/>
        <v>-1.1976047904191617E-2</v>
      </c>
      <c r="AU1055" s="119" t="str">
        <f t="shared" si="292"/>
        <v>滋賀県豊郷町</v>
      </c>
      <c r="AW1055" s="225" t="s">
        <v>3014</v>
      </c>
      <c r="AY1055" s="230" t="s">
        <v>3014</v>
      </c>
      <c r="BA1055">
        <v>2</v>
      </c>
      <c r="BB1055">
        <v>155</v>
      </c>
      <c r="BC1055">
        <v>166</v>
      </c>
      <c r="BD1055">
        <v>165</v>
      </c>
      <c r="BE1055">
        <v>0</v>
      </c>
      <c r="BF1055">
        <v>0</v>
      </c>
    </row>
    <row r="1056" spans="2:58">
      <c r="B1056" s="67" t="s">
        <v>1058</v>
      </c>
      <c r="C1056" s="67">
        <v>1051</v>
      </c>
      <c r="D1056" s="67" t="s">
        <v>1059</v>
      </c>
      <c r="E1056" s="67" t="s">
        <v>1076</v>
      </c>
      <c r="F1056" s="87">
        <v>2</v>
      </c>
      <c r="G1056" s="87">
        <v>250</v>
      </c>
      <c r="H1056" s="87">
        <v>166</v>
      </c>
      <c r="I1056" s="87">
        <v>0</v>
      </c>
      <c r="J1056" s="87">
        <v>0</v>
      </c>
      <c r="K1056" t="str">
        <f t="shared" si="289"/>
        <v>OK</v>
      </c>
      <c r="L1056" s="67" t="s">
        <v>1058</v>
      </c>
      <c r="M1056" s="98">
        <v>1051</v>
      </c>
      <c r="N1056" s="67" t="s">
        <v>1059</v>
      </c>
      <c r="O1056" s="67" t="s">
        <v>1076</v>
      </c>
      <c r="P1056" s="87">
        <v>2</v>
      </c>
      <c r="Q1056" s="87">
        <v>250</v>
      </c>
      <c r="R1056" s="111">
        <v>168</v>
      </c>
      <c r="S1056" s="87">
        <v>168</v>
      </c>
      <c r="T1056" s="87">
        <v>0</v>
      </c>
      <c r="U1056" s="111">
        <v>0</v>
      </c>
      <c r="V1056" s="118">
        <f t="shared" si="290"/>
        <v>0</v>
      </c>
      <c r="W1056" t="str">
        <f t="shared" si="291"/>
        <v/>
      </c>
      <c r="X1056" s="67" t="s">
        <v>1058</v>
      </c>
      <c r="Y1056" s="98">
        <v>1051</v>
      </c>
      <c r="Z1056" s="67" t="s">
        <v>1059</v>
      </c>
      <c r="AA1056" s="67" t="s">
        <v>1076</v>
      </c>
      <c r="AB1056" s="111">
        <f t="shared" si="293"/>
        <v>2</v>
      </c>
      <c r="AC1056" s="111">
        <f t="shared" si="294"/>
        <v>250</v>
      </c>
      <c r="AD1056" s="111">
        <f t="shared" si="295"/>
        <v>170</v>
      </c>
      <c r="AE1056" s="111">
        <f t="shared" si="296"/>
        <v>170</v>
      </c>
      <c r="AF1056" s="111">
        <f t="shared" si="297"/>
        <v>0</v>
      </c>
      <c r="AG1056" s="111">
        <f t="shared" si="298"/>
        <v>0</v>
      </c>
      <c r="AH1056" s="118">
        <f t="shared" si="299"/>
        <v>0</v>
      </c>
      <c r="AJ1056" s="67" t="s">
        <v>1058</v>
      </c>
      <c r="AK1056" s="98">
        <v>1051</v>
      </c>
      <c r="AL1056" s="67" t="s">
        <v>1059</v>
      </c>
      <c r="AM1056" s="67" t="s">
        <v>1076</v>
      </c>
      <c r="AN1056" s="87">
        <f t="shared" si="300"/>
        <v>0</v>
      </c>
      <c r="AO1056" s="87">
        <f t="shared" si="301"/>
        <v>0</v>
      </c>
      <c r="AP1056" s="87">
        <f t="shared" si="302"/>
        <v>2</v>
      </c>
      <c r="AQ1056" s="87">
        <f t="shared" si="303"/>
        <v>2</v>
      </c>
      <c r="AR1056" s="87">
        <f t="shared" si="304"/>
        <v>0</v>
      </c>
      <c r="AS1056" s="87">
        <f t="shared" si="305"/>
        <v>0</v>
      </c>
      <c r="AT1056" s="118">
        <f t="shared" si="306"/>
        <v>0</v>
      </c>
      <c r="AU1056" s="119" t="str">
        <f t="shared" si="292"/>
        <v>滋賀県甲良町</v>
      </c>
      <c r="AW1056" s="225" t="s">
        <v>3015</v>
      </c>
      <c r="AY1056" s="230" t="s">
        <v>3015</v>
      </c>
      <c r="BA1056">
        <v>2</v>
      </c>
      <c r="BB1056">
        <v>250</v>
      </c>
      <c r="BC1056">
        <v>170</v>
      </c>
      <c r="BD1056">
        <v>170</v>
      </c>
      <c r="BE1056">
        <v>0</v>
      </c>
      <c r="BF1056">
        <v>0</v>
      </c>
    </row>
    <row r="1057" spans="2:58" ht="14.25" thickBot="1">
      <c r="B1057" s="67" t="s">
        <v>1058</v>
      </c>
      <c r="C1057" s="67">
        <v>1052</v>
      </c>
      <c r="D1057" s="67" t="s">
        <v>1059</v>
      </c>
      <c r="E1057" s="67" t="s">
        <v>1077</v>
      </c>
      <c r="F1057" s="87">
        <v>1</v>
      </c>
      <c r="G1057" s="87">
        <v>200</v>
      </c>
      <c r="H1057" s="87">
        <v>175</v>
      </c>
      <c r="I1057" s="87">
        <v>0</v>
      </c>
      <c r="J1057" s="87">
        <v>0</v>
      </c>
      <c r="K1057" t="str">
        <f t="shared" si="289"/>
        <v>OK</v>
      </c>
      <c r="L1057" s="67" t="s">
        <v>1058</v>
      </c>
      <c r="M1057" s="98">
        <v>1052</v>
      </c>
      <c r="N1057" s="67" t="s">
        <v>1059</v>
      </c>
      <c r="O1057" s="67" t="s">
        <v>1077</v>
      </c>
      <c r="P1057" s="87">
        <v>1</v>
      </c>
      <c r="Q1057" s="87">
        <v>210</v>
      </c>
      <c r="R1057" s="111">
        <v>226</v>
      </c>
      <c r="S1057" s="87">
        <v>182</v>
      </c>
      <c r="T1057" s="87">
        <v>0</v>
      </c>
      <c r="U1057" s="111">
        <v>0</v>
      </c>
      <c r="V1057" s="118">
        <f t="shared" si="290"/>
        <v>0</v>
      </c>
      <c r="W1057" t="str">
        <f t="shared" si="291"/>
        <v/>
      </c>
      <c r="X1057" s="67" t="s">
        <v>1058</v>
      </c>
      <c r="Y1057" s="98">
        <v>1052</v>
      </c>
      <c r="Z1057" s="67" t="s">
        <v>1059</v>
      </c>
      <c r="AA1057" s="67" t="s">
        <v>1077</v>
      </c>
      <c r="AB1057" s="111">
        <f t="shared" si="293"/>
        <v>1</v>
      </c>
      <c r="AC1057" s="111">
        <f t="shared" si="294"/>
        <v>210</v>
      </c>
      <c r="AD1057" s="111">
        <f t="shared" si="295"/>
        <v>182</v>
      </c>
      <c r="AE1057" s="111">
        <f t="shared" si="296"/>
        <v>182</v>
      </c>
      <c r="AF1057" s="111">
        <f t="shared" si="297"/>
        <v>0</v>
      </c>
      <c r="AG1057" s="111">
        <f t="shared" si="298"/>
        <v>0</v>
      </c>
      <c r="AH1057" s="118">
        <f t="shared" si="299"/>
        <v>0</v>
      </c>
      <c r="AJ1057" s="67" t="s">
        <v>1058</v>
      </c>
      <c r="AK1057" s="98">
        <v>1052</v>
      </c>
      <c r="AL1057" s="67" t="s">
        <v>1059</v>
      </c>
      <c r="AM1057" s="67" t="s">
        <v>1077</v>
      </c>
      <c r="AN1057" s="87">
        <f t="shared" si="300"/>
        <v>0</v>
      </c>
      <c r="AO1057" s="87">
        <f t="shared" si="301"/>
        <v>0</v>
      </c>
      <c r="AP1057" s="87">
        <f t="shared" si="302"/>
        <v>-44</v>
      </c>
      <c r="AQ1057" s="87">
        <f t="shared" si="303"/>
        <v>0</v>
      </c>
      <c r="AR1057" s="87">
        <f t="shared" si="304"/>
        <v>0</v>
      </c>
      <c r="AS1057" s="87">
        <f t="shared" si="305"/>
        <v>0</v>
      </c>
      <c r="AT1057" s="118">
        <f t="shared" si="306"/>
        <v>0</v>
      </c>
      <c r="AU1057" s="119" t="str">
        <f t="shared" si="292"/>
        <v>滋賀県多賀町</v>
      </c>
      <c r="AW1057" s="225" t="s">
        <v>3016</v>
      </c>
      <c r="AY1057" s="230" t="s">
        <v>3016</v>
      </c>
      <c r="BA1057">
        <v>1</v>
      </c>
      <c r="BB1057">
        <v>210</v>
      </c>
      <c r="BC1057">
        <v>182</v>
      </c>
      <c r="BD1057">
        <v>182</v>
      </c>
      <c r="BE1057">
        <v>0</v>
      </c>
      <c r="BF1057">
        <v>0</v>
      </c>
    </row>
    <row r="1058" spans="2:58" ht="14.25" thickTop="1">
      <c r="B1058" s="67" t="s">
        <v>1078</v>
      </c>
      <c r="C1058" s="67">
        <v>1053</v>
      </c>
      <c r="D1058" s="67" t="s">
        <v>1079</v>
      </c>
      <c r="E1058" s="67" t="s">
        <v>1080</v>
      </c>
      <c r="F1058" s="87">
        <v>28</v>
      </c>
      <c r="G1058" s="87">
        <v>2403</v>
      </c>
      <c r="H1058" s="87">
        <v>2496</v>
      </c>
      <c r="I1058" s="87">
        <v>0</v>
      </c>
      <c r="J1058" s="87">
        <v>0</v>
      </c>
      <c r="K1058" t="str">
        <f t="shared" si="289"/>
        <v>OK</v>
      </c>
      <c r="L1058" s="67" t="s">
        <v>1078</v>
      </c>
      <c r="M1058" s="98">
        <v>1053</v>
      </c>
      <c r="N1058" s="67" t="s">
        <v>1079</v>
      </c>
      <c r="O1058" s="67" t="s">
        <v>1080</v>
      </c>
      <c r="P1058" s="87">
        <v>30</v>
      </c>
      <c r="Q1058" s="87">
        <v>2425</v>
      </c>
      <c r="R1058" s="111">
        <v>2513</v>
      </c>
      <c r="S1058" s="87">
        <v>2493</v>
      </c>
      <c r="T1058" s="87">
        <v>0</v>
      </c>
      <c r="U1058" s="111">
        <v>0</v>
      </c>
      <c r="V1058" s="118">
        <f t="shared" si="290"/>
        <v>0</v>
      </c>
      <c r="W1058" t="str">
        <f t="shared" si="291"/>
        <v/>
      </c>
      <c r="X1058" s="67" t="s">
        <v>1078</v>
      </c>
      <c r="Y1058" s="98">
        <v>1053</v>
      </c>
      <c r="Z1058" s="67" t="s">
        <v>1079</v>
      </c>
      <c r="AA1058" s="67" t="s">
        <v>1080</v>
      </c>
      <c r="AB1058" s="111">
        <f t="shared" si="293"/>
        <v>31</v>
      </c>
      <c r="AC1058" s="111">
        <f t="shared" si="294"/>
        <v>2455</v>
      </c>
      <c r="AD1058" s="111">
        <f t="shared" si="295"/>
        <v>2589</v>
      </c>
      <c r="AE1058" s="111">
        <f t="shared" si="296"/>
        <v>2554</v>
      </c>
      <c r="AF1058" s="111">
        <f t="shared" si="297"/>
        <v>0</v>
      </c>
      <c r="AG1058" s="111">
        <f t="shared" si="298"/>
        <v>0</v>
      </c>
      <c r="AH1058" s="118">
        <f t="shared" si="299"/>
        <v>0</v>
      </c>
      <c r="AJ1058" s="67" t="s">
        <v>1078</v>
      </c>
      <c r="AK1058" s="98">
        <v>1053</v>
      </c>
      <c r="AL1058" s="67" t="s">
        <v>1079</v>
      </c>
      <c r="AM1058" s="67" t="s">
        <v>1080</v>
      </c>
      <c r="AN1058" s="87">
        <f t="shared" si="300"/>
        <v>1</v>
      </c>
      <c r="AO1058" s="87">
        <f t="shared" si="301"/>
        <v>30</v>
      </c>
      <c r="AP1058" s="87">
        <f t="shared" si="302"/>
        <v>76</v>
      </c>
      <c r="AQ1058" s="87">
        <f t="shared" si="303"/>
        <v>61</v>
      </c>
      <c r="AR1058" s="87">
        <f t="shared" si="304"/>
        <v>0</v>
      </c>
      <c r="AS1058" s="87">
        <f t="shared" si="305"/>
        <v>0</v>
      </c>
      <c r="AT1058" s="118">
        <f t="shared" si="306"/>
        <v>0</v>
      </c>
      <c r="AU1058" s="119" t="str">
        <f t="shared" si="292"/>
        <v>京都府福知山市</v>
      </c>
      <c r="AW1058" s="225" t="s">
        <v>3017</v>
      </c>
      <c r="AY1058" s="229" t="s">
        <v>3017</v>
      </c>
      <c r="BA1058">
        <v>31</v>
      </c>
      <c r="BB1058">
        <v>2455</v>
      </c>
      <c r="BC1058">
        <v>2589</v>
      </c>
      <c r="BD1058">
        <v>2554</v>
      </c>
      <c r="BE1058">
        <v>0</v>
      </c>
      <c r="BF1058">
        <v>0</v>
      </c>
    </row>
    <row r="1059" spans="2:58">
      <c r="B1059" s="67" t="s">
        <v>1078</v>
      </c>
      <c r="C1059" s="67">
        <v>1054</v>
      </c>
      <c r="D1059" s="67" t="s">
        <v>1079</v>
      </c>
      <c r="E1059" s="67" t="s">
        <v>1081</v>
      </c>
      <c r="F1059" s="87">
        <v>15</v>
      </c>
      <c r="G1059" s="87">
        <v>1610</v>
      </c>
      <c r="H1059" s="87">
        <v>1445</v>
      </c>
      <c r="I1059" s="87">
        <v>0</v>
      </c>
      <c r="J1059" s="87">
        <v>0</v>
      </c>
      <c r="K1059" t="str">
        <f t="shared" si="289"/>
        <v>OK</v>
      </c>
      <c r="L1059" s="67" t="s">
        <v>1078</v>
      </c>
      <c r="M1059" s="98">
        <v>1054</v>
      </c>
      <c r="N1059" s="67" t="s">
        <v>1079</v>
      </c>
      <c r="O1059" s="67" t="s">
        <v>1081</v>
      </c>
      <c r="P1059" s="87">
        <v>15</v>
      </c>
      <c r="Q1059" s="87">
        <v>1610</v>
      </c>
      <c r="R1059" s="111">
        <v>1471</v>
      </c>
      <c r="S1059" s="87">
        <v>1471</v>
      </c>
      <c r="T1059" s="87">
        <v>0</v>
      </c>
      <c r="U1059" s="111">
        <v>0</v>
      </c>
      <c r="V1059" s="118">
        <f t="shared" si="290"/>
        <v>0</v>
      </c>
      <c r="W1059" t="str">
        <f t="shared" si="291"/>
        <v/>
      </c>
      <c r="X1059" s="67" t="s">
        <v>1078</v>
      </c>
      <c r="Y1059" s="98">
        <v>1054</v>
      </c>
      <c r="Z1059" s="67" t="s">
        <v>1079</v>
      </c>
      <c r="AA1059" s="67" t="s">
        <v>1081</v>
      </c>
      <c r="AB1059" s="111">
        <f t="shared" si="293"/>
        <v>15</v>
      </c>
      <c r="AC1059" s="111">
        <f t="shared" si="294"/>
        <v>1610</v>
      </c>
      <c r="AD1059" s="111">
        <f t="shared" si="295"/>
        <v>1573</v>
      </c>
      <c r="AE1059" s="111">
        <f t="shared" si="296"/>
        <v>1554</v>
      </c>
      <c r="AF1059" s="111">
        <f t="shared" si="297"/>
        <v>0</v>
      </c>
      <c r="AG1059" s="111">
        <f t="shared" si="298"/>
        <v>0</v>
      </c>
      <c r="AH1059" s="118">
        <f t="shared" si="299"/>
        <v>0</v>
      </c>
      <c r="AJ1059" s="67" t="s">
        <v>1078</v>
      </c>
      <c r="AK1059" s="98">
        <v>1054</v>
      </c>
      <c r="AL1059" s="67" t="s">
        <v>1079</v>
      </c>
      <c r="AM1059" s="67" t="s">
        <v>1081</v>
      </c>
      <c r="AN1059" s="87">
        <f t="shared" si="300"/>
        <v>0</v>
      </c>
      <c r="AO1059" s="87">
        <f t="shared" si="301"/>
        <v>0</v>
      </c>
      <c r="AP1059" s="87">
        <f t="shared" si="302"/>
        <v>102</v>
      </c>
      <c r="AQ1059" s="87">
        <f t="shared" si="303"/>
        <v>83</v>
      </c>
      <c r="AR1059" s="87">
        <f t="shared" si="304"/>
        <v>0</v>
      </c>
      <c r="AS1059" s="87">
        <f t="shared" si="305"/>
        <v>0</v>
      </c>
      <c r="AT1059" s="118">
        <f t="shared" si="306"/>
        <v>0</v>
      </c>
      <c r="AU1059" s="119" t="str">
        <f t="shared" si="292"/>
        <v>京都府舞鶴市</v>
      </c>
      <c r="AW1059" s="225" t="s">
        <v>3018</v>
      </c>
      <c r="AY1059" s="230" t="s">
        <v>3018</v>
      </c>
      <c r="BA1059">
        <v>15</v>
      </c>
      <c r="BB1059">
        <v>1610</v>
      </c>
      <c r="BC1059">
        <v>1573</v>
      </c>
      <c r="BD1059">
        <v>1554</v>
      </c>
      <c r="BE1059">
        <v>0</v>
      </c>
      <c r="BF1059">
        <v>0</v>
      </c>
    </row>
    <row r="1060" spans="2:58">
      <c r="B1060" s="67" t="s">
        <v>1078</v>
      </c>
      <c r="C1060" s="67">
        <v>1055</v>
      </c>
      <c r="D1060" s="67" t="s">
        <v>1079</v>
      </c>
      <c r="E1060" s="67" t="s">
        <v>1082</v>
      </c>
      <c r="F1060" s="87">
        <v>9</v>
      </c>
      <c r="G1060" s="87">
        <v>935</v>
      </c>
      <c r="H1060" s="87">
        <v>854</v>
      </c>
      <c r="I1060" s="87">
        <v>0</v>
      </c>
      <c r="J1060" s="87">
        <v>0</v>
      </c>
      <c r="K1060" t="str">
        <f t="shared" si="289"/>
        <v>OK</v>
      </c>
      <c r="L1060" s="67" t="s">
        <v>1078</v>
      </c>
      <c r="M1060" s="98">
        <v>1055</v>
      </c>
      <c r="N1060" s="67" t="s">
        <v>1079</v>
      </c>
      <c r="O1060" s="67" t="s">
        <v>1082</v>
      </c>
      <c r="P1060" s="87">
        <v>9</v>
      </c>
      <c r="Q1060" s="87">
        <v>915</v>
      </c>
      <c r="R1060" s="111">
        <v>820</v>
      </c>
      <c r="S1060" s="87">
        <v>820</v>
      </c>
      <c r="T1060" s="87">
        <v>0</v>
      </c>
      <c r="U1060" s="111">
        <v>0</v>
      </c>
      <c r="V1060" s="118">
        <f t="shared" si="290"/>
        <v>0</v>
      </c>
      <c r="W1060" t="str">
        <f t="shared" si="291"/>
        <v/>
      </c>
      <c r="X1060" s="67" t="s">
        <v>1078</v>
      </c>
      <c r="Y1060" s="98">
        <v>1055</v>
      </c>
      <c r="Z1060" s="67" t="s">
        <v>1079</v>
      </c>
      <c r="AA1060" s="67" t="s">
        <v>1082</v>
      </c>
      <c r="AB1060" s="111">
        <f t="shared" si="293"/>
        <v>9</v>
      </c>
      <c r="AC1060" s="111">
        <f t="shared" si="294"/>
        <v>915</v>
      </c>
      <c r="AD1060" s="111">
        <f t="shared" si="295"/>
        <v>798</v>
      </c>
      <c r="AE1060" s="111">
        <f t="shared" si="296"/>
        <v>798</v>
      </c>
      <c r="AF1060" s="111">
        <f t="shared" si="297"/>
        <v>0</v>
      </c>
      <c r="AG1060" s="111">
        <f t="shared" si="298"/>
        <v>0</v>
      </c>
      <c r="AH1060" s="118">
        <f t="shared" si="299"/>
        <v>0</v>
      </c>
      <c r="AJ1060" s="67" t="s">
        <v>1078</v>
      </c>
      <c r="AK1060" s="98">
        <v>1055</v>
      </c>
      <c r="AL1060" s="67" t="s">
        <v>1079</v>
      </c>
      <c r="AM1060" s="67" t="s">
        <v>1082</v>
      </c>
      <c r="AN1060" s="87">
        <f t="shared" si="300"/>
        <v>0</v>
      </c>
      <c r="AO1060" s="87">
        <f t="shared" si="301"/>
        <v>0</v>
      </c>
      <c r="AP1060" s="87">
        <f t="shared" si="302"/>
        <v>-22</v>
      </c>
      <c r="AQ1060" s="87">
        <f t="shared" si="303"/>
        <v>-22</v>
      </c>
      <c r="AR1060" s="87">
        <f t="shared" si="304"/>
        <v>0</v>
      </c>
      <c r="AS1060" s="87">
        <f t="shared" si="305"/>
        <v>0</v>
      </c>
      <c r="AT1060" s="118">
        <f t="shared" si="306"/>
        <v>0</v>
      </c>
      <c r="AU1060" s="119" t="str">
        <f t="shared" si="292"/>
        <v>京都府綾部市</v>
      </c>
      <c r="AW1060" s="225" t="s">
        <v>3019</v>
      </c>
      <c r="AY1060" s="230" t="s">
        <v>3019</v>
      </c>
      <c r="BA1060">
        <v>9</v>
      </c>
      <c r="BB1060">
        <v>915</v>
      </c>
      <c r="BC1060">
        <v>798</v>
      </c>
      <c r="BD1060">
        <v>798</v>
      </c>
      <c r="BE1060">
        <v>0</v>
      </c>
      <c r="BF1060">
        <v>0</v>
      </c>
    </row>
    <row r="1061" spans="2:58">
      <c r="B1061" s="67" t="s">
        <v>1078</v>
      </c>
      <c r="C1061" s="67">
        <v>1056</v>
      </c>
      <c r="D1061" s="67" t="s">
        <v>1079</v>
      </c>
      <c r="E1061" s="67" t="s">
        <v>1083</v>
      </c>
      <c r="F1061" s="87">
        <v>38</v>
      </c>
      <c r="G1061" s="87">
        <v>3910</v>
      </c>
      <c r="H1061" s="87">
        <v>3922</v>
      </c>
      <c r="I1061" s="87">
        <v>0</v>
      </c>
      <c r="J1061" s="87">
        <v>0</v>
      </c>
      <c r="K1061" t="str">
        <f t="shared" si="289"/>
        <v>OK</v>
      </c>
      <c r="L1061" s="67" t="s">
        <v>1078</v>
      </c>
      <c r="M1061" s="98">
        <v>1056</v>
      </c>
      <c r="N1061" s="67" t="s">
        <v>1079</v>
      </c>
      <c r="O1061" s="67" t="s">
        <v>1083</v>
      </c>
      <c r="P1061" s="87">
        <v>39</v>
      </c>
      <c r="Q1061" s="87">
        <v>3925</v>
      </c>
      <c r="R1061" s="111">
        <v>4079</v>
      </c>
      <c r="S1061" s="87">
        <v>4004</v>
      </c>
      <c r="T1061" s="87">
        <v>0</v>
      </c>
      <c r="U1061" s="111">
        <v>0</v>
      </c>
      <c r="V1061" s="118">
        <f t="shared" si="290"/>
        <v>0</v>
      </c>
      <c r="W1061" t="str">
        <f t="shared" si="291"/>
        <v/>
      </c>
      <c r="X1061" s="67" t="s">
        <v>1078</v>
      </c>
      <c r="Y1061" s="98">
        <v>1056</v>
      </c>
      <c r="Z1061" s="67" t="s">
        <v>1079</v>
      </c>
      <c r="AA1061" s="67" t="s">
        <v>1083</v>
      </c>
      <c r="AB1061" s="111">
        <f t="shared" si="293"/>
        <v>37</v>
      </c>
      <c r="AC1061" s="111">
        <f t="shared" si="294"/>
        <v>3955</v>
      </c>
      <c r="AD1061" s="111">
        <f t="shared" si="295"/>
        <v>4077</v>
      </c>
      <c r="AE1061" s="111">
        <f t="shared" si="296"/>
        <v>3997</v>
      </c>
      <c r="AF1061" s="111">
        <f t="shared" si="297"/>
        <v>10</v>
      </c>
      <c r="AG1061" s="111">
        <f t="shared" si="298"/>
        <v>0</v>
      </c>
      <c r="AH1061" s="118">
        <f t="shared" si="299"/>
        <v>2.4527839097375523E-3</v>
      </c>
      <c r="AJ1061" s="67" t="s">
        <v>1078</v>
      </c>
      <c r="AK1061" s="98">
        <v>1056</v>
      </c>
      <c r="AL1061" s="67" t="s">
        <v>1079</v>
      </c>
      <c r="AM1061" s="67" t="s">
        <v>1083</v>
      </c>
      <c r="AN1061" s="87">
        <f t="shared" si="300"/>
        <v>-2</v>
      </c>
      <c r="AO1061" s="87">
        <f t="shared" si="301"/>
        <v>30</v>
      </c>
      <c r="AP1061" s="87">
        <f t="shared" si="302"/>
        <v>-2</v>
      </c>
      <c r="AQ1061" s="87">
        <f t="shared" si="303"/>
        <v>-7</v>
      </c>
      <c r="AR1061" s="87">
        <f t="shared" si="304"/>
        <v>10</v>
      </c>
      <c r="AS1061" s="87">
        <f t="shared" si="305"/>
        <v>0</v>
      </c>
      <c r="AT1061" s="118">
        <f t="shared" si="306"/>
        <v>2.4527839097375523E-3</v>
      </c>
      <c r="AU1061" s="119" t="str">
        <f t="shared" si="292"/>
        <v>京都府宇治市</v>
      </c>
      <c r="AW1061" s="225" t="s">
        <v>3020</v>
      </c>
      <c r="AY1061" s="230" t="s">
        <v>3020</v>
      </c>
      <c r="BA1061">
        <v>37</v>
      </c>
      <c r="BB1061">
        <v>3955</v>
      </c>
      <c r="BC1061">
        <v>4077</v>
      </c>
      <c r="BD1061">
        <v>3997</v>
      </c>
      <c r="BE1061">
        <v>10</v>
      </c>
      <c r="BF1061">
        <v>0</v>
      </c>
    </row>
    <row r="1062" spans="2:58">
      <c r="B1062" s="67" t="s">
        <v>1078</v>
      </c>
      <c r="C1062" s="67">
        <v>1057</v>
      </c>
      <c r="D1062" s="67" t="s">
        <v>1079</v>
      </c>
      <c r="E1062" s="67" t="s">
        <v>1084</v>
      </c>
      <c r="F1062" s="87">
        <v>8</v>
      </c>
      <c r="G1062" s="87">
        <v>405</v>
      </c>
      <c r="H1062" s="87">
        <v>324</v>
      </c>
      <c r="I1062" s="87">
        <v>0</v>
      </c>
      <c r="J1062" s="87">
        <v>0</v>
      </c>
      <c r="K1062" t="str">
        <f t="shared" si="289"/>
        <v>OK</v>
      </c>
      <c r="L1062" s="67" t="s">
        <v>1078</v>
      </c>
      <c r="M1062" s="98">
        <v>1057</v>
      </c>
      <c r="N1062" s="67" t="s">
        <v>1079</v>
      </c>
      <c r="O1062" s="67" t="s">
        <v>1084</v>
      </c>
      <c r="P1062" s="87">
        <v>8</v>
      </c>
      <c r="Q1062" s="87">
        <v>405</v>
      </c>
      <c r="R1062" s="111">
        <v>331</v>
      </c>
      <c r="S1062" s="87">
        <v>331</v>
      </c>
      <c r="T1062" s="87">
        <v>0</v>
      </c>
      <c r="U1062" s="111">
        <v>0</v>
      </c>
      <c r="V1062" s="118">
        <f t="shared" si="290"/>
        <v>0</v>
      </c>
      <c r="W1062" t="str">
        <f t="shared" si="291"/>
        <v/>
      </c>
      <c r="X1062" s="67" t="s">
        <v>1078</v>
      </c>
      <c r="Y1062" s="98">
        <v>1057</v>
      </c>
      <c r="Z1062" s="67" t="s">
        <v>1079</v>
      </c>
      <c r="AA1062" s="67" t="s">
        <v>1084</v>
      </c>
      <c r="AB1062" s="111">
        <f t="shared" si="293"/>
        <v>8</v>
      </c>
      <c r="AC1062" s="111">
        <f t="shared" si="294"/>
        <v>399</v>
      </c>
      <c r="AD1062" s="111">
        <f t="shared" si="295"/>
        <v>321</v>
      </c>
      <c r="AE1062" s="111">
        <f t="shared" si="296"/>
        <v>321</v>
      </c>
      <c r="AF1062" s="111">
        <f t="shared" si="297"/>
        <v>0</v>
      </c>
      <c r="AG1062" s="111">
        <f t="shared" si="298"/>
        <v>0</v>
      </c>
      <c r="AH1062" s="118">
        <f t="shared" si="299"/>
        <v>0</v>
      </c>
      <c r="AJ1062" s="67" t="s">
        <v>1078</v>
      </c>
      <c r="AK1062" s="98">
        <v>1057</v>
      </c>
      <c r="AL1062" s="67" t="s">
        <v>1079</v>
      </c>
      <c r="AM1062" s="67" t="s">
        <v>1084</v>
      </c>
      <c r="AN1062" s="87">
        <f t="shared" si="300"/>
        <v>0</v>
      </c>
      <c r="AO1062" s="87">
        <f t="shared" si="301"/>
        <v>-6</v>
      </c>
      <c r="AP1062" s="87">
        <f t="shared" si="302"/>
        <v>-10</v>
      </c>
      <c r="AQ1062" s="87">
        <f t="shared" si="303"/>
        <v>-10</v>
      </c>
      <c r="AR1062" s="87">
        <f t="shared" si="304"/>
        <v>0</v>
      </c>
      <c r="AS1062" s="87">
        <f t="shared" si="305"/>
        <v>0</v>
      </c>
      <c r="AT1062" s="118">
        <f t="shared" si="306"/>
        <v>0</v>
      </c>
      <c r="AU1062" s="119" t="str">
        <f t="shared" si="292"/>
        <v>京都府宮津市</v>
      </c>
      <c r="AW1062" s="225" t="s">
        <v>3021</v>
      </c>
      <c r="AY1062" s="230" t="s">
        <v>3021</v>
      </c>
      <c r="BA1062">
        <v>8</v>
      </c>
      <c r="BB1062">
        <v>399</v>
      </c>
      <c r="BC1062">
        <v>321</v>
      </c>
      <c r="BD1062">
        <v>321</v>
      </c>
      <c r="BE1062">
        <v>0</v>
      </c>
      <c r="BF1062">
        <v>0</v>
      </c>
    </row>
    <row r="1063" spans="2:58">
      <c r="B1063" s="67" t="s">
        <v>1078</v>
      </c>
      <c r="C1063" s="67">
        <v>1058</v>
      </c>
      <c r="D1063" s="67" t="s">
        <v>1079</v>
      </c>
      <c r="E1063" s="67" t="s">
        <v>1085</v>
      </c>
      <c r="F1063" s="87">
        <v>15</v>
      </c>
      <c r="G1063" s="87">
        <v>2451</v>
      </c>
      <c r="H1063" s="87">
        <v>2182</v>
      </c>
      <c r="I1063" s="87">
        <v>0</v>
      </c>
      <c r="J1063" s="87">
        <v>0</v>
      </c>
      <c r="K1063" t="str">
        <f t="shared" si="289"/>
        <v>OK</v>
      </c>
      <c r="L1063" s="67" t="s">
        <v>1078</v>
      </c>
      <c r="M1063" s="98">
        <v>1058</v>
      </c>
      <c r="N1063" s="67" t="s">
        <v>1079</v>
      </c>
      <c r="O1063" s="67" t="s">
        <v>1085</v>
      </c>
      <c r="P1063" s="87">
        <v>15</v>
      </c>
      <c r="Q1063" s="87">
        <v>2451</v>
      </c>
      <c r="R1063" s="111">
        <v>2228</v>
      </c>
      <c r="S1063" s="87">
        <v>2182</v>
      </c>
      <c r="T1063" s="87">
        <v>12</v>
      </c>
      <c r="U1063" s="111">
        <v>0</v>
      </c>
      <c r="V1063" s="118">
        <f t="shared" si="290"/>
        <v>5.3859964093357273E-3</v>
      </c>
      <c r="W1063" t="str">
        <f t="shared" si="291"/>
        <v/>
      </c>
      <c r="X1063" s="67" t="s">
        <v>1078</v>
      </c>
      <c r="Y1063" s="98">
        <v>1058</v>
      </c>
      <c r="Z1063" s="67" t="s">
        <v>1079</v>
      </c>
      <c r="AA1063" s="67" t="s">
        <v>1085</v>
      </c>
      <c r="AB1063" s="111">
        <f t="shared" si="293"/>
        <v>15</v>
      </c>
      <c r="AC1063" s="111">
        <f t="shared" si="294"/>
        <v>2501</v>
      </c>
      <c r="AD1063" s="111">
        <f t="shared" si="295"/>
        <v>2252</v>
      </c>
      <c r="AE1063" s="111">
        <f t="shared" si="296"/>
        <v>2210</v>
      </c>
      <c r="AF1063" s="111">
        <f t="shared" si="297"/>
        <v>9</v>
      </c>
      <c r="AG1063" s="111">
        <f t="shared" si="298"/>
        <v>0</v>
      </c>
      <c r="AH1063" s="118">
        <f t="shared" si="299"/>
        <v>3.9964476021314387E-3</v>
      </c>
      <c r="AJ1063" s="67" t="s">
        <v>1078</v>
      </c>
      <c r="AK1063" s="98">
        <v>1058</v>
      </c>
      <c r="AL1063" s="67" t="s">
        <v>1079</v>
      </c>
      <c r="AM1063" s="67" t="s">
        <v>1085</v>
      </c>
      <c r="AN1063" s="87">
        <f t="shared" si="300"/>
        <v>0</v>
      </c>
      <c r="AO1063" s="87">
        <f t="shared" si="301"/>
        <v>50</v>
      </c>
      <c r="AP1063" s="87">
        <f t="shared" si="302"/>
        <v>24</v>
      </c>
      <c r="AQ1063" s="87">
        <f t="shared" si="303"/>
        <v>28</v>
      </c>
      <c r="AR1063" s="87">
        <f t="shared" si="304"/>
        <v>-3</v>
      </c>
      <c r="AS1063" s="87">
        <f t="shared" si="305"/>
        <v>0</v>
      </c>
      <c r="AT1063" s="118">
        <f t="shared" si="306"/>
        <v>-1.3895488072042887E-3</v>
      </c>
      <c r="AU1063" s="119" t="str">
        <f t="shared" si="292"/>
        <v>京都府亀岡市</v>
      </c>
      <c r="AW1063" s="225" t="s">
        <v>3022</v>
      </c>
      <c r="AY1063" s="230" t="s">
        <v>3022</v>
      </c>
      <c r="BA1063">
        <v>15</v>
      </c>
      <c r="BB1063">
        <v>2501</v>
      </c>
      <c r="BC1063">
        <v>2252</v>
      </c>
      <c r="BD1063">
        <v>2210</v>
      </c>
      <c r="BE1063">
        <v>9</v>
      </c>
      <c r="BF1063">
        <v>0</v>
      </c>
    </row>
    <row r="1064" spans="2:58">
      <c r="B1064" s="67" t="s">
        <v>1078</v>
      </c>
      <c r="C1064" s="67">
        <v>1059</v>
      </c>
      <c r="D1064" s="67" t="s">
        <v>1079</v>
      </c>
      <c r="E1064" s="67" t="s">
        <v>1086</v>
      </c>
      <c r="F1064" s="87">
        <v>10</v>
      </c>
      <c r="G1064" s="87">
        <v>1395</v>
      </c>
      <c r="H1064" s="87">
        <v>1529</v>
      </c>
      <c r="I1064" s="87">
        <v>0</v>
      </c>
      <c r="J1064" s="87">
        <v>0</v>
      </c>
      <c r="K1064" t="str">
        <f t="shared" si="289"/>
        <v>OK</v>
      </c>
      <c r="L1064" s="67" t="s">
        <v>1078</v>
      </c>
      <c r="M1064" s="98">
        <v>1059</v>
      </c>
      <c r="N1064" s="67" t="s">
        <v>1079</v>
      </c>
      <c r="O1064" s="67" t="s">
        <v>1086</v>
      </c>
      <c r="P1064" s="87">
        <v>10</v>
      </c>
      <c r="Q1064" s="87">
        <v>1485</v>
      </c>
      <c r="R1064" s="111">
        <v>1553</v>
      </c>
      <c r="S1064" s="87">
        <v>1544</v>
      </c>
      <c r="T1064" s="87">
        <v>0</v>
      </c>
      <c r="U1064" s="111">
        <v>2</v>
      </c>
      <c r="V1064" s="118">
        <f t="shared" si="290"/>
        <v>0</v>
      </c>
      <c r="W1064" t="str">
        <f t="shared" si="291"/>
        <v/>
      </c>
      <c r="X1064" s="67" t="s">
        <v>1078</v>
      </c>
      <c r="Y1064" s="98">
        <v>1059</v>
      </c>
      <c r="Z1064" s="67" t="s">
        <v>1079</v>
      </c>
      <c r="AA1064" s="67" t="s">
        <v>1086</v>
      </c>
      <c r="AB1064" s="111">
        <f t="shared" si="293"/>
        <v>10</v>
      </c>
      <c r="AC1064" s="111">
        <f t="shared" si="294"/>
        <v>1485</v>
      </c>
      <c r="AD1064" s="111">
        <f t="shared" si="295"/>
        <v>1565</v>
      </c>
      <c r="AE1064" s="111">
        <f t="shared" si="296"/>
        <v>1537</v>
      </c>
      <c r="AF1064" s="111">
        <f t="shared" si="297"/>
        <v>0</v>
      </c>
      <c r="AG1064" s="111">
        <f t="shared" si="298"/>
        <v>6</v>
      </c>
      <c r="AH1064" s="118">
        <f t="shared" si="299"/>
        <v>0</v>
      </c>
      <c r="AJ1064" s="67" t="s">
        <v>1078</v>
      </c>
      <c r="AK1064" s="98">
        <v>1059</v>
      </c>
      <c r="AL1064" s="67" t="s">
        <v>1079</v>
      </c>
      <c r="AM1064" s="67" t="s">
        <v>1086</v>
      </c>
      <c r="AN1064" s="87">
        <f t="shared" si="300"/>
        <v>0</v>
      </c>
      <c r="AO1064" s="87">
        <f t="shared" si="301"/>
        <v>0</v>
      </c>
      <c r="AP1064" s="87">
        <f t="shared" si="302"/>
        <v>12</v>
      </c>
      <c r="AQ1064" s="87">
        <f t="shared" si="303"/>
        <v>-7</v>
      </c>
      <c r="AR1064" s="87">
        <f t="shared" si="304"/>
        <v>0</v>
      </c>
      <c r="AS1064" s="87">
        <f t="shared" si="305"/>
        <v>4</v>
      </c>
      <c r="AT1064" s="118">
        <f t="shared" si="306"/>
        <v>0</v>
      </c>
      <c r="AU1064" s="119" t="str">
        <f t="shared" si="292"/>
        <v>京都府城陽市</v>
      </c>
      <c r="AW1064" s="225" t="s">
        <v>3023</v>
      </c>
      <c r="AY1064" s="230" t="s">
        <v>3023</v>
      </c>
      <c r="BA1064">
        <v>10</v>
      </c>
      <c r="BB1064">
        <v>1485</v>
      </c>
      <c r="BC1064">
        <v>1565</v>
      </c>
      <c r="BD1064">
        <v>1537</v>
      </c>
      <c r="BE1064">
        <v>0</v>
      </c>
      <c r="BF1064">
        <v>6</v>
      </c>
    </row>
    <row r="1065" spans="2:58">
      <c r="B1065" s="67" t="s">
        <v>1078</v>
      </c>
      <c r="C1065" s="67">
        <v>1060</v>
      </c>
      <c r="D1065" s="67" t="s">
        <v>1079</v>
      </c>
      <c r="E1065" s="67" t="s">
        <v>1087</v>
      </c>
      <c r="F1065" s="87">
        <v>8</v>
      </c>
      <c r="G1065" s="87">
        <v>1050</v>
      </c>
      <c r="H1065" s="87">
        <v>1130</v>
      </c>
      <c r="I1065" s="87">
        <v>0</v>
      </c>
      <c r="J1065" s="87">
        <v>0</v>
      </c>
      <c r="K1065" t="str">
        <f t="shared" si="289"/>
        <v>OK</v>
      </c>
      <c r="L1065" s="67" t="s">
        <v>1078</v>
      </c>
      <c r="M1065" s="98">
        <v>1060</v>
      </c>
      <c r="N1065" s="67" t="s">
        <v>1079</v>
      </c>
      <c r="O1065" s="67" t="s">
        <v>1087</v>
      </c>
      <c r="P1065" s="87">
        <v>10</v>
      </c>
      <c r="Q1065" s="87">
        <v>1079</v>
      </c>
      <c r="R1065" s="111">
        <v>1220</v>
      </c>
      <c r="S1065" s="87">
        <v>1191</v>
      </c>
      <c r="T1065" s="87">
        <v>6</v>
      </c>
      <c r="U1065" s="111">
        <v>0</v>
      </c>
      <c r="V1065" s="118">
        <f t="shared" si="290"/>
        <v>4.9180327868852463E-3</v>
      </c>
      <c r="W1065" t="str">
        <f t="shared" si="291"/>
        <v/>
      </c>
      <c r="X1065" s="67" t="s">
        <v>1078</v>
      </c>
      <c r="Y1065" s="98">
        <v>1060</v>
      </c>
      <c r="Z1065" s="67" t="s">
        <v>1079</v>
      </c>
      <c r="AA1065" s="67" t="s">
        <v>1087</v>
      </c>
      <c r="AB1065" s="111">
        <f t="shared" si="293"/>
        <v>11</v>
      </c>
      <c r="AC1065" s="111">
        <f t="shared" si="294"/>
        <v>1199</v>
      </c>
      <c r="AD1065" s="111">
        <f t="shared" si="295"/>
        <v>1260</v>
      </c>
      <c r="AE1065" s="111">
        <f t="shared" si="296"/>
        <v>1208</v>
      </c>
      <c r="AF1065" s="111">
        <f t="shared" si="297"/>
        <v>38</v>
      </c>
      <c r="AG1065" s="111">
        <f t="shared" si="298"/>
        <v>1</v>
      </c>
      <c r="AH1065" s="118">
        <f t="shared" si="299"/>
        <v>3.0158730158730159E-2</v>
      </c>
      <c r="AJ1065" s="67" t="s">
        <v>1078</v>
      </c>
      <c r="AK1065" s="98">
        <v>1060</v>
      </c>
      <c r="AL1065" s="67" t="s">
        <v>1079</v>
      </c>
      <c r="AM1065" s="67" t="s">
        <v>1087</v>
      </c>
      <c r="AN1065" s="87">
        <f t="shared" si="300"/>
        <v>1</v>
      </c>
      <c r="AO1065" s="87">
        <f t="shared" si="301"/>
        <v>120</v>
      </c>
      <c r="AP1065" s="87">
        <f t="shared" si="302"/>
        <v>40</v>
      </c>
      <c r="AQ1065" s="87">
        <f t="shared" si="303"/>
        <v>17</v>
      </c>
      <c r="AR1065" s="87">
        <f t="shared" si="304"/>
        <v>32</v>
      </c>
      <c r="AS1065" s="87">
        <f t="shared" si="305"/>
        <v>1</v>
      </c>
      <c r="AT1065" s="118">
        <f t="shared" si="306"/>
        <v>2.5240697371844912E-2</v>
      </c>
      <c r="AU1065" s="119" t="str">
        <f t="shared" si="292"/>
        <v>京都府向日市</v>
      </c>
      <c r="AW1065" s="225" t="s">
        <v>3024</v>
      </c>
      <c r="AY1065" s="230" t="s">
        <v>3024</v>
      </c>
      <c r="BA1065">
        <v>11</v>
      </c>
      <c r="BB1065">
        <v>1199</v>
      </c>
      <c r="BC1065">
        <v>1260</v>
      </c>
      <c r="BD1065">
        <v>1208</v>
      </c>
      <c r="BE1065">
        <v>38</v>
      </c>
      <c r="BF1065">
        <v>1</v>
      </c>
    </row>
    <row r="1066" spans="2:58">
      <c r="B1066" s="67" t="s">
        <v>1078</v>
      </c>
      <c r="C1066" s="67">
        <v>1061</v>
      </c>
      <c r="D1066" s="67" t="s">
        <v>1079</v>
      </c>
      <c r="E1066" s="67" t="s">
        <v>1088</v>
      </c>
      <c r="F1066" s="87">
        <v>14</v>
      </c>
      <c r="G1066" s="87">
        <v>1387</v>
      </c>
      <c r="H1066" s="87">
        <v>1535</v>
      </c>
      <c r="I1066" s="87">
        <v>6</v>
      </c>
      <c r="J1066" s="87">
        <v>4</v>
      </c>
      <c r="K1066" t="str">
        <f t="shared" si="289"/>
        <v>OK</v>
      </c>
      <c r="L1066" s="67" t="s">
        <v>1078</v>
      </c>
      <c r="M1066" s="98">
        <v>1061</v>
      </c>
      <c r="N1066" s="67" t="s">
        <v>1079</v>
      </c>
      <c r="O1066" s="67" t="s">
        <v>1088</v>
      </c>
      <c r="P1066" s="87">
        <v>14</v>
      </c>
      <c r="Q1066" s="87">
        <v>1472</v>
      </c>
      <c r="R1066" s="111">
        <v>1621</v>
      </c>
      <c r="S1066" s="87">
        <v>1543</v>
      </c>
      <c r="T1066" s="87">
        <v>46</v>
      </c>
      <c r="U1066" s="111">
        <v>25</v>
      </c>
      <c r="V1066" s="118">
        <f t="shared" si="290"/>
        <v>2.8377544725478099E-2</v>
      </c>
      <c r="W1066" t="str">
        <f t="shared" si="291"/>
        <v/>
      </c>
      <c r="X1066" s="67" t="s">
        <v>1078</v>
      </c>
      <c r="Y1066" s="98">
        <v>1061</v>
      </c>
      <c r="Z1066" s="67" t="s">
        <v>1079</v>
      </c>
      <c r="AA1066" s="67" t="s">
        <v>1088</v>
      </c>
      <c r="AB1066" s="111">
        <f t="shared" si="293"/>
        <v>16</v>
      </c>
      <c r="AC1066" s="111">
        <f t="shared" si="294"/>
        <v>1510</v>
      </c>
      <c r="AD1066" s="111">
        <f t="shared" si="295"/>
        <v>1680</v>
      </c>
      <c r="AE1066" s="111">
        <f t="shared" si="296"/>
        <v>1620</v>
      </c>
      <c r="AF1066" s="111">
        <f t="shared" si="297"/>
        <v>30</v>
      </c>
      <c r="AG1066" s="111">
        <f t="shared" si="298"/>
        <v>23</v>
      </c>
      <c r="AH1066" s="118">
        <f t="shared" si="299"/>
        <v>1.7857142857142856E-2</v>
      </c>
      <c r="AJ1066" s="67" t="s">
        <v>1078</v>
      </c>
      <c r="AK1066" s="98">
        <v>1061</v>
      </c>
      <c r="AL1066" s="67" t="s">
        <v>1079</v>
      </c>
      <c r="AM1066" s="67" t="s">
        <v>1088</v>
      </c>
      <c r="AN1066" s="87">
        <f t="shared" si="300"/>
        <v>2</v>
      </c>
      <c r="AO1066" s="87">
        <f t="shared" si="301"/>
        <v>38</v>
      </c>
      <c r="AP1066" s="87">
        <f t="shared" si="302"/>
        <v>59</v>
      </c>
      <c r="AQ1066" s="87">
        <f t="shared" si="303"/>
        <v>77</v>
      </c>
      <c r="AR1066" s="87">
        <f t="shared" si="304"/>
        <v>-16</v>
      </c>
      <c r="AS1066" s="87">
        <f t="shared" si="305"/>
        <v>-2</v>
      </c>
      <c r="AT1066" s="118">
        <f t="shared" si="306"/>
        <v>-1.0520401868335243E-2</v>
      </c>
      <c r="AU1066" s="119" t="str">
        <f t="shared" si="292"/>
        <v>京都府長岡京市</v>
      </c>
      <c r="AW1066" s="225" t="s">
        <v>3025</v>
      </c>
      <c r="AY1066" s="230" t="s">
        <v>3025</v>
      </c>
      <c r="BA1066">
        <v>16</v>
      </c>
      <c r="BB1066">
        <v>1510</v>
      </c>
      <c r="BC1066">
        <v>1680</v>
      </c>
      <c r="BD1066">
        <v>1620</v>
      </c>
      <c r="BE1066">
        <v>30</v>
      </c>
      <c r="BF1066">
        <v>23</v>
      </c>
    </row>
    <row r="1067" spans="2:58">
      <c r="B1067" s="67" t="s">
        <v>1078</v>
      </c>
      <c r="C1067" s="67">
        <v>1062</v>
      </c>
      <c r="D1067" s="67" t="s">
        <v>1079</v>
      </c>
      <c r="E1067" s="67" t="s">
        <v>1089</v>
      </c>
      <c r="F1067" s="87">
        <v>14</v>
      </c>
      <c r="G1067" s="87">
        <v>1804</v>
      </c>
      <c r="H1067" s="87">
        <v>1553</v>
      </c>
      <c r="I1067" s="87">
        <v>0</v>
      </c>
      <c r="J1067" s="87">
        <v>0</v>
      </c>
      <c r="K1067" t="str">
        <f t="shared" si="289"/>
        <v>OK</v>
      </c>
      <c r="L1067" s="67" t="s">
        <v>1078</v>
      </c>
      <c r="M1067" s="98">
        <v>1062</v>
      </c>
      <c r="N1067" s="67" t="s">
        <v>1079</v>
      </c>
      <c r="O1067" s="67" t="s">
        <v>1089</v>
      </c>
      <c r="P1067" s="87">
        <v>15</v>
      </c>
      <c r="Q1067" s="87">
        <v>1924</v>
      </c>
      <c r="R1067" s="111">
        <v>1646</v>
      </c>
      <c r="S1067" s="87">
        <v>1646</v>
      </c>
      <c r="T1067" s="87">
        <v>0</v>
      </c>
      <c r="U1067" s="111">
        <v>0</v>
      </c>
      <c r="V1067" s="118">
        <f t="shared" si="290"/>
        <v>0</v>
      </c>
      <c r="W1067" t="str">
        <f t="shared" si="291"/>
        <v/>
      </c>
      <c r="X1067" s="67" t="s">
        <v>1078</v>
      </c>
      <c r="Y1067" s="98">
        <v>1062</v>
      </c>
      <c r="Z1067" s="67" t="s">
        <v>1079</v>
      </c>
      <c r="AA1067" s="67" t="s">
        <v>1089</v>
      </c>
      <c r="AB1067" s="111">
        <f t="shared" si="293"/>
        <v>15</v>
      </c>
      <c r="AC1067" s="111">
        <f t="shared" si="294"/>
        <v>1924</v>
      </c>
      <c r="AD1067" s="111">
        <f t="shared" si="295"/>
        <v>1684</v>
      </c>
      <c r="AE1067" s="111">
        <f t="shared" si="296"/>
        <v>1684</v>
      </c>
      <c r="AF1067" s="111">
        <f t="shared" si="297"/>
        <v>0</v>
      </c>
      <c r="AG1067" s="111">
        <f t="shared" si="298"/>
        <v>0</v>
      </c>
      <c r="AH1067" s="118">
        <f t="shared" si="299"/>
        <v>0</v>
      </c>
      <c r="AJ1067" s="67" t="s">
        <v>1078</v>
      </c>
      <c r="AK1067" s="98">
        <v>1062</v>
      </c>
      <c r="AL1067" s="67" t="s">
        <v>1079</v>
      </c>
      <c r="AM1067" s="67" t="s">
        <v>1089</v>
      </c>
      <c r="AN1067" s="87">
        <f t="shared" si="300"/>
        <v>0</v>
      </c>
      <c r="AO1067" s="87">
        <f t="shared" si="301"/>
        <v>0</v>
      </c>
      <c r="AP1067" s="87">
        <f t="shared" si="302"/>
        <v>38</v>
      </c>
      <c r="AQ1067" s="87">
        <f t="shared" si="303"/>
        <v>38</v>
      </c>
      <c r="AR1067" s="87">
        <f t="shared" si="304"/>
        <v>0</v>
      </c>
      <c r="AS1067" s="87">
        <f t="shared" si="305"/>
        <v>0</v>
      </c>
      <c r="AT1067" s="118">
        <f t="shared" si="306"/>
        <v>0</v>
      </c>
      <c r="AU1067" s="119" t="str">
        <f t="shared" si="292"/>
        <v>京都府八幡市</v>
      </c>
      <c r="AW1067" s="225" t="s">
        <v>3026</v>
      </c>
      <c r="AY1067" s="230" t="s">
        <v>3026</v>
      </c>
      <c r="BA1067">
        <v>15</v>
      </c>
      <c r="BB1067">
        <v>1924</v>
      </c>
      <c r="BC1067">
        <v>1684</v>
      </c>
      <c r="BD1067">
        <v>1684</v>
      </c>
      <c r="BE1067">
        <v>0</v>
      </c>
      <c r="BF1067">
        <v>0</v>
      </c>
    </row>
    <row r="1068" spans="2:58">
      <c r="B1068" s="67" t="s">
        <v>1078</v>
      </c>
      <c r="C1068" s="67">
        <v>1063</v>
      </c>
      <c r="D1068" s="67" t="s">
        <v>1079</v>
      </c>
      <c r="E1068" s="67" t="s">
        <v>1090</v>
      </c>
      <c r="F1068" s="87">
        <v>7</v>
      </c>
      <c r="G1068" s="87">
        <v>1205</v>
      </c>
      <c r="H1068" s="87">
        <v>1238</v>
      </c>
      <c r="I1068" s="87">
        <v>0</v>
      </c>
      <c r="J1068" s="87">
        <v>0</v>
      </c>
      <c r="K1068" t="str">
        <f t="shared" si="289"/>
        <v>OK</v>
      </c>
      <c r="L1068" s="67" t="s">
        <v>1078</v>
      </c>
      <c r="M1068" s="98">
        <v>1063</v>
      </c>
      <c r="N1068" s="67" t="s">
        <v>1079</v>
      </c>
      <c r="O1068" s="67" t="s">
        <v>1090</v>
      </c>
      <c r="P1068" s="87">
        <v>7</v>
      </c>
      <c r="Q1068" s="87">
        <v>1205</v>
      </c>
      <c r="R1068" s="111">
        <v>1262</v>
      </c>
      <c r="S1068" s="87">
        <v>1253</v>
      </c>
      <c r="T1068" s="87">
        <v>0</v>
      </c>
      <c r="U1068" s="111">
        <v>0</v>
      </c>
      <c r="V1068" s="118">
        <f t="shared" si="290"/>
        <v>0</v>
      </c>
      <c r="W1068" t="str">
        <f t="shared" si="291"/>
        <v/>
      </c>
      <c r="X1068" s="67" t="s">
        <v>1078</v>
      </c>
      <c r="Y1068" s="98">
        <v>1063</v>
      </c>
      <c r="Z1068" s="67" t="s">
        <v>1079</v>
      </c>
      <c r="AA1068" s="67" t="s">
        <v>1090</v>
      </c>
      <c r="AB1068" s="111">
        <f t="shared" si="293"/>
        <v>7</v>
      </c>
      <c r="AC1068" s="111">
        <f t="shared" si="294"/>
        <v>1205</v>
      </c>
      <c r="AD1068" s="111">
        <f t="shared" si="295"/>
        <v>1350</v>
      </c>
      <c r="AE1068" s="111">
        <f t="shared" si="296"/>
        <v>1199</v>
      </c>
      <c r="AF1068" s="111">
        <f t="shared" si="297"/>
        <v>140</v>
      </c>
      <c r="AG1068" s="111">
        <f t="shared" si="298"/>
        <v>0</v>
      </c>
      <c r="AH1068" s="118">
        <f t="shared" si="299"/>
        <v>0.1037037037037037</v>
      </c>
      <c r="AJ1068" s="67" t="s">
        <v>1078</v>
      </c>
      <c r="AK1068" s="98">
        <v>1063</v>
      </c>
      <c r="AL1068" s="67" t="s">
        <v>1079</v>
      </c>
      <c r="AM1068" s="67" t="s">
        <v>1090</v>
      </c>
      <c r="AN1068" s="87">
        <f t="shared" si="300"/>
        <v>0</v>
      </c>
      <c r="AO1068" s="87">
        <f t="shared" si="301"/>
        <v>0</v>
      </c>
      <c r="AP1068" s="87">
        <f t="shared" si="302"/>
        <v>88</v>
      </c>
      <c r="AQ1068" s="87">
        <f t="shared" si="303"/>
        <v>-54</v>
      </c>
      <c r="AR1068" s="87">
        <f t="shared" si="304"/>
        <v>140</v>
      </c>
      <c r="AS1068" s="87">
        <f t="shared" si="305"/>
        <v>0</v>
      </c>
      <c r="AT1068" s="118">
        <f t="shared" si="306"/>
        <v>0.1037037037037037</v>
      </c>
      <c r="AU1068" s="119" t="str">
        <f t="shared" si="292"/>
        <v>京都府京田辺市</v>
      </c>
      <c r="AW1068" s="225" t="s">
        <v>3027</v>
      </c>
      <c r="AY1068" s="230" t="s">
        <v>3027</v>
      </c>
      <c r="BA1068">
        <v>7</v>
      </c>
      <c r="BB1068">
        <v>1205</v>
      </c>
      <c r="BC1068">
        <v>1350</v>
      </c>
      <c r="BD1068">
        <v>1199</v>
      </c>
      <c r="BE1068">
        <v>140</v>
      </c>
      <c r="BF1068">
        <v>0</v>
      </c>
    </row>
    <row r="1069" spans="2:58">
      <c r="B1069" s="67" t="s">
        <v>1078</v>
      </c>
      <c r="C1069" s="67">
        <v>1064</v>
      </c>
      <c r="D1069" s="67" t="s">
        <v>1079</v>
      </c>
      <c r="E1069" s="67" t="s">
        <v>1091</v>
      </c>
      <c r="F1069" s="87">
        <v>17</v>
      </c>
      <c r="G1069" s="87">
        <v>2070</v>
      </c>
      <c r="H1069" s="87">
        <v>1401</v>
      </c>
      <c r="I1069" s="87">
        <v>0</v>
      </c>
      <c r="J1069" s="87">
        <v>0</v>
      </c>
      <c r="K1069" t="str">
        <f t="shared" si="289"/>
        <v>OK</v>
      </c>
      <c r="L1069" s="67" t="s">
        <v>1078</v>
      </c>
      <c r="M1069" s="98">
        <v>1064</v>
      </c>
      <c r="N1069" s="67" t="s">
        <v>1079</v>
      </c>
      <c r="O1069" s="67" t="s">
        <v>1091</v>
      </c>
      <c r="P1069" s="87">
        <v>17</v>
      </c>
      <c r="Q1069" s="87">
        <v>2070</v>
      </c>
      <c r="R1069" s="111">
        <v>1445</v>
      </c>
      <c r="S1069" s="87">
        <v>1445</v>
      </c>
      <c r="T1069" s="87">
        <v>0</v>
      </c>
      <c r="U1069" s="111">
        <v>0</v>
      </c>
      <c r="V1069" s="118">
        <f t="shared" si="290"/>
        <v>0</v>
      </c>
      <c r="W1069" t="str">
        <f t="shared" si="291"/>
        <v/>
      </c>
      <c r="X1069" s="67" t="s">
        <v>1078</v>
      </c>
      <c r="Y1069" s="98">
        <v>1064</v>
      </c>
      <c r="Z1069" s="67" t="s">
        <v>1079</v>
      </c>
      <c r="AA1069" s="67" t="s">
        <v>1091</v>
      </c>
      <c r="AB1069" s="111">
        <f t="shared" si="293"/>
        <v>17</v>
      </c>
      <c r="AC1069" s="111">
        <f t="shared" si="294"/>
        <v>2058</v>
      </c>
      <c r="AD1069" s="111">
        <f t="shared" si="295"/>
        <v>1482</v>
      </c>
      <c r="AE1069" s="111">
        <f t="shared" si="296"/>
        <v>1482</v>
      </c>
      <c r="AF1069" s="111">
        <f t="shared" si="297"/>
        <v>0</v>
      </c>
      <c r="AG1069" s="111">
        <f t="shared" si="298"/>
        <v>0</v>
      </c>
      <c r="AH1069" s="118">
        <f t="shared" si="299"/>
        <v>0</v>
      </c>
      <c r="AJ1069" s="67" t="s">
        <v>1078</v>
      </c>
      <c r="AK1069" s="98">
        <v>1064</v>
      </c>
      <c r="AL1069" s="67" t="s">
        <v>1079</v>
      </c>
      <c r="AM1069" s="67" t="s">
        <v>1091</v>
      </c>
      <c r="AN1069" s="87">
        <f t="shared" si="300"/>
        <v>0</v>
      </c>
      <c r="AO1069" s="87">
        <f t="shared" si="301"/>
        <v>-12</v>
      </c>
      <c r="AP1069" s="87">
        <f t="shared" si="302"/>
        <v>37</v>
      </c>
      <c r="AQ1069" s="87">
        <f t="shared" si="303"/>
        <v>37</v>
      </c>
      <c r="AR1069" s="87">
        <f t="shared" si="304"/>
        <v>0</v>
      </c>
      <c r="AS1069" s="87">
        <f t="shared" si="305"/>
        <v>0</v>
      </c>
      <c r="AT1069" s="118">
        <f t="shared" si="306"/>
        <v>0</v>
      </c>
      <c r="AU1069" s="119" t="str">
        <f t="shared" si="292"/>
        <v>京都府京丹後市</v>
      </c>
      <c r="AW1069" s="225" t="s">
        <v>3028</v>
      </c>
      <c r="AY1069" s="230" t="s">
        <v>3028</v>
      </c>
      <c r="BA1069">
        <v>17</v>
      </c>
      <c r="BB1069">
        <v>2058</v>
      </c>
      <c r="BC1069">
        <v>1482</v>
      </c>
      <c r="BD1069">
        <v>1482</v>
      </c>
      <c r="BE1069">
        <v>0</v>
      </c>
      <c r="BF1069">
        <v>0</v>
      </c>
    </row>
    <row r="1070" spans="2:58">
      <c r="B1070" s="67" t="s">
        <v>1078</v>
      </c>
      <c r="C1070" s="67">
        <v>1065</v>
      </c>
      <c r="D1070" s="67" t="s">
        <v>1079</v>
      </c>
      <c r="E1070" s="67" t="s">
        <v>1092</v>
      </c>
      <c r="F1070" s="87">
        <v>9</v>
      </c>
      <c r="G1070" s="87">
        <v>795</v>
      </c>
      <c r="H1070" s="87">
        <v>638</v>
      </c>
      <c r="I1070" s="87">
        <v>0</v>
      </c>
      <c r="J1070" s="87">
        <v>0</v>
      </c>
      <c r="K1070" t="str">
        <f t="shared" si="289"/>
        <v>OK</v>
      </c>
      <c r="L1070" s="67" t="s">
        <v>1078</v>
      </c>
      <c r="M1070" s="98">
        <v>1065</v>
      </c>
      <c r="N1070" s="67" t="s">
        <v>1079</v>
      </c>
      <c r="O1070" s="67" t="s">
        <v>1092</v>
      </c>
      <c r="P1070" s="87">
        <v>9</v>
      </c>
      <c r="Q1070" s="87">
        <v>835</v>
      </c>
      <c r="R1070" s="111">
        <v>646</v>
      </c>
      <c r="S1070" s="87">
        <v>646</v>
      </c>
      <c r="T1070" s="87">
        <v>0</v>
      </c>
      <c r="U1070" s="111">
        <v>0</v>
      </c>
      <c r="V1070" s="118">
        <f t="shared" si="290"/>
        <v>0</v>
      </c>
      <c r="W1070" t="str">
        <f t="shared" si="291"/>
        <v/>
      </c>
      <c r="X1070" s="67" t="s">
        <v>1078</v>
      </c>
      <c r="Y1070" s="98">
        <v>1065</v>
      </c>
      <c r="Z1070" s="67" t="s">
        <v>1079</v>
      </c>
      <c r="AA1070" s="67" t="s">
        <v>1092</v>
      </c>
      <c r="AB1070" s="111">
        <f t="shared" si="293"/>
        <v>9</v>
      </c>
      <c r="AC1070" s="111">
        <f t="shared" si="294"/>
        <v>835</v>
      </c>
      <c r="AD1070" s="111">
        <f t="shared" si="295"/>
        <v>715</v>
      </c>
      <c r="AE1070" s="111">
        <f t="shared" si="296"/>
        <v>715</v>
      </c>
      <c r="AF1070" s="111">
        <f t="shared" si="297"/>
        <v>0</v>
      </c>
      <c r="AG1070" s="111">
        <f t="shared" si="298"/>
        <v>0</v>
      </c>
      <c r="AH1070" s="118">
        <f t="shared" si="299"/>
        <v>0</v>
      </c>
      <c r="AJ1070" s="67" t="s">
        <v>1078</v>
      </c>
      <c r="AK1070" s="98">
        <v>1065</v>
      </c>
      <c r="AL1070" s="67" t="s">
        <v>1079</v>
      </c>
      <c r="AM1070" s="67" t="s">
        <v>1092</v>
      </c>
      <c r="AN1070" s="87">
        <f t="shared" si="300"/>
        <v>0</v>
      </c>
      <c r="AO1070" s="87">
        <f t="shared" si="301"/>
        <v>0</v>
      </c>
      <c r="AP1070" s="87">
        <f t="shared" si="302"/>
        <v>69</v>
      </c>
      <c r="AQ1070" s="87">
        <f t="shared" si="303"/>
        <v>69</v>
      </c>
      <c r="AR1070" s="87">
        <f t="shared" si="304"/>
        <v>0</v>
      </c>
      <c r="AS1070" s="87">
        <f t="shared" si="305"/>
        <v>0</v>
      </c>
      <c r="AT1070" s="118">
        <f t="shared" si="306"/>
        <v>0</v>
      </c>
      <c r="AU1070" s="119" t="str">
        <f t="shared" si="292"/>
        <v>京都府南丹市</v>
      </c>
      <c r="AW1070" s="225" t="s">
        <v>3029</v>
      </c>
      <c r="AY1070" s="230" t="s">
        <v>3029</v>
      </c>
      <c r="BA1070">
        <v>9</v>
      </c>
      <c r="BB1070">
        <v>835</v>
      </c>
      <c r="BC1070">
        <v>715</v>
      </c>
      <c r="BD1070">
        <v>715</v>
      </c>
      <c r="BE1070">
        <v>0</v>
      </c>
      <c r="BF1070">
        <v>0</v>
      </c>
    </row>
    <row r="1071" spans="2:58">
      <c r="B1071" s="67" t="s">
        <v>1078</v>
      </c>
      <c r="C1071" s="67">
        <v>1066</v>
      </c>
      <c r="D1071" s="67" t="s">
        <v>1079</v>
      </c>
      <c r="E1071" s="67" t="s">
        <v>1892</v>
      </c>
      <c r="F1071" s="87">
        <v>15</v>
      </c>
      <c r="G1071" s="87">
        <v>2376</v>
      </c>
      <c r="H1071" s="87">
        <v>2006</v>
      </c>
      <c r="I1071" s="87">
        <v>0</v>
      </c>
      <c r="J1071" s="87">
        <v>0</v>
      </c>
      <c r="K1071" t="str">
        <f t="shared" si="289"/>
        <v>OK</v>
      </c>
      <c r="L1071" s="67" t="s">
        <v>1078</v>
      </c>
      <c r="M1071" s="98">
        <v>1066</v>
      </c>
      <c r="N1071" s="67" t="s">
        <v>1079</v>
      </c>
      <c r="O1071" s="67" t="s">
        <v>1892</v>
      </c>
      <c r="P1071" s="87">
        <v>15</v>
      </c>
      <c r="Q1071" s="87">
        <v>2376</v>
      </c>
      <c r="R1071" s="111">
        <v>2118</v>
      </c>
      <c r="S1071" s="87">
        <v>2096</v>
      </c>
      <c r="T1071" s="87">
        <v>0</v>
      </c>
      <c r="U1071" s="111">
        <v>0</v>
      </c>
      <c r="V1071" s="118">
        <f t="shared" si="290"/>
        <v>0</v>
      </c>
      <c r="W1071" t="str">
        <f t="shared" si="291"/>
        <v/>
      </c>
      <c r="X1071" s="67" t="s">
        <v>1078</v>
      </c>
      <c r="Y1071" s="98">
        <v>1066</v>
      </c>
      <c r="Z1071" s="67" t="s">
        <v>1079</v>
      </c>
      <c r="AA1071" s="67" t="s">
        <v>1933</v>
      </c>
      <c r="AB1071" s="111">
        <f t="shared" si="293"/>
        <v>16</v>
      </c>
      <c r="AC1071" s="111">
        <f t="shared" si="294"/>
        <v>2545</v>
      </c>
      <c r="AD1071" s="111">
        <f t="shared" si="295"/>
        <v>2179</v>
      </c>
      <c r="AE1071" s="111">
        <f t="shared" si="296"/>
        <v>2157</v>
      </c>
      <c r="AF1071" s="111">
        <f t="shared" si="297"/>
        <v>0</v>
      </c>
      <c r="AG1071" s="111">
        <f t="shared" si="298"/>
        <v>0</v>
      </c>
      <c r="AH1071" s="118">
        <f t="shared" si="299"/>
        <v>0</v>
      </c>
      <c r="AJ1071" s="67" t="s">
        <v>1078</v>
      </c>
      <c r="AK1071" s="98">
        <v>1066</v>
      </c>
      <c r="AL1071" s="67" t="s">
        <v>1079</v>
      </c>
      <c r="AM1071" s="67" t="s">
        <v>1892</v>
      </c>
      <c r="AN1071" s="87">
        <f t="shared" si="300"/>
        <v>1</v>
      </c>
      <c r="AO1071" s="87">
        <f t="shared" si="301"/>
        <v>169</v>
      </c>
      <c r="AP1071" s="87">
        <f t="shared" si="302"/>
        <v>61</v>
      </c>
      <c r="AQ1071" s="87">
        <f t="shared" si="303"/>
        <v>61</v>
      </c>
      <c r="AR1071" s="87">
        <f t="shared" si="304"/>
        <v>0</v>
      </c>
      <c r="AS1071" s="87">
        <f t="shared" si="305"/>
        <v>0</v>
      </c>
      <c r="AT1071" s="118">
        <f t="shared" si="306"/>
        <v>0</v>
      </c>
      <c r="AU1071" s="119" t="str">
        <f t="shared" si="292"/>
        <v>京都府木津川市</v>
      </c>
      <c r="AW1071" s="225" t="s">
        <v>3030</v>
      </c>
      <c r="AY1071" s="230" t="s">
        <v>3030</v>
      </c>
      <c r="BA1071">
        <v>16</v>
      </c>
      <c r="BB1071">
        <v>2545</v>
      </c>
      <c r="BC1071">
        <v>2179</v>
      </c>
      <c r="BD1071">
        <v>2157</v>
      </c>
      <c r="BE1071">
        <v>0</v>
      </c>
      <c r="BF1071">
        <v>0</v>
      </c>
    </row>
    <row r="1072" spans="2:58">
      <c r="B1072" s="67" t="s">
        <v>1078</v>
      </c>
      <c r="C1072" s="67">
        <v>1067</v>
      </c>
      <c r="D1072" s="67" t="s">
        <v>1079</v>
      </c>
      <c r="E1072" s="67" t="s">
        <v>1093</v>
      </c>
      <c r="F1072" s="87">
        <v>3</v>
      </c>
      <c r="G1072" s="87">
        <v>310</v>
      </c>
      <c r="H1072" s="87">
        <v>352</v>
      </c>
      <c r="I1072" s="87">
        <v>0</v>
      </c>
      <c r="J1072" s="87">
        <v>0</v>
      </c>
      <c r="K1072" t="str">
        <f t="shared" si="289"/>
        <v>OK</v>
      </c>
      <c r="L1072" s="67" t="s">
        <v>1078</v>
      </c>
      <c r="M1072" s="98">
        <v>1067</v>
      </c>
      <c r="N1072" s="67" t="s">
        <v>1079</v>
      </c>
      <c r="O1072" s="67" t="s">
        <v>1093</v>
      </c>
      <c r="P1072" s="87">
        <v>3</v>
      </c>
      <c r="Q1072" s="87">
        <v>310</v>
      </c>
      <c r="R1072" s="111">
        <v>397</v>
      </c>
      <c r="S1072" s="87">
        <v>397</v>
      </c>
      <c r="T1072" s="87">
        <v>0</v>
      </c>
      <c r="U1072" s="111">
        <v>0</v>
      </c>
      <c r="V1072" s="118">
        <f t="shared" si="290"/>
        <v>0</v>
      </c>
      <c r="W1072" t="str">
        <f t="shared" si="291"/>
        <v/>
      </c>
      <c r="X1072" s="67" t="s">
        <v>1078</v>
      </c>
      <c r="Y1072" s="98">
        <v>1067</v>
      </c>
      <c r="Z1072" s="67" t="s">
        <v>1079</v>
      </c>
      <c r="AA1072" s="67" t="s">
        <v>1093</v>
      </c>
      <c r="AB1072" s="111">
        <f t="shared" si="293"/>
        <v>5</v>
      </c>
      <c r="AC1072" s="111">
        <f t="shared" si="294"/>
        <v>340</v>
      </c>
      <c r="AD1072" s="111">
        <f t="shared" si="295"/>
        <v>415</v>
      </c>
      <c r="AE1072" s="111">
        <f t="shared" si="296"/>
        <v>407</v>
      </c>
      <c r="AF1072" s="111">
        <f t="shared" si="297"/>
        <v>0</v>
      </c>
      <c r="AG1072" s="111">
        <f t="shared" si="298"/>
        <v>0</v>
      </c>
      <c r="AH1072" s="118">
        <f t="shared" si="299"/>
        <v>0</v>
      </c>
      <c r="AJ1072" s="67" t="s">
        <v>1078</v>
      </c>
      <c r="AK1072" s="98">
        <v>1067</v>
      </c>
      <c r="AL1072" s="67" t="s">
        <v>1079</v>
      </c>
      <c r="AM1072" s="67" t="s">
        <v>1093</v>
      </c>
      <c r="AN1072" s="87">
        <f t="shared" si="300"/>
        <v>2</v>
      </c>
      <c r="AO1072" s="87">
        <f t="shared" si="301"/>
        <v>30</v>
      </c>
      <c r="AP1072" s="87">
        <f t="shared" si="302"/>
        <v>18</v>
      </c>
      <c r="AQ1072" s="87">
        <f t="shared" si="303"/>
        <v>10</v>
      </c>
      <c r="AR1072" s="87">
        <f t="shared" si="304"/>
        <v>0</v>
      </c>
      <c r="AS1072" s="87">
        <f t="shared" si="305"/>
        <v>0</v>
      </c>
      <c r="AT1072" s="118">
        <f t="shared" si="306"/>
        <v>0</v>
      </c>
      <c r="AU1072" s="119" t="str">
        <f t="shared" si="292"/>
        <v>京都府大山崎町</v>
      </c>
      <c r="AW1072" s="225" t="s">
        <v>3031</v>
      </c>
      <c r="AY1072" s="230" t="s">
        <v>3031</v>
      </c>
      <c r="BA1072">
        <v>5</v>
      </c>
      <c r="BB1072">
        <v>340</v>
      </c>
      <c r="BC1072">
        <v>415</v>
      </c>
      <c r="BD1072">
        <v>407</v>
      </c>
      <c r="BE1072">
        <v>0</v>
      </c>
      <c r="BF1072">
        <v>0</v>
      </c>
    </row>
    <row r="1073" spans="2:58">
      <c r="B1073" s="67" t="s">
        <v>1078</v>
      </c>
      <c r="C1073" s="67">
        <v>1068</v>
      </c>
      <c r="D1073" s="67" t="s">
        <v>1079</v>
      </c>
      <c r="E1073" s="67" t="s">
        <v>1094</v>
      </c>
      <c r="F1073" s="87">
        <v>3</v>
      </c>
      <c r="G1073" s="87">
        <v>350</v>
      </c>
      <c r="H1073" s="87">
        <v>355</v>
      </c>
      <c r="I1073" s="87">
        <v>0</v>
      </c>
      <c r="J1073" s="87">
        <v>0</v>
      </c>
      <c r="K1073" t="str">
        <f t="shared" si="289"/>
        <v>OK</v>
      </c>
      <c r="L1073" s="67" t="s">
        <v>1078</v>
      </c>
      <c r="M1073" s="98">
        <v>1068</v>
      </c>
      <c r="N1073" s="67" t="s">
        <v>1079</v>
      </c>
      <c r="O1073" s="67" t="s">
        <v>1094</v>
      </c>
      <c r="P1073" s="87">
        <v>3</v>
      </c>
      <c r="Q1073" s="87">
        <v>350</v>
      </c>
      <c r="R1073" s="111">
        <v>377</v>
      </c>
      <c r="S1073" s="87">
        <v>377</v>
      </c>
      <c r="T1073" s="87">
        <v>0</v>
      </c>
      <c r="U1073" s="111">
        <v>0</v>
      </c>
      <c r="V1073" s="118">
        <f t="shared" si="290"/>
        <v>0</v>
      </c>
      <c r="W1073" t="str">
        <f t="shared" si="291"/>
        <v/>
      </c>
      <c r="X1073" s="67" t="s">
        <v>1078</v>
      </c>
      <c r="Y1073" s="98">
        <v>1068</v>
      </c>
      <c r="Z1073" s="67" t="s">
        <v>1079</v>
      </c>
      <c r="AA1073" s="67" t="s">
        <v>1094</v>
      </c>
      <c r="AB1073" s="111">
        <f t="shared" si="293"/>
        <v>3</v>
      </c>
      <c r="AC1073" s="111">
        <f t="shared" si="294"/>
        <v>350</v>
      </c>
      <c r="AD1073" s="111">
        <f t="shared" si="295"/>
        <v>379</v>
      </c>
      <c r="AE1073" s="111">
        <f t="shared" si="296"/>
        <v>379</v>
      </c>
      <c r="AF1073" s="111">
        <f t="shared" si="297"/>
        <v>0</v>
      </c>
      <c r="AG1073" s="111">
        <f t="shared" si="298"/>
        <v>0</v>
      </c>
      <c r="AH1073" s="118">
        <f t="shared" si="299"/>
        <v>0</v>
      </c>
      <c r="AJ1073" s="67" t="s">
        <v>1078</v>
      </c>
      <c r="AK1073" s="98">
        <v>1068</v>
      </c>
      <c r="AL1073" s="67" t="s">
        <v>1079</v>
      </c>
      <c r="AM1073" s="67" t="s">
        <v>1094</v>
      </c>
      <c r="AN1073" s="87">
        <f t="shared" si="300"/>
        <v>0</v>
      </c>
      <c r="AO1073" s="87">
        <f t="shared" si="301"/>
        <v>0</v>
      </c>
      <c r="AP1073" s="87">
        <f t="shared" si="302"/>
        <v>2</v>
      </c>
      <c r="AQ1073" s="87">
        <f t="shared" si="303"/>
        <v>2</v>
      </c>
      <c r="AR1073" s="87">
        <f t="shared" si="304"/>
        <v>0</v>
      </c>
      <c r="AS1073" s="87">
        <f t="shared" si="305"/>
        <v>0</v>
      </c>
      <c r="AT1073" s="118">
        <f t="shared" si="306"/>
        <v>0</v>
      </c>
      <c r="AU1073" s="119" t="str">
        <f t="shared" si="292"/>
        <v>京都府久御山町</v>
      </c>
      <c r="AW1073" s="225" t="s">
        <v>3032</v>
      </c>
      <c r="AY1073" s="230" t="s">
        <v>3032</v>
      </c>
      <c r="BA1073">
        <v>3</v>
      </c>
      <c r="BB1073">
        <v>350</v>
      </c>
      <c r="BC1073">
        <v>379</v>
      </c>
      <c r="BD1073">
        <v>379</v>
      </c>
      <c r="BE1073">
        <v>0</v>
      </c>
      <c r="BF1073">
        <v>0</v>
      </c>
    </row>
    <row r="1074" spans="2:58">
      <c r="B1074" s="67" t="s">
        <v>1078</v>
      </c>
      <c r="C1074" s="67">
        <v>1069</v>
      </c>
      <c r="D1074" s="67" t="s">
        <v>1079</v>
      </c>
      <c r="E1074" s="67" t="s">
        <v>1095</v>
      </c>
      <c r="F1074" s="87">
        <v>3</v>
      </c>
      <c r="G1074" s="87">
        <v>210</v>
      </c>
      <c r="H1074" s="87">
        <v>186</v>
      </c>
      <c r="I1074" s="87">
        <v>0</v>
      </c>
      <c r="J1074" s="87">
        <v>0</v>
      </c>
      <c r="K1074" t="str">
        <f t="shared" si="289"/>
        <v>OK</v>
      </c>
      <c r="L1074" s="67" t="s">
        <v>1078</v>
      </c>
      <c r="M1074" s="98">
        <v>1069</v>
      </c>
      <c r="N1074" s="67" t="s">
        <v>1079</v>
      </c>
      <c r="O1074" s="67" t="s">
        <v>1095</v>
      </c>
      <c r="P1074" s="87">
        <v>3</v>
      </c>
      <c r="Q1074" s="87">
        <v>210</v>
      </c>
      <c r="R1074" s="111">
        <v>174</v>
      </c>
      <c r="S1074" s="87">
        <v>174</v>
      </c>
      <c r="T1074" s="87">
        <v>0</v>
      </c>
      <c r="U1074" s="111">
        <v>0</v>
      </c>
      <c r="V1074" s="118">
        <f t="shared" si="290"/>
        <v>0</v>
      </c>
      <c r="W1074" t="str">
        <f t="shared" si="291"/>
        <v/>
      </c>
      <c r="X1074" s="67" t="s">
        <v>1078</v>
      </c>
      <c r="Y1074" s="98">
        <v>1069</v>
      </c>
      <c r="Z1074" s="67" t="s">
        <v>1079</v>
      </c>
      <c r="AA1074" s="67" t="s">
        <v>1095</v>
      </c>
      <c r="AB1074" s="111">
        <f t="shared" si="293"/>
        <v>3</v>
      </c>
      <c r="AC1074" s="111">
        <f t="shared" si="294"/>
        <v>210</v>
      </c>
      <c r="AD1074" s="111">
        <f t="shared" si="295"/>
        <v>170</v>
      </c>
      <c r="AE1074" s="111">
        <f t="shared" si="296"/>
        <v>170</v>
      </c>
      <c r="AF1074" s="111">
        <f t="shared" si="297"/>
        <v>0</v>
      </c>
      <c r="AG1074" s="111">
        <f t="shared" si="298"/>
        <v>0</v>
      </c>
      <c r="AH1074" s="118">
        <f t="shared" si="299"/>
        <v>0</v>
      </c>
      <c r="AJ1074" s="67" t="s">
        <v>1078</v>
      </c>
      <c r="AK1074" s="98">
        <v>1069</v>
      </c>
      <c r="AL1074" s="67" t="s">
        <v>1079</v>
      </c>
      <c r="AM1074" s="67" t="s">
        <v>1095</v>
      </c>
      <c r="AN1074" s="87">
        <f t="shared" si="300"/>
        <v>0</v>
      </c>
      <c r="AO1074" s="87">
        <f t="shared" si="301"/>
        <v>0</v>
      </c>
      <c r="AP1074" s="87">
        <f t="shared" si="302"/>
        <v>-4</v>
      </c>
      <c r="AQ1074" s="87">
        <f t="shared" si="303"/>
        <v>-4</v>
      </c>
      <c r="AR1074" s="87">
        <f t="shared" si="304"/>
        <v>0</v>
      </c>
      <c r="AS1074" s="87">
        <f t="shared" si="305"/>
        <v>0</v>
      </c>
      <c r="AT1074" s="118">
        <f t="shared" si="306"/>
        <v>0</v>
      </c>
      <c r="AU1074" s="119" t="str">
        <f t="shared" si="292"/>
        <v>京都府井手町</v>
      </c>
      <c r="AW1074" s="225" t="s">
        <v>3033</v>
      </c>
      <c r="AY1074" s="230" t="s">
        <v>3033</v>
      </c>
      <c r="BA1074">
        <v>3</v>
      </c>
      <c r="BB1074">
        <v>210</v>
      </c>
      <c r="BC1074">
        <v>170</v>
      </c>
      <c r="BD1074">
        <v>170</v>
      </c>
      <c r="BE1074">
        <v>0</v>
      </c>
      <c r="BF1074">
        <v>0</v>
      </c>
    </row>
    <row r="1075" spans="2:58">
      <c r="B1075" s="67" t="s">
        <v>1078</v>
      </c>
      <c r="C1075" s="67">
        <v>1070</v>
      </c>
      <c r="D1075" s="67" t="s">
        <v>1079</v>
      </c>
      <c r="E1075" s="67" t="s">
        <v>1096</v>
      </c>
      <c r="F1075" s="87">
        <v>1</v>
      </c>
      <c r="G1075" s="87">
        <v>200</v>
      </c>
      <c r="H1075" s="87">
        <v>197</v>
      </c>
      <c r="I1075" s="87">
        <v>0</v>
      </c>
      <c r="J1075" s="87">
        <v>0</v>
      </c>
      <c r="K1075" t="str">
        <f t="shared" si="289"/>
        <v>OK</v>
      </c>
      <c r="L1075" s="67" t="s">
        <v>1078</v>
      </c>
      <c r="M1075" s="98">
        <v>1070</v>
      </c>
      <c r="N1075" s="67" t="s">
        <v>1079</v>
      </c>
      <c r="O1075" s="67" t="s">
        <v>1096</v>
      </c>
      <c r="P1075" s="87">
        <v>1</v>
      </c>
      <c r="Q1075" s="87">
        <v>200</v>
      </c>
      <c r="R1075" s="111">
        <v>194</v>
      </c>
      <c r="S1075" s="87">
        <v>194</v>
      </c>
      <c r="T1075" s="87">
        <v>0</v>
      </c>
      <c r="U1075" s="111">
        <v>0</v>
      </c>
      <c r="V1075" s="118">
        <f t="shared" si="290"/>
        <v>0</v>
      </c>
      <c r="W1075" t="str">
        <f t="shared" si="291"/>
        <v/>
      </c>
      <c r="X1075" s="67" t="s">
        <v>1078</v>
      </c>
      <c r="Y1075" s="98">
        <v>1070</v>
      </c>
      <c r="Z1075" s="67" t="s">
        <v>1079</v>
      </c>
      <c r="AA1075" s="67" t="s">
        <v>1096</v>
      </c>
      <c r="AB1075" s="111">
        <f t="shared" si="293"/>
        <v>1</v>
      </c>
      <c r="AC1075" s="111">
        <f t="shared" si="294"/>
        <v>200</v>
      </c>
      <c r="AD1075" s="111">
        <f t="shared" si="295"/>
        <v>192</v>
      </c>
      <c r="AE1075" s="111">
        <f t="shared" si="296"/>
        <v>192</v>
      </c>
      <c r="AF1075" s="111">
        <f t="shared" si="297"/>
        <v>0</v>
      </c>
      <c r="AG1075" s="111">
        <f t="shared" si="298"/>
        <v>0</v>
      </c>
      <c r="AH1075" s="118">
        <f t="shared" si="299"/>
        <v>0</v>
      </c>
      <c r="AJ1075" s="67" t="s">
        <v>1078</v>
      </c>
      <c r="AK1075" s="98">
        <v>1070</v>
      </c>
      <c r="AL1075" s="67" t="s">
        <v>1079</v>
      </c>
      <c r="AM1075" s="67" t="s">
        <v>1096</v>
      </c>
      <c r="AN1075" s="87">
        <f t="shared" si="300"/>
        <v>0</v>
      </c>
      <c r="AO1075" s="87">
        <f t="shared" si="301"/>
        <v>0</v>
      </c>
      <c r="AP1075" s="87">
        <f t="shared" si="302"/>
        <v>-2</v>
      </c>
      <c r="AQ1075" s="87">
        <f t="shared" si="303"/>
        <v>-2</v>
      </c>
      <c r="AR1075" s="87">
        <f t="shared" si="304"/>
        <v>0</v>
      </c>
      <c r="AS1075" s="87">
        <f t="shared" si="305"/>
        <v>0</v>
      </c>
      <c r="AT1075" s="118">
        <f t="shared" si="306"/>
        <v>0</v>
      </c>
      <c r="AU1075" s="119" t="str">
        <f t="shared" si="292"/>
        <v>京都府宇治田原町</v>
      </c>
      <c r="AW1075" s="225" t="s">
        <v>3034</v>
      </c>
      <c r="AY1075" s="230" t="s">
        <v>3034</v>
      </c>
      <c r="BA1075">
        <v>1</v>
      </c>
      <c r="BB1075">
        <v>200</v>
      </c>
      <c r="BC1075">
        <v>192</v>
      </c>
      <c r="BD1075">
        <v>192</v>
      </c>
      <c r="BE1075">
        <v>0</v>
      </c>
      <c r="BF1075">
        <v>0</v>
      </c>
    </row>
    <row r="1076" spans="2:58">
      <c r="B1076" s="67" t="s">
        <v>1078</v>
      </c>
      <c r="C1076" s="67">
        <v>1071</v>
      </c>
      <c r="D1076" s="67" t="s">
        <v>1079</v>
      </c>
      <c r="E1076" s="67" t="s">
        <v>1097</v>
      </c>
      <c r="F1076" s="87">
        <v>1</v>
      </c>
      <c r="G1076" s="87">
        <v>60</v>
      </c>
      <c r="H1076" s="87">
        <v>18</v>
      </c>
      <c r="I1076" s="87">
        <v>0</v>
      </c>
      <c r="J1076" s="87">
        <v>0</v>
      </c>
      <c r="K1076" t="str">
        <f t="shared" si="289"/>
        <v>OK</v>
      </c>
      <c r="L1076" s="67" t="s">
        <v>1078</v>
      </c>
      <c r="M1076" s="98">
        <v>1071</v>
      </c>
      <c r="N1076" s="67" t="s">
        <v>1079</v>
      </c>
      <c r="O1076" s="67" t="s">
        <v>1097</v>
      </c>
      <c r="P1076" s="87">
        <v>1</v>
      </c>
      <c r="Q1076" s="87">
        <v>60</v>
      </c>
      <c r="R1076" s="111">
        <v>17</v>
      </c>
      <c r="S1076" s="87">
        <v>17</v>
      </c>
      <c r="T1076" s="87">
        <v>0</v>
      </c>
      <c r="U1076" s="111">
        <v>0</v>
      </c>
      <c r="V1076" s="118">
        <f t="shared" si="290"/>
        <v>0</v>
      </c>
      <c r="W1076" t="str">
        <f t="shared" si="291"/>
        <v/>
      </c>
      <c r="X1076" s="67" t="s">
        <v>1078</v>
      </c>
      <c r="Y1076" s="98">
        <v>1071</v>
      </c>
      <c r="Z1076" s="67" t="s">
        <v>1079</v>
      </c>
      <c r="AA1076" s="67" t="s">
        <v>1097</v>
      </c>
      <c r="AB1076" s="111">
        <f t="shared" si="293"/>
        <v>1</v>
      </c>
      <c r="AC1076" s="111">
        <f t="shared" si="294"/>
        <v>60</v>
      </c>
      <c r="AD1076" s="111">
        <f t="shared" si="295"/>
        <v>15</v>
      </c>
      <c r="AE1076" s="111">
        <f t="shared" si="296"/>
        <v>15</v>
      </c>
      <c r="AF1076" s="111">
        <f t="shared" si="297"/>
        <v>0</v>
      </c>
      <c r="AG1076" s="111">
        <f t="shared" si="298"/>
        <v>0</v>
      </c>
      <c r="AH1076" s="118">
        <f t="shared" si="299"/>
        <v>0</v>
      </c>
      <c r="AJ1076" s="67" t="s">
        <v>1078</v>
      </c>
      <c r="AK1076" s="98">
        <v>1071</v>
      </c>
      <c r="AL1076" s="67" t="s">
        <v>1079</v>
      </c>
      <c r="AM1076" s="67" t="s">
        <v>1097</v>
      </c>
      <c r="AN1076" s="87">
        <f t="shared" si="300"/>
        <v>0</v>
      </c>
      <c r="AO1076" s="87">
        <f t="shared" si="301"/>
        <v>0</v>
      </c>
      <c r="AP1076" s="87">
        <f t="shared" si="302"/>
        <v>-2</v>
      </c>
      <c r="AQ1076" s="87">
        <f t="shared" si="303"/>
        <v>-2</v>
      </c>
      <c r="AR1076" s="87">
        <f t="shared" si="304"/>
        <v>0</v>
      </c>
      <c r="AS1076" s="87">
        <f t="shared" si="305"/>
        <v>0</v>
      </c>
      <c r="AT1076" s="118">
        <f t="shared" si="306"/>
        <v>0</v>
      </c>
      <c r="AU1076" s="119" t="str">
        <f t="shared" si="292"/>
        <v>京都府笠置町</v>
      </c>
      <c r="AW1076" s="225" t="s">
        <v>3035</v>
      </c>
      <c r="AY1076" s="230" t="s">
        <v>3035</v>
      </c>
      <c r="BA1076">
        <v>1</v>
      </c>
      <c r="BB1076">
        <v>60</v>
      </c>
      <c r="BC1076">
        <v>15</v>
      </c>
      <c r="BD1076">
        <v>15</v>
      </c>
      <c r="BE1076">
        <v>0</v>
      </c>
      <c r="BF1076">
        <v>0</v>
      </c>
    </row>
    <row r="1077" spans="2:58">
      <c r="B1077" s="67" t="s">
        <v>1078</v>
      </c>
      <c r="C1077" s="67">
        <v>1072</v>
      </c>
      <c r="D1077" s="67" t="s">
        <v>1079</v>
      </c>
      <c r="E1077" s="67" t="s">
        <v>1098</v>
      </c>
      <c r="F1077" s="87">
        <v>1</v>
      </c>
      <c r="G1077" s="87">
        <v>180</v>
      </c>
      <c r="H1077" s="87">
        <v>94</v>
      </c>
      <c r="I1077" s="87">
        <v>0</v>
      </c>
      <c r="J1077" s="87">
        <v>0</v>
      </c>
      <c r="K1077" t="str">
        <f t="shared" si="289"/>
        <v>OK</v>
      </c>
      <c r="L1077" s="67" t="s">
        <v>1078</v>
      </c>
      <c r="M1077" s="98">
        <v>1072</v>
      </c>
      <c r="N1077" s="67" t="s">
        <v>1079</v>
      </c>
      <c r="O1077" s="67" t="s">
        <v>1098</v>
      </c>
      <c r="P1077" s="87">
        <v>1</v>
      </c>
      <c r="Q1077" s="87">
        <v>180</v>
      </c>
      <c r="R1077" s="111">
        <v>84</v>
      </c>
      <c r="S1077" s="87">
        <v>84</v>
      </c>
      <c r="T1077" s="87">
        <v>0</v>
      </c>
      <c r="U1077" s="111">
        <v>0</v>
      </c>
      <c r="V1077" s="118">
        <f t="shared" si="290"/>
        <v>0</v>
      </c>
      <c r="W1077" t="str">
        <f t="shared" si="291"/>
        <v/>
      </c>
      <c r="X1077" s="67" t="s">
        <v>1078</v>
      </c>
      <c r="Y1077" s="98">
        <v>1072</v>
      </c>
      <c r="Z1077" s="67" t="s">
        <v>1079</v>
      </c>
      <c r="AA1077" s="67" t="s">
        <v>1098</v>
      </c>
      <c r="AB1077" s="111">
        <f t="shared" si="293"/>
        <v>1</v>
      </c>
      <c r="AC1077" s="111">
        <f t="shared" si="294"/>
        <v>180</v>
      </c>
      <c r="AD1077" s="111">
        <f t="shared" si="295"/>
        <v>89</v>
      </c>
      <c r="AE1077" s="111">
        <f t="shared" si="296"/>
        <v>89</v>
      </c>
      <c r="AF1077" s="111">
        <f t="shared" si="297"/>
        <v>0</v>
      </c>
      <c r="AG1077" s="111">
        <f t="shared" si="298"/>
        <v>0</v>
      </c>
      <c r="AH1077" s="118">
        <f t="shared" si="299"/>
        <v>0</v>
      </c>
      <c r="AJ1077" s="67" t="s">
        <v>1078</v>
      </c>
      <c r="AK1077" s="98">
        <v>1072</v>
      </c>
      <c r="AL1077" s="67" t="s">
        <v>1079</v>
      </c>
      <c r="AM1077" s="67" t="s">
        <v>1098</v>
      </c>
      <c r="AN1077" s="87">
        <f t="shared" si="300"/>
        <v>0</v>
      </c>
      <c r="AO1077" s="87">
        <f t="shared" si="301"/>
        <v>0</v>
      </c>
      <c r="AP1077" s="87">
        <f t="shared" si="302"/>
        <v>5</v>
      </c>
      <c r="AQ1077" s="87">
        <f t="shared" si="303"/>
        <v>5</v>
      </c>
      <c r="AR1077" s="87">
        <f t="shared" si="304"/>
        <v>0</v>
      </c>
      <c r="AS1077" s="87">
        <f t="shared" si="305"/>
        <v>0</v>
      </c>
      <c r="AT1077" s="118">
        <f t="shared" si="306"/>
        <v>0</v>
      </c>
      <c r="AU1077" s="119" t="str">
        <f t="shared" si="292"/>
        <v>京都府和束町</v>
      </c>
      <c r="AW1077" s="225" t="s">
        <v>3036</v>
      </c>
      <c r="AY1077" s="230" t="s">
        <v>3036</v>
      </c>
      <c r="BA1077">
        <v>1</v>
      </c>
      <c r="BB1077">
        <v>180</v>
      </c>
      <c r="BC1077">
        <v>89</v>
      </c>
      <c r="BD1077">
        <v>89</v>
      </c>
      <c r="BE1077">
        <v>0</v>
      </c>
      <c r="BF1077">
        <v>0</v>
      </c>
    </row>
    <row r="1078" spans="2:58">
      <c r="B1078" s="67" t="s">
        <v>1078</v>
      </c>
      <c r="C1078" s="67">
        <v>1073</v>
      </c>
      <c r="D1078" s="67" t="s">
        <v>1079</v>
      </c>
      <c r="E1078" s="67" t="s">
        <v>1099</v>
      </c>
      <c r="F1078" s="87">
        <v>5</v>
      </c>
      <c r="G1078" s="87">
        <v>830</v>
      </c>
      <c r="H1078" s="87">
        <v>817</v>
      </c>
      <c r="I1078" s="87">
        <v>0</v>
      </c>
      <c r="J1078" s="87">
        <v>0</v>
      </c>
      <c r="K1078" t="str">
        <f t="shared" si="289"/>
        <v>OK</v>
      </c>
      <c r="L1078" s="67" t="s">
        <v>1078</v>
      </c>
      <c r="M1078" s="98">
        <v>1073</v>
      </c>
      <c r="N1078" s="67" t="s">
        <v>1079</v>
      </c>
      <c r="O1078" s="67" t="s">
        <v>1099</v>
      </c>
      <c r="P1078" s="87">
        <v>6</v>
      </c>
      <c r="Q1078" s="87">
        <v>839</v>
      </c>
      <c r="R1078" s="111">
        <v>852</v>
      </c>
      <c r="S1078" s="87">
        <v>847</v>
      </c>
      <c r="T1078" s="87">
        <v>0</v>
      </c>
      <c r="U1078" s="111">
        <v>0</v>
      </c>
      <c r="V1078" s="118">
        <f t="shared" si="290"/>
        <v>0</v>
      </c>
      <c r="W1078" t="str">
        <f t="shared" si="291"/>
        <v/>
      </c>
      <c r="X1078" s="67" t="s">
        <v>1078</v>
      </c>
      <c r="Y1078" s="98">
        <v>1073</v>
      </c>
      <c r="Z1078" s="67" t="s">
        <v>1079</v>
      </c>
      <c r="AA1078" s="67" t="s">
        <v>1099</v>
      </c>
      <c r="AB1078" s="111">
        <f t="shared" si="293"/>
        <v>6</v>
      </c>
      <c r="AC1078" s="111">
        <f t="shared" si="294"/>
        <v>839</v>
      </c>
      <c r="AD1078" s="111">
        <f t="shared" si="295"/>
        <v>851</v>
      </c>
      <c r="AE1078" s="111">
        <f t="shared" si="296"/>
        <v>851</v>
      </c>
      <c r="AF1078" s="111">
        <f t="shared" si="297"/>
        <v>0</v>
      </c>
      <c r="AG1078" s="111">
        <f t="shared" si="298"/>
        <v>0</v>
      </c>
      <c r="AH1078" s="118">
        <f t="shared" si="299"/>
        <v>0</v>
      </c>
      <c r="AJ1078" s="67" t="s">
        <v>1078</v>
      </c>
      <c r="AK1078" s="98">
        <v>1073</v>
      </c>
      <c r="AL1078" s="67" t="s">
        <v>1079</v>
      </c>
      <c r="AM1078" s="67" t="s">
        <v>1099</v>
      </c>
      <c r="AN1078" s="87">
        <f t="shared" si="300"/>
        <v>0</v>
      </c>
      <c r="AO1078" s="87">
        <f t="shared" si="301"/>
        <v>0</v>
      </c>
      <c r="AP1078" s="87">
        <f t="shared" si="302"/>
        <v>-1</v>
      </c>
      <c r="AQ1078" s="87">
        <f t="shared" si="303"/>
        <v>4</v>
      </c>
      <c r="AR1078" s="87">
        <f t="shared" si="304"/>
        <v>0</v>
      </c>
      <c r="AS1078" s="87">
        <f t="shared" si="305"/>
        <v>0</v>
      </c>
      <c r="AT1078" s="118">
        <f t="shared" si="306"/>
        <v>0</v>
      </c>
      <c r="AU1078" s="119" t="str">
        <f t="shared" si="292"/>
        <v>京都府精華町</v>
      </c>
      <c r="AW1078" s="225" t="s">
        <v>3037</v>
      </c>
      <c r="AY1078" s="230" t="s">
        <v>3037</v>
      </c>
      <c r="BA1078">
        <v>6</v>
      </c>
      <c r="BB1078">
        <v>839</v>
      </c>
      <c r="BC1078">
        <v>851</v>
      </c>
      <c r="BD1078">
        <v>851</v>
      </c>
      <c r="BE1078">
        <v>0</v>
      </c>
      <c r="BF1078">
        <v>0</v>
      </c>
    </row>
    <row r="1079" spans="2:58">
      <c r="B1079" s="67" t="s">
        <v>1078</v>
      </c>
      <c r="C1079" s="67">
        <v>1074</v>
      </c>
      <c r="D1079" s="67" t="s">
        <v>1079</v>
      </c>
      <c r="E1079" s="67" t="s">
        <v>1100</v>
      </c>
      <c r="F1079" s="87">
        <v>1</v>
      </c>
      <c r="G1079" s="87">
        <v>110</v>
      </c>
      <c r="H1079" s="87">
        <v>37</v>
      </c>
      <c r="I1079" s="87">
        <v>0</v>
      </c>
      <c r="J1079" s="87">
        <v>0</v>
      </c>
      <c r="K1079" t="str">
        <f t="shared" si="289"/>
        <v>OK</v>
      </c>
      <c r="L1079" s="67" t="s">
        <v>1078</v>
      </c>
      <c r="M1079" s="98">
        <v>1074</v>
      </c>
      <c r="N1079" s="67" t="s">
        <v>1079</v>
      </c>
      <c r="O1079" s="67" t="s">
        <v>1100</v>
      </c>
      <c r="P1079" s="87">
        <v>1</v>
      </c>
      <c r="Q1079" s="87">
        <v>110</v>
      </c>
      <c r="R1079" s="111">
        <v>40</v>
      </c>
      <c r="S1079" s="87">
        <v>40</v>
      </c>
      <c r="T1079" s="87">
        <v>0</v>
      </c>
      <c r="U1079" s="111">
        <v>0</v>
      </c>
      <c r="V1079" s="118">
        <f t="shared" si="290"/>
        <v>0</v>
      </c>
      <c r="W1079" t="str">
        <f t="shared" si="291"/>
        <v/>
      </c>
      <c r="X1079" s="67" t="s">
        <v>1078</v>
      </c>
      <c r="Y1079" s="98">
        <v>1074</v>
      </c>
      <c r="Z1079" s="67" t="s">
        <v>1079</v>
      </c>
      <c r="AA1079" s="67" t="s">
        <v>1100</v>
      </c>
      <c r="AB1079" s="111">
        <f t="shared" si="293"/>
        <v>1</v>
      </c>
      <c r="AC1079" s="111">
        <f t="shared" si="294"/>
        <v>110</v>
      </c>
      <c r="AD1079" s="111">
        <f t="shared" si="295"/>
        <v>32</v>
      </c>
      <c r="AE1079" s="111">
        <f t="shared" si="296"/>
        <v>32</v>
      </c>
      <c r="AF1079" s="111">
        <f t="shared" si="297"/>
        <v>0</v>
      </c>
      <c r="AG1079" s="111">
        <f t="shared" si="298"/>
        <v>0</v>
      </c>
      <c r="AH1079" s="118">
        <f t="shared" si="299"/>
        <v>0</v>
      </c>
      <c r="AJ1079" s="67" t="s">
        <v>1078</v>
      </c>
      <c r="AK1079" s="98">
        <v>1074</v>
      </c>
      <c r="AL1079" s="67" t="s">
        <v>1079</v>
      </c>
      <c r="AM1079" s="67" t="s">
        <v>1100</v>
      </c>
      <c r="AN1079" s="87">
        <f t="shared" si="300"/>
        <v>0</v>
      </c>
      <c r="AO1079" s="87">
        <f t="shared" si="301"/>
        <v>0</v>
      </c>
      <c r="AP1079" s="87">
        <f t="shared" si="302"/>
        <v>-8</v>
      </c>
      <c r="AQ1079" s="87">
        <f t="shared" si="303"/>
        <v>-8</v>
      </c>
      <c r="AR1079" s="87">
        <f t="shared" si="304"/>
        <v>0</v>
      </c>
      <c r="AS1079" s="87">
        <f t="shared" si="305"/>
        <v>0</v>
      </c>
      <c r="AT1079" s="118">
        <f t="shared" si="306"/>
        <v>0</v>
      </c>
      <c r="AU1079" s="119" t="str">
        <f t="shared" si="292"/>
        <v>京都府南山城村</v>
      </c>
      <c r="AW1079" s="225" t="s">
        <v>3038</v>
      </c>
      <c r="AY1079" s="230" t="s">
        <v>3038</v>
      </c>
      <c r="BA1079">
        <v>1</v>
      </c>
      <c r="BB1079">
        <v>110</v>
      </c>
      <c r="BC1079">
        <v>32</v>
      </c>
      <c r="BD1079">
        <v>32</v>
      </c>
      <c r="BE1079">
        <v>0</v>
      </c>
      <c r="BF1079">
        <v>0</v>
      </c>
    </row>
    <row r="1080" spans="2:58">
      <c r="B1080" s="67" t="s">
        <v>1078</v>
      </c>
      <c r="C1080" s="67">
        <v>1075</v>
      </c>
      <c r="D1080" s="67" t="s">
        <v>1079</v>
      </c>
      <c r="E1080" s="67" t="s">
        <v>1101</v>
      </c>
      <c r="F1080" s="87">
        <v>3</v>
      </c>
      <c r="G1080" s="87">
        <v>350</v>
      </c>
      <c r="H1080" s="87">
        <v>228</v>
      </c>
      <c r="I1080" s="87">
        <v>0</v>
      </c>
      <c r="J1080" s="87">
        <v>0</v>
      </c>
      <c r="K1080" t="str">
        <f t="shared" si="289"/>
        <v>OK</v>
      </c>
      <c r="L1080" s="67" t="s">
        <v>1078</v>
      </c>
      <c r="M1080" s="98">
        <v>1075</v>
      </c>
      <c r="N1080" s="67" t="s">
        <v>1079</v>
      </c>
      <c r="O1080" s="67" t="s">
        <v>1101</v>
      </c>
      <c r="P1080" s="87">
        <v>3</v>
      </c>
      <c r="Q1080" s="87">
        <v>350</v>
      </c>
      <c r="R1080" s="111">
        <v>225</v>
      </c>
      <c r="S1080" s="87">
        <v>225</v>
      </c>
      <c r="T1080" s="87">
        <v>0</v>
      </c>
      <c r="U1080" s="111">
        <v>0</v>
      </c>
      <c r="V1080" s="118">
        <f t="shared" si="290"/>
        <v>0</v>
      </c>
      <c r="W1080" t="str">
        <f t="shared" si="291"/>
        <v/>
      </c>
      <c r="X1080" s="67" t="s">
        <v>1078</v>
      </c>
      <c r="Y1080" s="98">
        <v>1075</v>
      </c>
      <c r="Z1080" s="67" t="s">
        <v>1079</v>
      </c>
      <c r="AA1080" s="67" t="s">
        <v>1101</v>
      </c>
      <c r="AB1080" s="111">
        <f t="shared" si="293"/>
        <v>3</v>
      </c>
      <c r="AC1080" s="111">
        <f t="shared" si="294"/>
        <v>310</v>
      </c>
      <c r="AD1080" s="111">
        <f t="shared" si="295"/>
        <v>216</v>
      </c>
      <c r="AE1080" s="111">
        <f t="shared" si="296"/>
        <v>216</v>
      </c>
      <c r="AF1080" s="111">
        <f t="shared" si="297"/>
        <v>0</v>
      </c>
      <c r="AG1080" s="111">
        <f t="shared" si="298"/>
        <v>0</v>
      </c>
      <c r="AH1080" s="118">
        <f t="shared" si="299"/>
        <v>0</v>
      </c>
      <c r="AJ1080" s="67" t="s">
        <v>1078</v>
      </c>
      <c r="AK1080" s="98">
        <v>1075</v>
      </c>
      <c r="AL1080" s="67" t="s">
        <v>1079</v>
      </c>
      <c r="AM1080" s="67" t="s">
        <v>1101</v>
      </c>
      <c r="AN1080" s="87">
        <f t="shared" si="300"/>
        <v>0</v>
      </c>
      <c r="AO1080" s="87">
        <f t="shared" si="301"/>
        <v>-40</v>
      </c>
      <c r="AP1080" s="87">
        <f t="shared" si="302"/>
        <v>-9</v>
      </c>
      <c r="AQ1080" s="87">
        <f t="shared" si="303"/>
        <v>-9</v>
      </c>
      <c r="AR1080" s="87">
        <f t="shared" si="304"/>
        <v>0</v>
      </c>
      <c r="AS1080" s="87">
        <f t="shared" si="305"/>
        <v>0</v>
      </c>
      <c r="AT1080" s="118">
        <f t="shared" si="306"/>
        <v>0</v>
      </c>
      <c r="AU1080" s="119" t="str">
        <f t="shared" si="292"/>
        <v>京都府京丹波町</v>
      </c>
      <c r="AW1080" s="225" t="s">
        <v>3039</v>
      </c>
      <c r="AY1080" s="230" t="s">
        <v>3039</v>
      </c>
      <c r="BA1080">
        <v>3</v>
      </c>
      <c r="BB1080">
        <v>310</v>
      </c>
      <c r="BC1080">
        <v>216</v>
      </c>
      <c r="BD1080">
        <v>216</v>
      </c>
      <c r="BE1080">
        <v>0</v>
      </c>
      <c r="BF1080">
        <v>0</v>
      </c>
    </row>
    <row r="1081" spans="2:58">
      <c r="B1081" s="67" t="s">
        <v>1078</v>
      </c>
      <c r="C1081" s="67">
        <v>1076</v>
      </c>
      <c r="D1081" s="67" t="s">
        <v>1079</v>
      </c>
      <c r="E1081" s="67" t="s">
        <v>1102</v>
      </c>
      <c r="F1081" s="87">
        <v>2</v>
      </c>
      <c r="G1081" s="87">
        <v>90</v>
      </c>
      <c r="H1081" s="87">
        <v>42</v>
      </c>
      <c r="I1081" s="87">
        <v>0</v>
      </c>
      <c r="J1081" s="87">
        <v>0</v>
      </c>
      <c r="K1081" t="str">
        <f t="shared" si="289"/>
        <v>OK</v>
      </c>
      <c r="L1081" s="67" t="s">
        <v>1078</v>
      </c>
      <c r="M1081" s="98">
        <v>1076</v>
      </c>
      <c r="N1081" s="67" t="s">
        <v>1079</v>
      </c>
      <c r="O1081" s="67" t="s">
        <v>1102</v>
      </c>
      <c r="P1081" s="87">
        <v>2</v>
      </c>
      <c r="Q1081" s="87">
        <v>90</v>
      </c>
      <c r="R1081" s="111">
        <v>46</v>
      </c>
      <c r="S1081" s="87">
        <v>46</v>
      </c>
      <c r="T1081" s="87">
        <v>0</v>
      </c>
      <c r="U1081" s="111">
        <v>0</v>
      </c>
      <c r="V1081" s="118">
        <f t="shared" si="290"/>
        <v>0</v>
      </c>
      <c r="W1081" t="str">
        <f t="shared" si="291"/>
        <v/>
      </c>
      <c r="X1081" s="67" t="s">
        <v>1078</v>
      </c>
      <c r="Y1081" s="98">
        <v>1076</v>
      </c>
      <c r="Z1081" s="67" t="s">
        <v>1079</v>
      </c>
      <c r="AA1081" s="67" t="s">
        <v>1102</v>
      </c>
      <c r="AB1081" s="111">
        <f t="shared" si="293"/>
        <v>2</v>
      </c>
      <c r="AC1081" s="111">
        <f t="shared" si="294"/>
        <v>90</v>
      </c>
      <c r="AD1081" s="111">
        <f t="shared" si="295"/>
        <v>45</v>
      </c>
      <c r="AE1081" s="111">
        <f t="shared" si="296"/>
        <v>45</v>
      </c>
      <c r="AF1081" s="111">
        <f t="shared" si="297"/>
        <v>0</v>
      </c>
      <c r="AG1081" s="111">
        <f t="shared" si="298"/>
        <v>0</v>
      </c>
      <c r="AH1081" s="118">
        <f t="shared" si="299"/>
        <v>0</v>
      </c>
      <c r="AJ1081" s="67" t="s">
        <v>1078</v>
      </c>
      <c r="AK1081" s="98">
        <v>1076</v>
      </c>
      <c r="AL1081" s="67" t="s">
        <v>1079</v>
      </c>
      <c r="AM1081" s="67" t="s">
        <v>1102</v>
      </c>
      <c r="AN1081" s="87">
        <f t="shared" si="300"/>
        <v>0</v>
      </c>
      <c r="AO1081" s="87">
        <f t="shared" si="301"/>
        <v>0</v>
      </c>
      <c r="AP1081" s="87">
        <f t="shared" si="302"/>
        <v>-1</v>
      </c>
      <c r="AQ1081" s="87">
        <f t="shared" si="303"/>
        <v>-1</v>
      </c>
      <c r="AR1081" s="87">
        <f t="shared" si="304"/>
        <v>0</v>
      </c>
      <c r="AS1081" s="87">
        <f t="shared" si="305"/>
        <v>0</v>
      </c>
      <c r="AT1081" s="118">
        <f t="shared" si="306"/>
        <v>0</v>
      </c>
      <c r="AU1081" s="119" t="str">
        <f t="shared" si="292"/>
        <v>京都府伊根町</v>
      </c>
      <c r="AW1081" s="225" t="s">
        <v>3040</v>
      </c>
      <c r="AY1081" s="230" t="s">
        <v>3040</v>
      </c>
      <c r="BA1081">
        <v>2</v>
      </c>
      <c r="BB1081">
        <v>90</v>
      </c>
      <c r="BC1081">
        <v>45</v>
      </c>
      <c r="BD1081">
        <v>45</v>
      </c>
      <c r="BE1081">
        <v>0</v>
      </c>
      <c r="BF1081">
        <v>0</v>
      </c>
    </row>
    <row r="1082" spans="2:58">
      <c r="B1082" s="67" t="s">
        <v>1078</v>
      </c>
      <c r="C1082" s="67">
        <v>1077</v>
      </c>
      <c r="D1082" s="67" t="s">
        <v>1079</v>
      </c>
      <c r="E1082" s="67" t="s">
        <v>1103</v>
      </c>
      <c r="F1082" s="87">
        <v>8</v>
      </c>
      <c r="G1082" s="87">
        <v>885</v>
      </c>
      <c r="H1082" s="87">
        <v>463</v>
      </c>
      <c r="I1082" s="87">
        <v>0</v>
      </c>
      <c r="J1082" s="87">
        <v>0</v>
      </c>
      <c r="K1082" t="str">
        <f t="shared" si="289"/>
        <v>OK</v>
      </c>
      <c r="L1082" s="67" t="s">
        <v>1078</v>
      </c>
      <c r="M1082" s="98">
        <v>1077</v>
      </c>
      <c r="N1082" s="67" t="s">
        <v>1079</v>
      </c>
      <c r="O1082" s="67" t="s">
        <v>1103</v>
      </c>
      <c r="P1082" s="87">
        <v>7</v>
      </c>
      <c r="Q1082" s="87">
        <v>780</v>
      </c>
      <c r="R1082" s="111">
        <v>504</v>
      </c>
      <c r="S1082" s="87">
        <v>504</v>
      </c>
      <c r="T1082" s="87">
        <v>0</v>
      </c>
      <c r="U1082" s="111">
        <v>0</v>
      </c>
      <c r="V1082" s="118">
        <f t="shared" si="290"/>
        <v>0</v>
      </c>
      <c r="W1082" t="str">
        <f t="shared" si="291"/>
        <v/>
      </c>
      <c r="X1082" s="67" t="s">
        <v>1078</v>
      </c>
      <c r="Y1082" s="98">
        <v>1077</v>
      </c>
      <c r="Z1082" s="67" t="s">
        <v>1079</v>
      </c>
      <c r="AA1082" s="67" t="s">
        <v>1103</v>
      </c>
      <c r="AB1082" s="111">
        <f t="shared" si="293"/>
        <v>7</v>
      </c>
      <c r="AC1082" s="111">
        <f t="shared" si="294"/>
        <v>810</v>
      </c>
      <c r="AD1082" s="111">
        <f t="shared" si="295"/>
        <v>534</v>
      </c>
      <c r="AE1082" s="111">
        <f t="shared" si="296"/>
        <v>534</v>
      </c>
      <c r="AF1082" s="111">
        <f t="shared" si="297"/>
        <v>0</v>
      </c>
      <c r="AG1082" s="111">
        <f t="shared" si="298"/>
        <v>0</v>
      </c>
      <c r="AH1082" s="118">
        <f t="shared" si="299"/>
        <v>0</v>
      </c>
      <c r="AJ1082" s="67" t="s">
        <v>1078</v>
      </c>
      <c r="AK1082" s="98">
        <v>1077</v>
      </c>
      <c r="AL1082" s="67" t="s">
        <v>1079</v>
      </c>
      <c r="AM1082" s="67" t="s">
        <v>1103</v>
      </c>
      <c r="AN1082" s="87">
        <f t="shared" si="300"/>
        <v>0</v>
      </c>
      <c r="AO1082" s="87">
        <f t="shared" si="301"/>
        <v>30</v>
      </c>
      <c r="AP1082" s="87">
        <f t="shared" si="302"/>
        <v>30</v>
      </c>
      <c r="AQ1082" s="87">
        <f t="shared" si="303"/>
        <v>30</v>
      </c>
      <c r="AR1082" s="87">
        <f t="shared" si="304"/>
        <v>0</v>
      </c>
      <c r="AS1082" s="87">
        <f t="shared" si="305"/>
        <v>0</v>
      </c>
      <c r="AT1082" s="118">
        <f t="shared" si="306"/>
        <v>0</v>
      </c>
      <c r="AU1082" s="119" t="str">
        <f t="shared" si="292"/>
        <v>京都府与謝野町</v>
      </c>
      <c r="AW1082" s="225" t="s">
        <v>3041</v>
      </c>
      <c r="AY1082" s="230" t="s">
        <v>3041</v>
      </c>
      <c r="BA1082">
        <v>7</v>
      </c>
      <c r="BB1082">
        <v>810</v>
      </c>
      <c r="BC1082">
        <v>534</v>
      </c>
      <c r="BD1082">
        <v>534</v>
      </c>
      <c r="BE1082">
        <v>0</v>
      </c>
      <c r="BF1082">
        <v>0</v>
      </c>
    </row>
    <row r="1083" spans="2:58">
      <c r="B1083" s="67" t="s">
        <v>1104</v>
      </c>
      <c r="C1083" s="67">
        <v>1078</v>
      </c>
      <c r="D1083" s="67" t="s">
        <v>1105</v>
      </c>
      <c r="E1083" s="67" t="s">
        <v>1106</v>
      </c>
      <c r="F1083" s="87">
        <v>34</v>
      </c>
      <c r="G1083" s="87">
        <v>4010</v>
      </c>
      <c r="H1083" s="87">
        <v>4087</v>
      </c>
      <c r="I1083" s="87">
        <v>42</v>
      </c>
      <c r="J1083" s="87">
        <v>0</v>
      </c>
      <c r="K1083" t="str">
        <f t="shared" si="289"/>
        <v>OK</v>
      </c>
      <c r="L1083" s="67" t="s">
        <v>1104</v>
      </c>
      <c r="M1083" s="98">
        <v>1078</v>
      </c>
      <c r="N1083" s="67" t="s">
        <v>1105</v>
      </c>
      <c r="O1083" s="67" t="s">
        <v>1106</v>
      </c>
      <c r="P1083" s="87">
        <v>35</v>
      </c>
      <c r="Q1083" s="87">
        <v>3911</v>
      </c>
      <c r="R1083" s="111">
        <v>4422</v>
      </c>
      <c r="S1083" s="87">
        <v>4131</v>
      </c>
      <c r="T1083" s="87">
        <v>31</v>
      </c>
      <c r="U1083" s="111">
        <v>0</v>
      </c>
      <c r="V1083" s="118">
        <f t="shared" si="290"/>
        <v>7.0104025327905927E-3</v>
      </c>
      <c r="W1083" t="str">
        <f t="shared" si="291"/>
        <v/>
      </c>
      <c r="X1083" s="67" t="s">
        <v>1104</v>
      </c>
      <c r="Y1083" s="98">
        <v>1078</v>
      </c>
      <c r="Z1083" s="67" t="s">
        <v>1105</v>
      </c>
      <c r="AA1083" s="67" t="s">
        <v>1106</v>
      </c>
      <c r="AB1083" s="111">
        <f t="shared" si="293"/>
        <v>36</v>
      </c>
      <c r="AC1083" s="111">
        <f t="shared" si="294"/>
        <v>4130</v>
      </c>
      <c r="AD1083" s="111">
        <f t="shared" si="295"/>
        <v>4430</v>
      </c>
      <c r="AE1083" s="111">
        <f t="shared" si="296"/>
        <v>4170</v>
      </c>
      <c r="AF1083" s="111">
        <f t="shared" si="297"/>
        <v>23</v>
      </c>
      <c r="AG1083" s="111">
        <f t="shared" si="298"/>
        <v>0</v>
      </c>
      <c r="AH1083" s="118">
        <f t="shared" si="299"/>
        <v>5.1918735891647852E-3</v>
      </c>
      <c r="AJ1083" s="67" t="s">
        <v>1104</v>
      </c>
      <c r="AK1083" s="98">
        <v>1078</v>
      </c>
      <c r="AL1083" s="67" t="s">
        <v>1105</v>
      </c>
      <c r="AM1083" s="67" t="s">
        <v>1106</v>
      </c>
      <c r="AN1083" s="87">
        <f t="shared" si="300"/>
        <v>1</v>
      </c>
      <c r="AO1083" s="87">
        <f t="shared" si="301"/>
        <v>219</v>
      </c>
      <c r="AP1083" s="87">
        <f t="shared" si="302"/>
        <v>8</v>
      </c>
      <c r="AQ1083" s="87">
        <f t="shared" si="303"/>
        <v>39</v>
      </c>
      <c r="AR1083" s="87">
        <f t="shared" si="304"/>
        <v>-8</v>
      </c>
      <c r="AS1083" s="87">
        <f t="shared" si="305"/>
        <v>0</v>
      </c>
      <c r="AT1083" s="118">
        <f t="shared" si="306"/>
        <v>-1.8185289436258075E-3</v>
      </c>
      <c r="AU1083" s="119" t="str">
        <f t="shared" si="292"/>
        <v>大阪府岸和田市</v>
      </c>
      <c r="AW1083" s="225" t="s">
        <v>3042</v>
      </c>
      <c r="AY1083" s="230" t="s">
        <v>3042</v>
      </c>
      <c r="BA1083">
        <v>36</v>
      </c>
      <c r="BB1083">
        <v>4130</v>
      </c>
      <c r="BC1083">
        <v>4430</v>
      </c>
      <c r="BD1083">
        <v>4170</v>
      </c>
      <c r="BE1083">
        <v>23</v>
      </c>
      <c r="BF1083">
        <v>0</v>
      </c>
    </row>
    <row r="1084" spans="2:58">
      <c r="B1084" s="67" t="s">
        <v>1104</v>
      </c>
      <c r="C1084" s="67">
        <v>1079</v>
      </c>
      <c r="D1084" s="67" t="s">
        <v>1105</v>
      </c>
      <c r="E1084" s="67" t="s">
        <v>1107</v>
      </c>
      <c r="F1084" s="87">
        <v>17</v>
      </c>
      <c r="G1084" s="87">
        <v>1391</v>
      </c>
      <c r="H1084" s="87">
        <v>1466</v>
      </c>
      <c r="I1084" s="87">
        <v>0</v>
      </c>
      <c r="J1084" s="87">
        <v>2</v>
      </c>
      <c r="K1084" t="str">
        <f t="shared" si="289"/>
        <v>OK</v>
      </c>
      <c r="L1084" s="67" t="s">
        <v>1104</v>
      </c>
      <c r="M1084" s="98">
        <v>1079</v>
      </c>
      <c r="N1084" s="67" t="s">
        <v>1105</v>
      </c>
      <c r="O1084" s="67" t="s">
        <v>1107</v>
      </c>
      <c r="P1084" s="87">
        <v>19</v>
      </c>
      <c r="Q1084" s="87">
        <v>1425</v>
      </c>
      <c r="R1084" s="111">
        <v>1602</v>
      </c>
      <c r="S1084" s="87">
        <v>1507</v>
      </c>
      <c r="T1084" s="87">
        <v>71</v>
      </c>
      <c r="U1084" s="111">
        <v>0</v>
      </c>
      <c r="V1084" s="118">
        <f t="shared" si="290"/>
        <v>4.4319600499375778E-2</v>
      </c>
      <c r="W1084" t="str">
        <f t="shared" si="291"/>
        <v/>
      </c>
      <c r="X1084" s="67" t="s">
        <v>1104</v>
      </c>
      <c r="Y1084" s="98">
        <v>1079</v>
      </c>
      <c r="Z1084" s="67" t="s">
        <v>1105</v>
      </c>
      <c r="AA1084" s="67" t="s">
        <v>1107</v>
      </c>
      <c r="AB1084" s="111">
        <f t="shared" si="293"/>
        <v>21</v>
      </c>
      <c r="AC1084" s="111">
        <f t="shared" si="294"/>
        <v>1535</v>
      </c>
      <c r="AD1084" s="111">
        <f t="shared" si="295"/>
        <v>1674</v>
      </c>
      <c r="AE1084" s="111">
        <f t="shared" si="296"/>
        <v>1605</v>
      </c>
      <c r="AF1084" s="111">
        <f t="shared" si="297"/>
        <v>0</v>
      </c>
      <c r="AG1084" s="111">
        <f t="shared" si="298"/>
        <v>14</v>
      </c>
      <c r="AH1084" s="118">
        <f t="shared" si="299"/>
        <v>0</v>
      </c>
      <c r="AJ1084" s="67" t="s">
        <v>1104</v>
      </c>
      <c r="AK1084" s="98">
        <v>1079</v>
      </c>
      <c r="AL1084" s="67" t="s">
        <v>1105</v>
      </c>
      <c r="AM1084" s="67" t="s">
        <v>1107</v>
      </c>
      <c r="AN1084" s="87">
        <f t="shared" si="300"/>
        <v>2</v>
      </c>
      <c r="AO1084" s="87">
        <f t="shared" si="301"/>
        <v>110</v>
      </c>
      <c r="AP1084" s="87">
        <f t="shared" si="302"/>
        <v>72</v>
      </c>
      <c r="AQ1084" s="87">
        <f t="shared" si="303"/>
        <v>98</v>
      </c>
      <c r="AR1084" s="87">
        <f t="shared" si="304"/>
        <v>-71</v>
      </c>
      <c r="AS1084" s="87">
        <f t="shared" si="305"/>
        <v>14</v>
      </c>
      <c r="AT1084" s="118">
        <f t="shared" si="306"/>
        <v>-4.4319600499375778E-2</v>
      </c>
      <c r="AU1084" s="119" t="str">
        <f t="shared" si="292"/>
        <v>大阪府池田市</v>
      </c>
      <c r="AW1084" s="225" t="s">
        <v>3043</v>
      </c>
      <c r="AY1084" s="230" t="s">
        <v>3043</v>
      </c>
      <c r="BA1084">
        <v>21</v>
      </c>
      <c r="BB1084">
        <v>1535</v>
      </c>
      <c r="BC1084">
        <v>1674</v>
      </c>
      <c r="BD1084">
        <v>1605</v>
      </c>
      <c r="BE1084">
        <v>0</v>
      </c>
      <c r="BF1084">
        <v>14</v>
      </c>
    </row>
    <row r="1085" spans="2:58">
      <c r="B1085" s="67" t="s">
        <v>1104</v>
      </c>
      <c r="C1085" s="67">
        <v>1080</v>
      </c>
      <c r="D1085" s="67" t="s">
        <v>1105</v>
      </c>
      <c r="E1085" s="67" t="s">
        <v>1108</v>
      </c>
      <c r="F1085" s="87">
        <v>56</v>
      </c>
      <c r="G1085" s="87">
        <v>5362</v>
      </c>
      <c r="H1085" s="87">
        <v>5783</v>
      </c>
      <c r="I1085" s="87">
        <v>90</v>
      </c>
      <c r="J1085" s="87">
        <v>0</v>
      </c>
      <c r="K1085" t="str">
        <f t="shared" si="289"/>
        <v>OK</v>
      </c>
      <c r="L1085" s="67" t="s">
        <v>1104</v>
      </c>
      <c r="M1085" s="98">
        <v>1080</v>
      </c>
      <c r="N1085" s="67" t="s">
        <v>1105</v>
      </c>
      <c r="O1085" s="67" t="s">
        <v>1108</v>
      </c>
      <c r="P1085" s="87">
        <v>65</v>
      </c>
      <c r="Q1085" s="87">
        <v>5621</v>
      </c>
      <c r="R1085" s="111">
        <v>6788</v>
      </c>
      <c r="S1085" s="87">
        <v>6087</v>
      </c>
      <c r="T1085" s="87">
        <v>230</v>
      </c>
      <c r="U1085" s="111">
        <v>0</v>
      </c>
      <c r="V1085" s="118">
        <f t="shared" si="290"/>
        <v>3.3883323512080142E-2</v>
      </c>
      <c r="W1085" t="str">
        <f t="shared" si="291"/>
        <v/>
      </c>
      <c r="X1085" s="67" t="s">
        <v>1104</v>
      </c>
      <c r="Y1085" s="98">
        <v>1080</v>
      </c>
      <c r="Z1085" s="67" t="s">
        <v>1105</v>
      </c>
      <c r="AA1085" s="67" t="s">
        <v>1108</v>
      </c>
      <c r="AB1085" s="111">
        <f t="shared" si="293"/>
        <v>89</v>
      </c>
      <c r="AC1085" s="111">
        <f t="shared" si="294"/>
        <v>6268</v>
      </c>
      <c r="AD1085" s="111">
        <f t="shared" si="295"/>
        <v>7179</v>
      </c>
      <c r="AE1085" s="111">
        <f t="shared" si="296"/>
        <v>6532</v>
      </c>
      <c r="AF1085" s="111">
        <f t="shared" si="297"/>
        <v>124</v>
      </c>
      <c r="AG1085" s="111">
        <f t="shared" si="298"/>
        <v>0</v>
      </c>
      <c r="AH1085" s="118">
        <f t="shared" si="299"/>
        <v>1.7272600640757765E-2</v>
      </c>
      <c r="AJ1085" s="67" t="s">
        <v>1104</v>
      </c>
      <c r="AK1085" s="98">
        <v>1080</v>
      </c>
      <c r="AL1085" s="67" t="s">
        <v>1105</v>
      </c>
      <c r="AM1085" s="67" t="s">
        <v>1108</v>
      </c>
      <c r="AN1085" s="87">
        <f t="shared" si="300"/>
        <v>24</v>
      </c>
      <c r="AO1085" s="87">
        <f t="shared" si="301"/>
        <v>647</v>
      </c>
      <c r="AP1085" s="87">
        <f t="shared" si="302"/>
        <v>391</v>
      </c>
      <c r="AQ1085" s="87">
        <f t="shared" si="303"/>
        <v>445</v>
      </c>
      <c r="AR1085" s="87">
        <f t="shared" si="304"/>
        <v>-106</v>
      </c>
      <c r="AS1085" s="87">
        <f t="shared" si="305"/>
        <v>0</v>
      </c>
      <c r="AT1085" s="118">
        <f t="shared" si="306"/>
        <v>-1.6610722871322377E-2</v>
      </c>
      <c r="AU1085" s="119" t="str">
        <f t="shared" si="292"/>
        <v>大阪府吹田市</v>
      </c>
      <c r="AW1085" s="225" t="s">
        <v>3044</v>
      </c>
      <c r="AY1085" s="230" t="s">
        <v>3044</v>
      </c>
      <c r="BA1085">
        <v>89</v>
      </c>
      <c r="BB1085">
        <v>6268</v>
      </c>
      <c r="BC1085">
        <v>7179</v>
      </c>
      <c r="BD1085">
        <v>6532</v>
      </c>
      <c r="BE1085">
        <v>124</v>
      </c>
      <c r="BF1085">
        <v>0</v>
      </c>
    </row>
    <row r="1086" spans="2:58">
      <c r="B1086" s="67" t="s">
        <v>1104</v>
      </c>
      <c r="C1086" s="67">
        <v>1081</v>
      </c>
      <c r="D1086" s="67" t="s">
        <v>1105</v>
      </c>
      <c r="E1086" s="67" t="s">
        <v>1109</v>
      </c>
      <c r="F1086" s="87">
        <v>14</v>
      </c>
      <c r="G1086" s="87">
        <v>1483</v>
      </c>
      <c r="H1086" s="87">
        <v>1380</v>
      </c>
      <c r="I1086" s="87">
        <v>25</v>
      </c>
      <c r="J1086" s="87">
        <v>0</v>
      </c>
      <c r="K1086" t="str">
        <f t="shared" si="289"/>
        <v>OK</v>
      </c>
      <c r="L1086" s="67" t="s">
        <v>1104</v>
      </c>
      <c r="M1086" s="98">
        <v>1081</v>
      </c>
      <c r="N1086" s="67" t="s">
        <v>1105</v>
      </c>
      <c r="O1086" s="67" t="s">
        <v>1109</v>
      </c>
      <c r="P1086" s="87">
        <v>14</v>
      </c>
      <c r="Q1086" s="87">
        <v>1483</v>
      </c>
      <c r="R1086" s="111">
        <v>1433</v>
      </c>
      <c r="S1086" s="87">
        <v>1408</v>
      </c>
      <c r="T1086" s="87">
        <v>8</v>
      </c>
      <c r="U1086" s="111">
        <v>0</v>
      </c>
      <c r="V1086" s="118">
        <f t="shared" si="290"/>
        <v>5.5826936496859731E-3</v>
      </c>
      <c r="W1086" t="str">
        <f t="shared" si="291"/>
        <v/>
      </c>
      <c r="X1086" s="67" t="s">
        <v>1104</v>
      </c>
      <c r="Y1086" s="98">
        <v>1081</v>
      </c>
      <c r="Z1086" s="67" t="s">
        <v>1105</v>
      </c>
      <c r="AA1086" s="67" t="s">
        <v>1109</v>
      </c>
      <c r="AB1086" s="111">
        <f t="shared" si="293"/>
        <v>14</v>
      </c>
      <c r="AC1086" s="111">
        <f t="shared" si="294"/>
        <v>1483</v>
      </c>
      <c r="AD1086" s="111">
        <f t="shared" si="295"/>
        <v>1450</v>
      </c>
      <c r="AE1086" s="111">
        <f t="shared" si="296"/>
        <v>1446</v>
      </c>
      <c r="AF1086" s="111">
        <f t="shared" si="297"/>
        <v>2</v>
      </c>
      <c r="AG1086" s="111">
        <f t="shared" si="298"/>
        <v>0</v>
      </c>
      <c r="AH1086" s="118">
        <f t="shared" si="299"/>
        <v>1.3793103448275861E-3</v>
      </c>
      <c r="AJ1086" s="67" t="s">
        <v>1104</v>
      </c>
      <c r="AK1086" s="98">
        <v>1081</v>
      </c>
      <c r="AL1086" s="67" t="s">
        <v>1105</v>
      </c>
      <c r="AM1086" s="67" t="s">
        <v>1109</v>
      </c>
      <c r="AN1086" s="87">
        <f t="shared" si="300"/>
        <v>0</v>
      </c>
      <c r="AO1086" s="87">
        <f t="shared" si="301"/>
        <v>0</v>
      </c>
      <c r="AP1086" s="87">
        <f t="shared" si="302"/>
        <v>17</v>
      </c>
      <c r="AQ1086" s="87">
        <f t="shared" si="303"/>
        <v>38</v>
      </c>
      <c r="AR1086" s="87">
        <f t="shared" si="304"/>
        <v>-6</v>
      </c>
      <c r="AS1086" s="87">
        <f t="shared" si="305"/>
        <v>0</v>
      </c>
      <c r="AT1086" s="118">
        <f t="shared" si="306"/>
        <v>-4.2033833048583866E-3</v>
      </c>
      <c r="AU1086" s="119" t="str">
        <f t="shared" si="292"/>
        <v>大阪府泉大津市</v>
      </c>
      <c r="AW1086" s="225" t="s">
        <v>3045</v>
      </c>
      <c r="AY1086" s="230" t="s">
        <v>3045</v>
      </c>
      <c r="BA1086">
        <v>14</v>
      </c>
      <c r="BB1086">
        <v>1483</v>
      </c>
      <c r="BC1086">
        <v>1450</v>
      </c>
      <c r="BD1086">
        <v>1446</v>
      </c>
      <c r="BE1086">
        <v>2</v>
      </c>
      <c r="BF1086">
        <v>0</v>
      </c>
    </row>
    <row r="1087" spans="2:58">
      <c r="B1087" s="67" t="s">
        <v>1104</v>
      </c>
      <c r="C1087" s="67">
        <v>1082</v>
      </c>
      <c r="D1087" s="67" t="s">
        <v>1105</v>
      </c>
      <c r="E1087" s="67" t="s">
        <v>1110</v>
      </c>
      <c r="F1087" s="87">
        <v>19</v>
      </c>
      <c r="G1087" s="87">
        <v>2263</v>
      </c>
      <c r="H1087" s="87">
        <v>2002</v>
      </c>
      <c r="I1087" s="87">
        <v>0</v>
      </c>
      <c r="J1087" s="87">
        <v>0</v>
      </c>
      <c r="K1087" t="str">
        <f t="shared" si="289"/>
        <v>OK</v>
      </c>
      <c r="L1087" s="67" t="s">
        <v>1104</v>
      </c>
      <c r="M1087" s="98">
        <v>1082</v>
      </c>
      <c r="N1087" s="67" t="s">
        <v>1105</v>
      </c>
      <c r="O1087" s="67" t="s">
        <v>1110</v>
      </c>
      <c r="P1087" s="87">
        <v>19</v>
      </c>
      <c r="Q1087" s="87">
        <v>2071</v>
      </c>
      <c r="R1087" s="111">
        <v>2075</v>
      </c>
      <c r="S1087" s="87">
        <v>2045</v>
      </c>
      <c r="T1087" s="87">
        <v>0</v>
      </c>
      <c r="U1087" s="111">
        <v>0</v>
      </c>
      <c r="V1087" s="118">
        <f t="shared" si="290"/>
        <v>0</v>
      </c>
      <c r="W1087" t="str">
        <f t="shared" si="291"/>
        <v/>
      </c>
      <c r="X1087" s="67" t="s">
        <v>1104</v>
      </c>
      <c r="Y1087" s="98">
        <v>1082</v>
      </c>
      <c r="Z1087" s="67" t="s">
        <v>1105</v>
      </c>
      <c r="AA1087" s="67" t="s">
        <v>1110</v>
      </c>
      <c r="AB1087" s="111">
        <f t="shared" si="293"/>
        <v>19</v>
      </c>
      <c r="AC1087" s="111">
        <f t="shared" si="294"/>
        <v>2129</v>
      </c>
      <c r="AD1087" s="111">
        <f t="shared" si="295"/>
        <v>2044</v>
      </c>
      <c r="AE1087" s="111">
        <f t="shared" si="296"/>
        <v>2025</v>
      </c>
      <c r="AF1087" s="111">
        <f t="shared" si="297"/>
        <v>0</v>
      </c>
      <c r="AG1087" s="111">
        <f t="shared" si="298"/>
        <v>0</v>
      </c>
      <c r="AH1087" s="118">
        <f t="shared" si="299"/>
        <v>0</v>
      </c>
      <c r="AJ1087" s="67" t="s">
        <v>1104</v>
      </c>
      <c r="AK1087" s="98">
        <v>1082</v>
      </c>
      <c r="AL1087" s="67" t="s">
        <v>1105</v>
      </c>
      <c r="AM1087" s="67" t="s">
        <v>1110</v>
      </c>
      <c r="AN1087" s="87">
        <f t="shared" si="300"/>
        <v>0</v>
      </c>
      <c r="AO1087" s="87">
        <f t="shared" si="301"/>
        <v>58</v>
      </c>
      <c r="AP1087" s="87">
        <f t="shared" si="302"/>
        <v>-31</v>
      </c>
      <c r="AQ1087" s="87">
        <f t="shared" si="303"/>
        <v>-20</v>
      </c>
      <c r="AR1087" s="87">
        <f t="shared" si="304"/>
        <v>0</v>
      </c>
      <c r="AS1087" s="87">
        <f t="shared" si="305"/>
        <v>0</v>
      </c>
      <c r="AT1087" s="118">
        <f t="shared" si="306"/>
        <v>0</v>
      </c>
      <c r="AU1087" s="119" t="str">
        <f t="shared" si="292"/>
        <v>大阪府貝塚市</v>
      </c>
      <c r="AW1087" s="225" t="s">
        <v>3046</v>
      </c>
      <c r="AY1087" s="230" t="s">
        <v>3046</v>
      </c>
      <c r="BA1087">
        <v>19</v>
      </c>
      <c r="BB1087">
        <v>2129</v>
      </c>
      <c r="BC1087">
        <v>2044</v>
      </c>
      <c r="BD1087">
        <v>2025</v>
      </c>
      <c r="BE1087">
        <v>0</v>
      </c>
      <c r="BF1087">
        <v>0</v>
      </c>
    </row>
    <row r="1088" spans="2:58">
      <c r="B1088" s="67" t="s">
        <v>1104</v>
      </c>
      <c r="C1088" s="67">
        <v>1083</v>
      </c>
      <c r="D1088" s="67" t="s">
        <v>1105</v>
      </c>
      <c r="E1088" s="67" t="s">
        <v>1111</v>
      </c>
      <c r="F1088" s="87">
        <v>33</v>
      </c>
      <c r="G1088" s="87">
        <v>2752</v>
      </c>
      <c r="H1088" s="87">
        <v>2499</v>
      </c>
      <c r="I1088" s="87">
        <v>28</v>
      </c>
      <c r="J1088" s="87">
        <v>0</v>
      </c>
      <c r="K1088" t="str">
        <f t="shared" si="289"/>
        <v>OK</v>
      </c>
      <c r="L1088" s="67" t="s">
        <v>1104</v>
      </c>
      <c r="M1088" s="98">
        <v>1083</v>
      </c>
      <c r="N1088" s="67" t="s">
        <v>1105</v>
      </c>
      <c r="O1088" s="67" t="s">
        <v>1111</v>
      </c>
      <c r="P1088" s="87">
        <v>34</v>
      </c>
      <c r="Q1088" s="87">
        <v>2700</v>
      </c>
      <c r="R1088" s="111">
        <v>2686</v>
      </c>
      <c r="S1088" s="87">
        <v>2576</v>
      </c>
      <c r="T1088" s="87">
        <v>17</v>
      </c>
      <c r="U1088" s="111">
        <v>0</v>
      </c>
      <c r="V1088" s="118">
        <f t="shared" si="290"/>
        <v>6.3291139240506328E-3</v>
      </c>
      <c r="W1088" t="str">
        <f t="shared" si="291"/>
        <v/>
      </c>
      <c r="X1088" s="67" t="s">
        <v>1104</v>
      </c>
      <c r="Y1088" s="98">
        <v>1083</v>
      </c>
      <c r="Z1088" s="67" t="s">
        <v>1105</v>
      </c>
      <c r="AA1088" s="67" t="s">
        <v>1111</v>
      </c>
      <c r="AB1088" s="111">
        <f t="shared" si="293"/>
        <v>46</v>
      </c>
      <c r="AC1088" s="111">
        <f t="shared" si="294"/>
        <v>3257</v>
      </c>
      <c r="AD1088" s="111">
        <f t="shared" si="295"/>
        <v>3072</v>
      </c>
      <c r="AE1088" s="111">
        <f t="shared" si="296"/>
        <v>2919</v>
      </c>
      <c r="AF1088" s="111">
        <f t="shared" si="297"/>
        <v>48</v>
      </c>
      <c r="AG1088" s="111">
        <f t="shared" si="298"/>
        <v>0</v>
      </c>
      <c r="AH1088" s="118">
        <f t="shared" si="299"/>
        <v>1.5625E-2</v>
      </c>
      <c r="AJ1088" s="67" t="s">
        <v>1104</v>
      </c>
      <c r="AK1088" s="98">
        <v>1083</v>
      </c>
      <c r="AL1088" s="67" t="s">
        <v>1105</v>
      </c>
      <c r="AM1088" s="67" t="s">
        <v>1111</v>
      </c>
      <c r="AN1088" s="87">
        <f t="shared" si="300"/>
        <v>12</v>
      </c>
      <c r="AO1088" s="87">
        <f t="shared" si="301"/>
        <v>557</v>
      </c>
      <c r="AP1088" s="87">
        <f t="shared" si="302"/>
        <v>386</v>
      </c>
      <c r="AQ1088" s="87">
        <f t="shared" si="303"/>
        <v>343</v>
      </c>
      <c r="AR1088" s="87">
        <f t="shared" si="304"/>
        <v>31</v>
      </c>
      <c r="AS1088" s="87">
        <f t="shared" si="305"/>
        <v>0</v>
      </c>
      <c r="AT1088" s="118">
        <f t="shared" si="306"/>
        <v>9.2958860759493681E-3</v>
      </c>
      <c r="AU1088" s="119" t="str">
        <f t="shared" si="292"/>
        <v>大阪府守口市</v>
      </c>
      <c r="AW1088" s="225" t="s">
        <v>3047</v>
      </c>
      <c r="AY1088" s="230" t="s">
        <v>3047</v>
      </c>
      <c r="BA1088">
        <v>46</v>
      </c>
      <c r="BB1088">
        <v>3257</v>
      </c>
      <c r="BC1088">
        <v>3072</v>
      </c>
      <c r="BD1088">
        <v>2919</v>
      </c>
      <c r="BE1088">
        <v>48</v>
      </c>
      <c r="BF1088">
        <v>0</v>
      </c>
    </row>
    <row r="1089" spans="2:58">
      <c r="B1089" s="67" t="s">
        <v>1104</v>
      </c>
      <c r="C1089" s="67">
        <v>1084</v>
      </c>
      <c r="D1089" s="67" t="s">
        <v>1105</v>
      </c>
      <c r="E1089" s="67" t="s">
        <v>1112</v>
      </c>
      <c r="F1089" s="87">
        <v>56</v>
      </c>
      <c r="G1089" s="87">
        <v>4867</v>
      </c>
      <c r="H1089" s="87">
        <v>5159</v>
      </c>
      <c r="I1089" s="87">
        <v>186</v>
      </c>
      <c r="J1089" s="87">
        <v>53</v>
      </c>
      <c r="K1089" t="str">
        <f t="shared" si="289"/>
        <v>OK</v>
      </c>
      <c r="L1089" s="67" t="s">
        <v>1104</v>
      </c>
      <c r="M1089" s="98">
        <v>1084</v>
      </c>
      <c r="N1089" s="67" t="s">
        <v>1105</v>
      </c>
      <c r="O1089" s="67" t="s">
        <v>1112</v>
      </c>
      <c r="P1089" s="87">
        <v>60</v>
      </c>
      <c r="Q1089" s="87">
        <v>4957</v>
      </c>
      <c r="R1089" s="111">
        <v>5804</v>
      </c>
      <c r="S1089" s="87">
        <v>5371</v>
      </c>
      <c r="T1089" s="87">
        <v>147</v>
      </c>
      <c r="U1089" s="111">
        <v>60</v>
      </c>
      <c r="V1089" s="118">
        <f t="shared" si="290"/>
        <v>2.5327360441075121E-2</v>
      </c>
      <c r="W1089" t="str">
        <f t="shared" si="291"/>
        <v/>
      </c>
      <c r="X1089" s="67" t="s">
        <v>1104</v>
      </c>
      <c r="Y1089" s="98">
        <v>1084</v>
      </c>
      <c r="Z1089" s="67" t="s">
        <v>1105</v>
      </c>
      <c r="AA1089" s="67" t="s">
        <v>1112</v>
      </c>
      <c r="AB1089" s="111">
        <f t="shared" si="293"/>
        <v>69</v>
      </c>
      <c r="AC1089" s="111">
        <f t="shared" si="294"/>
        <v>5308</v>
      </c>
      <c r="AD1089" s="111">
        <f t="shared" si="295"/>
        <v>5936</v>
      </c>
      <c r="AE1089" s="111">
        <f t="shared" si="296"/>
        <v>5528</v>
      </c>
      <c r="AF1089" s="111">
        <f t="shared" si="297"/>
        <v>58</v>
      </c>
      <c r="AG1089" s="111">
        <f t="shared" si="298"/>
        <v>56</v>
      </c>
      <c r="AH1089" s="118">
        <f t="shared" si="299"/>
        <v>9.7708894878706203E-3</v>
      </c>
      <c r="AJ1089" s="67" t="s">
        <v>1104</v>
      </c>
      <c r="AK1089" s="98">
        <v>1084</v>
      </c>
      <c r="AL1089" s="67" t="s">
        <v>1105</v>
      </c>
      <c r="AM1089" s="67" t="s">
        <v>1112</v>
      </c>
      <c r="AN1089" s="87">
        <f t="shared" si="300"/>
        <v>9</v>
      </c>
      <c r="AO1089" s="87">
        <f t="shared" si="301"/>
        <v>351</v>
      </c>
      <c r="AP1089" s="87">
        <f t="shared" si="302"/>
        <v>132</v>
      </c>
      <c r="AQ1089" s="87">
        <f t="shared" si="303"/>
        <v>157</v>
      </c>
      <c r="AR1089" s="87">
        <f t="shared" si="304"/>
        <v>-89</v>
      </c>
      <c r="AS1089" s="87">
        <f t="shared" si="305"/>
        <v>-4</v>
      </c>
      <c r="AT1089" s="118">
        <f t="shared" si="306"/>
        <v>-1.5556470953204501E-2</v>
      </c>
      <c r="AU1089" s="119" t="str">
        <f t="shared" si="292"/>
        <v>大阪府茨木市</v>
      </c>
      <c r="AW1089" s="225" t="s">
        <v>3048</v>
      </c>
      <c r="AY1089" s="230" t="s">
        <v>3048</v>
      </c>
      <c r="BA1089">
        <v>69</v>
      </c>
      <c r="BB1089">
        <v>5308</v>
      </c>
      <c r="BC1089">
        <v>5936</v>
      </c>
      <c r="BD1089">
        <v>5528</v>
      </c>
      <c r="BE1089">
        <v>58</v>
      </c>
      <c r="BF1089">
        <v>56</v>
      </c>
    </row>
    <row r="1090" spans="2:58">
      <c r="B1090" s="67" t="s">
        <v>1104</v>
      </c>
      <c r="C1090" s="67">
        <v>1085</v>
      </c>
      <c r="D1090" s="67" t="s">
        <v>1105</v>
      </c>
      <c r="E1090" s="67" t="s">
        <v>1113</v>
      </c>
      <c r="F1090" s="87">
        <v>38</v>
      </c>
      <c r="G1090" s="87">
        <v>4643</v>
      </c>
      <c r="H1090" s="87">
        <v>5071</v>
      </c>
      <c r="I1090" s="87">
        <v>19</v>
      </c>
      <c r="J1090" s="87">
        <v>14</v>
      </c>
      <c r="K1090" t="str">
        <f t="shared" si="289"/>
        <v>OK</v>
      </c>
      <c r="L1090" s="67" t="s">
        <v>1104</v>
      </c>
      <c r="M1090" s="98">
        <v>1085</v>
      </c>
      <c r="N1090" s="67" t="s">
        <v>1105</v>
      </c>
      <c r="O1090" s="67" t="s">
        <v>1113</v>
      </c>
      <c r="P1090" s="87">
        <v>41</v>
      </c>
      <c r="Q1090" s="87">
        <v>4818</v>
      </c>
      <c r="R1090" s="111">
        <v>5479</v>
      </c>
      <c r="S1090" s="87">
        <v>5299</v>
      </c>
      <c r="T1090" s="87">
        <v>47</v>
      </c>
      <c r="U1090" s="111">
        <v>12</v>
      </c>
      <c r="V1090" s="118">
        <f t="shared" si="290"/>
        <v>8.5782077021354253E-3</v>
      </c>
      <c r="W1090" t="str">
        <f t="shared" si="291"/>
        <v/>
      </c>
      <c r="X1090" s="67" t="s">
        <v>1104</v>
      </c>
      <c r="Y1090" s="98">
        <v>1085</v>
      </c>
      <c r="Z1090" s="67" t="s">
        <v>1105</v>
      </c>
      <c r="AA1090" s="67" t="s">
        <v>1113</v>
      </c>
      <c r="AB1090" s="111">
        <f t="shared" si="293"/>
        <v>43</v>
      </c>
      <c r="AC1090" s="111">
        <f t="shared" si="294"/>
        <v>4910</v>
      </c>
      <c r="AD1090" s="111">
        <f t="shared" si="295"/>
        <v>5601</v>
      </c>
      <c r="AE1090" s="111">
        <f t="shared" si="296"/>
        <v>5419</v>
      </c>
      <c r="AF1090" s="111">
        <f t="shared" si="297"/>
        <v>63</v>
      </c>
      <c r="AG1090" s="111">
        <f t="shared" si="298"/>
        <v>12</v>
      </c>
      <c r="AH1090" s="118">
        <f t="shared" si="299"/>
        <v>1.1247991430101767E-2</v>
      </c>
      <c r="AJ1090" s="67" t="s">
        <v>1104</v>
      </c>
      <c r="AK1090" s="98">
        <v>1085</v>
      </c>
      <c r="AL1090" s="67" t="s">
        <v>1105</v>
      </c>
      <c r="AM1090" s="67" t="s">
        <v>1113</v>
      </c>
      <c r="AN1090" s="87">
        <f t="shared" si="300"/>
        <v>2</v>
      </c>
      <c r="AO1090" s="87">
        <f t="shared" si="301"/>
        <v>92</v>
      </c>
      <c r="AP1090" s="87">
        <f t="shared" si="302"/>
        <v>122</v>
      </c>
      <c r="AQ1090" s="87">
        <f t="shared" si="303"/>
        <v>120</v>
      </c>
      <c r="AR1090" s="87">
        <f t="shared" si="304"/>
        <v>16</v>
      </c>
      <c r="AS1090" s="87">
        <f t="shared" si="305"/>
        <v>0</v>
      </c>
      <c r="AT1090" s="118">
        <f t="shared" si="306"/>
        <v>2.6697837279663419E-3</v>
      </c>
      <c r="AU1090" s="119" t="str">
        <f t="shared" si="292"/>
        <v>大阪府八尾市</v>
      </c>
      <c r="AW1090" s="225" t="s">
        <v>3049</v>
      </c>
      <c r="AY1090" s="230" t="s">
        <v>3049</v>
      </c>
      <c r="BA1090">
        <v>43</v>
      </c>
      <c r="BB1090">
        <v>4910</v>
      </c>
      <c r="BC1090">
        <v>5601</v>
      </c>
      <c r="BD1090">
        <v>5419</v>
      </c>
      <c r="BE1090">
        <v>63</v>
      </c>
      <c r="BF1090">
        <v>12</v>
      </c>
    </row>
    <row r="1091" spans="2:58">
      <c r="B1091" s="67" t="s">
        <v>1104</v>
      </c>
      <c r="C1091" s="67">
        <v>1086</v>
      </c>
      <c r="D1091" s="67" t="s">
        <v>1105</v>
      </c>
      <c r="E1091" s="67" t="s">
        <v>1114</v>
      </c>
      <c r="F1091" s="87">
        <v>17</v>
      </c>
      <c r="G1091" s="87">
        <v>2451</v>
      </c>
      <c r="H1091" s="87">
        <v>2236</v>
      </c>
      <c r="I1091" s="87">
        <v>0</v>
      </c>
      <c r="J1091" s="87">
        <v>0</v>
      </c>
      <c r="K1091" t="str">
        <f t="shared" si="289"/>
        <v>OK</v>
      </c>
      <c r="L1091" s="67" t="s">
        <v>1104</v>
      </c>
      <c r="M1091" s="98">
        <v>1086</v>
      </c>
      <c r="N1091" s="67" t="s">
        <v>1105</v>
      </c>
      <c r="O1091" s="67" t="s">
        <v>1114</v>
      </c>
      <c r="P1091" s="87">
        <v>17</v>
      </c>
      <c r="Q1091" s="87">
        <v>2431</v>
      </c>
      <c r="R1091" s="111">
        <v>2251</v>
      </c>
      <c r="S1091" s="87">
        <v>2233</v>
      </c>
      <c r="T1091" s="87">
        <v>0</v>
      </c>
      <c r="U1091" s="111">
        <v>0</v>
      </c>
      <c r="V1091" s="118">
        <f t="shared" si="290"/>
        <v>0</v>
      </c>
      <c r="W1091" t="str">
        <f t="shared" si="291"/>
        <v/>
      </c>
      <c r="X1091" s="67" t="s">
        <v>1104</v>
      </c>
      <c r="Y1091" s="98">
        <v>1086</v>
      </c>
      <c r="Z1091" s="67" t="s">
        <v>1105</v>
      </c>
      <c r="AA1091" s="67" t="s">
        <v>1114</v>
      </c>
      <c r="AB1091" s="111">
        <f t="shared" si="293"/>
        <v>17</v>
      </c>
      <c r="AC1091" s="111">
        <f t="shared" si="294"/>
        <v>2431</v>
      </c>
      <c r="AD1091" s="111">
        <f t="shared" si="295"/>
        <v>2227</v>
      </c>
      <c r="AE1091" s="111">
        <f t="shared" si="296"/>
        <v>2209</v>
      </c>
      <c r="AF1091" s="111">
        <f t="shared" si="297"/>
        <v>0</v>
      </c>
      <c r="AG1091" s="111">
        <f t="shared" si="298"/>
        <v>0</v>
      </c>
      <c r="AH1091" s="118">
        <f t="shared" si="299"/>
        <v>0</v>
      </c>
      <c r="AJ1091" s="67" t="s">
        <v>1104</v>
      </c>
      <c r="AK1091" s="98">
        <v>1086</v>
      </c>
      <c r="AL1091" s="67" t="s">
        <v>1105</v>
      </c>
      <c r="AM1091" s="67" t="s">
        <v>1114</v>
      </c>
      <c r="AN1091" s="87">
        <f t="shared" si="300"/>
        <v>0</v>
      </c>
      <c r="AO1091" s="87">
        <f t="shared" si="301"/>
        <v>0</v>
      </c>
      <c r="AP1091" s="87">
        <f t="shared" si="302"/>
        <v>-24</v>
      </c>
      <c r="AQ1091" s="87">
        <f t="shared" si="303"/>
        <v>-24</v>
      </c>
      <c r="AR1091" s="87">
        <f t="shared" si="304"/>
        <v>0</v>
      </c>
      <c r="AS1091" s="87">
        <f t="shared" si="305"/>
        <v>0</v>
      </c>
      <c r="AT1091" s="118">
        <f t="shared" si="306"/>
        <v>0</v>
      </c>
      <c r="AU1091" s="119" t="str">
        <f t="shared" si="292"/>
        <v>大阪府泉佐野市</v>
      </c>
      <c r="AW1091" s="225" t="s">
        <v>3050</v>
      </c>
      <c r="AY1091" s="230" t="s">
        <v>3050</v>
      </c>
      <c r="BA1091">
        <v>17</v>
      </c>
      <c r="BB1091">
        <v>2431</v>
      </c>
      <c r="BC1091">
        <v>2227</v>
      </c>
      <c r="BD1091">
        <v>2209</v>
      </c>
      <c r="BE1091">
        <v>0</v>
      </c>
      <c r="BF1091">
        <v>0</v>
      </c>
    </row>
    <row r="1092" spans="2:58">
      <c r="B1092" s="67" t="s">
        <v>1104</v>
      </c>
      <c r="C1092" s="67">
        <v>1087</v>
      </c>
      <c r="D1092" s="67" t="s">
        <v>1105</v>
      </c>
      <c r="E1092" s="67" t="s">
        <v>1115</v>
      </c>
      <c r="F1092" s="87">
        <v>15</v>
      </c>
      <c r="G1092" s="87">
        <v>1696</v>
      </c>
      <c r="H1092" s="87">
        <v>1718</v>
      </c>
      <c r="I1092" s="87">
        <v>0</v>
      </c>
      <c r="J1092" s="87">
        <v>0</v>
      </c>
      <c r="K1092" t="str">
        <f t="shared" si="289"/>
        <v>OK</v>
      </c>
      <c r="L1092" s="67" t="s">
        <v>1104</v>
      </c>
      <c r="M1092" s="98">
        <v>1087</v>
      </c>
      <c r="N1092" s="67" t="s">
        <v>1105</v>
      </c>
      <c r="O1092" s="67" t="s">
        <v>1115</v>
      </c>
      <c r="P1092" s="87">
        <v>15</v>
      </c>
      <c r="Q1092" s="87">
        <v>1696</v>
      </c>
      <c r="R1092" s="111">
        <v>1806</v>
      </c>
      <c r="S1092" s="87">
        <v>1752</v>
      </c>
      <c r="T1092" s="87">
        <v>6</v>
      </c>
      <c r="U1092" s="111">
        <v>0</v>
      </c>
      <c r="V1092" s="118">
        <f t="shared" si="290"/>
        <v>3.3222591362126247E-3</v>
      </c>
      <c r="W1092" t="str">
        <f t="shared" si="291"/>
        <v/>
      </c>
      <c r="X1092" s="67" t="s">
        <v>1104</v>
      </c>
      <c r="Y1092" s="98">
        <v>1087</v>
      </c>
      <c r="Z1092" s="67" t="s">
        <v>1105</v>
      </c>
      <c r="AA1092" s="67" t="s">
        <v>1115</v>
      </c>
      <c r="AB1092" s="111">
        <f t="shared" si="293"/>
        <v>15</v>
      </c>
      <c r="AC1092" s="111">
        <f t="shared" si="294"/>
        <v>1696</v>
      </c>
      <c r="AD1092" s="111">
        <f t="shared" si="295"/>
        <v>1885</v>
      </c>
      <c r="AE1092" s="111">
        <f t="shared" si="296"/>
        <v>1803</v>
      </c>
      <c r="AF1092" s="111">
        <f t="shared" si="297"/>
        <v>29</v>
      </c>
      <c r="AG1092" s="111">
        <f t="shared" si="298"/>
        <v>0</v>
      </c>
      <c r="AH1092" s="118">
        <f t="shared" si="299"/>
        <v>1.5384615384615385E-2</v>
      </c>
      <c r="AJ1092" s="67" t="s">
        <v>1104</v>
      </c>
      <c r="AK1092" s="98">
        <v>1087</v>
      </c>
      <c r="AL1092" s="67" t="s">
        <v>1105</v>
      </c>
      <c r="AM1092" s="67" t="s">
        <v>1115</v>
      </c>
      <c r="AN1092" s="87">
        <f t="shared" si="300"/>
        <v>0</v>
      </c>
      <c r="AO1092" s="87">
        <f t="shared" si="301"/>
        <v>0</v>
      </c>
      <c r="AP1092" s="87">
        <f t="shared" si="302"/>
        <v>79</v>
      </c>
      <c r="AQ1092" s="87">
        <f t="shared" si="303"/>
        <v>51</v>
      </c>
      <c r="AR1092" s="87">
        <f t="shared" si="304"/>
        <v>23</v>
      </c>
      <c r="AS1092" s="87">
        <f t="shared" si="305"/>
        <v>0</v>
      </c>
      <c r="AT1092" s="118">
        <f t="shared" si="306"/>
        <v>1.206235624840276E-2</v>
      </c>
      <c r="AU1092" s="119" t="str">
        <f t="shared" si="292"/>
        <v>大阪府富田林市</v>
      </c>
      <c r="AW1092" s="225" t="s">
        <v>3051</v>
      </c>
      <c r="AY1092" s="230" t="s">
        <v>3051</v>
      </c>
      <c r="BA1092">
        <v>15</v>
      </c>
      <c r="BB1092">
        <v>1696</v>
      </c>
      <c r="BC1092">
        <v>1885</v>
      </c>
      <c r="BD1092">
        <v>1803</v>
      </c>
      <c r="BE1092">
        <v>29</v>
      </c>
      <c r="BF1092">
        <v>0</v>
      </c>
    </row>
    <row r="1093" spans="2:58">
      <c r="B1093" s="67" t="s">
        <v>1104</v>
      </c>
      <c r="C1093" s="67">
        <v>1088</v>
      </c>
      <c r="D1093" s="67" t="s">
        <v>1105</v>
      </c>
      <c r="E1093" s="67" t="s">
        <v>1116</v>
      </c>
      <c r="F1093" s="87">
        <v>42</v>
      </c>
      <c r="G1093" s="87">
        <v>4265</v>
      </c>
      <c r="H1093" s="87">
        <v>4198</v>
      </c>
      <c r="I1093" s="87">
        <v>0</v>
      </c>
      <c r="J1093" s="87">
        <v>0</v>
      </c>
      <c r="K1093" t="str">
        <f t="shared" si="289"/>
        <v>OK</v>
      </c>
      <c r="L1093" s="67" t="s">
        <v>1104</v>
      </c>
      <c r="M1093" s="98">
        <v>1088</v>
      </c>
      <c r="N1093" s="67" t="s">
        <v>1105</v>
      </c>
      <c r="O1093" s="67" t="s">
        <v>1116</v>
      </c>
      <c r="P1093" s="87">
        <v>42</v>
      </c>
      <c r="Q1093" s="87">
        <v>4325</v>
      </c>
      <c r="R1093" s="111">
        <v>4364</v>
      </c>
      <c r="S1093" s="87">
        <v>4330</v>
      </c>
      <c r="T1093" s="87">
        <v>0</v>
      </c>
      <c r="U1093" s="111">
        <v>0</v>
      </c>
      <c r="V1093" s="118">
        <f t="shared" si="290"/>
        <v>0</v>
      </c>
      <c r="W1093" t="str">
        <f t="shared" si="291"/>
        <v/>
      </c>
      <c r="X1093" s="67" t="s">
        <v>1104</v>
      </c>
      <c r="Y1093" s="98">
        <v>1088</v>
      </c>
      <c r="Z1093" s="67" t="s">
        <v>1105</v>
      </c>
      <c r="AA1093" s="67" t="s">
        <v>1116</v>
      </c>
      <c r="AB1093" s="111">
        <f t="shared" si="293"/>
        <v>43</v>
      </c>
      <c r="AC1093" s="111">
        <f t="shared" si="294"/>
        <v>4385</v>
      </c>
      <c r="AD1093" s="111">
        <f t="shared" si="295"/>
        <v>4411</v>
      </c>
      <c r="AE1093" s="111">
        <f t="shared" si="296"/>
        <v>4362</v>
      </c>
      <c r="AF1093" s="111">
        <f t="shared" si="297"/>
        <v>0</v>
      </c>
      <c r="AG1093" s="111">
        <f t="shared" si="298"/>
        <v>0</v>
      </c>
      <c r="AH1093" s="118">
        <f t="shared" si="299"/>
        <v>0</v>
      </c>
      <c r="AJ1093" s="67" t="s">
        <v>1104</v>
      </c>
      <c r="AK1093" s="98">
        <v>1088</v>
      </c>
      <c r="AL1093" s="67" t="s">
        <v>1105</v>
      </c>
      <c r="AM1093" s="67" t="s">
        <v>1116</v>
      </c>
      <c r="AN1093" s="87">
        <f t="shared" si="300"/>
        <v>1</v>
      </c>
      <c r="AO1093" s="87">
        <f t="shared" si="301"/>
        <v>60</v>
      </c>
      <c r="AP1093" s="87">
        <f t="shared" si="302"/>
        <v>47</v>
      </c>
      <c r="AQ1093" s="87">
        <f t="shared" si="303"/>
        <v>32</v>
      </c>
      <c r="AR1093" s="87">
        <f t="shared" si="304"/>
        <v>0</v>
      </c>
      <c r="AS1093" s="87">
        <f t="shared" si="305"/>
        <v>0</v>
      </c>
      <c r="AT1093" s="118">
        <f t="shared" si="306"/>
        <v>0</v>
      </c>
      <c r="AU1093" s="119" t="str">
        <f t="shared" si="292"/>
        <v>大阪府寝屋川市</v>
      </c>
      <c r="AW1093" s="225" t="s">
        <v>3052</v>
      </c>
      <c r="AY1093" s="230" t="s">
        <v>3052</v>
      </c>
      <c r="BA1093">
        <v>43</v>
      </c>
      <c r="BB1093">
        <v>4385</v>
      </c>
      <c r="BC1093">
        <v>4411</v>
      </c>
      <c r="BD1093">
        <v>4362</v>
      </c>
      <c r="BE1093">
        <v>0</v>
      </c>
      <c r="BF1093">
        <v>0</v>
      </c>
    </row>
    <row r="1094" spans="2:58">
      <c r="B1094" s="67" t="s">
        <v>1104</v>
      </c>
      <c r="C1094" s="67">
        <v>1089</v>
      </c>
      <c r="D1094" s="67" t="s">
        <v>1105</v>
      </c>
      <c r="E1094" s="67" t="s">
        <v>1117</v>
      </c>
      <c r="F1094" s="87">
        <v>18</v>
      </c>
      <c r="G1094" s="87">
        <v>1373</v>
      </c>
      <c r="H1094" s="87">
        <v>1371</v>
      </c>
      <c r="I1094" s="87">
        <v>0</v>
      </c>
      <c r="J1094" s="87">
        <v>0</v>
      </c>
      <c r="K1094" t="str">
        <f t="shared" ref="K1094:K1157" si="307">IF(E1094=O1094,"OK","NO")</f>
        <v>OK</v>
      </c>
      <c r="L1094" s="67" t="s">
        <v>1104</v>
      </c>
      <c r="M1094" s="98">
        <v>1089</v>
      </c>
      <c r="N1094" s="67" t="s">
        <v>1105</v>
      </c>
      <c r="O1094" s="67" t="s">
        <v>1117</v>
      </c>
      <c r="P1094" s="87">
        <v>19</v>
      </c>
      <c r="Q1094" s="87">
        <v>1476</v>
      </c>
      <c r="R1094" s="111">
        <v>1409</v>
      </c>
      <c r="S1094" s="87">
        <v>1392</v>
      </c>
      <c r="T1094" s="87">
        <v>0</v>
      </c>
      <c r="U1094" s="111">
        <v>0</v>
      </c>
      <c r="V1094" s="118">
        <f t="shared" ref="V1094:V1157" si="308">T1094/R1094</f>
        <v>0</v>
      </c>
      <c r="W1094" t="str">
        <f t="shared" ref="W1094:W1157" si="309">IF(O1094=AA1094,"","NO")</f>
        <v/>
      </c>
      <c r="X1094" s="67" t="s">
        <v>1104</v>
      </c>
      <c r="Y1094" s="98">
        <v>1089</v>
      </c>
      <c r="Z1094" s="67" t="s">
        <v>1105</v>
      </c>
      <c r="AA1094" s="67" t="s">
        <v>1117</v>
      </c>
      <c r="AB1094" s="111">
        <f t="shared" si="293"/>
        <v>23</v>
      </c>
      <c r="AC1094" s="111">
        <f t="shared" si="294"/>
        <v>1653</v>
      </c>
      <c r="AD1094" s="111">
        <f t="shared" si="295"/>
        <v>1601</v>
      </c>
      <c r="AE1094" s="111">
        <f t="shared" si="296"/>
        <v>1581</v>
      </c>
      <c r="AF1094" s="111">
        <f t="shared" si="297"/>
        <v>0</v>
      </c>
      <c r="AG1094" s="111">
        <f t="shared" si="298"/>
        <v>0</v>
      </c>
      <c r="AH1094" s="118">
        <f t="shared" si="299"/>
        <v>0</v>
      </c>
      <c r="AJ1094" s="67" t="s">
        <v>1104</v>
      </c>
      <c r="AK1094" s="98">
        <v>1089</v>
      </c>
      <c r="AL1094" s="67" t="s">
        <v>1105</v>
      </c>
      <c r="AM1094" s="67" t="s">
        <v>1117</v>
      </c>
      <c r="AN1094" s="87">
        <f t="shared" si="300"/>
        <v>4</v>
      </c>
      <c r="AO1094" s="87">
        <f t="shared" si="301"/>
        <v>177</v>
      </c>
      <c r="AP1094" s="87">
        <f t="shared" si="302"/>
        <v>192</v>
      </c>
      <c r="AQ1094" s="87">
        <f t="shared" si="303"/>
        <v>189</v>
      </c>
      <c r="AR1094" s="87">
        <f t="shared" si="304"/>
        <v>0</v>
      </c>
      <c r="AS1094" s="87">
        <f t="shared" si="305"/>
        <v>0</v>
      </c>
      <c r="AT1094" s="118">
        <f t="shared" si="306"/>
        <v>0</v>
      </c>
      <c r="AU1094" s="119" t="str">
        <f t="shared" ref="AU1094:AU1157" si="310">AL1094&amp;AM1094</f>
        <v>大阪府河内長野市</v>
      </c>
      <c r="AW1094" s="225" t="s">
        <v>3053</v>
      </c>
      <c r="AY1094" s="230" t="s">
        <v>3053</v>
      </c>
      <c r="BA1094">
        <v>23</v>
      </c>
      <c r="BB1094">
        <v>1653</v>
      </c>
      <c r="BC1094">
        <v>1601</v>
      </c>
      <c r="BD1094">
        <v>1581</v>
      </c>
      <c r="BE1094">
        <v>0</v>
      </c>
      <c r="BF1094">
        <v>0</v>
      </c>
    </row>
    <row r="1095" spans="2:58">
      <c r="B1095" s="67" t="s">
        <v>1104</v>
      </c>
      <c r="C1095" s="67">
        <v>1090</v>
      </c>
      <c r="D1095" s="67" t="s">
        <v>1105</v>
      </c>
      <c r="E1095" s="67" t="s">
        <v>1118</v>
      </c>
      <c r="F1095" s="87">
        <v>20</v>
      </c>
      <c r="G1095" s="87">
        <v>1970</v>
      </c>
      <c r="H1095" s="87">
        <v>1969</v>
      </c>
      <c r="I1095" s="87">
        <v>0</v>
      </c>
      <c r="J1095" s="87">
        <v>0</v>
      </c>
      <c r="K1095" t="str">
        <f t="shared" si="307"/>
        <v>OK</v>
      </c>
      <c r="L1095" s="67" t="s">
        <v>1104</v>
      </c>
      <c r="M1095" s="98">
        <v>1090</v>
      </c>
      <c r="N1095" s="67" t="s">
        <v>1105</v>
      </c>
      <c r="O1095" s="67" t="s">
        <v>1118</v>
      </c>
      <c r="P1095" s="87">
        <v>20</v>
      </c>
      <c r="Q1095" s="87">
        <v>1970</v>
      </c>
      <c r="R1095" s="111">
        <v>2025</v>
      </c>
      <c r="S1095" s="87">
        <v>2002</v>
      </c>
      <c r="T1095" s="87">
        <v>0</v>
      </c>
      <c r="U1095" s="111">
        <v>0</v>
      </c>
      <c r="V1095" s="118">
        <f t="shared" si="308"/>
        <v>0</v>
      </c>
      <c r="W1095" t="str">
        <f t="shared" si="309"/>
        <v/>
      </c>
      <c r="X1095" s="67" t="s">
        <v>1104</v>
      </c>
      <c r="Y1095" s="98">
        <v>1090</v>
      </c>
      <c r="Z1095" s="67" t="s">
        <v>1105</v>
      </c>
      <c r="AA1095" s="67" t="s">
        <v>1118</v>
      </c>
      <c r="AB1095" s="111">
        <f t="shared" ref="AB1095:AB1158" si="311">SUMIF($AY$6:$AY$1747,AU1095,$BA$6:$BA$1747)</f>
        <v>20</v>
      </c>
      <c r="AC1095" s="111">
        <f t="shared" ref="AC1095:AC1158" si="312">SUMIF($AY$6:$AY$1747,AU1095,$BB$6:$BB$1747)</f>
        <v>2060</v>
      </c>
      <c r="AD1095" s="111">
        <f t="shared" ref="AD1095:AD1158" si="313">SUMIF($AY$6:$AY$1747,AU1095,$BC$6:$BC$1747)</f>
        <v>2146</v>
      </c>
      <c r="AE1095" s="111">
        <f t="shared" ref="AE1095:AE1158" si="314">SUMIF($AY$6:$AY$1747,AU1095,$BD$6:$BD$1747)</f>
        <v>2115</v>
      </c>
      <c r="AF1095" s="111">
        <f t="shared" ref="AF1095:AF1158" si="315">SUMIF($AY$6:$AY$1747,AU1095,$BE$6:$BE$1747)</f>
        <v>0</v>
      </c>
      <c r="AG1095" s="111">
        <f t="shared" ref="AG1095:AG1158" si="316">SUMIF($AY$6:$AY$1747,AU1095,$BF$6:$BF$1747)</f>
        <v>0</v>
      </c>
      <c r="AH1095" s="118">
        <f t="shared" ref="AH1095:AH1158" si="317">AF1095/AD1095</f>
        <v>0</v>
      </c>
      <c r="AJ1095" s="67" t="s">
        <v>1104</v>
      </c>
      <c r="AK1095" s="98">
        <v>1090</v>
      </c>
      <c r="AL1095" s="67" t="s">
        <v>1105</v>
      </c>
      <c r="AM1095" s="67" t="s">
        <v>1118</v>
      </c>
      <c r="AN1095" s="87">
        <f t="shared" ref="AN1095:AN1158" si="318">AB1095-P1095</f>
        <v>0</v>
      </c>
      <c r="AO1095" s="87">
        <f t="shared" ref="AO1095:AO1158" si="319">AC1095-Q1095</f>
        <v>90</v>
      </c>
      <c r="AP1095" s="87">
        <f t="shared" ref="AP1095:AP1158" si="320">AD1095-R1095</f>
        <v>121</v>
      </c>
      <c r="AQ1095" s="87">
        <f t="shared" ref="AQ1095:AQ1158" si="321">AE1095-S1095</f>
        <v>113</v>
      </c>
      <c r="AR1095" s="87">
        <f t="shared" ref="AR1095:AR1158" si="322">AF1095-T1095</f>
        <v>0</v>
      </c>
      <c r="AS1095" s="87">
        <f t="shared" ref="AS1095:AS1158" si="323">AG1095-U1095</f>
        <v>0</v>
      </c>
      <c r="AT1095" s="118">
        <f t="shared" ref="AT1095:AT1158" si="324">AH1095-V1095</f>
        <v>0</v>
      </c>
      <c r="AU1095" s="119" t="str">
        <f t="shared" si="310"/>
        <v>大阪府松原市</v>
      </c>
      <c r="AW1095" s="225" t="s">
        <v>3054</v>
      </c>
      <c r="AY1095" s="230" t="s">
        <v>3054</v>
      </c>
      <c r="BA1095">
        <v>20</v>
      </c>
      <c r="BB1095">
        <v>2060</v>
      </c>
      <c r="BC1095">
        <v>2146</v>
      </c>
      <c r="BD1095">
        <v>2115</v>
      </c>
      <c r="BE1095">
        <v>0</v>
      </c>
      <c r="BF1095">
        <v>0</v>
      </c>
    </row>
    <row r="1096" spans="2:58">
      <c r="B1096" s="67" t="s">
        <v>1104</v>
      </c>
      <c r="C1096" s="67">
        <v>1091</v>
      </c>
      <c r="D1096" s="67" t="s">
        <v>1105</v>
      </c>
      <c r="E1096" s="67" t="s">
        <v>1119</v>
      </c>
      <c r="F1096" s="87">
        <v>23</v>
      </c>
      <c r="G1096" s="87">
        <v>2208</v>
      </c>
      <c r="H1096" s="87">
        <v>2288</v>
      </c>
      <c r="I1096" s="87">
        <v>3</v>
      </c>
      <c r="J1096" s="87">
        <v>0</v>
      </c>
      <c r="K1096" t="str">
        <f t="shared" si="307"/>
        <v>OK</v>
      </c>
      <c r="L1096" s="67" t="s">
        <v>1104</v>
      </c>
      <c r="M1096" s="98">
        <v>1091</v>
      </c>
      <c r="N1096" s="67" t="s">
        <v>1105</v>
      </c>
      <c r="O1096" s="67" t="s">
        <v>1119</v>
      </c>
      <c r="P1096" s="87">
        <v>25</v>
      </c>
      <c r="Q1096" s="87">
        <v>2420</v>
      </c>
      <c r="R1096" s="111">
        <v>2470</v>
      </c>
      <c r="S1096" s="87">
        <v>2374</v>
      </c>
      <c r="T1096" s="87">
        <v>14</v>
      </c>
      <c r="U1096" s="111">
        <v>0</v>
      </c>
      <c r="V1096" s="118">
        <f t="shared" si="308"/>
        <v>5.6680161943319842E-3</v>
      </c>
      <c r="W1096" t="str">
        <f t="shared" si="309"/>
        <v/>
      </c>
      <c r="X1096" s="67" t="s">
        <v>1104</v>
      </c>
      <c r="Y1096" s="98">
        <v>1091</v>
      </c>
      <c r="Z1096" s="67" t="s">
        <v>1105</v>
      </c>
      <c r="AA1096" s="67" t="s">
        <v>1119</v>
      </c>
      <c r="AB1096" s="111">
        <f t="shared" si="311"/>
        <v>25</v>
      </c>
      <c r="AC1096" s="111">
        <f t="shared" si="312"/>
        <v>2448</v>
      </c>
      <c r="AD1096" s="111">
        <f t="shared" si="313"/>
        <v>2458</v>
      </c>
      <c r="AE1096" s="111">
        <f t="shared" si="314"/>
        <v>2409</v>
      </c>
      <c r="AF1096" s="111">
        <f t="shared" si="315"/>
        <v>2</v>
      </c>
      <c r="AG1096" s="111">
        <f t="shared" si="316"/>
        <v>0</v>
      </c>
      <c r="AH1096" s="118">
        <f t="shared" si="317"/>
        <v>8.1366965012205042E-4</v>
      </c>
      <c r="AJ1096" s="67" t="s">
        <v>1104</v>
      </c>
      <c r="AK1096" s="98">
        <v>1091</v>
      </c>
      <c r="AL1096" s="67" t="s">
        <v>1105</v>
      </c>
      <c r="AM1096" s="67" t="s">
        <v>1119</v>
      </c>
      <c r="AN1096" s="87">
        <f t="shared" si="318"/>
        <v>0</v>
      </c>
      <c r="AO1096" s="87">
        <f t="shared" si="319"/>
        <v>28</v>
      </c>
      <c r="AP1096" s="87">
        <f t="shared" si="320"/>
        <v>-12</v>
      </c>
      <c r="AQ1096" s="87">
        <f t="shared" si="321"/>
        <v>35</v>
      </c>
      <c r="AR1096" s="87">
        <f t="shared" si="322"/>
        <v>-12</v>
      </c>
      <c r="AS1096" s="87">
        <f t="shared" si="323"/>
        <v>0</v>
      </c>
      <c r="AT1096" s="118">
        <f t="shared" si="324"/>
        <v>-4.8543465442099339E-3</v>
      </c>
      <c r="AU1096" s="119" t="str">
        <f t="shared" si="310"/>
        <v>大阪府大東市</v>
      </c>
      <c r="AW1096" s="225" t="s">
        <v>3055</v>
      </c>
      <c r="AY1096" s="230" t="s">
        <v>3055</v>
      </c>
      <c r="BA1096">
        <v>25</v>
      </c>
      <c r="BB1096">
        <v>2448</v>
      </c>
      <c r="BC1096">
        <v>2458</v>
      </c>
      <c r="BD1096">
        <v>2409</v>
      </c>
      <c r="BE1096">
        <v>2</v>
      </c>
      <c r="BF1096">
        <v>0</v>
      </c>
    </row>
    <row r="1097" spans="2:58">
      <c r="B1097" s="67" t="s">
        <v>1104</v>
      </c>
      <c r="C1097" s="67">
        <v>1092</v>
      </c>
      <c r="D1097" s="67" t="s">
        <v>1105</v>
      </c>
      <c r="E1097" s="67" t="s">
        <v>1120</v>
      </c>
      <c r="F1097" s="87">
        <v>28</v>
      </c>
      <c r="G1097" s="87">
        <v>3321</v>
      </c>
      <c r="H1097" s="87">
        <v>3515</v>
      </c>
      <c r="I1097" s="87">
        <v>27</v>
      </c>
      <c r="J1097" s="87">
        <v>0</v>
      </c>
      <c r="K1097" t="str">
        <f t="shared" si="307"/>
        <v>OK</v>
      </c>
      <c r="L1097" s="67" t="s">
        <v>1104</v>
      </c>
      <c r="M1097" s="98">
        <v>1092</v>
      </c>
      <c r="N1097" s="67" t="s">
        <v>1105</v>
      </c>
      <c r="O1097" s="67" t="s">
        <v>1120</v>
      </c>
      <c r="P1097" s="87">
        <v>30</v>
      </c>
      <c r="Q1097" s="87">
        <v>3472</v>
      </c>
      <c r="R1097" s="111">
        <v>3702</v>
      </c>
      <c r="S1097" s="87">
        <v>3605</v>
      </c>
      <c r="T1097" s="87">
        <v>44</v>
      </c>
      <c r="U1097" s="111">
        <v>0</v>
      </c>
      <c r="V1097" s="118">
        <f t="shared" si="308"/>
        <v>1.1885467314964884E-2</v>
      </c>
      <c r="W1097" t="str">
        <f t="shared" si="309"/>
        <v/>
      </c>
      <c r="X1097" s="67" t="s">
        <v>1104</v>
      </c>
      <c r="Y1097" s="98">
        <v>1092</v>
      </c>
      <c r="Z1097" s="67" t="s">
        <v>1105</v>
      </c>
      <c r="AA1097" s="67" t="s">
        <v>1120</v>
      </c>
      <c r="AB1097" s="111">
        <f t="shared" si="311"/>
        <v>30</v>
      </c>
      <c r="AC1097" s="111">
        <f t="shared" si="312"/>
        <v>3477</v>
      </c>
      <c r="AD1097" s="111">
        <f t="shared" si="313"/>
        <v>3671</v>
      </c>
      <c r="AE1097" s="111">
        <f t="shared" si="314"/>
        <v>3564</v>
      </c>
      <c r="AF1097" s="111">
        <f t="shared" si="315"/>
        <v>56</v>
      </c>
      <c r="AG1097" s="111">
        <f t="shared" si="316"/>
        <v>0</v>
      </c>
      <c r="AH1097" s="118">
        <f t="shared" si="317"/>
        <v>1.5254698992100245E-2</v>
      </c>
      <c r="AJ1097" s="67" t="s">
        <v>1104</v>
      </c>
      <c r="AK1097" s="98">
        <v>1092</v>
      </c>
      <c r="AL1097" s="67" t="s">
        <v>1105</v>
      </c>
      <c r="AM1097" s="67" t="s">
        <v>1120</v>
      </c>
      <c r="AN1097" s="87">
        <f t="shared" si="318"/>
        <v>0</v>
      </c>
      <c r="AO1097" s="87">
        <f t="shared" si="319"/>
        <v>5</v>
      </c>
      <c r="AP1097" s="87">
        <f t="shared" si="320"/>
        <v>-31</v>
      </c>
      <c r="AQ1097" s="87">
        <f t="shared" si="321"/>
        <v>-41</v>
      </c>
      <c r="AR1097" s="87">
        <f t="shared" si="322"/>
        <v>12</v>
      </c>
      <c r="AS1097" s="87">
        <f t="shared" si="323"/>
        <v>0</v>
      </c>
      <c r="AT1097" s="118">
        <f t="shared" si="324"/>
        <v>3.3692316771353602E-3</v>
      </c>
      <c r="AU1097" s="119" t="str">
        <f t="shared" si="310"/>
        <v>大阪府和泉市</v>
      </c>
      <c r="AW1097" s="225" t="s">
        <v>3056</v>
      </c>
      <c r="AY1097" s="230" t="s">
        <v>3056</v>
      </c>
      <c r="BA1097">
        <v>30</v>
      </c>
      <c r="BB1097">
        <v>3477</v>
      </c>
      <c r="BC1097">
        <v>3671</v>
      </c>
      <c r="BD1097">
        <v>3564</v>
      </c>
      <c r="BE1097">
        <v>56</v>
      </c>
      <c r="BF1097">
        <v>0</v>
      </c>
    </row>
    <row r="1098" spans="2:58">
      <c r="B1098" s="67" t="s">
        <v>1104</v>
      </c>
      <c r="C1098" s="67">
        <v>1093</v>
      </c>
      <c r="D1098" s="67" t="s">
        <v>1105</v>
      </c>
      <c r="E1098" s="67" t="s">
        <v>1121</v>
      </c>
      <c r="F1098" s="87">
        <v>26</v>
      </c>
      <c r="G1098" s="87">
        <v>2097</v>
      </c>
      <c r="H1098" s="87">
        <v>1943</v>
      </c>
      <c r="I1098" s="87">
        <v>14</v>
      </c>
      <c r="J1098" s="87">
        <v>0</v>
      </c>
      <c r="K1098" t="str">
        <f t="shared" si="307"/>
        <v>OK</v>
      </c>
      <c r="L1098" s="67" t="s">
        <v>1104</v>
      </c>
      <c r="M1098" s="98">
        <v>1093</v>
      </c>
      <c r="N1098" s="67" t="s">
        <v>1105</v>
      </c>
      <c r="O1098" s="109" t="s">
        <v>1121</v>
      </c>
      <c r="P1098" s="87">
        <v>28</v>
      </c>
      <c r="Q1098" s="87">
        <v>2132</v>
      </c>
      <c r="R1098" s="111">
        <v>2223</v>
      </c>
      <c r="S1098" s="108">
        <v>2081</v>
      </c>
      <c r="T1098" s="87">
        <v>17</v>
      </c>
      <c r="U1098" s="111">
        <v>0</v>
      </c>
      <c r="V1098" s="118">
        <f t="shared" si="308"/>
        <v>7.6473234367971212E-3</v>
      </c>
      <c r="W1098" t="str">
        <f t="shared" si="309"/>
        <v/>
      </c>
      <c r="X1098" s="67" t="s">
        <v>1104</v>
      </c>
      <c r="Y1098" s="98">
        <v>1093</v>
      </c>
      <c r="Z1098" s="67" t="s">
        <v>1105</v>
      </c>
      <c r="AA1098" s="109" t="s">
        <v>1121</v>
      </c>
      <c r="AB1098" s="111">
        <f t="shared" si="311"/>
        <v>30</v>
      </c>
      <c r="AC1098" s="111">
        <f t="shared" si="312"/>
        <v>2316</v>
      </c>
      <c r="AD1098" s="111">
        <f t="shared" si="313"/>
        <v>2306</v>
      </c>
      <c r="AE1098" s="111">
        <f t="shared" si="314"/>
        <v>2215</v>
      </c>
      <c r="AF1098" s="111">
        <f t="shared" si="315"/>
        <v>16</v>
      </c>
      <c r="AG1098" s="111">
        <f t="shared" si="316"/>
        <v>0</v>
      </c>
      <c r="AH1098" s="118">
        <f t="shared" si="317"/>
        <v>6.938421509106678E-3</v>
      </c>
      <c r="AJ1098" s="67" t="s">
        <v>1104</v>
      </c>
      <c r="AK1098" s="98">
        <v>1093</v>
      </c>
      <c r="AL1098" s="67" t="s">
        <v>1105</v>
      </c>
      <c r="AM1098" s="67" t="s">
        <v>1121</v>
      </c>
      <c r="AN1098" s="87">
        <f t="shared" si="318"/>
        <v>2</v>
      </c>
      <c r="AO1098" s="87">
        <f t="shared" si="319"/>
        <v>184</v>
      </c>
      <c r="AP1098" s="87">
        <f t="shared" si="320"/>
        <v>83</v>
      </c>
      <c r="AQ1098" s="87">
        <f t="shared" si="321"/>
        <v>134</v>
      </c>
      <c r="AR1098" s="87">
        <f t="shared" si="322"/>
        <v>-1</v>
      </c>
      <c r="AS1098" s="87">
        <f t="shared" si="323"/>
        <v>0</v>
      </c>
      <c r="AT1098" s="118">
        <f t="shared" si="324"/>
        <v>-7.0890192769044319E-4</v>
      </c>
      <c r="AU1098" s="119" t="str">
        <f t="shared" si="310"/>
        <v>大阪府箕面市</v>
      </c>
      <c r="AW1098" s="225" t="s">
        <v>3057</v>
      </c>
      <c r="AY1098" s="230" t="s">
        <v>3057</v>
      </c>
      <c r="BA1098">
        <v>30</v>
      </c>
      <c r="BB1098">
        <v>2316</v>
      </c>
      <c r="BC1098">
        <v>2306</v>
      </c>
      <c r="BD1098">
        <v>2215</v>
      </c>
      <c r="BE1098">
        <v>16</v>
      </c>
      <c r="BF1098">
        <v>0</v>
      </c>
    </row>
    <row r="1099" spans="2:58">
      <c r="B1099" s="67" t="s">
        <v>1104</v>
      </c>
      <c r="C1099" s="67">
        <v>1094</v>
      </c>
      <c r="D1099" s="67" t="s">
        <v>1105</v>
      </c>
      <c r="E1099" s="67" t="s">
        <v>1122</v>
      </c>
      <c r="F1099" s="87">
        <v>14</v>
      </c>
      <c r="G1099" s="87">
        <v>1396</v>
      </c>
      <c r="H1099" s="87">
        <v>1245</v>
      </c>
      <c r="I1099" s="87">
        <v>7</v>
      </c>
      <c r="J1099" s="87">
        <v>0</v>
      </c>
      <c r="K1099" t="str">
        <f t="shared" si="307"/>
        <v>OK</v>
      </c>
      <c r="L1099" s="67" t="s">
        <v>1104</v>
      </c>
      <c r="M1099" s="98">
        <v>1094</v>
      </c>
      <c r="N1099" s="67" t="s">
        <v>1105</v>
      </c>
      <c r="O1099" s="67" t="s">
        <v>1122</v>
      </c>
      <c r="P1099" s="87">
        <v>14</v>
      </c>
      <c r="Q1099" s="87">
        <v>1402</v>
      </c>
      <c r="R1099" s="111">
        <v>1289</v>
      </c>
      <c r="S1099" s="87">
        <v>1270</v>
      </c>
      <c r="T1099" s="87">
        <v>0</v>
      </c>
      <c r="U1099" s="111">
        <v>0</v>
      </c>
      <c r="V1099" s="118">
        <f t="shared" si="308"/>
        <v>0</v>
      </c>
      <c r="W1099" t="str">
        <f t="shared" si="309"/>
        <v/>
      </c>
      <c r="X1099" s="67" t="s">
        <v>1104</v>
      </c>
      <c r="Y1099" s="98">
        <v>1094</v>
      </c>
      <c r="Z1099" s="67" t="s">
        <v>1105</v>
      </c>
      <c r="AA1099" s="67" t="s">
        <v>1122</v>
      </c>
      <c r="AB1099" s="111">
        <f t="shared" si="311"/>
        <v>14</v>
      </c>
      <c r="AC1099" s="111">
        <f t="shared" si="312"/>
        <v>1402</v>
      </c>
      <c r="AD1099" s="111">
        <f t="shared" si="313"/>
        <v>1331</v>
      </c>
      <c r="AE1099" s="111">
        <f t="shared" si="314"/>
        <v>1300</v>
      </c>
      <c r="AF1099" s="111">
        <f t="shared" si="315"/>
        <v>12</v>
      </c>
      <c r="AG1099" s="111">
        <f t="shared" si="316"/>
        <v>0</v>
      </c>
      <c r="AH1099" s="118">
        <f t="shared" si="317"/>
        <v>9.0157776108189328E-3</v>
      </c>
      <c r="AJ1099" s="67" t="s">
        <v>1104</v>
      </c>
      <c r="AK1099" s="98">
        <v>1094</v>
      </c>
      <c r="AL1099" s="67" t="s">
        <v>1105</v>
      </c>
      <c r="AM1099" s="67" t="s">
        <v>1122</v>
      </c>
      <c r="AN1099" s="87">
        <f t="shared" si="318"/>
        <v>0</v>
      </c>
      <c r="AO1099" s="87">
        <f t="shared" si="319"/>
        <v>0</v>
      </c>
      <c r="AP1099" s="87">
        <f t="shared" si="320"/>
        <v>42</v>
      </c>
      <c r="AQ1099" s="87">
        <f t="shared" si="321"/>
        <v>30</v>
      </c>
      <c r="AR1099" s="87">
        <f t="shared" si="322"/>
        <v>12</v>
      </c>
      <c r="AS1099" s="87">
        <f t="shared" si="323"/>
        <v>0</v>
      </c>
      <c r="AT1099" s="118">
        <f t="shared" si="324"/>
        <v>9.0157776108189328E-3</v>
      </c>
      <c r="AU1099" s="119" t="str">
        <f t="shared" si="310"/>
        <v>大阪府柏原市</v>
      </c>
      <c r="AW1099" s="225" t="s">
        <v>3058</v>
      </c>
      <c r="AY1099" s="230" t="s">
        <v>3058</v>
      </c>
      <c r="BA1099">
        <v>14</v>
      </c>
      <c r="BB1099">
        <v>1402</v>
      </c>
      <c r="BC1099">
        <v>1331</v>
      </c>
      <c r="BD1099">
        <v>1300</v>
      </c>
      <c r="BE1099">
        <v>12</v>
      </c>
      <c r="BF1099">
        <v>0</v>
      </c>
    </row>
    <row r="1100" spans="2:58">
      <c r="B1100" s="67" t="s">
        <v>1104</v>
      </c>
      <c r="C1100" s="67">
        <v>1095</v>
      </c>
      <c r="D1100" s="67" t="s">
        <v>1105</v>
      </c>
      <c r="E1100" s="67" t="s">
        <v>1123</v>
      </c>
      <c r="F1100" s="87">
        <v>14</v>
      </c>
      <c r="G1100" s="87">
        <v>1830</v>
      </c>
      <c r="H1100" s="87">
        <v>1929</v>
      </c>
      <c r="I1100" s="87">
        <v>0</v>
      </c>
      <c r="J1100" s="87">
        <v>0</v>
      </c>
      <c r="K1100" t="str">
        <f t="shared" si="307"/>
        <v>OK</v>
      </c>
      <c r="L1100" s="67" t="s">
        <v>1104</v>
      </c>
      <c r="M1100" s="98">
        <v>1095</v>
      </c>
      <c r="N1100" s="67" t="s">
        <v>1105</v>
      </c>
      <c r="O1100" s="67" t="s">
        <v>1123</v>
      </c>
      <c r="P1100" s="87">
        <v>14</v>
      </c>
      <c r="Q1100" s="87">
        <v>1830</v>
      </c>
      <c r="R1100" s="111">
        <v>2009</v>
      </c>
      <c r="S1100" s="87">
        <v>1969</v>
      </c>
      <c r="T1100" s="87">
        <v>0</v>
      </c>
      <c r="U1100" s="111">
        <v>0</v>
      </c>
      <c r="V1100" s="118">
        <f t="shared" si="308"/>
        <v>0</v>
      </c>
      <c r="W1100" t="str">
        <f t="shared" si="309"/>
        <v/>
      </c>
      <c r="X1100" s="67" t="s">
        <v>1104</v>
      </c>
      <c r="Y1100" s="98">
        <v>1095</v>
      </c>
      <c r="Z1100" s="67" t="s">
        <v>1105</v>
      </c>
      <c r="AA1100" s="67" t="s">
        <v>1123</v>
      </c>
      <c r="AB1100" s="111">
        <f t="shared" si="311"/>
        <v>14</v>
      </c>
      <c r="AC1100" s="111">
        <f t="shared" si="312"/>
        <v>1830</v>
      </c>
      <c r="AD1100" s="111">
        <f t="shared" si="313"/>
        <v>2105</v>
      </c>
      <c r="AE1100" s="111">
        <f t="shared" si="314"/>
        <v>2036</v>
      </c>
      <c r="AF1100" s="111">
        <f t="shared" si="315"/>
        <v>0</v>
      </c>
      <c r="AG1100" s="111">
        <f t="shared" si="316"/>
        <v>0</v>
      </c>
      <c r="AH1100" s="118">
        <f t="shared" si="317"/>
        <v>0</v>
      </c>
      <c r="AJ1100" s="67" t="s">
        <v>1104</v>
      </c>
      <c r="AK1100" s="98">
        <v>1095</v>
      </c>
      <c r="AL1100" s="67" t="s">
        <v>1105</v>
      </c>
      <c r="AM1100" s="67" t="s">
        <v>1123</v>
      </c>
      <c r="AN1100" s="87">
        <f t="shared" si="318"/>
        <v>0</v>
      </c>
      <c r="AO1100" s="87">
        <f t="shared" si="319"/>
        <v>0</v>
      </c>
      <c r="AP1100" s="87">
        <f t="shared" si="320"/>
        <v>96</v>
      </c>
      <c r="AQ1100" s="87">
        <f t="shared" si="321"/>
        <v>67</v>
      </c>
      <c r="AR1100" s="87">
        <f t="shared" si="322"/>
        <v>0</v>
      </c>
      <c r="AS1100" s="87">
        <f t="shared" si="323"/>
        <v>0</v>
      </c>
      <c r="AT1100" s="118">
        <f t="shared" si="324"/>
        <v>0</v>
      </c>
      <c r="AU1100" s="119" t="str">
        <f t="shared" si="310"/>
        <v>大阪府羽曳野市</v>
      </c>
      <c r="AW1100" s="225" t="s">
        <v>3059</v>
      </c>
      <c r="AY1100" s="230" t="s">
        <v>3059</v>
      </c>
      <c r="BA1100">
        <v>14</v>
      </c>
      <c r="BB1100">
        <v>1830</v>
      </c>
      <c r="BC1100">
        <v>2105</v>
      </c>
      <c r="BD1100">
        <v>2036</v>
      </c>
      <c r="BE1100">
        <v>0</v>
      </c>
      <c r="BF1100">
        <v>0</v>
      </c>
    </row>
    <row r="1101" spans="2:58">
      <c r="B1101" s="67" t="s">
        <v>1104</v>
      </c>
      <c r="C1101" s="67">
        <v>1096</v>
      </c>
      <c r="D1101" s="67" t="s">
        <v>1105</v>
      </c>
      <c r="E1101" s="67" t="s">
        <v>1124</v>
      </c>
      <c r="F1101" s="87">
        <v>17</v>
      </c>
      <c r="G1101" s="87">
        <v>1934</v>
      </c>
      <c r="H1101" s="87">
        <v>2040</v>
      </c>
      <c r="I1101" s="87">
        <v>0</v>
      </c>
      <c r="J1101" s="87">
        <v>3</v>
      </c>
      <c r="K1101" t="str">
        <f t="shared" si="307"/>
        <v>OK</v>
      </c>
      <c r="L1101" s="67" t="s">
        <v>1104</v>
      </c>
      <c r="M1101" s="98">
        <v>1096</v>
      </c>
      <c r="N1101" s="67" t="s">
        <v>1105</v>
      </c>
      <c r="O1101" s="67" t="s">
        <v>1124</v>
      </c>
      <c r="P1101" s="87">
        <v>21</v>
      </c>
      <c r="Q1101" s="87">
        <v>2084</v>
      </c>
      <c r="R1101" s="111">
        <v>2214</v>
      </c>
      <c r="S1101" s="87">
        <v>2151</v>
      </c>
      <c r="T1101" s="87">
        <v>33</v>
      </c>
      <c r="U1101" s="111">
        <v>0</v>
      </c>
      <c r="V1101" s="118">
        <f t="shared" si="308"/>
        <v>1.4905149051490514E-2</v>
      </c>
      <c r="W1101" t="str">
        <f t="shared" si="309"/>
        <v/>
      </c>
      <c r="X1101" s="67" t="s">
        <v>1104</v>
      </c>
      <c r="Y1101" s="98">
        <v>1096</v>
      </c>
      <c r="Z1101" s="67" t="s">
        <v>1105</v>
      </c>
      <c r="AA1101" s="67" t="s">
        <v>1124</v>
      </c>
      <c r="AB1101" s="111">
        <f t="shared" si="311"/>
        <v>24</v>
      </c>
      <c r="AC1101" s="111">
        <f t="shared" si="312"/>
        <v>2257</v>
      </c>
      <c r="AD1101" s="111">
        <f t="shared" si="313"/>
        <v>2336</v>
      </c>
      <c r="AE1101" s="111">
        <f t="shared" si="314"/>
        <v>2273</v>
      </c>
      <c r="AF1101" s="111">
        <f t="shared" si="315"/>
        <v>17</v>
      </c>
      <c r="AG1101" s="111">
        <f t="shared" si="316"/>
        <v>0</v>
      </c>
      <c r="AH1101" s="118">
        <f t="shared" si="317"/>
        <v>7.2773972602739722E-3</v>
      </c>
      <c r="AJ1101" s="67" t="s">
        <v>1104</v>
      </c>
      <c r="AK1101" s="98">
        <v>1096</v>
      </c>
      <c r="AL1101" s="67" t="s">
        <v>1105</v>
      </c>
      <c r="AM1101" s="67" t="s">
        <v>1124</v>
      </c>
      <c r="AN1101" s="87">
        <f t="shared" si="318"/>
        <v>3</v>
      </c>
      <c r="AO1101" s="87">
        <f t="shared" si="319"/>
        <v>173</v>
      </c>
      <c r="AP1101" s="87">
        <f t="shared" si="320"/>
        <v>122</v>
      </c>
      <c r="AQ1101" s="87">
        <f t="shared" si="321"/>
        <v>122</v>
      </c>
      <c r="AR1101" s="87">
        <f t="shared" si="322"/>
        <v>-16</v>
      </c>
      <c r="AS1101" s="87">
        <f t="shared" si="323"/>
        <v>0</v>
      </c>
      <c r="AT1101" s="118">
        <f t="shared" si="324"/>
        <v>-7.6277517912165423E-3</v>
      </c>
      <c r="AU1101" s="119" t="str">
        <f t="shared" si="310"/>
        <v>大阪府門真市</v>
      </c>
      <c r="AW1101" s="225" t="s">
        <v>3060</v>
      </c>
      <c r="AY1101" s="230" t="s">
        <v>3060</v>
      </c>
      <c r="BA1101">
        <v>24</v>
      </c>
      <c r="BB1101">
        <v>2257</v>
      </c>
      <c r="BC1101">
        <v>2336</v>
      </c>
      <c r="BD1101">
        <v>2273</v>
      </c>
      <c r="BE1101">
        <v>17</v>
      </c>
      <c r="BF1101">
        <v>0</v>
      </c>
    </row>
    <row r="1102" spans="2:58">
      <c r="B1102" s="67" t="s">
        <v>1104</v>
      </c>
      <c r="C1102" s="67">
        <v>1097</v>
      </c>
      <c r="D1102" s="67" t="s">
        <v>1105</v>
      </c>
      <c r="E1102" s="67" t="s">
        <v>1125</v>
      </c>
      <c r="F1102" s="87">
        <v>19</v>
      </c>
      <c r="G1102" s="87">
        <v>1965</v>
      </c>
      <c r="H1102" s="87">
        <v>1873</v>
      </c>
      <c r="I1102" s="87">
        <v>37</v>
      </c>
      <c r="J1102" s="87">
        <v>0</v>
      </c>
      <c r="K1102" t="str">
        <f t="shared" si="307"/>
        <v>OK</v>
      </c>
      <c r="L1102" s="67" t="s">
        <v>1104</v>
      </c>
      <c r="M1102" s="98">
        <v>1097</v>
      </c>
      <c r="N1102" s="67" t="s">
        <v>1105</v>
      </c>
      <c r="O1102" s="67" t="s">
        <v>1125</v>
      </c>
      <c r="P1102" s="87">
        <v>21</v>
      </c>
      <c r="Q1102" s="87">
        <v>2017</v>
      </c>
      <c r="R1102" s="111">
        <v>2020</v>
      </c>
      <c r="S1102" s="87">
        <v>1949</v>
      </c>
      <c r="T1102" s="87">
        <v>24</v>
      </c>
      <c r="U1102" s="111">
        <v>0</v>
      </c>
      <c r="V1102" s="118">
        <f t="shared" si="308"/>
        <v>1.1881188118811881E-2</v>
      </c>
      <c r="W1102" t="str">
        <f t="shared" si="309"/>
        <v/>
      </c>
      <c r="X1102" s="67" t="s">
        <v>1104</v>
      </c>
      <c r="Y1102" s="98">
        <v>1097</v>
      </c>
      <c r="Z1102" s="67" t="s">
        <v>1105</v>
      </c>
      <c r="AA1102" s="67" t="s">
        <v>1125</v>
      </c>
      <c r="AB1102" s="111">
        <f t="shared" si="311"/>
        <v>22</v>
      </c>
      <c r="AC1102" s="111">
        <f t="shared" si="312"/>
        <v>2046</v>
      </c>
      <c r="AD1102" s="111">
        <f t="shared" si="313"/>
        <v>2148</v>
      </c>
      <c r="AE1102" s="111">
        <f t="shared" si="314"/>
        <v>2049</v>
      </c>
      <c r="AF1102" s="111">
        <f t="shared" si="315"/>
        <v>34</v>
      </c>
      <c r="AG1102" s="111">
        <f t="shared" si="316"/>
        <v>0</v>
      </c>
      <c r="AH1102" s="118">
        <f t="shared" si="317"/>
        <v>1.5828677839851025E-2</v>
      </c>
      <c r="AJ1102" s="67" t="s">
        <v>1104</v>
      </c>
      <c r="AK1102" s="98">
        <v>1097</v>
      </c>
      <c r="AL1102" s="67" t="s">
        <v>1105</v>
      </c>
      <c r="AM1102" s="67" t="s">
        <v>1125</v>
      </c>
      <c r="AN1102" s="87">
        <f t="shared" si="318"/>
        <v>1</v>
      </c>
      <c r="AO1102" s="87">
        <f t="shared" si="319"/>
        <v>29</v>
      </c>
      <c r="AP1102" s="87">
        <f t="shared" si="320"/>
        <v>128</v>
      </c>
      <c r="AQ1102" s="87">
        <f t="shared" si="321"/>
        <v>100</v>
      </c>
      <c r="AR1102" s="87">
        <f t="shared" si="322"/>
        <v>10</v>
      </c>
      <c r="AS1102" s="87">
        <f t="shared" si="323"/>
        <v>0</v>
      </c>
      <c r="AT1102" s="118">
        <f t="shared" si="324"/>
        <v>3.9474897210391435E-3</v>
      </c>
      <c r="AU1102" s="119" t="str">
        <f t="shared" si="310"/>
        <v>大阪府摂津市</v>
      </c>
      <c r="AW1102" s="225" t="s">
        <v>3061</v>
      </c>
      <c r="AY1102" s="230" t="s">
        <v>3061</v>
      </c>
      <c r="BA1102">
        <v>22</v>
      </c>
      <c r="BB1102">
        <v>2046</v>
      </c>
      <c r="BC1102">
        <v>2148</v>
      </c>
      <c r="BD1102">
        <v>2049</v>
      </c>
      <c r="BE1102">
        <v>34</v>
      </c>
      <c r="BF1102">
        <v>0</v>
      </c>
    </row>
    <row r="1103" spans="2:58">
      <c r="B1103" s="67" t="s">
        <v>1104</v>
      </c>
      <c r="C1103" s="67">
        <v>1098</v>
      </c>
      <c r="D1103" s="67" t="s">
        <v>1105</v>
      </c>
      <c r="E1103" s="67" t="s">
        <v>1126</v>
      </c>
      <c r="F1103" s="87">
        <v>10</v>
      </c>
      <c r="G1103" s="87">
        <v>1070</v>
      </c>
      <c r="H1103" s="87">
        <v>1006</v>
      </c>
      <c r="I1103" s="87">
        <v>0</v>
      </c>
      <c r="J1103" s="87">
        <v>0</v>
      </c>
      <c r="K1103" t="str">
        <f t="shared" si="307"/>
        <v>OK</v>
      </c>
      <c r="L1103" s="67" t="s">
        <v>1104</v>
      </c>
      <c r="M1103" s="98">
        <v>1098</v>
      </c>
      <c r="N1103" s="67" t="s">
        <v>1105</v>
      </c>
      <c r="O1103" s="67" t="s">
        <v>1126</v>
      </c>
      <c r="P1103" s="87">
        <v>10</v>
      </c>
      <c r="Q1103" s="87">
        <v>1130</v>
      </c>
      <c r="R1103" s="111">
        <v>1093</v>
      </c>
      <c r="S1103" s="87">
        <v>1091</v>
      </c>
      <c r="T1103" s="87">
        <v>0</v>
      </c>
      <c r="U1103" s="111">
        <v>0</v>
      </c>
      <c r="V1103" s="118">
        <f t="shared" si="308"/>
        <v>0</v>
      </c>
      <c r="W1103" t="str">
        <f t="shared" si="309"/>
        <v/>
      </c>
      <c r="X1103" s="67" t="s">
        <v>1104</v>
      </c>
      <c r="Y1103" s="98">
        <v>1098</v>
      </c>
      <c r="Z1103" s="67" t="s">
        <v>1105</v>
      </c>
      <c r="AA1103" s="67" t="s">
        <v>1126</v>
      </c>
      <c r="AB1103" s="111">
        <f t="shared" si="311"/>
        <v>10</v>
      </c>
      <c r="AC1103" s="111">
        <f t="shared" si="312"/>
        <v>1150</v>
      </c>
      <c r="AD1103" s="111">
        <f t="shared" si="313"/>
        <v>1175</v>
      </c>
      <c r="AE1103" s="111">
        <f t="shared" si="314"/>
        <v>1162</v>
      </c>
      <c r="AF1103" s="111">
        <f t="shared" si="315"/>
        <v>0</v>
      </c>
      <c r="AG1103" s="111">
        <f t="shared" si="316"/>
        <v>0</v>
      </c>
      <c r="AH1103" s="118">
        <f t="shared" si="317"/>
        <v>0</v>
      </c>
      <c r="AJ1103" s="67" t="s">
        <v>1104</v>
      </c>
      <c r="AK1103" s="98">
        <v>1098</v>
      </c>
      <c r="AL1103" s="67" t="s">
        <v>1105</v>
      </c>
      <c r="AM1103" s="67" t="s">
        <v>1126</v>
      </c>
      <c r="AN1103" s="87">
        <f t="shared" si="318"/>
        <v>0</v>
      </c>
      <c r="AO1103" s="87">
        <f t="shared" si="319"/>
        <v>20</v>
      </c>
      <c r="AP1103" s="87">
        <f t="shared" si="320"/>
        <v>82</v>
      </c>
      <c r="AQ1103" s="87">
        <f t="shared" si="321"/>
        <v>71</v>
      </c>
      <c r="AR1103" s="87">
        <f t="shared" si="322"/>
        <v>0</v>
      </c>
      <c r="AS1103" s="87">
        <f t="shared" si="323"/>
        <v>0</v>
      </c>
      <c r="AT1103" s="118">
        <f t="shared" si="324"/>
        <v>0</v>
      </c>
      <c r="AU1103" s="119" t="str">
        <f t="shared" si="310"/>
        <v>大阪府高石市</v>
      </c>
      <c r="AW1103" s="225" t="s">
        <v>3062</v>
      </c>
      <c r="AY1103" s="230" t="s">
        <v>3062</v>
      </c>
      <c r="BA1103">
        <v>10</v>
      </c>
      <c r="BB1103">
        <v>1150</v>
      </c>
      <c r="BC1103">
        <v>1175</v>
      </c>
      <c r="BD1103">
        <v>1162</v>
      </c>
      <c r="BE1103">
        <v>0</v>
      </c>
      <c r="BF1103">
        <v>0</v>
      </c>
    </row>
    <row r="1104" spans="2:58">
      <c r="B1104" s="67" t="s">
        <v>1104</v>
      </c>
      <c r="C1104" s="67">
        <v>1099</v>
      </c>
      <c r="D1104" s="67" t="s">
        <v>1105</v>
      </c>
      <c r="E1104" s="67" t="s">
        <v>1127</v>
      </c>
      <c r="F1104" s="87">
        <v>12</v>
      </c>
      <c r="G1104" s="87">
        <v>1115</v>
      </c>
      <c r="H1104" s="87">
        <v>1158</v>
      </c>
      <c r="I1104" s="87">
        <v>9</v>
      </c>
      <c r="J1104" s="87">
        <v>9</v>
      </c>
      <c r="K1104" t="str">
        <f t="shared" si="307"/>
        <v>OK</v>
      </c>
      <c r="L1104" s="67" t="s">
        <v>1104</v>
      </c>
      <c r="M1104" s="98">
        <v>1099</v>
      </c>
      <c r="N1104" s="67" t="s">
        <v>1105</v>
      </c>
      <c r="O1104" s="67" t="s">
        <v>1127</v>
      </c>
      <c r="P1104" s="87">
        <v>12</v>
      </c>
      <c r="Q1104" s="87">
        <v>1156</v>
      </c>
      <c r="R1104" s="111">
        <v>1241</v>
      </c>
      <c r="S1104" s="87">
        <v>1172</v>
      </c>
      <c r="T1104" s="87">
        <v>7</v>
      </c>
      <c r="U1104" s="111">
        <v>7</v>
      </c>
      <c r="V1104" s="118">
        <f t="shared" si="308"/>
        <v>5.6406124093473006E-3</v>
      </c>
      <c r="W1104" t="str">
        <f t="shared" si="309"/>
        <v/>
      </c>
      <c r="X1104" s="67" t="s">
        <v>1104</v>
      </c>
      <c r="Y1104" s="98">
        <v>1099</v>
      </c>
      <c r="Z1104" s="67" t="s">
        <v>1105</v>
      </c>
      <c r="AA1104" s="67" t="s">
        <v>1127</v>
      </c>
      <c r="AB1104" s="111">
        <f t="shared" si="311"/>
        <v>13</v>
      </c>
      <c r="AC1104" s="111">
        <f t="shared" si="312"/>
        <v>1175</v>
      </c>
      <c r="AD1104" s="111">
        <f t="shared" si="313"/>
        <v>1235</v>
      </c>
      <c r="AE1104" s="111">
        <f t="shared" si="314"/>
        <v>1185</v>
      </c>
      <c r="AF1104" s="111">
        <f t="shared" si="315"/>
        <v>4</v>
      </c>
      <c r="AG1104" s="111">
        <f t="shared" si="316"/>
        <v>4</v>
      </c>
      <c r="AH1104" s="118">
        <f t="shared" si="317"/>
        <v>3.2388663967611335E-3</v>
      </c>
      <c r="AJ1104" s="67" t="s">
        <v>1104</v>
      </c>
      <c r="AK1104" s="98">
        <v>1099</v>
      </c>
      <c r="AL1104" s="67" t="s">
        <v>1105</v>
      </c>
      <c r="AM1104" s="67" t="s">
        <v>1127</v>
      </c>
      <c r="AN1104" s="87">
        <f t="shared" si="318"/>
        <v>1</v>
      </c>
      <c r="AO1104" s="87">
        <f t="shared" si="319"/>
        <v>19</v>
      </c>
      <c r="AP1104" s="87">
        <f t="shared" si="320"/>
        <v>-6</v>
      </c>
      <c r="AQ1104" s="87">
        <f t="shared" si="321"/>
        <v>13</v>
      </c>
      <c r="AR1104" s="87">
        <f t="shared" si="322"/>
        <v>-3</v>
      </c>
      <c r="AS1104" s="87">
        <f t="shared" si="323"/>
        <v>-3</v>
      </c>
      <c r="AT1104" s="118">
        <f t="shared" si="324"/>
        <v>-2.4017460125861671E-3</v>
      </c>
      <c r="AU1104" s="119" t="str">
        <f t="shared" si="310"/>
        <v>大阪府藤井寺市</v>
      </c>
      <c r="AW1104" s="225" t="s">
        <v>3063</v>
      </c>
      <c r="AY1104" s="230" t="s">
        <v>3063</v>
      </c>
      <c r="BA1104">
        <v>13</v>
      </c>
      <c r="BB1104">
        <v>1175</v>
      </c>
      <c r="BC1104">
        <v>1235</v>
      </c>
      <c r="BD1104">
        <v>1185</v>
      </c>
      <c r="BE1104">
        <v>4</v>
      </c>
      <c r="BF1104">
        <v>4</v>
      </c>
    </row>
    <row r="1105" spans="2:58">
      <c r="B1105" s="67" t="s">
        <v>1104</v>
      </c>
      <c r="C1105" s="67">
        <v>1100</v>
      </c>
      <c r="D1105" s="67" t="s">
        <v>1105</v>
      </c>
      <c r="E1105" s="67" t="s">
        <v>1128</v>
      </c>
      <c r="F1105" s="87">
        <v>9</v>
      </c>
      <c r="G1105" s="87">
        <v>1016</v>
      </c>
      <c r="H1105" s="87">
        <v>941</v>
      </c>
      <c r="I1105" s="87">
        <v>0</v>
      </c>
      <c r="J1105" s="87">
        <v>0</v>
      </c>
      <c r="K1105" t="str">
        <f t="shared" si="307"/>
        <v>OK</v>
      </c>
      <c r="L1105" s="67" t="s">
        <v>1104</v>
      </c>
      <c r="M1105" s="98">
        <v>1100</v>
      </c>
      <c r="N1105" s="67" t="s">
        <v>1105</v>
      </c>
      <c r="O1105" s="67" t="s">
        <v>1128</v>
      </c>
      <c r="P1105" s="87">
        <v>9</v>
      </c>
      <c r="Q1105" s="87">
        <v>1000</v>
      </c>
      <c r="R1105" s="111">
        <v>939</v>
      </c>
      <c r="S1105" s="87">
        <v>929</v>
      </c>
      <c r="T1105" s="87">
        <v>0</v>
      </c>
      <c r="U1105" s="111">
        <v>0</v>
      </c>
      <c r="V1105" s="118">
        <f t="shared" si="308"/>
        <v>0</v>
      </c>
      <c r="W1105" t="str">
        <f t="shared" si="309"/>
        <v/>
      </c>
      <c r="X1105" s="67" t="s">
        <v>1104</v>
      </c>
      <c r="Y1105" s="98">
        <v>1100</v>
      </c>
      <c r="Z1105" s="67" t="s">
        <v>1105</v>
      </c>
      <c r="AA1105" s="67" t="s">
        <v>1128</v>
      </c>
      <c r="AB1105" s="111">
        <f t="shared" si="311"/>
        <v>9</v>
      </c>
      <c r="AC1105" s="111">
        <f t="shared" si="312"/>
        <v>999</v>
      </c>
      <c r="AD1105" s="111">
        <f t="shared" si="313"/>
        <v>947</v>
      </c>
      <c r="AE1105" s="111">
        <f t="shared" si="314"/>
        <v>943</v>
      </c>
      <c r="AF1105" s="111">
        <f t="shared" si="315"/>
        <v>0</v>
      </c>
      <c r="AG1105" s="111">
        <f t="shared" si="316"/>
        <v>0</v>
      </c>
      <c r="AH1105" s="118">
        <f t="shared" si="317"/>
        <v>0</v>
      </c>
      <c r="AJ1105" s="67" t="s">
        <v>1104</v>
      </c>
      <c r="AK1105" s="98">
        <v>1100</v>
      </c>
      <c r="AL1105" s="67" t="s">
        <v>1105</v>
      </c>
      <c r="AM1105" s="67" t="s">
        <v>1128</v>
      </c>
      <c r="AN1105" s="87">
        <f t="shared" si="318"/>
        <v>0</v>
      </c>
      <c r="AO1105" s="87">
        <f t="shared" si="319"/>
        <v>-1</v>
      </c>
      <c r="AP1105" s="87">
        <f t="shared" si="320"/>
        <v>8</v>
      </c>
      <c r="AQ1105" s="87">
        <f t="shared" si="321"/>
        <v>14</v>
      </c>
      <c r="AR1105" s="87">
        <f t="shared" si="322"/>
        <v>0</v>
      </c>
      <c r="AS1105" s="87">
        <f t="shared" si="323"/>
        <v>0</v>
      </c>
      <c r="AT1105" s="118">
        <f t="shared" si="324"/>
        <v>0</v>
      </c>
      <c r="AU1105" s="119" t="str">
        <f t="shared" si="310"/>
        <v>大阪府泉南市</v>
      </c>
      <c r="AW1105" s="225" t="s">
        <v>3064</v>
      </c>
      <c r="AY1105" s="230" t="s">
        <v>3064</v>
      </c>
      <c r="BA1105">
        <v>9</v>
      </c>
      <c r="BB1105">
        <v>999</v>
      </c>
      <c r="BC1105">
        <v>947</v>
      </c>
      <c r="BD1105">
        <v>943</v>
      </c>
      <c r="BE1105">
        <v>0</v>
      </c>
      <c r="BF1105">
        <v>0</v>
      </c>
    </row>
    <row r="1106" spans="2:58">
      <c r="B1106" s="67" t="s">
        <v>1104</v>
      </c>
      <c r="C1106" s="67">
        <v>1101</v>
      </c>
      <c r="D1106" s="67" t="s">
        <v>1105</v>
      </c>
      <c r="E1106" s="67" t="s">
        <v>1129</v>
      </c>
      <c r="F1106" s="87">
        <v>12</v>
      </c>
      <c r="G1106" s="87">
        <v>1137</v>
      </c>
      <c r="H1106" s="87">
        <v>1025</v>
      </c>
      <c r="I1106" s="87">
        <v>28</v>
      </c>
      <c r="J1106" s="87">
        <v>0</v>
      </c>
      <c r="K1106" t="str">
        <f t="shared" si="307"/>
        <v>OK</v>
      </c>
      <c r="L1106" s="67" t="s">
        <v>1104</v>
      </c>
      <c r="M1106" s="98">
        <v>1101</v>
      </c>
      <c r="N1106" s="67" t="s">
        <v>1105</v>
      </c>
      <c r="O1106" s="67" t="s">
        <v>1129</v>
      </c>
      <c r="P1106" s="87">
        <v>12</v>
      </c>
      <c r="Q1106" s="87">
        <v>1152</v>
      </c>
      <c r="R1106" s="111">
        <v>1133</v>
      </c>
      <c r="S1106" s="87">
        <v>1045</v>
      </c>
      <c r="T1106" s="87">
        <v>7</v>
      </c>
      <c r="U1106" s="111">
        <v>0</v>
      </c>
      <c r="V1106" s="118">
        <f t="shared" si="308"/>
        <v>6.1782877316857903E-3</v>
      </c>
      <c r="W1106" t="str">
        <f t="shared" si="309"/>
        <v/>
      </c>
      <c r="X1106" s="67" t="s">
        <v>1104</v>
      </c>
      <c r="Y1106" s="98">
        <v>1101</v>
      </c>
      <c r="Z1106" s="67" t="s">
        <v>1105</v>
      </c>
      <c r="AA1106" s="67" t="s">
        <v>1129</v>
      </c>
      <c r="AB1106" s="111">
        <f t="shared" si="311"/>
        <v>13</v>
      </c>
      <c r="AC1106" s="111">
        <f t="shared" si="312"/>
        <v>1598</v>
      </c>
      <c r="AD1106" s="111">
        <f t="shared" si="313"/>
        <v>1519</v>
      </c>
      <c r="AE1106" s="111">
        <f t="shared" si="314"/>
        <v>1491</v>
      </c>
      <c r="AF1106" s="111">
        <f t="shared" si="315"/>
        <v>3</v>
      </c>
      <c r="AG1106" s="111">
        <f t="shared" si="316"/>
        <v>0</v>
      </c>
      <c r="AH1106" s="118">
        <f t="shared" si="317"/>
        <v>1.9749835418038184E-3</v>
      </c>
      <c r="AJ1106" s="67" t="s">
        <v>1104</v>
      </c>
      <c r="AK1106" s="98">
        <v>1101</v>
      </c>
      <c r="AL1106" s="67" t="s">
        <v>1105</v>
      </c>
      <c r="AM1106" s="67" t="s">
        <v>1129</v>
      </c>
      <c r="AN1106" s="87">
        <f t="shared" si="318"/>
        <v>1</v>
      </c>
      <c r="AO1106" s="87">
        <f t="shared" si="319"/>
        <v>446</v>
      </c>
      <c r="AP1106" s="87">
        <f t="shared" si="320"/>
        <v>386</v>
      </c>
      <c r="AQ1106" s="87">
        <f t="shared" si="321"/>
        <v>446</v>
      </c>
      <c r="AR1106" s="87">
        <f t="shared" si="322"/>
        <v>-4</v>
      </c>
      <c r="AS1106" s="87">
        <f t="shared" si="323"/>
        <v>0</v>
      </c>
      <c r="AT1106" s="118">
        <f t="shared" si="324"/>
        <v>-4.2033041898819718E-3</v>
      </c>
      <c r="AU1106" s="119" t="str">
        <f t="shared" si="310"/>
        <v>大阪府四條畷市</v>
      </c>
      <c r="AW1106" s="225" t="s">
        <v>3065</v>
      </c>
      <c r="AY1106" s="230" t="s">
        <v>3065</v>
      </c>
      <c r="BA1106">
        <v>13</v>
      </c>
      <c r="BB1106">
        <v>1598</v>
      </c>
      <c r="BC1106">
        <v>1519</v>
      </c>
      <c r="BD1106">
        <v>1491</v>
      </c>
      <c r="BE1106">
        <v>3</v>
      </c>
      <c r="BF1106">
        <v>0</v>
      </c>
    </row>
    <row r="1107" spans="2:58">
      <c r="B1107" s="67" t="s">
        <v>1104</v>
      </c>
      <c r="C1107" s="67">
        <v>1102</v>
      </c>
      <c r="D1107" s="67" t="s">
        <v>1105</v>
      </c>
      <c r="E1107" s="67" t="s">
        <v>1130</v>
      </c>
      <c r="F1107" s="87">
        <v>13</v>
      </c>
      <c r="G1107" s="87">
        <v>1183</v>
      </c>
      <c r="H1107" s="87">
        <v>1190</v>
      </c>
      <c r="I1107" s="87">
        <v>29</v>
      </c>
      <c r="J1107" s="87">
        <v>0</v>
      </c>
      <c r="K1107" t="str">
        <f t="shared" si="307"/>
        <v>OK</v>
      </c>
      <c r="L1107" s="67" t="s">
        <v>1104</v>
      </c>
      <c r="M1107" s="98">
        <v>1102</v>
      </c>
      <c r="N1107" s="67" t="s">
        <v>1105</v>
      </c>
      <c r="O1107" s="67" t="s">
        <v>1130</v>
      </c>
      <c r="P1107" s="87">
        <v>14</v>
      </c>
      <c r="Q1107" s="87">
        <v>1292</v>
      </c>
      <c r="R1107" s="111">
        <v>1410</v>
      </c>
      <c r="S1107" s="87">
        <v>1280</v>
      </c>
      <c r="T1107" s="87">
        <v>47</v>
      </c>
      <c r="U1107" s="111">
        <v>0</v>
      </c>
      <c r="V1107" s="118">
        <f t="shared" si="308"/>
        <v>3.3333333333333333E-2</v>
      </c>
      <c r="W1107" t="str">
        <f t="shared" si="309"/>
        <v/>
      </c>
      <c r="X1107" s="67" t="s">
        <v>1104</v>
      </c>
      <c r="Y1107" s="98">
        <v>1102</v>
      </c>
      <c r="Z1107" s="67" t="s">
        <v>1105</v>
      </c>
      <c r="AA1107" s="67" t="s">
        <v>1130</v>
      </c>
      <c r="AB1107" s="111">
        <f t="shared" si="311"/>
        <v>18</v>
      </c>
      <c r="AC1107" s="111">
        <f t="shared" si="312"/>
        <v>1423</v>
      </c>
      <c r="AD1107" s="111">
        <f t="shared" si="313"/>
        <v>1431</v>
      </c>
      <c r="AE1107" s="111">
        <f t="shared" si="314"/>
        <v>1318</v>
      </c>
      <c r="AF1107" s="111">
        <f t="shared" si="315"/>
        <v>18</v>
      </c>
      <c r="AG1107" s="111">
        <f t="shared" si="316"/>
        <v>0</v>
      </c>
      <c r="AH1107" s="118">
        <f t="shared" si="317"/>
        <v>1.2578616352201259E-2</v>
      </c>
      <c r="AJ1107" s="67" t="s">
        <v>1104</v>
      </c>
      <c r="AK1107" s="98">
        <v>1102</v>
      </c>
      <c r="AL1107" s="67" t="s">
        <v>1105</v>
      </c>
      <c r="AM1107" s="67" t="s">
        <v>1130</v>
      </c>
      <c r="AN1107" s="87">
        <f t="shared" si="318"/>
        <v>4</v>
      </c>
      <c r="AO1107" s="87">
        <f t="shared" si="319"/>
        <v>131</v>
      </c>
      <c r="AP1107" s="87">
        <f t="shared" si="320"/>
        <v>21</v>
      </c>
      <c r="AQ1107" s="87">
        <f t="shared" si="321"/>
        <v>38</v>
      </c>
      <c r="AR1107" s="87">
        <f t="shared" si="322"/>
        <v>-29</v>
      </c>
      <c r="AS1107" s="87">
        <f t="shared" si="323"/>
        <v>0</v>
      </c>
      <c r="AT1107" s="118">
        <f t="shared" si="324"/>
        <v>-2.0754716981132074E-2</v>
      </c>
      <c r="AU1107" s="119" t="str">
        <f t="shared" si="310"/>
        <v>大阪府交野市</v>
      </c>
      <c r="AW1107" s="225" t="s">
        <v>3066</v>
      </c>
      <c r="AY1107" s="230" t="s">
        <v>3066</v>
      </c>
      <c r="BA1107">
        <v>18</v>
      </c>
      <c r="BB1107">
        <v>1423</v>
      </c>
      <c r="BC1107">
        <v>1431</v>
      </c>
      <c r="BD1107">
        <v>1318</v>
      </c>
      <c r="BE1107">
        <v>18</v>
      </c>
      <c r="BF1107">
        <v>0</v>
      </c>
    </row>
    <row r="1108" spans="2:58">
      <c r="B1108" s="67" t="s">
        <v>1104</v>
      </c>
      <c r="C1108" s="67">
        <v>1103</v>
      </c>
      <c r="D1108" s="67" t="s">
        <v>1105</v>
      </c>
      <c r="E1108" s="67" t="s">
        <v>1131</v>
      </c>
      <c r="F1108" s="87">
        <v>7</v>
      </c>
      <c r="G1108" s="87">
        <v>801</v>
      </c>
      <c r="H1108" s="87">
        <v>880</v>
      </c>
      <c r="I1108" s="87">
        <v>36</v>
      </c>
      <c r="J1108" s="87">
        <v>0</v>
      </c>
      <c r="K1108" t="str">
        <f t="shared" si="307"/>
        <v>OK</v>
      </c>
      <c r="L1108" s="67" t="s">
        <v>1104</v>
      </c>
      <c r="M1108" s="98">
        <v>1103</v>
      </c>
      <c r="N1108" s="67" t="s">
        <v>1105</v>
      </c>
      <c r="O1108" s="67" t="s">
        <v>1131</v>
      </c>
      <c r="P1108" s="87">
        <v>9</v>
      </c>
      <c r="Q1108" s="87">
        <v>933</v>
      </c>
      <c r="R1108" s="111">
        <v>980</v>
      </c>
      <c r="S1108" s="87">
        <v>954</v>
      </c>
      <c r="T1108" s="87">
        <v>10</v>
      </c>
      <c r="U1108" s="111">
        <v>0</v>
      </c>
      <c r="V1108" s="118">
        <f t="shared" si="308"/>
        <v>1.020408163265306E-2</v>
      </c>
      <c r="W1108" t="str">
        <f t="shared" si="309"/>
        <v/>
      </c>
      <c r="X1108" s="67" t="s">
        <v>1104</v>
      </c>
      <c r="Y1108" s="98">
        <v>1103</v>
      </c>
      <c r="Z1108" s="67" t="s">
        <v>1105</v>
      </c>
      <c r="AA1108" s="67" t="s">
        <v>1131</v>
      </c>
      <c r="AB1108" s="111">
        <f t="shared" si="311"/>
        <v>9</v>
      </c>
      <c r="AC1108" s="111">
        <f t="shared" si="312"/>
        <v>933</v>
      </c>
      <c r="AD1108" s="111">
        <f t="shared" si="313"/>
        <v>1070</v>
      </c>
      <c r="AE1108" s="111">
        <f t="shared" si="314"/>
        <v>1011</v>
      </c>
      <c r="AF1108" s="111">
        <f t="shared" si="315"/>
        <v>46</v>
      </c>
      <c r="AG1108" s="111">
        <f t="shared" si="316"/>
        <v>0</v>
      </c>
      <c r="AH1108" s="118">
        <f t="shared" si="317"/>
        <v>4.2990654205607479E-2</v>
      </c>
      <c r="AJ1108" s="67" t="s">
        <v>1104</v>
      </c>
      <c r="AK1108" s="98">
        <v>1103</v>
      </c>
      <c r="AL1108" s="67" t="s">
        <v>1105</v>
      </c>
      <c r="AM1108" s="67" t="s">
        <v>1131</v>
      </c>
      <c r="AN1108" s="87">
        <f t="shared" si="318"/>
        <v>0</v>
      </c>
      <c r="AO1108" s="87">
        <f t="shared" si="319"/>
        <v>0</v>
      </c>
      <c r="AP1108" s="87">
        <f t="shared" si="320"/>
        <v>90</v>
      </c>
      <c r="AQ1108" s="87">
        <f t="shared" si="321"/>
        <v>57</v>
      </c>
      <c r="AR1108" s="87">
        <f t="shared" si="322"/>
        <v>36</v>
      </c>
      <c r="AS1108" s="87">
        <f t="shared" si="323"/>
        <v>0</v>
      </c>
      <c r="AT1108" s="118">
        <f t="shared" si="324"/>
        <v>3.278657257295442E-2</v>
      </c>
      <c r="AU1108" s="119" t="str">
        <f t="shared" si="310"/>
        <v>大阪府大阪狭山市</v>
      </c>
      <c r="AW1108" s="225" t="s">
        <v>3067</v>
      </c>
      <c r="AY1108" s="230" t="s">
        <v>3067</v>
      </c>
      <c r="BA1108">
        <v>9</v>
      </c>
      <c r="BB1108">
        <v>933</v>
      </c>
      <c r="BC1108">
        <v>1070</v>
      </c>
      <c r="BD1108">
        <v>1011</v>
      </c>
      <c r="BE1108">
        <v>46</v>
      </c>
      <c r="BF1108">
        <v>0</v>
      </c>
    </row>
    <row r="1109" spans="2:58">
      <c r="B1109" s="67" t="s">
        <v>1104</v>
      </c>
      <c r="C1109" s="67">
        <v>1104</v>
      </c>
      <c r="D1109" s="67" t="s">
        <v>1105</v>
      </c>
      <c r="E1109" s="67" t="s">
        <v>1132</v>
      </c>
      <c r="F1109" s="87">
        <v>7</v>
      </c>
      <c r="G1109" s="87">
        <v>911</v>
      </c>
      <c r="H1109" s="87">
        <v>807</v>
      </c>
      <c r="I1109" s="87">
        <v>0</v>
      </c>
      <c r="J1109" s="87">
        <v>0</v>
      </c>
      <c r="K1109" t="str">
        <f t="shared" si="307"/>
        <v>OK</v>
      </c>
      <c r="L1109" s="67" t="s">
        <v>1104</v>
      </c>
      <c r="M1109" s="98">
        <v>1104</v>
      </c>
      <c r="N1109" s="67" t="s">
        <v>1105</v>
      </c>
      <c r="O1109" s="67" t="s">
        <v>1132</v>
      </c>
      <c r="P1109" s="87">
        <v>7</v>
      </c>
      <c r="Q1109" s="87">
        <v>908</v>
      </c>
      <c r="R1109" s="111">
        <v>873</v>
      </c>
      <c r="S1109" s="87">
        <v>869</v>
      </c>
      <c r="T1109" s="87">
        <v>0</v>
      </c>
      <c r="U1109" s="111">
        <v>0</v>
      </c>
      <c r="V1109" s="118">
        <f t="shared" si="308"/>
        <v>0</v>
      </c>
      <c r="W1109" t="str">
        <f t="shared" si="309"/>
        <v/>
      </c>
      <c r="X1109" s="67" t="s">
        <v>1104</v>
      </c>
      <c r="Y1109" s="98">
        <v>1104</v>
      </c>
      <c r="Z1109" s="67" t="s">
        <v>1105</v>
      </c>
      <c r="AA1109" s="67" t="s">
        <v>1132</v>
      </c>
      <c r="AB1109" s="111">
        <f t="shared" si="311"/>
        <v>7</v>
      </c>
      <c r="AC1109" s="111">
        <f t="shared" si="312"/>
        <v>908</v>
      </c>
      <c r="AD1109" s="111">
        <f t="shared" si="313"/>
        <v>852</v>
      </c>
      <c r="AE1109" s="111">
        <f t="shared" si="314"/>
        <v>840</v>
      </c>
      <c r="AF1109" s="111">
        <f t="shared" si="315"/>
        <v>2</v>
      </c>
      <c r="AG1109" s="111">
        <f t="shared" si="316"/>
        <v>0</v>
      </c>
      <c r="AH1109" s="118">
        <f t="shared" si="317"/>
        <v>2.3474178403755869E-3</v>
      </c>
      <c r="AJ1109" s="67" t="s">
        <v>1104</v>
      </c>
      <c r="AK1109" s="98">
        <v>1104</v>
      </c>
      <c r="AL1109" s="67" t="s">
        <v>1105</v>
      </c>
      <c r="AM1109" s="67" t="s">
        <v>1132</v>
      </c>
      <c r="AN1109" s="87">
        <f t="shared" si="318"/>
        <v>0</v>
      </c>
      <c r="AO1109" s="87">
        <f t="shared" si="319"/>
        <v>0</v>
      </c>
      <c r="AP1109" s="87">
        <f t="shared" si="320"/>
        <v>-21</v>
      </c>
      <c r="AQ1109" s="87">
        <f t="shared" si="321"/>
        <v>-29</v>
      </c>
      <c r="AR1109" s="87">
        <f t="shared" si="322"/>
        <v>2</v>
      </c>
      <c r="AS1109" s="87">
        <f t="shared" si="323"/>
        <v>0</v>
      </c>
      <c r="AT1109" s="118">
        <f t="shared" si="324"/>
        <v>2.3474178403755869E-3</v>
      </c>
      <c r="AU1109" s="119" t="str">
        <f t="shared" si="310"/>
        <v>大阪府阪南市</v>
      </c>
      <c r="AW1109" s="225" t="s">
        <v>3068</v>
      </c>
      <c r="AY1109" s="230" t="s">
        <v>3068</v>
      </c>
      <c r="BA1109">
        <v>7</v>
      </c>
      <c r="BB1109">
        <v>908</v>
      </c>
      <c r="BC1109">
        <v>852</v>
      </c>
      <c r="BD1109">
        <v>840</v>
      </c>
      <c r="BE1109">
        <v>2</v>
      </c>
      <c r="BF1109">
        <v>0</v>
      </c>
    </row>
    <row r="1110" spans="2:58">
      <c r="B1110" s="67" t="s">
        <v>1104</v>
      </c>
      <c r="C1110" s="67">
        <v>1105</v>
      </c>
      <c r="D1110" s="67" t="s">
        <v>1105</v>
      </c>
      <c r="E1110" s="67" t="s">
        <v>1133</v>
      </c>
      <c r="F1110" s="87">
        <v>4</v>
      </c>
      <c r="G1110" s="87">
        <v>620</v>
      </c>
      <c r="H1110" s="87">
        <v>653</v>
      </c>
      <c r="I1110" s="87">
        <v>19</v>
      </c>
      <c r="J1110" s="87">
        <v>0</v>
      </c>
      <c r="K1110" t="str">
        <f t="shared" si="307"/>
        <v>OK</v>
      </c>
      <c r="L1110" s="67" t="s">
        <v>1104</v>
      </c>
      <c r="M1110" s="98">
        <v>1105</v>
      </c>
      <c r="N1110" s="67" t="s">
        <v>1105</v>
      </c>
      <c r="O1110" s="67" t="s">
        <v>1133</v>
      </c>
      <c r="P1110" s="87">
        <v>4</v>
      </c>
      <c r="Q1110" s="87">
        <v>620</v>
      </c>
      <c r="R1110" s="111">
        <v>702</v>
      </c>
      <c r="S1110" s="87">
        <v>656</v>
      </c>
      <c r="T1110" s="87">
        <v>41</v>
      </c>
      <c r="U1110" s="111">
        <v>0</v>
      </c>
      <c r="V1110" s="118">
        <f t="shared" si="308"/>
        <v>5.8404558404558403E-2</v>
      </c>
      <c r="W1110" t="str">
        <f t="shared" si="309"/>
        <v/>
      </c>
      <c r="X1110" s="67" t="s">
        <v>1104</v>
      </c>
      <c r="Y1110" s="98">
        <v>1105</v>
      </c>
      <c r="Z1110" s="67" t="s">
        <v>1105</v>
      </c>
      <c r="AA1110" s="67" t="s">
        <v>1133</v>
      </c>
      <c r="AB1110" s="111">
        <f t="shared" si="311"/>
        <v>6</v>
      </c>
      <c r="AC1110" s="111">
        <f t="shared" si="312"/>
        <v>644</v>
      </c>
      <c r="AD1110" s="111">
        <f t="shared" si="313"/>
        <v>741</v>
      </c>
      <c r="AE1110" s="111">
        <f t="shared" si="314"/>
        <v>694</v>
      </c>
      <c r="AF1110" s="111">
        <f t="shared" si="315"/>
        <v>37</v>
      </c>
      <c r="AG1110" s="111">
        <f t="shared" si="316"/>
        <v>0</v>
      </c>
      <c r="AH1110" s="118">
        <f t="shared" si="317"/>
        <v>4.9932523616734142E-2</v>
      </c>
      <c r="AJ1110" s="67" t="s">
        <v>1104</v>
      </c>
      <c r="AK1110" s="98">
        <v>1105</v>
      </c>
      <c r="AL1110" s="67" t="s">
        <v>1105</v>
      </c>
      <c r="AM1110" s="67" t="s">
        <v>1133</v>
      </c>
      <c r="AN1110" s="87">
        <f t="shared" si="318"/>
        <v>2</v>
      </c>
      <c r="AO1110" s="87">
        <f t="shared" si="319"/>
        <v>24</v>
      </c>
      <c r="AP1110" s="87">
        <f t="shared" si="320"/>
        <v>39</v>
      </c>
      <c r="AQ1110" s="87">
        <f t="shared" si="321"/>
        <v>38</v>
      </c>
      <c r="AR1110" s="87">
        <f t="shared" si="322"/>
        <v>-4</v>
      </c>
      <c r="AS1110" s="87">
        <f t="shared" si="323"/>
        <v>0</v>
      </c>
      <c r="AT1110" s="118">
        <f t="shared" si="324"/>
        <v>-8.4720347878242605E-3</v>
      </c>
      <c r="AU1110" s="119" t="str">
        <f t="shared" si="310"/>
        <v>大阪府島本町</v>
      </c>
      <c r="AW1110" s="225" t="s">
        <v>3069</v>
      </c>
      <c r="AY1110" s="230" t="s">
        <v>3069</v>
      </c>
      <c r="BA1110">
        <v>6</v>
      </c>
      <c r="BB1110">
        <v>644</v>
      </c>
      <c r="BC1110">
        <v>741</v>
      </c>
      <c r="BD1110">
        <v>694</v>
      </c>
      <c r="BE1110">
        <v>37</v>
      </c>
      <c r="BF1110">
        <v>0</v>
      </c>
    </row>
    <row r="1111" spans="2:58">
      <c r="B1111" s="67" t="s">
        <v>1104</v>
      </c>
      <c r="C1111" s="67">
        <v>1106</v>
      </c>
      <c r="D1111" s="67" t="s">
        <v>1105</v>
      </c>
      <c r="E1111" s="67" t="s">
        <v>1134</v>
      </c>
      <c r="F1111" s="87">
        <v>2</v>
      </c>
      <c r="G1111" s="87">
        <v>160</v>
      </c>
      <c r="H1111" s="87">
        <v>150</v>
      </c>
      <c r="I1111" s="87">
        <v>0</v>
      </c>
      <c r="J1111" s="87">
        <v>0</v>
      </c>
      <c r="K1111" t="str">
        <f t="shared" si="307"/>
        <v>OK</v>
      </c>
      <c r="L1111" s="67" t="s">
        <v>1104</v>
      </c>
      <c r="M1111" s="98">
        <v>1106</v>
      </c>
      <c r="N1111" s="67" t="s">
        <v>1105</v>
      </c>
      <c r="O1111" s="67" t="s">
        <v>1134</v>
      </c>
      <c r="P1111" s="87">
        <v>2</v>
      </c>
      <c r="Q1111" s="87">
        <v>160</v>
      </c>
      <c r="R1111" s="111">
        <v>145</v>
      </c>
      <c r="S1111" s="87">
        <v>144</v>
      </c>
      <c r="T1111" s="87">
        <v>0</v>
      </c>
      <c r="U1111" s="111">
        <v>0</v>
      </c>
      <c r="V1111" s="118">
        <f t="shared" si="308"/>
        <v>0</v>
      </c>
      <c r="W1111" t="str">
        <f t="shared" si="309"/>
        <v/>
      </c>
      <c r="X1111" s="67" t="s">
        <v>1104</v>
      </c>
      <c r="Y1111" s="98">
        <v>1106</v>
      </c>
      <c r="Z1111" s="67" t="s">
        <v>1105</v>
      </c>
      <c r="AA1111" s="67" t="s">
        <v>1134</v>
      </c>
      <c r="AB1111" s="111">
        <f t="shared" si="311"/>
        <v>2</v>
      </c>
      <c r="AC1111" s="111">
        <f t="shared" si="312"/>
        <v>160</v>
      </c>
      <c r="AD1111" s="111">
        <f t="shared" si="313"/>
        <v>126</v>
      </c>
      <c r="AE1111" s="111">
        <f t="shared" si="314"/>
        <v>122</v>
      </c>
      <c r="AF1111" s="111">
        <f t="shared" si="315"/>
        <v>0</v>
      </c>
      <c r="AG1111" s="111">
        <f t="shared" si="316"/>
        <v>0</v>
      </c>
      <c r="AH1111" s="118">
        <f t="shared" si="317"/>
        <v>0</v>
      </c>
      <c r="AJ1111" s="67" t="s">
        <v>1104</v>
      </c>
      <c r="AK1111" s="98">
        <v>1106</v>
      </c>
      <c r="AL1111" s="67" t="s">
        <v>1105</v>
      </c>
      <c r="AM1111" s="67" t="s">
        <v>1134</v>
      </c>
      <c r="AN1111" s="87">
        <f t="shared" si="318"/>
        <v>0</v>
      </c>
      <c r="AO1111" s="87">
        <f t="shared" si="319"/>
        <v>0</v>
      </c>
      <c r="AP1111" s="87">
        <f t="shared" si="320"/>
        <v>-19</v>
      </c>
      <c r="AQ1111" s="87">
        <f t="shared" si="321"/>
        <v>-22</v>
      </c>
      <c r="AR1111" s="87">
        <f t="shared" si="322"/>
        <v>0</v>
      </c>
      <c r="AS1111" s="87">
        <f t="shared" si="323"/>
        <v>0</v>
      </c>
      <c r="AT1111" s="118">
        <f t="shared" si="324"/>
        <v>0</v>
      </c>
      <c r="AU1111" s="119" t="str">
        <f t="shared" si="310"/>
        <v>大阪府豊能町</v>
      </c>
      <c r="AW1111" s="225" t="s">
        <v>3070</v>
      </c>
      <c r="AY1111" s="230" t="s">
        <v>3070</v>
      </c>
      <c r="BA1111">
        <v>2</v>
      </c>
      <c r="BB1111">
        <v>160</v>
      </c>
      <c r="BC1111">
        <v>126</v>
      </c>
      <c r="BD1111">
        <v>122</v>
      </c>
      <c r="BE1111">
        <v>0</v>
      </c>
      <c r="BF1111">
        <v>0</v>
      </c>
    </row>
    <row r="1112" spans="2:58">
      <c r="B1112" s="67" t="s">
        <v>1104</v>
      </c>
      <c r="C1112" s="67">
        <v>1107</v>
      </c>
      <c r="D1112" s="67" t="s">
        <v>1105</v>
      </c>
      <c r="E1112" s="67" t="s">
        <v>1135</v>
      </c>
      <c r="F1112" s="87">
        <v>2</v>
      </c>
      <c r="G1112" s="87">
        <v>199</v>
      </c>
      <c r="H1112" s="87">
        <v>81</v>
      </c>
      <c r="I1112" s="87">
        <v>0</v>
      </c>
      <c r="J1112" s="87">
        <v>0</v>
      </c>
      <c r="K1112" t="str">
        <f t="shared" si="307"/>
        <v>OK</v>
      </c>
      <c r="L1112" s="67" t="s">
        <v>1104</v>
      </c>
      <c r="M1112" s="98">
        <v>1107</v>
      </c>
      <c r="N1112" s="67" t="s">
        <v>1105</v>
      </c>
      <c r="O1112" s="67" t="s">
        <v>1135</v>
      </c>
      <c r="P1112" s="87">
        <v>2</v>
      </c>
      <c r="Q1112" s="87">
        <v>199</v>
      </c>
      <c r="R1112" s="111">
        <v>85</v>
      </c>
      <c r="S1112" s="87">
        <v>85</v>
      </c>
      <c r="T1112" s="87">
        <v>0</v>
      </c>
      <c r="U1112" s="111">
        <v>0</v>
      </c>
      <c r="V1112" s="118">
        <f t="shared" si="308"/>
        <v>0</v>
      </c>
      <c r="W1112" t="str">
        <f t="shared" si="309"/>
        <v/>
      </c>
      <c r="X1112" s="67" t="s">
        <v>1104</v>
      </c>
      <c r="Y1112" s="98">
        <v>1107</v>
      </c>
      <c r="Z1112" s="67" t="s">
        <v>1105</v>
      </c>
      <c r="AA1112" s="67" t="s">
        <v>1135</v>
      </c>
      <c r="AB1112" s="111">
        <f t="shared" si="311"/>
        <v>2</v>
      </c>
      <c r="AC1112" s="111">
        <f t="shared" si="312"/>
        <v>199</v>
      </c>
      <c r="AD1112" s="111">
        <f t="shared" si="313"/>
        <v>104</v>
      </c>
      <c r="AE1112" s="111">
        <f t="shared" si="314"/>
        <v>104</v>
      </c>
      <c r="AF1112" s="111">
        <f t="shared" si="315"/>
        <v>0</v>
      </c>
      <c r="AG1112" s="111">
        <f t="shared" si="316"/>
        <v>0</v>
      </c>
      <c r="AH1112" s="118">
        <f t="shared" si="317"/>
        <v>0</v>
      </c>
      <c r="AJ1112" s="67" t="s">
        <v>1104</v>
      </c>
      <c r="AK1112" s="98">
        <v>1107</v>
      </c>
      <c r="AL1112" s="67" t="s">
        <v>1105</v>
      </c>
      <c r="AM1112" s="67" t="s">
        <v>1135</v>
      </c>
      <c r="AN1112" s="87">
        <f t="shared" si="318"/>
        <v>0</v>
      </c>
      <c r="AO1112" s="87">
        <f t="shared" si="319"/>
        <v>0</v>
      </c>
      <c r="AP1112" s="87">
        <f t="shared" si="320"/>
        <v>19</v>
      </c>
      <c r="AQ1112" s="87">
        <f t="shared" si="321"/>
        <v>19</v>
      </c>
      <c r="AR1112" s="87">
        <f t="shared" si="322"/>
        <v>0</v>
      </c>
      <c r="AS1112" s="87">
        <f t="shared" si="323"/>
        <v>0</v>
      </c>
      <c r="AT1112" s="118">
        <f t="shared" si="324"/>
        <v>0</v>
      </c>
      <c r="AU1112" s="119" t="str">
        <f t="shared" si="310"/>
        <v>大阪府能勢町</v>
      </c>
      <c r="AW1112" s="225" t="s">
        <v>3071</v>
      </c>
      <c r="AY1112" s="230" t="s">
        <v>3071</v>
      </c>
      <c r="BA1112">
        <v>2</v>
      </c>
      <c r="BB1112">
        <v>199</v>
      </c>
      <c r="BC1112">
        <v>104</v>
      </c>
      <c r="BD1112">
        <v>104</v>
      </c>
      <c r="BE1112">
        <v>0</v>
      </c>
      <c r="BF1112">
        <v>0</v>
      </c>
    </row>
    <row r="1113" spans="2:58">
      <c r="B1113" s="67" t="s">
        <v>1104</v>
      </c>
      <c r="C1113" s="67">
        <v>1108</v>
      </c>
      <c r="D1113" s="67" t="s">
        <v>1105</v>
      </c>
      <c r="E1113" s="67" t="s">
        <v>1136</v>
      </c>
      <c r="F1113" s="87">
        <v>3</v>
      </c>
      <c r="G1113" s="87">
        <v>420</v>
      </c>
      <c r="H1113" s="87">
        <v>368</v>
      </c>
      <c r="I1113" s="87">
        <v>0</v>
      </c>
      <c r="J1113" s="87">
        <v>0</v>
      </c>
      <c r="K1113" t="str">
        <f t="shared" si="307"/>
        <v>OK</v>
      </c>
      <c r="L1113" s="67" t="s">
        <v>1104</v>
      </c>
      <c r="M1113" s="98">
        <v>1108</v>
      </c>
      <c r="N1113" s="67" t="s">
        <v>1105</v>
      </c>
      <c r="O1113" s="67" t="s">
        <v>1136</v>
      </c>
      <c r="P1113" s="87">
        <v>3</v>
      </c>
      <c r="Q1113" s="87">
        <v>420</v>
      </c>
      <c r="R1113" s="111">
        <v>362</v>
      </c>
      <c r="S1113" s="87">
        <v>362</v>
      </c>
      <c r="T1113" s="87">
        <v>0</v>
      </c>
      <c r="U1113" s="111">
        <v>0</v>
      </c>
      <c r="V1113" s="118">
        <f t="shared" si="308"/>
        <v>0</v>
      </c>
      <c r="W1113" t="str">
        <f t="shared" si="309"/>
        <v/>
      </c>
      <c r="X1113" s="67" t="s">
        <v>1104</v>
      </c>
      <c r="Y1113" s="98">
        <v>1108</v>
      </c>
      <c r="Z1113" s="67" t="s">
        <v>1105</v>
      </c>
      <c r="AA1113" s="67" t="s">
        <v>1136</v>
      </c>
      <c r="AB1113" s="111">
        <f t="shared" si="311"/>
        <v>3</v>
      </c>
      <c r="AC1113" s="111">
        <f t="shared" si="312"/>
        <v>420</v>
      </c>
      <c r="AD1113" s="111">
        <f t="shared" si="313"/>
        <v>366</v>
      </c>
      <c r="AE1113" s="111">
        <f t="shared" si="314"/>
        <v>358</v>
      </c>
      <c r="AF1113" s="111">
        <f t="shared" si="315"/>
        <v>4</v>
      </c>
      <c r="AG1113" s="111">
        <f t="shared" si="316"/>
        <v>0</v>
      </c>
      <c r="AH1113" s="118">
        <f t="shared" si="317"/>
        <v>1.092896174863388E-2</v>
      </c>
      <c r="AJ1113" s="67" t="s">
        <v>1104</v>
      </c>
      <c r="AK1113" s="98">
        <v>1108</v>
      </c>
      <c r="AL1113" s="67" t="s">
        <v>1105</v>
      </c>
      <c r="AM1113" s="67" t="s">
        <v>1136</v>
      </c>
      <c r="AN1113" s="87">
        <f t="shared" si="318"/>
        <v>0</v>
      </c>
      <c r="AO1113" s="87">
        <f t="shared" si="319"/>
        <v>0</v>
      </c>
      <c r="AP1113" s="87">
        <f t="shared" si="320"/>
        <v>4</v>
      </c>
      <c r="AQ1113" s="87">
        <f t="shared" si="321"/>
        <v>-4</v>
      </c>
      <c r="AR1113" s="87">
        <f t="shared" si="322"/>
        <v>4</v>
      </c>
      <c r="AS1113" s="87">
        <f t="shared" si="323"/>
        <v>0</v>
      </c>
      <c r="AT1113" s="118">
        <f t="shared" si="324"/>
        <v>1.092896174863388E-2</v>
      </c>
      <c r="AU1113" s="119" t="str">
        <f t="shared" si="310"/>
        <v>大阪府忠岡町</v>
      </c>
      <c r="AW1113" s="225" t="s">
        <v>3072</v>
      </c>
      <c r="AY1113" s="230" t="s">
        <v>3072</v>
      </c>
      <c r="BA1113">
        <v>3</v>
      </c>
      <c r="BB1113">
        <v>420</v>
      </c>
      <c r="BC1113">
        <v>366</v>
      </c>
      <c r="BD1113">
        <v>358</v>
      </c>
      <c r="BE1113">
        <v>4</v>
      </c>
      <c r="BF1113">
        <v>0</v>
      </c>
    </row>
    <row r="1114" spans="2:58">
      <c r="B1114" s="67" t="s">
        <v>1104</v>
      </c>
      <c r="C1114" s="67">
        <v>1109</v>
      </c>
      <c r="D1114" s="67" t="s">
        <v>1105</v>
      </c>
      <c r="E1114" s="67" t="s">
        <v>1137</v>
      </c>
      <c r="F1114" s="87">
        <v>8</v>
      </c>
      <c r="G1114" s="87">
        <v>985</v>
      </c>
      <c r="H1114" s="87">
        <v>992</v>
      </c>
      <c r="I1114" s="87">
        <v>0</v>
      </c>
      <c r="J1114" s="87">
        <v>0</v>
      </c>
      <c r="K1114" t="str">
        <f t="shared" si="307"/>
        <v>OK</v>
      </c>
      <c r="L1114" s="67" t="s">
        <v>1104</v>
      </c>
      <c r="M1114" s="98">
        <v>1109</v>
      </c>
      <c r="N1114" s="67" t="s">
        <v>1105</v>
      </c>
      <c r="O1114" s="67" t="s">
        <v>1137</v>
      </c>
      <c r="P1114" s="87">
        <v>9</v>
      </c>
      <c r="Q1114" s="87">
        <v>1075</v>
      </c>
      <c r="R1114" s="111">
        <v>1018</v>
      </c>
      <c r="S1114" s="87">
        <v>1018</v>
      </c>
      <c r="T1114" s="87">
        <v>0</v>
      </c>
      <c r="U1114" s="111">
        <v>0</v>
      </c>
      <c r="V1114" s="118">
        <f t="shared" si="308"/>
        <v>0</v>
      </c>
      <c r="W1114" t="str">
        <f t="shared" si="309"/>
        <v/>
      </c>
      <c r="X1114" s="67" t="s">
        <v>1104</v>
      </c>
      <c r="Y1114" s="98">
        <v>1109</v>
      </c>
      <c r="Z1114" s="67" t="s">
        <v>1105</v>
      </c>
      <c r="AA1114" s="67" t="s">
        <v>1137</v>
      </c>
      <c r="AB1114" s="111">
        <f t="shared" si="311"/>
        <v>8</v>
      </c>
      <c r="AC1114" s="111">
        <f t="shared" si="312"/>
        <v>1033</v>
      </c>
      <c r="AD1114" s="111">
        <f t="shared" si="313"/>
        <v>1036</v>
      </c>
      <c r="AE1114" s="111">
        <f t="shared" si="314"/>
        <v>1036</v>
      </c>
      <c r="AF1114" s="111">
        <f t="shared" si="315"/>
        <v>0</v>
      </c>
      <c r="AG1114" s="111">
        <f t="shared" si="316"/>
        <v>0</v>
      </c>
      <c r="AH1114" s="118">
        <f t="shared" si="317"/>
        <v>0</v>
      </c>
      <c r="AJ1114" s="67" t="s">
        <v>1104</v>
      </c>
      <c r="AK1114" s="98">
        <v>1109</v>
      </c>
      <c r="AL1114" s="67" t="s">
        <v>1105</v>
      </c>
      <c r="AM1114" s="67" t="s">
        <v>1137</v>
      </c>
      <c r="AN1114" s="87">
        <f t="shared" si="318"/>
        <v>-1</v>
      </c>
      <c r="AO1114" s="87">
        <f t="shared" si="319"/>
        <v>-42</v>
      </c>
      <c r="AP1114" s="87">
        <f t="shared" si="320"/>
        <v>18</v>
      </c>
      <c r="AQ1114" s="87">
        <f t="shared" si="321"/>
        <v>18</v>
      </c>
      <c r="AR1114" s="87">
        <f t="shared" si="322"/>
        <v>0</v>
      </c>
      <c r="AS1114" s="87">
        <f t="shared" si="323"/>
        <v>0</v>
      </c>
      <c r="AT1114" s="118">
        <f t="shared" si="324"/>
        <v>0</v>
      </c>
      <c r="AU1114" s="119" t="str">
        <f t="shared" si="310"/>
        <v>大阪府熊取町</v>
      </c>
      <c r="AW1114" s="225" t="s">
        <v>3073</v>
      </c>
      <c r="AY1114" s="230" t="s">
        <v>3073</v>
      </c>
      <c r="BA1114">
        <v>8</v>
      </c>
      <c r="BB1114">
        <v>1033</v>
      </c>
      <c r="BC1114">
        <v>1036</v>
      </c>
      <c r="BD1114">
        <v>1036</v>
      </c>
      <c r="BE1114">
        <v>0</v>
      </c>
      <c r="BF1114">
        <v>0</v>
      </c>
    </row>
    <row r="1115" spans="2:58">
      <c r="B1115" s="67" t="s">
        <v>1104</v>
      </c>
      <c r="C1115" s="67">
        <v>1110</v>
      </c>
      <c r="D1115" s="67" t="s">
        <v>1105</v>
      </c>
      <c r="E1115" s="67" t="s">
        <v>1138</v>
      </c>
      <c r="F1115" s="87">
        <v>1</v>
      </c>
      <c r="G1115" s="87">
        <v>140</v>
      </c>
      <c r="H1115" s="87">
        <v>154</v>
      </c>
      <c r="I1115" s="87">
        <v>0</v>
      </c>
      <c r="J1115" s="87">
        <v>0</v>
      </c>
      <c r="K1115" t="str">
        <f t="shared" si="307"/>
        <v>OK</v>
      </c>
      <c r="L1115" s="67" t="s">
        <v>1104</v>
      </c>
      <c r="M1115" s="98">
        <v>1110</v>
      </c>
      <c r="N1115" s="67" t="s">
        <v>1105</v>
      </c>
      <c r="O1115" s="67" t="s">
        <v>1138</v>
      </c>
      <c r="P1115" s="87">
        <v>1</v>
      </c>
      <c r="Q1115" s="87">
        <v>140</v>
      </c>
      <c r="R1115" s="111">
        <v>165</v>
      </c>
      <c r="S1115" s="87">
        <v>165</v>
      </c>
      <c r="T1115" s="87">
        <v>0</v>
      </c>
      <c r="U1115" s="111">
        <v>0</v>
      </c>
      <c r="V1115" s="118">
        <f t="shared" si="308"/>
        <v>0</v>
      </c>
      <c r="W1115" t="str">
        <f t="shared" si="309"/>
        <v/>
      </c>
      <c r="X1115" s="67" t="s">
        <v>1104</v>
      </c>
      <c r="Y1115" s="98">
        <v>1110</v>
      </c>
      <c r="Z1115" s="67" t="s">
        <v>1105</v>
      </c>
      <c r="AA1115" s="67" t="s">
        <v>1138</v>
      </c>
      <c r="AB1115" s="111">
        <f t="shared" si="311"/>
        <v>1</v>
      </c>
      <c r="AC1115" s="111">
        <f t="shared" si="312"/>
        <v>140</v>
      </c>
      <c r="AD1115" s="111">
        <f t="shared" si="313"/>
        <v>170</v>
      </c>
      <c r="AE1115" s="111">
        <f t="shared" si="314"/>
        <v>170</v>
      </c>
      <c r="AF1115" s="111">
        <f t="shared" si="315"/>
        <v>0</v>
      </c>
      <c r="AG1115" s="111">
        <f t="shared" si="316"/>
        <v>0</v>
      </c>
      <c r="AH1115" s="118">
        <f t="shared" si="317"/>
        <v>0</v>
      </c>
      <c r="AJ1115" s="67" t="s">
        <v>1104</v>
      </c>
      <c r="AK1115" s="98">
        <v>1110</v>
      </c>
      <c r="AL1115" s="67" t="s">
        <v>1105</v>
      </c>
      <c r="AM1115" s="67" t="s">
        <v>1138</v>
      </c>
      <c r="AN1115" s="87">
        <f t="shared" si="318"/>
        <v>0</v>
      </c>
      <c r="AO1115" s="87">
        <f t="shared" si="319"/>
        <v>0</v>
      </c>
      <c r="AP1115" s="87">
        <f t="shared" si="320"/>
        <v>5</v>
      </c>
      <c r="AQ1115" s="87">
        <f t="shared" si="321"/>
        <v>5</v>
      </c>
      <c r="AR1115" s="87">
        <f t="shared" si="322"/>
        <v>0</v>
      </c>
      <c r="AS1115" s="87">
        <f t="shared" si="323"/>
        <v>0</v>
      </c>
      <c r="AT1115" s="118">
        <f t="shared" si="324"/>
        <v>0</v>
      </c>
      <c r="AU1115" s="119" t="str">
        <f t="shared" si="310"/>
        <v>大阪府田尻町</v>
      </c>
      <c r="AW1115" s="225" t="s">
        <v>3074</v>
      </c>
      <c r="AY1115" s="230" t="s">
        <v>3074</v>
      </c>
      <c r="BA1115">
        <v>1</v>
      </c>
      <c r="BB1115">
        <v>140</v>
      </c>
      <c r="BC1115">
        <v>170</v>
      </c>
      <c r="BD1115">
        <v>170</v>
      </c>
      <c r="BE1115">
        <v>0</v>
      </c>
      <c r="BF1115">
        <v>0</v>
      </c>
    </row>
    <row r="1116" spans="2:58">
      <c r="B1116" s="67" t="s">
        <v>1104</v>
      </c>
      <c r="C1116" s="67">
        <v>1111</v>
      </c>
      <c r="D1116" s="67" t="s">
        <v>1105</v>
      </c>
      <c r="E1116" s="67" t="s">
        <v>1139</v>
      </c>
      <c r="F1116" s="87">
        <v>4</v>
      </c>
      <c r="G1116" s="87">
        <v>415</v>
      </c>
      <c r="H1116" s="87">
        <v>145</v>
      </c>
      <c r="I1116" s="87">
        <v>0</v>
      </c>
      <c r="J1116" s="87">
        <v>0</v>
      </c>
      <c r="K1116" t="str">
        <f t="shared" si="307"/>
        <v>OK</v>
      </c>
      <c r="L1116" s="67" t="s">
        <v>1104</v>
      </c>
      <c r="M1116" s="98">
        <v>1111</v>
      </c>
      <c r="N1116" s="67" t="s">
        <v>1105</v>
      </c>
      <c r="O1116" s="67" t="s">
        <v>1139</v>
      </c>
      <c r="P1116" s="87">
        <v>4</v>
      </c>
      <c r="Q1116" s="87">
        <v>330</v>
      </c>
      <c r="R1116" s="111">
        <v>144</v>
      </c>
      <c r="S1116" s="87">
        <v>144</v>
      </c>
      <c r="T1116" s="87">
        <v>0</v>
      </c>
      <c r="U1116" s="111">
        <v>0</v>
      </c>
      <c r="V1116" s="118">
        <f t="shared" si="308"/>
        <v>0</v>
      </c>
      <c r="W1116" t="str">
        <f t="shared" si="309"/>
        <v/>
      </c>
      <c r="X1116" s="67" t="s">
        <v>1104</v>
      </c>
      <c r="Y1116" s="98">
        <v>1111</v>
      </c>
      <c r="Z1116" s="67" t="s">
        <v>1105</v>
      </c>
      <c r="AA1116" s="67" t="s">
        <v>1139</v>
      </c>
      <c r="AB1116" s="111">
        <f t="shared" si="311"/>
        <v>4</v>
      </c>
      <c r="AC1116" s="111">
        <f t="shared" si="312"/>
        <v>330</v>
      </c>
      <c r="AD1116" s="111">
        <f t="shared" si="313"/>
        <v>164</v>
      </c>
      <c r="AE1116" s="111">
        <f t="shared" si="314"/>
        <v>164</v>
      </c>
      <c r="AF1116" s="111">
        <f t="shared" si="315"/>
        <v>0</v>
      </c>
      <c r="AG1116" s="111">
        <f t="shared" si="316"/>
        <v>0</v>
      </c>
      <c r="AH1116" s="118">
        <f t="shared" si="317"/>
        <v>0</v>
      </c>
      <c r="AJ1116" s="67" t="s">
        <v>1104</v>
      </c>
      <c r="AK1116" s="98">
        <v>1111</v>
      </c>
      <c r="AL1116" s="67" t="s">
        <v>1105</v>
      </c>
      <c r="AM1116" s="67" t="s">
        <v>1139</v>
      </c>
      <c r="AN1116" s="87">
        <f t="shared" si="318"/>
        <v>0</v>
      </c>
      <c r="AO1116" s="87">
        <f t="shared" si="319"/>
        <v>0</v>
      </c>
      <c r="AP1116" s="87">
        <f t="shared" si="320"/>
        <v>20</v>
      </c>
      <c r="AQ1116" s="87">
        <f t="shared" si="321"/>
        <v>20</v>
      </c>
      <c r="AR1116" s="87">
        <f t="shared" si="322"/>
        <v>0</v>
      </c>
      <c r="AS1116" s="87">
        <f t="shared" si="323"/>
        <v>0</v>
      </c>
      <c r="AT1116" s="118">
        <f t="shared" si="324"/>
        <v>0</v>
      </c>
      <c r="AU1116" s="119" t="str">
        <f t="shared" si="310"/>
        <v>大阪府岬町</v>
      </c>
      <c r="AW1116" s="225" t="s">
        <v>3075</v>
      </c>
      <c r="AY1116" s="230" t="s">
        <v>3075</v>
      </c>
      <c r="BA1116">
        <v>4</v>
      </c>
      <c r="BB1116">
        <v>330</v>
      </c>
      <c r="BC1116">
        <v>164</v>
      </c>
      <c r="BD1116">
        <v>164</v>
      </c>
      <c r="BE1116">
        <v>0</v>
      </c>
      <c r="BF1116">
        <v>0</v>
      </c>
    </row>
    <row r="1117" spans="2:58">
      <c r="B1117" s="67" t="s">
        <v>1104</v>
      </c>
      <c r="C1117" s="67">
        <v>1112</v>
      </c>
      <c r="D1117" s="67" t="s">
        <v>1105</v>
      </c>
      <c r="E1117" s="67" t="s">
        <v>1140</v>
      </c>
      <c r="F1117" s="87">
        <v>2</v>
      </c>
      <c r="G1117" s="87">
        <v>240</v>
      </c>
      <c r="H1117" s="87">
        <v>191</v>
      </c>
      <c r="I1117" s="87">
        <v>0</v>
      </c>
      <c r="J1117" s="87">
        <v>0</v>
      </c>
      <c r="K1117" t="str">
        <f t="shared" si="307"/>
        <v>OK</v>
      </c>
      <c r="L1117" s="67" t="s">
        <v>1104</v>
      </c>
      <c r="M1117" s="98">
        <v>1112</v>
      </c>
      <c r="N1117" s="67" t="s">
        <v>1105</v>
      </c>
      <c r="O1117" s="67" t="s">
        <v>1140</v>
      </c>
      <c r="P1117" s="87">
        <v>2</v>
      </c>
      <c r="Q1117" s="87">
        <v>240</v>
      </c>
      <c r="R1117" s="111">
        <v>194</v>
      </c>
      <c r="S1117" s="87">
        <v>194</v>
      </c>
      <c r="T1117" s="87">
        <v>0</v>
      </c>
      <c r="U1117" s="111">
        <v>0</v>
      </c>
      <c r="V1117" s="118">
        <f t="shared" si="308"/>
        <v>0</v>
      </c>
      <c r="W1117" t="str">
        <f t="shared" si="309"/>
        <v/>
      </c>
      <c r="X1117" s="67" t="s">
        <v>1104</v>
      </c>
      <c r="Y1117" s="98">
        <v>1112</v>
      </c>
      <c r="Z1117" s="67" t="s">
        <v>1105</v>
      </c>
      <c r="AA1117" s="67" t="s">
        <v>1140</v>
      </c>
      <c r="AB1117" s="111">
        <f t="shared" si="311"/>
        <v>3</v>
      </c>
      <c r="AC1117" s="111">
        <f t="shared" si="312"/>
        <v>330</v>
      </c>
      <c r="AD1117" s="111">
        <f t="shared" si="313"/>
        <v>250</v>
      </c>
      <c r="AE1117" s="111">
        <f t="shared" si="314"/>
        <v>250</v>
      </c>
      <c r="AF1117" s="111">
        <f t="shared" si="315"/>
        <v>0</v>
      </c>
      <c r="AG1117" s="111">
        <f t="shared" si="316"/>
        <v>0</v>
      </c>
      <c r="AH1117" s="118">
        <f t="shared" si="317"/>
        <v>0</v>
      </c>
      <c r="AJ1117" s="67" t="s">
        <v>1104</v>
      </c>
      <c r="AK1117" s="98">
        <v>1112</v>
      </c>
      <c r="AL1117" s="67" t="s">
        <v>1105</v>
      </c>
      <c r="AM1117" s="67" t="s">
        <v>1140</v>
      </c>
      <c r="AN1117" s="87">
        <f t="shared" si="318"/>
        <v>1</v>
      </c>
      <c r="AO1117" s="87">
        <f t="shared" si="319"/>
        <v>90</v>
      </c>
      <c r="AP1117" s="87">
        <f t="shared" si="320"/>
        <v>56</v>
      </c>
      <c r="AQ1117" s="87">
        <f t="shared" si="321"/>
        <v>56</v>
      </c>
      <c r="AR1117" s="87">
        <f t="shared" si="322"/>
        <v>0</v>
      </c>
      <c r="AS1117" s="87">
        <f t="shared" si="323"/>
        <v>0</v>
      </c>
      <c r="AT1117" s="118">
        <f t="shared" si="324"/>
        <v>0</v>
      </c>
      <c r="AU1117" s="119" t="str">
        <f t="shared" si="310"/>
        <v>大阪府太子町</v>
      </c>
      <c r="AW1117" s="225" t="s">
        <v>3076</v>
      </c>
      <c r="AY1117" s="230" t="s">
        <v>3076</v>
      </c>
      <c r="BA1117">
        <v>3</v>
      </c>
      <c r="BB1117">
        <v>330</v>
      </c>
      <c r="BC1117">
        <v>250</v>
      </c>
      <c r="BD1117">
        <v>250</v>
      </c>
      <c r="BE1117">
        <v>0</v>
      </c>
      <c r="BF1117">
        <v>0</v>
      </c>
    </row>
    <row r="1118" spans="2:58">
      <c r="B1118" s="67" t="s">
        <v>1104</v>
      </c>
      <c r="C1118" s="67">
        <v>1113</v>
      </c>
      <c r="D1118" s="67" t="s">
        <v>1105</v>
      </c>
      <c r="E1118" s="67" t="s">
        <v>1141</v>
      </c>
      <c r="F1118" s="87">
        <v>2</v>
      </c>
      <c r="G1118" s="87">
        <v>180</v>
      </c>
      <c r="H1118" s="87">
        <v>217</v>
      </c>
      <c r="I1118" s="87">
        <v>0</v>
      </c>
      <c r="J1118" s="87">
        <v>0</v>
      </c>
      <c r="K1118" t="str">
        <f t="shared" si="307"/>
        <v>OK</v>
      </c>
      <c r="L1118" s="67" t="s">
        <v>1104</v>
      </c>
      <c r="M1118" s="98">
        <v>1113</v>
      </c>
      <c r="N1118" s="67" t="s">
        <v>1105</v>
      </c>
      <c r="O1118" s="67" t="s">
        <v>1141</v>
      </c>
      <c r="P1118" s="87">
        <v>2</v>
      </c>
      <c r="Q1118" s="87">
        <v>180</v>
      </c>
      <c r="R1118" s="111">
        <v>231</v>
      </c>
      <c r="S1118" s="87">
        <v>231</v>
      </c>
      <c r="T1118" s="87">
        <v>0</v>
      </c>
      <c r="U1118" s="111">
        <v>0</v>
      </c>
      <c r="V1118" s="118">
        <f t="shared" si="308"/>
        <v>0</v>
      </c>
      <c r="W1118" t="str">
        <f t="shared" si="309"/>
        <v/>
      </c>
      <c r="X1118" s="67" t="s">
        <v>1104</v>
      </c>
      <c r="Y1118" s="98">
        <v>1113</v>
      </c>
      <c r="Z1118" s="67" t="s">
        <v>1105</v>
      </c>
      <c r="AA1118" s="67" t="s">
        <v>1141</v>
      </c>
      <c r="AB1118" s="111">
        <f t="shared" si="311"/>
        <v>2</v>
      </c>
      <c r="AC1118" s="111">
        <f t="shared" si="312"/>
        <v>206</v>
      </c>
      <c r="AD1118" s="111">
        <f t="shared" si="313"/>
        <v>255</v>
      </c>
      <c r="AE1118" s="111">
        <f t="shared" si="314"/>
        <v>255</v>
      </c>
      <c r="AF1118" s="111">
        <f t="shared" si="315"/>
        <v>0</v>
      </c>
      <c r="AG1118" s="111">
        <f t="shared" si="316"/>
        <v>0</v>
      </c>
      <c r="AH1118" s="118">
        <f t="shared" si="317"/>
        <v>0</v>
      </c>
      <c r="AJ1118" s="67" t="s">
        <v>1104</v>
      </c>
      <c r="AK1118" s="98">
        <v>1113</v>
      </c>
      <c r="AL1118" s="67" t="s">
        <v>1105</v>
      </c>
      <c r="AM1118" s="67" t="s">
        <v>1141</v>
      </c>
      <c r="AN1118" s="87">
        <f t="shared" si="318"/>
        <v>0</v>
      </c>
      <c r="AO1118" s="87">
        <f t="shared" si="319"/>
        <v>26</v>
      </c>
      <c r="AP1118" s="87">
        <f t="shared" si="320"/>
        <v>24</v>
      </c>
      <c r="AQ1118" s="87">
        <f t="shared" si="321"/>
        <v>24</v>
      </c>
      <c r="AR1118" s="87">
        <f t="shared" si="322"/>
        <v>0</v>
      </c>
      <c r="AS1118" s="87">
        <f t="shared" si="323"/>
        <v>0</v>
      </c>
      <c r="AT1118" s="118">
        <f t="shared" si="324"/>
        <v>0</v>
      </c>
      <c r="AU1118" s="119" t="str">
        <f t="shared" si="310"/>
        <v>大阪府河南町</v>
      </c>
      <c r="AW1118" s="225" t="s">
        <v>3077</v>
      </c>
      <c r="AY1118" s="230" t="s">
        <v>3077</v>
      </c>
      <c r="BA1118">
        <v>2</v>
      </c>
      <c r="BB1118">
        <v>206</v>
      </c>
      <c r="BC1118">
        <v>255</v>
      </c>
      <c r="BD1118">
        <v>255</v>
      </c>
      <c r="BE1118">
        <v>0</v>
      </c>
      <c r="BF1118">
        <v>0</v>
      </c>
    </row>
    <row r="1119" spans="2:58">
      <c r="B1119" s="67" t="s">
        <v>1104</v>
      </c>
      <c r="C1119" s="67">
        <v>1114</v>
      </c>
      <c r="D1119" s="67" t="s">
        <v>1105</v>
      </c>
      <c r="E1119" s="67" t="s">
        <v>1142</v>
      </c>
      <c r="F1119" s="87">
        <v>1</v>
      </c>
      <c r="G1119" s="87">
        <v>90</v>
      </c>
      <c r="H1119" s="87">
        <v>87</v>
      </c>
      <c r="I1119" s="87">
        <v>0</v>
      </c>
      <c r="J1119" s="87">
        <v>0</v>
      </c>
      <c r="K1119" t="str">
        <f t="shared" si="307"/>
        <v>OK</v>
      </c>
      <c r="L1119" s="67" t="s">
        <v>1104</v>
      </c>
      <c r="M1119" s="98">
        <v>1114</v>
      </c>
      <c r="N1119" s="67" t="s">
        <v>1105</v>
      </c>
      <c r="O1119" s="67" t="s">
        <v>1142</v>
      </c>
      <c r="P1119" s="87">
        <v>1</v>
      </c>
      <c r="Q1119" s="87">
        <v>90</v>
      </c>
      <c r="R1119" s="111">
        <v>66</v>
      </c>
      <c r="S1119" s="87">
        <v>66</v>
      </c>
      <c r="T1119" s="87">
        <v>0</v>
      </c>
      <c r="U1119" s="111">
        <v>0</v>
      </c>
      <c r="V1119" s="118">
        <f t="shared" si="308"/>
        <v>0</v>
      </c>
      <c r="W1119" t="str">
        <f t="shared" si="309"/>
        <v/>
      </c>
      <c r="X1119" s="67" t="s">
        <v>1104</v>
      </c>
      <c r="Y1119" s="98">
        <v>1114</v>
      </c>
      <c r="Z1119" s="67" t="s">
        <v>1105</v>
      </c>
      <c r="AA1119" s="67" t="s">
        <v>1142</v>
      </c>
      <c r="AB1119" s="111">
        <f t="shared" si="311"/>
        <v>1</v>
      </c>
      <c r="AC1119" s="111">
        <f t="shared" si="312"/>
        <v>90</v>
      </c>
      <c r="AD1119" s="111">
        <f t="shared" si="313"/>
        <v>74</v>
      </c>
      <c r="AE1119" s="111">
        <f t="shared" si="314"/>
        <v>74</v>
      </c>
      <c r="AF1119" s="111">
        <f t="shared" si="315"/>
        <v>0</v>
      </c>
      <c r="AG1119" s="111">
        <f t="shared" si="316"/>
        <v>0</v>
      </c>
      <c r="AH1119" s="118">
        <f t="shared" si="317"/>
        <v>0</v>
      </c>
      <c r="AJ1119" s="67" t="s">
        <v>1104</v>
      </c>
      <c r="AK1119" s="98">
        <v>1114</v>
      </c>
      <c r="AL1119" s="67" t="s">
        <v>1105</v>
      </c>
      <c r="AM1119" s="67" t="s">
        <v>1142</v>
      </c>
      <c r="AN1119" s="87">
        <f t="shared" si="318"/>
        <v>0</v>
      </c>
      <c r="AO1119" s="87">
        <f t="shared" si="319"/>
        <v>0</v>
      </c>
      <c r="AP1119" s="87">
        <f t="shared" si="320"/>
        <v>8</v>
      </c>
      <c r="AQ1119" s="87">
        <f t="shared" si="321"/>
        <v>8</v>
      </c>
      <c r="AR1119" s="87">
        <f t="shared" si="322"/>
        <v>0</v>
      </c>
      <c r="AS1119" s="87">
        <f t="shared" si="323"/>
        <v>0</v>
      </c>
      <c r="AT1119" s="118">
        <f t="shared" si="324"/>
        <v>0</v>
      </c>
      <c r="AU1119" s="119" t="str">
        <f t="shared" si="310"/>
        <v>大阪府千早赤阪村</v>
      </c>
      <c r="AW1119" s="225" t="s">
        <v>3078</v>
      </c>
      <c r="AY1119" s="230" t="s">
        <v>3078</v>
      </c>
      <c r="BA1119">
        <v>1</v>
      </c>
      <c r="BB1119">
        <v>90</v>
      </c>
      <c r="BC1119">
        <v>74</v>
      </c>
      <c r="BD1119">
        <v>74</v>
      </c>
      <c r="BE1119">
        <v>0</v>
      </c>
      <c r="BF1119">
        <v>0</v>
      </c>
    </row>
    <row r="1120" spans="2:58">
      <c r="B1120" s="67" t="s">
        <v>1143</v>
      </c>
      <c r="C1120" s="67">
        <v>1115</v>
      </c>
      <c r="D1120" s="67" t="s">
        <v>1144</v>
      </c>
      <c r="E1120" s="67" t="s">
        <v>1145</v>
      </c>
      <c r="F1120" s="87">
        <v>43</v>
      </c>
      <c r="G1120" s="87">
        <v>4328</v>
      </c>
      <c r="H1120" s="87">
        <v>4888</v>
      </c>
      <c r="I1120" s="87">
        <v>156</v>
      </c>
      <c r="J1120" s="87">
        <v>0</v>
      </c>
      <c r="K1120" t="str">
        <f t="shared" si="307"/>
        <v>OK</v>
      </c>
      <c r="L1120" s="67" t="s">
        <v>1143</v>
      </c>
      <c r="M1120" s="98">
        <v>1115</v>
      </c>
      <c r="N1120" s="67" t="s">
        <v>1144</v>
      </c>
      <c r="O1120" s="67" t="s">
        <v>1145</v>
      </c>
      <c r="P1120" s="87">
        <v>44</v>
      </c>
      <c r="Q1120" s="87">
        <v>4410</v>
      </c>
      <c r="R1120" s="111">
        <v>5510</v>
      </c>
      <c r="S1120" s="87">
        <v>5081</v>
      </c>
      <c r="T1120" s="87">
        <v>295</v>
      </c>
      <c r="U1120" s="111">
        <v>0</v>
      </c>
      <c r="V1120" s="118">
        <f t="shared" si="308"/>
        <v>5.3539019963702361E-2</v>
      </c>
      <c r="W1120" t="str">
        <f t="shared" si="309"/>
        <v/>
      </c>
      <c r="X1120" s="67" t="s">
        <v>1143</v>
      </c>
      <c r="Y1120" s="98">
        <v>1115</v>
      </c>
      <c r="Z1120" s="67" t="s">
        <v>1144</v>
      </c>
      <c r="AA1120" s="67" t="s">
        <v>1145</v>
      </c>
      <c r="AB1120" s="111">
        <f t="shared" si="311"/>
        <v>52</v>
      </c>
      <c r="AC1120" s="111">
        <f t="shared" si="312"/>
        <v>5196</v>
      </c>
      <c r="AD1120" s="111">
        <f t="shared" si="313"/>
        <v>6467</v>
      </c>
      <c r="AE1120" s="111">
        <f t="shared" si="314"/>
        <v>5773</v>
      </c>
      <c r="AF1120" s="111">
        <f t="shared" si="315"/>
        <v>547</v>
      </c>
      <c r="AG1120" s="111">
        <f t="shared" si="316"/>
        <v>0</v>
      </c>
      <c r="AH1120" s="118">
        <f t="shared" si="317"/>
        <v>8.4583268903664757E-2</v>
      </c>
      <c r="AJ1120" s="67" t="s">
        <v>1143</v>
      </c>
      <c r="AK1120" s="98">
        <v>1115</v>
      </c>
      <c r="AL1120" s="67" t="s">
        <v>1144</v>
      </c>
      <c r="AM1120" s="67" t="s">
        <v>1145</v>
      </c>
      <c r="AN1120" s="87">
        <f t="shared" si="318"/>
        <v>8</v>
      </c>
      <c r="AO1120" s="87">
        <f t="shared" si="319"/>
        <v>786</v>
      </c>
      <c r="AP1120" s="87">
        <f t="shared" si="320"/>
        <v>957</v>
      </c>
      <c r="AQ1120" s="87">
        <f t="shared" si="321"/>
        <v>692</v>
      </c>
      <c r="AR1120" s="87">
        <f t="shared" si="322"/>
        <v>252</v>
      </c>
      <c r="AS1120" s="87">
        <f t="shared" si="323"/>
        <v>0</v>
      </c>
      <c r="AT1120" s="118">
        <f t="shared" si="324"/>
        <v>3.1044248939962396E-2</v>
      </c>
      <c r="AU1120" s="119" t="str">
        <f t="shared" si="310"/>
        <v>兵庫県明石市</v>
      </c>
      <c r="AW1120" s="225" t="s">
        <v>3079</v>
      </c>
      <c r="AY1120" s="230" t="s">
        <v>3079</v>
      </c>
      <c r="BA1120">
        <v>52</v>
      </c>
      <c r="BB1120">
        <v>5196</v>
      </c>
      <c r="BC1120">
        <v>6467</v>
      </c>
      <c r="BD1120">
        <v>5773</v>
      </c>
      <c r="BE1120">
        <v>547</v>
      </c>
      <c r="BF1120">
        <v>0</v>
      </c>
    </row>
    <row r="1121" spans="2:58">
      <c r="B1121" s="67" t="s">
        <v>1143</v>
      </c>
      <c r="C1121" s="67">
        <v>1116</v>
      </c>
      <c r="D1121" s="67" t="s">
        <v>1144</v>
      </c>
      <c r="E1121" s="67" t="s">
        <v>1146</v>
      </c>
      <c r="F1121" s="87">
        <v>12</v>
      </c>
      <c r="G1121" s="87">
        <v>1011</v>
      </c>
      <c r="H1121" s="87">
        <v>997</v>
      </c>
      <c r="I1121" s="87">
        <v>0</v>
      </c>
      <c r="J1121" s="87">
        <v>0</v>
      </c>
      <c r="K1121" t="str">
        <f t="shared" si="307"/>
        <v>OK</v>
      </c>
      <c r="L1121" s="67" t="s">
        <v>1143</v>
      </c>
      <c r="M1121" s="98">
        <v>1116</v>
      </c>
      <c r="N1121" s="67" t="s">
        <v>1144</v>
      </c>
      <c r="O1121" s="67" t="s">
        <v>1146</v>
      </c>
      <c r="P1121" s="87">
        <v>12</v>
      </c>
      <c r="Q1121" s="87">
        <v>1011</v>
      </c>
      <c r="R1121" s="111">
        <v>985</v>
      </c>
      <c r="S1121" s="87">
        <v>985</v>
      </c>
      <c r="T1121" s="87">
        <v>0</v>
      </c>
      <c r="U1121" s="111">
        <v>0</v>
      </c>
      <c r="V1121" s="118">
        <f t="shared" si="308"/>
        <v>0</v>
      </c>
      <c r="W1121" t="str">
        <f t="shared" si="309"/>
        <v/>
      </c>
      <c r="X1121" s="67" t="s">
        <v>1143</v>
      </c>
      <c r="Y1121" s="98">
        <v>1116</v>
      </c>
      <c r="Z1121" s="67" t="s">
        <v>1144</v>
      </c>
      <c r="AA1121" s="67" t="s">
        <v>1146</v>
      </c>
      <c r="AB1121" s="111">
        <f t="shared" si="311"/>
        <v>12</v>
      </c>
      <c r="AC1121" s="111">
        <f t="shared" si="312"/>
        <v>1013</v>
      </c>
      <c r="AD1121" s="111">
        <f t="shared" si="313"/>
        <v>950</v>
      </c>
      <c r="AE1121" s="111">
        <f t="shared" si="314"/>
        <v>950</v>
      </c>
      <c r="AF1121" s="111">
        <f t="shared" si="315"/>
        <v>0</v>
      </c>
      <c r="AG1121" s="111">
        <f t="shared" si="316"/>
        <v>0</v>
      </c>
      <c r="AH1121" s="118">
        <f t="shared" si="317"/>
        <v>0</v>
      </c>
      <c r="AJ1121" s="67" t="s">
        <v>1143</v>
      </c>
      <c r="AK1121" s="98">
        <v>1116</v>
      </c>
      <c r="AL1121" s="67" t="s">
        <v>1144</v>
      </c>
      <c r="AM1121" s="67" t="s">
        <v>1146</v>
      </c>
      <c r="AN1121" s="87">
        <f t="shared" si="318"/>
        <v>0</v>
      </c>
      <c r="AO1121" s="87">
        <f t="shared" si="319"/>
        <v>2</v>
      </c>
      <c r="AP1121" s="87">
        <f t="shared" si="320"/>
        <v>-35</v>
      </c>
      <c r="AQ1121" s="87">
        <f t="shared" si="321"/>
        <v>-35</v>
      </c>
      <c r="AR1121" s="87">
        <f t="shared" si="322"/>
        <v>0</v>
      </c>
      <c r="AS1121" s="87">
        <f t="shared" si="323"/>
        <v>0</v>
      </c>
      <c r="AT1121" s="118">
        <f t="shared" si="324"/>
        <v>0</v>
      </c>
      <c r="AU1121" s="119" t="str">
        <f t="shared" si="310"/>
        <v>兵庫県洲本市</v>
      </c>
      <c r="AW1121" s="225" t="s">
        <v>3080</v>
      </c>
      <c r="AY1121" s="230" t="s">
        <v>3080</v>
      </c>
      <c r="BA1121">
        <v>12</v>
      </c>
      <c r="BB1121">
        <v>1013</v>
      </c>
      <c r="BC1121">
        <v>950</v>
      </c>
      <c r="BD1121">
        <v>950</v>
      </c>
      <c r="BE1121">
        <v>0</v>
      </c>
      <c r="BF1121">
        <v>0</v>
      </c>
    </row>
    <row r="1122" spans="2:58">
      <c r="B1122" s="67" t="s">
        <v>1143</v>
      </c>
      <c r="C1122" s="67">
        <v>1117</v>
      </c>
      <c r="D1122" s="67" t="s">
        <v>1144</v>
      </c>
      <c r="E1122" s="67" t="s">
        <v>1147</v>
      </c>
      <c r="F1122" s="87">
        <v>19</v>
      </c>
      <c r="G1122" s="87">
        <v>1122</v>
      </c>
      <c r="H1122" s="87">
        <v>1083</v>
      </c>
      <c r="I1122" s="87">
        <v>22</v>
      </c>
      <c r="J1122" s="87">
        <v>0</v>
      </c>
      <c r="K1122" t="str">
        <f t="shared" si="307"/>
        <v>OK</v>
      </c>
      <c r="L1122" s="67" t="s">
        <v>1143</v>
      </c>
      <c r="M1122" s="98">
        <v>1117</v>
      </c>
      <c r="N1122" s="67" t="s">
        <v>1144</v>
      </c>
      <c r="O1122" s="67" t="s">
        <v>1147</v>
      </c>
      <c r="P1122" s="87">
        <v>22</v>
      </c>
      <c r="Q1122" s="87">
        <v>1211</v>
      </c>
      <c r="R1122" s="111">
        <v>1303</v>
      </c>
      <c r="S1122" s="87">
        <v>1202</v>
      </c>
      <c r="T1122" s="87">
        <v>38</v>
      </c>
      <c r="U1122" s="111">
        <v>0</v>
      </c>
      <c r="V1122" s="118">
        <f t="shared" si="308"/>
        <v>2.916346891788181E-2</v>
      </c>
      <c r="W1122" t="str">
        <f t="shared" si="309"/>
        <v/>
      </c>
      <c r="X1122" s="67" t="s">
        <v>1143</v>
      </c>
      <c r="Y1122" s="98">
        <v>1117</v>
      </c>
      <c r="Z1122" s="67" t="s">
        <v>1144</v>
      </c>
      <c r="AA1122" s="67" t="s">
        <v>1147</v>
      </c>
      <c r="AB1122" s="111">
        <f t="shared" si="311"/>
        <v>23</v>
      </c>
      <c r="AC1122" s="111">
        <f t="shared" si="312"/>
        <v>1271</v>
      </c>
      <c r="AD1122" s="111">
        <f t="shared" si="313"/>
        <v>1423</v>
      </c>
      <c r="AE1122" s="111">
        <f t="shared" si="314"/>
        <v>1294</v>
      </c>
      <c r="AF1122" s="111">
        <f t="shared" si="315"/>
        <v>44</v>
      </c>
      <c r="AG1122" s="111">
        <f t="shared" si="316"/>
        <v>0</v>
      </c>
      <c r="AH1122" s="118">
        <f t="shared" si="317"/>
        <v>3.0920590302178495E-2</v>
      </c>
      <c r="AJ1122" s="67" t="s">
        <v>1143</v>
      </c>
      <c r="AK1122" s="98">
        <v>1117</v>
      </c>
      <c r="AL1122" s="67" t="s">
        <v>1144</v>
      </c>
      <c r="AM1122" s="67" t="s">
        <v>1147</v>
      </c>
      <c r="AN1122" s="87">
        <f t="shared" si="318"/>
        <v>1</v>
      </c>
      <c r="AO1122" s="87">
        <f t="shared" si="319"/>
        <v>60</v>
      </c>
      <c r="AP1122" s="87">
        <f t="shared" si="320"/>
        <v>120</v>
      </c>
      <c r="AQ1122" s="87">
        <f t="shared" si="321"/>
        <v>92</v>
      </c>
      <c r="AR1122" s="87">
        <f t="shared" si="322"/>
        <v>6</v>
      </c>
      <c r="AS1122" s="87">
        <f t="shared" si="323"/>
        <v>0</v>
      </c>
      <c r="AT1122" s="118">
        <f t="shared" si="324"/>
        <v>1.7571213842966851E-3</v>
      </c>
      <c r="AU1122" s="119" t="str">
        <f t="shared" si="310"/>
        <v>兵庫県芦屋市</v>
      </c>
      <c r="AW1122" s="225" t="s">
        <v>3081</v>
      </c>
      <c r="AY1122" s="230" t="s">
        <v>3081</v>
      </c>
      <c r="BA1122">
        <v>23</v>
      </c>
      <c r="BB1122">
        <v>1271</v>
      </c>
      <c r="BC1122">
        <v>1423</v>
      </c>
      <c r="BD1122">
        <v>1294</v>
      </c>
      <c r="BE1122">
        <v>44</v>
      </c>
      <c r="BF1122">
        <v>0</v>
      </c>
    </row>
    <row r="1123" spans="2:58">
      <c r="B1123" s="67" t="s">
        <v>1143</v>
      </c>
      <c r="C1123" s="67">
        <v>1118</v>
      </c>
      <c r="D1123" s="67" t="s">
        <v>1144</v>
      </c>
      <c r="E1123" s="67" t="s">
        <v>1148</v>
      </c>
      <c r="F1123" s="87">
        <v>28</v>
      </c>
      <c r="G1123" s="87">
        <v>2605</v>
      </c>
      <c r="H1123" s="87">
        <v>2593</v>
      </c>
      <c r="I1123" s="87">
        <v>132</v>
      </c>
      <c r="J1123" s="87">
        <v>0</v>
      </c>
      <c r="K1123" t="str">
        <f t="shared" si="307"/>
        <v>OK</v>
      </c>
      <c r="L1123" s="67" t="s">
        <v>1143</v>
      </c>
      <c r="M1123" s="98">
        <v>1118</v>
      </c>
      <c r="N1123" s="67" t="s">
        <v>1144</v>
      </c>
      <c r="O1123" s="67" t="s">
        <v>1148</v>
      </c>
      <c r="P1123" s="87">
        <v>34</v>
      </c>
      <c r="Q1123" s="87">
        <v>2874</v>
      </c>
      <c r="R1123" s="111">
        <v>876</v>
      </c>
      <c r="S1123" s="87">
        <v>843</v>
      </c>
      <c r="T1123" s="87">
        <v>33</v>
      </c>
      <c r="U1123" s="111">
        <v>0</v>
      </c>
      <c r="V1123" s="118">
        <f t="shared" si="308"/>
        <v>3.7671232876712327E-2</v>
      </c>
      <c r="W1123" t="str">
        <f t="shared" si="309"/>
        <v/>
      </c>
      <c r="X1123" s="67" t="s">
        <v>1143</v>
      </c>
      <c r="Y1123" s="98">
        <v>1118</v>
      </c>
      <c r="Z1123" s="67" t="s">
        <v>1144</v>
      </c>
      <c r="AA1123" s="67" t="s">
        <v>1148</v>
      </c>
      <c r="AB1123" s="111">
        <f t="shared" si="311"/>
        <v>36</v>
      </c>
      <c r="AC1123" s="111">
        <f t="shared" si="312"/>
        <v>2996</v>
      </c>
      <c r="AD1123" s="111">
        <f t="shared" si="313"/>
        <v>2994</v>
      </c>
      <c r="AE1123" s="111">
        <f t="shared" si="314"/>
        <v>2981</v>
      </c>
      <c r="AF1123" s="111">
        <f t="shared" si="315"/>
        <v>0</v>
      </c>
      <c r="AG1123" s="111">
        <f t="shared" si="316"/>
        <v>0</v>
      </c>
      <c r="AH1123" s="118">
        <f t="shared" si="317"/>
        <v>0</v>
      </c>
      <c r="AJ1123" s="67" t="s">
        <v>1143</v>
      </c>
      <c r="AK1123" s="98">
        <v>1118</v>
      </c>
      <c r="AL1123" s="67" t="s">
        <v>1144</v>
      </c>
      <c r="AM1123" s="67" t="s">
        <v>1148</v>
      </c>
      <c r="AN1123" s="87">
        <f t="shared" si="318"/>
        <v>2</v>
      </c>
      <c r="AO1123" s="87">
        <f t="shared" si="319"/>
        <v>122</v>
      </c>
      <c r="AP1123" s="87">
        <f t="shared" si="320"/>
        <v>2118</v>
      </c>
      <c r="AQ1123" s="87">
        <f t="shared" si="321"/>
        <v>2138</v>
      </c>
      <c r="AR1123" s="87">
        <f t="shared" si="322"/>
        <v>-33</v>
      </c>
      <c r="AS1123" s="87">
        <f t="shared" si="323"/>
        <v>0</v>
      </c>
      <c r="AT1123" s="118">
        <f t="shared" si="324"/>
        <v>-3.7671232876712327E-2</v>
      </c>
      <c r="AU1123" s="119" t="str">
        <f t="shared" si="310"/>
        <v>兵庫県伊丹市</v>
      </c>
      <c r="AW1123" s="225" t="s">
        <v>3082</v>
      </c>
      <c r="AY1123" s="230" t="s">
        <v>3082</v>
      </c>
      <c r="BA1123">
        <v>36</v>
      </c>
      <c r="BB1123">
        <v>2996</v>
      </c>
      <c r="BC1123">
        <v>2994</v>
      </c>
      <c r="BD1123">
        <v>2981</v>
      </c>
      <c r="BE1123">
        <v>0</v>
      </c>
      <c r="BF1123">
        <v>0</v>
      </c>
    </row>
    <row r="1124" spans="2:58">
      <c r="B1124" s="67" t="s">
        <v>1143</v>
      </c>
      <c r="C1124" s="67">
        <v>1119</v>
      </c>
      <c r="D1124" s="67" t="s">
        <v>1144</v>
      </c>
      <c r="E1124" s="67" t="s">
        <v>1149</v>
      </c>
      <c r="F1124" s="87">
        <v>7</v>
      </c>
      <c r="G1124" s="87">
        <v>344</v>
      </c>
      <c r="H1124" s="87">
        <v>359</v>
      </c>
      <c r="I1124" s="87">
        <v>0</v>
      </c>
      <c r="J1124" s="87">
        <v>0</v>
      </c>
      <c r="K1124" t="str">
        <f t="shared" si="307"/>
        <v>OK</v>
      </c>
      <c r="L1124" s="67" t="s">
        <v>1143</v>
      </c>
      <c r="M1124" s="98">
        <v>1119</v>
      </c>
      <c r="N1124" s="67" t="s">
        <v>1144</v>
      </c>
      <c r="O1124" s="67" t="s">
        <v>1149</v>
      </c>
      <c r="P1124" s="87">
        <v>7</v>
      </c>
      <c r="Q1124" s="87">
        <v>401</v>
      </c>
      <c r="R1124" s="111">
        <v>405</v>
      </c>
      <c r="S1124" s="87">
        <v>404</v>
      </c>
      <c r="T1124" s="87">
        <v>0</v>
      </c>
      <c r="U1124" s="111">
        <v>0</v>
      </c>
      <c r="V1124" s="118">
        <f t="shared" si="308"/>
        <v>0</v>
      </c>
      <c r="W1124" t="str">
        <f t="shared" si="309"/>
        <v/>
      </c>
      <c r="X1124" s="67" t="s">
        <v>1143</v>
      </c>
      <c r="Y1124" s="98">
        <v>1119</v>
      </c>
      <c r="Z1124" s="67" t="s">
        <v>1144</v>
      </c>
      <c r="AA1124" s="67" t="s">
        <v>1149</v>
      </c>
      <c r="AB1124" s="111">
        <f t="shared" si="311"/>
        <v>8</v>
      </c>
      <c r="AC1124" s="111">
        <f t="shared" si="312"/>
        <v>406</v>
      </c>
      <c r="AD1124" s="111">
        <f t="shared" si="313"/>
        <v>396</v>
      </c>
      <c r="AE1124" s="111">
        <f t="shared" si="314"/>
        <v>394</v>
      </c>
      <c r="AF1124" s="111">
        <f t="shared" si="315"/>
        <v>0</v>
      </c>
      <c r="AG1124" s="111">
        <f t="shared" si="316"/>
        <v>0</v>
      </c>
      <c r="AH1124" s="118">
        <f t="shared" si="317"/>
        <v>0</v>
      </c>
      <c r="AJ1124" s="67" t="s">
        <v>1143</v>
      </c>
      <c r="AK1124" s="98">
        <v>1119</v>
      </c>
      <c r="AL1124" s="67" t="s">
        <v>1144</v>
      </c>
      <c r="AM1124" s="67" t="s">
        <v>1149</v>
      </c>
      <c r="AN1124" s="87">
        <f t="shared" si="318"/>
        <v>1</v>
      </c>
      <c r="AO1124" s="87">
        <f t="shared" si="319"/>
        <v>5</v>
      </c>
      <c r="AP1124" s="87">
        <f t="shared" si="320"/>
        <v>-9</v>
      </c>
      <c r="AQ1124" s="87">
        <f t="shared" si="321"/>
        <v>-10</v>
      </c>
      <c r="AR1124" s="87">
        <f t="shared" si="322"/>
        <v>0</v>
      </c>
      <c r="AS1124" s="87">
        <f t="shared" si="323"/>
        <v>0</v>
      </c>
      <c r="AT1124" s="118">
        <f t="shared" si="324"/>
        <v>0</v>
      </c>
      <c r="AU1124" s="119" t="str">
        <f t="shared" si="310"/>
        <v>兵庫県相生市</v>
      </c>
      <c r="AW1124" s="225" t="s">
        <v>3083</v>
      </c>
      <c r="AY1124" s="230" t="s">
        <v>3083</v>
      </c>
      <c r="BA1124">
        <v>8</v>
      </c>
      <c r="BB1124">
        <v>406</v>
      </c>
      <c r="BC1124">
        <v>396</v>
      </c>
      <c r="BD1124">
        <v>394</v>
      </c>
      <c r="BE1124">
        <v>0</v>
      </c>
      <c r="BF1124">
        <v>0</v>
      </c>
    </row>
    <row r="1125" spans="2:58">
      <c r="B1125" s="67" t="s">
        <v>1143</v>
      </c>
      <c r="C1125" s="67">
        <v>1120</v>
      </c>
      <c r="D1125" s="67" t="s">
        <v>1144</v>
      </c>
      <c r="E1125" s="67" t="s">
        <v>1150</v>
      </c>
      <c r="F1125" s="87">
        <v>23</v>
      </c>
      <c r="G1125" s="87">
        <v>1910</v>
      </c>
      <c r="H1125" s="87">
        <v>2017</v>
      </c>
      <c r="I1125" s="87">
        <v>0</v>
      </c>
      <c r="J1125" s="87">
        <v>0</v>
      </c>
      <c r="K1125" t="str">
        <f t="shared" si="307"/>
        <v>OK</v>
      </c>
      <c r="L1125" s="67" t="s">
        <v>1143</v>
      </c>
      <c r="M1125" s="98">
        <v>1120</v>
      </c>
      <c r="N1125" s="67" t="s">
        <v>1144</v>
      </c>
      <c r="O1125" s="67" t="s">
        <v>1150</v>
      </c>
      <c r="P1125" s="87">
        <v>23</v>
      </c>
      <c r="Q1125" s="87">
        <v>1923</v>
      </c>
      <c r="R1125" s="111">
        <v>2049</v>
      </c>
      <c r="S1125" s="87">
        <v>2023</v>
      </c>
      <c r="T1125" s="87">
        <v>16</v>
      </c>
      <c r="U1125" s="111">
        <v>0</v>
      </c>
      <c r="V1125" s="118">
        <f t="shared" si="308"/>
        <v>7.8086871644704736E-3</v>
      </c>
      <c r="W1125" t="str">
        <f t="shared" si="309"/>
        <v/>
      </c>
      <c r="X1125" s="67" t="s">
        <v>1143</v>
      </c>
      <c r="Y1125" s="98">
        <v>1120</v>
      </c>
      <c r="Z1125" s="67" t="s">
        <v>1144</v>
      </c>
      <c r="AA1125" s="67" t="s">
        <v>1150</v>
      </c>
      <c r="AB1125" s="111">
        <f t="shared" si="311"/>
        <v>24</v>
      </c>
      <c r="AC1125" s="111">
        <f t="shared" si="312"/>
        <v>1982</v>
      </c>
      <c r="AD1125" s="111">
        <f t="shared" si="313"/>
        <v>2066</v>
      </c>
      <c r="AE1125" s="111">
        <f t="shared" si="314"/>
        <v>2046</v>
      </c>
      <c r="AF1125" s="111">
        <f t="shared" si="315"/>
        <v>8</v>
      </c>
      <c r="AG1125" s="111">
        <f t="shared" si="316"/>
        <v>0</v>
      </c>
      <c r="AH1125" s="118">
        <f t="shared" si="317"/>
        <v>3.8722168441432721E-3</v>
      </c>
      <c r="AJ1125" s="67" t="s">
        <v>1143</v>
      </c>
      <c r="AK1125" s="98">
        <v>1120</v>
      </c>
      <c r="AL1125" s="67" t="s">
        <v>1144</v>
      </c>
      <c r="AM1125" s="67" t="s">
        <v>1150</v>
      </c>
      <c r="AN1125" s="87">
        <f t="shared" si="318"/>
        <v>1</v>
      </c>
      <c r="AO1125" s="87">
        <f t="shared" si="319"/>
        <v>59</v>
      </c>
      <c r="AP1125" s="87">
        <f t="shared" si="320"/>
        <v>17</v>
      </c>
      <c r="AQ1125" s="87">
        <f t="shared" si="321"/>
        <v>23</v>
      </c>
      <c r="AR1125" s="87">
        <f t="shared" si="322"/>
        <v>-8</v>
      </c>
      <c r="AS1125" s="87">
        <f t="shared" si="323"/>
        <v>0</v>
      </c>
      <c r="AT1125" s="118">
        <f t="shared" si="324"/>
        <v>-3.9364703203272015E-3</v>
      </c>
      <c r="AU1125" s="119" t="str">
        <f t="shared" si="310"/>
        <v>兵庫県豊岡市</v>
      </c>
      <c r="AW1125" s="225" t="s">
        <v>3084</v>
      </c>
      <c r="AY1125" s="230" t="s">
        <v>3084</v>
      </c>
      <c r="BA1125">
        <v>24</v>
      </c>
      <c r="BB1125">
        <v>1982</v>
      </c>
      <c r="BC1125">
        <v>2066</v>
      </c>
      <c r="BD1125">
        <v>2046</v>
      </c>
      <c r="BE1125">
        <v>8</v>
      </c>
      <c r="BF1125">
        <v>0</v>
      </c>
    </row>
    <row r="1126" spans="2:58">
      <c r="B1126" s="67" t="s">
        <v>1143</v>
      </c>
      <c r="C1126" s="67">
        <v>1121</v>
      </c>
      <c r="D1126" s="67" t="s">
        <v>1144</v>
      </c>
      <c r="E1126" s="67" t="s">
        <v>1151</v>
      </c>
      <c r="F1126" s="87">
        <v>35</v>
      </c>
      <c r="G1126" s="87">
        <v>3780</v>
      </c>
      <c r="H1126" s="87">
        <v>4219</v>
      </c>
      <c r="I1126" s="87">
        <v>252</v>
      </c>
      <c r="J1126" s="87">
        <v>0</v>
      </c>
      <c r="K1126" t="str">
        <f t="shared" si="307"/>
        <v>OK</v>
      </c>
      <c r="L1126" s="67" t="s">
        <v>1143</v>
      </c>
      <c r="M1126" s="98">
        <v>1121</v>
      </c>
      <c r="N1126" s="67" t="s">
        <v>1144</v>
      </c>
      <c r="O1126" s="67" t="s">
        <v>1151</v>
      </c>
      <c r="P1126" s="87">
        <v>43</v>
      </c>
      <c r="Q1126" s="87">
        <v>4306</v>
      </c>
      <c r="R1126" s="111">
        <v>4705</v>
      </c>
      <c r="S1126" s="87">
        <v>4472</v>
      </c>
      <c r="T1126" s="87">
        <v>140</v>
      </c>
      <c r="U1126" s="111">
        <v>0</v>
      </c>
      <c r="V1126" s="118">
        <f t="shared" si="308"/>
        <v>2.975557917109458E-2</v>
      </c>
      <c r="W1126" t="str">
        <f t="shared" si="309"/>
        <v/>
      </c>
      <c r="X1126" s="67" t="s">
        <v>1143</v>
      </c>
      <c r="Y1126" s="98">
        <v>1121</v>
      </c>
      <c r="Z1126" s="67" t="s">
        <v>1144</v>
      </c>
      <c r="AA1126" s="67" t="s">
        <v>1151</v>
      </c>
      <c r="AB1126" s="111">
        <f t="shared" si="311"/>
        <v>53</v>
      </c>
      <c r="AC1126" s="111">
        <f t="shared" si="312"/>
        <v>4725</v>
      </c>
      <c r="AD1126" s="111">
        <f t="shared" si="313"/>
        <v>4847</v>
      </c>
      <c r="AE1126" s="111">
        <f t="shared" si="314"/>
        <v>4712</v>
      </c>
      <c r="AF1126" s="111">
        <f t="shared" si="315"/>
        <v>77</v>
      </c>
      <c r="AG1126" s="111">
        <f t="shared" si="316"/>
        <v>0</v>
      </c>
      <c r="AH1126" s="118">
        <f t="shared" si="317"/>
        <v>1.5886115122756343E-2</v>
      </c>
      <c r="AJ1126" s="67" t="s">
        <v>1143</v>
      </c>
      <c r="AK1126" s="98">
        <v>1121</v>
      </c>
      <c r="AL1126" s="67" t="s">
        <v>1144</v>
      </c>
      <c r="AM1126" s="67" t="s">
        <v>1151</v>
      </c>
      <c r="AN1126" s="87">
        <f t="shared" si="318"/>
        <v>10</v>
      </c>
      <c r="AO1126" s="87">
        <f t="shared" si="319"/>
        <v>419</v>
      </c>
      <c r="AP1126" s="87">
        <f t="shared" si="320"/>
        <v>142</v>
      </c>
      <c r="AQ1126" s="87">
        <f t="shared" si="321"/>
        <v>240</v>
      </c>
      <c r="AR1126" s="87">
        <f t="shared" si="322"/>
        <v>-63</v>
      </c>
      <c r="AS1126" s="87">
        <f t="shared" si="323"/>
        <v>0</v>
      </c>
      <c r="AT1126" s="118">
        <f t="shared" si="324"/>
        <v>-1.3869464048338238E-2</v>
      </c>
      <c r="AU1126" s="119" t="str">
        <f t="shared" si="310"/>
        <v>兵庫県加古川市</v>
      </c>
      <c r="AW1126" s="225" t="s">
        <v>3085</v>
      </c>
      <c r="AY1126" s="230" t="s">
        <v>3085</v>
      </c>
      <c r="BA1126">
        <v>53</v>
      </c>
      <c r="BB1126">
        <v>4725</v>
      </c>
      <c r="BC1126">
        <v>4847</v>
      </c>
      <c r="BD1126">
        <v>4712</v>
      </c>
      <c r="BE1126">
        <v>77</v>
      </c>
      <c r="BF1126">
        <v>0</v>
      </c>
    </row>
    <row r="1127" spans="2:58">
      <c r="B1127" s="67" t="s">
        <v>1143</v>
      </c>
      <c r="C1127" s="67">
        <v>1122</v>
      </c>
      <c r="D1127" s="67" t="s">
        <v>1144</v>
      </c>
      <c r="E1127" s="67" t="s">
        <v>1152</v>
      </c>
      <c r="F1127" s="87">
        <v>7</v>
      </c>
      <c r="G1127" s="87">
        <v>384</v>
      </c>
      <c r="H1127" s="87">
        <v>312</v>
      </c>
      <c r="I1127" s="87">
        <v>0</v>
      </c>
      <c r="J1127" s="87">
        <v>0</v>
      </c>
      <c r="K1127" t="str">
        <f t="shared" si="307"/>
        <v>OK</v>
      </c>
      <c r="L1127" s="67" t="s">
        <v>1143</v>
      </c>
      <c r="M1127" s="98">
        <v>1122</v>
      </c>
      <c r="N1127" s="67" t="s">
        <v>1144</v>
      </c>
      <c r="O1127" s="67" t="s">
        <v>1152</v>
      </c>
      <c r="P1127" s="87">
        <v>8</v>
      </c>
      <c r="Q1127" s="87">
        <v>459</v>
      </c>
      <c r="R1127" s="111">
        <v>385</v>
      </c>
      <c r="S1127" s="87">
        <v>385</v>
      </c>
      <c r="T1127" s="87">
        <v>0</v>
      </c>
      <c r="U1127" s="111">
        <v>0</v>
      </c>
      <c r="V1127" s="118">
        <f t="shared" si="308"/>
        <v>0</v>
      </c>
      <c r="W1127" t="str">
        <f t="shared" si="309"/>
        <v/>
      </c>
      <c r="X1127" s="67" t="s">
        <v>1143</v>
      </c>
      <c r="Y1127" s="98">
        <v>1122</v>
      </c>
      <c r="Z1127" s="67" t="s">
        <v>1144</v>
      </c>
      <c r="AA1127" s="67" t="s">
        <v>1152</v>
      </c>
      <c r="AB1127" s="111">
        <f t="shared" si="311"/>
        <v>8</v>
      </c>
      <c r="AC1127" s="111">
        <f t="shared" si="312"/>
        <v>459</v>
      </c>
      <c r="AD1127" s="111">
        <f t="shared" si="313"/>
        <v>380</v>
      </c>
      <c r="AE1127" s="111">
        <f t="shared" si="314"/>
        <v>380</v>
      </c>
      <c r="AF1127" s="111">
        <f t="shared" si="315"/>
        <v>0</v>
      </c>
      <c r="AG1127" s="111">
        <f t="shared" si="316"/>
        <v>0</v>
      </c>
      <c r="AH1127" s="118">
        <f t="shared" si="317"/>
        <v>0</v>
      </c>
      <c r="AJ1127" s="67" t="s">
        <v>1143</v>
      </c>
      <c r="AK1127" s="98">
        <v>1122</v>
      </c>
      <c r="AL1127" s="67" t="s">
        <v>1144</v>
      </c>
      <c r="AM1127" s="67" t="s">
        <v>1152</v>
      </c>
      <c r="AN1127" s="87">
        <f t="shared" si="318"/>
        <v>0</v>
      </c>
      <c r="AO1127" s="87">
        <f t="shared" si="319"/>
        <v>0</v>
      </c>
      <c r="AP1127" s="87">
        <f t="shared" si="320"/>
        <v>-5</v>
      </c>
      <c r="AQ1127" s="87">
        <f t="shared" si="321"/>
        <v>-5</v>
      </c>
      <c r="AR1127" s="87">
        <f t="shared" si="322"/>
        <v>0</v>
      </c>
      <c r="AS1127" s="87">
        <f t="shared" si="323"/>
        <v>0</v>
      </c>
      <c r="AT1127" s="118">
        <f t="shared" si="324"/>
        <v>0</v>
      </c>
      <c r="AU1127" s="119" t="str">
        <f t="shared" si="310"/>
        <v>兵庫県赤穂市</v>
      </c>
      <c r="AW1127" s="225" t="s">
        <v>3086</v>
      </c>
      <c r="AY1127" s="230" t="s">
        <v>3086</v>
      </c>
      <c r="BA1127">
        <v>8</v>
      </c>
      <c r="BB1127">
        <v>459</v>
      </c>
      <c r="BC1127">
        <v>380</v>
      </c>
      <c r="BD1127">
        <v>380</v>
      </c>
      <c r="BE1127">
        <v>0</v>
      </c>
      <c r="BF1127">
        <v>0</v>
      </c>
    </row>
    <row r="1128" spans="2:58">
      <c r="B1128" s="67" t="s">
        <v>1143</v>
      </c>
      <c r="C1128" s="67">
        <v>1123</v>
      </c>
      <c r="D1128" s="67" t="s">
        <v>1144</v>
      </c>
      <c r="E1128" s="67" t="s">
        <v>1153</v>
      </c>
      <c r="F1128" s="87">
        <v>8</v>
      </c>
      <c r="G1128" s="87">
        <v>877</v>
      </c>
      <c r="H1128" s="87">
        <v>912</v>
      </c>
      <c r="I1128" s="87">
        <v>0</v>
      </c>
      <c r="J1128" s="87">
        <v>0</v>
      </c>
      <c r="K1128" t="str">
        <f t="shared" si="307"/>
        <v>OK</v>
      </c>
      <c r="L1128" s="67" t="s">
        <v>1143</v>
      </c>
      <c r="M1128" s="98">
        <v>1123</v>
      </c>
      <c r="N1128" s="67" t="s">
        <v>1144</v>
      </c>
      <c r="O1128" s="67" t="s">
        <v>1153</v>
      </c>
      <c r="P1128" s="87">
        <v>8</v>
      </c>
      <c r="Q1128" s="87">
        <v>872</v>
      </c>
      <c r="R1128" s="111">
        <v>926</v>
      </c>
      <c r="S1128" s="87">
        <v>924</v>
      </c>
      <c r="T1128" s="87">
        <v>0</v>
      </c>
      <c r="U1128" s="111">
        <v>0</v>
      </c>
      <c r="V1128" s="118">
        <f t="shared" si="308"/>
        <v>0</v>
      </c>
      <c r="W1128" t="str">
        <f t="shared" si="309"/>
        <v/>
      </c>
      <c r="X1128" s="67" t="s">
        <v>1143</v>
      </c>
      <c r="Y1128" s="98">
        <v>1123</v>
      </c>
      <c r="Z1128" s="67" t="s">
        <v>1144</v>
      </c>
      <c r="AA1128" s="67" t="s">
        <v>1153</v>
      </c>
      <c r="AB1128" s="111">
        <f t="shared" si="311"/>
        <v>8</v>
      </c>
      <c r="AC1128" s="111">
        <f t="shared" si="312"/>
        <v>998</v>
      </c>
      <c r="AD1128" s="111">
        <f t="shared" si="313"/>
        <v>1072</v>
      </c>
      <c r="AE1128" s="111">
        <f t="shared" si="314"/>
        <v>1072</v>
      </c>
      <c r="AF1128" s="111">
        <f t="shared" si="315"/>
        <v>0</v>
      </c>
      <c r="AG1128" s="111">
        <f t="shared" si="316"/>
        <v>0</v>
      </c>
      <c r="AH1128" s="118">
        <f t="shared" si="317"/>
        <v>0</v>
      </c>
      <c r="AJ1128" s="67" t="s">
        <v>1143</v>
      </c>
      <c r="AK1128" s="98">
        <v>1123</v>
      </c>
      <c r="AL1128" s="67" t="s">
        <v>1144</v>
      </c>
      <c r="AM1128" s="67" t="s">
        <v>1153</v>
      </c>
      <c r="AN1128" s="87">
        <f t="shared" si="318"/>
        <v>0</v>
      </c>
      <c r="AO1128" s="87">
        <f t="shared" si="319"/>
        <v>126</v>
      </c>
      <c r="AP1128" s="87">
        <f t="shared" si="320"/>
        <v>146</v>
      </c>
      <c r="AQ1128" s="87">
        <f t="shared" si="321"/>
        <v>148</v>
      </c>
      <c r="AR1128" s="87">
        <f t="shared" si="322"/>
        <v>0</v>
      </c>
      <c r="AS1128" s="87">
        <f t="shared" si="323"/>
        <v>0</v>
      </c>
      <c r="AT1128" s="118">
        <f t="shared" si="324"/>
        <v>0</v>
      </c>
      <c r="AU1128" s="119" t="str">
        <f t="shared" si="310"/>
        <v>兵庫県西脇市</v>
      </c>
      <c r="AW1128" s="225" t="s">
        <v>3087</v>
      </c>
      <c r="AY1128" s="230" t="s">
        <v>3087</v>
      </c>
      <c r="BA1128">
        <v>8</v>
      </c>
      <c r="BB1128">
        <v>998</v>
      </c>
      <c r="BC1128">
        <v>1072</v>
      </c>
      <c r="BD1128">
        <v>1072</v>
      </c>
      <c r="BE1128">
        <v>0</v>
      </c>
      <c r="BF1128">
        <v>0</v>
      </c>
    </row>
    <row r="1129" spans="2:58">
      <c r="B1129" s="67" t="s">
        <v>1143</v>
      </c>
      <c r="C1129" s="67">
        <v>1124</v>
      </c>
      <c r="D1129" s="67" t="s">
        <v>1144</v>
      </c>
      <c r="E1129" s="67" t="s">
        <v>1154</v>
      </c>
      <c r="F1129" s="87">
        <v>30</v>
      </c>
      <c r="G1129" s="87">
        <v>3030</v>
      </c>
      <c r="H1129" s="87">
        <v>3242</v>
      </c>
      <c r="I1129" s="87">
        <v>7</v>
      </c>
      <c r="J1129" s="87">
        <v>227</v>
      </c>
      <c r="K1129" t="str">
        <f t="shared" si="307"/>
        <v>OK</v>
      </c>
      <c r="L1129" s="67" t="s">
        <v>1143</v>
      </c>
      <c r="M1129" s="98">
        <v>1124</v>
      </c>
      <c r="N1129" s="67" t="s">
        <v>1144</v>
      </c>
      <c r="O1129" s="67" t="s">
        <v>1154</v>
      </c>
      <c r="P1129" s="87">
        <v>30</v>
      </c>
      <c r="Q1129" s="87">
        <v>3210</v>
      </c>
      <c r="R1129" s="111">
        <v>3901</v>
      </c>
      <c r="S1129" s="87">
        <v>3408</v>
      </c>
      <c r="T1129" s="87">
        <v>34</v>
      </c>
      <c r="U1129" s="111">
        <v>232</v>
      </c>
      <c r="V1129" s="118">
        <f t="shared" si="308"/>
        <v>8.7157139195078188E-3</v>
      </c>
      <c r="W1129" t="str">
        <f t="shared" si="309"/>
        <v/>
      </c>
      <c r="X1129" s="67" t="s">
        <v>1143</v>
      </c>
      <c r="Y1129" s="98">
        <v>1124</v>
      </c>
      <c r="Z1129" s="67" t="s">
        <v>1144</v>
      </c>
      <c r="AA1129" s="67" t="s">
        <v>1154</v>
      </c>
      <c r="AB1129" s="111">
        <f t="shared" si="311"/>
        <v>34</v>
      </c>
      <c r="AC1129" s="111">
        <f t="shared" si="312"/>
        <v>3328</v>
      </c>
      <c r="AD1129" s="111">
        <f t="shared" si="313"/>
        <v>4207</v>
      </c>
      <c r="AE1129" s="111">
        <f t="shared" si="314"/>
        <v>3580</v>
      </c>
      <c r="AF1129" s="111">
        <f t="shared" si="315"/>
        <v>128</v>
      </c>
      <c r="AG1129" s="111">
        <f t="shared" si="316"/>
        <v>226</v>
      </c>
      <c r="AH1129" s="118">
        <f t="shared" si="317"/>
        <v>3.042548134062277E-2</v>
      </c>
      <c r="AJ1129" s="67" t="s">
        <v>1143</v>
      </c>
      <c r="AK1129" s="98">
        <v>1124</v>
      </c>
      <c r="AL1129" s="67" t="s">
        <v>1144</v>
      </c>
      <c r="AM1129" s="67" t="s">
        <v>1154</v>
      </c>
      <c r="AN1129" s="87">
        <f t="shared" si="318"/>
        <v>4</v>
      </c>
      <c r="AO1129" s="87">
        <f t="shared" si="319"/>
        <v>118</v>
      </c>
      <c r="AP1129" s="87">
        <f t="shared" si="320"/>
        <v>306</v>
      </c>
      <c r="AQ1129" s="87">
        <f t="shared" si="321"/>
        <v>172</v>
      </c>
      <c r="AR1129" s="87">
        <f t="shared" si="322"/>
        <v>94</v>
      </c>
      <c r="AS1129" s="87">
        <f t="shared" si="323"/>
        <v>-6</v>
      </c>
      <c r="AT1129" s="118">
        <f t="shared" si="324"/>
        <v>2.1709767421114953E-2</v>
      </c>
      <c r="AU1129" s="119" t="str">
        <f t="shared" si="310"/>
        <v>兵庫県宝塚市</v>
      </c>
      <c r="AW1129" s="225" t="s">
        <v>3088</v>
      </c>
      <c r="AY1129" s="230" t="s">
        <v>3088</v>
      </c>
      <c r="BA1129">
        <v>34</v>
      </c>
      <c r="BB1129">
        <v>3328</v>
      </c>
      <c r="BC1129">
        <v>4207</v>
      </c>
      <c r="BD1129">
        <v>3580</v>
      </c>
      <c r="BE1129">
        <v>128</v>
      </c>
      <c r="BF1129">
        <v>226</v>
      </c>
    </row>
    <row r="1130" spans="2:58">
      <c r="B1130" s="67" t="s">
        <v>1143</v>
      </c>
      <c r="C1130" s="67">
        <v>1125</v>
      </c>
      <c r="D1130" s="67" t="s">
        <v>1144</v>
      </c>
      <c r="E1130" s="67" t="s">
        <v>1155</v>
      </c>
      <c r="F1130" s="87">
        <v>16</v>
      </c>
      <c r="G1130" s="87">
        <v>1636</v>
      </c>
      <c r="H1130" s="87">
        <v>1717</v>
      </c>
      <c r="I1130" s="87">
        <v>0</v>
      </c>
      <c r="J1130" s="87">
        <v>0</v>
      </c>
      <c r="K1130" t="str">
        <f t="shared" si="307"/>
        <v>OK</v>
      </c>
      <c r="L1130" s="67" t="s">
        <v>1143</v>
      </c>
      <c r="M1130" s="98">
        <v>1125</v>
      </c>
      <c r="N1130" s="67" t="s">
        <v>1144</v>
      </c>
      <c r="O1130" s="67" t="s">
        <v>1155</v>
      </c>
      <c r="P1130" s="87">
        <v>16</v>
      </c>
      <c r="Q1130" s="87">
        <v>1737</v>
      </c>
      <c r="R1130" s="111">
        <v>1718</v>
      </c>
      <c r="S1130" s="87">
        <v>1718</v>
      </c>
      <c r="T1130" s="87">
        <v>0</v>
      </c>
      <c r="U1130" s="111">
        <v>0</v>
      </c>
      <c r="V1130" s="118">
        <f t="shared" si="308"/>
        <v>0</v>
      </c>
      <c r="W1130" t="str">
        <f t="shared" si="309"/>
        <v/>
      </c>
      <c r="X1130" s="67" t="s">
        <v>1143</v>
      </c>
      <c r="Y1130" s="98">
        <v>1125</v>
      </c>
      <c r="Z1130" s="67" t="s">
        <v>1144</v>
      </c>
      <c r="AA1130" s="67" t="s">
        <v>1155</v>
      </c>
      <c r="AB1130" s="111">
        <f t="shared" si="311"/>
        <v>19</v>
      </c>
      <c r="AC1130" s="111">
        <f t="shared" si="312"/>
        <v>2112</v>
      </c>
      <c r="AD1130" s="111">
        <f t="shared" si="313"/>
        <v>1850</v>
      </c>
      <c r="AE1130" s="111">
        <f t="shared" si="314"/>
        <v>1819</v>
      </c>
      <c r="AF1130" s="111">
        <f t="shared" si="315"/>
        <v>0</v>
      </c>
      <c r="AG1130" s="111">
        <f t="shared" si="316"/>
        <v>0</v>
      </c>
      <c r="AH1130" s="118">
        <f t="shared" si="317"/>
        <v>0</v>
      </c>
      <c r="AJ1130" s="67" t="s">
        <v>1143</v>
      </c>
      <c r="AK1130" s="98">
        <v>1125</v>
      </c>
      <c r="AL1130" s="67" t="s">
        <v>1144</v>
      </c>
      <c r="AM1130" s="67" t="s">
        <v>1155</v>
      </c>
      <c r="AN1130" s="87">
        <f t="shared" si="318"/>
        <v>3</v>
      </c>
      <c r="AO1130" s="87">
        <f t="shared" si="319"/>
        <v>375</v>
      </c>
      <c r="AP1130" s="87">
        <f t="shared" si="320"/>
        <v>132</v>
      </c>
      <c r="AQ1130" s="87">
        <f t="shared" si="321"/>
        <v>101</v>
      </c>
      <c r="AR1130" s="87">
        <f t="shared" si="322"/>
        <v>0</v>
      </c>
      <c r="AS1130" s="87">
        <f t="shared" si="323"/>
        <v>0</v>
      </c>
      <c r="AT1130" s="118">
        <f t="shared" si="324"/>
        <v>0</v>
      </c>
      <c r="AU1130" s="119" t="str">
        <f t="shared" si="310"/>
        <v>兵庫県三木市</v>
      </c>
      <c r="AW1130" s="225" t="s">
        <v>3089</v>
      </c>
      <c r="AY1130" s="230" t="s">
        <v>3089</v>
      </c>
      <c r="BA1130">
        <v>19</v>
      </c>
      <c r="BB1130">
        <v>2112</v>
      </c>
      <c r="BC1130">
        <v>1850</v>
      </c>
      <c r="BD1130">
        <v>1819</v>
      </c>
      <c r="BE1130">
        <v>0</v>
      </c>
      <c r="BF1130">
        <v>0</v>
      </c>
    </row>
    <row r="1131" spans="2:58">
      <c r="B1131" s="67" t="s">
        <v>1143</v>
      </c>
      <c r="C1131" s="67">
        <v>1126</v>
      </c>
      <c r="D1131" s="67" t="s">
        <v>1144</v>
      </c>
      <c r="E1131" s="67" t="s">
        <v>1156</v>
      </c>
      <c r="F1131" s="87">
        <v>19</v>
      </c>
      <c r="G1131" s="87">
        <v>2130</v>
      </c>
      <c r="H1131" s="87">
        <v>1989</v>
      </c>
      <c r="I1131" s="87">
        <v>0</v>
      </c>
      <c r="J1131" s="87">
        <v>0</v>
      </c>
      <c r="K1131" t="str">
        <f t="shared" si="307"/>
        <v>OK</v>
      </c>
      <c r="L1131" s="67" t="s">
        <v>1143</v>
      </c>
      <c r="M1131" s="98">
        <v>1126</v>
      </c>
      <c r="N1131" s="67" t="s">
        <v>1144</v>
      </c>
      <c r="O1131" s="67" t="s">
        <v>1156</v>
      </c>
      <c r="P1131" s="87">
        <v>19</v>
      </c>
      <c r="Q1131" s="87">
        <v>2130</v>
      </c>
      <c r="R1131" s="111">
        <v>1973</v>
      </c>
      <c r="S1131" s="87">
        <v>1973</v>
      </c>
      <c r="T1131" s="87">
        <v>0</v>
      </c>
      <c r="U1131" s="111">
        <v>0</v>
      </c>
      <c r="V1131" s="118">
        <f t="shared" si="308"/>
        <v>0</v>
      </c>
      <c r="W1131" t="str">
        <f t="shared" si="309"/>
        <v/>
      </c>
      <c r="X1131" s="67" t="s">
        <v>1143</v>
      </c>
      <c r="Y1131" s="98">
        <v>1126</v>
      </c>
      <c r="Z1131" s="67" t="s">
        <v>1144</v>
      </c>
      <c r="AA1131" s="67" t="s">
        <v>1156</v>
      </c>
      <c r="AB1131" s="111">
        <f t="shared" si="311"/>
        <v>19</v>
      </c>
      <c r="AC1131" s="111">
        <f t="shared" si="312"/>
        <v>2130</v>
      </c>
      <c r="AD1131" s="111">
        <f t="shared" si="313"/>
        <v>2015</v>
      </c>
      <c r="AE1131" s="111">
        <f t="shared" si="314"/>
        <v>2004</v>
      </c>
      <c r="AF1131" s="111">
        <f t="shared" si="315"/>
        <v>0</v>
      </c>
      <c r="AG1131" s="111">
        <f t="shared" si="316"/>
        <v>0</v>
      </c>
      <c r="AH1131" s="118">
        <f t="shared" si="317"/>
        <v>0</v>
      </c>
      <c r="AJ1131" s="67" t="s">
        <v>1143</v>
      </c>
      <c r="AK1131" s="98">
        <v>1126</v>
      </c>
      <c r="AL1131" s="67" t="s">
        <v>1144</v>
      </c>
      <c r="AM1131" s="67" t="s">
        <v>1156</v>
      </c>
      <c r="AN1131" s="87">
        <f t="shared" si="318"/>
        <v>0</v>
      </c>
      <c r="AO1131" s="87">
        <f t="shared" si="319"/>
        <v>0</v>
      </c>
      <c r="AP1131" s="87">
        <f t="shared" si="320"/>
        <v>42</v>
      </c>
      <c r="AQ1131" s="87">
        <f t="shared" si="321"/>
        <v>31</v>
      </c>
      <c r="AR1131" s="87">
        <f t="shared" si="322"/>
        <v>0</v>
      </c>
      <c r="AS1131" s="87">
        <f t="shared" si="323"/>
        <v>0</v>
      </c>
      <c r="AT1131" s="118">
        <f t="shared" si="324"/>
        <v>0</v>
      </c>
      <c r="AU1131" s="119" t="str">
        <f t="shared" si="310"/>
        <v>兵庫県高砂市</v>
      </c>
      <c r="AW1131" s="225" t="s">
        <v>3090</v>
      </c>
      <c r="AY1131" s="230" t="s">
        <v>3090</v>
      </c>
      <c r="BA1131">
        <v>19</v>
      </c>
      <c r="BB1131">
        <v>2130</v>
      </c>
      <c r="BC1131">
        <v>2015</v>
      </c>
      <c r="BD1131">
        <v>2004</v>
      </c>
      <c r="BE1131">
        <v>0</v>
      </c>
      <c r="BF1131">
        <v>0</v>
      </c>
    </row>
    <row r="1132" spans="2:58">
      <c r="B1132" s="67" t="s">
        <v>1143</v>
      </c>
      <c r="C1132" s="67">
        <v>1127</v>
      </c>
      <c r="D1132" s="67" t="s">
        <v>1144</v>
      </c>
      <c r="E1132" s="67" t="s">
        <v>1157</v>
      </c>
      <c r="F1132" s="87">
        <v>22</v>
      </c>
      <c r="G1132" s="87">
        <v>1776</v>
      </c>
      <c r="H1132" s="87">
        <v>1912</v>
      </c>
      <c r="I1132" s="87">
        <v>58</v>
      </c>
      <c r="J1132" s="87">
        <v>0</v>
      </c>
      <c r="K1132" t="str">
        <f t="shared" si="307"/>
        <v>OK</v>
      </c>
      <c r="L1132" s="67" t="s">
        <v>1143</v>
      </c>
      <c r="M1132" s="98">
        <v>1127</v>
      </c>
      <c r="N1132" s="67" t="s">
        <v>1144</v>
      </c>
      <c r="O1132" s="67" t="s">
        <v>1157</v>
      </c>
      <c r="P1132" s="87">
        <v>24</v>
      </c>
      <c r="Q1132" s="87">
        <v>1825</v>
      </c>
      <c r="R1132" s="111">
        <v>2071</v>
      </c>
      <c r="S1132" s="87">
        <v>1995</v>
      </c>
      <c r="T1132" s="87">
        <v>32</v>
      </c>
      <c r="U1132" s="111">
        <v>21</v>
      </c>
      <c r="V1132" s="118">
        <f t="shared" si="308"/>
        <v>1.5451472718493481E-2</v>
      </c>
      <c r="W1132" t="str">
        <f t="shared" si="309"/>
        <v/>
      </c>
      <c r="X1132" s="67" t="s">
        <v>1143</v>
      </c>
      <c r="Y1132" s="98">
        <v>1127</v>
      </c>
      <c r="Z1132" s="67" t="s">
        <v>1144</v>
      </c>
      <c r="AA1132" s="67" t="s">
        <v>1157</v>
      </c>
      <c r="AB1132" s="111">
        <f t="shared" si="311"/>
        <v>26</v>
      </c>
      <c r="AC1132" s="111">
        <f t="shared" si="312"/>
        <v>1944</v>
      </c>
      <c r="AD1132" s="111">
        <f t="shared" si="313"/>
        <v>2140</v>
      </c>
      <c r="AE1132" s="111">
        <f t="shared" si="314"/>
        <v>2090</v>
      </c>
      <c r="AF1132" s="111">
        <f t="shared" si="315"/>
        <v>39</v>
      </c>
      <c r="AG1132" s="111">
        <f t="shared" si="316"/>
        <v>0</v>
      </c>
      <c r="AH1132" s="118">
        <f t="shared" si="317"/>
        <v>1.8224299065420561E-2</v>
      </c>
      <c r="AJ1132" s="67" t="s">
        <v>1143</v>
      </c>
      <c r="AK1132" s="98">
        <v>1127</v>
      </c>
      <c r="AL1132" s="67" t="s">
        <v>1144</v>
      </c>
      <c r="AM1132" s="67" t="s">
        <v>1157</v>
      </c>
      <c r="AN1132" s="87">
        <f t="shared" si="318"/>
        <v>2</v>
      </c>
      <c r="AO1132" s="87">
        <f t="shared" si="319"/>
        <v>119</v>
      </c>
      <c r="AP1132" s="87">
        <f t="shared" si="320"/>
        <v>69</v>
      </c>
      <c r="AQ1132" s="87">
        <f t="shared" si="321"/>
        <v>95</v>
      </c>
      <c r="AR1132" s="87">
        <f t="shared" si="322"/>
        <v>7</v>
      </c>
      <c r="AS1132" s="87">
        <f t="shared" si="323"/>
        <v>-21</v>
      </c>
      <c r="AT1132" s="118">
        <f t="shared" si="324"/>
        <v>2.7728263469270799E-3</v>
      </c>
      <c r="AU1132" s="119" t="str">
        <f t="shared" si="310"/>
        <v>兵庫県川西市</v>
      </c>
      <c r="AW1132" s="225" t="s">
        <v>3091</v>
      </c>
      <c r="AY1132" s="230" t="s">
        <v>3091</v>
      </c>
      <c r="BA1132">
        <v>26</v>
      </c>
      <c r="BB1132">
        <v>1944</v>
      </c>
      <c r="BC1132">
        <v>2140</v>
      </c>
      <c r="BD1132">
        <v>2090</v>
      </c>
      <c r="BE1132">
        <v>39</v>
      </c>
      <c r="BF1132">
        <v>0</v>
      </c>
    </row>
    <row r="1133" spans="2:58">
      <c r="B1133" s="67" t="s">
        <v>1143</v>
      </c>
      <c r="C1133" s="67">
        <v>1128</v>
      </c>
      <c r="D1133" s="67" t="s">
        <v>1144</v>
      </c>
      <c r="E1133" s="67" t="s">
        <v>1158</v>
      </c>
      <c r="F1133" s="87">
        <v>14</v>
      </c>
      <c r="G1133" s="87">
        <v>1480</v>
      </c>
      <c r="H1133" s="87">
        <v>1460</v>
      </c>
      <c r="I1133" s="87">
        <v>0</v>
      </c>
      <c r="J1133" s="87">
        <v>0</v>
      </c>
      <c r="K1133" t="str">
        <f t="shared" si="307"/>
        <v>OK</v>
      </c>
      <c r="L1133" s="67" t="s">
        <v>1143</v>
      </c>
      <c r="M1133" s="98">
        <v>1128</v>
      </c>
      <c r="N1133" s="67" t="s">
        <v>1144</v>
      </c>
      <c r="O1133" s="67" t="s">
        <v>1158</v>
      </c>
      <c r="P1133" s="87">
        <v>14</v>
      </c>
      <c r="Q1133" s="87">
        <v>1480</v>
      </c>
      <c r="R1133" s="111">
        <v>1489</v>
      </c>
      <c r="S1133" s="87">
        <v>1489</v>
      </c>
      <c r="T1133" s="87">
        <v>0</v>
      </c>
      <c r="U1133" s="111">
        <v>0</v>
      </c>
      <c r="V1133" s="118">
        <f t="shared" si="308"/>
        <v>0</v>
      </c>
      <c r="W1133" t="str">
        <f t="shared" si="309"/>
        <v/>
      </c>
      <c r="X1133" s="67" t="s">
        <v>1143</v>
      </c>
      <c r="Y1133" s="98">
        <v>1128</v>
      </c>
      <c r="Z1133" s="67" t="s">
        <v>1144</v>
      </c>
      <c r="AA1133" s="67" t="s">
        <v>1158</v>
      </c>
      <c r="AB1133" s="111">
        <f t="shared" si="311"/>
        <v>14</v>
      </c>
      <c r="AC1133" s="111">
        <f t="shared" si="312"/>
        <v>1490</v>
      </c>
      <c r="AD1133" s="111">
        <f t="shared" si="313"/>
        <v>1519</v>
      </c>
      <c r="AE1133" s="111">
        <f t="shared" si="314"/>
        <v>1519</v>
      </c>
      <c r="AF1133" s="111">
        <f t="shared" si="315"/>
        <v>0</v>
      </c>
      <c r="AG1133" s="111">
        <f t="shared" si="316"/>
        <v>0</v>
      </c>
      <c r="AH1133" s="118">
        <f t="shared" si="317"/>
        <v>0</v>
      </c>
      <c r="AJ1133" s="67" t="s">
        <v>1143</v>
      </c>
      <c r="AK1133" s="98">
        <v>1128</v>
      </c>
      <c r="AL1133" s="67" t="s">
        <v>1144</v>
      </c>
      <c r="AM1133" s="67" t="s">
        <v>1158</v>
      </c>
      <c r="AN1133" s="87">
        <f t="shared" si="318"/>
        <v>0</v>
      </c>
      <c r="AO1133" s="87">
        <f t="shared" si="319"/>
        <v>10</v>
      </c>
      <c r="AP1133" s="87">
        <f t="shared" si="320"/>
        <v>30</v>
      </c>
      <c r="AQ1133" s="87">
        <f t="shared" si="321"/>
        <v>30</v>
      </c>
      <c r="AR1133" s="87">
        <f t="shared" si="322"/>
        <v>0</v>
      </c>
      <c r="AS1133" s="87">
        <f t="shared" si="323"/>
        <v>0</v>
      </c>
      <c r="AT1133" s="118">
        <f t="shared" si="324"/>
        <v>0</v>
      </c>
      <c r="AU1133" s="119" t="str">
        <f t="shared" si="310"/>
        <v>兵庫県小野市</v>
      </c>
      <c r="AW1133" s="225" t="s">
        <v>3092</v>
      </c>
      <c r="AY1133" s="230" t="s">
        <v>3092</v>
      </c>
      <c r="BA1133">
        <v>14</v>
      </c>
      <c r="BB1133">
        <v>1490</v>
      </c>
      <c r="BC1133">
        <v>1519</v>
      </c>
      <c r="BD1133">
        <v>1519</v>
      </c>
      <c r="BE1133">
        <v>0</v>
      </c>
      <c r="BF1133">
        <v>0</v>
      </c>
    </row>
    <row r="1134" spans="2:58">
      <c r="B1134" s="67" t="s">
        <v>1143</v>
      </c>
      <c r="C1134" s="67">
        <v>1129</v>
      </c>
      <c r="D1134" s="67" t="s">
        <v>1144</v>
      </c>
      <c r="E1134" s="67" t="s">
        <v>1159</v>
      </c>
      <c r="F1134" s="87">
        <v>16</v>
      </c>
      <c r="G1134" s="87">
        <v>1292</v>
      </c>
      <c r="H1134" s="87">
        <v>1269</v>
      </c>
      <c r="I1134" s="87">
        <v>48</v>
      </c>
      <c r="J1134" s="87">
        <v>13</v>
      </c>
      <c r="K1134" t="str">
        <f t="shared" si="307"/>
        <v>OK</v>
      </c>
      <c r="L1134" s="67" t="s">
        <v>1143</v>
      </c>
      <c r="M1134" s="98">
        <v>1129</v>
      </c>
      <c r="N1134" s="67" t="s">
        <v>1144</v>
      </c>
      <c r="O1134" s="67" t="s">
        <v>1159</v>
      </c>
      <c r="P1134" s="87">
        <v>19</v>
      </c>
      <c r="Q1134" s="87">
        <v>1349</v>
      </c>
      <c r="R1134" s="111">
        <v>1422</v>
      </c>
      <c r="S1134" s="87">
        <v>1334</v>
      </c>
      <c r="T1134" s="87">
        <v>47</v>
      </c>
      <c r="U1134" s="111">
        <v>9</v>
      </c>
      <c r="V1134" s="118">
        <f t="shared" si="308"/>
        <v>3.3052039381153309E-2</v>
      </c>
      <c r="W1134" t="str">
        <f t="shared" si="309"/>
        <v/>
      </c>
      <c r="X1134" s="67" t="s">
        <v>1143</v>
      </c>
      <c r="Y1134" s="98">
        <v>1129</v>
      </c>
      <c r="Z1134" s="67" t="s">
        <v>1144</v>
      </c>
      <c r="AA1134" s="67" t="s">
        <v>1159</v>
      </c>
      <c r="AB1134" s="111">
        <f t="shared" si="311"/>
        <v>24</v>
      </c>
      <c r="AC1134" s="111">
        <f t="shared" si="312"/>
        <v>1610</v>
      </c>
      <c r="AD1134" s="111">
        <f t="shared" si="313"/>
        <v>1599</v>
      </c>
      <c r="AE1134" s="111">
        <f t="shared" si="314"/>
        <v>1548</v>
      </c>
      <c r="AF1134" s="111">
        <f t="shared" si="315"/>
        <v>25</v>
      </c>
      <c r="AG1134" s="111">
        <f t="shared" si="316"/>
        <v>13</v>
      </c>
      <c r="AH1134" s="118">
        <f t="shared" si="317"/>
        <v>1.5634771732332707E-2</v>
      </c>
      <c r="AJ1134" s="67" t="s">
        <v>1143</v>
      </c>
      <c r="AK1134" s="98">
        <v>1129</v>
      </c>
      <c r="AL1134" s="67" t="s">
        <v>1144</v>
      </c>
      <c r="AM1134" s="67" t="s">
        <v>1159</v>
      </c>
      <c r="AN1134" s="87">
        <f t="shared" si="318"/>
        <v>5</v>
      </c>
      <c r="AO1134" s="87">
        <f t="shared" si="319"/>
        <v>261</v>
      </c>
      <c r="AP1134" s="87">
        <f t="shared" si="320"/>
        <v>177</v>
      </c>
      <c r="AQ1134" s="87">
        <f t="shared" si="321"/>
        <v>214</v>
      </c>
      <c r="AR1134" s="87">
        <f t="shared" si="322"/>
        <v>-22</v>
      </c>
      <c r="AS1134" s="87">
        <f t="shared" si="323"/>
        <v>4</v>
      </c>
      <c r="AT1134" s="118">
        <f t="shared" si="324"/>
        <v>-1.7417267648820602E-2</v>
      </c>
      <c r="AU1134" s="119" t="str">
        <f t="shared" si="310"/>
        <v>兵庫県三田市</v>
      </c>
      <c r="AW1134" s="225" t="s">
        <v>3093</v>
      </c>
      <c r="AY1134" s="230" t="s">
        <v>3093</v>
      </c>
      <c r="BA1134">
        <v>24</v>
      </c>
      <c r="BB1134">
        <v>1610</v>
      </c>
      <c r="BC1134">
        <v>1599</v>
      </c>
      <c r="BD1134">
        <v>1548</v>
      </c>
      <c r="BE1134">
        <v>25</v>
      </c>
      <c r="BF1134">
        <v>13</v>
      </c>
    </row>
    <row r="1135" spans="2:58">
      <c r="B1135" s="67" t="s">
        <v>1143</v>
      </c>
      <c r="C1135" s="67">
        <v>1130</v>
      </c>
      <c r="D1135" s="67" t="s">
        <v>1144</v>
      </c>
      <c r="E1135" s="67" t="s">
        <v>1160</v>
      </c>
      <c r="F1135" s="87">
        <v>15</v>
      </c>
      <c r="G1135" s="87">
        <v>1177</v>
      </c>
      <c r="H1135" s="87">
        <v>1018</v>
      </c>
      <c r="I1135" s="87">
        <v>0</v>
      </c>
      <c r="J1135" s="87">
        <v>0</v>
      </c>
      <c r="K1135" t="str">
        <f t="shared" si="307"/>
        <v>OK</v>
      </c>
      <c r="L1135" s="67" t="s">
        <v>1143</v>
      </c>
      <c r="M1135" s="98">
        <v>1130</v>
      </c>
      <c r="N1135" s="67" t="s">
        <v>1144</v>
      </c>
      <c r="O1135" s="67" t="s">
        <v>1160</v>
      </c>
      <c r="P1135" s="87">
        <v>15</v>
      </c>
      <c r="Q1135" s="87">
        <v>1200</v>
      </c>
      <c r="R1135" s="111">
        <v>1045</v>
      </c>
      <c r="S1135" s="87">
        <v>1045</v>
      </c>
      <c r="T1135" s="87">
        <v>0</v>
      </c>
      <c r="U1135" s="111">
        <v>0</v>
      </c>
      <c r="V1135" s="118">
        <f t="shared" si="308"/>
        <v>0</v>
      </c>
      <c r="W1135" t="str">
        <f t="shared" si="309"/>
        <v/>
      </c>
      <c r="X1135" s="67" t="s">
        <v>1143</v>
      </c>
      <c r="Y1135" s="98">
        <v>1130</v>
      </c>
      <c r="Z1135" s="67" t="s">
        <v>1144</v>
      </c>
      <c r="AA1135" s="67" t="s">
        <v>1160</v>
      </c>
      <c r="AB1135" s="111">
        <f t="shared" si="311"/>
        <v>14</v>
      </c>
      <c r="AC1135" s="111">
        <f t="shared" si="312"/>
        <v>1178</v>
      </c>
      <c r="AD1135" s="111">
        <f t="shared" si="313"/>
        <v>1108</v>
      </c>
      <c r="AE1135" s="111">
        <f t="shared" si="314"/>
        <v>1086</v>
      </c>
      <c r="AF1135" s="111">
        <f t="shared" si="315"/>
        <v>6</v>
      </c>
      <c r="AG1135" s="111">
        <f t="shared" si="316"/>
        <v>0</v>
      </c>
      <c r="AH1135" s="118">
        <f t="shared" si="317"/>
        <v>5.415162454873646E-3</v>
      </c>
      <c r="AJ1135" s="67" t="s">
        <v>1143</v>
      </c>
      <c r="AK1135" s="98">
        <v>1130</v>
      </c>
      <c r="AL1135" s="67" t="s">
        <v>1144</v>
      </c>
      <c r="AM1135" s="67" t="s">
        <v>1160</v>
      </c>
      <c r="AN1135" s="87">
        <f t="shared" si="318"/>
        <v>-1</v>
      </c>
      <c r="AO1135" s="87">
        <f t="shared" si="319"/>
        <v>-22</v>
      </c>
      <c r="AP1135" s="87">
        <f t="shared" si="320"/>
        <v>63</v>
      </c>
      <c r="AQ1135" s="87">
        <f t="shared" si="321"/>
        <v>41</v>
      </c>
      <c r="AR1135" s="87">
        <f t="shared" si="322"/>
        <v>6</v>
      </c>
      <c r="AS1135" s="87">
        <f t="shared" si="323"/>
        <v>0</v>
      </c>
      <c r="AT1135" s="118">
        <f t="shared" si="324"/>
        <v>5.415162454873646E-3</v>
      </c>
      <c r="AU1135" s="119" t="str">
        <f t="shared" si="310"/>
        <v>兵庫県加西市</v>
      </c>
      <c r="AW1135" s="225" t="s">
        <v>3094</v>
      </c>
      <c r="AY1135" s="230" t="s">
        <v>3094</v>
      </c>
      <c r="BA1135">
        <v>14</v>
      </c>
      <c r="BB1135">
        <v>1178</v>
      </c>
      <c r="BC1135">
        <v>1108</v>
      </c>
      <c r="BD1135">
        <v>1086</v>
      </c>
      <c r="BE1135">
        <v>6</v>
      </c>
      <c r="BF1135">
        <v>0</v>
      </c>
    </row>
    <row r="1136" spans="2:58">
      <c r="B1136" s="67" t="s">
        <v>1143</v>
      </c>
      <c r="C1136" s="67">
        <v>1131</v>
      </c>
      <c r="D1136" s="67" t="s">
        <v>1144</v>
      </c>
      <c r="E1136" s="67" t="s">
        <v>1161</v>
      </c>
      <c r="F1136" s="87">
        <v>7</v>
      </c>
      <c r="G1136" s="87">
        <v>702</v>
      </c>
      <c r="H1136" s="87">
        <v>697</v>
      </c>
      <c r="I1136" s="87">
        <v>0</v>
      </c>
      <c r="J1136" s="87">
        <v>0</v>
      </c>
      <c r="K1136" t="str">
        <f t="shared" si="307"/>
        <v>OK</v>
      </c>
      <c r="L1136" s="67" t="s">
        <v>1143</v>
      </c>
      <c r="M1136" s="98">
        <v>1131</v>
      </c>
      <c r="N1136" s="67" t="s">
        <v>1144</v>
      </c>
      <c r="O1136" s="67" t="s">
        <v>1161</v>
      </c>
      <c r="P1136" s="87">
        <v>7</v>
      </c>
      <c r="Q1136" s="87">
        <v>735</v>
      </c>
      <c r="R1136" s="111">
        <v>663</v>
      </c>
      <c r="S1136" s="87">
        <v>663</v>
      </c>
      <c r="T1136" s="87">
        <v>0</v>
      </c>
      <c r="U1136" s="111">
        <v>0</v>
      </c>
      <c r="V1136" s="118">
        <f t="shared" si="308"/>
        <v>0</v>
      </c>
      <c r="W1136" t="str">
        <f t="shared" si="309"/>
        <v/>
      </c>
      <c r="X1136" s="67" t="s">
        <v>1143</v>
      </c>
      <c r="Y1136" s="98">
        <v>1131</v>
      </c>
      <c r="Z1136" s="67" t="s">
        <v>1144</v>
      </c>
      <c r="AA1136" s="67" t="s">
        <v>1161</v>
      </c>
      <c r="AB1136" s="111">
        <f t="shared" si="311"/>
        <v>7</v>
      </c>
      <c r="AC1136" s="111">
        <f t="shared" si="312"/>
        <v>818</v>
      </c>
      <c r="AD1136" s="111">
        <f t="shared" si="313"/>
        <v>690</v>
      </c>
      <c r="AE1136" s="111">
        <f t="shared" si="314"/>
        <v>690</v>
      </c>
      <c r="AF1136" s="111">
        <f t="shared" si="315"/>
        <v>0</v>
      </c>
      <c r="AG1136" s="111">
        <f t="shared" si="316"/>
        <v>0</v>
      </c>
      <c r="AH1136" s="118">
        <f t="shared" si="317"/>
        <v>0</v>
      </c>
      <c r="AJ1136" s="67" t="s">
        <v>1143</v>
      </c>
      <c r="AK1136" s="98">
        <v>1131</v>
      </c>
      <c r="AL1136" s="67" t="s">
        <v>1144</v>
      </c>
      <c r="AM1136" s="67" t="s">
        <v>1161</v>
      </c>
      <c r="AN1136" s="87">
        <f t="shared" si="318"/>
        <v>0</v>
      </c>
      <c r="AO1136" s="87">
        <f t="shared" si="319"/>
        <v>83</v>
      </c>
      <c r="AP1136" s="87">
        <f t="shared" si="320"/>
        <v>27</v>
      </c>
      <c r="AQ1136" s="87">
        <f t="shared" si="321"/>
        <v>27</v>
      </c>
      <c r="AR1136" s="87">
        <f t="shared" si="322"/>
        <v>0</v>
      </c>
      <c r="AS1136" s="87">
        <f t="shared" si="323"/>
        <v>0</v>
      </c>
      <c r="AT1136" s="118">
        <f t="shared" si="324"/>
        <v>0</v>
      </c>
      <c r="AU1136" s="119" t="str">
        <f t="shared" si="310"/>
        <v>兵庫県篠山市</v>
      </c>
      <c r="AW1136" s="225" t="s">
        <v>3095</v>
      </c>
      <c r="AY1136" s="230" t="s">
        <v>3095</v>
      </c>
      <c r="BA1136">
        <v>7</v>
      </c>
      <c r="BB1136">
        <v>818</v>
      </c>
      <c r="BC1136">
        <v>690</v>
      </c>
      <c r="BD1136">
        <v>690</v>
      </c>
      <c r="BE1136">
        <v>0</v>
      </c>
      <c r="BF1136">
        <v>0</v>
      </c>
    </row>
    <row r="1137" spans="2:58">
      <c r="B1137" s="67" t="s">
        <v>1143</v>
      </c>
      <c r="C1137" s="67">
        <v>1132</v>
      </c>
      <c r="D1137" s="67" t="s">
        <v>1144</v>
      </c>
      <c r="E1137" s="67" t="s">
        <v>1162</v>
      </c>
      <c r="F1137" s="87">
        <v>12</v>
      </c>
      <c r="G1137" s="87">
        <v>738</v>
      </c>
      <c r="H1137" s="87">
        <v>646</v>
      </c>
      <c r="I1137" s="87">
        <v>0</v>
      </c>
      <c r="J1137" s="87">
        <v>0</v>
      </c>
      <c r="K1137" t="str">
        <f t="shared" si="307"/>
        <v>OK</v>
      </c>
      <c r="L1137" s="67" t="s">
        <v>1143</v>
      </c>
      <c r="M1137" s="98">
        <v>1132</v>
      </c>
      <c r="N1137" s="67" t="s">
        <v>1144</v>
      </c>
      <c r="O1137" s="67" t="s">
        <v>1162</v>
      </c>
      <c r="P1137" s="87">
        <v>12</v>
      </c>
      <c r="Q1137" s="87">
        <v>765</v>
      </c>
      <c r="R1137" s="111">
        <v>696</v>
      </c>
      <c r="S1137" s="87">
        <v>696</v>
      </c>
      <c r="T1137" s="87">
        <v>0</v>
      </c>
      <c r="U1137" s="111">
        <v>0</v>
      </c>
      <c r="V1137" s="118">
        <f t="shared" si="308"/>
        <v>0</v>
      </c>
      <c r="W1137" t="str">
        <f t="shared" si="309"/>
        <v/>
      </c>
      <c r="X1137" s="67" t="s">
        <v>1143</v>
      </c>
      <c r="Y1137" s="98">
        <v>1132</v>
      </c>
      <c r="Z1137" s="67" t="s">
        <v>1144</v>
      </c>
      <c r="AA1137" s="67" t="s">
        <v>1162</v>
      </c>
      <c r="AB1137" s="111">
        <f t="shared" si="311"/>
        <v>12</v>
      </c>
      <c r="AC1137" s="111">
        <f t="shared" si="312"/>
        <v>765</v>
      </c>
      <c r="AD1137" s="111">
        <f t="shared" si="313"/>
        <v>678</v>
      </c>
      <c r="AE1137" s="111">
        <f t="shared" si="314"/>
        <v>678</v>
      </c>
      <c r="AF1137" s="111">
        <f t="shared" si="315"/>
        <v>0</v>
      </c>
      <c r="AG1137" s="111">
        <f t="shared" si="316"/>
        <v>0</v>
      </c>
      <c r="AH1137" s="118">
        <f t="shared" si="317"/>
        <v>0</v>
      </c>
      <c r="AJ1137" s="67" t="s">
        <v>1143</v>
      </c>
      <c r="AK1137" s="98">
        <v>1132</v>
      </c>
      <c r="AL1137" s="67" t="s">
        <v>1144</v>
      </c>
      <c r="AM1137" s="67" t="s">
        <v>1162</v>
      </c>
      <c r="AN1137" s="87">
        <f t="shared" si="318"/>
        <v>0</v>
      </c>
      <c r="AO1137" s="87">
        <f t="shared" si="319"/>
        <v>0</v>
      </c>
      <c r="AP1137" s="87">
        <f t="shared" si="320"/>
        <v>-18</v>
      </c>
      <c r="AQ1137" s="87">
        <f t="shared" si="321"/>
        <v>-18</v>
      </c>
      <c r="AR1137" s="87">
        <f t="shared" si="322"/>
        <v>0</v>
      </c>
      <c r="AS1137" s="87">
        <f t="shared" si="323"/>
        <v>0</v>
      </c>
      <c r="AT1137" s="118">
        <f t="shared" si="324"/>
        <v>0</v>
      </c>
      <c r="AU1137" s="119" t="str">
        <f t="shared" si="310"/>
        <v>兵庫県養父市</v>
      </c>
      <c r="AW1137" s="225" t="s">
        <v>3096</v>
      </c>
      <c r="AY1137" s="230" t="s">
        <v>3096</v>
      </c>
      <c r="BA1137">
        <v>12</v>
      </c>
      <c r="BB1137">
        <v>765</v>
      </c>
      <c r="BC1137">
        <v>678</v>
      </c>
      <c r="BD1137">
        <v>678</v>
      </c>
      <c r="BE1137">
        <v>0</v>
      </c>
      <c r="BF1137">
        <v>0</v>
      </c>
    </row>
    <row r="1138" spans="2:58">
      <c r="B1138" s="67" t="s">
        <v>1143</v>
      </c>
      <c r="C1138" s="67">
        <v>1133</v>
      </c>
      <c r="D1138" s="67" t="s">
        <v>1144</v>
      </c>
      <c r="E1138" s="67" t="s">
        <v>1163</v>
      </c>
      <c r="F1138" s="87">
        <v>13</v>
      </c>
      <c r="G1138" s="87">
        <v>1755</v>
      </c>
      <c r="H1138" s="87">
        <v>1743</v>
      </c>
      <c r="I1138" s="87">
        <v>0</v>
      </c>
      <c r="J1138" s="87">
        <v>0</v>
      </c>
      <c r="K1138" t="str">
        <f t="shared" si="307"/>
        <v>OK</v>
      </c>
      <c r="L1138" s="67" t="s">
        <v>1143</v>
      </c>
      <c r="M1138" s="98">
        <v>1133</v>
      </c>
      <c r="N1138" s="67" t="s">
        <v>1144</v>
      </c>
      <c r="O1138" s="67" t="s">
        <v>1163</v>
      </c>
      <c r="P1138" s="87">
        <v>14</v>
      </c>
      <c r="Q1138" s="87">
        <v>1772</v>
      </c>
      <c r="R1138" s="111">
        <v>1763</v>
      </c>
      <c r="S1138" s="87">
        <v>1762</v>
      </c>
      <c r="T1138" s="87">
        <v>0</v>
      </c>
      <c r="U1138" s="111">
        <v>0</v>
      </c>
      <c r="V1138" s="118">
        <f t="shared" si="308"/>
        <v>0</v>
      </c>
      <c r="W1138" t="str">
        <f t="shared" si="309"/>
        <v/>
      </c>
      <c r="X1138" s="67" t="s">
        <v>1143</v>
      </c>
      <c r="Y1138" s="98">
        <v>1133</v>
      </c>
      <c r="Z1138" s="67" t="s">
        <v>1144</v>
      </c>
      <c r="AA1138" s="67" t="s">
        <v>1163</v>
      </c>
      <c r="AB1138" s="111">
        <f t="shared" si="311"/>
        <v>14</v>
      </c>
      <c r="AC1138" s="111">
        <f t="shared" si="312"/>
        <v>1802</v>
      </c>
      <c r="AD1138" s="111">
        <f t="shared" si="313"/>
        <v>1703</v>
      </c>
      <c r="AE1138" s="111">
        <f t="shared" si="314"/>
        <v>1692</v>
      </c>
      <c r="AF1138" s="111">
        <f t="shared" si="315"/>
        <v>0</v>
      </c>
      <c r="AG1138" s="111">
        <f t="shared" si="316"/>
        <v>0</v>
      </c>
      <c r="AH1138" s="118">
        <f t="shared" si="317"/>
        <v>0</v>
      </c>
      <c r="AJ1138" s="67" t="s">
        <v>1143</v>
      </c>
      <c r="AK1138" s="98">
        <v>1133</v>
      </c>
      <c r="AL1138" s="67" t="s">
        <v>1144</v>
      </c>
      <c r="AM1138" s="67" t="s">
        <v>1163</v>
      </c>
      <c r="AN1138" s="87">
        <f t="shared" si="318"/>
        <v>0</v>
      </c>
      <c r="AO1138" s="87">
        <f t="shared" si="319"/>
        <v>30</v>
      </c>
      <c r="AP1138" s="87">
        <f t="shared" si="320"/>
        <v>-60</v>
      </c>
      <c r="AQ1138" s="87">
        <f t="shared" si="321"/>
        <v>-70</v>
      </c>
      <c r="AR1138" s="87">
        <f t="shared" si="322"/>
        <v>0</v>
      </c>
      <c r="AS1138" s="87">
        <f t="shared" si="323"/>
        <v>0</v>
      </c>
      <c r="AT1138" s="118">
        <f t="shared" si="324"/>
        <v>0</v>
      </c>
      <c r="AU1138" s="119" t="str">
        <f t="shared" si="310"/>
        <v>兵庫県丹波市</v>
      </c>
      <c r="AW1138" s="225" t="s">
        <v>3097</v>
      </c>
      <c r="AY1138" s="230" t="s">
        <v>3097</v>
      </c>
      <c r="BA1138">
        <v>14</v>
      </c>
      <c r="BB1138">
        <v>1802</v>
      </c>
      <c r="BC1138">
        <v>1703</v>
      </c>
      <c r="BD1138">
        <v>1692</v>
      </c>
      <c r="BE1138">
        <v>0</v>
      </c>
      <c r="BF1138">
        <v>0</v>
      </c>
    </row>
    <row r="1139" spans="2:58">
      <c r="B1139" s="67" t="s">
        <v>1143</v>
      </c>
      <c r="C1139" s="67">
        <v>1134</v>
      </c>
      <c r="D1139" s="67" t="s">
        <v>1144</v>
      </c>
      <c r="E1139" s="67" t="s">
        <v>1164</v>
      </c>
      <c r="F1139" s="87">
        <v>18</v>
      </c>
      <c r="G1139" s="87">
        <v>1446</v>
      </c>
      <c r="H1139" s="87">
        <v>1267</v>
      </c>
      <c r="I1139" s="87">
        <v>0</v>
      </c>
      <c r="J1139" s="87">
        <v>0</v>
      </c>
      <c r="K1139" t="str">
        <f t="shared" si="307"/>
        <v>OK</v>
      </c>
      <c r="L1139" s="67" t="s">
        <v>1143</v>
      </c>
      <c r="M1139" s="98">
        <v>1134</v>
      </c>
      <c r="N1139" s="67" t="s">
        <v>1144</v>
      </c>
      <c r="O1139" s="67" t="s">
        <v>1164</v>
      </c>
      <c r="P1139" s="87">
        <v>18</v>
      </c>
      <c r="Q1139" s="87">
        <v>1402</v>
      </c>
      <c r="R1139" s="111">
        <v>1319</v>
      </c>
      <c r="S1139" s="87">
        <v>1319</v>
      </c>
      <c r="T1139" s="87">
        <v>0</v>
      </c>
      <c r="U1139" s="111">
        <v>0</v>
      </c>
      <c r="V1139" s="118">
        <f t="shared" si="308"/>
        <v>0</v>
      </c>
      <c r="W1139" t="str">
        <f t="shared" si="309"/>
        <v/>
      </c>
      <c r="X1139" s="67" t="s">
        <v>1143</v>
      </c>
      <c r="Y1139" s="98">
        <v>1134</v>
      </c>
      <c r="Z1139" s="67" t="s">
        <v>1144</v>
      </c>
      <c r="AA1139" s="67" t="s">
        <v>1164</v>
      </c>
      <c r="AB1139" s="111">
        <f t="shared" si="311"/>
        <v>18</v>
      </c>
      <c r="AC1139" s="111">
        <f t="shared" si="312"/>
        <v>1433</v>
      </c>
      <c r="AD1139" s="111">
        <f t="shared" si="313"/>
        <v>1312</v>
      </c>
      <c r="AE1139" s="111">
        <f t="shared" si="314"/>
        <v>1312</v>
      </c>
      <c r="AF1139" s="111">
        <f t="shared" si="315"/>
        <v>0</v>
      </c>
      <c r="AG1139" s="111">
        <f t="shared" si="316"/>
        <v>0</v>
      </c>
      <c r="AH1139" s="118">
        <f t="shared" si="317"/>
        <v>0</v>
      </c>
      <c r="AJ1139" s="67" t="s">
        <v>1143</v>
      </c>
      <c r="AK1139" s="98">
        <v>1134</v>
      </c>
      <c r="AL1139" s="67" t="s">
        <v>1144</v>
      </c>
      <c r="AM1139" s="67" t="s">
        <v>1164</v>
      </c>
      <c r="AN1139" s="87">
        <f t="shared" si="318"/>
        <v>0</v>
      </c>
      <c r="AO1139" s="87">
        <f t="shared" si="319"/>
        <v>31</v>
      </c>
      <c r="AP1139" s="87">
        <f t="shared" si="320"/>
        <v>-7</v>
      </c>
      <c r="AQ1139" s="87">
        <f t="shared" si="321"/>
        <v>-7</v>
      </c>
      <c r="AR1139" s="87">
        <f t="shared" si="322"/>
        <v>0</v>
      </c>
      <c r="AS1139" s="87">
        <f t="shared" si="323"/>
        <v>0</v>
      </c>
      <c r="AT1139" s="118">
        <f t="shared" si="324"/>
        <v>0</v>
      </c>
      <c r="AU1139" s="119" t="str">
        <f t="shared" si="310"/>
        <v>兵庫県南あわじ市</v>
      </c>
      <c r="AW1139" s="225" t="s">
        <v>3098</v>
      </c>
      <c r="AY1139" s="230" t="s">
        <v>3098</v>
      </c>
      <c r="BA1139">
        <v>18</v>
      </c>
      <c r="BB1139">
        <v>1433</v>
      </c>
      <c r="BC1139">
        <v>1312</v>
      </c>
      <c r="BD1139">
        <v>1312</v>
      </c>
      <c r="BE1139">
        <v>0</v>
      </c>
      <c r="BF1139">
        <v>0</v>
      </c>
    </row>
    <row r="1140" spans="2:58">
      <c r="B1140" s="67" t="s">
        <v>1143</v>
      </c>
      <c r="C1140" s="67">
        <v>1135</v>
      </c>
      <c r="D1140" s="67" t="s">
        <v>1144</v>
      </c>
      <c r="E1140" s="67" t="s">
        <v>1165</v>
      </c>
      <c r="F1140" s="87">
        <v>14</v>
      </c>
      <c r="G1140" s="87">
        <v>750</v>
      </c>
      <c r="H1140" s="87">
        <v>901</v>
      </c>
      <c r="I1140" s="87">
        <v>0</v>
      </c>
      <c r="J1140" s="87">
        <v>0</v>
      </c>
      <c r="K1140" t="str">
        <f t="shared" si="307"/>
        <v>OK</v>
      </c>
      <c r="L1140" s="67" t="s">
        <v>1143</v>
      </c>
      <c r="M1140" s="98">
        <v>1135</v>
      </c>
      <c r="N1140" s="67" t="s">
        <v>1144</v>
      </c>
      <c r="O1140" s="67" t="s">
        <v>1165</v>
      </c>
      <c r="P1140" s="87">
        <v>14</v>
      </c>
      <c r="Q1140" s="87">
        <v>780</v>
      </c>
      <c r="R1140" s="111">
        <v>934</v>
      </c>
      <c r="S1140" s="87">
        <v>934</v>
      </c>
      <c r="T1140" s="87">
        <v>0</v>
      </c>
      <c r="U1140" s="111">
        <v>0</v>
      </c>
      <c r="V1140" s="118">
        <f t="shared" si="308"/>
        <v>0</v>
      </c>
      <c r="W1140" t="str">
        <f t="shared" si="309"/>
        <v/>
      </c>
      <c r="X1140" s="67" t="s">
        <v>1143</v>
      </c>
      <c r="Y1140" s="98">
        <v>1135</v>
      </c>
      <c r="Z1140" s="67" t="s">
        <v>1144</v>
      </c>
      <c r="AA1140" s="67" t="s">
        <v>1165</v>
      </c>
      <c r="AB1140" s="111">
        <f t="shared" si="311"/>
        <v>13</v>
      </c>
      <c r="AC1140" s="111">
        <f t="shared" si="312"/>
        <v>776</v>
      </c>
      <c r="AD1140" s="111">
        <f t="shared" si="313"/>
        <v>899</v>
      </c>
      <c r="AE1140" s="111">
        <f t="shared" si="314"/>
        <v>899</v>
      </c>
      <c r="AF1140" s="111">
        <f t="shared" si="315"/>
        <v>0</v>
      </c>
      <c r="AG1140" s="111">
        <f t="shared" si="316"/>
        <v>0</v>
      </c>
      <c r="AH1140" s="118">
        <f t="shared" si="317"/>
        <v>0</v>
      </c>
      <c r="AJ1140" s="67" t="s">
        <v>1143</v>
      </c>
      <c r="AK1140" s="98">
        <v>1135</v>
      </c>
      <c r="AL1140" s="67" t="s">
        <v>1144</v>
      </c>
      <c r="AM1140" s="67" t="s">
        <v>1165</v>
      </c>
      <c r="AN1140" s="87">
        <f t="shared" si="318"/>
        <v>-1</v>
      </c>
      <c r="AO1140" s="87">
        <f t="shared" si="319"/>
        <v>-4</v>
      </c>
      <c r="AP1140" s="87">
        <f t="shared" si="320"/>
        <v>-35</v>
      </c>
      <c r="AQ1140" s="87">
        <f t="shared" si="321"/>
        <v>-35</v>
      </c>
      <c r="AR1140" s="87">
        <f t="shared" si="322"/>
        <v>0</v>
      </c>
      <c r="AS1140" s="87">
        <f t="shared" si="323"/>
        <v>0</v>
      </c>
      <c r="AT1140" s="118">
        <f t="shared" si="324"/>
        <v>0</v>
      </c>
      <c r="AU1140" s="119" t="str">
        <f t="shared" si="310"/>
        <v>兵庫県朝来市</v>
      </c>
      <c r="AW1140" s="225" t="s">
        <v>3099</v>
      </c>
      <c r="AY1140" s="230" t="s">
        <v>3099</v>
      </c>
      <c r="BA1140">
        <v>13</v>
      </c>
      <c r="BB1140">
        <v>776</v>
      </c>
      <c r="BC1140">
        <v>899</v>
      </c>
      <c r="BD1140">
        <v>899</v>
      </c>
      <c r="BE1140">
        <v>0</v>
      </c>
      <c r="BF1140">
        <v>0</v>
      </c>
    </row>
    <row r="1141" spans="2:58">
      <c r="B1141" s="67" t="s">
        <v>1143</v>
      </c>
      <c r="C1141" s="67">
        <v>1136</v>
      </c>
      <c r="D1141" s="67" t="s">
        <v>1144</v>
      </c>
      <c r="E1141" s="67" t="s">
        <v>1166</v>
      </c>
      <c r="F1141" s="87">
        <v>17</v>
      </c>
      <c r="G1141" s="87">
        <v>1571</v>
      </c>
      <c r="H1141" s="87">
        <v>1219</v>
      </c>
      <c r="I1141" s="87">
        <v>0</v>
      </c>
      <c r="J1141" s="87">
        <v>0</v>
      </c>
      <c r="K1141" t="str">
        <f t="shared" si="307"/>
        <v>OK</v>
      </c>
      <c r="L1141" s="67" t="s">
        <v>1143</v>
      </c>
      <c r="M1141" s="98">
        <v>1136</v>
      </c>
      <c r="N1141" s="67" t="s">
        <v>1144</v>
      </c>
      <c r="O1141" s="67" t="s">
        <v>1166</v>
      </c>
      <c r="P1141" s="87">
        <v>16</v>
      </c>
      <c r="Q1141" s="87">
        <v>1492</v>
      </c>
      <c r="R1141" s="111">
        <v>1234</v>
      </c>
      <c r="S1141" s="87">
        <v>1234</v>
      </c>
      <c r="T1141" s="87">
        <v>0</v>
      </c>
      <c r="U1141" s="111">
        <v>0</v>
      </c>
      <c r="V1141" s="118">
        <f t="shared" si="308"/>
        <v>0</v>
      </c>
      <c r="W1141" t="str">
        <f t="shared" si="309"/>
        <v/>
      </c>
      <c r="X1141" s="67" t="s">
        <v>1143</v>
      </c>
      <c r="Y1141" s="98">
        <v>1136</v>
      </c>
      <c r="Z1141" s="67" t="s">
        <v>1144</v>
      </c>
      <c r="AA1141" s="67" t="s">
        <v>1166</v>
      </c>
      <c r="AB1141" s="111">
        <f t="shared" si="311"/>
        <v>16</v>
      </c>
      <c r="AC1141" s="111">
        <f t="shared" si="312"/>
        <v>1412</v>
      </c>
      <c r="AD1141" s="111">
        <f t="shared" si="313"/>
        <v>1253</v>
      </c>
      <c r="AE1141" s="111">
        <f t="shared" si="314"/>
        <v>1253</v>
      </c>
      <c r="AF1141" s="111">
        <f t="shared" si="315"/>
        <v>0</v>
      </c>
      <c r="AG1141" s="111">
        <f t="shared" si="316"/>
        <v>0</v>
      </c>
      <c r="AH1141" s="118">
        <f t="shared" si="317"/>
        <v>0</v>
      </c>
      <c r="AJ1141" s="67" t="s">
        <v>1143</v>
      </c>
      <c r="AK1141" s="98">
        <v>1136</v>
      </c>
      <c r="AL1141" s="67" t="s">
        <v>1144</v>
      </c>
      <c r="AM1141" s="67" t="s">
        <v>1166</v>
      </c>
      <c r="AN1141" s="87">
        <f t="shared" si="318"/>
        <v>0</v>
      </c>
      <c r="AO1141" s="87">
        <f t="shared" si="319"/>
        <v>-80</v>
      </c>
      <c r="AP1141" s="87">
        <f t="shared" si="320"/>
        <v>19</v>
      </c>
      <c r="AQ1141" s="87">
        <f t="shared" si="321"/>
        <v>19</v>
      </c>
      <c r="AR1141" s="87">
        <f t="shared" si="322"/>
        <v>0</v>
      </c>
      <c r="AS1141" s="87">
        <f t="shared" si="323"/>
        <v>0</v>
      </c>
      <c r="AT1141" s="118">
        <f t="shared" si="324"/>
        <v>0</v>
      </c>
      <c r="AU1141" s="119" t="str">
        <f t="shared" si="310"/>
        <v>兵庫県淡路市</v>
      </c>
      <c r="AW1141" s="225" t="s">
        <v>3100</v>
      </c>
      <c r="AY1141" s="230" t="s">
        <v>3100</v>
      </c>
      <c r="BA1141">
        <v>16</v>
      </c>
      <c r="BB1141">
        <v>1412</v>
      </c>
      <c r="BC1141">
        <v>1253</v>
      </c>
      <c r="BD1141">
        <v>1253</v>
      </c>
      <c r="BE1141">
        <v>0</v>
      </c>
      <c r="BF1141">
        <v>0</v>
      </c>
    </row>
    <row r="1142" spans="2:58">
      <c r="B1142" s="67" t="s">
        <v>1143</v>
      </c>
      <c r="C1142" s="67">
        <v>1137</v>
      </c>
      <c r="D1142" s="67" t="s">
        <v>1144</v>
      </c>
      <c r="E1142" s="67" t="s">
        <v>1167</v>
      </c>
      <c r="F1142" s="87">
        <v>15</v>
      </c>
      <c r="G1142" s="87">
        <v>950</v>
      </c>
      <c r="H1142" s="87">
        <v>839</v>
      </c>
      <c r="I1142" s="87">
        <v>0</v>
      </c>
      <c r="J1142" s="87">
        <v>0</v>
      </c>
      <c r="K1142" t="str">
        <f t="shared" si="307"/>
        <v>OK</v>
      </c>
      <c r="L1142" s="67" t="s">
        <v>1143</v>
      </c>
      <c r="M1142" s="98">
        <v>1137</v>
      </c>
      <c r="N1142" s="67" t="s">
        <v>1144</v>
      </c>
      <c r="O1142" s="67" t="s">
        <v>1167</v>
      </c>
      <c r="P1142" s="87">
        <v>15</v>
      </c>
      <c r="Q1142" s="87">
        <v>940</v>
      </c>
      <c r="R1142" s="111">
        <v>839</v>
      </c>
      <c r="S1142" s="87">
        <v>837</v>
      </c>
      <c r="T1142" s="87">
        <v>0</v>
      </c>
      <c r="U1142" s="111">
        <v>0</v>
      </c>
      <c r="V1142" s="118">
        <f t="shared" si="308"/>
        <v>0</v>
      </c>
      <c r="W1142" t="str">
        <f t="shared" si="309"/>
        <v/>
      </c>
      <c r="X1142" s="67" t="s">
        <v>1143</v>
      </c>
      <c r="Y1142" s="98">
        <v>1137</v>
      </c>
      <c r="Z1142" s="67" t="s">
        <v>1144</v>
      </c>
      <c r="AA1142" s="67" t="s">
        <v>1167</v>
      </c>
      <c r="AB1142" s="111">
        <f t="shared" si="311"/>
        <v>15</v>
      </c>
      <c r="AC1142" s="111">
        <f t="shared" si="312"/>
        <v>940</v>
      </c>
      <c r="AD1142" s="111">
        <f t="shared" si="313"/>
        <v>821</v>
      </c>
      <c r="AE1142" s="111">
        <f t="shared" si="314"/>
        <v>820</v>
      </c>
      <c r="AF1142" s="111">
        <f t="shared" si="315"/>
        <v>0</v>
      </c>
      <c r="AG1142" s="111">
        <f t="shared" si="316"/>
        <v>0</v>
      </c>
      <c r="AH1142" s="118">
        <f t="shared" si="317"/>
        <v>0</v>
      </c>
      <c r="AJ1142" s="67" t="s">
        <v>1143</v>
      </c>
      <c r="AK1142" s="98">
        <v>1137</v>
      </c>
      <c r="AL1142" s="67" t="s">
        <v>1144</v>
      </c>
      <c r="AM1142" s="67" t="s">
        <v>1167</v>
      </c>
      <c r="AN1142" s="87">
        <f t="shared" si="318"/>
        <v>0</v>
      </c>
      <c r="AO1142" s="87">
        <f t="shared" si="319"/>
        <v>0</v>
      </c>
      <c r="AP1142" s="87">
        <f t="shared" si="320"/>
        <v>-18</v>
      </c>
      <c r="AQ1142" s="87">
        <f t="shared" si="321"/>
        <v>-17</v>
      </c>
      <c r="AR1142" s="87">
        <f t="shared" si="322"/>
        <v>0</v>
      </c>
      <c r="AS1142" s="87">
        <f t="shared" si="323"/>
        <v>0</v>
      </c>
      <c r="AT1142" s="118">
        <f t="shared" si="324"/>
        <v>0</v>
      </c>
      <c r="AU1142" s="119" t="str">
        <f t="shared" si="310"/>
        <v>兵庫県宍粟市</v>
      </c>
      <c r="AW1142" s="225" t="s">
        <v>3101</v>
      </c>
      <c r="AY1142" s="230" t="s">
        <v>3101</v>
      </c>
      <c r="BA1142">
        <v>15</v>
      </c>
      <c r="BB1142">
        <v>940</v>
      </c>
      <c r="BC1142">
        <v>821</v>
      </c>
      <c r="BD1142">
        <v>820</v>
      </c>
      <c r="BE1142">
        <v>0</v>
      </c>
      <c r="BF1142">
        <v>0</v>
      </c>
    </row>
    <row r="1143" spans="2:58">
      <c r="B1143" s="67" t="s">
        <v>1143</v>
      </c>
      <c r="C1143" s="67">
        <v>1138</v>
      </c>
      <c r="D1143" s="67" t="s">
        <v>1144</v>
      </c>
      <c r="E1143" s="67" t="s">
        <v>1168</v>
      </c>
      <c r="F1143" s="87">
        <v>14</v>
      </c>
      <c r="G1143" s="87">
        <v>1080</v>
      </c>
      <c r="H1143" s="87">
        <v>1159</v>
      </c>
      <c r="I1143" s="87">
        <v>0</v>
      </c>
      <c r="J1143" s="87">
        <v>0</v>
      </c>
      <c r="K1143" t="str">
        <f t="shared" si="307"/>
        <v>OK</v>
      </c>
      <c r="L1143" s="67" t="s">
        <v>1143</v>
      </c>
      <c r="M1143" s="98">
        <v>1138</v>
      </c>
      <c r="N1143" s="67" t="s">
        <v>1144</v>
      </c>
      <c r="O1143" s="67" t="s">
        <v>1168</v>
      </c>
      <c r="P1143" s="87">
        <v>15</v>
      </c>
      <c r="Q1143" s="87">
        <v>1111</v>
      </c>
      <c r="R1143" s="111">
        <v>1156</v>
      </c>
      <c r="S1143" s="87">
        <v>1120</v>
      </c>
      <c r="T1143" s="87">
        <v>0</v>
      </c>
      <c r="U1143" s="111">
        <v>0</v>
      </c>
      <c r="V1143" s="118">
        <f t="shared" si="308"/>
        <v>0</v>
      </c>
      <c r="W1143" t="str">
        <f t="shared" si="309"/>
        <v/>
      </c>
      <c r="X1143" s="67" t="s">
        <v>1143</v>
      </c>
      <c r="Y1143" s="98">
        <v>1138</v>
      </c>
      <c r="Z1143" s="67" t="s">
        <v>1144</v>
      </c>
      <c r="AA1143" s="67" t="s">
        <v>1168</v>
      </c>
      <c r="AB1143" s="111">
        <f t="shared" si="311"/>
        <v>15</v>
      </c>
      <c r="AC1143" s="111">
        <f t="shared" si="312"/>
        <v>1106</v>
      </c>
      <c r="AD1143" s="111">
        <f t="shared" si="313"/>
        <v>1161</v>
      </c>
      <c r="AE1143" s="111">
        <f t="shared" si="314"/>
        <v>1109</v>
      </c>
      <c r="AF1143" s="111">
        <f t="shared" si="315"/>
        <v>0</v>
      </c>
      <c r="AG1143" s="111">
        <f t="shared" si="316"/>
        <v>0</v>
      </c>
      <c r="AH1143" s="118">
        <f t="shared" si="317"/>
        <v>0</v>
      </c>
      <c r="AJ1143" s="67" t="s">
        <v>1143</v>
      </c>
      <c r="AK1143" s="98">
        <v>1138</v>
      </c>
      <c r="AL1143" s="67" t="s">
        <v>1144</v>
      </c>
      <c r="AM1143" s="67" t="s">
        <v>1168</v>
      </c>
      <c r="AN1143" s="87">
        <f t="shared" si="318"/>
        <v>0</v>
      </c>
      <c r="AO1143" s="87">
        <f t="shared" si="319"/>
        <v>-5</v>
      </c>
      <c r="AP1143" s="87">
        <f t="shared" si="320"/>
        <v>5</v>
      </c>
      <c r="AQ1143" s="87">
        <f t="shared" si="321"/>
        <v>-11</v>
      </c>
      <c r="AR1143" s="87">
        <f t="shared" si="322"/>
        <v>0</v>
      </c>
      <c r="AS1143" s="87">
        <f t="shared" si="323"/>
        <v>0</v>
      </c>
      <c r="AT1143" s="118">
        <f t="shared" si="324"/>
        <v>0</v>
      </c>
      <c r="AU1143" s="119" t="str">
        <f t="shared" si="310"/>
        <v>兵庫県加東市</v>
      </c>
      <c r="AW1143" s="225" t="s">
        <v>3102</v>
      </c>
      <c r="AY1143" s="230" t="s">
        <v>3102</v>
      </c>
      <c r="BA1143">
        <v>15</v>
      </c>
      <c r="BB1143">
        <v>1106</v>
      </c>
      <c r="BC1143">
        <v>1161</v>
      </c>
      <c r="BD1143">
        <v>1109</v>
      </c>
      <c r="BE1143">
        <v>0</v>
      </c>
      <c r="BF1143">
        <v>0</v>
      </c>
    </row>
    <row r="1144" spans="2:58">
      <c r="B1144" s="67" t="s">
        <v>1143</v>
      </c>
      <c r="C1144" s="67">
        <v>1139</v>
      </c>
      <c r="D1144" s="67" t="s">
        <v>1144</v>
      </c>
      <c r="E1144" s="67" t="s">
        <v>1169</v>
      </c>
      <c r="F1144" s="87">
        <v>26</v>
      </c>
      <c r="G1144" s="87">
        <v>1820</v>
      </c>
      <c r="H1144" s="87">
        <v>1813</v>
      </c>
      <c r="I1144" s="87">
        <v>0</v>
      </c>
      <c r="J1144" s="87">
        <v>0</v>
      </c>
      <c r="K1144" t="str">
        <f t="shared" si="307"/>
        <v>OK</v>
      </c>
      <c r="L1144" s="67" t="s">
        <v>1143</v>
      </c>
      <c r="M1144" s="98">
        <v>1139</v>
      </c>
      <c r="N1144" s="67" t="s">
        <v>1144</v>
      </c>
      <c r="O1144" s="67" t="s">
        <v>1169</v>
      </c>
      <c r="P1144" s="87">
        <v>26</v>
      </c>
      <c r="Q1144" s="87">
        <v>1840</v>
      </c>
      <c r="R1144" s="111">
        <v>1899</v>
      </c>
      <c r="S1144" s="87">
        <v>1871</v>
      </c>
      <c r="T1144" s="87">
        <v>0</v>
      </c>
      <c r="U1144" s="111">
        <v>0</v>
      </c>
      <c r="V1144" s="118">
        <f t="shared" si="308"/>
        <v>0</v>
      </c>
      <c r="W1144" t="str">
        <f t="shared" si="309"/>
        <v/>
      </c>
      <c r="X1144" s="67" t="s">
        <v>1143</v>
      </c>
      <c r="Y1144" s="98">
        <v>1139</v>
      </c>
      <c r="Z1144" s="67" t="s">
        <v>1144</v>
      </c>
      <c r="AA1144" s="67" t="s">
        <v>1169</v>
      </c>
      <c r="AB1144" s="111">
        <f t="shared" si="311"/>
        <v>26</v>
      </c>
      <c r="AC1144" s="111">
        <f t="shared" si="312"/>
        <v>1840</v>
      </c>
      <c r="AD1144" s="111">
        <f t="shared" si="313"/>
        <v>1880</v>
      </c>
      <c r="AE1144" s="111">
        <f t="shared" si="314"/>
        <v>1846</v>
      </c>
      <c r="AF1144" s="111">
        <f t="shared" si="315"/>
        <v>0</v>
      </c>
      <c r="AG1144" s="111">
        <f t="shared" si="316"/>
        <v>0</v>
      </c>
      <c r="AH1144" s="118">
        <f t="shared" si="317"/>
        <v>0</v>
      </c>
      <c r="AJ1144" s="67" t="s">
        <v>1143</v>
      </c>
      <c r="AK1144" s="98">
        <v>1139</v>
      </c>
      <c r="AL1144" s="67" t="s">
        <v>1144</v>
      </c>
      <c r="AM1144" s="67" t="s">
        <v>1169</v>
      </c>
      <c r="AN1144" s="87">
        <f t="shared" si="318"/>
        <v>0</v>
      </c>
      <c r="AO1144" s="87">
        <f t="shared" si="319"/>
        <v>0</v>
      </c>
      <c r="AP1144" s="87">
        <f t="shared" si="320"/>
        <v>-19</v>
      </c>
      <c r="AQ1144" s="87">
        <f t="shared" si="321"/>
        <v>-25</v>
      </c>
      <c r="AR1144" s="87">
        <f t="shared" si="322"/>
        <v>0</v>
      </c>
      <c r="AS1144" s="87">
        <f t="shared" si="323"/>
        <v>0</v>
      </c>
      <c r="AT1144" s="118">
        <f t="shared" si="324"/>
        <v>0</v>
      </c>
      <c r="AU1144" s="119" t="str">
        <f t="shared" si="310"/>
        <v>兵庫県たつの市</v>
      </c>
      <c r="AW1144" s="225" t="s">
        <v>3103</v>
      </c>
      <c r="AY1144" s="230" t="s">
        <v>3103</v>
      </c>
      <c r="BA1144">
        <v>26</v>
      </c>
      <c r="BB1144">
        <v>1840</v>
      </c>
      <c r="BC1144">
        <v>1880</v>
      </c>
      <c r="BD1144">
        <v>1846</v>
      </c>
      <c r="BE1144">
        <v>0</v>
      </c>
      <c r="BF1144">
        <v>0</v>
      </c>
    </row>
    <row r="1145" spans="2:58">
      <c r="B1145" s="67" t="s">
        <v>1143</v>
      </c>
      <c r="C1145" s="67">
        <v>1140</v>
      </c>
      <c r="D1145" s="67" t="s">
        <v>1144</v>
      </c>
      <c r="E1145" s="67" t="s">
        <v>1170</v>
      </c>
      <c r="F1145" s="87">
        <v>4</v>
      </c>
      <c r="G1145" s="87">
        <v>388</v>
      </c>
      <c r="H1145" s="87">
        <v>339</v>
      </c>
      <c r="I1145" s="87">
        <v>0</v>
      </c>
      <c r="J1145" s="87">
        <v>0</v>
      </c>
      <c r="K1145" t="str">
        <f t="shared" si="307"/>
        <v>OK</v>
      </c>
      <c r="L1145" s="67" t="s">
        <v>1143</v>
      </c>
      <c r="M1145" s="98">
        <v>1140</v>
      </c>
      <c r="N1145" s="67" t="s">
        <v>1144</v>
      </c>
      <c r="O1145" s="67" t="s">
        <v>1170</v>
      </c>
      <c r="P1145" s="87">
        <v>4</v>
      </c>
      <c r="Q1145" s="87">
        <v>410</v>
      </c>
      <c r="R1145" s="111">
        <v>248</v>
      </c>
      <c r="S1145" s="87">
        <v>248</v>
      </c>
      <c r="T1145" s="87">
        <v>0</v>
      </c>
      <c r="U1145" s="111">
        <v>0</v>
      </c>
      <c r="V1145" s="118">
        <f t="shared" si="308"/>
        <v>0</v>
      </c>
      <c r="W1145" t="str">
        <f t="shared" si="309"/>
        <v/>
      </c>
      <c r="X1145" s="67" t="s">
        <v>1143</v>
      </c>
      <c r="Y1145" s="98">
        <v>1140</v>
      </c>
      <c r="Z1145" s="67" t="s">
        <v>1144</v>
      </c>
      <c r="AA1145" s="67" t="s">
        <v>1170</v>
      </c>
      <c r="AB1145" s="111">
        <f t="shared" si="311"/>
        <v>4</v>
      </c>
      <c r="AC1145" s="111">
        <f t="shared" si="312"/>
        <v>414</v>
      </c>
      <c r="AD1145" s="111">
        <f t="shared" si="313"/>
        <v>325</v>
      </c>
      <c r="AE1145" s="111">
        <f t="shared" si="314"/>
        <v>323</v>
      </c>
      <c r="AF1145" s="111">
        <f t="shared" si="315"/>
        <v>0</v>
      </c>
      <c r="AG1145" s="111">
        <f t="shared" si="316"/>
        <v>0</v>
      </c>
      <c r="AH1145" s="118">
        <f t="shared" si="317"/>
        <v>0</v>
      </c>
      <c r="AJ1145" s="67" t="s">
        <v>1143</v>
      </c>
      <c r="AK1145" s="98">
        <v>1140</v>
      </c>
      <c r="AL1145" s="67" t="s">
        <v>1144</v>
      </c>
      <c r="AM1145" s="67" t="s">
        <v>1170</v>
      </c>
      <c r="AN1145" s="87">
        <f t="shared" si="318"/>
        <v>0</v>
      </c>
      <c r="AO1145" s="87">
        <f t="shared" si="319"/>
        <v>4</v>
      </c>
      <c r="AP1145" s="87">
        <f t="shared" si="320"/>
        <v>77</v>
      </c>
      <c r="AQ1145" s="87">
        <f t="shared" si="321"/>
        <v>75</v>
      </c>
      <c r="AR1145" s="87">
        <f t="shared" si="322"/>
        <v>0</v>
      </c>
      <c r="AS1145" s="87">
        <f t="shared" si="323"/>
        <v>0</v>
      </c>
      <c r="AT1145" s="118">
        <f t="shared" si="324"/>
        <v>0</v>
      </c>
      <c r="AU1145" s="119" t="str">
        <f t="shared" si="310"/>
        <v>兵庫県猪名川町</v>
      </c>
      <c r="AW1145" s="225" t="s">
        <v>3104</v>
      </c>
      <c r="AY1145" s="230" t="s">
        <v>3104</v>
      </c>
      <c r="BA1145">
        <v>4</v>
      </c>
      <c r="BB1145">
        <v>414</v>
      </c>
      <c r="BC1145">
        <v>325</v>
      </c>
      <c r="BD1145">
        <v>323</v>
      </c>
      <c r="BE1145">
        <v>0</v>
      </c>
      <c r="BF1145">
        <v>0</v>
      </c>
    </row>
    <row r="1146" spans="2:58">
      <c r="B1146" s="67" t="s">
        <v>1143</v>
      </c>
      <c r="C1146" s="67">
        <v>1141</v>
      </c>
      <c r="D1146" s="67" t="s">
        <v>1144</v>
      </c>
      <c r="E1146" s="67" t="s">
        <v>1171</v>
      </c>
      <c r="F1146" s="87">
        <v>6</v>
      </c>
      <c r="G1146" s="87">
        <v>494</v>
      </c>
      <c r="H1146" s="87">
        <v>461</v>
      </c>
      <c r="I1146" s="87">
        <v>0</v>
      </c>
      <c r="J1146" s="87">
        <v>0</v>
      </c>
      <c r="K1146" t="str">
        <f t="shared" si="307"/>
        <v>OK</v>
      </c>
      <c r="L1146" s="67" t="s">
        <v>1143</v>
      </c>
      <c r="M1146" s="98">
        <v>1141</v>
      </c>
      <c r="N1146" s="67" t="s">
        <v>1144</v>
      </c>
      <c r="O1146" s="67" t="s">
        <v>1171</v>
      </c>
      <c r="P1146" s="87">
        <v>6</v>
      </c>
      <c r="Q1146" s="87">
        <v>504</v>
      </c>
      <c r="R1146" s="111">
        <v>417</v>
      </c>
      <c r="S1146" s="87">
        <v>417</v>
      </c>
      <c r="T1146" s="87">
        <v>0</v>
      </c>
      <c r="U1146" s="111">
        <v>0</v>
      </c>
      <c r="V1146" s="118">
        <f t="shared" si="308"/>
        <v>0</v>
      </c>
      <c r="W1146" t="str">
        <f t="shared" si="309"/>
        <v/>
      </c>
      <c r="X1146" s="67" t="s">
        <v>1143</v>
      </c>
      <c r="Y1146" s="98">
        <v>1141</v>
      </c>
      <c r="Z1146" s="67" t="s">
        <v>1144</v>
      </c>
      <c r="AA1146" s="67" t="s">
        <v>1171</v>
      </c>
      <c r="AB1146" s="111">
        <f t="shared" si="311"/>
        <v>6</v>
      </c>
      <c r="AC1146" s="111">
        <f t="shared" si="312"/>
        <v>504</v>
      </c>
      <c r="AD1146" s="111">
        <f t="shared" si="313"/>
        <v>464</v>
      </c>
      <c r="AE1146" s="111">
        <f t="shared" si="314"/>
        <v>464</v>
      </c>
      <c r="AF1146" s="111">
        <f t="shared" si="315"/>
        <v>0</v>
      </c>
      <c r="AG1146" s="111">
        <f t="shared" si="316"/>
        <v>0</v>
      </c>
      <c r="AH1146" s="118">
        <f t="shared" si="317"/>
        <v>0</v>
      </c>
      <c r="AJ1146" s="67" t="s">
        <v>1143</v>
      </c>
      <c r="AK1146" s="98">
        <v>1141</v>
      </c>
      <c r="AL1146" s="67" t="s">
        <v>1144</v>
      </c>
      <c r="AM1146" s="67" t="s">
        <v>1171</v>
      </c>
      <c r="AN1146" s="87">
        <f t="shared" si="318"/>
        <v>0</v>
      </c>
      <c r="AO1146" s="87">
        <f t="shared" si="319"/>
        <v>0</v>
      </c>
      <c r="AP1146" s="87">
        <f t="shared" si="320"/>
        <v>47</v>
      </c>
      <c r="AQ1146" s="87">
        <f t="shared" si="321"/>
        <v>47</v>
      </c>
      <c r="AR1146" s="87">
        <f t="shared" si="322"/>
        <v>0</v>
      </c>
      <c r="AS1146" s="87">
        <f t="shared" si="323"/>
        <v>0</v>
      </c>
      <c r="AT1146" s="118">
        <f t="shared" si="324"/>
        <v>0</v>
      </c>
      <c r="AU1146" s="119" t="str">
        <f t="shared" si="310"/>
        <v>兵庫県多可町</v>
      </c>
      <c r="AW1146" s="225" t="s">
        <v>3105</v>
      </c>
      <c r="AY1146" s="230" t="s">
        <v>3105</v>
      </c>
      <c r="BA1146">
        <v>6</v>
      </c>
      <c r="BB1146">
        <v>504</v>
      </c>
      <c r="BC1146">
        <v>464</v>
      </c>
      <c r="BD1146">
        <v>464</v>
      </c>
      <c r="BE1146">
        <v>0</v>
      </c>
      <c r="BF1146">
        <v>0</v>
      </c>
    </row>
    <row r="1147" spans="2:58">
      <c r="B1147" s="67" t="s">
        <v>1143</v>
      </c>
      <c r="C1147" s="67">
        <v>1142</v>
      </c>
      <c r="D1147" s="67" t="s">
        <v>1144</v>
      </c>
      <c r="E1147" s="67" t="s">
        <v>1172</v>
      </c>
      <c r="F1147" s="87">
        <v>4</v>
      </c>
      <c r="G1147" s="87">
        <v>420</v>
      </c>
      <c r="H1147" s="87">
        <v>515</v>
      </c>
      <c r="I1147" s="87">
        <v>11</v>
      </c>
      <c r="J1147" s="87">
        <v>0</v>
      </c>
      <c r="K1147" t="str">
        <f t="shared" si="307"/>
        <v>OK</v>
      </c>
      <c r="L1147" s="67" t="s">
        <v>1143</v>
      </c>
      <c r="M1147" s="98">
        <v>1142</v>
      </c>
      <c r="N1147" s="67" t="s">
        <v>1144</v>
      </c>
      <c r="O1147" s="67" t="s">
        <v>1172</v>
      </c>
      <c r="P1147" s="87">
        <v>4</v>
      </c>
      <c r="Q1147" s="87">
        <v>420</v>
      </c>
      <c r="R1147" s="111">
        <v>563</v>
      </c>
      <c r="S1147" s="87">
        <v>516</v>
      </c>
      <c r="T1147" s="87">
        <v>15</v>
      </c>
      <c r="U1147" s="111">
        <v>0</v>
      </c>
      <c r="V1147" s="118">
        <f t="shared" si="308"/>
        <v>2.664298401420959E-2</v>
      </c>
      <c r="W1147" t="str">
        <f t="shared" si="309"/>
        <v/>
      </c>
      <c r="X1147" s="67" t="s">
        <v>1143</v>
      </c>
      <c r="Y1147" s="98">
        <v>1142</v>
      </c>
      <c r="Z1147" s="67" t="s">
        <v>1144</v>
      </c>
      <c r="AA1147" s="67" t="s">
        <v>1172</v>
      </c>
      <c r="AB1147" s="111">
        <f t="shared" si="311"/>
        <v>5</v>
      </c>
      <c r="AC1147" s="111">
        <f t="shared" si="312"/>
        <v>490</v>
      </c>
      <c r="AD1147" s="111">
        <f t="shared" si="313"/>
        <v>599</v>
      </c>
      <c r="AE1147" s="111">
        <f t="shared" si="314"/>
        <v>573</v>
      </c>
      <c r="AF1147" s="111">
        <f t="shared" si="315"/>
        <v>10</v>
      </c>
      <c r="AG1147" s="111">
        <f t="shared" si="316"/>
        <v>0</v>
      </c>
      <c r="AH1147" s="118">
        <f t="shared" si="317"/>
        <v>1.6694490818030049E-2</v>
      </c>
      <c r="AJ1147" s="67" t="s">
        <v>1143</v>
      </c>
      <c r="AK1147" s="98">
        <v>1142</v>
      </c>
      <c r="AL1147" s="67" t="s">
        <v>1144</v>
      </c>
      <c r="AM1147" s="67" t="s">
        <v>1172</v>
      </c>
      <c r="AN1147" s="87">
        <f t="shared" si="318"/>
        <v>1</v>
      </c>
      <c r="AO1147" s="87">
        <f t="shared" si="319"/>
        <v>70</v>
      </c>
      <c r="AP1147" s="87">
        <f t="shared" si="320"/>
        <v>36</v>
      </c>
      <c r="AQ1147" s="87">
        <f t="shared" si="321"/>
        <v>57</v>
      </c>
      <c r="AR1147" s="87">
        <f t="shared" si="322"/>
        <v>-5</v>
      </c>
      <c r="AS1147" s="87">
        <f t="shared" si="323"/>
        <v>0</v>
      </c>
      <c r="AT1147" s="118">
        <f t="shared" si="324"/>
        <v>-9.9484931961795406E-3</v>
      </c>
      <c r="AU1147" s="119" t="str">
        <f t="shared" si="310"/>
        <v>兵庫県稲美町</v>
      </c>
      <c r="AW1147" s="225" t="s">
        <v>3106</v>
      </c>
      <c r="AY1147" s="230" t="s">
        <v>3106</v>
      </c>
      <c r="BA1147">
        <v>5</v>
      </c>
      <c r="BB1147">
        <v>490</v>
      </c>
      <c r="BC1147">
        <v>599</v>
      </c>
      <c r="BD1147">
        <v>573</v>
      </c>
      <c r="BE1147">
        <v>10</v>
      </c>
      <c r="BF1147">
        <v>0</v>
      </c>
    </row>
    <row r="1148" spans="2:58">
      <c r="B1148" s="67" t="s">
        <v>1143</v>
      </c>
      <c r="C1148" s="67">
        <v>1143</v>
      </c>
      <c r="D1148" s="67" t="s">
        <v>1144</v>
      </c>
      <c r="E1148" s="67" t="s">
        <v>1173</v>
      </c>
      <c r="F1148" s="87">
        <v>4</v>
      </c>
      <c r="G1148" s="87">
        <v>620</v>
      </c>
      <c r="H1148" s="87">
        <v>679</v>
      </c>
      <c r="I1148" s="87">
        <v>6</v>
      </c>
      <c r="J1148" s="87">
        <v>0</v>
      </c>
      <c r="K1148" t="str">
        <f t="shared" si="307"/>
        <v>OK</v>
      </c>
      <c r="L1148" s="67" t="s">
        <v>1143</v>
      </c>
      <c r="M1148" s="98">
        <v>1143</v>
      </c>
      <c r="N1148" s="67" t="s">
        <v>1144</v>
      </c>
      <c r="O1148" s="67" t="s">
        <v>1173</v>
      </c>
      <c r="P1148" s="87">
        <v>4</v>
      </c>
      <c r="Q1148" s="87">
        <v>620</v>
      </c>
      <c r="R1148" s="111">
        <v>683</v>
      </c>
      <c r="S1148" s="87">
        <v>665</v>
      </c>
      <c r="T1148" s="87">
        <v>7</v>
      </c>
      <c r="U1148" s="111">
        <v>0</v>
      </c>
      <c r="V1148" s="118">
        <f t="shared" si="308"/>
        <v>1.0248901903367497E-2</v>
      </c>
      <c r="W1148" t="str">
        <f t="shared" si="309"/>
        <v/>
      </c>
      <c r="X1148" s="67" t="s">
        <v>1143</v>
      </c>
      <c r="Y1148" s="98">
        <v>1143</v>
      </c>
      <c r="Z1148" s="67" t="s">
        <v>1144</v>
      </c>
      <c r="AA1148" s="67" t="s">
        <v>1173</v>
      </c>
      <c r="AB1148" s="111">
        <f t="shared" si="311"/>
        <v>4</v>
      </c>
      <c r="AC1148" s="111">
        <f t="shared" si="312"/>
        <v>680</v>
      </c>
      <c r="AD1148" s="111">
        <f t="shared" si="313"/>
        <v>714</v>
      </c>
      <c r="AE1148" s="111">
        <f t="shared" si="314"/>
        <v>678</v>
      </c>
      <c r="AF1148" s="111">
        <f t="shared" si="315"/>
        <v>13</v>
      </c>
      <c r="AG1148" s="111">
        <f t="shared" si="316"/>
        <v>0</v>
      </c>
      <c r="AH1148" s="118">
        <f t="shared" si="317"/>
        <v>1.8207282913165267E-2</v>
      </c>
      <c r="AJ1148" s="67" t="s">
        <v>1143</v>
      </c>
      <c r="AK1148" s="98">
        <v>1143</v>
      </c>
      <c r="AL1148" s="67" t="s">
        <v>1144</v>
      </c>
      <c r="AM1148" s="67" t="s">
        <v>1173</v>
      </c>
      <c r="AN1148" s="87">
        <f t="shared" si="318"/>
        <v>0</v>
      </c>
      <c r="AO1148" s="87">
        <f t="shared" si="319"/>
        <v>60</v>
      </c>
      <c r="AP1148" s="87">
        <f t="shared" si="320"/>
        <v>31</v>
      </c>
      <c r="AQ1148" s="87">
        <f t="shared" si="321"/>
        <v>13</v>
      </c>
      <c r="AR1148" s="87">
        <f t="shared" si="322"/>
        <v>6</v>
      </c>
      <c r="AS1148" s="87">
        <f t="shared" si="323"/>
        <v>0</v>
      </c>
      <c r="AT1148" s="118">
        <f t="shared" si="324"/>
        <v>7.9583810097977707E-3</v>
      </c>
      <c r="AU1148" s="119" t="str">
        <f t="shared" si="310"/>
        <v>兵庫県播磨町</v>
      </c>
      <c r="AW1148" s="225" t="s">
        <v>3107</v>
      </c>
      <c r="AY1148" s="230" t="s">
        <v>3107</v>
      </c>
      <c r="BA1148">
        <v>4</v>
      </c>
      <c r="BB1148">
        <v>680</v>
      </c>
      <c r="BC1148">
        <v>714</v>
      </c>
      <c r="BD1148">
        <v>678</v>
      </c>
      <c r="BE1148">
        <v>13</v>
      </c>
      <c r="BF1148">
        <v>0</v>
      </c>
    </row>
    <row r="1149" spans="2:58">
      <c r="B1149" s="67" t="s">
        <v>1143</v>
      </c>
      <c r="C1149" s="67">
        <v>1144</v>
      </c>
      <c r="D1149" s="67" t="s">
        <v>1144</v>
      </c>
      <c r="E1149" s="67" t="s">
        <v>1174</v>
      </c>
      <c r="F1149" s="87">
        <v>5</v>
      </c>
      <c r="G1149" s="87">
        <v>300</v>
      </c>
      <c r="H1149" s="87">
        <v>274</v>
      </c>
      <c r="I1149" s="87">
        <v>0</v>
      </c>
      <c r="J1149" s="87">
        <v>0</v>
      </c>
      <c r="K1149" t="str">
        <f t="shared" si="307"/>
        <v>OK</v>
      </c>
      <c r="L1149" s="67" t="s">
        <v>1143</v>
      </c>
      <c r="M1149" s="98">
        <v>1144</v>
      </c>
      <c r="N1149" s="67" t="s">
        <v>1144</v>
      </c>
      <c r="O1149" s="67" t="s">
        <v>1174</v>
      </c>
      <c r="P1149" s="87">
        <v>5</v>
      </c>
      <c r="Q1149" s="87">
        <v>300</v>
      </c>
      <c r="R1149" s="111">
        <v>278</v>
      </c>
      <c r="S1149" s="87">
        <v>278</v>
      </c>
      <c r="T1149" s="87">
        <v>0</v>
      </c>
      <c r="U1149" s="111">
        <v>0</v>
      </c>
      <c r="V1149" s="118">
        <f t="shared" si="308"/>
        <v>0</v>
      </c>
      <c r="W1149" t="str">
        <f t="shared" si="309"/>
        <v/>
      </c>
      <c r="X1149" s="67" t="s">
        <v>1143</v>
      </c>
      <c r="Y1149" s="98">
        <v>1144</v>
      </c>
      <c r="Z1149" s="67" t="s">
        <v>1144</v>
      </c>
      <c r="AA1149" s="67" t="s">
        <v>1174</v>
      </c>
      <c r="AB1149" s="111">
        <f t="shared" si="311"/>
        <v>5</v>
      </c>
      <c r="AC1149" s="111">
        <f t="shared" si="312"/>
        <v>300</v>
      </c>
      <c r="AD1149" s="111">
        <f t="shared" si="313"/>
        <v>302</v>
      </c>
      <c r="AE1149" s="111">
        <f t="shared" si="314"/>
        <v>274</v>
      </c>
      <c r="AF1149" s="111">
        <f t="shared" si="315"/>
        <v>0</v>
      </c>
      <c r="AG1149" s="111">
        <f t="shared" si="316"/>
        <v>0</v>
      </c>
      <c r="AH1149" s="118">
        <f t="shared" si="317"/>
        <v>0</v>
      </c>
      <c r="AJ1149" s="67" t="s">
        <v>1143</v>
      </c>
      <c r="AK1149" s="98">
        <v>1144</v>
      </c>
      <c r="AL1149" s="67" t="s">
        <v>1144</v>
      </c>
      <c r="AM1149" s="67" t="s">
        <v>1174</v>
      </c>
      <c r="AN1149" s="87">
        <f t="shared" si="318"/>
        <v>0</v>
      </c>
      <c r="AO1149" s="87">
        <f t="shared" si="319"/>
        <v>0</v>
      </c>
      <c r="AP1149" s="87">
        <f t="shared" si="320"/>
        <v>24</v>
      </c>
      <c r="AQ1149" s="87">
        <f t="shared" si="321"/>
        <v>-4</v>
      </c>
      <c r="AR1149" s="87">
        <f t="shared" si="322"/>
        <v>0</v>
      </c>
      <c r="AS1149" s="87">
        <f t="shared" si="323"/>
        <v>0</v>
      </c>
      <c r="AT1149" s="118">
        <f t="shared" si="324"/>
        <v>0</v>
      </c>
      <c r="AU1149" s="119" t="str">
        <f t="shared" si="310"/>
        <v>兵庫県市川町</v>
      </c>
      <c r="AW1149" s="225" t="s">
        <v>3108</v>
      </c>
      <c r="AY1149" s="230" t="s">
        <v>3108</v>
      </c>
      <c r="BA1149">
        <v>5</v>
      </c>
      <c r="BB1149">
        <v>300</v>
      </c>
      <c r="BC1149">
        <v>302</v>
      </c>
      <c r="BD1149">
        <v>274</v>
      </c>
      <c r="BE1149">
        <v>0</v>
      </c>
      <c r="BF1149">
        <v>0</v>
      </c>
    </row>
    <row r="1150" spans="2:58">
      <c r="B1150" s="67" t="s">
        <v>1143</v>
      </c>
      <c r="C1150" s="67">
        <v>1145</v>
      </c>
      <c r="D1150" s="67" t="s">
        <v>1144</v>
      </c>
      <c r="E1150" s="67" t="s">
        <v>1175</v>
      </c>
      <c r="F1150" s="87">
        <v>6</v>
      </c>
      <c r="G1150" s="87">
        <v>600</v>
      </c>
      <c r="H1150" s="87">
        <v>523</v>
      </c>
      <c r="I1150" s="87">
        <v>0</v>
      </c>
      <c r="J1150" s="87">
        <v>0</v>
      </c>
      <c r="K1150" t="str">
        <f t="shared" si="307"/>
        <v>OK</v>
      </c>
      <c r="L1150" s="67" t="s">
        <v>1143</v>
      </c>
      <c r="M1150" s="98">
        <v>1145</v>
      </c>
      <c r="N1150" s="67" t="s">
        <v>1144</v>
      </c>
      <c r="O1150" s="67" t="s">
        <v>1175</v>
      </c>
      <c r="P1150" s="87">
        <v>6</v>
      </c>
      <c r="Q1150" s="87">
        <v>600</v>
      </c>
      <c r="R1150" s="111">
        <v>521</v>
      </c>
      <c r="S1150" s="87">
        <v>521</v>
      </c>
      <c r="T1150" s="87">
        <v>0</v>
      </c>
      <c r="U1150" s="111">
        <v>0</v>
      </c>
      <c r="V1150" s="118">
        <f t="shared" si="308"/>
        <v>0</v>
      </c>
      <c r="W1150" t="str">
        <f t="shared" si="309"/>
        <v/>
      </c>
      <c r="X1150" s="67" t="s">
        <v>1143</v>
      </c>
      <c r="Y1150" s="98">
        <v>1145</v>
      </c>
      <c r="Z1150" s="67" t="s">
        <v>1144</v>
      </c>
      <c r="AA1150" s="67" t="s">
        <v>1175</v>
      </c>
      <c r="AB1150" s="111">
        <f t="shared" si="311"/>
        <v>6</v>
      </c>
      <c r="AC1150" s="111">
        <f t="shared" si="312"/>
        <v>600</v>
      </c>
      <c r="AD1150" s="111">
        <f t="shared" si="313"/>
        <v>481</v>
      </c>
      <c r="AE1150" s="111">
        <f t="shared" si="314"/>
        <v>481</v>
      </c>
      <c r="AF1150" s="111">
        <f t="shared" si="315"/>
        <v>0</v>
      </c>
      <c r="AG1150" s="111">
        <f t="shared" si="316"/>
        <v>0</v>
      </c>
      <c r="AH1150" s="118">
        <f t="shared" si="317"/>
        <v>0</v>
      </c>
      <c r="AJ1150" s="67" t="s">
        <v>1143</v>
      </c>
      <c r="AK1150" s="98">
        <v>1145</v>
      </c>
      <c r="AL1150" s="67" t="s">
        <v>1144</v>
      </c>
      <c r="AM1150" s="67" t="s">
        <v>1175</v>
      </c>
      <c r="AN1150" s="87">
        <f t="shared" si="318"/>
        <v>0</v>
      </c>
      <c r="AO1150" s="87">
        <f t="shared" si="319"/>
        <v>0</v>
      </c>
      <c r="AP1150" s="87">
        <f t="shared" si="320"/>
        <v>-40</v>
      </c>
      <c r="AQ1150" s="87">
        <f t="shared" si="321"/>
        <v>-40</v>
      </c>
      <c r="AR1150" s="87">
        <f t="shared" si="322"/>
        <v>0</v>
      </c>
      <c r="AS1150" s="87">
        <f t="shared" si="323"/>
        <v>0</v>
      </c>
      <c r="AT1150" s="118">
        <f t="shared" si="324"/>
        <v>0</v>
      </c>
      <c r="AU1150" s="119" t="str">
        <f t="shared" si="310"/>
        <v>兵庫県福崎町</v>
      </c>
      <c r="AW1150" s="225" t="s">
        <v>3109</v>
      </c>
      <c r="AY1150" s="230" t="s">
        <v>3109</v>
      </c>
      <c r="BA1150">
        <v>6</v>
      </c>
      <c r="BB1150">
        <v>600</v>
      </c>
      <c r="BC1150">
        <v>481</v>
      </c>
      <c r="BD1150">
        <v>481</v>
      </c>
      <c r="BE1150">
        <v>0</v>
      </c>
      <c r="BF1150">
        <v>0</v>
      </c>
    </row>
    <row r="1151" spans="2:58">
      <c r="B1151" s="67" t="s">
        <v>1143</v>
      </c>
      <c r="C1151" s="67">
        <v>1146</v>
      </c>
      <c r="D1151" s="67" t="s">
        <v>1144</v>
      </c>
      <c r="E1151" s="67" t="s">
        <v>1176</v>
      </c>
      <c r="F1151" s="87">
        <v>2</v>
      </c>
      <c r="G1151" s="87">
        <v>140</v>
      </c>
      <c r="H1151" s="87">
        <v>155</v>
      </c>
      <c r="I1151" s="87">
        <v>0</v>
      </c>
      <c r="J1151" s="87">
        <v>0</v>
      </c>
      <c r="K1151" t="str">
        <f t="shared" si="307"/>
        <v>OK</v>
      </c>
      <c r="L1151" s="67" t="s">
        <v>1143</v>
      </c>
      <c r="M1151" s="98">
        <v>1146</v>
      </c>
      <c r="N1151" s="67" t="s">
        <v>1144</v>
      </c>
      <c r="O1151" s="67" t="s">
        <v>1176</v>
      </c>
      <c r="P1151" s="87">
        <v>2</v>
      </c>
      <c r="Q1151" s="87">
        <v>140</v>
      </c>
      <c r="R1151" s="111">
        <v>124</v>
      </c>
      <c r="S1151" s="87">
        <v>124</v>
      </c>
      <c r="T1151" s="87">
        <v>0</v>
      </c>
      <c r="U1151" s="111">
        <v>0</v>
      </c>
      <c r="V1151" s="118">
        <f t="shared" si="308"/>
        <v>0</v>
      </c>
      <c r="W1151" t="str">
        <f t="shared" si="309"/>
        <v/>
      </c>
      <c r="X1151" s="67" t="s">
        <v>1143</v>
      </c>
      <c r="Y1151" s="98">
        <v>1146</v>
      </c>
      <c r="Z1151" s="67" t="s">
        <v>1144</v>
      </c>
      <c r="AA1151" s="67" t="s">
        <v>1176</v>
      </c>
      <c r="AB1151" s="111">
        <f t="shared" si="311"/>
        <v>2</v>
      </c>
      <c r="AC1151" s="111">
        <f t="shared" si="312"/>
        <v>140</v>
      </c>
      <c r="AD1151" s="111">
        <f t="shared" si="313"/>
        <v>131</v>
      </c>
      <c r="AE1151" s="111">
        <f t="shared" si="314"/>
        <v>131</v>
      </c>
      <c r="AF1151" s="111">
        <f t="shared" si="315"/>
        <v>0</v>
      </c>
      <c r="AG1151" s="111">
        <f t="shared" si="316"/>
        <v>0</v>
      </c>
      <c r="AH1151" s="118">
        <f t="shared" si="317"/>
        <v>0</v>
      </c>
      <c r="AJ1151" s="67" t="s">
        <v>1143</v>
      </c>
      <c r="AK1151" s="98">
        <v>1146</v>
      </c>
      <c r="AL1151" s="67" t="s">
        <v>1144</v>
      </c>
      <c r="AM1151" s="67" t="s">
        <v>1176</v>
      </c>
      <c r="AN1151" s="87">
        <f t="shared" si="318"/>
        <v>0</v>
      </c>
      <c r="AO1151" s="87">
        <f t="shared" si="319"/>
        <v>0</v>
      </c>
      <c r="AP1151" s="87">
        <f t="shared" si="320"/>
        <v>7</v>
      </c>
      <c r="AQ1151" s="87">
        <f t="shared" si="321"/>
        <v>7</v>
      </c>
      <c r="AR1151" s="87">
        <f t="shared" si="322"/>
        <v>0</v>
      </c>
      <c r="AS1151" s="87">
        <f t="shared" si="323"/>
        <v>0</v>
      </c>
      <c r="AT1151" s="118">
        <f t="shared" si="324"/>
        <v>0</v>
      </c>
      <c r="AU1151" s="119" t="str">
        <f t="shared" si="310"/>
        <v>兵庫県神河町</v>
      </c>
      <c r="AW1151" s="225" t="s">
        <v>3110</v>
      </c>
      <c r="AY1151" s="230" t="s">
        <v>3110</v>
      </c>
      <c r="BA1151">
        <v>2</v>
      </c>
      <c r="BB1151">
        <v>140</v>
      </c>
      <c r="BC1151">
        <v>131</v>
      </c>
      <c r="BD1151">
        <v>131</v>
      </c>
      <c r="BE1151">
        <v>0</v>
      </c>
      <c r="BF1151">
        <v>0</v>
      </c>
    </row>
    <row r="1152" spans="2:58">
      <c r="B1152" s="67" t="s">
        <v>1143</v>
      </c>
      <c r="C1152" s="67">
        <v>1147</v>
      </c>
      <c r="D1152" s="67" t="s">
        <v>1144</v>
      </c>
      <c r="E1152" s="67" t="s">
        <v>1140</v>
      </c>
      <c r="F1152" s="87">
        <v>4</v>
      </c>
      <c r="G1152" s="87">
        <v>380</v>
      </c>
      <c r="H1152" s="87">
        <v>518</v>
      </c>
      <c r="I1152" s="87">
        <v>26</v>
      </c>
      <c r="J1152" s="87">
        <v>0</v>
      </c>
      <c r="K1152" t="str">
        <f t="shared" si="307"/>
        <v>OK</v>
      </c>
      <c r="L1152" s="67" t="s">
        <v>1143</v>
      </c>
      <c r="M1152" s="98">
        <v>1147</v>
      </c>
      <c r="N1152" s="67" t="s">
        <v>1144</v>
      </c>
      <c r="O1152" s="67" t="s">
        <v>1140</v>
      </c>
      <c r="P1152" s="87">
        <v>5</v>
      </c>
      <c r="Q1152" s="87">
        <v>475</v>
      </c>
      <c r="R1152" s="111">
        <v>619</v>
      </c>
      <c r="S1152" s="87">
        <v>561</v>
      </c>
      <c r="T1152" s="87">
        <v>58</v>
      </c>
      <c r="U1152" s="111">
        <v>0</v>
      </c>
      <c r="V1152" s="118">
        <f t="shared" si="308"/>
        <v>9.3699515347334408E-2</v>
      </c>
      <c r="W1152" t="str">
        <f t="shared" si="309"/>
        <v/>
      </c>
      <c r="X1152" s="67" t="s">
        <v>1143</v>
      </c>
      <c r="Y1152" s="98">
        <v>1147</v>
      </c>
      <c r="Z1152" s="67" t="s">
        <v>1144</v>
      </c>
      <c r="AA1152" s="67" t="s">
        <v>1140</v>
      </c>
      <c r="AB1152" s="111">
        <f t="shared" si="311"/>
        <v>6</v>
      </c>
      <c r="AC1152" s="111">
        <f t="shared" si="312"/>
        <v>535</v>
      </c>
      <c r="AD1152" s="111">
        <f t="shared" si="313"/>
        <v>702</v>
      </c>
      <c r="AE1152" s="111">
        <f t="shared" si="314"/>
        <v>659</v>
      </c>
      <c r="AF1152" s="111">
        <f t="shared" si="315"/>
        <v>43</v>
      </c>
      <c r="AG1152" s="111">
        <f t="shared" si="316"/>
        <v>0</v>
      </c>
      <c r="AH1152" s="118">
        <f t="shared" si="317"/>
        <v>6.1253561253561253E-2</v>
      </c>
      <c r="AJ1152" s="67" t="s">
        <v>1143</v>
      </c>
      <c r="AK1152" s="98">
        <v>1147</v>
      </c>
      <c r="AL1152" s="67" t="s">
        <v>1144</v>
      </c>
      <c r="AM1152" s="67" t="s">
        <v>1140</v>
      </c>
      <c r="AN1152" s="87">
        <f t="shared" si="318"/>
        <v>1</v>
      </c>
      <c r="AO1152" s="87">
        <f t="shared" si="319"/>
        <v>60</v>
      </c>
      <c r="AP1152" s="87">
        <f t="shared" si="320"/>
        <v>83</v>
      </c>
      <c r="AQ1152" s="87">
        <f t="shared" si="321"/>
        <v>98</v>
      </c>
      <c r="AR1152" s="87">
        <f t="shared" si="322"/>
        <v>-15</v>
      </c>
      <c r="AS1152" s="87">
        <f t="shared" si="323"/>
        <v>0</v>
      </c>
      <c r="AT1152" s="118">
        <f t="shared" si="324"/>
        <v>-3.2445954093773155E-2</v>
      </c>
      <c r="AU1152" s="119" t="str">
        <f t="shared" si="310"/>
        <v>兵庫県太子町</v>
      </c>
      <c r="AW1152" s="225" t="s">
        <v>3111</v>
      </c>
      <c r="AY1152" s="230" t="s">
        <v>3111</v>
      </c>
      <c r="BA1152">
        <v>6</v>
      </c>
      <c r="BB1152">
        <v>535</v>
      </c>
      <c r="BC1152">
        <v>702</v>
      </c>
      <c r="BD1152">
        <v>659</v>
      </c>
      <c r="BE1152">
        <v>43</v>
      </c>
      <c r="BF1152">
        <v>0</v>
      </c>
    </row>
    <row r="1153" spans="2:58">
      <c r="B1153" s="67" t="s">
        <v>1143</v>
      </c>
      <c r="C1153" s="67">
        <v>1148</v>
      </c>
      <c r="D1153" s="67" t="s">
        <v>1144</v>
      </c>
      <c r="E1153" s="67" t="s">
        <v>1177</v>
      </c>
      <c r="F1153" s="87">
        <v>3</v>
      </c>
      <c r="G1153" s="87">
        <v>220</v>
      </c>
      <c r="H1153" s="87">
        <v>197</v>
      </c>
      <c r="I1153" s="87">
        <v>0</v>
      </c>
      <c r="J1153" s="87">
        <v>0</v>
      </c>
      <c r="K1153" t="str">
        <f t="shared" si="307"/>
        <v>OK</v>
      </c>
      <c r="L1153" s="67" t="s">
        <v>1143</v>
      </c>
      <c r="M1153" s="98">
        <v>1148</v>
      </c>
      <c r="N1153" s="67" t="s">
        <v>1144</v>
      </c>
      <c r="O1153" s="67" t="s">
        <v>1177</v>
      </c>
      <c r="P1153" s="87">
        <v>3</v>
      </c>
      <c r="Q1153" s="87">
        <v>190</v>
      </c>
      <c r="R1153" s="111">
        <v>211</v>
      </c>
      <c r="S1153" s="87">
        <v>211</v>
      </c>
      <c r="T1153" s="87">
        <v>0</v>
      </c>
      <c r="U1153" s="111">
        <v>0</v>
      </c>
      <c r="V1153" s="118">
        <f t="shared" si="308"/>
        <v>0</v>
      </c>
      <c r="W1153" t="str">
        <f t="shared" si="309"/>
        <v/>
      </c>
      <c r="X1153" s="67" t="s">
        <v>1143</v>
      </c>
      <c r="Y1153" s="98">
        <v>1148</v>
      </c>
      <c r="Z1153" s="67" t="s">
        <v>1144</v>
      </c>
      <c r="AA1153" s="67" t="s">
        <v>1177</v>
      </c>
      <c r="AB1153" s="111">
        <f t="shared" si="311"/>
        <v>3</v>
      </c>
      <c r="AC1153" s="111">
        <f t="shared" si="312"/>
        <v>205</v>
      </c>
      <c r="AD1153" s="111">
        <f t="shared" si="313"/>
        <v>197</v>
      </c>
      <c r="AE1153" s="111">
        <f t="shared" si="314"/>
        <v>192</v>
      </c>
      <c r="AF1153" s="111">
        <f t="shared" si="315"/>
        <v>3</v>
      </c>
      <c r="AG1153" s="111">
        <f t="shared" si="316"/>
        <v>0</v>
      </c>
      <c r="AH1153" s="118">
        <f t="shared" si="317"/>
        <v>1.5228426395939087E-2</v>
      </c>
      <c r="AJ1153" s="67" t="s">
        <v>1143</v>
      </c>
      <c r="AK1153" s="98">
        <v>1148</v>
      </c>
      <c r="AL1153" s="67" t="s">
        <v>1144</v>
      </c>
      <c r="AM1153" s="67" t="s">
        <v>1177</v>
      </c>
      <c r="AN1153" s="87">
        <f t="shared" si="318"/>
        <v>0</v>
      </c>
      <c r="AO1153" s="87">
        <f t="shared" si="319"/>
        <v>15</v>
      </c>
      <c r="AP1153" s="87">
        <f t="shared" si="320"/>
        <v>-14</v>
      </c>
      <c r="AQ1153" s="87">
        <f t="shared" si="321"/>
        <v>-19</v>
      </c>
      <c r="AR1153" s="87">
        <f t="shared" si="322"/>
        <v>3</v>
      </c>
      <c r="AS1153" s="87">
        <f t="shared" si="323"/>
        <v>0</v>
      </c>
      <c r="AT1153" s="118">
        <f t="shared" si="324"/>
        <v>1.5228426395939087E-2</v>
      </c>
      <c r="AU1153" s="119" t="str">
        <f t="shared" si="310"/>
        <v>兵庫県上郡町</v>
      </c>
      <c r="AW1153" s="225" t="s">
        <v>3112</v>
      </c>
      <c r="AY1153" s="230" t="s">
        <v>3112</v>
      </c>
      <c r="BA1153">
        <v>3</v>
      </c>
      <c r="BB1153">
        <v>205</v>
      </c>
      <c r="BC1153">
        <v>197</v>
      </c>
      <c r="BD1153">
        <v>192</v>
      </c>
      <c r="BE1153">
        <v>3</v>
      </c>
      <c r="BF1153">
        <v>0</v>
      </c>
    </row>
    <row r="1154" spans="2:58">
      <c r="B1154" s="67" t="s">
        <v>1143</v>
      </c>
      <c r="C1154" s="67">
        <v>1149</v>
      </c>
      <c r="D1154" s="67" t="s">
        <v>1144</v>
      </c>
      <c r="E1154" s="67" t="s">
        <v>1178</v>
      </c>
      <c r="F1154" s="87">
        <v>7</v>
      </c>
      <c r="G1154" s="87">
        <v>510</v>
      </c>
      <c r="H1154" s="87">
        <v>359</v>
      </c>
      <c r="I1154" s="87">
        <v>0</v>
      </c>
      <c r="J1154" s="87">
        <v>0</v>
      </c>
      <c r="K1154" t="str">
        <f t="shared" si="307"/>
        <v>OK</v>
      </c>
      <c r="L1154" s="67" t="s">
        <v>1143</v>
      </c>
      <c r="M1154" s="98">
        <v>1149</v>
      </c>
      <c r="N1154" s="67" t="s">
        <v>1144</v>
      </c>
      <c r="O1154" s="67" t="s">
        <v>1178</v>
      </c>
      <c r="P1154" s="87">
        <v>7</v>
      </c>
      <c r="Q1154" s="87">
        <v>510</v>
      </c>
      <c r="R1154" s="111">
        <v>351</v>
      </c>
      <c r="S1154" s="87">
        <v>351</v>
      </c>
      <c r="T1154" s="87">
        <v>0</v>
      </c>
      <c r="U1154" s="111">
        <v>0</v>
      </c>
      <c r="V1154" s="118">
        <f t="shared" si="308"/>
        <v>0</v>
      </c>
      <c r="W1154" t="str">
        <f t="shared" si="309"/>
        <v/>
      </c>
      <c r="X1154" s="67" t="s">
        <v>1143</v>
      </c>
      <c r="Y1154" s="98">
        <v>1149</v>
      </c>
      <c r="Z1154" s="67" t="s">
        <v>1144</v>
      </c>
      <c r="AA1154" s="67" t="s">
        <v>1178</v>
      </c>
      <c r="AB1154" s="111">
        <f t="shared" si="311"/>
        <v>6</v>
      </c>
      <c r="AC1154" s="111">
        <f t="shared" si="312"/>
        <v>490</v>
      </c>
      <c r="AD1154" s="111">
        <f t="shared" si="313"/>
        <v>356</v>
      </c>
      <c r="AE1154" s="111">
        <f t="shared" si="314"/>
        <v>356</v>
      </c>
      <c r="AF1154" s="111">
        <f t="shared" si="315"/>
        <v>0</v>
      </c>
      <c r="AG1154" s="111">
        <f t="shared" si="316"/>
        <v>0</v>
      </c>
      <c r="AH1154" s="118">
        <f t="shared" si="317"/>
        <v>0</v>
      </c>
      <c r="AJ1154" s="67" t="s">
        <v>1143</v>
      </c>
      <c r="AK1154" s="98">
        <v>1149</v>
      </c>
      <c r="AL1154" s="67" t="s">
        <v>1144</v>
      </c>
      <c r="AM1154" s="67" t="s">
        <v>1178</v>
      </c>
      <c r="AN1154" s="87">
        <f t="shared" si="318"/>
        <v>-1</v>
      </c>
      <c r="AO1154" s="87">
        <f t="shared" si="319"/>
        <v>-20</v>
      </c>
      <c r="AP1154" s="87">
        <f t="shared" si="320"/>
        <v>5</v>
      </c>
      <c r="AQ1154" s="87">
        <f t="shared" si="321"/>
        <v>5</v>
      </c>
      <c r="AR1154" s="87">
        <f t="shared" si="322"/>
        <v>0</v>
      </c>
      <c r="AS1154" s="87">
        <f t="shared" si="323"/>
        <v>0</v>
      </c>
      <c r="AT1154" s="118">
        <f t="shared" si="324"/>
        <v>0</v>
      </c>
      <c r="AU1154" s="119" t="str">
        <f t="shared" si="310"/>
        <v>兵庫県佐用町</v>
      </c>
      <c r="AW1154" s="225" t="s">
        <v>3113</v>
      </c>
      <c r="AY1154" s="230" t="s">
        <v>3113</v>
      </c>
      <c r="BA1154">
        <v>6</v>
      </c>
      <c r="BB1154">
        <v>490</v>
      </c>
      <c r="BC1154">
        <v>356</v>
      </c>
      <c r="BD1154">
        <v>356</v>
      </c>
      <c r="BE1154">
        <v>0</v>
      </c>
      <c r="BF1154">
        <v>0</v>
      </c>
    </row>
    <row r="1155" spans="2:58">
      <c r="B1155" s="67" t="s">
        <v>1143</v>
      </c>
      <c r="C1155" s="67">
        <v>1150</v>
      </c>
      <c r="D1155" s="67" t="s">
        <v>1144</v>
      </c>
      <c r="E1155" s="67" t="s">
        <v>1179</v>
      </c>
      <c r="F1155" s="87">
        <v>7</v>
      </c>
      <c r="G1155" s="87">
        <v>390</v>
      </c>
      <c r="H1155" s="87">
        <v>349</v>
      </c>
      <c r="I1155" s="87">
        <v>0</v>
      </c>
      <c r="J1155" s="87">
        <v>0</v>
      </c>
      <c r="K1155" t="str">
        <f t="shared" si="307"/>
        <v>OK</v>
      </c>
      <c r="L1155" s="67" t="s">
        <v>1143</v>
      </c>
      <c r="M1155" s="98">
        <v>1150</v>
      </c>
      <c r="N1155" s="67" t="s">
        <v>1144</v>
      </c>
      <c r="O1155" s="67" t="s">
        <v>1179</v>
      </c>
      <c r="P1155" s="87">
        <v>7</v>
      </c>
      <c r="Q1155" s="87">
        <v>384</v>
      </c>
      <c r="R1155" s="111">
        <v>369</v>
      </c>
      <c r="S1155" s="87">
        <v>369</v>
      </c>
      <c r="T1155" s="87">
        <v>0</v>
      </c>
      <c r="U1155" s="111">
        <v>0</v>
      </c>
      <c r="V1155" s="118">
        <f t="shared" si="308"/>
        <v>0</v>
      </c>
      <c r="W1155" t="str">
        <f t="shared" si="309"/>
        <v/>
      </c>
      <c r="X1155" s="67" t="s">
        <v>1143</v>
      </c>
      <c r="Y1155" s="98">
        <v>1150</v>
      </c>
      <c r="Z1155" s="67" t="s">
        <v>1144</v>
      </c>
      <c r="AA1155" s="67" t="s">
        <v>1179</v>
      </c>
      <c r="AB1155" s="111">
        <f t="shared" si="311"/>
        <v>7</v>
      </c>
      <c r="AC1155" s="111">
        <f t="shared" si="312"/>
        <v>384</v>
      </c>
      <c r="AD1155" s="111">
        <f t="shared" si="313"/>
        <v>349</v>
      </c>
      <c r="AE1155" s="111">
        <f t="shared" si="314"/>
        <v>349</v>
      </c>
      <c r="AF1155" s="111">
        <f t="shared" si="315"/>
        <v>0</v>
      </c>
      <c r="AG1155" s="111">
        <f t="shared" si="316"/>
        <v>0</v>
      </c>
      <c r="AH1155" s="118">
        <f t="shared" si="317"/>
        <v>0</v>
      </c>
      <c r="AJ1155" s="67" t="s">
        <v>1143</v>
      </c>
      <c r="AK1155" s="98">
        <v>1150</v>
      </c>
      <c r="AL1155" s="67" t="s">
        <v>1144</v>
      </c>
      <c r="AM1155" s="67" t="s">
        <v>1179</v>
      </c>
      <c r="AN1155" s="87">
        <f t="shared" si="318"/>
        <v>0</v>
      </c>
      <c r="AO1155" s="87">
        <f t="shared" si="319"/>
        <v>0</v>
      </c>
      <c r="AP1155" s="87">
        <f t="shared" si="320"/>
        <v>-20</v>
      </c>
      <c r="AQ1155" s="87">
        <f t="shared" si="321"/>
        <v>-20</v>
      </c>
      <c r="AR1155" s="87">
        <f t="shared" si="322"/>
        <v>0</v>
      </c>
      <c r="AS1155" s="87">
        <f t="shared" si="323"/>
        <v>0</v>
      </c>
      <c r="AT1155" s="118">
        <f t="shared" si="324"/>
        <v>0</v>
      </c>
      <c r="AU1155" s="119" t="str">
        <f t="shared" si="310"/>
        <v>兵庫県香美町</v>
      </c>
      <c r="AW1155" s="225" t="s">
        <v>3114</v>
      </c>
      <c r="AY1155" s="230" t="s">
        <v>3114</v>
      </c>
      <c r="BA1155">
        <v>7</v>
      </c>
      <c r="BB1155">
        <v>384</v>
      </c>
      <c r="BC1155">
        <v>349</v>
      </c>
      <c r="BD1155">
        <v>349</v>
      </c>
      <c r="BE1155">
        <v>0</v>
      </c>
      <c r="BF1155">
        <v>0</v>
      </c>
    </row>
    <row r="1156" spans="2:58">
      <c r="B1156" s="67" t="s">
        <v>1143</v>
      </c>
      <c r="C1156" s="67">
        <v>1151</v>
      </c>
      <c r="D1156" s="67" t="s">
        <v>1144</v>
      </c>
      <c r="E1156" s="67" t="s">
        <v>1180</v>
      </c>
      <c r="F1156" s="87">
        <v>4</v>
      </c>
      <c r="G1156" s="87">
        <v>400</v>
      </c>
      <c r="H1156" s="87">
        <v>333</v>
      </c>
      <c r="I1156" s="87">
        <v>0</v>
      </c>
      <c r="J1156" s="87">
        <v>0</v>
      </c>
      <c r="K1156" t="str">
        <f t="shared" si="307"/>
        <v>OK</v>
      </c>
      <c r="L1156" s="67" t="s">
        <v>1143</v>
      </c>
      <c r="M1156" s="98">
        <v>1151</v>
      </c>
      <c r="N1156" s="67" t="s">
        <v>1144</v>
      </c>
      <c r="O1156" s="67" t="s">
        <v>1180</v>
      </c>
      <c r="P1156" s="87">
        <v>4</v>
      </c>
      <c r="Q1156" s="87">
        <v>400</v>
      </c>
      <c r="R1156" s="111">
        <v>320</v>
      </c>
      <c r="S1156" s="87">
        <v>320</v>
      </c>
      <c r="T1156" s="87">
        <v>0</v>
      </c>
      <c r="U1156" s="111">
        <v>0</v>
      </c>
      <c r="V1156" s="118">
        <f t="shared" si="308"/>
        <v>0</v>
      </c>
      <c r="W1156" t="str">
        <f t="shared" si="309"/>
        <v/>
      </c>
      <c r="X1156" s="67" t="s">
        <v>1143</v>
      </c>
      <c r="Y1156" s="98">
        <v>1151</v>
      </c>
      <c r="Z1156" s="67" t="s">
        <v>1144</v>
      </c>
      <c r="AA1156" s="67" t="s">
        <v>1180</v>
      </c>
      <c r="AB1156" s="111">
        <f t="shared" si="311"/>
        <v>4</v>
      </c>
      <c r="AC1156" s="111">
        <f t="shared" si="312"/>
        <v>400</v>
      </c>
      <c r="AD1156" s="111">
        <f t="shared" si="313"/>
        <v>309</v>
      </c>
      <c r="AE1156" s="111">
        <f t="shared" si="314"/>
        <v>309</v>
      </c>
      <c r="AF1156" s="111">
        <f t="shared" si="315"/>
        <v>0</v>
      </c>
      <c r="AG1156" s="111">
        <f t="shared" si="316"/>
        <v>0</v>
      </c>
      <c r="AH1156" s="118">
        <f t="shared" si="317"/>
        <v>0</v>
      </c>
      <c r="AJ1156" s="67" t="s">
        <v>1143</v>
      </c>
      <c r="AK1156" s="98">
        <v>1151</v>
      </c>
      <c r="AL1156" s="67" t="s">
        <v>1144</v>
      </c>
      <c r="AM1156" s="67" t="s">
        <v>1180</v>
      </c>
      <c r="AN1156" s="87">
        <f t="shared" si="318"/>
        <v>0</v>
      </c>
      <c r="AO1156" s="87">
        <f t="shared" si="319"/>
        <v>0</v>
      </c>
      <c r="AP1156" s="87">
        <f t="shared" si="320"/>
        <v>-11</v>
      </c>
      <c r="AQ1156" s="87">
        <f t="shared" si="321"/>
        <v>-11</v>
      </c>
      <c r="AR1156" s="87">
        <f t="shared" si="322"/>
        <v>0</v>
      </c>
      <c r="AS1156" s="87">
        <f t="shared" si="323"/>
        <v>0</v>
      </c>
      <c r="AT1156" s="118">
        <f t="shared" si="324"/>
        <v>0</v>
      </c>
      <c r="AU1156" s="119" t="str">
        <f t="shared" si="310"/>
        <v>兵庫県新温泉町</v>
      </c>
      <c r="AW1156" s="225" t="s">
        <v>3115</v>
      </c>
      <c r="AY1156" s="230" t="s">
        <v>3115</v>
      </c>
      <c r="BA1156">
        <v>4</v>
      </c>
      <c r="BB1156">
        <v>400</v>
      </c>
      <c r="BC1156">
        <v>309</v>
      </c>
      <c r="BD1156">
        <v>309</v>
      </c>
      <c r="BE1156">
        <v>0</v>
      </c>
      <c r="BF1156">
        <v>0</v>
      </c>
    </row>
    <row r="1157" spans="2:58">
      <c r="B1157" s="67" t="s">
        <v>1181</v>
      </c>
      <c r="C1157" s="67">
        <v>1152</v>
      </c>
      <c r="D1157" s="67" t="s">
        <v>1182</v>
      </c>
      <c r="E1157" s="67" t="s">
        <v>1183</v>
      </c>
      <c r="F1157" s="87">
        <v>12</v>
      </c>
      <c r="G1157" s="87">
        <v>1255</v>
      </c>
      <c r="H1157" s="87">
        <v>1019</v>
      </c>
      <c r="I1157" s="87">
        <v>0</v>
      </c>
      <c r="J1157" s="87">
        <v>0</v>
      </c>
      <c r="K1157" t="str">
        <f t="shared" si="307"/>
        <v>OK</v>
      </c>
      <c r="L1157" s="67" t="s">
        <v>1181</v>
      </c>
      <c r="M1157" s="98">
        <v>1152</v>
      </c>
      <c r="N1157" s="67" t="s">
        <v>1182</v>
      </c>
      <c r="O1157" s="67" t="s">
        <v>1183</v>
      </c>
      <c r="P1157" s="87">
        <v>12</v>
      </c>
      <c r="Q1157" s="87">
        <v>1255</v>
      </c>
      <c r="R1157" s="111">
        <v>1256</v>
      </c>
      <c r="S1157" s="87">
        <v>1045</v>
      </c>
      <c r="T1157" s="87">
        <v>0</v>
      </c>
      <c r="U1157" s="111">
        <v>0</v>
      </c>
      <c r="V1157" s="118">
        <f t="shared" si="308"/>
        <v>0</v>
      </c>
      <c r="W1157" t="str">
        <f t="shared" si="309"/>
        <v/>
      </c>
      <c r="X1157" s="67" t="s">
        <v>1181</v>
      </c>
      <c r="Y1157" s="98">
        <v>1152</v>
      </c>
      <c r="Z1157" s="67" t="s">
        <v>1182</v>
      </c>
      <c r="AA1157" s="67" t="s">
        <v>1183</v>
      </c>
      <c r="AB1157" s="111">
        <f t="shared" si="311"/>
        <v>12</v>
      </c>
      <c r="AC1157" s="111">
        <f t="shared" si="312"/>
        <v>1255</v>
      </c>
      <c r="AD1157" s="111">
        <f t="shared" si="313"/>
        <v>1309</v>
      </c>
      <c r="AE1157" s="111">
        <f t="shared" si="314"/>
        <v>1092</v>
      </c>
      <c r="AF1157" s="111">
        <f t="shared" si="315"/>
        <v>0</v>
      </c>
      <c r="AG1157" s="111">
        <f t="shared" si="316"/>
        <v>0</v>
      </c>
      <c r="AH1157" s="118">
        <f t="shared" si="317"/>
        <v>0</v>
      </c>
      <c r="AJ1157" s="67" t="s">
        <v>1181</v>
      </c>
      <c r="AK1157" s="98">
        <v>1152</v>
      </c>
      <c r="AL1157" s="67" t="s">
        <v>1182</v>
      </c>
      <c r="AM1157" s="67" t="s">
        <v>1183</v>
      </c>
      <c r="AN1157" s="87">
        <f t="shared" si="318"/>
        <v>0</v>
      </c>
      <c r="AO1157" s="87">
        <f t="shared" si="319"/>
        <v>0</v>
      </c>
      <c r="AP1157" s="87">
        <f t="shared" si="320"/>
        <v>53</v>
      </c>
      <c r="AQ1157" s="87">
        <f t="shared" si="321"/>
        <v>47</v>
      </c>
      <c r="AR1157" s="87">
        <f t="shared" si="322"/>
        <v>0</v>
      </c>
      <c r="AS1157" s="87">
        <f t="shared" si="323"/>
        <v>0</v>
      </c>
      <c r="AT1157" s="118">
        <f t="shared" si="324"/>
        <v>0</v>
      </c>
      <c r="AU1157" s="119" t="str">
        <f t="shared" si="310"/>
        <v>奈良県大和高田市</v>
      </c>
      <c r="AW1157" s="225" t="s">
        <v>3116</v>
      </c>
      <c r="AY1157" s="230" t="s">
        <v>3116</v>
      </c>
      <c r="BA1157">
        <v>12</v>
      </c>
      <c r="BB1157">
        <v>1255</v>
      </c>
      <c r="BC1157">
        <v>1309</v>
      </c>
      <c r="BD1157">
        <v>1092</v>
      </c>
      <c r="BE1157">
        <v>0</v>
      </c>
      <c r="BF1157">
        <v>0</v>
      </c>
    </row>
    <row r="1158" spans="2:58">
      <c r="B1158" s="67" t="s">
        <v>1181</v>
      </c>
      <c r="C1158" s="67">
        <v>1153</v>
      </c>
      <c r="D1158" s="67" t="s">
        <v>1182</v>
      </c>
      <c r="E1158" s="67" t="s">
        <v>1184</v>
      </c>
      <c r="F1158" s="87">
        <v>16</v>
      </c>
      <c r="G1158" s="87">
        <v>1604</v>
      </c>
      <c r="H1158" s="87">
        <v>1499</v>
      </c>
      <c r="I1158" s="87">
        <v>11</v>
      </c>
      <c r="J1158" s="87">
        <v>0</v>
      </c>
      <c r="K1158" t="str">
        <f t="shared" ref="K1158:K1221" si="325">IF(E1158=O1158,"OK","NO")</f>
        <v>OK</v>
      </c>
      <c r="L1158" s="67" t="s">
        <v>1181</v>
      </c>
      <c r="M1158" s="98">
        <v>1153</v>
      </c>
      <c r="N1158" s="67" t="s">
        <v>1182</v>
      </c>
      <c r="O1158" s="67" t="s">
        <v>1184</v>
      </c>
      <c r="P1158" s="87">
        <v>16</v>
      </c>
      <c r="Q1158" s="87">
        <v>1654</v>
      </c>
      <c r="R1158" s="111">
        <v>1582</v>
      </c>
      <c r="S1158" s="87">
        <v>1516</v>
      </c>
      <c r="T1158" s="87">
        <v>20</v>
      </c>
      <c r="U1158" s="111">
        <v>0</v>
      </c>
      <c r="V1158" s="118">
        <f t="shared" ref="V1158:V1221" si="326">T1158/R1158</f>
        <v>1.2642225031605562E-2</v>
      </c>
      <c r="W1158" t="str">
        <f t="shared" ref="W1158:W1221" si="327">IF(O1158=AA1158,"","NO")</f>
        <v/>
      </c>
      <c r="X1158" s="67" t="s">
        <v>1181</v>
      </c>
      <c r="Y1158" s="98">
        <v>1153</v>
      </c>
      <c r="Z1158" s="67" t="s">
        <v>1182</v>
      </c>
      <c r="AA1158" s="67" t="s">
        <v>1184</v>
      </c>
      <c r="AB1158" s="111">
        <f t="shared" si="311"/>
        <v>16</v>
      </c>
      <c r="AC1158" s="111">
        <f t="shared" si="312"/>
        <v>1704</v>
      </c>
      <c r="AD1158" s="111">
        <f t="shared" si="313"/>
        <v>1650</v>
      </c>
      <c r="AE1158" s="111">
        <f t="shared" si="314"/>
        <v>1560</v>
      </c>
      <c r="AF1158" s="111">
        <f t="shared" si="315"/>
        <v>20</v>
      </c>
      <c r="AG1158" s="111">
        <f t="shared" si="316"/>
        <v>0</v>
      </c>
      <c r="AH1158" s="118">
        <f t="shared" si="317"/>
        <v>1.2121212121212121E-2</v>
      </c>
      <c r="AJ1158" s="67" t="s">
        <v>1181</v>
      </c>
      <c r="AK1158" s="98">
        <v>1153</v>
      </c>
      <c r="AL1158" s="67" t="s">
        <v>1182</v>
      </c>
      <c r="AM1158" s="67" t="s">
        <v>1184</v>
      </c>
      <c r="AN1158" s="87">
        <f t="shared" si="318"/>
        <v>0</v>
      </c>
      <c r="AO1158" s="87">
        <f t="shared" si="319"/>
        <v>50</v>
      </c>
      <c r="AP1158" s="87">
        <f t="shared" si="320"/>
        <v>68</v>
      </c>
      <c r="AQ1158" s="87">
        <f t="shared" si="321"/>
        <v>44</v>
      </c>
      <c r="AR1158" s="87">
        <f t="shared" si="322"/>
        <v>0</v>
      </c>
      <c r="AS1158" s="87">
        <f t="shared" si="323"/>
        <v>0</v>
      </c>
      <c r="AT1158" s="118">
        <f t="shared" si="324"/>
        <v>-5.2101291039344071E-4</v>
      </c>
      <c r="AU1158" s="119" t="str">
        <f t="shared" ref="AU1158:AU1221" si="328">AL1158&amp;AM1158</f>
        <v>奈良県大和郡山市</v>
      </c>
      <c r="AW1158" s="225" t="s">
        <v>3117</v>
      </c>
      <c r="AY1158" s="230" t="s">
        <v>3117</v>
      </c>
      <c r="BA1158">
        <v>16</v>
      </c>
      <c r="BB1158">
        <v>1704</v>
      </c>
      <c r="BC1158">
        <v>1650</v>
      </c>
      <c r="BD1158">
        <v>1560</v>
      </c>
      <c r="BE1158">
        <v>20</v>
      </c>
      <c r="BF1158">
        <v>0</v>
      </c>
    </row>
    <row r="1159" spans="2:58">
      <c r="B1159" s="67" t="s">
        <v>1181</v>
      </c>
      <c r="C1159" s="67">
        <v>1154</v>
      </c>
      <c r="D1159" s="67" t="s">
        <v>1182</v>
      </c>
      <c r="E1159" s="67" t="s">
        <v>1185</v>
      </c>
      <c r="F1159" s="87">
        <v>10</v>
      </c>
      <c r="G1159" s="87">
        <v>1430</v>
      </c>
      <c r="H1159" s="87">
        <v>1316</v>
      </c>
      <c r="I1159" s="87">
        <v>21</v>
      </c>
      <c r="J1159" s="87">
        <v>0</v>
      </c>
      <c r="K1159" t="str">
        <f t="shared" si="325"/>
        <v>OK</v>
      </c>
      <c r="L1159" s="67" t="s">
        <v>1181</v>
      </c>
      <c r="M1159" s="98">
        <v>1154</v>
      </c>
      <c r="N1159" s="67" t="s">
        <v>1182</v>
      </c>
      <c r="O1159" s="67" t="s">
        <v>1185</v>
      </c>
      <c r="P1159" s="87">
        <v>11</v>
      </c>
      <c r="Q1159" s="87">
        <v>1439</v>
      </c>
      <c r="R1159" s="111">
        <v>1367</v>
      </c>
      <c r="S1159" s="87">
        <v>1302</v>
      </c>
      <c r="T1159" s="87">
        <v>21</v>
      </c>
      <c r="U1159" s="111">
        <v>0</v>
      </c>
      <c r="V1159" s="118">
        <f t="shared" si="326"/>
        <v>1.5362106803218726E-2</v>
      </c>
      <c r="W1159" t="str">
        <f t="shared" si="327"/>
        <v/>
      </c>
      <c r="X1159" s="67" t="s">
        <v>1181</v>
      </c>
      <c r="Y1159" s="98">
        <v>1154</v>
      </c>
      <c r="Z1159" s="67" t="s">
        <v>1182</v>
      </c>
      <c r="AA1159" s="67" t="s">
        <v>1185</v>
      </c>
      <c r="AB1159" s="111">
        <f t="shared" ref="AB1159:AB1222" si="329">SUMIF($AY$6:$AY$1747,AU1159,$BA$6:$BA$1747)</f>
        <v>11</v>
      </c>
      <c r="AC1159" s="111">
        <f t="shared" ref="AC1159:AC1222" si="330">SUMIF($AY$6:$AY$1747,AU1159,$BB$6:$BB$1747)</f>
        <v>1403</v>
      </c>
      <c r="AD1159" s="111">
        <f t="shared" ref="AD1159:AD1222" si="331">SUMIF($AY$6:$AY$1747,AU1159,$BC$6:$BC$1747)</f>
        <v>1384</v>
      </c>
      <c r="AE1159" s="111">
        <f t="shared" ref="AE1159:AE1222" si="332">SUMIF($AY$6:$AY$1747,AU1159,$BD$6:$BD$1747)</f>
        <v>1334</v>
      </c>
      <c r="AF1159" s="111">
        <f t="shared" ref="AF1159:AF1222" si="333">SUMIF($AY$6:$AY$1747,AU1159,$BE$6:$BE$1747)</f>
        <v>13</v>
      </c>
      <c r="AG1159" s="111">
        <f t="shared" ref="AG1159:AG1222" si="334">SUMIF($AY$6:$AY$1747,AU1159,$BF$6:$BF$1747)</f>
        <v>0</v>
      </c>
      <c r="AH1159" s="118">
        <f t="shared" ref="AH1159:AH1222" si="335">AF1159/AD1159</f>
        <v>9.3930635838150294E-3</v>
      </c>
      <c r="AJ1159" s="67" t="s">
        <v>1181</v>
      </c>
      <c r="AK1159" s="98">
        <v>1154</v>
      </c>
      <c r="AL1159" s="67" t="s">
        <v>1182</v>
      </c>
      <c r="AM1159" s="67" t="s">
        <v>1185</v>
      </c>
      <c r="AN1159" s="87">
        <f t="shared" ref="AN1159:AN1222" si="336">AB1159-P1159</f>
        <v>0</v>
      </c>
      <c r="AO1159" s="87">
        <f t="shared" ref="AO1159:AO1222" si="337">AC1159-Q1159</f>
        <v>-36</v>
      </c>
      <c r="AP1159" s="87">
        <f t="shared" ref="AP1159:AP1222" si="338">AD1159-R1159</f>
        <v>17</v>
      </c>
      <c r="AQ1159" s="87">
        <f t="shared" ref="AQ1159:AQ1222" si="339">AE1159-S1159</f>
        <v>32</v>
      </c>
      <c r="AR1159" s="87">
        <f t="shared" ref="AR1159:AR1222" si="340">AF1159-T1159</f>
        <v>-8</v>
      </c>
      <c r="AS1159" s="87">
        <f t="shared" ref="AS1159:AS1222" si="341">AG1159-U1159</f>
        <v>0</v>
      </c>
      <c r="AT1159" s="118">
        <f t="shared" ref="AT1159:AT1222" si="342">AH1159-V1159</f>
        <v>-5.9690432194036969E-3</v>
      </c>
      <c r="AU1159" s="119" t="str">
        <f t="shared" si="328"/>
        <v>奈良県天理市</v>
      </c>
      <c r="AW1159" s="225" t="s">
        <v>3118</v>
      </c>
      <c r="AY1159" s="230" t="s">
        <v>3118</v>
      </c>
      <c r="BA1159">
        <v>11</v>
      </c>
      <c r="BB1159">
        <v>1403</v>
      </c>
      <c r="BC1159">
        <v>1384</v>
      </c>
      <c r="BD1159">
        <v>1334</v>
      </c>
      <c r="BE1159">
        <v>13</v>
      </c>
      <c r="BF1159">
        <v>0</v>
      </c>
    </row>
    <row r="1160" spans="2:58">
      <c r="B1160" s="67" t="s">
        <v>1181</v>
      </c>
      <c r="C1160" s="67">
        <v>1155</v>
      </c>
      <c r="D1160" s="67" t="s">
        <v>1182</v>
      </c>
      <c r="E1160" s="67" t="s">
        <v>1186</v>
      </c>
      <c r="F1160" s="87">
        <v>15</v>
      </c>
      <c r="G1160" s="87">
        <v>2053</v>
      </c>
      <c r="H1160" s="87">
        <v>2271</v>
      </c>
      <c r="I1160" s="87">
        <v>92</v>
      </c>
      <c r="J1160" s="87">
        <v>0</v>
      </c>
      <c r="K1160" t="str">
        <f t="shared" si="325"/>
        <v>OK</v>
      </c>
      <c r="L1160" s="67" t="s">
        <v>1181</v>
      </c>
      <c r="M1160" s="98">
        <v>1155</v>
      </c>
      <c r="N1160" s="67" t="s">
        <v>1182</v>
      </c>
      <c r="O1160" s="67" t="s">
        <v>1186</v>
      </c>
      <c r="P1160" s="87">
        <v>15</v>
      </c>
      <c r="Q1160" s="87">
        <v>2153</v>
      </c>
      <c r="R1160" s="111">
        <v>2455</v>
      </c>
      <c r="S1160" s="87">
        <v>2317</v>
      </c>
      <c r="T1160" s="87">
        <v>45</v>
      </c>
      <c r="U1160" s="111">
        <v>0</v>
      </c>
      <c r="V1160" s="118">
        <f t="shared" si="326"/>
        <v>1.8329938900203666E-2</v>
      </c>
      <c r="W1160" t="str">
        <f t="shared" si="327"/>
        <v/>
      </c>
      <c r="X1160" s="67" t="s">
        <v>1181</v>
      </c>
      <c r="Y1160" s="98">
        <v>1155</v>
      </c>
      <c r="Z1160" s="67" t="s">
        <v>1182</v>
      </c>
      <c r="AA1160" s="67" t="s">
        <v>1186</v>
      </c>
      <c r="AB1160" s="111">
        <f t="shared" si="329"/>
        <v>15</v>
      </c>
      <c r="AC1160" s="111">
        <f t="shared" si="330"/>
        <v>2263</v>
      </c>
      <c r="AD1160" s="111">
        <f t="shared" si="331"/>
        <v>2469</v>
      </c>
      <c r="AE1160" s="111">
        <f t="shared" si="332"/>
        <v>2363</v>
      </c>
      <c r="AF1160" s="111">
        <f t="shared" si="333"/>
        <v>20</v>
      </c>
      <c r="AG1160" s="111">
        <f t="shared" si="334"/>
        <v>0</v>
      </c>
      <c r="AH1160" s="118">
        <f t="shared" si="335"/>
        <v>8.1004455245038479E-3</v>
      </c>
      <c r="AJ1160" s="67" t="s">
        <v>1181</v>
      </c>
      <c r="AK1160" s="98">
        <v>1155</v>
      </c>
      <c r="AL1160" s="67" t="s">
        <v>1182</v>
      </c>
      <c r="AM1160" s="67" t="s">
        <v>1186</v>
      </c>
      <c r="AN1160" s="87">
        <f t="shared" si="336"/>
        <v>0</v>
      </c>
      <c r="AO1160" s="87">
        <f t="shared" si="337"/>
        <v>110</v>
      </c>
      <c r="AP1160" s="87">
        <f t="shared" si="338"/>
        <v>14</v>
      </c>
      <c r="AQ1160" s="87">
        <f t="shared" si="339"/>
        <v>46</v>
      </c>
      <c r="AR1160" s="87">
        <f t="shared" si="340"/>
        <v>-25</v>
      </c>
      <c r="AS1160" s="87">
        <f t="shared" si="341"/>
        <v>0</v>
      </c>
      <c r="AT1160" s="118">
        <f t="shared" si="342"/>
        <v>-1.0229493375699818E-2</v>
      </c>
      <c r="AU1160" s="119" t="str">
        <f t="shared" si="328"/>
        <v>奈良県橿原市</v>
      </c>
      <c r="AW1160" s="225" t="s">
        <v>3119</v>
      </c>
      <c r="AY1160" s="230" t="s">
        <v>3119</v>
      </c>
      <c r="BA1160">
        <v>15</v>
      </c>
      <c r="BB1160">
        <v>2263</v>
      </c>
      <c r="BC1160">
        <v>2469</v>
      </c>
      <c r="BD1160">
        <v>2363</v>
      </c>
      <c r="BE1160">
        <v>20</v>
      </c>
      <c r="BF1160">
        <v>0</v>
      </c>
    </row>
    <row r="1161" spans="2:58">
      <c r="B1161" s="67" t="s">
        <v>1181</v>
      </c>
      <c r="C1161" s="67">
        <v>1156</v>
      </c>
      <c r="D1161" s="67" t="s">
        <v>1182</v>
      </c>
      <c r="E1161" s="67" t="s">
        <v>1187</v>
      </c>
      <c r="F1161" s="87">
        <v>7</v>
      </c>
      <c r="G1161" s="87">
        <v>1460</v>
      </c>
      <c r="H1161" s="87">
        <v>1130</v>
      </c>
      <c r="I1161" s="87">
        <v>0</v>
      </c>
      <c r="J1161" s="87">
        <v>0</v>
      </c>
      <c r="K1161" t="str">
        <f t="shared" si="325"/>
        <v>OK</v>
      </c>
      <c r="L1161" s="67" t="s">
        <v>1181</v>
      </c>
      <c r="M1161" s="98">
        <v>1156</v>
      </c>
      <c r="N1161" s="67" t="s">
        <v>1182</v>
      </c>
      <c r="O1161" s="67" t="s">
        <v>1187</v>
      </c>
      <c r="P1161" s="87">
        <v>9</v>
      </c>
      <c r="Q1161" s="87">
        <v>1447</v>
      </c>
      <c r="R1161" s="111">
        <v>1104</v>
      </c>
      <c r="S1161" s="87">
        <v>1104</v>
      </c>
      <c r="T1161" s="87">
        <v>0</v>
      </c>
      <c r="U1161" s="111">
        <v>0</v>
      </c>
      <c r="V1161" s="118">
        <f t="shared" si="326"/>
        <v>0</v>
      </c>
      <c r="W1161" t="str">
        <f t="shared" si="327"/>
        <v/>
      </c>
      <c r="X1161" s="67" t="s">
        <v>1181</v>
      </c>
      <c r="Y1161" s="98">
        <v>1156</v>
      </c>
      <c r="Z1161" s="67" t="s">
        <v>1182</v>
      </c>
      <c r="AA1161" s="67" t="s">
        <v>1187</v>
      </c>
      <c r="AB1161" s="111">
        <f t="shared" si="329"/>
        <v>9</v>
      </c>
      <c r="AC1161" s="111">
        <f t="shared" si="330"/>
        <v>1520</v>
      </c>
      <c r="AD1161" s="111">
        <f t="shared" si="331"/>
        <v>1146</v>
      </c>
      <c r="AE1161" s="111">
        <f t="shared" si="332"/>
        <v>1114</v>
      </c>
      <c r="AF1161" s="111">
        <f t="shared" si="333"/>
        <v>0</v>
      </c>
      <c r="AG1161" s="111">
        <f t="shared" si="334"/>
        <v>0</v>
      </c>
      <c r="AH1161" s="118">
        <f t="shared" si="335"/>
        <v>0</v>
      </c>
      <c r="AJ1161" s="67" t="s">
        <v>1181</v>
      </c>
      <c r="AK1161" s="98">
        <v>1156</v>
      </c>
      <c r="AL1161" s="67" t="s">
        <v>1182</v>
      </c>
      <c r="AM1161" s="67" t="s">
        <v>1187</v>
      </c>
      <c r="AN1161" s="87">
        <f t="shared" si="336"/>
        <v>0</v>
      </c>
      <c r="AO1161" s="87">
        <f t="shared" si="337"/>
        <v>73</v>
      </c>
      <c r="AP1161" s="87">
        <f t="shared" si="338"/>
        <v>42</v>
      </c>
      <c r="AQ1161" s="87">
        <f t="shared" si="339"/>
        <v>10</v>
      </c>
      <c r="AR1161" s="87">
        <f t="shared" si="340"/>
        <v>0</v>
      </c>
      <c r="AS1161" s="87">
        <f t="shared" si="341"/>
        <v>0</v>
      </c>
      <c r="AT1161" s="118">
        <f t="shared" si="342"/>
        <v>0</v>
      </c>
      <c r="AU1161" s="119" t="str">
        <f t="shared" si="328"/>
        <v>奈良県桜井市</v>
      </c>
      <c r="AW1161" s="225" t="s">
        <v>3120</v>
      </c>
      <c r="AY1161" s="230" t="s">
        <v>3120</v>
      </c>
      <c r="BA1161">
        <v>9</v>
      </c>
      <c r="BB1161">
        <v>1520</v>
      </c>
      <c r="BC1161">
        <v>1146</v>
      </c>
      <c r="BD1161">
        <v>1114</v>
      </c>
      <c r="BE1161">
        <v>0</v>
      </c>
      <c r="BF1161">
        <v>0</v>
      </c>
    </row>
    <row r="1162" spans="2:58">
      <c r="B1162" s="67" t="s">
        <v>1181</v>
      </c>
      <c r="C1162" s="67">
        <v>1157</v>
      </c>
      <c r="D1162" s="67" t="s">
        <v>1182</v>
      </c>
      <c r="E1162" s="67" t="s">
        <v>1188</v>
      </c>
      <c r="F1162" s="87">
        <v>9</v>
      </c>
      <c r="G1162" s="87">
        <v>955</v>
      </c>
      <c r="H1162" s="87">
        <v>666</v>
      </c>
      <c r="I1162" s="87">
        <v>0</v>
      </c>
      <c r="J1162" s="87">
        <v>0</v>
      </c>
      <c r="K1162" t="str">
        <f t="shared" si="325"/>
        <v>OK</v>
      </c>
      <c r="L1162" s="67" t="s">
        <v>1181</v>
      </c>
      <c r="M1162" s="98">
        <v>1157</v>
      </c>
      <c r="N1162" s="67" t="s">
        <v>1182</v>
      </c>
      <c r="O1162" s="67" t="s">
        <v>1188</v>
      </c>
      <c r="P1162" s="87">
        <v>9</v>
      </c>
      <c r="Q1162" s="87">
        <v>955</v>
      </c>
      <c r="R1162" s="111">
        <v>645</v>
      </c>
      <c r="S1162" s="87">
        <v>645</v>
      </c>
      <c r="T1162" s="87">
        <v>0</v>
      </c>
      <c r="U1162" s="111">
        <v>0</v>
      </c>
      <c r="V1162" s="118">
        <f t="shared" si="326"/>
        <v>0</v>
      </c>
      <c r="W1162" t="str">
        <f t="shared" si="327"/>
        <v/>
      </c>
      <c r="X1162" s="67" t="s">
        <v>1181</v>
      </c>
      <c r="Y1162" s="98">
        <v>1157</v>
      </c>
      <c r="Z1162" s="67" t="s">
        <v>1182</v>
      </c>
      <c r="AA1162" s="67" t="s">
        <v>1188</v>
      </c>
      <c r="AB1162" s="111">
        <f t="shared" si="329"/>
        <v>9</v>
      </c>
      <c r="AC1162" s="111">
        <f t="shared" si="330"/>
        <v>955</v>
      </c>
      <c r="AD1162" s="111">
        <f t="shared" si="331"/>
        <v>666</v>
      </c>
      <c r="AE1162" s="111">
        <f t="shared" si="332"/>
        <v>666</v>
      </c>
      <c r="AF1162" s="111">
        <f t="shared" si="333"/>
        <v>0</v>
      </c>
      <c r="AG1162" s="111">
        <f t="shared" si="334"/>
        <v>0</v>
      </c>
      <c r="AH1162" s="118">
        <f t="shared" si="335"/>
        <v>0</v>
      </c>
      <c r="AJ1162" s="67" t="s">
        <v>1181</v>
      </c>
      <c r="AK1162" s="98">
        <v>1157</v>
      </c>
      <c r="AL1162" s="67" t="s">
        <v>1182</v>
      </c>
      <c r="AM1162" s="67" t="s">
        <v>1188</v>
      </c>
      <c r="AN1162" s="87">
        <f t="shared" si="336"/>
        <v>0</v>
      </c>
      <c r="AO1162" s="87">
        <f t="shared" si="337"/>
        <v>0</v>
      </c>
      <c r="AP1162" s="87">
        <f t="shared" si="338"/>
        <v>21</v>
      </c>
      <c r="AQ1162" s="87">
        <f t="shared" si="339"/>
        <v>21</v>
      </c>
      <c r="AR1162" s="87">
        <f t="shared" si="340"/>
        <v>0</v>
      </c>
      <c r="AS1162" s="87">
        <f t="shared" si="341"/>
        <v>0</v>
      </c>
      <c r="AT1162" s="118">
        <f t="shared" si="342"/>
        <v>0</v>
      </c>
      <c r="AU1162" s="119" t="str">
        <f t="shared" si="328"/>
        <v>奈良県五條市</v>
      </c>
      <c r="AW1162" s="225" t="s">
        <v>3121</v>
      </c>
      <c r="AY1162" s="230" t="s">
        <v>3121</v>
      </c>
      <c r="BA1162">
        <v>9</v>
      </c>
      <c r="BB1162">
        <v>955</v>
      </c>
      <c r="BC1162">
        <v>666</v>
      </c>
      <c r="BD1162">
        <v>666</v>
      </c>
      <c r="BE1162">
        <v>0</v>
      </c>
      <c r="BF1162">
        <v>0</v>
      </c>
    </row>
    <row r="1163" spans="2:58">
      <c r="B1163" s="67" t="s">
        <v>1181</v>
      </c>
      <c r="C1163" s="67">
        <v>1158</v>
      </c>
      <c r="D1163" s="67" t="s">
        <v>1182</v>
      </c>
      <c r="E1163" s="67" t="s">
        <v>1189</v>
      </c>
      <c r="F1163" s="87">
        <v>8</v>
      </c>
      <c r="G1163" s="87">
        <v>730</v>
      </c>
      <c r="H1163" s="87">
        <v>411</v>
      </c>
      <c r="I1163" s="87">
        <v>0</v>
      </c>
      <c r="J1163" s="87">
        <v>0</v>
      </c>
      <c r="K1163" t="str">
        <f t="shared" si="325"/>
        <v>OK</v>
      </c>
      <c r="L1163" s="67" t="s">
        <v>1181</v>
      </c>
      <c r="M1163" s="98">
        <v>1158</v>
      </c>
      <c r="N1163" s="67" t="s">
        <v>1182</v>
      </c>
      <c r="O1163" s="67" t="s">
        <v>1189</v>
      </c>
      <c r="P1163" s="87">
        <v>8</v>
      </c>
      <c r="Q1163" s="87">
        <v>730</v>
      </c>
      <c r="R1163" s="111">
        <v>409</v>
      </c>
      <c r="S1163" s="87">
        <v>409</v>
      </c>
      <c r="T1163" s="87">
        <v>0</v>
      </c>
      <c r="U1163" s="111">
        <v>0</v>
      </c>
      <c r="V1163" s="118">
        <f t="shared" si="326"/>
        <v>0</v>
      </c>
      <c r="W1163" t="str">
        <f t="shared" si="327"/>
        <v/>
      </c>
      <c r="X1163" s="67" t="s">
        <v>1181</v>
      </c>
      <c r="Y1163" s="98">
        <v>1158</v>
      </c>
      <c r="Z1163" s="67" t="s">
        <v>1182</v>
      </c>
      <c r="AA1163" s="67" t="s">
        <v>1189</v>
      </c>
      <c r="AB1163" s="111">
        <f t="shared" si="329"/>
        <v>8</v>
      </c>
      <c r="AC1163" s="111">
        <f t="shared" si="330"/>
        <v>730</v>
      </c>
      <c r="AD1163" s="111">
        <f t="shared" si="331"/>
        <v>452</v>
      </c>
      <c r="AE1163" s="111">
        <f t="shared" si="332"/>
        <v>452</v>
      </c>
      <c r="AF1163" s="111">
        <f t="shared" si="333"/>
        <v>0</v>
      </c>
      <c r="AG1163" s="111">
        <f t="shared" si="334"/>
        <v>0</v>
      </c>
      <c r="AH1163" s="118">
        <f t="shared" si="335"/>
        <v>0</v>
      </c>
      <c r="AJ1163" s="67" t="s">
        <v>1181</v>
      </c>
      <c r="AK1163" s="98">
        <v>1158</v>
      </c>
      <c r="AL1163" s="67" t="s">
        <v>1182</v>
      </c>
      <c r="AM1163" s="67" t="s">
        <v>1189</v>
      </c>
      <c r="AN1163" s="87">
        <f t="shared" si="336"/>
        <v>0</v>
      </c>
      <c r="AO1163" s="87">
        <f t="shared" si="337"/>
        <v>0</v>
      </c>
      <c r="AP1163" s="87">
        <f t="shared" si="338"/>
        <v>43</v>
      </c>
      <c r="AQ1163" s="87">
        <f t="shared" si="339"/>
        <v>43</v>
      </c>
      <c r="AR1163" s="87">
        <f t="shared" si="340"/>
        <v>0</v>
      </c>
      <c r="AS1163" s="87">
        <f t="shared" si="341"/>
        <v>0</v>
      </c>
      <c r="AT1163" s="118">
        <f t="shared" si="342"/>
        <v>0</v>
      </c>
      <c r="AU1163" s="119" t="str">
        <f t="shared" si="328"/>
        <v>奈良県御所市</v>
      </c>
      <c r="AW1163" s="225" t="s">
        <v>3122</v>
      </c>
      <c r="AY1163" s="230" t="s">
        <v>3122</v>
      </c>
      <c r="BA1163">
        <v>8</v>
      </c>
      <c r="BB1163">
        <v>730</v>
      </c>
      <c r="BC1163">
        <v>452</v>
      </c>
      <c r="BD1163">
        <v>452</v>
      </c>
      <c r="BE1163">
        <v>0</v>
      </c>
      <c r="BF1163">
        <v>0</v>
      </c>
    </row>
    <row r="1164" spans="2:58">
      <c r="B1164" s="67" t="s">
        <v>1181</v>
      </c>
      <c r="C1164" s="67">
        <v>1159</v>
      </c>
      <c r="D1164" s="67" t="s">
        <v>1182</v>
      </c>
      <c r="E1164" s="67" t="s">
        <v>1190</v>
      </c>
      <c r="F1164" s="87">
        <v>18</v>
      </c>
      <c r="G1164" s="87">
        <v>2044</v>
      </c>
      <c r="H1164" s="87">
        <v>2129</v>
      </c>
      <c r="I1164" s="87">
        <v>38</v>
      </c>
      <c r="J1164" s="87">
        <v>0</v>
      </c>
      <c r="K1164" t="str">
        <f t="shared" si="325"/>
        <v>OK</v>
      </c>
      <c r="L1164" s="67" t="s">
        <v>1181</v>
      </c>
      <c r="M1164" s="98">
        <v>1159</v>
      </c>
      <c r="N1164" s="67" t="s">
        <v>1182</v>
      </c>
      <c r="O1164" s="67" t="s">
        <v>1190</v>
      </c>
      <c r="P1164" s="87">
        <v>23</v>
      </c>
      <c r="Q1164" s="87">
        <v>2201</v>
      </c>
      <c r="R1164" s="111">
        <v>2307</v>
      </c>
      <c r="S1164" s="87">
        <v>2253</v>
      </c>
      <c r="T1164" s="87">
        <v>36</v>
      </c>
      <c r="U1164" s="111">
        <v>0</v>
      </c>
      <c r="V1164" s="118">
        <f t="shared" si="326"/>
        <v>1.5604681404421327E-2</v>
      </c>
      <c r="W1164" t="str">
        <f t="shared" si="327"/>
        <v/>
      </c>
      <c r="X1164" s="67" t="s">
        <v>1181</v>
      </c>
      <c r="Y1164" s="98">
        <v>1159</v>
      </c>
      <c r="Z1164" s="67" t="s">
        <v>1182</v>
      </c>
      <c r="AA1164" s="67" t="s">
        <v>1190</v>
      </c>
      <c r="AB1164" s="111">
        <f t="shared" si="329"/>
        <v>24</v>
      </c>
      <c r="AC1164" s="111">
        <f t="shared" si="330"/>
        <v>2333</v>
      </c>
      <c r="AD1164" s="111">
        <f t="shared" si="331"/>
        <v>2413</v>
      </c>
      <c r="AE1164" s="111">
        <f t="shared" si="332"/>
        <v>2344</v>
      </c>
      <c r="AF1164" s="111">
        <f t="shared" si="333"/>
        <v>46</v>
      </c>
      <c r="AG1164" s="111">
        <f t="shared" si="334"/>
        <v>0</v>
      </c>
      <c r="AH1164" s="118">
        <f t="shared" si="335"/>
        <v>1.9063406547865726E-2</v>
      </c>
      <c r="AJ1164" s="67" t="s">
        <v>1181</v>
      </c>
      <c r="AK1164" s="98">
        <v>1159</v>
      </c>
      <c r="AL1164" s="67" t="s">
        <v>1182</v>
      </c>
      <c r="AM1164" s="67" t="s">
        <v>1190</v>
      </c>
      <c r="AN1164" s="87">
        <f t="shared" si="336"/>
        <v>1</v>
      </c>
      <c r="AO1164" s="87">
        <f t="shared" si="337"/>
        <v>132</v>
      </c>
      <c r="AP1164" s="87">
        <f t="shared" si="338"/>
        <v>106</v>
      </c>
      <c r="AQ1164" s="87">
        <f t="shared" si="339"/>
        <v>91</v>
      </c>
      <c r="AR1164" s="87">
        <f t="shared" si="340"/>
        <v>10</v>
      </c>
      <c r="AS1164" s="87">
        <f t="shared" si="341"/>
        <v>0</v>
      </c>
      <c r="AT1164" s="118">
        <f t="shared" si="342"/>
        <v>3.4587251434443998E-3</v>
      </c>
      <c r="AU1164" s="119" t="str">
        <f t="shared" si="328"/>
        <v>奈良県生駒市</v>
      </c>
      <c r="AW1164" s="225" t="s">
        <v>3123</v>
      </c>
      <c r="AY1164" s="230" t="s">
        <v>3123</v>
      </c>
      <c r="BA1164">
        <v>24</v>
      </c>
      <c r="BB1164">
        <v>2333</v>
      </c>
      <c r="BC1164">
        <v>2413</v>
      </c>
      <c r="BD1164">
        <v>2344</v>
      </c>
      <c r="BE1164">
        <v>46</v>
      </c>
      <c r="BF1164">
        <v>0</v>
      </c>
    </row>
    <row r="1165" spans="2:58">
      <c r="B1165" s="67" t="s">
        <v>1181</v>
      </c>
      <c r="C1165" s="67">
        <v>1160</v>
      </c>
      <c r="D1165" s="67" t="s">
        <v>1182</v>
      </c>
      <c r="E1165" s="67" t="s">
        <v>1191</v>
      </c>
      <c r="F1165" s="87">
        <v>11</v>
      </c>
      <c r="G1165" s="87">
        <v>1547</v>
      </c>
      <c r="H1165" s="87">
        <v>1666</v>
      </c>
      <c r="I1165" s="87">
        <v>6</v>
      </c>
      <c r="J1165" s="87">
        <v>0</v>
      </c>
      <c r="K1165" t="str">
        <f t="shared" si="325"/>
        <v>OK</v>
      </c>
      <c r="L1165" s="67" t="s">
        <v>1181</v>
      </c>
      <c r="M1165" s="98">
        <v>1160</v>
      </c>
      <c r="N1165" s="67" t="s">
        <v>1182</v>
      </c>
      <c r="O1165" s="67" t="s">
        <v>1191</v>
      </c>
      <c r="P1165" s="87">
        <v>11</v>
      </c>
      <c r="Q1165" s="87">
        <v>1597</v>
      </c>
      <c r="R1165" s="111">
        <v>1738</v>
      </c>
      <c r="S1165" s="87">
        <v>1694</v>
      </c>
      <c r="T1165" s="87">
        <v>44</v>
      </c>
      <c r="U1165" s="111">
        <v>0</v>
      </c>
      <c r="V1165" s="118">
        <f t="shared" si="326"/>
        <v>2.5316455696202531E-2</v>
      </c>
      <c r="W1165" t="str">
        <f t="shared" si="327"/>
        <v/>
      </c>
      <c r="X1165" s="67" t="s">
        <v>1181</v>
      </c>
      <c r="Y1165" s="98">
        <v>1160</v>
      </c>
      <c r="Z1165" s="67" t="s">
        <v>1182</v>
      </c>
      <c r="AA1165" s="67" t="s">
        <v>1191</v>
      </c>
      <c r="AB1165" s="111">
        <f t="shared" si="329"/>
        <v>15</v>
      </c>
      <c r="AC1165" s="111">
        <f t="shared" si="330"/>
        <v>1733</v>
      </c>
      <c r="AD1165" s="111">
        <f t="shared" si="331"/>
        <v>1729</v>
      </c>
      <c r="AE1165" s="111">
        <f t="shared" si="332"/>
        <v>1713</v>
      </c>
      <c r="AF1165" s="111">
        <f t="shared" si="333"/>
        <v>16</v>
      </c>
      <c r="AG1165" s="111">
        <f t="shared" si="334"/>
        <v>0</v>
      </c>
      <c r="AH1165" s="118">
        <f t="shared" si="335"/>
        <v>9.2539039907460954E-3</v>
      </c>
      <c r="AJ1165" s="67" t="s">
        <v>1181</v>
      </c>
      <c r="AK1165" s="98">
        <v>1160</v>
      </c>
      <c r="AL1165" s="67" t="s">
        <v>1182</v>
      </c>
      <c r="AM1165" s="67" t="s">
        <v>1191</v>
      </c>
      <c r="AN1165" s="87">
        <f t="shared" si="336"/>
        <v>4</v>
      </c>
      <c r="AO1165" s="87">
        <f t="shared" si="337"/>
        <v>136</v>
      </c>
      <c r="AP1165" s="87">
        <f t="shared" si="338"/>
        <v>-9</v>
      </c>
      <c r="AQ1165" s="87">
        <f t="shared" si="339"/>
        <v>19</v>
      </c>
      <c r="AR1165" s="87">
        <f t="shared" si="340"/>
        <v>-28</v>
      </c>
      <c r="AS1165" s="87">
        <f t="shared" si="341"/>
        <v>0</v>
      </c>
      <c r="AT1165" s="118">
        <f t="shared" si="342"/>
        <v>-1.6062551705456438E-2</v>
      </c>
      <c r="AU1165" s="119" t="str">
        <f t="shared" si="328"/>
        <v>奈良県香芝市</v>
      </c>
      <c r="AW1165" s="225" t="s">
        <v>3124</v>
      </c>
      <c r="AY1165" s="230" t="s">
        <v>3124</v>
      </c>
      <c r="BA1165">
        <v>15</v>
      </c>
      <c r="BB1165">
        <v>1733</v>
      </c>
      <c r="BC1165">
        <v>1729</v>
      </c>
      <c r="BD1165">
        <v>1713</v>
      </c>
      <c r="BE1165">
        <v>16</v>
      </c>
      <c r="BF1165">
        <v>0</v>
      </c>
    </row>
    <row r="1166" spans="2:58">
      <c r="B1166" s="67" t="s">
        <v>1181</v>
      </c>
      <c r="C1166" s="67">
        <v>1161</v>
      </c>
      <c r="D1166" s="67" t="s">
        <v>1182</v>
      </c>
      <c r="E1166" s="67" t="s">
        <v>1192</v>
      </c>
      <c r="F1166" s="87">
        <v>6</v>
      </c>
      <c r="G1166" s="87">
        <v>850</v>
      </c>
      <c r="H1166" s="87">
        <v>818</v>
      </c>
      <c r="I1166" s="87">
        <v>0</v>
      </c>
      <c r="J1166" s="87">
        <v>0</v>
      </c>
      <c r="K1166" t="str">
        <f t="shared" si="325"/>
        <v>OK</v>
      </c>
      <c r="L1166" s="67" t="s">
        <v>1181</v>
      </c>
      <c r="M1166" s="98">
        <v>1161</v>
      </c>
      <c r="N1166" s="67" t="s">
        <v>1182</v>
      </c>
      <c r="O1166" s="67" t="s">
        <v>1192</v>
      </c>
      <c r="P1166" s="87">
        <v>6</v>
      </c>
      <c r="Q1166" s="87">
        <v>850</v>
      </c>
      <c r="R1166" s="111">
        <v>858</v>
      </c>
      <c r="S1166" s="87">
        <v>858</v>
      </c>
      <c r="T1166" s="87">
        <v>0</v>
      </c>
      <c r="U1166" s="111">
        <v>0</v>
      </c>
      <c r="V1166" s="118">
        <f t="shared" si="326"/>
        <v>0</v>
      </c>
      <c r="W1166" t="str">
        <f t="shared" si="327"/>
        <v/>
      </c>
      <c r="X1166" s="67" t="s">
        <v>1181</v>
      </c>
      <c r="Y1166" s="98">
        <v>1161</v>
      </c>
      <c r="Z1166" s="67" t="s">
        <v>1182</v>
      </c>
      <c r="AA1166" s="67" t="s">
        <v>1192</v>
      </c>
      <c r="AB1166" s="111">
        <f t="shared" si="329"/>
        <v>6</v>
      </c>
      <c r="AC1166" s="111">
        <f t="shared" si="330"/>
        <v>850</v>
      </c>
      <c r="AD1166" s="111">
        <f t="shared" si="331"/>
        <v>904</v>
      </c>
      <c r="AE1166" s="111">
        <f t="shared" si="332"/>
        <v>896</v>
      </c>
      <c r="AF1166" s="111">
        <f t="shared" si="333"/>
        <v>2</v>
      </c>
      <c r="AG1166" s="111">
        <f t="shared" si="334"/>
        <v>0</v>
      </c>
      <c r="AH1166" s="118">
        <f t="shared" si="335"/>
        <v>2.2123893805309734E-3</v>
      </c>
      <c r="AJ1166" s="67" t="s">
        <v>1181</v>
      </c>
      <c r="AK1166" s="98">
        <v>1161</v>
      </c>
      <c r="AL1166" s="67" t="s">
        <v>1182</v>
      </c>
      <c r="AM1166" s="67" t="s">
        <v>1192</v>
      </c>
      <c r="AN1166" s="87">
        <f t="shared" si="336"/>
        <v>0</v>
      </c>
      <c r="AO1166" s="87">
        <f t="shared" si="337"/>
        <v>0</v>
      </c>
      <c r="AP1166" s="87">
        <f t="shared" si="338"/>
        <v>46</v>
      </c>
      <c r="AQ1166" s="87">
        <f t="shared" si="339"/>
        <v>38</v>
      </c>
      <c r="AR1166" s="87">
        <f t="shared" si="340"/>
        <v>2</v>
      </c>
      <c r="AS1166" s="87">
        <f t="shared" si="341"/>
        <v>0</v>
      </c>
      <c r="AT1166" s="118">
        <f t="shared" si="342"/>
        <v>2.2123893805309734E-3</v>
      </c>
      <c r="AU1166" s="119" t="str">
        <f t="shared" si="328"/>
        <v>奈良県葛城市</v>
      </c>
      <c r="AW1166" s="225" t="s">
        <v>3125</v>
      </c>
      <c r="AY1166" s="230" t="s">
        <v>3125</v>
      </c>
      <c r="BA1166">
        <v>6</v>
      </c>
      <c r="BB1166">
        <v>850</v>
      </c>
      <c r="BC1166">
        <v>904</v>
      </c>
      <c r="BD1166">
        <v>896</v>
      </c>
      <c r="BE1166">
        <v>2</v>
      </c>
      <c r="BF1166">
        <v>0</v>
      </c>
    </row>
    <row r="1167" spans="2:58">
      <c r="B1167" s="67" t="s">
        <v>1181</v>
      </c>
      <c r="C1167" s="67">
        <v>1162</v>
      </c>
      <c r="D1167" s="67" t="s">
        <v>1182</v>
      </c>
      <c r="E1167" s="67" t="s">
        <v>1193</v>
      </c>
      <c r="F1167" s="87">
        <v>5</v>
      </c>
      <c r="G1167" s="87">
        <v>575</v>
      </c>
      <c r="H1167" s="87">
        <v>330</v>
      </c>
      <c r="I1167" s="87">
        <v>0</v>
      </c>
      <c r="J1167" s="87">
        <v>0</v>
      </c>
      <c r="K1167" t="str">
        <f t="shared" si="325"/>
        <v>OK</v>
      </c>
      <c r="L1167" s="67" t="s">
        <v>1181</v>
      </c>
      <c r="M1167" s="98">
        <v>1162</v>
      </c>
      <c r="N1167" s="67" t="s">
        <v>1182</v>
      </c>
      <c r="O1167" s="67" t="s">
        <v>1193</v>
      </c>
      <c r="P1167" s="87">
        <v>5</v>
      </c>
      <c r="Q1167" s="87">
        <v>575</v>
      </c>
      <c r="R1167" s="111">
        <v>346</v>
      </c>
      <c r="S1167" s="87">
        <v>346</v>
      </c>
      <c r="T1167" s="87">
        <v>0</v>
      </c>
      <c r="U1167" s="111">
        <v>0</v>
      </c>
      <c r="V1167" s="118">
        <f t="shared" si="326"/>
        <v>0</v>
      </c>
      <c r="W1167" t="str">
        <f t="shared" si="327"/>
        <v/>
      </c>
      <c r="X1167" s="67" t="s">
        <v>1181</v>
      </c>
      <c r="Y1167" s="98">
        <v>1162</v>
      </c>
      <c r="Z1167" s="67" t="s">
        <v>1182</v>
      </c>
      <c r="AA1167" s="67" t="s">
        <v>1193</v>
      </c>
      <c r="AB1167" s="111">
        <f t="shared" si="329"/>
        <v>5</v>
      </c>
      <c r="AC1167" s="111">
        <f t="shared" si="330"/>
        <v>575</v>
      </c>
      <c r="AD1167" s="111">
        <f t="shared" si="331"/>
        <v>360</v>
      </c>
      <c r="AE1167" s="111">
        <f t="shared" si="332"/>
        <v>360</v>
      </c>
      <c r="AF1167" s="111">
        <f t="shared" si="333"/>
        <v>0</v>
      </c>
      <c r="AG1167" s="111">
        <f t="shared" si="334"/>
        <v>0</v>
      </c>
      <c r="AH1167" s="118">
        <f t="shared" si="335"/>
        <v>0</v>
      </c>
      <c r="AJ1167" s="67" t="s">
        <v>1181</v>
      </c>
      <c r="AK1167" s="98">
        <v>1162</v>
      </c>
      <c r="AL1167" s="67" t="s">
        <v>1182</v>
      </c>
      <c r="AM1167" s="67" t="s">
        <v>1193</v>
      </c>
      <c r="AN1167" s="87">
        <f t="shared" si="336"/>
        <v>0</v>
      </c>
      <c r="AO1167" s="87">
        <f t="shared" si="337"/>
        <v>0</v>
      </c>
      <c r="AP1167" s="87">
        <f t="shared" si="338"/>
        <v>14</v>
      </c>
      <c r="AQ1167" s="87">
        <f t="shared" si="339"/>
        <v>14</v>
      </c>
      <c r="AR1167" s="87">
        <f t="shared" si="340"/>
        <v>0</v>
      </c>
      <c r="AS1167" s="87">
        <f t="shared" si="341"/>
        <v>0</v>
      </c>
      <c r="AT1167" s="118">
        <f t="shared" si="342"/>
        <v>0</v>
      </c>
      <c r="AU1167" s="119" t="str">
        <f t="shared" si="328"/>
        <v>奈良県宇陀市</v>
      </c>
      <c r="AW1167" s="225" t="s">
        <v>3126</v>
      </c>
      <c r="AY1167" s="230" t="s">
        <v>3126</v>
      </c>
      <c r="BA1167">
        <v>5</v>
      </c>
      <c r="BB1167">
        <v>575</v>
      </c>
      <c r="BC1167">
        <v>360</v>
      </c>
      <c r="BD1167">
        <v>360</v>
      </c>
      <c r="BE1167">
        <v>0</v>
      </c>
      <c r="BF1167">
        <v>0</v>
      </c>
    </row>
    <row r="1168" spans="2:58">
      <c r="B1168" s="67" t="s">
        <v>1181</v>
      </c>
      <c r="C1168" s="67">
        <v>1163</v>
      </c>
      <c r="D1168" s="67" t="s">
        <v>1182</v>
      </c>
      <c r="E1168" s="67" t="s">
        <v>1194</v>
      </c>
      <c r="F1168" s="87">
        <v>0</v>
      </c>
      <c r="G1168" s="87">
        <v>0</v>
      </c>
      <c r="H1168" s="87">
        <v>0</v>
      </c>
      <c r="I1168" s="87">
        <v>0</v>
      </c>
      <c r="J1168" s="87">
        <v>0</v>
      </c>
      <c r="K1168" t="str">
        <f t="shared" si="325"/>
        <v>OK</v>
      </c>
      <c r="L1168" s="67" t="s">
        <v>1181</v>
      </c>
      <c r="M1168" s="98">
        <v>1163</v>
      </c>
      <c r="N1168" s="67" t="s">
        <v>1182</v>
      </c>
      <c r="O1168" s="67" t="s">
        <v>1194</v>
      </c>
      <c r="P1168" s="87">
        <v>0</v>
      </c>
      <c r="Q1168" s="87">
        <v>0</v>
      </c>
      <c r="R1168" s="111">
        <v>73</v>
      </c>
      <c r="S1168" s="87">
        <v>0</v>
      </c>
      <c r="T1168" s="87">
        <v>0</v>
      </c>
      <c r="U1168" s="111">
        <v>0</v>
      </c>
      <c r="V1168" s="118">
        <f t="shared" si="326"/>
        <v>0</v>
      </c>
      <c r="W1168" t="str">
        <f t="shared" si="327"/>
        <v/>
      </c>
      <c r="X1168" s="67" t="s">
        <v>1181</v>
      </c>
      <c r="Y1168" s="98">
        <v>1163</v>
      </c>
      <c r="Z1168" s="67" t="s">
        <v>1182</v>
      </c>
      <c r="AA1168" s="67" t="s">
        <v>1194</v>
      </c>
      <c r="AB1168" s="111">
        <f t="shared" si="329"/>
        <v>0</v>
      </c>
      <c r="AC1168" s="111">
        <f t="shared" si="330"/>
        <v>0</v>
      </c>
      <c r="AD1168" s="111">
        <f t="shared" si="331"/>
        <v>50</v>
      </c>
      <c r="AE1168" s="111">
        <f t="shared" si="332"/>
        <v>0</v>
      </c>
      <c r="AF1168" s="111">
        <f t="shared" si="333"/>
        <v>0</v>
      </c>
      <c r="AG1168" s="111">
        <f t="shared" si="334"/>
        <v>0</v>
      </c>
      <c r="AH1168" s="118">
        <f t="shared" si="335"/>
        <v>0</v>
      </c>
      <c r="AJ1168" s="67" t="s">
        <v>1181</v>
      </c>
      <c r="AK1168" s="98">
        <v>1163</v>
      </c>
      <c r="AL1168" s="67" t="s">
        <v>1182</v>
      </c>
      <c r="AM1168" s="67" t="s">
        <v>1194</v>
      </c>
      <c r="AN1168" s="87">
        <f t="shared" si="336"/>
        <v>0</v>
      </c>
      <c r="AO1168" s="87">
        <f t="shared" si="337"/>
        <v>0</v>
      </c>
      <c r="AP1168" s="87">
        <f t="shared" si="338"/>
        <v>-23</v>
      </c>
      <c r="AQ1168" s="87">
        <f t="shared" si="339"/>
        <v>0</v>
      </c>
      <c r="AR1168" s="87">
        <f t="shared" si="340"/>
        <v>0</v>
      </c>
      <c r="AS1168" s="87">
        <f t="shared" si="341"/>
        <v>0</v>
      </c>
      <c r="AT1168" s="118">
        <f t="shared" si="342"/>
        <v>0</v>
      </c>
      <c r="AU1168" s="119" t="str">
        <f t="shared" si="328"/>
        <v>奈良県山添村</v>
      </c>
      <c r="AW1168" s="225" t="s">
        <v>3127</v>
      </c>
      <c r="AY1168" s="230" t="s">
        <v>3127</v>
      </c>
      <c r="BA1168">
        <v>0</v>
      </c>
      <c r="BB1168">
        <v>0</v>
      </c>
      <c r="BC1168">
        <v>50</v>
      </c>
      <c r="BD1168">
        <v>0</v>
      </c>
      <c r="BE1168">
        <v>0</v>
      </c>
      <c r="BF1168">
        <v>0</v>
      </c>
    </row>
    <row r="1169" spans="2:58">
      <c r="B1169" s="67" t="s">
        <v>1181</v>
      </c>
      <c r="C1169" s="67">
        <v>1164</v>
      </c>
      <c r="D1169" s="67" t="s">
        <v>1182</v>
      </c>
      <c r="E1169" s="67" t="s">
        <v>1195</v>
      </c>
      <c r="F1169" s="87">
        <v>2</v>
      </c>
      <c r="G1169" s="87">
        <v>250</v>
      </c>
      <c r="H1169" s="87">
        <v>267</v>
      </c>
      <c r="I1169" s="87">
        <v>0</v>
      </c>
      <c r="J1169" s="87">
        <v>0</v>
      </c>
      <c r="K1169" t="str">
        <f t="shared" si="325"/>
        <v>OK</v>
      </c>
      <c r="L1169" s="67" t="s">
        <v>1181</v>
      </c>
      <c r="M1169" s="98">
        <v>1164</v>
      </c>
      <c r="N1169" s="67" t="s">
        <v>1182</v>
      </c>
      <c r="O1169" s="67" t="s">
        <v>1195</v>
      </c>
      <c r="P1169" s="87">
        <v>2</v>
      </c>
      <c r="Q1169" s="87">
        <v>250</v>
      </c>
      <c r="R1169" s="111">
        <v>362</v>
      </c>
      <c r="S1169" s="87">
        <v>279</v>
      </c>
      <c r="T1169" s="87">
        <v>0</v>
      </c>
      <c r="U1169" s="111">
        <v>0</v>
      </c>
      <c r="V1169" s="118">
        <f t="shared" si="326"/>
        <v>0</v>
      </c>
      <c r="W1169" t="str">
        <f t="shared" si="327"/>
        <v/>
      </c>
      <c r="X1169" s="67" t="s">
        <v>1181</v>
      </c>
      <c r="Y1169" s="98">
        <v>1164</v>
      </c>
      <c r="Z1169" s="67" t="s">
        <v>1182</v>
      </c>
      <c r="AA1169" s="67" t="s">
        <v>1195</v>
      </c>
      <c r="AB1169" s="111">
        <f t="shared" si="329"/>
        <v>2</v>
      </c>
      <c r="AC1169" s="111">
        <f t="shared" si="330"/>
        <v>250</v>
      </c>
      <c r="AD1169" s="111">
        <f t="shared" si="331"/>
        <v>300</v>
      </c>
      <c r="AE1169" s="111">
        <f t="shared" si="332"/>
        <v>300</v>
      </c>
      <c r="AF1169" s="111">
        <f t="shared" si="333"/>
        <v>0</v>
      </c>
      <c r="AG1169" s="111">
        <f t="shared" si="334"/>
        <v>0</v>
      </c>
      <c r="AH1169" s="118">
        <f t="shared" si="335"/>
        <v>0</v>
      </c>
      <c r="AJ1169" s="67" t="s">
        <v>1181</v>
      </c>
      <c r="AK1169" s="98">
        <v>1164</v>
      </c>
      <c r="AL1169" s="67" t="s">
        <v>1182</v>
      </c>
      <c r="AM1169" s="67" t="s">
        <v>1195</v>
      </c>
      <c r="AN1169" s="87">
        <f t="shared" si="336"/>
        <v>0</v>
      </c>
      <c r="AO1169" s="87">
        <f t="shared" si="337"/>
        <v>0</v>
      </c>
      <c r="AP1169" s="87">
        <f t="shared" si="338"/>
        <v>-62</v>
      </c>
      <c r="AQ1169" s="87">
        <f t="shared" si="339"/>
        <v>21</v>
      </c>
      <c r="AR1169" s="87">
        <f t="shared" si="340"/>
        <v>0</v>
      </c>
      <c r="AS1169" s="87">
        <f t="shared" si="341"/>
        <v>0</v>
      </c>
      <c r="AT1169" s="118">
        <f t="shared" si="342"/>
        <v>0</v>
      </c>
      <c r="AU1169" s="119" t="str">
        <f t="shared" si="328"/>
        <v>奈良県平群町</v>
      </c>
      <c r="AW1169" s="225" t="s">
        <v>3128</v>
      </c>
      <c r="AY1169" s="230" t="s">
        <v>3128</v>
      </c>
      <c r="BA1169">
        <v>2</v>
      </c>
      <c r="BB1169">
        <v>250</v>
      </c>
      <c r="BC1169">
        <v>300</v>
      </c>
      <c r="BD1169">
        <v>300</v>
      </c>
      <c r="BE1169">
        <v>0</v>
      </c>
      <c r="BF1169">
        <v>0</v>
      </c>
    </row>
    <row r="1170" spans="2:58">
      <c r="B1170" s="67" t="s">
        <v>1181</v>
      </c>
      <c r="C1170" s="67">
        <v>1165</v>
      </c>
      <c r="D1170" s="67" t="s">
        <v>1182</v>
      </c>
      <c r="E1170" s="67" t="s">
        <v>1196</v>
      </c>
      <c r="F1170" s="87">
        <v>4</v>
      </c>
      <c r="G1170" s="87">
        <v>420</v>
      </c>
      <c r="H1170" s="87">
        <v>434</v>
      </c>
      <c r="I1170" s="87">
        <v>0</v>
      </c>
      <c r="J1170" s="87">
        <v>0</v>
      </c>
      <c r="K1170" t="str">
        <f t="shared" si="325"/>
        <v>OK</v>
      </c>
      <c r="L1170" s="67" t="s">
        <v>1181</v>
      </c>
      <c r="M1170" s="98">
        <v>1165</v>
      </c>
      <c r="N1170" s="67" t="s">
        <v>1182</v>
      </c>
      <c r="O1170" s="67" t="s">
        <v>1196</v>
      </c>
      <c r="P1170" s="87">
        <v>4</v>
      </c>
      <c r="Q1170" s="87">
        <v>420</v>
      </c>
      <c r="R1170" s="111">
        <v>467</v>
      </c>
      <c r="S1170" s="87">
        <v>467</v>
      </c>
      <c r="T1170" s="87">
        <v>0</v>
      </c>
      <c r="U1170" s="111">
        <v>0</v>
      </c>
      <c r="V1170" s="118">
        <f t="shared" si="326"/>
        <v>0</v>
      </c>
      <c r="W1170" t="str">
        <f t="shared" si="327"/>
        <v/>
      </c>
      <c r="X1170" s="67" t="s">
        <v>1181</v>
      </c>
      <c r="Y1170" s="98">
        <v>1165</v>
      </c>
      <c r="Z1170" s="67" t="s">
        <v>1182</v>
      </c>
      <c r="AA1170" s="67" t="s">
        <v>1196</v>
      </c>
      <c r="AB1170" s="111">
        <f t="shared" si="329"/>
        <v>4</v>
      </c>
      <c r="AC1170" s="111">
        <f t="shared" si="330"/>
        <v>420</v>
      </c>
      <c r="AD1170" s="111">
        <f t="shared" si="331"/>
        <v>478</v>
      </c>
      <c r="AE1170" s="111">
        <f t="shared" si="332"/>
        <v>478</v>
      </c>
      <c r="AF1170" s="111">
        <f t="shared" si="333"/>
        <v>0</v>
      </c>
      <c r="AG1170" s="111">
        <f t="shared" si="334"/>
        <v>0</v>
      </c>
      <c r="AH1170" s="118">
        <f t="shared" si="335"/>
        <v>0</v>
      </c>
      <c r="AJ1170" s="67" t="s">
        <v>1181</v>
      </c>
      <c r="AK1170" s="98">
        <v>1165</v>
      </c>
      <c r="AL1170" s="67" t="s">
        <v>1182</v>
      </c>
      <c r="AM1170" s="67" t="s">
        <v>1196</v>
      </c>
      <c r="AN1170" s="87">
        <f t="shared" si="336"/>
        <v>0</v>
      </c>
      <c r="AO1170" s="87">
        <f t="shared" si="337"/>
        <v>0</v>
      </c>
      <c r="AP1170" s="87">
        <f t="shared" si="338"/>
        <v>11</v>
      </c>
      <c r="AQ1170" s="87">
        <f t="shared" si="339"/>
        <v>11</v>
      </c>
      <c r="AR1170" s="87">
        <f t="shared" si="340"/>
        <v>0</v>
      </c>
      <c r="AS1170" s="87">
        <f t="shared" si="341"/>
        <v>0</v>
      </c>
      <c r="AT1170" s="118">
        <f t="shared" si="342"/>
        <v>0</v>
      </c>
      <c r="AU1170" s="119" t="str">
        <f t="shared" si="328"/>
        <v>奈良県三郷町</v>
      </c>
      <c r="AW1170" s="225" t="s">
        <v>3129</v>
      </c>
      <c r="AY1170" s="230" t="s">
        <v>3129</v>
      </c>
      <c r="BA1170">
        <v>4</v>
      </c>
      <c r="BB1170">
        <v>420</v>
      </c>
      <c r="BC1170">
        <v>478</v>
      </c>
      <c r="BD1170">
        <v>478</v>
      </c>
      <c r="BE1170">
        <v>0</v>
      </c>
      <c r="BF1170">
        <v>0</v>
      </c>
    </row>
    <row r="1171" spans="2:58">
      <c r="B1171" s="67" t="s">
        <v>1181</v>
      </c>
      <c r="C1171" s="67">
        <v>1166</v>
      </c>
      <c r="D1171" s="67" t="s">
        <v>1182</v>
      </c>
      <c r="E1171" s="67" t="s">
        <v>1197</v>
      </c>
      <c r="F1171" s="87">
        <v>3</v>
      </c>
      <c r="G1171" s="87">
        <v>440</v>
      </c>
      <c r="H1171" s="87">
        <v>462</v>
      </c>
      <c r="I1171" s="87">
        <v>0</v>
      </c>
      <c r="J1171" s="87">
        <v>0</v>
      </c>
      <c r="K1171" t="str">
        <f t="shared" si="325"/>
        <v>OK</v>
      </c>
      <c r="L1171" s="67" t="s">
        <v>1181</v>
      </c>
      <c r="M1171" s="98">
        <v>1166</v>
      </c>
      <c r="N1171" s="67" t="s">
        <v>1182</v>
      </c>
      <c r="O1171" s="67" t="s">
        <v>1197</v>
      </c>
      <c r="P1171" s="87">
        <v>3</v>
      </c>
      <c r="Q1171" s="87">
        <v>470</v>
      </c>
      <c r="R1171" s="111">
        <v>499</v>
      </c>
      <c r="S1171" s="87">
        <v>499</v>
      </c>
      <c r="T1171" s="87">
        <v>0</v>
      </c>
      <c r="U1171" s="111">
        <v>0</v>
      </c>
      <c r="V1171" s="118">
        <f t="shared" si="326"/>
        <v>0</v>
      </c>
      <c r="W1171" t="str">
        <f t="shared" si="327"/>
        <v/>
      </c>
      <c r="X1171" s="67" t="s">
        <v>1181</v>
      </c>
      <c r="Y1171" s="98">
        <v>1166</v>
      </c>
      <c r="Z1171" s="67" t="s">
        <v>1182</v>
      </c>
      <c r="AA1171" s="67" t="s">
        <v>1197</v>
      </c>
      <c r="AB1171" s="111">
        <f t="shared" si="329"/>
        <v>4</v>
      </c>
      <c r="AC1171" s="111">
        <f t="shared" si="330"/>
        <v>489</v>
      </c>
      <c r="AD1171" s="111">
        <f t="shared" si="331"/>
        <v>506</v>
      </c>
      <c r="AE1171" s="111">
        <f t="shared" si="332"/>
        <v>506</v>
      </c>
      <c r="AF1171" s="111">
        <f t="shared" si="333"/>
        <v>0</v>
      </c>
      <c r="AG1171" s="111">
        <f t="shared" si="334"/>
        <v>0</v>
      </c>
      <c r="AH1171" s="118">
        <f t="shared" si="335"/>
        <v>0</v>
      </c>
      <c r="AJ1171" s="67" t="s">
        <v>1181</v>
      </c>
      <c r="AK1171" s="98">
        <v>1166</v>
      </c>
      <c r="AL1171" s="67" t="s">
        <v>1182</v>
      </c>
      <c r="AM1171" s="67" t="s">
        <v>1197</v>
      </c>
      <c r="AN1171" s="87">
        <f t="shared" si="336"/>
        <v>1</v>
      </c>
      <c r="AO1171" s="87">
        <f t="shared" si="337"/>
        <v>19</v>
      </c>
      <c r="AP1171" s="87">
        <f t="shared" si="338"/>
        <v>7</v>
      </c>
      <c r="AQ1171" s="87">
        <f t="shared" si="339"/>
        <v>7</v>
      </c>
      <c r="AR1171" s="87">
        <f t="shared" si="340"/>
        <v>0</v>
      </c>
      <c r="AS1171" s="87">
        <f t="shared" si="341"/>
        <v>0</v>
      </c>
      <c r="AT1171" s="118">
        <f t="shared" si="342"/>
        <v>0</v>
      </c>
      <c r="AU1171" s="119" t="str">
        <f t="shared" si="328"/>
        <v>奈良県斑鳩町</v>
      </c>
      <c r="AW1171" s="225" t="s">
        <v>3130</v>
      </c>
      <c r="AY1171" s="230" t="s">
        <v>3130</v>
      </c>
      <c r="BA1171">
        <v>4</v>
      </c>
      <c r="BB1171">
        <v>489</v>
      </c>
      <c r="BC1171">
        <v>506</v>
      </c>
      <c r="BD1171">
        <v>506</v>
      </c>
      <c r="BE1171">
        <v>0</v>
      </c>
      <c r="BF1171">
        <v>0</v>
      </c>
    </row>
    <row r="1172" spans="2:58">
      <c r="B1172" s="67" t="s">
        <v>1181</v>
      </c>
      <c r="C1172" s="67">
        <v>1167</v>
      </c>
      <c r="D1172" s="67" t="s">
        <v>1182</v>
      </c>
      <c r="E1172" s="67" t="s">
        <v>1198</v>
      </c>
      <c r="F1172" s="87">
        <v>1</v>
      </c>
      <c r="G1172" s="87">
        <v>250</v>
      </c>
      <c r="H1172" s="87">
        <v>151</v>
      </c>
      <c r="I1172" s="87">
        <v>0</v>
      </c>
      <c r="J1172" s="87">
        <v>0</v>
      </c>
      <c r="K1172" t="str">
        <f t="shared" si="325"/>
        <v>OK</v>
      </c>
      <c r="L1172" s="67" t="s">
        <v>1181</v>
      </c>
      <c r="M1172" s="98">
        <v>1167</v>
      </c>
      <c r="N1172" s="67" t="s">
        <v>1182</v>
      </c>
      <c r="O1172" s="67" t="s">
        <v>1198</v>
      </c>
      <c r="P1172" s="87">
        <v>1</v>
      </c>
      <c r="Q1172" s="87">
        <v>250</v>
      </c>
      <c r="R1172" s="111">
        <v>155</v>
      </c>
      <c r="S1172" s="87">
        <v>155</v>
      </c>
      <c r="T1172" s="87">
        <v>0</v>
      </c>
      <c r="U1172" s="111">
        <v>0</v>
      </c>
      <c r="V1172" s="118">
        <f t="shared" si="326"/>
        <v>0</v>
      </c>
      <c r="W1172" t="str">
        <f t="shared" si="327"/>
        <v/>
      </c>
      <c r="X1172" s="67" t="s">
        <v>1181</v>
      </c>
      <c r="Y1172" s="98">
        <v>1167</v>
      </c>
      <c r="Z1172" s="67" t="s">
        <v>1182</v>
      </c>
      <c r="AA1172" s="67" t="s">
        <v>1198</v>
      </c>
      <c r="AB1172" s="111">
        <f t="shared" si="329"/>
        <v>1</v>
      </c>
      <c r="AC1172" s="111">
        <f t="shared" si="330"/>
        <v>250</v>
      </c>
      <c r="AD1172" s="111">
        <f t="shared" si="331"/>
        <v>138</v>
      </c>
      <c r="AE1172" s="111">
        <f t="shared" si="332"/>
        <v>138</v>
      </c>
      <c r="AF1172" s="111">
        <f t="shared" si="333"/>
        <v>0</v>
      </c>
      <c r="AG1172" s="111">
        <f t="shared" si="334"/>
        <v>0</v>
      </c>
      <c r="AH1172" s="118">
        <f t="shared" si="335"/>
        <v>0</v>
      </c>
      <c r="AJ1172" s="67" t="s">
        <v>1181</v>
      </c>
      <c r="AK1172" s="98">
        <v>1167</v>
      </c>
      <c r="AL1172" s="67" t="s">
        <v>1182</v>
      </c>
      <c r="AM1172" s="67" t="s">
        <v>1198</v>
      </c>
      <c r="AN1172" s="87">
        <f t="shared" si="336"/>
        <v>0</v>
      </c>
      <c r="AO1172" s="87">
        <f t="shared" si="337"/>
        <v>0</v>
      </c>
      <c r="AP1172" s="87">
        <f t="shared" si="338"/>
        <v>-17</v>
      </c>
      <c r="AQ1172" s="87">
        <f t="shared" si="339"/>
        <v>-17</v>
      </c>
      <c r="AR1172" s="87">
        <f t="shared" si="340"/>
        <v>0</v>
      </c>
      <c r="AS1172" s="87">
        <f t="shared" si="341"/>
        <v>0</v>
      </c>
      <c r="AT1172" s="118">
        <f t="shared" si="342"/>
        <v>0</v>
      </c>
      <c r="AU1172" s="119" t="str">
        <f t="shared" si="328"/>
        <v>奈良県安堵町</v>
      </c>
      <c r="AW1172" s="225" t="s">
        <v>3131</v>
      </c>
      <c r="AY1172" s="230" t="s">
        <v>3131</v>
      </c>
      <c r="BA1172">
        <v>1</v>
      </c>
      <c r="BB1172">
        <v>250</v>
      </c>
      <c r="BC1172">
        <v>138</v>
      </c>
      <c r="BD1172">
        <v>138</v>
      </c>
      <c r="BE1172">
        <v>0</v>
      </c>
      <c r="BF1172">
        <v>0</v>
      </c>
    </row>
    <row r="1173" spans="2:58">
      <c r="B1173" s="67" t="s">
        <v>1181</v>
      </c>
      <c r="C1173" s="67">
        <v>1168</v>
      </c>
      <c r="D1173" s="67" t="s">
        <v>1182</v>
      </c>
      <c r="E1173" s="67" t="s">
        <v>346</v>
      </c>
      <c r="F1173" s="87">
        <v>1</v>
      </c>
      <c r="G1173" s="87">
        <v>130</v>
      </c>
      <c r="H1173" s="87">
        <v>152</v>
      </c>
      <c r="I1173" s="87">
        <v>0</v>
      </c>
      <c r="J1173" s="87">
        <v>0</v>
      </c>
      <c r="K1173" t="str">
        <f t="shared" si="325"/>
        <v>OK</v>
      </c>
      <c r="L1173" s="67" t="s">
        <v>1181</v>
      </c>
      <c r="M1173" s="98">
        <v>1168</v>
      </c>
      <c r="N1173" s="67" t="s">
        <v>1182</v>
      </c>
      <c r="O1173" s="67" t="s">
        <v>346</v>
      </c>
      <c r="P1173" s="87">
        <v>1</v>
      </c>
      <c r="Q1173" s="87">
        <v>130</v>
      </c>
      <c r="R1173" s="111">
        <v>138</v>
      </c>
      <c r="S1173" s="87">
        <v>138</v>
      </c>
      <c r="T1173" s="87">
        <v>0</v>
      </c>
      <c r="U1173" s="111">
        <v>0</v>
      </c>
      <c r="V1173" s="118">
        <f t="shared" si="326"/>
        <v>0</v>
      </c>
      <c r="W1173" t="str">
        <f t="shared" si="327"/>
        <v/>
      </c>
      <c r="X1173" s="67" t="s">
        <v>1181</v>
      </c>
      <c r="Y1173" s="98">
        <v>1168</v>
      </c>
      <c r="Z1173" s="67" t="s">
        <v>1182</v>
      </c>
      <c r="AA1173" s="67" t="s">
        <v>346</v>
      </c>
      <c r="AB1173" s="111">
        <f t="shared" si="329"/>
        <v>2</v>
      </c>
      <c r="AC1173" s="111">
        <f t="shared" si="330"/>
        <v>215</v>
      </c>
      <c r="AD1173" s="111">
        <f t="shared" si="331"/>
        <v>154</v>
      </c>
      <c r="AE1173" s="111">
        <f t="shared" si="332"/>
        <v>154</v>
      </c>
      <c r="AF1173" s="111">
        <f t="shared" si="333"/>
        <v>0</v>
      </c>
      <c r="AG1173" s="111">
        <f t="shared" si="334"/>
        <v>0</v>
      </c>
      <c r="AH1173" s="118">
        <f t="shared" si="335"/>
        <v>0</v>
      </c>
      <c r="AJ1173" s="67" t="s">
        <v>1181</v>
      </c>
      <c r="AK1173" s="98">
        <v>1168</v>
      </c>
      <c r="AL1173" s="67" t="s">
        <v>1182</v>
      </c>
      <c r="AM1173" s="67" t="s">
        <v>346</v>
      </c>
      <c r="AN1173" s="87">
        <f t="shared" si="336"/>
        <v>1</v>
      </c>
      <c r="AO1173" s="87">
        <f t="shared" si="337"/>
        <v>85</v>
      </c>
      <c r="AP1173" s="87">
        <f t="shared" si="338"/>
        <v>16</v>
      </c>
      <c r="AQ1173" s="87">
        <f t="shared" si="339"/>
        <v>16</v>
      </c>
      <c r="AR1173" s="87">
        <f t="shared" si="340"/>
        <v>0</v>
      </c>
      <c r="AS1173" s="87">
        <f t="shared" si="341"/>
        <v>0</v>
      </c>
      <c r="AT1173" s="118">
        <f t="shared" si="342"/>
        <v>0</v>
      </c>
      <c r="AU1173" s="119" t="str">
        <f t="shared" si="328"/>
        <v>奈良県川西町</v>
      </c>
      <c r="AW1173" s="225" t="s">
        <v>3132</v>
      </c>
      <c r="AY1173" s="230" t="s">
        <v>3132</v>
      </c>
      <c r="BA1173">
        <v>2</v>
      </c>
      <c r="BB1173">
        <v>215</v>
      </c>
      <c r="BC1173">
        <v>154</v>
      </c>
      <c r="BD1173">
        <v>154</v>
      </c>
      <c r="BE1173">
        <v>0</v>
      </c>
      <c r="BF1173">
        <v>0</v>
      </c>
    </row>
    <row r="1174" spans="2:58">
      <c r="B1174" s="67" t="s">
        <v>1181</v>
      </c>
      <c r="C1174" s="67">
        <v>1169</v>
      </c>
      <c r="D1174" s="67" t="s">
        <v>1182</v>
      </c>
      <c r="E1174" s="67" t="s">
        <v>1199</v>
      </c>
      <c r="F1174" s="87">
        <v>1</v>
      </c>
      <c r="G1174" s="87">
        <v>120</v>
      </c>
      <c r="H1174" s="87">
        <v>129</v>
      </c>
      <c r="I1174" s="87">
        <v>0</v>
      </c>
      <c r="J1174" s="87">
        <v>0</v>
      </c>
      <c r="K1174" t="str">
        <f t="shared" si="325"/>
        <v>OK</v>
      </c>
      <c r="L1174" s="67" t="s">
        <v>1181</v>
      </c>
      <c r="M1174" s="98">
        <v>1169</v>
      </c>
      <c r="N1174" s="67" t="s">
        <v>1182</v>
      </c>
      <c r="O1174" s="67" t="s">
        <v>1199</v>
      </c>
      <c r="P1174" s="87">
        <v>1</v>
      </c>
      <c r="Q1174" s="87">
        <v>150</v>
      </c>
      <c r="R1174" s="111">
        <v>133</v>
      </c>
      <c r="S1174" s="87">
        <v>133</v>
      </c>
      <c r="T1174" s="87">
        <v>0</v>
      </c>
      <c r="U1174" s="111">
        <v>0</v>
      </c>
      <c r="V1174" s="118">
        <f t="shared" si="326"/>
        <v>0</v>
      </c>
      <c r="W1174" t="str">
        <f t="shared" si="327"/>
        <v/>
      </c>
      <c r="X1174" s="67" t="s">
        <v>1181</v>
      </c>
      <c r="Y1174" s="98">
        <v>1169</v>
      </c>
      <c r="Z1174" s="67" t="s">
        <v>1182</v>
      </c>
      <c r="AA1174" s="67" t="s">
        <v>1199</v>
      </c>
      <c r="AB1174" s="111">
        <f t="shared" si="329"/>
        <v>1</v>
      </c>
      <c r="AC1174" s="111">
        <f t="shared" si="330"/>
        <v>150</v>
      </c>
      <c r="AD1174" s="111">
        <f t="shared" si="331"/>
        <v>115</v>
      </c>
      <c r="AE1174" s="111">
        <f t="shared" si="332"/>
        <v>115</v>
      </c>
      <c r="AF1174" s="111">
        <f t="shared" si="333"/>
        <v>0</v>
      </c>
      <c r="AG1174" s="111">
        <f t="shared" si="334"/>
        <v>0</v>
      </c>
      <c r="AH1174" s="118">
        <f t="shared" si="335"/>
        <v>0</v>
      </c>
      <c r="AJ1174" s="67" t="s">
        <v>1181</v>
      </c>
      <c r="AK1174" s="98">
        <v>1169</v>
      </c>
      <c r="AL1174" s="67" t="s">
        <v>1182</v>
      </c>
      <c r="AM1174" s="67" t="s">
        <v>1199</v>
      </c>
      <c r="AN1174" s="87">
        <f t="shared" si="336"/>
        <v>0</v>
      </c>
      <c r="AO1174" s="87">
        <f t="shared" si="337"/>
        <v>0</v>
      </c>
      <c r="AP1174" s="87">
        <f t="shared" si="338"/>
        <v>-18</v>
      </c>
      <c r="AQ1174" s="87">
        <f t="shared" si="339"/>
        <v>-18</v>
      </c>
      <c r="AR1174" s="87">
        <f t="shared" si="340"/>
        <v>0</v>
      </c>
      <c r="AS1174" s="87">
        <f t="shared" si="341"/>
        <v>0</v>
      </c>
      <c r="AT1174" s="118">
        <f t="shared" si="342"/>
        <v>0</v>
      </c>
      <c r="AU1174" s="119" t="str">
        <f t="shared" si="328"/>
        <v>奈良県三宅町</v>
      </c>
      <c r="AW1174" s="225" t="s">
        <v>3133</v>
      </c>
      <c r="AY1174" s="230" t="s">
        <v>3133</v>
      </c>
      <c r="BA1174">
        <v>1</v>
      </c>
      <c r="BB1174">
        <v>150</v>
      </c>
      <c r="BC1174">
        <v>115</v>
      </c>
      <c r="BD1174">
        <v>115</v>
      </c>
      <c r="BE1174">
        <v>0</v>
      </c>
      <c r="BF1174">
        <v>0</v>
      </c>
    </row>
    <row r="1175" spans="2:58">
      <c r="B1175" s="67" t="s">
        <v>1181</v>
      </c>
      <c r="C1175" s="67">
        <v>1170</v>
      </c>
      <c r="D1175" s="67" t="s">
        <v>1182</v>
      </c>
      <c r="E1175" s="67" t="s">
        <v>1200</v>
      </c>
      <c r="F1175" s="87">
        <v>3</v>
      </c>
      <c r="G1175" s="87">
        <v>500</v>
      </c>
      <c r="H1175" s="87">
        <v>533</v>
      </c>
      <c r="I1175" s="87">
        <v>6</v>
      </c>
      <c r="J1175" s="87">
        <v>0</v>
      </c>
      <c r="K1175" t="str">
        <f t="shared" si="325"/>
        <v>OK</v>
      </c>
      <c r="L1175" s="67" t="s">
        <v>1181</v>
      </c>
      <c r="M1175" s="98">
        <v>1170</v>
      </c>
      <c r="N1175" s="67" t="s">
        <v>1182</v>
      </c>
      <c r="O1175" s="67" t="s">
        <v>1200</v>
      </c>
      <c r="P1175" s="87">
        <v>3</v>
      </c>
      <c r="Q1175" s="87">
        <v>500</v>
      </c>
      <c r="R1175" s="111">
        <v>574</v>
      </c>
      <c r="S1175" s="87">
        <v>536</v>
      </c>
      <c r="T1175" s="87">
        <v>9</v>
      </c>
      <c r="U1175" s="111">
        <v>0</v>
      </c>
      <c r="V1175" s="118">
        <f t="shared" si="326"/>
        <v>1.5679442508710801E-2</v>
      </c>
      <c r="W1175" t="str">
        <f t="shared" si="327"/>
        <v/>
      </c>
      <c r="X1175" s="67" t="s">
        <v>1181</v>
      </c>
      <c r="Y1175" s="98">
        <v>1170</v>
      </c>
      <c r="Z1175" s="67" t="s">
        <v>1182</v>
      </c>
      <c r="AA1175" s="67" t="s">
        <v>1200</v>
      </c>
      <c r="AB1175" s="111">
        <f t="shared" si="329"/>
        <v>3</v>
      </c>
      <c r="AC1175" s="111">
        <f t="shared" si="330"/>
        <v>500</v>
      </c>
      <c r="AD1175" s="111">
        <f t="shared" si="331"/>
        <v>539</v>
      </c>
      <c r="AE1175" s="111">
        <f t="shared" si="332"/>
        <v>511</v>
      </c>
      <c r="AF1175" s="111">
        <f t="shared" si="333"/>
        <v>6</v>
      </c>
      <c r="AG1175" s="111">
        <f t="shared" si="334"/>
        <v>0</v>
      </c>
      <c r="AH1175" s="118">
        <f t="shared" si="335"/>
        <v>1.1131725417439703E-2</v>
      </c>
      <c r="AJ1175" s="67" t="s">
        <v>1181</v>
      </c>
      <c r="AK1175" s="98">
        <v>1170</v>
      </c>
      <c r="AL1175" s="67" t="s">
        <v>1182</v>
      </c>
      <c r="AM1175" s="67" t="s">
        <v>1200</v>
      </c>
      <c r="AN1175" s="87">
        <f t="shared" si="336"/>
        <v>0</v>
      </c>
      <c r="AO1175" s="87">
        <f t="shared" si="337"/>
        <v>0</v>
      </c>
      <c r="AP1175" s="87">
        <f t="shared" si="338"/>
        <v>-35</v>
      </c>
      <c r="AQ1175" s="87">
        <f t="shared" si="339"/>
        <v>-25</v>
      </c>
      <c r="AR1175" s="87">
        <f t="shared" si="340"/>
        <v>-3</v>
      </c>
      <c r="AS1175" s="87">
        <f t="shared" si="341"/>
        <v>0</v>
      </c>
      <c r="AT1175" s="118">
        <f t="shared" si="342"/>
        <v>-4.547717091271098E-3</v>
      </c>
      <c r="AU1175" s="119" t="str">
        <f t="shared" si="328"/>
        <v>奈良県田原本町</v>
      </c>
      <c r="AW1175" s="225" t="s">
        <v>3134</v>
      </c>
      <c r="AY1175" s="230" t="s">
        <v>3134</v>
      </c>
      <c r="BA1175">
        <v>3</v>
      </c>
      <c r="BB1175">
        <v>500</v>
      </c>
      <c r="BC1175">
        <v>539</v>
      </c>
      <c r="BD1175">
        <v>511</v>
      </c>
      <c r="BE1175">
        <v>6</v>
      </c>
      <c r="BF1175">
        <v>0</v>
      </c>
    </row>
    <row r="1176" spans="2:58">
      <c r="B1176" s="67" t="s">
        <v>1181</v>
      </c>
      <c r="C1176" s="67">
        <v>1171</v>
      </c>
      <c r="D1176" s="67" t="s">
        <v>1182</v>
      </c>
      <c r="E1176" s="67" t="s">
        <v>1201</v>
      </c>
      <c r="F1176" s="87">
        <v>0</v>
      </c>
      <c r="G1176" s="87">
        <v>0</v>
      </c>
      <c r="H1176" s="87">
        <v>0</v>
      </c>
      <c r="I1176" s="87">
        <v>0</v>
      </c>
      <c r="J1176" s="87">
        <v>0</v>
      </c>
      <c r="K1176" t="str">
        <f t="shared" si="325"/>
        <v>OK</v>
      </c>
      <c r="L1176" s="67" t="s">
        <v>1181</v>
      </c>
      <c r="M1176" s="98">
        <v>1171</v>
      </c>
      <c r="N1176" s="67" t="s">
        <v>1182</v>
      </c>
      <c r="O1176" s="67" t="s">
        <v>1201</v>
      </c>
      <c r="P1176" s="87">
        <v>0</v>
      </c>
      <c r="Q1176" s="87">
        <v>0</v>
      </c>
      <c r="R1176" s="111">
        <v>8</v>
      </c>
      <c r="S1176" s="87">
        <v>0</v>
      </c>
      <c r="T1176" s="87">
        <v>0</v>
      </c>
      <c r="U1176" s="111">
        <v>0</v>
      </c>
      <c r="V1176" s="118">
        <f t="shared" si="326"/>
        <v>0</v>
      </c>
      <c r="W1176" t="str">
        <f t="shared" si="327"/>
        <v/>
      </c>
      <c r="X1176" s="67" t="s">
        <v>1181</v>
      </c>
      <c r="Y1176" s="98">
        <v>1171</v>
      </c>
      <c r="Z1176" s="67" t="s">
        <v>1182</v>
      </c>
      <c r="AA1176" s="67" t="s">
        <v>1201</v>
      </c>
      <c r="AB1176" s="111">
        <f t="shared" si="329"/>
        <v>0</v>
      </c>
      <c r="AC1176" s="111">
        <f t="shared" si="330"/>
        <v>0</v>
      </c>
      <c r="AD1176" s="111">
        <f t="shared" si="331"/>
        <v>36</v>
      </c>
      <c r="AE1176" s="111">
        <f t="shared" si="332"/>
        <v>0</v>
      </c>
      <c r="AF1176" s="111">
        <f t="shared" si="333"/>
        <v>0</v>
      </c>
      <c r="AG1176" s="111">
        <f t="shared" si="334"/>
        <v>0</v>
      </c>
      <c r="AH1176" s="118">
        <f t="shared" si="335"/>
        <v>0</v>
      </c>
      <c r="AJ1176" s="67" t="s">
        <v>1181</v>
      </c>
      <c r="AK1176" s="98">
        <v>1171</v>
      </c>
      <c r="AL1176" s="67" t="s">
        <v>1182</v>
      </c>
      <c r="AM1176" s="67" t="s">
        <v>1201</v>
      </c>
      <c r="AN1176" s="87">
        <f t="shared" si="336"/>
        <v>0</v>
      </c>
      <c r="AO1176" s="87">
        <f t="shared" si="337"/>
        <v>0</v>
      </c>
      <c r="AP1176" s="87">
        <f t="shared" si="338"/>
        <v>28</v>
      </c>
      <c r="AQ1176" s="87">
        <f t="shared" si="339"/>
        <v>0</v>
      </c>
      <c r="AR1176" s="87">
        <f t="shared" si="340"/>
        <v>0</v>
      </c>
      <c r="AS1176" s="87">
        <f t="shared" si="341"/>
        <v>0</v>
      </c>
      <c r="AT1176" s="118">
        <f t="shared" si="342"/>
        <v>0</v>
      </c>
      <c r="AU1176" s="119" t="str">
        <f t="shared" si="328"/>
        <v>奈良県曽爾村</v>
      </c>
      <c r="AW1176" s="225" t="s">
        <v>3135</v>
      </c>
      <c r="AY1176" s="230" t="s">
        <v>3135</v>
      </c>
      <c r="BA1176">
        <v>0</v>
      </c>
      <c r="BB1176">
        <v>0</v>
      </c>
      <c r="BC1176">
        <v>36</v>
      </c>
      <c r="BD1176">
        <v>0</v>
      </c>
      <c r="BE1176">
        <v>0</v>
      </c>
      <c r="BF1176">
        <v>0</v>
      </c>
    </row>
    <row r="1177" spans="2:58">
      <c r="B1177" s="67" t="s">
        <v>1181</v>
      </c>
      <c r="C1177" s="67">
        <v>1172</v>
      </c>
      <c r="D1177" s="67" t="s">
        <v>1182</v>
      </c>
      <c r="E1177" s="67" t="s">
        <v>1202</v>
      </c>
      <c r="F1177" s="87">
        <v>1</v>
      </c>
      <c r="G1177" s="87">
        <v>19</v>
      </c>
      <c r="H1177" s="87">
        <v>9</v>
      </c>
      <c r="I1177" s="87">
        <v>0</v>
      </c>
      <c r="J1177" s="87">
        <v>0</v>
      </c>
      <c r="K1177" t="str">
        <f t="shared" si="325"/>
        <v>OK</v>
      </c>
      <c r="L1177" s="67" t="s">
        <v>1181</v>
      </c>
      <c r="M1177" s="98">
        <v>1172</v>
      </c>
      <c r="N1177" s="67" t="s">
        <v>1182</v>
      </c>
      <c r="O1177" s="67" t="s">
        <v>1202</v>
      </c>
      <c r="P1177" s="87">
        <v>1</v>
      </c>
      <c r="Q1177" s="87">
        <v>19</v>
      </c>
      <c r="R1177" s="111">
        <v>14</v>
      </c>
      <c r="S1177" s="87">
        <v>14</v>
      </c>
      <c r="T1177" s="87">
        <v>0</v>
      </c>
      <c r="U1177" s="111">
        <v>0</v>
      </c>
      <c r="V1177" s="118">
        <f t="shared" si="326"/>
        <v>0</v>
      </c>
      <c r="W1177" t="str">
        <f t="shared" si="327"/>
        <v/>
      </c>
      <c r="X1177" s="67" t="s">
        <v>1181</v>
      </c>
      <c r="Y1177" s="98">
        <v>1172</v>
      </c>
      <c r="Z1177" s="67" t="s">
        <v>1182</v>
      </c>
      <c r="AA1177" s="67" t="s">
        <v>1202</v>
      </c>
      <c r="AB1177" s="111">
        <f t="shared" si="329"/>
        <v>1</v>
      </c>
      <c r="AC1177" s="111">
        <f t="shared" si="330"/>
        <v>19</v>
      </c>
      <c r="AD1177" s="111">
        <f t="shared" si="331"/>
        <v>14</v>
      </c>
      <c r="AE1177" s="111">
        <f t="shared" si="332"/>
        <v>14</v>
      </c>
      <c r="AF1177" s="111">
        <f t="shared" si="333"/>
        <v>0</v>
      </c>
      <c r="AG1177" s="111">
        <f t="shared" si="334"/>
        <v>0</v>
      </c>
      <c r="AH1177" s="118">
        <f t="shared" si="335"/>
        <v>0</v>
      </c>
      <c r="AJ1177" s="67" t="s">
        <v>1181</v>
      </c>
      <c r="AK1177" s="98">
        <v>1172</v>
      </c>
      <c r="AL1177" s="67" t="s">
        <v>1182</v>
      </c>
      <c r="AM1177" s="67" t="s">
        <v>1202</v>
      </c>
      <c r="AN1177" s="87">
        <f t="shared" si="336"/>
        <v>0</v>
      </c>
      <c r="AO1177" s="87">
        <f t="shared" si="337"/>
        <v>0</v>
      </c>
      <c r="AP1177" s="87">
        <f t="shared" si="338"/>
        <v>0</v>
      </c>
      <c r="AQ1177" s="87">
        <f t="shared" si="339"/>
        <v>0</v>
      </c>
      <c r="AR1177" s="87">
        <f t="shared" si="340"/>
        <v>0</v>
      </c>
      <c r="AS1177" s="87">
        <f t="shared" si="341"/>
        <v>0</v>
      </c>
      <c r="AT1177" s="118">
        <f t="shared" si="342"/>
        <v>0</v>
      </c>
      <c r="AU1177" s="119" t="str">
        <f t="shared" si="328"/>
        <v>奈良県御杖村</v>
      </c>
      <c r="AW1177" s="225" t="s">
        <v>3136</v>
      </c>
      <c r="AY1177" s="230" t="s">
        <v>3136</v>
      </c>
      <c r="BA1177">
        <v>1</v>
      </c>
      <c r="BB1177">
        <v>19</v>
      </c>
      <c r="BC1177">
        <v>14</v>
      </c>
      <c r="BD1177">
        <v>14</v>
      </c>
      <c r="BE1177">
        <v>0</v>
      </c>
      <c r="BF1177">
        <v>0</v>
      </c>
    </row>
    <row r="1178" spans="2:58">
      <c r="B1178" s="67" t="s">
        <v>1181</v>
      </c>
      <c r="C1178" s="67">
        <v>1173</v>
      </c>
      <c r="D1178" s="67" t="s">
        <v>1182</v>
      </c>
      <c r="E1178" s="67" t="s">
        <v>1203</v>
      </c>
      <c r="F1178" s="87">
        <v>1</v>
      </c>
      <c r="G1178" s="87">
        <v>90</v>
      </c>
      <c r="H1178" s="87">
        <v>110</v>
      </c>
      <c r="I1178" s="87">
        <v>0</v>
      </c>
      <c r="J1178" s="87">
        <v>0</v>
      </c>
      <c r="K1178" t="str">
        <f t="shared" si="325"/>
        <v>OK</v>
      </c>
      <c r="L1178" s="67" t="s">
        <v>1181</v>
      </c>
      <c r="M1178" s="98">
        <v>1173</v>
      </c>
      <c r="N1178" s="67" t="s">
        <v>1182</v>
      </c>
      <c r="O1178" s="67" t="s">
        <v>1203</v>
      </c>
      <c r="P1178" s="87">
        <v>1</v>
      </c>
      <c r="Q1178" s="87">
        <v>90</v>
      </c>
      <c r="R1178" s="111">
        <v>185</v>
      </c>
      <c r="S1178" s="87">
        <v>109</v>
      </c>
      <c r="T1178" s="87">
        <v>0</v>
      </c>
      <c r="U1178" s="111">
        <v>0</v>
      </c>
      <c r="V1178" s="118">
        <f t="shared" si="326"/>
        <v>0</v>
      </c>
      <c r="W1178" t="str">
        <f t="shared" si="327"/>
        <v/>
      </c>
      <c r="X1178" s="67" t="s">
        <v>1181</v>
      </c>
      <c r="Y1178" s="98">
        <v>1173</v>
      </c>
      <c r="Z1178" s="67" t="s">
        <v>1182</v>
      </c>
      <c r="AA1178" s="67" t="s">
        <v>1203</v>
      </c>
      <c r="AB1178" s="111">
        <f t="shared" si="329"/>
        <v>1</v>
      </c>
      <c r="AC1178" s="111">
        <f t="shared" si="330"/>
        <v>90</v>
      </c>
      <c r="AD1178" s="111">
        <f t="shared" si="331"/>
        <v>96</v>
      </c>
      <c r="AE1178" s="111">
        <f t="shared" si="332"/>
        <v>96</v>
      </c>
      <c r="AF1178" s="111">
        <f t="shared" si="333"/>
        <v>0</v>
      </c>
      <c r="AG1178" s="111">
        <f t="shared" si="334"/>
        <v>0</v>
      </c>
      <c r="AH1178" s="118">
        <f t="shared" si="335"/>
        <v>0</v>
      </c>
      <c r="AJ1178" s="67" t="s">
        <v>1181</v>
      </c>
      <c r="AK1178" s="98">
        <v>1173</v>
      </c>
      <c r="AL1178" s="67" t="s">
        <v>1182</v>
      </c>
      <c r="AM1178" s="67" t="s">
        <v>1203</v>
      </c>
      <c r="AN1178" s="87">
        <f t="shared" si="336"/>
        <v>0</v>
      </c>
      <c r="AO1178" s="87">
        <f t="shared" si="337"/>
        <v>0</v>
      </c>
      <c r="AP1178" s="87">
        <f t="shared" si="338"/>
        <v>-89</v>
      </c>
      <c r="AQ1178" s="87">
        <f t="shared" si="339"/>
        <v>-13</v>
      </c>
      <c r="AR1178" s="87">
        <f t="shared" si="340"/>
        <v>0</v>
      </c>
      <c r="AS1178" s="87">
        <f t="shared" si="341"/>
        <v>0</v>
      </c>
      <c r="AT1178" s="118">
        <f t="shared" si="342"/>
        <v>0</v>
      </c>
      <c r="AU1178" s="119" t="str">
        <f t="shared" si="328"/>
        <v>奈良県高取町</v>
      </c>
      <c r="AW1178" s="225" t="s">
        <v>3137</v>
      </c>
      <c r="AY1178" s="230" t="s">
        <v>3137</v>
      </c>
      <c r="BA1178">
        <v>1</v>
      </c>
      <c r="BB1178">
        <v>90</v>
      </c>
      <c r="BC1178">
        <v>96</v>
      </c>
      <c r="BD1178">
        <v>96</v>
      </c>
      <c r="BE1178">
        <v>0</v>
      </c>
      <c r="BF1178">
        <v>0</v>
      </c>
    </row>
    <row r="1179" spans="2:58">
      <c r="B1179" s="67" t="s">
        <v>1181</v>
      </c>
      <c r="C1179" s="67">
        <v>1174</v>
      </c>
      <c r="D1179" s="67" t="s">
        <v>1182</v>
      </c>
      <c r="E1179" s="67" t="s">
        <v>1204</v>
      </c>
      <c r="F1179" s="87">
        <v>1</v>
      </c>
      <c r="G1179" s="87">
        <v>90</v>
      </c>
      <c r="H1179" s="87">
        <v>60</v>
      </c>
      <c r="I1179" s="87">
        <v>0</v>
      </c>
      <c r="J1179" s="87">
        <v>0</v>
      </c>
      <c r="K1179" t="str">
        <f t="shared" si="325"/>
        <v>OK</v>
      </c>
      <c r="L1179" s="67" t="s">
        <v>1181</v>
      </c>
      <c r="M1179" s="98">
        <v>1174</v>
      </c>
      <c r="N1179" s="67" t="s">
        <v>1182</v>
      </c>
      <c r="O1179" s="67" t="s">
        <v>1204</v>
      </c>
      <c r="P1179" s="87">
        <v>1</v>
      </c>
      <c r="Q1179" s="87">
        <v>90</v>
      </c>
      <c r="R1179" s="111">
        <v>129</v>
      </c>
      <c r="S1179" s="87">
        <v>61</v>
      </c>
      <c r="T1179" s="87">
        <v>0</v>
      </c>
      <c r="U1179" s="111">
        <v>0</v>
      </c>
      <c r="V1179" s="118">
        <f t="shared" si="326"/>
        <v>0</v>
      </c>
      <c r="W1179" t="str">
        <f t="shared" si="327"/>
        <v/>
      </c>
      <c r="X1179" s="67" t="s">
        <v>1181</v>
      </c>
      <c r="Y1179" s="98">
        <v>1174</v>
      </c>
      <c r="Z1179" s="67" t="s">
        <v>1182</v>
      </c>
      <c r="AA1179" s="67" t="s">
        <v>1204</v>
      </c>
      <c r="AB1179" s="111">
        <f t="shared" si="329"/>
        <v>1</v>
      </c>
      <c r="AC1179" s="111">
        <f t="shared" si="330"/>
        <v>90</v>
      </c>
      <c r="AD1179" s="111">
        <f t="shared" si="331"/>
        <v>139</v>
      </c>
      <c r="AE1179" s="111">
        <f t="shared" si="332"/>
        <v>71</v>
      </c>
      <c r="AF1179" s="111">
        <f t="shared" si="333"/>
        <v>0</v>
      </c>
      <c r="AG1179" s="111">
        <f t="shared" si="334"/>
        <v>0</v>
      </c>
      <c r="AH1179" s="118">
        <f t="shared" si="335"/>
        <v>0</v>
      </c>
      <c r="AJ1179" s="67" t="s">
        <v>1181</v>
      </c>
      <c r="AK1179" s="98">
        <v>1174</v>
      </c>
      <c r="AL1179" s="67" t="s">
        <v>1182</v>
      </c>
      <c r="AM1179" s="67" t="s">
        <v>1204</v>
      </c>
      <c r="AN1179" s="87">
        <f t="shared" si="336"/>
        <v>0</v>
      </c>
      <c r="AO1179" s="87">
        <f t="shared" si="337"/>
        <v>0</v>
      </c>
      <c r="AP1179" s="87">
        <f t="shared" si="338"/>
        <v>10</v>
      </c>
      <c r="AQ1179" s="87">
        <f t="shared" si="339"/>
        <v>10</v>
      </c>
      <c r="AR1179" s="87">
        <f t="shared" si="340"/>
        <v>0</v>
      </c>
      <c r="AS1179" s="87">
        <f t="shared" si="341"/>
        <v>0</v>
      </c>
      <c r="AT1179" s="118">
        <f t="shared" si="342"/>
        <v>0</v>
      </c>
      <c r="AU1179" s="119" t="str">
        <f t="shared" si="328"/>
        <v>奈良県明日香村</v>
      </c>
      <c r="AW1179" s="225" t="s">
        <v>3138</v>
      </c>
      <c r="AY1179" s="230" t="s">
        <v>3138</v>
      </c>
      <c r="BA1179">
        <v>1</v>
      </c>
      <c r="BB1179">
        <v>90</v>
      </c>
      <c r="BC1179">
        <v>139</v>
      </c>
      <c r="BD1179">
        <v>71</v>
      </c>
      <c r="BE1179">
        <v>0</v>
      </c>
      <c r="BF1179">
        <v>0</v>
      </c>
    </row>
    <row r="1180" spans="2:58">
      <c r="B1180" s="67" t="s">
        <v>1181</v>
      </c>
      <c r="C1180" s="67">
        <v>1175</v>
      </c>
      <c r="D1180" s="67" t="s">
        <v>1182</v>
      </c>
      <c r="E1180" s="67" t="s">
        <v>1205</v>
      </c>
      <c r="F1180" s="87">
        <v>4</v>
      </c>
      <c r="G1180" s="87">
        <v>430</v>
      </c>
      <c r="H1180" s="87">
        <v>325</v>
      </c>
      <c r="I1180" s="87">
        <v>0</v>
      </c>
      <c r="J1180" s="87">
        <v>0</v>
      </c>
      <c r="K1180" t="str">
        <f t="shared" si="325"/>
        <v>OK</v>
      </c>
      <c r="L1180" s="67" t="s">
        <v>1181</v>
      </c>
      <c r="M1180" s="98">
        <v>1175</v>
      </c>
      <c r="N1180" s="67" t="s">
        <v>1182</v>
      </c>
      <c r="O1180" s="67" t="s">
        <v>1205</v>
      </c>
      <c r="P1180" s="87">
        <v>4</v>
      </c>
      <c r="Q1180" s="87">
        <v>430</v>
      </c>
      <c r="R1180" s="111">
        <v>324</v>
      </c>
      <c r="S1180" s="87">
        <v>324</v>
      </c>
      <c r="T1180" s="87">
        <v>0</v>
      </c>
      <c r="U1180" s="111">
        <v>0</v>
      </c>
      <c r="V1180" s="118">
        <f t="shared" si="326"/>
        <v>0</v>
      </c>
      <c r="W1180" t="str">
        <f t="shared" si="327"/>
        <v/>
      </c>
      <c r="X1180" s="67" t="s">
        <v>1181</v>
      </c>
      <c r="Y1180" s="98">
        <v>1175</v>
      </c>
      <c r="Z1180" s="67" t="s">
        <v>1182</v>
      </c>
      <c r="AA1180" s="67" t="s">
        <v>1205</v>
      </c>
      <c r="AB1180" s="111">
        <f t="shared" si="329"/>
        <v>4</v>
      </c>
      <c r="AC1180" s="111">
        <f t="shared" si="330"/>
        <v>430</v>
      </c>
      <c r="AD1180" s="111">
        <f t="shared" si="331"/>
        <v>311</v>
      </c>
      <c r="AE1180" s="111">
        <f t="shared" si="332"/>
        <v>311</v>
      </c>
      <c r="AF1180" s="111">
        <f t="shared" si="333"/>
        <v>0</v>
      </c>
      <c r="AG1180" s="111">
        <f t="shared" si="334"/>
        <v>0</v>
      </c>
      <c r="AH1180" s="118">
        <f t="shared" si="335"/>
        <v>0</v>
      </c>
      <c r="AJ1180" s="67" t="s">
        <v>1181</v>
      </c>
      <c r="AK1180" s="98">
        <v>1175</v>
      </c>
      <c r="AL1180" s="67" t="s">
        <v>1182</v>
      </c>
      <c r="AM1180" s="67" t="s">
        <v>1205</v>
      </c>
      <c r="AN1180" s="87">
        <f t="shared" si="336"/>
        <v>0</v>
      </c>
      <c r="AO1180" s="87">
        <f t="shared" si="337"/>
        <v>0</v>
      </c>
      <c r="AP1180" s="87">
        <f t="shared" si="338"/>
        <v>-13</v>
      </c>
      <c r="AQ1180" s="87">
        <f t="shared" si="339"/>
        <v>-13</v>
      </c>
      <c r="AR1180" s="87">
        <f t="shared" si="340"/>
        <v>0</v>
      </c>
      <c r="AS1180" s="87">
        <f t="shared" si="341"/>
        <v>0</v>
      </c>
      <c r="AT1180" s="118">
        <f t="shared" si="342"/>
        <v>0</v>
      </c>
      <c r="AU1180" s="119" t="str">
        <f t="shared" si="328"/>
        <v>奈良県上牧町</v>
      </c>
      <c r="AW1180" s="225" t="s">
        <v>3139</v>
      </c>
      <c r="AY1180" s="230" t="s">
        <v>3139</v>
      </c>
      <c r="BA1180">
        <v>4</v>
      </c>
      <c r="BB1180">
        <v>430</v>
      </c>
      <c r="BC1180">
        <v>311</v>
      </c>
      <c r="BD1180">
        <v>311</v>
      </c>
      <c r="BE1180">
        <v>0</v>
      </c>
      <c r="BF1180">
        <v>0</v>
      </c>
    </row>
    <row r="1181" spans="2:58">
      <c r="B1181" s="67" t="s">
        <v>1181</v>
      </c>
      <c r="C1181" s="67">
        <v>1176</v>
      </c>
      <c r="D1181" s="67" t="s">
        <v>1182</v>
      </c>
      <c r="E1181" s="67" t="s">
        <v>1206</v>
      </c>
      <c r="F1181" s="87">
        <v>2</v>
      </c>
      <c r="G1181" s="87">
        <v>465</v>
      </c>
      <c r="H1181" s="87">
        <v>431</v>
      </c>
      <c r="I1181" s="87">
        <v>0</v>
      </c>
      <c r="J1181" s="87">
        <v>0</v>
      </c>
      <c r="K1181" t="str">
        <f t="shared" si="325"/>
        <v>OK</v>
      </c>
      <c r="L1181" s="67" t="s">
        <v>1181</v>
      </c>
      <c r="M1181" s="98">
        <v>1176</v>
      </c>
      <c r="N1181" s="67" t="s">
        <v>1182</v>
      </c>
      <c r="O1181" s="67" t="s">
        <v>1206</v>
      </c>
      <c r="P1181" s="87">
        <v>2</v>
      </c>
      <c r="Q1181" s="87">
        <v>525</v>
      </c>
      <c r="R1181" s="111">
        <v>758</v>
      </c>
      <c r="S1181" s="87">
        <v>480</v>
      </c>
      <c r="T1181" s="87">
        <v>0</v>
      </c>
      <c r="U1181" s="111">
        <v>0</v>
      </c>
      <c r="V1181" s="118">
        <f t="shared" si="326"/>
        <v>0</v>
      </c>
      <c r="W1181" t="str">
        <f t="shared" si="327"/>
        <v/>
      </c>
      <c r="X1181" s="67" t="s">
        <v>1181</v>
      </c>
      <c r="Y1181" s="98">
        <v>1176</v>
      </c>
      <c r="Z1181" s="67" t="s">
        <v>1182</v>
      </c>
      <c r="AA1181" s="67" t="s">
        <v>1206</v>
      </c>
      <c r="AB1181" s="111">
        <f t="shared" si="329"/>
        <v>2</v>
      </c>
      <c r="AC1181" s="111">
        <f t="shared" si="330"/>
        <v>525</v>
      </c>
      <c r="AD1181" s="111">
        <f t="shared" si="331"/>
        <v>588</v>
      </c>
      <c r="AE1181" s="111">
        <f t="shared" si="332"/>
        <v>549</v>
      </c>
      <c r="AF1181" s="111">
        <f t="shared" si="333"/>
        <v>0</v>
      </c>
      <c r="AG1181" s="111">
        <f t="shared" si="334"/>
        <v>0</v>
      </c>
      <c r="AH1181" s="118">
        <f t="shared" si="335"/>
        <v>0</v>
      </c>
      <c r="AJ1181" s="67" t="s">
        <v>1181</v>
      </c>
      <c r="AK1181" s="98">
        <v>1176</v>
      </c>
      <c r="AL1181" s="67" t="s">
        <v>1182</v>
      </c>
      <c r="AM1181" s="67" t="s">
        <v>1206</v>
      </c>
      <c r="AN1181" s="87">
        <f t="shared" si="336"/>
        <v>0</v>
      </c>
      <c r="AO1181" s="87">
        <f t="shared" si="337"/>
        <v>0</v>
      </c>
      <c r="AP1181" s="87">
        <f t="shared" si="338"/>
        <v>-170</v>
      </c>
      <c r="AQ1181" s="87">
        <f t="shared" si="339"/>
        <v>69</v>
      </c>
      <c r="AR1181" s="87">
        <f t="shared" si="340"/>
        <v>0</v>
      </c>
      <c r="AS1181" s="87">
        <f t="shared" si="341"/>
        <v>0</v>
      </c>
      <c r="AT1181" s="118">
        <f t="shared" si="342"/>
        <v>0</v>
      </c>
      <c r="AU1181" s="119" t="str">
        <f t="shared" si="328"/>
        <v>奈良県王寺町</v>
      </c>
      <c r="AW1181" s="225" t="s">
        <v>3140</v>
      </c>
      <c r="AY1181" s="230" t="s">
        <v>3140</v>
      </c>
      <c r="BA1181">
        <v>2</v>
      </c>
      <c r="BB1181">
        <v>525</v>
      </c>
      <c r="BC1181">
        <v>588</v>
      </c>
      <c r="BD1181">
        <v>549</v>
      </c>
      <c r="BE1181">
        <v>0</v>
      </c>
      <c r="BF1181">
        <v>0</v>
      </c>
    </row>
    <row r="1182" spans="2:58">
      <c r="B1182" s="67" t="s">
        <v>1181</v>
      </c>
      <c r="C1182" s="67">
        <v>1177</v>
      </c>
      <c r="D1182" s="67" t="s">
        <v>1182</v>
      </c>
      <c r="E1182" s="67" t="s">
        <v>1207</v>
      </c>
      <c r="F1182" s="87">
        <v>7</v>
      </c>
      <c r="G1182" s="87">
        <v>770</v>
      </c>
      <c r="H1182" s="87">
        <v>843</v>
      </c>
      <c r="I1182" s="87">
        <v>0</v>
      </c>
      <c r="J1182" s="87">
        <v>0</v>
      </c>
      <c r="K1182" t="str">
        <f t="shared" si="325"/>
        <v>OK</v>
      </c>
      <c r="L1182" s="67" t="s">
        <v>1181</v>
      </c>
      <c r="M1182" s="98">
        <v>1177</v>
      </c>
      <c r="N1182" s="67" t="s">
        <v>1182</v>
      </c>
      <c r="O1182" s="67" t="s">
        <v>1207</v>
      </c>
      <c r="P1182" s="87">
        <v>7</v>
      </c>
      <c r="Q1182" s="87">
        <v>790</v>
      </c>
      <c r="R1182" s="111">
        <v>848</v>
      </c>
      <c r="S1182" s="87">
        <v>848</v>
      </c>
      <c r="T1182" s="87">
        <v>0</v>
      </c>
      <c r="U1182" s="111">
        <v>0</v>
      </c>
      <c r="V1182" s="118">
        <f t="shared" si="326"/>
        <v>0</v>
      </c>
      <c r="W1182" t="str">
        <f t="shared" si="327"/>
        <v/>
      </c>
      <c r="X1182" s="67" t="s">
        <v>1181</v>
      </c>
      <c r="Y1182" s="98">
        <v>1177</v>
      </c>
      <c r="Z1182" s="67" t="s">
        <v>1182</v>
      </c>
      <c r="AA1182" s="67" t="s">
        <v>1207</v>
      </c>
      <c r="AB1182" s="111">
        <f t="shared" si="329"/>
        <v>7</v>
      </c>
      <c r="AC1182" s="111">
        <f t="shared" si="330"/>
        <v>790</v>
      </c>
      <c r="AD1182" s="111">
        <f t="shared" si="331"/>
        <v>871</v>
      </c>
      <c r="AE1182" s="111">
        <f t="shared" si="332"/>
        <v>871</v>
      </c>
      <c r="AF1182" s="111">
        <f t="shared" si="333"/>
        <v>0</v>
      </c>
      <c r="AG1182" s="111">
        <f t="shared" si="334"/>
        <v>0</v>
      </c>
      <c r="AH1182" s="118">
        <f t="shared" si="335"/>
        <v>0</v>
      </c>
      <c r="AJ1182" s="67" t="s">
        <v>1181</v>
      </c>
      <c r="AK1182" s="98">
        <v>1177</v>
      </c>
      <c r="AL1182" s="67" t="s">
        <v>1182</v>
      </c>
      <c r="AM1182" s="67" t="s">
        <v>1207</v>
      </c>
      <c r="AN1182" s="87">
        <f t="shared" si="336"/>
        <v>0</v>
      </c>
      <c r="AO1182" s="87">
        <f t="shared" si="337"/>
        <v>0</v>
      </c>
      <c r="AP1182" s="87">
        <f t="shared" si="338"/>
        <v>23</v>
      </c>
      <c r="AQ1182" s="87">
        <f t="shared" si="339"/>
        <v>23</v>
      </c>
      <c r="AR1182" s="87">
        <f t="shared" si="340"/>
        <v>0</v>
      </c>
      <c r="AS1182" s="87">
        <f t="shared" si="341"/>
        <v>0</v>
      </c>
      <c r="AT1182" s="118">
        <f t="shared" si="342"/>
        <v>0</v>
      </c>
      <c r="AU1182" s="119" t="str">
        <f t="shared" si="328"/>
        <v>奈良県広陵町</v>
      </c>
      <c r="AW1182" s="225" t="s">
        <v>3141</v>
      </c>
      <c r="AY1182" s="230" t="s">
        <v>3141</v>
      </c>
      <c r="BA1182">
        <v>7</v>
      </c>
      <c r="BB1182">
        <v>790</v>
      </c>
      <c r="BC1182">
        <v>871</v>
      </c>
      <c r="BD1182">
        <v>871</v>
      </c>
      <c r="BE1182">
        <v>0</v>
      </c>
      <c r="BF1182">
        <v>0</v>
      </c>
    </row>
    <row r="1183" spans="2:58">
      <c r="B1183" s="67" t="s">
        <v>1181</v>
      </c>
      <c r="C1183" s="67">
        <v>1178</v>
      </c>
      <c r="D1183" s="67" t="s">
        <v>1182</v>
      </c>
      <c r="E1183" s="67" t="s">
        <v>1208</v>
      </c>
      <c r="F1183" s="87">
        <v>3</v>
      </c>
      <c r="G1183" s="87">
        <v>360</v>
      </c>
      <c r="H1183" s="87">
        <v>234</v>
      </c>
      <c r="I1183" s="87">
        <v>0</v>
      </c>
      <c r="J1183" s="87">
        <v>0</v>
      </c>
      <c r="K1183" t="str">
        <f t="shared" si="325"/>
        <v>OK</v>
      </c>
      <c r="L1183" s="67" t="s">
        <v>1181</v>
      </c>
      <c r="M1183" s="98">
        <v>1178</v>
      </c>
      <c r="N1183" s="67" t="s">
        <v>1182</v>
      </c>
      <c r="O1183" s="67" t="s">
        <v>1208</v>
      </c>
      <c r="P1183" s="87">
        <v>2</v>
      </c>
      <c r="Q1183" s="87">
        <v>240</v>
      </c>
      <c r="R1183" s="111">
        <v>325</v>
      </c>
      <c r="S1183" s="87">
        <v>229</v>
      </c>
      <c r="T1183" s="87">
        <v>0</v>
      </c>
      <c r="U1183" s="111">
        <v>0</v>
      </c>
      <c r="V1183" s="118">
        <f t="shared" si="326"/>
        <v>0</v>
      </c>
      <c r="W1183" t="str">
        <f t="shared" si="327"/>
        <v/>
      </c>
      <c r="X1183" s="67" t="s">
        <v>1181</v>
      </c>
      <c r="Y1183" s="98">
        <v>1178</v>
      </c>
      <c r="Z1183" s="67" t="s">
        <v>1182</v>
      </c>
      <c r="AA1183" s="67" t="s">
        <v>1208</v>
      </c>
      <c r="AB1183" s="111">
        <f t="shared" si="329"/>
        <v>2</v>
      </c>
      <c r="AC1183" s="111">
        <f t="shared" si="330"/>
        <v>240</v>
      </c>
      <c r="AD1183" s="111">
        <f t="shared" si="331"/>
        <v>254</v>
      </c>
      <c r="AE1183" s="111">
        <f t="shared" si="332"/>
        <v>253</v>
      </c>
      <c r="AF1183" s="111">
        <f t="shared" si="333"/>
        <v>0</v>
      </c>
      <c r="AG1183" s="111">
        <f t="shared" si="334"/>
        <v>0</v>
      </c>
      <c r="AH1183" s="118">
        <f t="shared" si="335"/>
        <v>0</v>
      </c>
      <c r="AJ1183" s="67" t="s">
        <v>1181</v>
      </c>
      <c r="AK1183" s="98">
        <v>1178</v>
      </c>
      <c r="AL1183" s="67" t="s">
        <v>1182</v>
      </c>
      <c r="AM1183" s="67" t="s">
        <v>1208</v>
      </c>
      <c r="AN1183" s="87">
        <f t="shared" si="336"/>
        <v>0</v>
      </c>
      <c r="AO1183" s="87">
        <f t="shared" si="337"/>
        <v>0</v>
      </c>
      <c r="AP1183" s="87">
        <f t="shared" si="338"/>
        <v>-71</v>
      </c>
      <c r="AQ1183" s="87">
        <f t="shared" si="339"/>
        <v>24</v>
      </c>
      <c r="AR1183" s="87">
        <f t="shared" si="340"/>
        <v>0</v>
      </c>
      <c r="AS1183" s="87">
        <f t="shared" si="341"/>
        <v>0</v>
      </c>
      <c r="AT1183" s="118">
        <f t="shared" si="342"/>
        <v>0</v>
      </c>
      <c r="AU1183" s="119" t="str">
        <f t="shared" si="328"/>
        <v>奈良県河合町</v>
      </c>
      <c r="AW1183" s="225" t="s">
        <v>3142</v>
      </c>
      <c r="AY1183" s="230" t="s">
        <v>3142</v>
      </c>
      <c r="BA1183">
        <v>2</v>
      </c>
      <c r="BB1183">
        <v>240</v>
      </c>
      <c r="BC1183">
        <v>254</v>
      </c>
      <c r="BD1183">
        <v>253</v>
      </c>
      <c r="BE1183">
        <v>0</v>
      </c>
      <c r="BF1183">
        <v>0</v>
      </c>
    </row>
    <row r="1184" spans="2:58">
      <c r="B1184" s="67" t="s">
        <v>1181</v>
      </c>
      <c r="C1184" s="67">
        <v>1179</v>
      </c>
      <c r="D1184" s="67" t="s">
        <v>1182</v>
      </c>
      <c r="E1184" s="67" t="s">
        <v>1209</v>
      </c>
      <c r="F1184" s="87">
        <v>2</v>
      </c>
      <c r="G1184" s="87">
        <v>75</v>
      </c>
      <c r="H1184" s="87">
        <v>67</v>
      </c>
      <c r="I1184" s="87">
        <v>0</v>
      </c>
      <c r="J1184" s="87">
        <v>0</v>
      </c>
      <c r="K1184" t="str">
        <f t="shared" si="325"/>
        <v>OK</v>
      </c>
      <c r="L1184" s="67" t="s">
        <v>1181</v>
      </c>
      <c r="M1184" s="98">
        <v>1179</v>
      </c>
      <c r="N1184" s="67" t="s">
        <v>1182</v>
      </c>
      <c r="O1184" s="67" t="s">
        <v>1209</v>
      </c>
      <c r="P1184" s="87">
        <v>2</v>
      </c>
      <c r="Q1184" s="87">
        <v>75</v>
      </c>
      <c r="R1184" s="111">
        <v>63</v>
      </c>
      <c r="S1184" s="87">
        <v>63</v>
      </c>
      <c r="T1184" s="87">
        <v>0</v>
      </c>
      <c r="U1184" s="111">
        <v>0</v>
      </c>
      <c r="V1184" s="118">
        <f t="shared" si="326"/>
        <v>0</v>
      </c>
      <c r="W1184" t="str">
        <f t="shared" si="327"/>
        <v/>
      </c>
      <c r="X1184" s="67" t="s">
        <v>1181</v>
      </c>
      <c r="Y1184" s="98">
        <v>1179</v>
      </c>
      <c r="Z1184" s="67" t="s">
        <v>1182</v>
      </c>
      <c r="AA1184" s="67" t="s">
        <v>1209</v>
      </c>
      <c r="AB1184" s="111">
        <f t="shared" si="329"/>
        <v>2</v>
      </c>
      <c r="AC1184" s="111">
        <f t="shared" si="330"/>
        <v>75</v>
      </c>
      <c r="AD1184" s="111">
        <f t="shared" si="331"/>
        <v>55</v>
      </c>
      <c r="AE1184" s="111">
        <f t="shared" si="332"/>
        <v>54</v>
      </c>
      <c r="AF1184" s="111">
        <f t="shared" si="333"/>
        <v>1</v>
      </c>
      <c r="AG1184" s="111">
        <f t="shared" si="334"/>
        <v>0</v>
      </c>
      <c r="AH1184" s="118">
        <f t="shared" si="335"/>
        <v>1.8181818181818181E-2</v>
      </c>
      <c r="AJ1184" s="67" t="s">
        <v>1181</v>
      </c>
      <c r="AK1184" s="98">
        <v>1179</v>
      </c>
      <c r="AL1184" s="67" t="s">
        <v>1182</v>
      </c>
      <c r="AM1184" s="67" t="s">
        <v>1209</v>
      </c>
      <c r="AN1184" s="87">
        <f t="shared" si="336"/>
        <v>0</v>
      </c>
      <c r="AO1184" s="87">
        <f t="shared" si="337"/>
        <v>0</v>
      </c>
      <c r="AP1184" s="87">
        <f t="shared" si="338"/>
        <v>-8</v>
      </c>
      <c r="AQ1184" s="87">
        <f t="shared" si="339"/>
        <v>-9</v>
      </c>
      <c r="AR1184" s="87">
        <f t="shared" si="340"/>
        <v>1</v>
      </c>
      <c r="AS1184" s="87">
        <f t="shared" si="341"/>
        <v>0</v>
      </c>
      <c r="AT1184" s="118">
        <f t="shared" si="342"/>
        <v>1.8181818181818181E-2</v>
      </c>
      <c r="AU1184" s="119" t="str">
        <f t="shared" si="328"/>
        <v>奈良県吉野町</v>
      </c>
      <c r="AW1184" s="225" t="s">
        <v>3143</v>
      </c>
      <c r="AY1184" s="230" t="s">
        <v>3143</v>
      </c>
      <c r="BA1184">
        <v>2</v>
      </c>
      <c r="BB1184">
        <v>75</v>
      </c>
      <c r="BC1184">
        <v>55</v>
      </c>
      <c r="BD1184">
        <v>54</v>
      </c>
      <c r="BE1184">
        <v>1</v>
      </c>
      <c r="BF1184">
        <v>0</v>
      </c>
    </row>
    <row r="1185" spans="2:58">
      <c r="B1185" s="67" t="s">
        <v>1181</v>
      </c>
      <c r="C1185" s="67">
        <v>1180</v>
      </c>
      <c r="D1185" s="67" t="s">
        <v>1182</v>
      </c>
      <c r="E1185" s="67" t="s">
        <v>1210</v>
      </c>
      <c r="F1185" s="87">
        <v>5</v>
      </c>
      <c r="G1185" s="87">
        <v>600</v>
      </c>
      <c r="H1185" s="87">
        <v>451</v>
      </c>
      <c r="I1185" s="87">
        <v>0</v>
      </c>
      <c r="J1185" s="87">
        <v>0</v>
      </c>
      <c r="K1185" t="str">
        <f t="shared" si="325"/>
        <v>OK</v>
      </c>
      <c r="L1185" s="67" t="s">
        <v>1181</v>
      </c>
      <c r="M1185" s="98">
        <v>1180</v>
      </c>
      <c r="N1185" s="67" t="s">
        <v>1182</v>
      </c>
      <c r="O1185" s="67" t="s">
        <v>1210</v>
      </c>
      <c r="P1185" s="87">
        <v>5</v>
      </c>
      <c r="Q1185" s="87">
        <v>600</v>
      </c>
      <c r="R1185" s="111">
        <v>419</v>
      </c>
      <c r="S1185" s="87">
        <v>419</v>
      </c>
      <c r="T1185" s="87">
        <v>0</v>
      </c>
      <c r="U1185" s="111">
        <v>0</v>
      </c>
      <c r="V1185" s="118">
        <f t="shared" si="326"/>
        <v>0</v>
      </c>
      <c r="W1185" t="str">
        <f t="shared" si="327"/>
        <v/>
      </c>
      <c r="X1185" s="67" t="s">
        <v>1181</v>
      </c>
      <c r="Y1185" s="98">
        <v>1180</v>
      </c>
      <c r="Z1185" s="67" t="s">
        <v>1182</v>
      </c>
      <c r="AA1185" s="67" t="s">
        <v>1210</v>
      </c>
      <c r="AB1185" s="111">
        <f t="shared" si="329"/>
        <v>5</v>
      </c>
      <c r="AC1185" s="111">
        <f t="shared" si="330"/>
        <v>600</v>
      </c>
      <c r="AD1185" s="111">
        <f t="shared" si="331"/>
        <v>391</v>
      </c>
      <c r="AE1185" s="111">
        <f t="shared" si="332"/>
        <v>391</v>
      </c>
      <c r="AF1185" s="111">
        <f t="shared" si="333"/>
        <v>0</v>
      </c>
      <c r="AG1185" s="111">
        <f t="shared" si="334"/>
        <v>0</v>
      </c>
      <c r="AH1185" s="118">
        <f t="shared" si="335"/>
        <v>0</v>
      </c>
      <c r="AJ1185" s="67" t="s">
        <v>1181</v>
      </c>
      <c r="AK1185" s="98">
        <v>1180</v>
      </c>
      <c r="AL1185" s="67" t="s">
        <v>1182</v>
      </c>
      <c r="AM1185" s="67" t="s">
        <v>1210</v>
      </c>
      <c r="AN1185" s="87">
        <f t="shared" si="336"/>
        <v>0</v>
      </c>
      <c r="AO1185" s="87">
        <f t="shared" si="337"/>
        <v>0</v>
      </c>
      <c r="AP1185" s="87">
        <f t="shared" si="338"/>
        <v>-28</v>
      </c>
      <c r="AQ1185" s="87">
        <f t="shared" si="339"/>
        <v>-28</v>
      </c>
      <c r="AR1185" s="87">
        <f t="shared" si="340"/>
        <v>0</v>
      </c>
      <c r="AS1185" s="87">
        <f t="shared" si="341"/>
        <v>0</v>
      </c>
      <c r="AT1185" s="118">
        <f t="shared" si="342"/>
        <v>0</v>
      </c>
      <c r="AU1185" s="119" t="str">
        <f t="shared" si="328"/>
        <v>奈良県大淀町</v>
      </c>
      <c r="AW1185" s="225" t="s">
        <v>3144</v>
      </c>
      <c r="AY1185" s="230" t="s">
        <v>3144</v>
      </c>
      <c r="BA1185">
        <v>5</v>
      </c>
      <c r="BB1185">
        <v>600</v>
      </c>
      <c r="BC1185">
        <v>391</v>
      </c>
      <c r="BD1185">
        <v>391</v>
      </c>
      <c r="BE1185">
        <v>0</v>
      </c>
      <c r="BF1185">
        <v>0</v>
      </c>
    </row>
    <row r="1186" spans="2:58">
      <c r="B1186" s="67" t="s">
        <v>1181</v>
      </c>
      <c r="C1186" s="67">
        <v>1181</v>
      </c>
      <c r="D1186" s="67" t="s">
        <v>1182</v>
      </c>
      <c r="E1186" s="67" t="s">
        <v>1211</v>
      </c>
      <c r="F1186" s="87">
        <v>1</v>
      </c>
      <c r="G1186" s="87">
        <v>40</v>
      </c>
      <c r="H1186" s="87">
        <v>47</v>
      </c>
      <c r="I1186" s="87">
        <v>0</v>
      </c>
      <c r="J1186" s="87">
        <v>0</v>
      </c>
      <c r="K1186" t="str">
        <f t="shared" si="325"/>
        <v>OK</v>
      </c>
      <c r="L1186" s="67" t="s">
        <v>1181</v>
      </c>
      <c r="M1186" s="98">
        <v>1181</v>
      </c>
      <c r="N1186" s="67" t="s">
        <v>1182</v>
      </c>
      <c r="O1186" s="67" t="s">
        <v>1211</v>
      </c>
      <c r="P1186" s="87">
        <v>1</v>
      </c>
      <c r="Q1186" s="87">
        <v>40</v>
      </c>
      <c r="R1186" s="111">
        <v>48</v>
      </c>
      <c r="S1186" s="87">
        <v>48</v>
      </c>
      <c r="T1186" s="87">
        <v>0</v>
      </c>
      <c r="U1186" s="111">
        <v>0</v>
      </c>
      <c r="V1186" s="118">
        <f t="shared" si="326"/>
        <v>0</v>
      </c>
      <c r="W1186" t="str">
        <f t="shared" si="327"/>
        <v/>
      </c>
      <c r="X1186" s="67" t="s">
        <v>1181</v>
      </c>
      <c r="Y1186" s="98">
        <v>1181</v>
      </c>
      <c r="Z1186" s="67" t="s">
        <v>1182</v>
      </c>
      <c r="AA1186" s="67" t="s">
        <v>1211</v>
      </c>
      <c r="AB1186" s="111">
        <f t="shared" si="329"/>
        <v>1</v>
      </c>
      <c r="AC1186" s="111">
        <f t="shared" si="330"/>
        <v>40</v>
      </c>
      <c r="AD1186" s="111">
        <f t="shared" si="331"/>
        <v>52</v>
      </c>
      <c r="AE1186" s="111">
        <f t="shared" si="332"/>
        <v>52</v>
      </c>
      <c r="AF1186" s="111">
        <f t="shared" si="333"/>
        <v>0</v>
      </c>
      <c r="AG1186" s="111">
        <f t="shared" si="334"/>
        <v>0</v>
      </c>
      <c r="AH1186" s="118">
        <f t="shared" si="335"/>
        <v>0</v>
      </c>
      <c r="AJ1186" s="67" t="s">
        <v>1181</v>
      </c>
      <c r="AK1186" s="98">
        <v>1181</v>
      </c>
      <c r="AL1186" s="67" t="s">
        <v>1182</v>
      </c>
      <c r="AM1186" s="67" t="s">
        <v>1211</v>
      </c>
      <c r="AN1186" s="87">
        <f t="shared" si="336"/>
        <v>0</v>
      </c>
      <c r="AO1186" s="87">
        <f t="shared" si="337"/>
        <v>0</v>
      </c>
      <c r="AP1186" s="87">
        <f t="shared" si="338"/>
        <v>4</v>
      </c>
      <c r="AQ1186" s="87">
        <f t="shared" si="339"/>
        <v>4</v>
      </c>
      <c r="AR1186" s="87">
        <f t="shared" si="340"/>
        <v>0</v>
      </c>
      <c r="AS1186" s="87">
        <f t="shared" si="341"/>
        <v>0</v>
      </c>
      <c r="AT1186" s="118">
        <f t="shared" si="342"/>
        <v>0</v>
      </c>
      <c r="AU1186" s="119" t="str">
        <f t="shared" si="328"/>
        <v>奈良県下市町</v>
      </c>
      <c r="AW1186" s="225" t="s">
        <v>3145</v>
      </c>
      <c r="AY1186" s="230" t="s">
        <v>3145</v>
      </c>
      <c r="BA1186">
        <v>1</v>
      </c>
      <c r="BB1186">
        <v>40</v>
      </c>
      <c r="BC1186">
        <v>52</v>
      </c>
      <c r="BD1186">
        <v>52</v>
      </c>
      <c r="BE1186">
        <v>0</v>
      </c>
      <c r="BF1186">
        <v>0</v>
      </c>
    </row>
    <row r="1187" spans="2:58">
      <c r="B1187" s="67" t="s">
        <v>1181</v>
      </c>
      <c r="C1187" s="67">
        <v>1182</v>
      </c>
      <c r="D1187" s="67" t="s">
        <v>1182</v>
      </c>
      <c r="E1187" s="67" t="s">
        <v>1212</v>
      </c>
      <c r="F1187" s="87">
        <v>1</v>
      </c>
      <c r="G1187" s="87">
        <v>19</v>
      </c>
      <c r="H1187" s="87">
        <v>15</v>
      </c>
      <c r="I1187" s="87">
        <v>0</v>
      </c>
      <c r="J1187" s="87">
        <v>0</v>
      </c>
      <c r="K1187" t="str">
        <f t="shared" si="325"/>
        <v>OK</v>
      </c>
      <c r="L1187" s="67" t="s">
        <v>1181</v>
      </c>
      <c r="M1187" s="98">
        <v>1182</v>
      </c>
      <c r="N1187" s="67" t="s">
        <v>1182</v>
      </c>
      <c r="O1187" s="67" t="s">
        <v>1212</v>
      </c>
      <c r="P1187" s="87">
        <v>1</v>
      </c>
      <c r="Q1187" s="87">
        <v>19</v>
      </c>
      <c r="R1187" s="111">
        <v>14</v>
      </c>
      <c r="S1187" s="87">
        <v>14</v>
      </c>
      <c r="T1187" s="87">
        <v>0</v>
      </c>
      <c r="U1187" s="111">
        <v>0</v>
      </c>
      <c r="V1187" s="118">
        <f t="shared" si="326"/>
        <v>0</v>
      </c>
      <c r="W1187" t="str">
        <f t="shared" si="327"/>
        <v/>
      </c>
      <c r="X1187" s="67" t="s">
        <v>1181</v>
      </c>
      <c r="Y1187" s="98">
        <v>1182</v>
      </c>
      <c r="Z1187" s="67" t="s">
        <v>1182</v>
      </c>
      <c r="AA1187" s="67" t="s">
        <v>1212</v>
      </c>
      <c r="AB1187" s="111">
        <f t="shared" si="329"/>
        <v>1</v>
      </c>
      <c r="AC1187" s="111">
        <f t="shared" si="330"/>
        <v>19</v>
      </c>
      <c r="AD1187" s="111">
        <f t="shared" si="331"/>
        <v>6</v>
      </c>
      <c r="AE1187" s="111">
        <f t="shared" si="332"/>
        <v>6</v>
      </c>
      <c r="AF1187" s="111">
        <f t="shared" si="333"/>
        <v>0</v>
      </c>
      <c r="AG1187" s="111">
        <f t="shared" si="334"/>
        <v>0</v>
      </c>
      <c r="AH1187" s="118">
        <f t="shared" si="335"/>
        <v>0</v>
      </c>
      <c r="AJ1187" s="67" t="s">
        <v>1181</v>
      </c>
      <c r="AK1187" s="98">
        <v>1182</v>
      </c>
      <c r="AL1187" s="67" t="s">
        <v>1182</v>
      </c>
      <c r="AM1187" s="67" t="s">
        <v>1212</v>
      </c>
      <c r="AN1187" s="87">
        <f t="shared" si="336"/>
        <v>0</v>
      </c>
      <c r="AO1187" s="87">
        <f t="shared" si="337"/>
        <v>0</v>
      </c>
      <c r="AP1187" s="87">
        <f t="shared" si="338"/>
        <v>-8</v>
      </c>
      <c r="AQ1187" s="87">
        <f t="shared" si="339"/>
        <v>-8</v>
      </c>
      <c r="AR1187" s="87">
        <f t="shared" si="340"/>
        <v>0</v>
      </c>
      <c r="AS1187" s="87">
        <f t="shared" si="341"/>
        <v>0</v>
      </c>
      <c r="AT1187" s="118">
        <f t="shared" si="342"/>
        <v>0</v>
      </c>
      <c r="AU1187" s="119" t="str">
        <f t="shared" si="328"/>
        <v>奈良県黒滝村</v>
      </c>
      <c r="AW1187" s="225" t="s">
        <v>3146</v>
      </c>
      <c r="AY1187" s="230" t="s">
        <v>3146</v>
      </c>
      <c r="BA1187">
        <v>1</v>
      </c>
      <c r="BB1187">
        <v>19</v>
      </c>
      <c r="BC1187">
        <v>6</v>
      </c>
      <c r="BD1187">
        <v>6</v>
      </c>
      <c r="BE1187">
        <v>0</v>
      </c>
      <c r="BF1187">
        <v>0</v>
      </c>
    </row>
    <row r="1188" spans="2:58">
      <c r="B1188" s="67" t="s">
        <v>1181</v>
      </c>
      <c r="C1188" s="67">
        <v>1183</v>
      </c>
      <c r="D1188" s="67" t="s">
        <v>1182</v>
      </c>
      <c r="E1188" s="67" t="s">
        <v>1213</v>
      </c>
      <c r="F1188" s="87">
        <v>0</v>
      </c>
      <c r="G1188" s="87">
        <v>0</v>
      </c>
      <c r="H1188" s="87">
        <v>0</v>
      </c>
      <c r="I1188" s="87">
        <v>0</v>
      </c>
      <c r="J1188" s="87">
        <v>0</v>
      </c>
      <c r="K1188" t="str">
        <f t="shared" si="325"/>
        <v>OK</v>
      </c>
      <c r="L1188" s="67" t="s">
        <v>1181</v>
      </c>
      <c r="M1188" s="98">
        <v>1183</v>
      </c>
      <c r="N1188" s="67" t="s">
        <v>1182</v>
      </c>
      <c r="O1188" s="67" t="s">
        <v>1213</v>
      </c>
      <c r="P1188" s="87">
        <v>0</v>
      </c>
      <c r="Q1188" s="87">
        <v>0</v>
      </c>
      <c r="R1188" s="111">
        <v>12</v>
      </c>
      <c r="S1188" s="87">
        <v>0</v>
      </c>
      <c r="T1188" s="87">
        <v>0</v>
      </c>
      <c r="U1188" s="111">
        <v>0</v>
      </c>
      <c r="V1188" s="118">
        <f t="shared" si="326"/>
        <v>0</v>
      </c>
      <c r="W1188" t="str">
        <f t="shared" si="327"/>
        <v/>
      </c>
      <c r="X1188" s="67" t="s">
        <v>1181</v>
      </c>
      <c r="Y1188" s="98">
        <v>1183</v>
      </c>
      <c r="Z1188" s="67" t="s">
        <v>1182</v>
      </c>
      <c r="AA1188" s="67" t="s">
        <v>1213</v>
      </c>
      <c r="AB1188" s="111">
        <f t="shared" si="329"/>
        <v>0</v>
      </c>
      <c r="AC1188" s="111">
        <f t="shared" si="330"/>
        <v>0</v>
      </c>
      <c r="AD1188" s="111">
        <f t="shared" si="331"/>
        <v>12</v>
      </c>
      <c r="AE1188" s="111">
        <f t="shared" si="332"/>
        <v>1</v>
      </c>
      <c r="AF1188" s="111">
        <f t="shared" si="333"/>
        <v>0</v>
      </c>
      <c r="AG1188" s="111">
        <f t="shared" si="334"/>
        <v>0</v>
      </c>
      <c r="AH1188" s="118">
        <f t="shared" si="335"/>
        <v>0</v>
      </c>
      <c r="AJ1188" s="67" t="s">
        <v>1181</v>
      </c>
      <c r="AK1188" s="98">
        <v>1183</v>
      </c>
      <c r="AL1188" s="67" t="s">
        <v>1182</v>
      </c>
      <c r="AM1188" s="67" t="s">
        <v>1213</v>
      </c>
      <c r="AN1188" s="87">
        <f t="shared" si="336"/>
        <v>0</v>
      </c>
      <c r="AO1188" s="87">
        <f t="shared" si="337"/>
        <v>0</v>
      </c>
      <c r="AP1188" s="87">
        <f t="shared" si="338"/>
        <v>0</v>
      </c>
      <c r="AQ1188" s="87">
        <f t="shared" si="339"/>
        <v>1</v>
      </c>
      <c r="AR1188" s="87">
        <f t="shared" si="340"/>
        <v>0</v>
      </c>
      <c r="AS1188" s="87">
        <f t="shared" si="341"/>
        <v>0</v>
      </c>
      <c r="AT1188" s="118">
        <f t="shared" si="342"/>
        <v>0</v>
      </c>
      <c r="AU1188" s="119" t="str">
        <f t="shared" si="328"/>
        <v>奈良県天川村</v>
      </c>
      <c r="AW1188" s="225" t="s">
        <v>3147</v>
      </c>
      <c r="AY1188" s="230" t="s">
        <v>3147</v>
      </c>
      <c r="BA1188">
        <v>0</v>
      </c>
      <c r="BB1188">
        <v>0</v>
      </c>
      <c r="BC1188">
        <v>12</v>
      </c>
      <c r="BD1188">
        <v>1</v>
      </c>
      <c r="BE1188">
        <v>0</v>
      </c>
      <c r="BF1188">
        <v>0</v>
      </c>
    </row>
    <row r="1189" spans="2:58">
      <c r="B1189" s="67" t="s">
        <v>1181</v>
      </c>
      <c r="C1189" s="67">
        <v>1184</v>
      </c>
      <c r="D1189" s="67" t="s">
        <v>1182</v>
      </c>
      <c r="E1189" s="67" t="s">
        <v>1214</v>
      </c>
      <c r="F1189" s="87">
        <v>0</v>
      </c>
      <c r="G1189" s="87">
        <v>0</v>
      </c>
      <c r="H1189" s="87">
        <v>0</v>
      </c>
      <c r="I1189" s="87">
        <v>0</v>
      </c>
      <c r="J1189" s="87">
        <v>0</v>
      </c>
      <c r="K1189" t="str">
        <f t="shared" si="325"/>
        <v>OK</v>
      </c>
      <c r="L1189" s="67" t="s">
        <v>1181</v>
      </c>
      <c r="M1189" s="98">
        <v>1184</v>
      </c>
      <c r="N1189" s="67" t="s">
        <v>1182</v>
      </c>
      <c r="O1189" s="67" t="s">
        <v>1214</v>
      </c>
      <c r="P1189" s="87">
        <v>0</v>
      </c>
      <c r="Q1189" s="87">
        <v>0</v>
      </c>
      <c r="R1189" s="111">
        <v>6</v>
      </c>
      <c r="S1189" s="87">
        <v>0</v>
      </c>
      <c r="T1189" s="87">
        <v>0</v>
      </c>
      <c r="U1189" s="111">
        <v>0</v>
      </c>
      <c r="V1189" s="118">
        <f t="shared" si="326"/>
        <v>0</v>
      </c>
      <c r="W1189" t="str">
        <f t="shared" si="327"/>
        <v/>
      </c>
      <c r="X1189" s="67" t="s">
        <v>1181</v>
      </c>
      <c r="Y1189" s="98">
        <v>1184</v>
      </c>
      <c r="Z1189" s="67" t="s">
        <v>1182</v>
      </c>
      <c r="AA1189" s="67" t="s">
        <v>1214</v>
      </c>
      <c r="AB1189" s="111">
        <f t="shared" si="329"/>
        <v>0</v>
      </c>
      <c r="AC1189" s="111">
        <f t="shared" si="330"/>
        <v>0</v>
      </c>
      <c r="AD1189" s="111">
        <f t="shared" si="331"/>
        <v>5</v>
      </c>
      <c r="AE1189" s="111">
        <f t="shared" si="332"/>
        <v>0</v>
      </c>
      <c r="AF1189" s="111">
        <f t="shared" si="333"/>
        <v>0</v>
      </c>
      <c r="AG1189" s="111">
        <f t="shared" si="334"/>
        <v>0</v>
      </c>
      <c r="AH1189" s="118">
        <f t="shared" si="335"/>
        <v>0</v>
      </c>
      <c r="AJ1189" s="67" t="s">
        <v>1181</v>
      </c>
      <c r="AK1189" s="98">
        <v>1184</v>
      </c>
      <c r="AL1189" s="67" t="s">
        <v>1182</v>
      </c>
      <c r="AM1189" s="67" t="s">
        <v>1214</v>
      </c>
      <c r="AN1189" s="87">
        <f t="shared" si="336"/>
        <v>0</v>
      </c>
      <c r="AO1189" s="87">
        <f t="shared" si="337"/>
        <v>0</v>
      </c>
      <c r="AP1189" s="87">
        <f t="shared" si="338"/>
        <v>-1</v>
      </c>
      <c r="AQ1189" s="87">
        <f t="shared" si="339"/>
        <v>0</v>
      </c>
      <c r="AR1189" s="87">
        <f t="shared" si="340"/>
        <v>0</v>
      </c>
      <c r="AS1189" s="87">
        <f t="shared" si="341"/>
        <v>0</v>
      </c>
      <c r="AT1189" s="118">
        <f t="shared" si="342"/>
        <v>0</v>
      </c>
      <c r="AU1189" s="119" t="str">
        <f t="shared" si="328"/>
        <v>奈良県野迫川村</v>
      </c>
      <c r="AW1189" s="225" t="s">
        <v>3148</v>
      </c>
      <c r="AY1189" s="230" t="s">
        <v>3148</v>
      </c>
      <c r="BA1189">
        <v>0</v>
      </c>
      <c r="BB1189">
        <v>0</v>
      </c>
      <c r="BC1189">
        <v>5</v>
      </c>
      <c r="BD1189">
        <v>0</v>
      </c>
      <c r="BE1189">
        <v>0</v>
      </c>
      <c r="BF1189">
        <v>0</v>
      </c>
    </row>
    <row r="1190" spans="2:58">
      <c r="B1190" s="67" t="s">
        <v>1181</v>
      </c>
      <c r="C1190" s="67">
        <v>1185</v>
      </c>
      <c r="D1190" s="67" t="s">
        <v>1182</v>
      </c>
      <c r="E1190" s="67" t="s">
        <v>1215</v>
      </c>
      <c r="F1190" s="87">
        <v>0</v>
      </c>
      <c r="G1190" s="87">
        <v>0</v>
      </c>
      <c r="H1190" s="87">
        <v>0</v>
      </c>
      <c r="I1190" s="87">
        <v>0</v>
      </c>
      <c r="J1190" s="87">
        <v>0</v>
      </c>
      <c r="K1190" t="str">
        <f t="shared" si="325"/>
        <v>OK</v>
      </c>
      <c r="L1190" s="67" t="s">
        <v>1181</v>
      </c>
      <c r="M1190" s="98">
        <v>1185</v>
      </c>
      <c r="N1190" s="67" t="s">
        <v>1182</v>
      </c>
      <c r="O1190" s="67" t="s">
        <v>1215</v>
      </c>
      <c r="P1190" s="87">
        <v>0</v>
      </c>
      <c r="Q1190" s="87">
        <v>0</v>
      </c>
      <c r="R1190" s="111">
        <v>66</v>
      </c>
      <c r="S1190" s="87">
        <v>0</v>
      </c>
      <c r="T1190" s="87">
        <v>0</v>
      </c>
      <c r="U1190" s="111">
        <v>0</v>
      </c>
      <c r="V1190" s="118">
        <f t="shared" si="326"/>
        <v>0</v>
      </c>
      <c r="W1190" t="str">
        <f t="shared" si="327"/>
        <v/>
      </c>
      <c r="X1190" s="67" t="s">
        <v>1181</v>
      </c>
      <c r="Y1190" s="98">
        <v>1185</v>
      </c>
      <c r="Z1190" s="67" t="s">
        <v>1182</v>
      </c>
      <c r="AA1190" s="67" t="s">
        <v>1215</v>
      </c>
      <c r="AB1190" s="111">
        <f t="shared" si="329"/>
        <v>0</v>
      </c>
      <c r="AC1190" s="111">
        <f t="shared" si="330"/>
        <v>0</v>
      </c>
      <c r="AD1190" s="111">
        <f t="shared" si="331"/>
        <v>70</v>
      </c>
      <c r="AE1190" s="111">
        <f t="shared" si="332"/>
        <v>0</v>
      </c>
      <c r="AF1190" s="111">
        <f t="shared" si="333"/>
        <v>0</v>
      </c>
      <c r="AG1190" s="111">
        <f t="shared" si="334"/>
        <v>0</v>
      </c>
      <c r="AH1190" s="118">
        <f t="shared" si="335"/>
        <v>0</v>
      </c>
      <c r="AJ1190" s="67" t="s">
        <v>1181</v>
      </c>
      <c r="AK1190" s="98">
        <v>1185</v>
      </c>
      <c r="AL1190" s="67" t="s">
        <v>1182</v>
      </c>
      <c r="AM1190" s="67" t="s">
        <v>1215</v>
      </c>
      <c r="AN1190" s="87">
        <f t="shared" si="336"/>
        <v>0</v>
      </c>
      <c r="AO1190" s="87">
        <f t="shared" si="337"/>
        <v>0</v>
      </c>
      <c r="AP1190" s="87">
        <f t="shared" si="338"/>
        <v>4</v>
      </c>
      <c r="AQ1190" s="87">
        <f t="shared" si="339"/>
        <v>0</v>
      </c>
      <c r="AR1190" s="87">
        <f t="shared" si="340"/>
        <v>0</v>
      </c>
      <c r="AS1190" s="87">
        <f t="shared" si="341"/>
        <v>0</v>
      </c>
      <c r="AT1190" s="118">
        <f t="shared" si="342"/>
        <v>0</v>
      </c>
      <c r="AU1190" s="119" t="str">
        <f t="shared" si="328"/>
        <v>奈良県十津川村</v>
      </c>
      <c r="AW1190" s="225" t="s">
        <v>3149</v>
      </c>
      <c r="AY1190" s="230" t="s">
        <v>3149</v>
      </c>
      <c r="BA1190">
        <v>0</v>
      </c>
      <c r="BB1190">
        <v>0</v>
      </c>
      <c r="BC1190">
        <v>70</v>
      </c>
      <c r="BD1190">
        <v>0</v>
      </c>
      <c r="BE1190">
        <v>0</v>
      </c>
      <c r="BF1190">
        <v>0</v>
      </c>
    </row>
    <row r="1191" spans="2:58">
      <c r="B1191" s="67" t="s">
        <v>1181</v>
      </c>
      <c r="C1191" s="67">
        <v>1186</v>
      </c>
      <c r="D1191" s="67" t="s">
        <v>1182</v>
      </c>
      <c r="E1191" s="67" t="s">
        <v>1216</v>
      </c>
      <c r="F1191" s="87">
        <v>0</v>
      </c>
      <c r="G1191" s="87">
        <v>0</v>
      </c>
      <c r="H1191" s="87">
        <v>0</v>
      </c>
      <c r="I1191" s="87">
        <v>0</v>
      </c>
      <c r="J1191" s="87">
        <v>0</v>
      </c>
      <c r="K1191" t="str">
        <f t="shared" si="325"/>
        <v>OK</v>
      </c>
      <c r="L1191" s="67" t="s">
        <v>1181</v>
      </c>
      <c r="M1191" s="98">
        <v>1186</v>
      </c>
      <c r="N1191" s="67" t="s">
        <v>1182</v>
      </c>
      <c r="O1191" s="67" t="s">
        <v>1216</v>
      </c>
      <c r="P1191" s="87">
        <v>0</v>
      </c>
      <c r="Q1191" s="87">
        <v>0</v>
      </c>
      <c r="R1191" s="111">
        <v>11</v>
      </c>
      <c r="S1191" s="87">
        <v>0</v>
      </c>
      <c r="T1191" s="87">
        <v>0</v>
      </c>
      <c r="U1191" s="111">
        <v>0</v>
      </c>
      <c r="V1191" s="118">
        <f t="shared" si="326"/>
        <v>0</v>
      </c>
      <c r="W1191" t="str">
        <f t="shared" si="327"/>
        <v/>
      </c>
      <c r="X1191" s="67" t="s">
        <v>1181</v>
      </c>
      <c r="Y1191" s="98">
        <v>1186</v>
      </c>
      <c r="Z1191" s="67" t="s">
        <v>1182</v>
      </c>
      <c r="AA1191" s="67" t="s">
        <v>1216</v>
      </c>
      <c r="AB1191" s="111">
        <f t="shared" si="329"/>
        <v>0</v>
      </c>
      <c r="AC1191" s="111">
        <f t="shared" si="330"/>
        <v>0</v>
      </c>
      <c r="AD1191" s="111">
        <f t="shared" si="331"/>
        <v>11</v>
      </c>
      <c r="AE1191" s="111">
        <f t="shared" si="332"/>
        <v>0</v>
      </c>
      <c r="AF1191" s="111">
        <f t="shared" si="333"/>
        <v>0</v>
      </c>
      <c r="AG1191" s="111">
        <f t="shared" si="334"/>
        <v>0</v>
      </c>
      <c r="AH1191" s="118">
        <f t="shared" si="335"/>
        <v>0</v>
      </c>
      <c r="AJ1191" s="67" t="s">
        <v>1181</v>
      </c>
      <c r="AK1191" s="98">
        <v>1186</v>
      </c>
      <c r="AL1191" s="67" t="s">
        <v>1182</v>
      </c>
      <c r="AM1191" s="67" t="s">
        <v>1216</v>
      </c>
      <c r="AN1191" s="87">
        <f t="shared" si="336"/>
        <v>0</v>
      </c>
      <c r="AO1191" s="87">
        <f t="shared" si="337"/>
        <v>0</v>
      </c>
      <c r="AP1191" s="87">
        <f t="shared" si="338"/>
        <v>0</v>
      </c>
      <c r="AQ1191" s="87">
        <f t="shared" si="339"/>
        <v>0</v>
      </c>
      <c r="AR1191" s="87">
        <f t="shared" si="340"/>
        <v>0</v>
      </c>
      <c r="AS1191" s="87">
        <f t="shared" si="341"/>
        <v>0</v>
      </c>
      <c r="AT1191" s="118">
        <f t="shared" si="342"/>
        <v>0</v>
      </c>
      <c r="AU1191" s="119" t="str">
        <f t="shared" si="328"/>
        <v>奈良県下北山村</v>
      </c>
      <c r="AW1191" s="225" t="s">
        <v>3150</v>
      </c>
      <c r="AY1191" s="230" t="s">
        <v>3150</v>
      </c>
      <c r="BA1191">
        <v>0</v>
      </c>
      <c r="BB1191">
        <v>0</v>
      </c>
      <c r="BC1191">
        <v>11</v>
      </c>
      <c r="BD1191">
        <v>0</v>
      </c>
      <c r="BE1191">
        <v>0</v>
      </c>
      <c r="BF1191">
        <v>0</v>
      </c>
    </row>
    <row r="1192" spans="2:58">
      <c r="B1192" s="67" t="s">
        <v>1181</v>
      </c>
      <c r="C1192" s="67">
        <v>1187</v>
      </c>
      <c r="D1192" s="67" t="s">
        <v>1182</v>
      </c>
      <c r="E1192" s="67" t="s">
        <v>1217</v>
      </c>
      <c r="F1192" s="87">
        <v>1</v>
      </c>
      <c r="G1192" s="87">
        <v>10</v>
      </c>
      <c r="H1192" s="87">
        <v>5</v>
      </c>
      <c r="I1192" s="87">
        <v>0</v>
      </c>
      <c r="J1192" s="87">
        <v>0</v>
      </c>
      <c r="K1192" t="str">
        <f t="shared" si="325"/>
        <v>OK</v>
      </c>
      <c r="L1192" s="67" t="s">
        <v>1181</v>
      </c>
      <c r="M1192" s="98">
        <v>1187</v>
      </c>
      <c r="N1192" s="67" t="s">
        <v>1182</v>
      </c>
      <c r="O1192" s="67" t="s">
        <v>1217</v>
      </c>
      <c r="P1192" s="87">
        <v>1</v>
      </c>
      <c r="Q1192" s="87">
        <v>10</v>
      </c>
      <c r="R1192" s="111">
        <v>5</v>
      </c>
      <c r="S1192" s="87">
        <v>5</v>
      </c>
      <c r="T1192" s="87">
        <v>0</v>
      </c>
      <c r="U1192" s="111">
        <v>0</v>
      </c>
      <c r="V1192" s="118">
        <f t="shared" si="326"/>
        <v>0</v>
      </c>
      <c r="W1192" t="str">
        <f t="shared" si="327"/>
        <v/>
      </c>
      <c r="X1192" s="67" t="s">
        <v>1181</v>
      </c>
      <c r="Y1192" s="98">
        <v>1187</v>
      </c>
      <c r="Z1192" s="67" t="s">
        <v>1182</v>
      </c>
      <c r="AA1192" s="67" t="s">
        <v>1217</v>
      </c>
      <c r="AB1192" s="111">
        <f t="shared" si="329"/>
        <v>1</v>
      </c>
      <c r="AC1192" s="111">
        <f t="shared" si="330"/>
        <v>10</v>
      </c>
      <c r="AD1192" s="111">
        <f t="shared" si="331"/>
        <v>4</v>
      </c>
      <c r="AE1192" s="111">
        <f t="shared" si="332"/>
        <v>4</v>
      </c>
      <c r="AF1192" s="111">
        <f t="shared" si="333"/>
        <v>0</v>
      </c>
      <c r="AG1192" s="111">
        <f t="shared" si="334"/>
        <v>0</v>
      </c>
      <c r="AH1192" s="118">
        <f t="shared" si="335"/>
        <v>0</v>
      </c>
      <c r="AJ1192" s="67" t="s">
        <v>1181</v>
      </c>
      <c r="AK1192" s="98">
        <v>1187</v>
      </c>
      <c r="AL1192" s="67" t="s">
        <v>1182</v>
      </c>
      <c r="AM1192" s="67" t="s">
        <v>1217</v>
      </c>
      <c r="AN1192" s="87">
        <f t="shared" si="336"/>
        <v>0</v>
      </c>
      <c r="AO1192" s="87">
        <f t="shared" si="337"/>
        <v>0</v>
      </c>
      <c r="AP1192" s="87">
        <f t="shared" si="338"/>
        <v>-1</v>
      </c>
      <c r="AQ1192" s="87">
        <f t="shared" si="339"/>
        <v>-1</v>
      </c>
      <c r="AR1192" s="87">
        <f t="shared" si="340"/>
        <v>0</v>
      </c>
      <c r="AS1192" s="87">
        <f t="shared" si="341"/>
        <v>0</v>
      </c>
      <c r="AT1192" s="118">
        <f t="shared" si="342"/>
        <v>0</v>
      </c>
      <c r="AU1192" s="119" t="str">
        <f t="shared" si="328"/>
        <v>奈良県上北山村</v>
      </c>
      <c r="AW1192" s="225" t="s">
        <v>3151</v>
      </c>
      <c r="AY1192" s="230" t="s">
        <v>3151</v>
      </c>
      <c r="BA1192">
        <v>1</v>
      </c>
      <c r="BB1192">
        <v>10</v>
      </c>
      <c r="BC1192">
        <v>4</v>
      </c>
      <c r="BD1192">
        <v>4</v>
      </c>
      <c r="BE1192">
        <v>0</v>
      </c>
      <c r="BF1192">
        <v>0</v>
      </c>
    </row>
    <row r="1193" spans="2:58">
      <c r="B1193" s="67" t="s">
        <v>1181</v>
      </c>
      <c r="C1193" s="67">
        <v>1188</v>
      </c>
      <c r="D1193" s="67" t="s">
        <v>1182</v>
      </c>
      <c r="E1193" s="67" t="s">
        <v>852</v>
      </c>
      <c r="F1193" s="87">
        <v>1</v>
      </c>
      <c r="G1193" s="87">
        <v>19</v>
      </c>
      <c r="H1193" s="87">
        <v>13</v>
      </c>
      <c r="I1193" s="87">
        <v>0</v>
      </c>
      <c r="J1193" s="87">
        <v>0</v>
      </c>
      <c r="K1193" t="str">
        <f t="shared" si="325"/>
        <v>OK</v>
      </c>
      <c r="L1193" s="67" t="s">
        <v>1181</v>
      </c>
      <c r="M1193" s="98">
        <v>1188</v>
      </c>
      <c r="N1193" s="67" t="s">
        <v>1182</v>
      </c>
      <c r="O1193" s="67" t="s">
        <v>852</v>
      </c>
      <c r="P1193" s="87">
        <v>1</v>
      </c>
      <c r="Q1193" s="87">
        <v>19</v>
      </c>
      <c r="R1193" s="111">
        <v>14</v>
      </c>
      <c r="S1193" s="87">
        <v>14</v>
      </c>
      <c r="T1193" s="87">
        <v>0</v>
      </c>
      <c r="U1193" s="111">
        <v>0</v>
      </c>
      <c r="V1193" s="118">
        <f t="shared" si="326"/>
        <v>0</v>
      </c>
      <c r="W1193" t="str">
        <f t="shared" si="327"/>
        <v/>
      </c>
      <c r="X1193" s="67" t="s">
        <v>1181</v>
      </c>
      <c r="Y1193" s="98">
        <v>1188</v>
      </c>
      <c r="Z1193" s="67" t="s">
        <v>1182</v>
      </c>
      <c r="AA1193" s="67" t="s">
        <v>852</v>
      </c>
      <c r="AB1193" s="111">
        <f t="shared" si="329"/>
        <v>1</v>
      </c>
      <c r="AC1193" s="111">
        <f t="shared" si="330"/>
        <v>19</v>
      </c>
      <c r="AD1193" s="111">
        <f t="shared" si="331"/>
        <v>17</v>
      </c>
      <c r="AE1193" s="111">
        <f t="shared" si="332"/>
        <v>17</v>
      </c>
      <c r="AF1193" s="111">
        <f t="shared" si="333"/>
        <v>0</v>
      </c>
      <c r="AG1193" s="111">
        <f t="shared" si="334"/>
        <v>0</v>
      </c>
      <c r="AH1193" s="118">
        <f t="shared" si="335"/>
        <v>0</v>
      </c>
      <c r="AJ1193" s="67" t="s">
        <v>1181</v>
      </c>
      <c r="AK1193" s="98">
        <v>1188</v>
      </c>
      <c r="AL1193" s="67" t="s">
        <v>1182</v>
      </c>
      <c r="AM1193" s="67" t="s">
        <v>852</v>
      </c>
      <c r="AN1193" s="87">
        <f t="shared" si="336"/>
        <v>0</v>
      </c>
      <c r="AO1193" s="87">
        <f t="shared" si="337"/>
        <v>0</v>
      </c>
      <c r="AP1193" s="87">
        <f t="shared" si="338"/>
        <v>3</v>
      </c>
      <c r="AQ1193" s="87">
        <f t="shared" si="339"/>
        <v>3</v>
      </c>
      <c r="AR1193" s="87">
        <f t="shared" si="340"/>
        <v>0</v>
      </c>
      <c r="AS1193" s="87">
        <f t="shared" si="341"/>
        <v>0</v>
      </c>
      <c r="AT1193" s="118">
        <f t="shared" si="342"/>
        <v>0</v>
      </c>
      <c r="AU1193" s="119" t="str">
        <f t="shared" si="328"/>
        <v>奈良県川上村</v>
      </c>
      <c r="AW1193" s="225" t="s">
        <v>3152</v>
      </c>
      <c r="AY1193" s="230" t="s">
        <v>3152</v>
      </c>
      <c r="BA1193">
        <v>1</v>
      </c>
      <c r="BB1193">
        <v>19</v>
      </c>
      <c r="BC1193">
        <v>17</v>
      </c>
      <c r="BD1193">
        <v>17</v>
      </c>
      <c r="BE1193">
        <v>0</v>
      </c>
      <c r="BF1193">
        <v>0</v>
      </c>
    </row>
    <row r="1194" spans="2:58">
      <c r="B1194" s="67" t="s">
        <v>1181</v>
      </c>
      <c r="C1194" s="67">
        <v>1189</v>
      </c>
      <c r="D1194" s="67" t="s">
        <v>1182</v>
      </c>
      <c r="E1194" s="67" t="s">
        <v>1218</v>
      </c>
      <c r="F1194" s="87">
        <v>0</v>
      </c>
      <c r="G1194" s="87">
        <v>0</v>
      </c>
      <c r="H1194" s="87">
        <v>4</v>
      </c>
      <c r="I1194" s="87">
        <v>0</v>
      </c>
      <c r="J1194" s="87">
        <v>0</v>
      </c>
      <c r="K1194" t="str">
        <f t="shared" si="325"/>
        <v>OK</v>
      </c>
      <c r="L1194" s="67" t="s">
        <v>1181</v>
      </c>
      <c r="M1194" s="98">
        <v>1189</v>
      </c>
      <c r="N1194" s="67" t="s">
        <v>1182</v>
      </c>
      <c r="O1194" s="67" t="s">
        <v>1218</v>
      </c>
      <c r="P1194" s="87">
        <v>1</v>
      </c>
      <c r="Q1194" s="87">
        <v>14</v>
      </c>
      <c r="R1194" s="111">
        <v>6</v>
      </c>
      <c r="S1194" s="87">
        <v>6</v>
      </c>
      <c r="T1194" s="87">
        <v>0</v>
      </c>
      <c r="U1194" s="111">
        <v>0</v>
      </c>
      <c r="V1194" s="118">
        <f t="shared" si="326"/>
        <v>0</v>
      </c>
      <c r="W1194" t="str">
        <f t="shared" si="327"/>
        <v/>
      </c>
      <c r="X1194" s="67" t="s">
        <v>1181</v>
      </c>
      <c r="Y1194" s="98">
        <v>1189</v>
      </c>
      <c r="Z1194" s="67" t="s">
        <v>1182</v>
      </c>
      <c r="AA1194" s="67" t="s">
        <v>1218</v>
      </c>
      <c r="AB1194" s="111">
        <f t="shared" si="329"/>
        <v>1</v>
      </c>
      <c r="AC1194" s="111">
        <f t="shared" si="330"/>
        <v>14</v>
      </c>
      <c r="AD1194" s="111">
        <f t="shared" si="331"/>
        <v>6</v>
      </c>
      <c r="AE1194" s="111">
        <f t="shared" si="332"/>
        <v>6</v>
      </c>
      <c r="AF1194" s="111">
        <f t="shared" si="333"/>
        <v>0</v>
      </c>
      <c r="AG1194" s="111">
        <f t="shared" si="334"/>
        <v>0</v>
      </c>
      <c r="AH1194" s="118">
        <f t="shared" si="335"/>
        <v>0</v>
      </c>
      <c r="AJ1194" s="67" t="s">
        <v>1181</v>
      </c>
      <c r="AK1194" s="98">
        <v>1189</v>
      </c>
      <c r="AL1194" s="67" t="s">
        <v>1182</v>
      </c>
      <c r="AM1194" s="67" t="s">
        <v>1218</v>
      </c>
      <c r="AN1194" s="87">
        <f t="shared" si="336"/>
        <v>0</v>
      </c>
      <c r="AO1194" s="87">
        <f t="shared" si="337"/>
        <v>0</v>
      </c>
      <c r="AP1194" s="87">
        <f t="shared" si="338"/>
        <v>0</v>
      </c>
      <c r="AQ1194" s="87">
        <f t="shared" si="339"/>
        <v>0</v>
      </c>
      <c r="AR1194" s="87">
        <f t="shared" si="340"/>
        <v>0</v>
      </c>
      <c r="AS1194" s="87">
        <f t="shared" si="341"/>
        <v>0</v>
      </c>
      <c r="AT1194" s="118">
        <f t="shared" si="342"/>
        <v>0</v>
      </c>
      <c r="AU1194" s="119" t="str">
        <f t="shared" si="328"/>
        <v>奈良県東吉野村</v>
      </c>
      <c r="AW1194" s="225" t="s">
        <v>3153</v>
      </c>
      <c r="AY1194" s="230" t="s">
        <v>3153</v>
      </c>
      <c r="BA1194">
        <v>1</v>
      </c>
      <c r="BB1194">
        <v>14</v>
      </c>
      <c r="BC1194">
        <v>6</v>
      </c>
      <c r="BD1194">
        <v>6</v>
      </c>
      <c r="BE1194">
        <v>0</v>
      </c>
      <c r="BF1194">
        <v>0</v>
      </c>
    </row>
    <row r="1195" spans="2:58">
      <c r="B1195" s="67" t="s">
        <v>1219</v>
      </c>
      <c r="C1195" s="67">
        <v>1190</v>
      </c>
      <c r="D1195" s="67" t="s">
        <v>1220</v>
      </c>
      <c r="E1195" s="67" t="s">
        <v>1221</v>
      </c>
      <c r="F1195" s="87">
        <v>7</v>
      </c>
      <c r="G1195" s="87">
        <v>925</v>
      </c>
      <c r="H1195" s="87">
        <v>840</v>
      </c>
      <c r="I1195" s="87">
        <v>0</v>
      </c>
      <c r="J1195" s="87">
        <v>0</v>
      </c>
      <c r="K1195" t="str">
        <f t="shared" si="325"/>
        <v>OK</v>
      </c>
      <c r="L1195" s="67" t="s">
        <v>1219</v>
      </c>
      <c r="M1195" s="98">
        <v>1190</v>
      </c>
      <c r="N1195" s="67" t="s">
        <v>1220</v>
      </c>
      <c r="O1195" s="67" t="s">
        <v>1221</v>
      </c>
      <c r="P1195" s="87">
        <v>7</v>
      </c>
      <c r="Q1195" s="87">
        <v>985</v>
      </c>
      <c r="R1195" s="111">
        <v>806</v>
      </c>
      <c r="S1195" s="87">
        <v>806</v>
      </c>
      <c r="T1195" s="87">
        <v>0</v>
      </c>
      <c r="U1195" s="111">
        <v>0</v>
      </c>
      <c r="V1195" s="118">
        <f t="shared" si="326"/>
        <v>0</v>
      </c>
      <c r="W1195" t="str">
        <f t="shared" si="327"/>
        <v/>
      </c>
      <c r="X1195" s="67" t="s">
        <v>1219</v>
      </c>
      <c r="Y1195" s="98">
        <v>1190</v>
      </c>
      <c r="Z1195" s="67" t="s">
        <v>1220</v>
      </c>
      <c r="AA1195" s="67" t="s">
        <v>1221</v>
      </c>
      <c r="AB1195" s="111">
        <f t="shared" si="329"/>
        <v>7</v>
      </c>
      <c r="AC1195" s="111">
        <f t="shared" si="330"/>
        <v>985</v>
      </c>
      <c r="AD1195" s="111">
        <f t="shared" si="331"/>
        <v>811</v>
      </c>
      <c r="AE1195" s="111">
        <f t="shared" si="332"/>
        <v>811</v>
      </c>
      <c r="AF1195" s="111">
        <f t="shared" si="333"/>
        <v>0</v>
      </c>
      <c r="AG1195" s="111">
        <f t="shared" si="334"/>
        <v>0</v>
      </c>
      <c r="AH1195" s="118">
        <f t="shared" si="335"/>
        <v>0</v>
      </c>
      <c r="AJ1195" s="67" t="s">
        <v>1219</v>
      </c>
      <c r="AK1195" s="98">
        <v>1190</v>
      </c>
      <c r="AL1195" s="67" t="s">
        <v>1220</v>
      </c>
      <c r="AM1195" s="67" t="s">
        <v>1221</v>
      </c>
      <c r="AN1195" s="87">
        <f t="shared" si="336"/>
        <v>0</v>
      </c>
      <c r="AO1195" s="87">
        <f t="shared" si="337"/>
        <v>0</v>
      </c>
      <c r="AP1195" s="87">
        <f t="shared" si="338"/>
        <v>5</v>
      </c>
      <c r="AQ1195" s="87">
        <f t="shared" si="339"/>
        <v>5</v>
      </c>
      <c r="AR1195" s="87">
        <f t="shared" si="340"/>
        <v>0</v>
      </c>
      <c r="AS1195" s="87">
        <f t="shared" si="341"/>
        <v>0</v>
      </c>
      <c r="AT1195" s="118">
        <f t="shared" si="342"/>
        <v>0</v>
      </c>
      <c r="AU1195" s="119" t="str">
        <f t="shared" si="328"/>
        <v>和歌山県海南市</v>
      </c>
      <c r="AW1195" s="225" t="s">
        <v>3154</v>
      </c>
      <c r="AY1195" s="230" t="s">
        <v>3154</v>
      </c>
      <c r="BA1195">
        <v>7</v>
      </c>
      <c r="BB1195">
        <v>985</v>
      </c>
      <c r="BC1195">
        <v>811</v>
      </c>
      <c r="BD1195">
        <v>811</v>
      </c>
      <c r="BE1195">
        <v>0</v>
      </c>
      <c r="BF1195">
        <v>0</v>
      </c>
    </row>
    <row r="1196" spans="2:58">
      <c r="B1196" s="67" t="s">
        <v>1219</v>
      </c>
      <c r="C1196" s="67">
        <v>1191</v>
      </c>
      <c r="D1196" s="67" t="s">
        <v>1220</v>
      </c>
      <c r="E1196" s="67" t="s">
        <v>1222</v>
      </c>
      <c r="F1196" s="87">
        <v>14</v>
      </c>
      <c r="G1196" s="87">
        <v>1560</v>
      </c>
      <c r="H1196" s="87">
        <v>1277</v>
      </c>
      <c r="I1196" s="87">
        <v>0</v>
      </c>
      <c r="J1196" s="87">
        <v>0</v>
      </c>
      <c r="K1196" t="str">
        <f t="shared" si="325"/>
        <v>OK</v>
      </c>
      <c r="L1196" s="67" t="s">
        <v>1219</v>
      </c>
      <c r="M1196" s="98">
        <v>1191</v>
      </c>
      <c r="N1196" s="67" t="s">
        <v>1220</v>
      </c>
      <c r="O1196" s="67" t="s">
        <v>1222</v>
      </c>
      <c r="P1196" s="87">
        <v>16</v>
      </c>
      <c r="Q1196" s="87">
        <v>1636</v>
      </c>
      <c r="R1196" s="111">
        <v>1316</v>
      </c>
      <c r="S1196" s="87">
        <v>1316</v>
      </c>
      <c r="T1196" s="87">
        <v>0</v>
      </c>
      <c r="U1196" s="111">
        <v>0</v>
      </c>
      <c r="V1196" s="118">
        <f t="shared" si="326"/>
        <v>0</v>
      </c>
      <c r="W1196" t="str">
        <f t="shared" si="327"/>
        <v/>
      </c>
      <c r="X1196" s="67" t="s">
        <v>1219</v>
      </c>
      <c r="Y1196" s="98">
        <v>1191</v>
      </c>
      <c r="Z1196" s="67" t="s">
        <v>1220</v>
      </c>
      <c r="AA1196" s="67" t="s">
        <v>1222</v>
      </c>
      <c r="AB1196" s="111">
        <f t="shared" si="329"/>
        <v>16</v>
      </c>
      <c r="AC1196" s="111">
        <f t="shared" si="330"/>
        <v>1636</v>
      </c>
      <c r="AD1196" s="111">
        <f t="shared" si="331"/>
        <v>1464</v>
      </c>
      <c r="AE1196" s="111">
        <f t="shared" si="332"/>
        <v>1464</v>
      </c>
      <c r="AF1196" s="111">
        <f t="shared" si="333"/>
        <v>0</v>
      </c>
      <c r="AG1196" s="111">
        <f t="shared" si="334"/>
        <v>0</v>
      </c>
      <c r="AH1196" s="118">
        <f t="shared" si="335"/>
        <v>0</v>
      </c>
      <c r="AJ1196" s="67" t="s">
        <v>1219</v>
      </c>
      <c r="AK1196" s="98">
        <v>1191</v>
      </c>
      <c r="AL1196" s="67" t="s">
        <v>1220</v>
      </c>
      <c r="AM1196" s="67" t="s">
        <v>1222</v>
      </c>
      <c r="AN1196" s="87">
        <f t="shared" si="336"/>
        <v>0</v>
      </c>
      <c r="AO1196" s="87">
        <f t="shared" si="337"/>
        <v>0</v>
      </c>
      <c r="AP1196" s="87">
        <f t="shared" si="338"/>
        <v>148</v>
      </c>
      <c r="AQ1196" s="87">
        <f t="shared" si="339"/>
        <v>148</v>
      </c>
      <c r="AR1196" s="87">
        <f t="shared" si="340"/>
        <v>0</v>
      </c>
      <c r="AS1196" s="87">
        <f t="shared" si="341"/>
        <v>0</v>
      </c>
      <c r="AT1196" s="118">
        <f t="shared" si="342"/>
        <v>0</v>
      </c>
      <c r="AU1196" s="119" t="str">
        <f t="shared" si="328"/>
        <v>和歌山県橋本市</v>
      </c>
      <c r="AW1196" s="225" t="s">
        <v>3155</v>
      </c>
      <c r="AY1196" s="230" t="s">
        <v>3155</v>
      </c>
      <c r="BA1196">
        <v>16</v>
      </c>
      <c r="BB1196">
        <v>1636</v>
      </c>
      <c r="BC1196">
        <v>1464</v>
      </c>
      <c r="BD1196">
        <v>1464</v>
      </c>
      <c r="BE1196">
        <v>0</v>
      </c>
      <c r="BF1196">
        <v>0</v>
      </c>
    </row>
    <row r="1197" spans="2:58">
      <c r="B1197" s="67" t="s">
        <v>1219</v>
      </c>
      <c r="C1197" s="67">
        <v>1192</v>
      </c>
      <c r="D1197" s="67" t="s">
        <v>1220</v>
      </c>
      <c r="E1197" s="67" t="s">
        <v>1223</v>
      </c>
      <c r="F1197" s="87">
        <v>7</v>
      </c>
      <c r="G1197" s="87">
        <v>1000</v>
      </c>
      <c r="H1197" s="87">
        <v>641</v>
      </c>
      <c r="I1197" s="87">
        <v>0</v>
      </c>
      <c r="J1197" s="87">
        <v>0</v>
      </c>
      <c r="K1197" t="str">
        <f t="shared" si="325"/>
        <v>OK</v>
      </c>
      <c r="L1197" s="67" t="s">
        <v>1219</v>
      </c>
      <c r="M1197" s="98">
        <v>1192</v>
      </c>
      <c r="N1197" s="67" t="s">
        <v>1220</v>
      </c>
      <c r="O1197" s="67" t="s">
        <v>1223</v>
      </c>
      <c r="P1197" s="87">
        <v>7</v>
      </c>
      <c r="Q1197" s="87">
        <v>1000</v>
      </c>
      <c r="R1197" s="111">
        <v>614</v>
      </c>
      <c r="S1197" s="87">
        <v>614</v>
      </c>
      <c r="T1197" s="87">
        <v>0</v>
      </c>
      <c r="U1197" s="111">
        <v>0</v>
      </c>
      <c r="V1197" s="118">
        <f t="shared" si="326"/>
        <v>0</v>
      </c>
      <c r="W1197" t="str">
        <f t="shared" si="327"/>
        <v/>
      </c>
      <c r="X1197" s="67" t="s">
        <v>1219</v>
      </c>
      <c r="Y1197" s="98">
        <v>1192</v>
      </c>
      <c r="Z1197" s="67" t="s">
        <v>1220</v>
      </c>
      <c r="AA1197" s="67" t="s">
        <v>1223</v>
      </c>
      <c r="AB1197" s="111">
        <f t="shared" si="329"/>
        <v>7</v>
      </c>
      <c r="AC1197" s="111">
        <f t="shared" si="330"/>
        <v>1000</v>
      </c>
      <c r="AD1197" s="111">
        <f t="shared" si="331"/>
        <v>609</v>
      </c>
      <c r="AE1197" s="111">
        <f t="shared" si="332"/>
        <v>609</v>
      </c>
      <c r="AF1197" s="111">
        <f t="shared" si="333"/>
        <v>0</v>
      </c>
      <c r="AG1197" s="111">
        <f t="shared" si="334"/>
        <v>0</v>
      </c>
      <c r="AH1197" s="118">
        <f t="shared" si="335"/>
        <v>0</v>
      </c>
      <c r="AJ1197" s="67" t="s">
        <v>1219</v>
      </c>
      <c r="AK1197" s="98">
        <v>1192</v>
      </c>
      <c r="AL1197" s="67" t="s">
        <v>1220</v>
      </c>
      <c r="AM1197" s="67" t="s">
        <v>1223</v>
      </c>
      <c r="AN1197" s="87">
        <f t="shared" si="336"/>
        <v>0</v>
      </c>
      <c r="AO1197" s="87">
        <f t="shared" si="337"/>
        <v>0</v>
      </c>
      <c r="AP1197" s="87">
        <f t="shared" si="338"/>
        <v>-5</v>
      </c>
      <c r="AQ1197" s="87">
        <f t="shared" si="339"/>
        <v>-5</v>
      </c>
      <c r="AR1197" s="87">
        <f t="shared" si="340"/>
        <v>0</v>
      </c>
      <c r="AS1197" s="87">
        <f t="shared" si="341"/>
        <v>0</v>
      </c>
      <c r="AT1197" s="118">
        <f t="shared" si="342"/>
        <v>0</v>
      </c>
      <c r="AU1197" s="119" t="str">
        <f t="shared" si="328"/>
        <v>和歌山県有田市</v>
      </c>
      <c r="AW1197" s="225" t="s">
        <v>3156</v>
      </c>
      <c r="AY1197" s="230" t="s">
        <v>3156</v>
      </c>
      <c r="BA1197">
        <v>7</v>
      </c>
      <c r="BB1197">
        <v>1000</v>
      </c>
      <c r="BC1197">
        <v>609</v>
      </c>
      <c r="BD1197">
        <v>609</v>
      </c>
      <c r="BE1197">
        <v>0</v>
      </c>
      <c r="BF1197">
        <v>0</v>
      </c>
    </row>
    <row r="1198" spans="2:58">
      <c r="B1198" s="67" t="s">
        <v>1219</v>
      </c>
      <c r="C1198" s="67">
        <v>1193</v>
      </c>
      <c r="D1198" s="67" t="s">
        <v>1220</v>
      </c>
      <c r="E1198" s="67" t="s">
        <v>1224</v>
      </c>
      <c r="F1198" s="87">
        <v>6</v>
      </c>
      <c r="G1198" s="87">
        <v>590</v>
      </c>
      <c r="H1198" s="87">
        <v>573</v>
      </c>
      <c r="I1198" s="87">
        <v>0</v>
      </c>
      <c r="J1198" s="87">
        <v>0</v>
      </c>
      <c r="K1198" t="str">
        <f t="shared" si="325"/>
        <v>OK</v>
      </c>
      <c r="L1198" s="67" t="s">
        <v>1219</v>
      </c>
      <c r="M1198" s="98">
        <v>1193</v>
      </c>
      <c r="N1198" s="67" t="s">
        <v>1220</v>
      </c>
      <c r="O1198" s="67" t="s">
        <v>1224</v>
      </c>
      <c r="P1198" s="87">
        <v>6</v>
      </c>
      <c r="Q1198" s="87">
        <v>590</v>
      </c>
      <c r="R1198" s="111">
        <v>582</v>
      </c>
      <c r="S1198" s="87">
        <v>570</v>
      </c>
      <c r="T1198" s="87">
        <v>0</v>
      </c>
      <c r="U1198" s="111">
        <v>0</v>
      </c>
      <c r="V1198" s="118">
        <f t="shared" si="326"/>
        <v>0</v>
      </c>
      <c r="W1198" t="str">
        <f t="shared" si="327"/>
        <v/>
      </c>
      <c r="X1198" s="67" t="s">
        <v>1219</v>
      </c>
      <c r="Y1198" s="98">
        <v>1193</v>
      </c>
      <c r="Z1198" s="67" t="s">
        <v>1220</v>
      </c>
      <c r="AA1198" s="67" t="s">
        <v>1224</v>
      </c>
      <c r="AB1198" s="111">
        <f t="shared" si="329"/>
        <v>6</v>
      </c>
      <c r="AC1198" s="111">
        <f t="shared" si="330"/>
        <v>590</v>
      </c>
      <c r="AD1198" s="111">
        <f t="shared" si="331"/>
        <v>562</v>
      </c>
      <c r="AE1198" s="111">
        <f t="shared" si="332"/>
        <v>556</v>
      </c>
      <c r="AF1198" s="111">
        <f t="shared" si="333"/>
        <v>0</v>
      </c>
      <c r="AG1198" s="111">
        <f t="shared" si="334"/>
        <v>0</v>
      </c>
      <c r="AH1198" s="118">
        <f t="shared" si="335"/>
        <v>0</v>
      </c>
      <c r="AJ1198" s="67" t="s">
        <v>1219</v>
      </c>
      <c r="AK1198" s="98">
        <v>1193</v>
      </c>
      <c r="AL1198" s="67" t="s">
        <v>1220</v>
      </c>
      <c r="AM1198" s="67" t="s">
        <v>1224</v>
      </c>
      <c r="AN1198" s="87">
        <f t="shared" si="336"/>
        <v>0</v>
      </c>
      <c r="AO1198" s="87">
        <f t="shared" si="337"/>
        <v>0</v>
      </c>
      <c r="AP1198" s="87">
        <f t="shared" si="338"/>
        <v>-20</v>
      </c>
      <c r="AQ1198" s="87">
        <f t="shared" si="339"/>
        <v>-14</v>
      </c>
      <c r="AR1198" s="87">
        <f t="shared" si="340"/>
        <v>0</v>
      </c>
      <c r="AS1198" s="87">
        <f t="shared" si="341"/>
        <v>0</v>
      </c>
      <c r="AT1198" s="118">
        <f t="shared" si="342"/>
        <v>0</v>
      </c>
      <c r="AU1198" s="119" t="str">
        <f t="shared" si="328"/>
        <v>和歌山県御坊市</v>
      </c>
      <c r="AW1198" s="225" t="s">
        <v>3157</v>
      </c>
      <c r="AY1198" s="230" t="s">
        <v>3157</v>
      </c>
      <c r="BA1198">
        <v>6</v>
      </c>
      <c r="BB1198">
        <v>590</v>
      </c>
      <c r="BC1198">
        <v>562</v>
      </c>
      <c r="BD1198">
        <v>556</v>
      </c>
      <c r="BE1198">
        <v>0</v>
      </c>
      <c r="BF1198">
        <v>0</v>
      </c>
    </row>
    <row r="1199" spans="2:58">
      <c r="B1199" s="67" t="s">
        <v>1219</v>
      </c>
      <c r="C1199" s="67">
        <v>1194</v>
      </c>
      <c r="D1199" s="67" t="s">
        <v>1220</v>
      </c>
      <c r="E1199" s="67" t="s">
        <v>1225</v>
      </c>
      <c r="F1199" s="87">
        <v>19</v>
      </c>
      <c r="G1199" s="87">
        <v>1660</v>
      </c>
      <c r="H1199" s="87">
        <v>1103</v>
      </c>
      <c r="I1199" s="87">
        <v>0</v>
      </c>
      <c r="J1199" s="87">
        <v>0</v>
      </c>
      <c r="K1199" t="str">
        <f t="shared" si="325"/>
        <v>OK</v>
      </c>
      <c r="L1199" s="67" t="s">
        <v>1219</v>
      </c>
      <c r="M1199" s="98">
        <v>1194</v>
      </c>
      <c r="N1199" s="67" t="s">
        <v>1220</v>
      </c>
      <c r="O1199" s="67" t="s">
        <v>1225</v>
      </c>
      <c r="P1199" s="87">
        <v>19</v>
      </c>
      <c r="Q1199" s="87">
        <v>1660</v>
      </c>
      <c r="R1199" s="111">
        <v>1584</v>
      </c>
      <c r="S1199" s="87">
        <v>1464</v>
      </c>
      <c r="T1199" s="87">
        <v>0</v>
      </c>
      <c r="U1199" s="111">
        <v>0</v>
      </c>
      <c r="V1199" s="118">
        <f t="shared" si="326"/>
        <v>0</v>
      </c>
      <c r="W1199" t="str">
        <f t="shared" si="327"/>
        <v/>
      </c>
      <c r="X1199" s="67" t="s">
        <v>1219</v>
      </c>
      <c r="Y1199" s="98">
        <v>1194</v>
      </c>
      <c r="Z1199" s="67" t="s">
        <v>1220</v>
      </c>
      <c r="AA1199" s="67" t="s">
        <v>1225</v>
      </c>
      <c r="AB1199" s="111">
        <f t="shared" si="329"/>
        <v>19</v>
      </c>
      <c r="AC1199" s="111">
        <f t="shared" si="330"/>
        <v>1700</v>
      </c>
      <c r="AD1199" s="111">
        <f t="shared" si="331"/>
        <v>1617</v>
      </c>
      <c r="AE1199" s="111">
        <f t="shared" si="332"/>
        <v>1504</v>
      </c>
      <c r="AF1199" s="111">
        <f t="shared" si="333"/>
        <v>0</v>
      </c>
      <c r="AG1199" s="111">
        <f t="shared" si="334"/>
        <v>0</v>
      </c>
      <c r="AH1199" s="118">
        <f t="shared" si="335"/>
        <v>0</v>
      </c>
      <c r="AJ1199" s="67" t="s">
        <v>1219</v>
      </c>
      <c r="AK1199" s="98">
        <v>1194</v>
      </c>
      <c r="AL1199" s="67" t="s">
        <v>1220</v>
      </c>
      <c r="AM1199" s="67" t="s">
        <v>1225</v>
      </c>
      <c r="AN1199" s="87">
        <f t="shared" si="336"/>
        <v>0</v>
      </c>
      <c r="AO1199" s="87">
        <f t="shared" si="337"/>
        <v>40</v>
      </c>
      <c r="AP1199" s="87">
        <f t="shared" si="338"/>
        <v>33</v>
      </c>
      <c r="AQ1199" s="87">
        <f t="shared" si="339"/>
        <v>40</v>
      </c>
      <c r="AR1199" s="87">
        <f t="shared" si="340"/>
        <v>0</v>
      </c>
      <c r="AS1199" s="87">
        <f t="shared" si="341"/>
        <v>0</v>
      </c>
      <c r="AT1199" s="118">
        <f t="shared" si="342"/>
        <v>0</v>
      </c>
      <c r="AU1199" s="119" t="str">
        <f t="shared" si="328"/>
        <v>和歌山県田辺市</v>
      </c>
      <c r="AW1199" s="225" t="s">
        <v>3158</v>
      </c>
      <c r="AY1199" s="230" t="s">
        <v>3158</v>
      </c>
      <c r="BA1199">
        <v>19</v>
      </c>
      <c r="BB1199">
        <v>1700</v>
      </c>
      <c r="BC1199">
        <v>1617</v>
      </c>
      <c r="BD1199">
        <v>1504</v>
      </c>
      <c r="BE1199">
        <v>0</v>
      </c>
      <c r="BF1199">
        <v>0</v>
      </c>
    </row>
    <row r="1200" spans="2:58">
      <c r="B1200" s="67" t="s">
        <v>1219</v>
      </c>
      <c r="C1200" s="67">
        <v>1195</v>
      </c>
      <c r="D1200" s="67" t="s">
        <v>1220</v>
      </c>
      <c r="E1200" s="67" t="s">
        <v>1226</v>
      </c>
      <c r="F1200" s="87">
        <v>10</v>
      </c>
      <c r="G1200" s="87">
        <v>765</v>
      </c>
      <c r="H1200" s="87">
        <v>726</v>
      </c>
      <c r="I1200" s="87">
        <v>0</v>
      </c>
      <c r="J1200" s="87">
        <v>0</v>
      </c>
      <c r="K1200" t="str">
        <f t="shared" si="325"/>
        <v>OK</v>
      </c>
      <c r="L1200" s="67" t="s">
        <v>1219</v>
      </c>
      <c r="M1200" s="98">
        <v>1195</v>
      </c>
      <c r="N1200" s="67" t="s">
        <v>1220</v>
      </c>
      <c r="O1200" s="67" t="s">
        <v>1226</v>
      </c>
      <c r="P1200" s="87">
        <v>9</v>
      </c>
      <c r="Q1200" s="87">
        <v>710</v>
      </c>
      <c r="R1200" s="111">
        <v>761</v>
      </c>
      <c r="S1200" s="87">
        <v>735</v>
      </c>
      <c r="T1200" s="87">
        <v>0</v>
      </c>
      <c r="U1200" s="111">
        <v>0</v>
      </c>
      <c r="V1200" s="118">
        <f t="shared" si="326"/>
        <v>0</v>
      </c>
      <c r="W1200" t="str">
        <f t="shared" si="327"/>
        <v/>
      </c>
      <c r="X1200" s="67" t="s">
        <v>1219</v>
      </c>
      <c r="Y1200" s="98">
        <v>1195</v>
      </c>
      <c r="Z1200" s="67" t="s">
        <v>1220</v>
      </c>
      <c r="AA1200" s="67" t="s">
        <v>1226</v>
      </c>
      <c r="AB1200" s="111">
        <f t="shared" si="329"/>
        <v>9</v>
      </c>
      <c r="AC1200" s="111">
        <f t="shared" si="330"/>
        <v>710</v>
      </c>
      <c r="AD1200" s="111">
        <f t="shared" si="331"/>
        <v>739</v>
      </c>
      <c r="AE1200" s="111">
        <f t="shared" si="332"/>
        <v>705</v>
      </c>
      <c r="AF1200" s="111">
        <f t="shared" si="333"/>
        <v>0</v>
      </c>
      <c r="AG1200" s="111">
        <f t="shared" si="334"/>
        <v>0</v>
      </c>
      <c r="AH1200" s="118">
        <f t="shared" si="335"/>
        <v>0</v>
      </c>
      <c r="AJ1200" s="67" t="s">
        <v>1219</v>
      </c>
      <c r="AK1200" s="98">
        <v>1195</v>
      </c>
      <c r="AL1200" s="67" t="s">
        <v>1220</v>
      </c>
      <c r="AM1200" s="67" t="s">
        <v>1226</v>
      </c>
      <c r="AN1200" s="87">
        <f t="shared" si="336"/>
        <v>0</v>
      </c>
      <c r="AO1200" s="87">
        <f t="shared" si="337"/>
        <v>0</v>
      </c>
      <c r="AP1200" s="87">
        <f t="shared" si="338"/>
        <v>-22</v>
      </c>
      <c r="AQ1200" s="87">
        <f t="shared" si="339"/>
        <v>-30</v>
      </c>
      <c r="AR1200" s="87">
        <f t="shared" si="340"/>
        <v>0</v>
      </c>
      <c r="AS1200" s="87">
        <f t="shared" si="341"/>
        <v>0</v>
      </c>
      <c r="AT1200" s="118">
        <f t="shared" si="342"/>
        <v>0</v>
      </c>
      <c r="AU1200" s="119" t="str">
        <f t="shared" si="328"/>
        <v>和歌山県新宮市</v>
      </c>
      <c r="AW1200" s="225" t="s">
        <v>3159</v>
      </c>
      <c r="AY1200" s="230" t="s">
        <v>3159</v>
      </c>
      <c r="BA1200">
        <v>9</v>
      </c>
      <c r="BB1200">
        <v>710</v>
      </c>
      <c r="BC1200">
        <v>739</v>
      </c>
      <c r="BD1200">
        <v>705</v>
      </c>
      <c r="BE1200">
        <v>0</v>
      </c>
      <c r="BF1200">
        <v>0</v>
      </c>
    </row>
    <row r="1201" spans="2:58">
      <c r="B1201" s="67" t="s">
        <v>1219</v>
      </c>
      <c r="C1201" s="67">
        <v>1196</v>
      </c>
      <c r="D1201" s="67" t="s">
        <v>1220</v>
      </c>
      <c r="E1201" s="67" t="s">
        <v>1227</v>
      </c>
      <c r="F1201" s="87">
        <v>15</v>
      </c>
      <c r="G1201" s="87">
        <v>2239</v>
      </c>
      <c r="H1201" s="87">
        <v>1711</v>
      </c>
      <c r="I1201" s="87">
        <v>0</v>
      </c>
      <c r="J1201" s="87">
        <v>0</v>
      </c>
      <c r="K1201" t="str">
        <f t="shared" si="325"/>
        <v>OK</v>
      </c>
      <c r="L1201" s="67" t="s">
        <v>1219</v>
      </c>
      <c r="M1201" s="98">
        <v>1196</v>
      </c>
      <c r="N1201" s="67" t="s">
        <v>1220</v>
      </c>
      <c r="O1201" s="67" t="s">
        <v>1227</v>
      </c>
      <c r="P1201" s="87">
        <v>17</v>
      </c>
      <c r="Q1201" s="87">
        <v>2387</v>
      </c>
      <c r="R1201" s="111">
        <v>1712</v>
      </c>
      <c r="S1201" s="87">
        <v>1702</v>
      </c>
      <c r="T1201" s="87">
        <v>0</v>
      </c>
      <c r="U1201" s="111">
        <v>0</v>
      </c>
      <c r="V1201" s="118">
        <f t="shared" si="326"/>
        <v>0</v>
      </c>
      <c r="W1201" t="str">
        <f t="shared" si="327"/>
        <v/>
      </c>
      <c r="X1201" s="67" t="s">
        <v>1219</v>
      </c>
      <c r="Y1201" s="98">
        <v>1196</v>
      </c>
      <c r="Z1201" s="67" t="s">
        <v>1220</v>
      </c>
      <c r="AA1201" s="67" t="s">
        <v>1227</v>
      </c>
      <c r="AB1201" s="111">
        <f t="shared" si="329"/>
        <v>17</v>
      </c>
      <c r="AC1201" s="111">
        <f t="shared" si="330"/>
        <v>2387</v>
      </c>
      <c r="AD1201" s="111">
        <f t="shared" si="331"/>
        <v>1667</v>
      </c>
      <c r="AE1201" s="111">
        <f t="shared" si="332"/>
        <v>1651</v>
      </c>
      <c r="AF1201" s="111">
        <f t="shared" si="333"/>
        <v>0</v>
      </c>
      <c r="AG1201" s="111">
        <f t="shared" si="334"/>
        <v>0</v>
      </c>
      <c r="AH1201" s="118">
        <f t="shared" si="335"/>
        <v>0</v>
      </c>
      <c r="AJ1201" s="67" t="s">
        <v>1219</v>
      </c>
      <c r="AK1201" s="98">
        <v>1196</v>
      </c>
      <c r="AL1201" s="67" t="s">
        <v>1220</v>
      </c>
      <c r="AM1201" s="67" t="s">
        <v>1227</v>
      </c>
      <c r="AN1201" s="87">
        <f t="shared" si="336"/>
        <v>0</v>
      </c>
      <c r="AO1201" s="87">
        <f t="shared" si="337"/>
        <v>0</v>
      </c>
      <c r="AP1201" s="87">
        <f t="shared" si="338"/>
        <v>-45</v>
      </c>
      <c r="AQ1201" s="87">
        <f t="shared" si="339"/>
        <v>-51</v>
      </c>
      <c r="AR1201" s="87">
        <f t="shared" si="340"/>
        <v>0</v>
      </c>
      <c r="AS1201" s="87">
        <f t="shared" si="341"/>
        <v>0</v>
      </c>
      <c r="AT1201" s="118">
        <f t="shared" si="342"/>
        <v>0</v>
      </c>
      <c r="AU1201" s="119" t="str">
        <f t="shared" si="328"/>
        <v>和歌山県紀の川市</v>
      </c>
      <c r="AW1201" s="225" t="s">
        <v>3160</v>
      </c>
      <c r="AY1201" s="230" t="s">
        <v>3160</v>
      </c>
      <c r="BA1201">
        <v>17</v>
      </c>
      <c r="BB1201">
        <v>2387</v>
      </c>
      <c r="BC1201">
        <v>1667</v>
      </c>
      <c r="BD1201">
        <v>1651</v>
      </c>
      <c r="BE1201">
        <v>0</v>
      </c>
      <c r="BF1201">
        <v>0</v>
      </c>
    </row>
    <row r="1202" spans="2:58">
      <c r="B1202" s="67" t="s">
        <v>1219</v>
      </c>
      <c r="C1202" s="67">
        <v>1197</v>
      </c>
      <c r="D1202" s="67" t="s">
        <v>1220</v>
      </c>
      <c r="E1202" s="67" t="s">
        <v>1228</v>
      </c>
      <c r="F1202" s="87">
        <v>9</v>
      </c>
      <c r="G1202" s="87">
        <v>1468</v>
      </c>
      <c r="H1202" s="87">
        <v>1360</v>
      </c>
      <c r="I1202" s="87">
        <v>14</v>
      </c>
      <c r="J1202" s="87">
        <v>0</v>
      </c>
      <c r="K1202" t="str">
        <f t="shared" si="325"/>
        <v>OK</v>
      </c>
      <c r="L1202" s="67" t="s">
        <v>1219</v>
      </c>
      <c r="M1202" s="98">
        <v>1197</v>
      </c>
      <c r="N1202" s="67" t="s">
        <v>1220</v>
      </c>
      <c r="O1202" s="67" t="s">
        <v>1228</v>
      </c>
      <c r="P1202" s="87">
        <v>9</v>
      </c>
      <c r="Q1202" s="87">
        <v>1503</v>
      </c>
      <c r="R1202" s="111">
        <v>1396</v>
      </c>
      <c r="S1202" s="87">
        <v>1380</v>
      </c>
      <c r="T1202" s="87">
        <v>0</v>
      </c>
      <c r="U1202" s="111">
        <v>0</v>
      </c>
      <c r="V1202" s="118">
        <f t="shared" si="326"/>
        <v>0</v>
      </c>
      <c r="W1202" t="str">
        <f t="shared" si="327"/>
        <v/>
      </c>
      <c r="X1202" s="67" t="s">
        <v>1219</v>
      </c>
      <c r="Y1202" s="98">
        <v>1197</v>
      </c>
      <c r="Z1202" s="67" t="s">
        <v>1220</v>
      </c>
      <c r="AA1202" s="67" t="s">
        <v>1228</v>
      </c>
      <c r="AB1202" s="111">
        <f t="shared" si="329"/>
        <v>10</v>
      </c>
      <c r="AC1202" s="111">
        <f t="shared" si="330"/>
        <v>1528</v>
      </c>
      <c r="AD1202" s="111">
        <f t="shared" si="331"/>
        <v>1381</v>
      </c>
      <c r="AE1202" s="111">
        <f t="shared" si="332"/>
        <v>1379</v>
      </c>
      <c r="AF1202" s="111">
        <f t="shared" si="333"/>
        <v>0</v>
      </c>
      <c r="AG1202" s="111">
        <f t="shared" si="334"/>
        <v>0</v>
      </c>
      <c r="AH1202" s="118">
        <f t="shared" si="335"/>
        <v>0</v>
      </c>
      <c r="AJ1202" s="67" t="s">
        <v>1219</v>
      </c>
      <c r="AK1202" s="98">
        <v>1197</v>
      </c>
      <c r="AL1202" s="67" t="s">
        <v>1220</v>
      </c>
      <c r="AM1202" s="67" t="s">
        <v>1228</v>
      </c>
      <c r="AN1202" s="87">
        <f t="shared" si="336"/>
        <v>1</v>
      </c>
      <c r="AO1202" s="87">
        <f t="shared" si="337"/>
        <v>25</v>
      </c>
      <c r="AP1202" s="87">
        <f t="shared" si="338"/>
        <v>-15</v>
      </c>
      <c r="AQ1202" s="87">
        <f t="shared" si="339"/>
        <v>-1</v>
      </c>
      <c r="AR1202" s="87">
        <f t="shared" si="340"/>
        <v>0</v>
      </c>
      <c r="AS1202" s="87">
        <f t="shared" si="341"/>
        <v>0</v>
      </c>
      <c r="AT1202" s="118">
        <f t="shared" si="342"/>
        <v>0</v>
      </c>
      <c r="AU1202" s="119" t="str">
        <f t="shared" si="328"/>
        <v>和歌山県岩出市</v>
      </c>
      <c r="AW1202" s="225" t="s">
        <v>3161</v>
      </c>
      <c r="AY1202" s="230" t="s">
        <v>3161</v>
      </c>
      <c r="BA1202">
        <v>10</v>
      </c>
      <c r="BB1202">
        <v>1528</v>
      </c>
      <c r="BC1202">
        <v>1381</v>
      </c>
      <c r="BD1202">
        <v>1379</v>
      </c>
      <c r="BE1202">
        <v>0</v>
      </c>
      <c r="BF1202">
        <v>0</v>
      </c>
    </row>
    <row r="1203" spans="2:58">
      <c r="B1203" s="67" t="s">
        <v>1219</v>
      </c>
      <c r="C1203" s="67">
        <v>1198</v>
      </c>
      <c r="D1203" s="67" t="s">
        <v>1220</v>
      </c>
      <c r="E1203" s="67" t="s">
        <v>1229</v>
      </c>
      <c r="F1203" s="87">
        <v>3</v>
      </c>
      <c r="G1203" s="87">
        <v>210</v>
      </c>
      <c r="H1203" s="87">
        <v>159</v>
      </c>
      <c r="I1203" s="87">
        <v>0</v>
      </c>
      <c r="J1203" s="87">
        <v>0</v>
      </c>
      <c r="K1203" t="str">
        <f t="shared" si="325"/>
        <v>OK</v>
      </c>
      <c r="L1203" s="67" t="s">
        <v>1219</v>
      </c>
      <c r="M1203" s="98">
        <v>1198</v>
      </c>
      <c r="N1203" s="67" t="s">
        <v>1220</v>
      </c>
      <c r="O1203" s="67" t="s">
        <v>1229</v>
      </c>
      <c r="P1203" s="87">
        <v>2</v>
      </c>
      <c r="Q1203" s="87">
        <v>180</v>
      </c>
      <c r="R1203" s="111">
        <v>159</v>
      </c>
      <c r="S1203" s="87">
        <v>159</v>
      </c>
      <c r="T1203" s="87">
        <v>0</v>
      </c>
      <c r="U1203" s="111">
        <v>0</v>
      </c>
      <c r="V1203" s="118">
        <f t="shared" si="326"/>
        <v>0</v>
      </c>
      <c r="W1203" t="str">
        <f t="shared" si="327"/>
        <v/>
      </c>
      <c r="X1203" s="67" t="s">
        <v>1219</v>
      </c>
      <c r="Y1203" s="98">
        <v>1198</v>
      </c>
      <c r="Z1203" s="67" t="s">
        <v>1220</v>
      </c>
      <c r="AA1203" s="67" t="s">
        <v>1229</v>
      </c>
      <c r="AB1203" s="111">
        <f t="shared" si="329"/>
        <v>3</v>
      </c>
      <c r="AC1203" s="111">
        <f t="shared" si="330"/>
        <v>180</v>
      </c>
      <c r="AD1203" s="111">
        <f t="shared" si="331"/>
        <v>177</v>
      </c>
      <c r="AE1203" s="111">
        <f t="shared" si="332"/>
        <v>177</v>
      </c>
      <c r="AF1203" s="111">
        <f t="shared" si="333"/>
        <v>0</v>
      </c>
      <c r="AG1203" s="111">
        <f t="shared" si="334"/>
        <v>0</v>
      </c>
      <c r="AH1203" s="118">
        <f t="shared" si="335"/>
        <v>0</v>
      </c>
      <c r="AJ1203" s="67" t="s">
        <v>1219</v>
      </c>
      <c r="AK1203" s="98">
        <v>1198</v>
      </c>
      <c r="AL1203" s="67" t="s">
        <v>1220</v>
      </c>
      <c r="AM1203" s="67" t="s">
        <v>1229</v>
      </c>
      <c r="AN1203" s="87">
        <f t="shared" si="336"/>
        <v>1</v>
      </c>
      <c r="AO1203" s="87">
        <f t="shared" si="337"/>
        <v>0</v>
      </c>
      <c r="AP1203" s="87">
        <f t="shared" si="338"/>
        <v>18</v>
      </c>
      <c r="AQ1203" s="87">
        <f t="shared" si="339"/>
        <v>18</v>
      </c>
      <c r="AR1203" s="87">
        <f t="shared" si="340"/>
        <v>0</v>
      </c>
      <c r="AS1203" s="87">
        <f t="shared" si="341"/>
        <v>0</v>
      </c>
      <c r="AT1203" s="118">
        <f t="shared" si="342"/>
        <v>0</v>
      </c>
      <c r="AU1203" s="119" t="str">
        <f t="shared" si="328"/>
        <v>和歌山県紀美野町</v>
      </c>
      <c r="AW1203" s="225" t="s">
        <v>3162</v>
      </c>
      <c r="AY1203" s="230" t="s">
        <v>3162</v>
      </c>
      <c r="BA1203">
        <v>3</v>
      </c>
      <c r="BB1203">
        <v>180</v>
      </c>
      <c r="BC1203">
        <v>177</v>
      </c>
      <c r="BD1203">
        <v>177</v>
      </c>
      <c r="BE1203">
        <v>0</v>
      </c>
      <c r="BF1203">
        <v>0</v>
      </c>
    </row>
    <row r="1204" spans="2:58">
      <c r="B1204" s="67" t="s">
        <v>1219</v>
      </c>
      <c r="C1204" s="67">
        <v>1199</v>
      </c>
      <c r="D1204" s="67" t="s">
        <v>1220</v>
      </c>
      <c r="E1204" s="67" t="s">
        <v>1230</v>
      </c>
      <c r="F1204" s="87">
        <v>7</v>
      </c>
      <c r="G1204" s="87">
        <v>410</v>
      </c>
      <c r="H1204" s="87">
        <v>438</v>
      </c>
      <c r="I1204" s="87">
        <v>0</v>
      </c>
      <c r="J1204" s="87">
        <v>0</v>
      </c>
      <c r="K1204" t="str">
        <f t="shared" si="325"/>
        <v>OK</v>
      </c>
      <c r="L1204" s="67" t="s">
        <v>1219</v>
      </c>
      <c r="M1204" s="98">
        <v>1199</v>
      </c>
      <c r="N1204" s="67" t="s">
        <v>1220</v>
      </c>
      <c r="O1204" s="67" t="s">
        <v>1230</v>
      </c>
      <c r="P1204" s="87">
        <v>2</v>
      </c>
      <c r="Q1204" s="87">
        <v>410</v>
      </c>
      <c r="R1204" s="111">
        <v>401</v>
      </c>
      <c r="S1204" s="87">
        <v>401</v>
      </c>
      <c r="T1204" s="87">
        <v>0</v>
      </c>
      <c r="U1204" s="111">
        <v>0</v>
      </c>
      <c r="V1204" s="118">
        <f t="shared" si="326"/>
        <v>0</v>
      </c>
      <c r="W1204" t="str">
        <f t="shared" si="327"/>
        <v/>
      </c>
      <c r="X1204" s="67" t="s">
        <v>1219</v>
      </c>
      <c r="Y1204" s="98">
        <v>1199</v>
      </c>
      <c r="Z1204" s="67" t="s">
        <v>1220</v>
      </c>
      <c r="AA1204" s="67" t="s">
        <v>1230</v>
      </c>
      <c r="AB1204" s="111">
        <f t="shared" si="329"/>
        <v>2</v>
      </c>
      <c r="AC1204" s="111">
        <f t="shared" si="330"/>
        <v>410</v>
      </c>
      <c r="AD1204" s="111">
        <f t="shared" si="331"/>
        <v>419</v>
      </c>
      <c r="AE1204" s="111">
        <f t="shared" si="332"/>
        <v>419</v>
      </c>
      <c r="AF1204" s="111">
        <f t="shared" si="333"/>
        <v>0</v>
      </c>
      <c r="AG1204" s="111">
        <f t="shared" si="334"/>
        <v>0</v>
      </c>
      <c r="AH1204" s="118">
        <f t="shared" si="335"/>
        <v>0</v>
      </c>
      <c r="AJ1204" s="67" t="s">
        <v>1219</v>
      </c>
      <c r="AK1204" s="98">
        <v>1199</v>
      </c>
      <c r="AL1204" s="67" t="s">
        <v>1220</v>
      </c>
      <c r="AM1204" s="67" t="s">
        <v>1230</v>
      </c>
      <c r="AN1204" s="87">
        <f t="shared" si="336"/>
        <v>0</v>
      </c>
      <c r="AO1204" s="87">
        <f t="shared" si="337"/>
        <v>0</v>
      </c>
      <c r="AP1204" s="87">
        <f t="shared" si="338"/>
        <v>18</v>
      </c>
      <c r="AQ1204" s="87">
        <f t="shared" si="339"/>
        <v>18</v>
      </c>
      <c r="AR1204" s="87">
        <f t="shared" si="340"/>
        <v>0</v>
      </c>
      <c r="AS1204" s="87">
        <f t="shared" si="341"/>
        <v>0</v>
      </c>
      <c r="AT1204" s="118">
        <f t="shared" si="342"/>
        <v>0</v>
      </c>
      <c r="AU1204" s="119" t="str">
        <f t="shared" si="328"/>
        <v>和歌山県かつらぎ町</v>
      </c>
      <c r="AW1204" s="225" t="s">
        <v>3163</v>
      </c>
      <c r="AY1204" s="230" t="s">
        <v>3163</v>
      </c>
      <c r="BA1204">
        <v>2</v>
      </c>
      <c r="BB1204">
        <v>410</v>
      </c>
      <c r="BC1204">
        <v>419</v>
      </c>
      <c r="BD1204">
        <v>419</v>
      </c>
      <c r="BE1204">
        <v>0</v>
      </c>
      <c r="BF1204">
        <v>0</v>
      </c>
    </row>
    <row r="1205" spans="2:58">
      <c r="B1205" s="67" t="s">
        <v>1219</v>
      </c>
      <c r="C1205" s="67">
        <v>1200</v>
      </c>
      <c r="D1205" s="67" t="s">
        <v>1220</v>
      </c>
      <c r="E1205" s="67" t="s">
        <v>1231</v>
      </c>
      <c r="F1205" s="87">
        <v>1</v>
      </c>
      <c r="G1205" s="87">
        <v>60</v>
      </c>
      <c r="H1205" s="87">
        <v>58</v>
      </c>
      <c r="I1205" s="87">
        <v>0</v>
      </c>
      <c r="J1205" s="87">
        <v>0</v>
      </c>
      <c r="K1205" t="str">
        <f t="shared" si="325"/>
        <v>OK</v>
      </c>
      <c r="L1205" s="67" t="s">
        <v>1219</v>
      </c>
      <c r="M1205" s="98">
        <v>1200</v>
      </c>
      <c r="N1205" s="67" t="s">
        <v>1220</v>
      </c>
      <c r="O1205" s="67" t="s">
        <v>1231</v>
      </c>
      <c r="P1205" s="87">
        <v>1</v>
      </c>
      <c r="Q1205" s="87">
        <v>60</v>
      </c>
      <c r="R1205" s="111">
        <v>61</v>
      </c>
      <c r="S1205" s="87">
        <v>61</v>
      </c>
      <c r="T1205" s="87">
        <v>0</v>
      </c>
      <c r="U1205" s="111">
        <v>0</v>
      </c>
      <c r="V1205" s="118">
        <f t="shared" si="326"/>
        <v>0</v>
      </c>
      <c r="W1205" t="str">
        <f t="shared" si="327"/>
        <v/>
      </c>
      <c r="X1205" s="67" t="s">
        <v>1219</v>
      </c>
      <c r="Y1205" s="98">
        <v>1200</v>
      </c>
      <c r="Z1205" s="67" t="s">
        <v>1220</v>
      </c>
      <c r="AA1205" s="67" t="s">
        <v>1231</v>
      </c>
      <c r="AB1205" s="111">
        <f t="shared" si="329"/>
        <v>1</v>
      </c>
      <c r="AC1205" s="111">
        <f t="shared" si="330"/>
        <v>60</v>
      </c>
      <c r="AD1205" s="111">
        <f t="shared" si="331"/>
        <v>62</v>
      </c>
      <c r="AE1205" s="111">
        <f t="shared" si="332"/>
        <v>62</v>
      </c>
      <c r="AF1205" s="111">
        <f t="shared" si="333"/>
        <v>0</v>
      </c>
      <c r="AG1205" s="111">
        <f t="shared" si="334"/>
        <v>0</v>
      </c>
      <c r="AH1205" s="118">
        <f t="shared" si="335"/>
        <v>0</v>
      </c>
      <c r="AJ1205" s="67" t="s">
        <v>1219</v>
      </c>
      <c r="AK1205" s="98">
        <v>1200</v>
      </c>
      <c r="AL1205" s="67" t="s">
        <v>1220</v>
      </c>
      <c r="AM1205" s="67" t="s">
        <v>1231</v>
      </c>
      <c r="AN1205" s="87">
        <f t="shared" si="336"/>
        <v>0</v>
      </c>
      <c r="AO1205" s="87">
        <f t="shared" si="337"/>
        <v>0</v>
      </c>
      <c r="AP1205" s="87">
        <f t="shared" si="338"/>
        <v>1</v>
      </c>
      <c r="AQ1205" s="87">
        <f t="shared" si="339"/>
        <v>1</v>
      </c>
      <c r="AR1205" s="87">
        <f t="shared" si="340"/>
        <v>0</v>
      </c>
      <c r="AS1205" s="87">
        <f t="shared" si="341"/>
        <v>0</v>
      </c>
      <c r="AT1205" s="118">
        <f t="shared" si="342"/>
        <v>0</v>
      </c>
      <c r="AU1205" s="119" t="str">
        <f t="shared" si="328"/>
        <v>和歌山県九度山町</v>
      </c>
      <c r="AW1205" s="225" t="s">
        <v>3164</v>
      </c>
      <c r="AY1205" s="230" t="s">
        <v>3164</v>
      </c>
      <c r="BA1205">
        <v>1</v>
      </c>
      <c r="BB1205">
        <v>60</v>
      </c>
      <c r="BC1205">
        <v>62</v>
      </c>
      <c r="BD1205">
        <v>62</v>
      </c>
      <c r="BE1205">
        <v>0</v>
      </c>
      <c r="BF1205">
        <v>0</v>
      </c>
    </row>
    <row r="1206" spans="2:58">
      <c r="B1206" s="67" t="s">
        <v>1219</v>
      </c>
      <c r="C1206" s="67">
        <v>1201</v>
      </c>
      <c r="D1206" s="67" t="s">
        <v>1220</v>
      </c>
      <c r="E1206" s="67" t="s">
        <v>1232</v>
      </c>
      <c r="F1206" s="87">
        <v>1</v>
      </c>
      <c r="G1206" s="87">
        <v>66</v>
      </c>
      <c r="H1206" s="87">
        <v>66</v>
      </c>
      <c r="I1206" s="87">
        <v>0</v>
      </c>
      <c r="J1206" s="87">
        <v>0</v>
      </c>
      <c r="K1206" t="str">
        <f t="shared" si="325"/>
        <v>OK</v>
      </c>
      <c r="L1206" s="67" t="s">
        <v>1219</v>
      </c>
      <c r="M1206" s="98">
        <v>1201</v>
      </c>
      <c r="N1206" s="67" t="s">
        <v>1220</v>
      </c>
      <c r="O1206" s="67" t="s">
        <v>1232</v>
      </c>
      <c r="P1206" s="87">
        <v>1</v>
      </c>
      <c r="Q1206" s="87">
        <v>66</v>
      </c>
      <c r="R1206" s="111">
        <v>78</v>
      </c>
      <c r="S1206" s="87">
        <v>78</v>
      </c>
      <c r="T1206" s="87">
        <v>0</v>
      </c>
      <c r="U1206" s="111">
        <v>0</v>
      </c>
      <c r="V1206" s="118">
        <f t="shared" si="326"/>
        <v>0</v>
      </c>
      <c r="W1206" t="str">
        <f t="shared" si="327"/>
        <v/>
      </c>
      <c r="X1206" s="67" t="s">
        <v>1219</v>
      </c>
      <c r="Y1206" s="98">
        <v>1201</v>
      </c>
      <c r="Z1206" s="67" t="s">
        <v>1220</v>
      </c>
      <c r="AA1206" s="67" t="s">
        <v>1232</v>
      </c>
      <c r="AB1206" s="111">
        <f t="shared" si="329"/>
        <v>1</v>
      </c>
      <c r="AC1206" s="111">
        <f t="shared" si="330"/>
        <v>66</v>
      </c>
      <c r="AD1206" s="111">
        <f t="shared" si="331"/>
        <v>66</v>
      </c>
      <c r="AE1206" s="111">
        <f t="shared" si="332"/>
        <v>66</v>
      </c>
      <c r="AF1206" s="111">
        <f t="shared" si="333"/>
        <v>0</v>
      </c>
      <c r="AG1206" s="111">
        <f t="shared" si="334"/>
        <v>0</v>
      </c>
      <c r="AH1206" s="118">
        <f t="shared" si="335"/>
        <v>0</v>
      </c>
      <c r="AJ1206" s="67" t="s">
        <v>1219</v>
      </c>
      <c r="AK1206" s="98">
        <v>1201</v>
      </c>
      <c r="AL1206" s="67" t="s">
        <v>1220</v>
      </c>
      <c r="AM1206" s="67" t="s">
        <v>1232</v>
      </c>
      <c r="AN1206" s="87">
        <f t="shared" si="336"/>
        <v>0</v>
      </c>
      <c r="AO1206" s="87">
        <f t="shared" si="337"/>
        <v>0</v>
      </c>
      <c r="AP1206" s="87">
        <f t="shared" si="338"/>
        <v>-12</v>
      </c>
      <c r="AQ1206" s="87">
        <f t="shared" si="339"/>
        <v>-12</v>
      </c>
      <c r="AR1206" s="87">
        <f t="shared" si="340"/>
        <v>0</v>
      </c>
      <c r="AS1206" s="87">
        <f t="shared" si="341"/>
        <v>0</v>
      </c>
      <c r="AT1206" s="118">
        <f t="shared" si="342"/>
        <v>0</v>
      </c>
      <c r="AU1206" s="119" t="str">
        <f t="shared" si="328"/>
        <v>和歌山県高野町</v>
      </c>
      <c r="AW1206" s="225" t="s">
        <v>3165</v>
      </c>
      <c r="AY1206" s="230" t="s">
        <v>3165</v>
      </c>
      <c r="BA1206">
        <v>1</v>
      </c>
      <c r="BB1206">
        <v>66</v>
      </c>
      <c r="BC1206">
        <v>66</v>
      </c>
      <c r="BD1206">
        <v>66</v>
      </c>
      <c r="BE1206">
        <v>0</v>
      </c>
      <c r="BF1206">
        <v>0</v>
      </c>
    </row>
    <row r="1207" spans="2:58">
      <c r="B1207" s="67" t="s">
        <v>1219</v>
      </c>
      <c r="C1207" s="67">
        <v>1202</v>
      </c>
      <c r="D1207" s="67" t="s">
        <v>1220</v>
      </c>
      <c r="E1207" s="67" t="s">
        <v>1233</v>
      </c>
      <c r="F1207" s="87">
        <v>4</v>
      </c>
      <c r="G1207" s="87">
        <v>345</v>
      </c>
      <c r="H1207" s="87">
        <v>308</v>
      </c>
      <c r="I1207" s="87">
        <v>0</v>
      </c>
      <c r="J1207" s="87">
        <v>0</v>
      </c>
      <c r="K1207" t="str">
        <f t="shared" si="325"/>
        <v>OK</v>
      </c>
      <c r="L1207" s="67" t="s">
        <v>1219</v>
      </c>
      <c r="M1207" s="98">
        <v>1202</v>
      </c>
      <c r="N1207" s="67" t="s">
        <v>1220</v>
      </c>
      <c r="O1207" s="67" t="s">
        <v>1233</v>
      </c>
      <c r="P1207" s="87">
        <v>4</v>
      </c>
      <c r="Q1207" s="87">
        <v>345</v>
      </c>
      <c r="R1207" s="111">
        <v>311</v>
      </c>
      <c r="S1207" s="87">
        <v>311</v>
      </c>
      <c r="T1207" s="87">
        <v>0</v>
      </c>
      <c r="U1207" s="111">
        <v>0</v>
      </c>
      <c r="V1207" s="118">
        <f t="shared" si="326"/>
        <v>0</v>
      </c>
      <c r="W1207" t="str">
        <f t="shared" si="327"/>
        <v/>
      </c>
      <c r="X1207" s="67" t="s">
        <v>1219</v>
      </c>
      <c r="Y1207" s="98">
        <v>1202</v>
      </c>
      <c r="Z1207" s="67" t="s">
        <v>1220</v>
      </c>
      <c r="AA1207" s="67" t="s">
        <v>1233</v>
      </c>
      <c r="AB1207" s="111">
        <f t="shared" si="329"/>
        <v>4</v>
      </c>
      <c r="AC1207" s="111">
        <f t="shared" si="330"/>
        <v>345</v>
      </c>
      <c r="AD1207" s="111">
        <f t="shared" si="331"/>
        <v>282</v>
      </c>
      <c r="AE1207" s="111">
        <f t="shared" si="332"/>
        <v>282</v>
      </c>
      <c r="AF1207" s="111">
        <f t="shared" si="333"/>
        <v>0</v>
      </c>
      <c r="AG1207" s="111">
        <f t="shared" si="334"/>
        <v>0</v>
      </c>
      <c r="AH1207" s="118">
        <f t="shared" si="335"/>
        <v>0</v>
      </c>
      <c r="AJ1207" s="67" t="s">
        <v>1219</v>
      </c>
      <c r="AK1207" s="98">
        <v>1202</v>
      </c>
      <c r="AL1207" s="67" t="s">
        <v>1220</v>
      </c>
      <c r="AM1207" s="67" t="s">
        <v>1233</v>
      </c>
      <c r="AN1207" s="87">
        <f t="shared" si="336"/>
        <v>0</v>
      </c>
      <c r="AO1207" s="87">
        <f t="shared" si="337"/>
        <v>0</v>
      </c>
      <c r="AP1207" s="87">
        <f t="shared" si="338"/>
        <v>-29</v>
      </c>
      <c r="AQ1207" s="87">
        <f t="shared" si="339"/>
        <v>-29</v>
      </c>
      <c r="AR1207" s="87">
        <f t="shared" si="340"/>
        <v>0</v>
      </c>
      <c r="AS1207" s="87">
        <f t="shared" si="341"/>
        <v>0</v>
      </c>
      <c r="AT1207" s="118">
        <f t="shared" si="342"/>
        <v>0</v>
      </c>
      <c r="AU1207" s="119" t="str">
        <f t="shared" si="328"/>
        <v>和歌山県湯浅町</v>
      </c>
      <c r="AW1207" s="225" t="s">
        <v>3166</v>
      </c>
      <c r="AY1207" s="230" t="s">
        <v>3166</v>
      </c>
      <c r="BA1207">
        <v>4</v>
      </c>
      <c r="BB1207">
        <v>345</v>
      </c>
      <c r="BC1207">
        <v>282</v>
      </c>
      <c r="BD1207">
        <v>282</v>
      </c>
      <c r="BE1207">
        <v>0</v>
      </c>
      <c r="BF1207">
        <v>0</v>
      </c>
    </row>
    <row r="1208" spans="2:58">
      <c r="B1208" s="67" t="s">
        <v>1219</v>
      </c>
      <c r="C1208" s="67">
        <v>1203</v>
      </c>
      <c r="D1208" s="67" t="s">
        <v>1220</v>
      </c>
      <c r="E1208" s="67" t="s">
        <v>1234</v>
      </c>
      <c r="F1208" s="87">
        <v>2</v>
      </c>
      <c r="G1208" s="87">
        <v>226</v>
      </c>
      <c r="H1208" s="87">
        <v>161</v>
      </c>
      <c r="I1208" s="87">
        <v>0</v>
      </c>
      <c r="J1208" s="87">
        <v>0</v>
      </c>
      <c r="K1208" t="str">
        <f t="shared" si="325"/>
        <v>OK</v>
      </c>
      <c r="L1208" s="67" t="s">
        <v>1219</v>
      </c>
      <c r="M1208" s="98">
        <v>1203</v>
      </c>
      <c r="N1208" s="67" t="s">
        <v>1220</v>
      </c>
      <c r="O1208" s="67" t="s">
        <v>1234</v>
      </c>
      <c r="P1208" s="87">
        <v>2</v>
      </c>
      <c r="Q1208" s="87">
        <v>226</v>
      </c>
      <c r="R1208" s="111">
        <v>166</v>
      </c>
      <c r="S1208" s="87">
        <v>166</v>
      </c>
      <c r="T1208" s="87">
        <v>0</v>
      </c>
      <c r="U1208" s="111">
        <v>0</v>
      </c>
      <c r="V1208" s="118">
        <f t="shared" si="326"/>
        <v>0</v>
      </c>
      <c r="W1208" t="str">
        <f t="shared" si="327"/>
        <v/>
      </c>
      <c r="X1208" s="67" t="s">
        <v>1219</v>
      </c>
      <c r="Y1208" s="98">
        <v>1203</v>
      </c>
      <c r="Z1208" s="67" t="s">
        <v>1220</v>
      </c>
      <c r="AA1208" s="67" t="s">
        <v>1234</v>
      </c>
      <c r="AB1208" s="111">
        <f t="shared" si="329"/>
        <v>2</v>
      </c>
      <c r="AC1208" s="111">
        <f t="shared" si="330"/>
        <v>226</v>
      </c>
      <c r="AD1208" s="111">
        <f t="shared" si="331"/>
        <v>154</v>
      </c>
      <c r="AE1208" s="111">
        <f t="shared" si="332"/>
        <v>154</v>
      </c>
      <c r="AF1208" s="111">
        <f t="shared" si="333"/>
        <v>0</v>
      </c>
      <c r="AG1208" s="111">
        <f t="shared" si="334"/>
        <v>0</v>
      </c>
      <c r="AH1208" s="118">
        <f t="shared" si="335"/>
        <v>0</v>
      </c>
      <c r="AJ1208" s="67" t="s">
        <v>1219</v>
      </c>
      <c r="AK1208" s="98">
        <v>1203</v>
      </c>
      <c r="AL1208" s="67" t="s">
        <v>1220</v>
      </c>
      <c r="AM1208" s="67" t="s">
        <v>1234</v>
      </c>
      <c r="AN1208" s="87">
        <f t="shared" si="336"/>
        <v>0</v>
      </c>
      <c r="AO1208" s="87">
        <f t="shared" si="337"/>
        <v>0</v>
      </c>
      <c r="AP1208" s="87">
        <f t="shared" si="338"/>
        <v>-12</v>
      </c>
      <c r="AQ1208" s="87">
        <f t="shared" si="339"/>
        <v>-12</v>
      </c>
      <c r="AR1208" s="87">
        <f t="shared" si="340"/>
        <v>0</v>
      </c>
      <c r="AS1208" s="87">
        <f t="shared" si="341"/>
        <v>0</v>
      </c>
      <c r="AT1208" s="118">
        <f t="shared" si="342"/>
        <v>0</v>
      </c>
      <c r="AU1208" s="119" t="str">
        <f t="shared" si="328"/>
        <v>和歌山県広川町</v>
      </c>
      <c r="AW1208" s="225" t="s">
        <v>3167</v>
      </c>
      <c r="AY1208" s="230" t="s">
        <v>3167</v>
      </c>
      <c r="BA1208">
        <v>2</v>
      </c>
      <c r="BB1208">
        <v>226</v>
      </c>
      <c r="BC1208">
        <v>154</v>
      </c>
      <c r="BD1208">
        <v>154</v>
      </c>
      <c r="BE1208">
        <v>0</v>
      </c>
      <c r="BF1208">
        <v>0</v>
      </c>
    </row>
    <row r="1209" spans="2:58">
      <c r="B1209" s="67" t="s">
        <v>1219</v>
      </c>
      <c r="C1209" s="67">
        <v>1204</v>
      </c>
      <c r="D1209" s="67" t="s">
        <v>1220</v>
      </c>
      <c r="E1209" s="67" t="s">
        <v>1235</v>
      </c>
      <c r="F1209" s="87">
        <v>9</v>
      </c>
      <c r="G1209" s="87">
        <v>810</v>
      </c>
      <c r="H1209" s="87">
        <v>795</v>
      </c>
      <c r="I1209" s="87">
        <v>0</v>
      </c>
      <c r="J1209" s="87">
        <v>0</v>
      </c>
      <c r="K1209" t="str">
        <f t="shared" si="325"/>
        <v>OK</v>
      </c>
      <c r="L1209" s="67" t="s">
        <v>1219</v>
      </c>
      <c r="M1209" s="98">
        <v>1204</v>
      </c>
      <c r="N1209" s="67" t="s">
        <v>1220</v>
      </c>
      <c r="O1209" s="67" t="s">
        <v>1235</v>
      </c>
      <c r="P1209" s="87">
        <v>7</v>
      </c>
      <c r="Q1209" s="87">
        <v>860</v>
      </c>
      <c r="R1209" s="111">
        <v>737</v>
      </c>
      <c r="S1209" s="87">
        <v>737</v>
      </c>
      <c r="T1209" s="87">
        <v>0</v>
      </c>
      <c r="U1209" s="111">
        <v>0</v>
      </c>
      <c r="V1209" s="118">
        <f t="shared" si="326"/>
        <v>0</v>
      </c>
      <c r="W1209" t="str">
        <f t="shared" si="327"/>
        <v/>
      </c>
      <c r="X1209" s="67" t="s">
        <v>1219</v>
      </c>
      <c r="Y1209" s="98">
        <v>1204</v>
      </c>
      <c r="Z1209" s="67" t="s">
        <v>1220</v>
      </c>
      <c r="AA1209" s="67" t="s">
        <v>1235</v>
      </c>
      <c r="AB1209" s="111">
        <f t="shared" si="329"/>
        <v>7</v>
      </c>
      <c r="AC1209" s="111">
        <f t="shared" si="330"/>
        <v>860</v>
      </c>
      <c r="AD1209" s="111">
        <f t="shared" si="331"/>
        <v>811</v>
      </c>
      <c r="AE1209" s="111">
        <f t="shared" si="332"/>
        <v>811</v>
      </c>
      <c r="AF1209" s="111">
        <f t="shared" si="333"/>
        <v>0</v>
      </c>
      <c r="AG1209" s="111">
        <f t="shared" si="334"/>
        <v>0</v>
      </c>
      <c r="AH1209" s="118">
        <f t="shared" si="335"/>
        <v>0</v>
      </c>
      <c r="AJ1209" s="67" t="s">
        <v>1219</v>
      </c>
      <c r="AK1209" s="98">
        <v>1204</v>
      </c>
      <c r="AL1209" s="67" t="s">
        <v>1220</v>
      </c>
      <c r="AM1209" s="67" t="s">
        <v>1235</v>
      </c>
      <c r="AN1209" s="87">
        <f t="shared" si="336"/>
        <v>0</v>
      </c>
      <c r="AO1209" s="87">
        <f t="shared" si="337"/>
        <v>0</v>
      </c>
      <c r="AP1209" s="87">
        <f t="shared" si="338"/>
        <v>74</v>
      </c>
      <c r="AQ1209" s="87">
        <f t="shared" si="339"/>
        <v>74</v>
      </c>
      <c r="AR1209" s="87">
        <f t="shared" si="340"/>
        <v>0</v>
      </c>
      <c r="AS1209" s="87">
        <f t="shared" si="341"/>
        <v>0</v>
      </c>
      <c r="AT1209" s="118">
        <f t="shared" si="342"/>
        <v>0</v>
      </c>
      <c r="AU1209" s="119" t="str">
        <f t="shared" si="328"/>
        <v>和歌山県有田川町</v>
      </c>
      <c r="AW1209" s="225" t="s">
        <v>3168</v>
      </c>
      <c r="AY1209" s="230" t="s">
        <v>3168</v>
      </c>
      <c r="BA1209">
        <v>7</v>
      </c>
      <c r="BB1209">
        <v>860</v>
      </c>
      <c r="BC1209">
        <v>811</v>
      </c>
      <c r="BD1209">
        <v>811</v>
      </c>
      <c r="BE1209">
        <v>0</v>
      </c>
      <c r="BF1209">
        <v>0</v>
      </c>
    </row>
    <row r="1210" spans="2:58">
      <c r="B1210" s="67" t="s">
        <v>1219</v>
      </c>
      <c r="C1210" s="67">
        <v>1205</v>
      </c>
      <c r="D1210" s="67" t="s">
        <v>1220</v>
      </c>
      <c r="E1210" s="67" t="s">
        <v>800</v>
      </c>
      <c r="F1210" s="87">
        <v>2</v>
      </c>
      <c r="G1210" s="87">
        <v>186</v>
      </c>
      <c r="H1210" s="87">
        <v>117</v>
      </c>
      <c r="I1210" s="87">
        <v>0</v>
      </c>
      <c r="J1210" s="87">
        <v>0</v>
      </c>
      <c r="K1210" t="str">
        <f t="shared" si="325"/>
        <v>OK</v>
      </c>
      <c r="L1210" s="67" t="s">
        <v>1219</v>
      </c>
      <c r="M1210" s="98">
        <v>1205</v>
      </c>
      <c r="N1210" s="67" t="s">
        <v>1220</v>
      </c>
      <c r="O1210" s="67" t="s">
        <v>800</v>
      </c>
      <c r="P1210" s="87">
        <v>2</v>
      </c>
      <c r="Q1210" s="87">
        <v>186</v>
      </c>
      <c r="R1210" s="111">
        <v>181</v>
      </c>
      <c r="S1210" s="87">
        <v>181</v>
      </c>
      <c r="T1210" s="87">
        <v>0</v>
      </c>
      <c r="U1210" s="111">
        <v>0</v>
      </c>
      <c r="V1210" s="118">
        <f t="shared" si="326"/>
        <v>0</v>
      </c>
      <c r="W1210" t="str">
        <f t="shared" si="327"/>
        <v/>
      </c>
      <c r="X1210" s="67" t="s">
        <v>1219</v>
      </c>
      <c r="Y1210" s="98">
        <v>1205</v>
      </c>
      <c r="Z1210" s="67" t="s">
        <v>1220</v>
      </c>
      <c r="AA1210" s="67" t="s">
        <v>800</v>
      </c>
      <c r="AB1210" s="111">
        <f t="shared" si="329"/>
        <v>2</v>
      </c>
      <c r="AC1210" s="111">
        <f t="shared" si="330"/>
        <v>186</v>
      </c>
      <c r="AD1210" s="111">
        <f t="shared" si="331"/>
        <v>136</v>
      </c>
      <c r="AE1210" s="111">
        <f t="shared" si="332"/>
        <v>136</v>
      </c>
      <c r="AF1210" s="111">
        <f t="shared" si="333"/>
        <v>0</v>
      </c>
      <c r="AG1210" s="111">
        <f t="shared" si="334"/>
        <v>0</v>
      </c>
      <c r="AH1210" s="118">
        <f t="shared" si="335"/>
        <v>0</v>
      </c>
      <c r="AJ1210" s="67" t="s">
        <v>1219</v>
      </c>
      <c r="AK1210" s="98">
        <v>1205</v>
      </c>
      <c r="AL1210" s="67" t="s">
        <v>1220</v>
      </c>
      <c r="AM1210" s="67" t="s">
        <v>800</v>
      </c>
      <c r="AN1210" s="87">
        <f t="shared" si="336"/>
        <v>0</v>
      </c>
      <c r="AO1210" s="87">
        <f t="shared" si="337"/>
        <v>0</v>
      </c>
      <c r="AP1210" s="87">
        <f t="shared" si="338"/>
        <v>-45</v>
      </c>
      <c r="AQ1210" s="87">
        <f t="shared" si="339"/>
        <v>-45</v>
      </c>
      <c r="AR1210" s="87">
        <f t="shared" si="340"/>
        <v>0</v>
      </c>
      <c r="AS1210" s="87">
        <f t="shared" si="341"/>
        <v>0</v>
      </c>
      <c r="AT1210" s="118">
        <f t="shared" si="342"/>
        <v>0</v>
      </c>
      <c r="AU1210" s="119" t="str">
        <f t="shared" si="328"/>
        <v>和歌山県美浜町</v>
      </c>
      <c r="AW1210" s="225" t="s">
        <v>3169</v>
      </c>
      <c r="AY1210" s="230" t="s">
        <v>3169</v>
      </c>
      <c r="BA1210">
        <v>2</v>
      </c>
      <c r="BB1210">
        <v>186</v>
      </c>
      <c r="BC1210">
        <v>136</v>
      </c>
      <c r="BD1210">
        <v>136</v>
      </c>
      <c r="BE1210">
        <v>0</v>
      </c>
      <c r="BF1210">
        <v>0</v>
      </c>
    </row>
    <row r="1211" spans="2:58">
      <c r="B1211" s="67" t="s">
        <v>1219</v>
      </c>
      <c r="C1211" s="67">
        <v>1206</v>
      </c>
      <c r="D1211" s="67" t="s">
        <v>1220</v>
      </c>
      <c r="E1211" s="67" t="s">
        <v>144</v>
      </c>
      <c r="F1211" s="87">
        <v>3</v>
      </c>
      <c r="G1211" s="87">
        <v>285</v>
      </c>
      <c r="H1211" s="87">
        <v>285</v>
      </c>
      <c r="I1211" s="87">
        <v>0</v>
      </c>
      <c r="J1211" s="87">
        <v>0</v>
      </c>
      <c r="K1211" t="str">
        <f t="shared" si="325"/>
        <v>OK</v>
      </c>
      <c r="L1211" s="67" t="s">
        <v>1219</v>
      </c>
      <c r="M1211" s="98">
        <v>1206</v>
      </c>
      <c r="N1211" s="67" t="s">
        <v>1220</v>
      </c>
      <c r="O1211" s="67" t="s">
        <v>144</v>
      </c>
      <c r="P1211" s="87">
        <v>3</v>
      </c>
      <c r="Q1211" s="87">
        <v>285</v>
      </c>
      <c r="R1211" s="111">
        <v>285</v>
      </c>
      <c r="S1211" s="87">
        <v>285</v>
      </c>
      <c r="T1211" s="87">
        <v>0</v>
      </c>
      <c r="U1211" s="111">
        <v>0</v>
      </c>
      <c r="V1211" s="118">
        <f t="shared" si="326"/>
        <v>0</v>
      </c>
      <c r="W1211" t="str">
        <f t="shared" si="327"/>
        <v/>
      </c>
      <c r="X1211" s="67" t="s">
        <v>1219</v>
      </c>
      <c r="Y1211" s="98">
        <v>1206</v>
      </c>
      <c r="Z1211" s="67" t="s">
        <v>1220</v>
      </c>
      <c r="AA1211" s="67" t="s">
        <v>144</v>
      </c>
      <c r="AB1211" s="111">
        <f t="shared" si="329"/>
        <v>3</v>
      </c>
      <c r="AC1211" s="111">
        <f t="shared" si="330"/>
        <v>285</v>
      </c>
      <c r="AD1211" s="111">
        <f t="shared" si="331"/>
        <v>281</v>
      </c>
      <c r="AE1211" s="111">
        <f t="shared" si="332"/>
        <v>281</v>
      </c>
      <c r="AF1211" s="111">
        <f t="shared" si="333"/>
        <v>0</v>
      </c>
      <c r="AG1211" s="111">
        <f t="shared" si="334"/>
        <v>0</v>
      </c>
      <c r="AH1211" s="118">
        <f t="shared" si="335"/>
        <v>0</v>
      </c>
      <c r="AJ1211" s="67" t="s">
        <v>1219</v>
      </c>
      <c r="AK1211" s="98">
        <v>1206</v>
      </c>
      <c r="AL1211" s="67" t="s">
        <v>1220</v>
      </c>
      <c r="AM1211" s="67" t="s">
        <v>144</v>
      </c>
      <c r="AN1211" s="87">
        <f t="shared" si="336"/>
        <v>0</v>
      </c>
      <c r="AO1211" s="87">
        <f t="shared" si="337"/>
        <v>0</v>
      </c>
      <c r="AP1211" s="87">
        <f t="shared" si="338"/>
        <v>-4</v>
      </c>
      <c r="AQ1211" s="87">
        <f t="shared" si="339"/>
        <v>-4</v>
      </c>
      <c r="AR1211" s="87">
        <f t="shared" si="340"/>
        <v>0</v>
      </c>
      <c r="AS1211" s="87">
        <f t="shared" si="341"/>
        <v>0</v>
      </c>
      <c r="AT1211" s="118">
        <f t="shared" si="342"/>
        <v>0</v>
      </c>
      <c r="AU1211" s="119" t="str">
        <f t="shared" si="328"/>
        <v>和歌山県日高町</v>
      </c>
      <c r="AW1211" s="225" t="s">
        <v>3170</v>
      </c>
      <c r="AY1211" s="230" t="s">
        <v>3170</v>
      </c>
      <c r="BA1211">
        <v>3</v>
      </c>
      <c r="BB1211">
        <v>285</v>
      </c>
      <c r="BC1211">
        <v>281</v>
      </c>
      <c r="BD1211">
        <v>281</v>
      </c>
      <c r="BE1211">
        <v>0</v>
      </c>
      <c r="BF1211">
        <v>0</v>
      </c>
    </row>
    <row r="1212" spans="2:58">
      <c r="B1212" s="67" t="s">
        <v>1219</v>
      </c>
      <c r="C1212" s="67">
        <v>1207</v>
      </c>
      <c r="D1212" s="67" t="s">
        <v>1220</v>
      </c>
      <c r="E1212" s="67" t="s">
        <v>1236</v>
      </c>
      <c r="F1212" s="87">
        <v>1</v>
      </c>
      <c r="G1212" s="87">
        <v>170</v>
      </c>
      <c r="H1212" s="87">
        <v>129</v>
      </c>
      <c r="I1212" s="87">
        <v>0</v>
      </c>
      <c r="J1212" s="87">
        <v>0</v>
      </c>
      <c r="K1212" t="str">
        <f t="shared" si="325"/>
        <v>OK</v>
      </c>
      <c r="L1212" s="67" t="s">
        <v>1219</v>
      </c>
      <c r="M1212" s="98">
        <v>1207</v>
      </c>
      <c r="N1212" s="67" t="s">
        <v>1220</v>
      </c>
      <c r="O1212" s="67" t="s">
        <v>1236</v>
      </c>
      <c r="P1212" s="87">
        <v>1</v>
      </c>
      <c r="Q1212" s="87">
        <v>170</v>
      </c>
      <c r="R1212" s="111">
        <v>131</v>
      </c>
      <c r="S1212" s="87">
        <v>131</v>
      </c>
      <c r="T1212" s="87">
        <v>0</v>
      </c>
      <c r="U1212" s="111">
        <v>0</v>
      </c>
      <c r="V1212" s="118">
        <f t="shared" si="326"/>
        <v>0</v>
      </c>
      <c r="W1212" t="str">
        <f t="shared" si="327"/>
        <v/>
      </c>
      <c r="X1212" s="67" t="s">
        <v>1219</v>
      </c>
      <c r="Y1212" s="98">
        <v>1207</v>
      </c>
      <c r="Z1212" s="67" t="s">
        <v>1220</v>
      </c>
      <c r="AA1212" s="67" t="s">
        <v>1236</v>
      </c>
      <c r="AB1212" s="111">
        <f t="shared" si="329"/>
        <v>1</v>
      </c>
      <c r="AC1212" s="111">
        <f t="shared" si="330"/>
        <v>170</v>
      </c>
      <c r="AD1212" s="111">
        <f t="shared" si="331"/>
        <v>116</v>
      </c>
      <c r="AE1212" s="111">
        <f t="shared" si="332"/>
        <v>116</v>
      </c>
      <c r="AF1212" s="111">
        <f t="shared" si="333"/>
        <v>0</v>
      </c>
      <c r="AG1212" s="111">
        <f t="shared" si="334"/>
        <v>0</v>
      </c>
      <c r="AH1212" s="118">
        <f t="shared" si="335"/>
        <v>0</v>
      </c>
      <c r="AJ1212" s="67" t="s">
        <v>1219</v>
      </c>
      <c r="AK1212" s="98">
        <v>1207</v>
      </c>
      <c r="AL1212" s="67" t="s">
        <v>1220</v>
      </c>
      <c r="AM1212" s="67" t="s">
        <v>1236</v>
      </c>
      <c r="AN1212" s="87">
        <f t="shared" si="336"/>
        <v>0</v>
      </c>
      <c r="AO1212" s="87">
        <f t="shared" si="337"/>
        <v>0</v>
      </c>
      <c r="AP1212" s="87">
        <f t="shared" si="338"/>
        <v>-15</v>
      </c>
      <c r="AQ1212" s="87">
        <f t="shared" si="339"/>
        <v>-15</v>
      </c>
      <c r="AR1212" s="87">
        <f t="shared" si="340"/>
        <v>0</v>
      </c>
      <c r="AS1212" s="87">
        <f t="shared" si="341"/>
        <v>0</v>
      </c>
      <c r="AT1212" s="118">
        <f t="shared" si="342"/>
        <v>0</v>
      </c>
      <c r="AU1212" s="119" t="str">
        <f t="shared" si="328"/>
        <v>和歌山県由良町</v>
      </c>
      <c r="AW1212" s="225" t="s">
        <v>3171</v>
      </c>
      <c r="AY1212" s="230" t="s">
        <v>3171</v>
      </c>
      <c r="BA1212">
        <v>1</v>
      </c>
      <c r="BB1212">
        <v>170</v>
      </c>
      <c r="BC1212">
        <v>116</v>
      </c>
      <c r="BD1212">
        <v>116</v>
      </c>
      <c r="BE1212">
        <v>0</v>
      </c>
      <c r="BF1212">
        <v>0</v>
      </c>
    </row>
    <row r="1213" spans="2:58">
      <c r="B1213" s="67" t="s">
        <v>1219</v>
      </c>
      <c r="C1213" s="67">
        <v>1208</v>
      </c>
      <c r="D1213" s="67" t="s">
        <v>1220</v>
      </c>
      <c r="E1213" s="67" t="s">
        <v>1237</v>
      </c>
      <c r="F1213" s="87">
        <v>1</v>
      </c>
      <c r="G1213" s="87">
        <v>200</v>
      </c>
      <c r="H1213" s="87">
        <v>214</v>
      </c>
      <c r="I1213" s="87">
        <v>0</v>
      </c>
      <c r="J1213" s="87">
        <v>0</v>
      </c>
      <c r="K1213" t="str">
        <f t="shared" si="325"/>
        <v>OK</v>
      </c>
      <c r="L1213" s="67" t="s">
        <v>1219</v>
      </c>
      <c r="M1213" s="98">
        <v>1208</v>
      </c>
      <c r="N1213" s="67" t="s">
        <v>1220</v>
      </c>
      <c r="O1213" s="67" t="s">
        <v>1237</v>
      </c>
      <c r="P1213" s="87">
        <v>1</v>
      </c>
      <c r="Q1213" s="87">
        <v>200</v>
      </c>
      <c r="R1213" s="111">
        <v>216</v>
      </c>
      <c r="S1213" s="87">
        <v>216</v>
      </c>
      <c r="T1213" s="87">
        <v>0</v>
      </c>
      <c r="U1213" s="111">
        <v>0</v>
      </c>
      <c r="V1213" s="118">
        <f t="shared" si="326"/>
        <v>0</v>
      </c>
      <c r="W1213" t="str">
        <f t="shared" si="327"/>
        <v/>
      </c>
      <c r="X1213" s="67" t="s">
        <v>1219</v>
      </c>
      <c r="Y1213" s="98">
        <v>1208</v>
      </c>
      <c r="Z1213" s="67" t="s">
        <v>1220</v>
      </c>
      <c r="AA1213" s="67" t="s">
        <v>1237</v>
      </c>
      <c r="AB1213" s="111">
        <f t="shared" si="329"/>
        <v>1</v>
      </c>
      <c r="AC1213" s="111">
        <f t="shared" si="330"/>
        <v>200</v>
      </c>
      <c r="AD1213" s="111">
        <f t="shared" si="331"/>
        <v>214</v>
      </c>
      <c r="AE1213" s="111">
        <f t="shared" si="332"/>
        <v>214</v>
      </c>
      <c r="AF1213" s="111">
        <f t="shared" si="333"/>
        <v>0</v>
      </c>
      <c r="AG1213" s="111">
        <f t="shared" si="334"/>
        <v>0</v>
      </c>
      <c r="AH1213" s="118">
        <f t="shared" si="335"/>
        <v>0</v>
      </c>
      <c r="AJ1213" s="67" t="s">
        <v>1219</v>
      </c>
      <c r="AK1213" s="98">
        <v>1208</v>
      </c>
      <c r="AL1213" s="67" t="s">
        <v>1220</v>
      </c>
      <c r="AM1213" s="67" t="s">
        <v>1237</v>
      </c>
      <c r="AN1213" s="87">
        <f t="shared" si="336"/>
        <v>0</v>
      </c>
      <c r="AO1213" s="87">
        <f t="shared" si="337"/>
        <v>0</v>
      </c>
      <c r="AP1213" s="87">
        <f t="shared" si="338"/>
        <v>-2</v>
      </c>
      <c r="AQ1213" s="87">
        <f t="shared" si="339"/>
        <v>-2</v>
      </c>
      <c r="AR1213" s="87">
        <f t="shared" si="340"/>
        <v>0</v>
      </c>
      <c r="AS1213" s="87">
        <f t="shared" si="341"/>
        <v>0</v>
      </c>
      <c r="AT1213" s="118">
        <f t="shared" si="342"/>
        <v>0</v>
      </c>
      <c r="AU1213" s="119" t="str">
        <f t="shared" si="328"/>
        <v>和歌山県印南町</v>
      </c>
      <c r="AW1213" s="225" t="s">
        <v>3172</v>
      </c>
      <c r="AY1213" s="230" t="s">
        <v>3172</v>
      </c>
      <c r="BA1213">
        <v>1</v>
      </c>
      <c r="BB1213">
        <v>200</v>
      </c>
      <c r="BC1213">
        <v>214</v>
      </c>
      <c r="BD1213">
        <v>214</v>
      </c>
      <c r="BE1213">
        <v>0</v>
      </c>
      <c r="BF1213">
        <v>0</v>
      </c>
    </row>
    <row r="1214" spans="2:58">
      <c r="B1214" s="67" t="s">
        <v>1219</v>
      </c>
      <c r="C1214" s="67">
        <v>1209</v>
      </c>
      <c r="D1214" s="67" t="s">
        <v>1220</v>
      </c>
      <c r="E1214" s="67" t="s">
        <v>1238</v>
      </c>
      <c r="F1214" s="87">
        <v>5</v>
      </c>
      <c r="G1214" s="87">
        <v>349</v>
      </c>
      <c r="H1214" s="87">
        <v>261</v>
      </c>
      <c r="I1214" s="87">
        <v>0</v>
      </c>
      <c r="J1214" s="87">
        <v>0</v>
      </c>
      <c r="K1214" t="str">
        <f t="shared" si="325"/>
        <v>OK</v>
      </c>
      <c r="L1214" s="67" t="s">
        <v>1219</v>
      </c>
      <c r="M1214" s="98">
        <v>1209</v>
      </c>
      <c r="N1214" s="67" t="s">
        <v>1220</v>
      </c>
      <c r="O1214" s="67" t="s">
        <v>1238</v>
      </c>
      <c r="P1214" s="87">
        <v>5</v>
      </c>
      <c r="Q1214" s="87">
        <v>331</v>
      </c>
      <c r="R1214" s="111">
        <v>280</v>
      </c>
      <c r="S1214" s="87">
        <v>261</v>
      </c>
      <c r="T1214" s="87">
        <v>0</v>
      </c>
      <c r="U1214" s="111">
        <v>0</v>
      </c>
      <c r="V1214" s="118">
        <f t="shared" si="326"/>
        <v>0</v>
      </c>
      <c r="W1214" t="str">
        <f t="shared" si="327"/>
        <v/>
      </c>
      <c r="X1214" s="67" t="s">
        <v>1219</v>
      </c>
      <c r="Y1214" s="98">
        <v>1209</v>
      </c>
      <c r="Z1214" s="67" t="s">
        <v>1220</v>
      </c>
      <c r="AA1214" s="67" t="s">
        <v>1238</v>
      </c>
      <c r="AB1214" s="111">
        <f t="shared" si="329"/>
        <v>5</v>
      </c>
      <c r="AC1214" s="111">
        <f t="shared" si="330"/>
        <v>331</v>
      </c>
      <c r="AD1214" s="111">
        <f t="shared" si="331"/>
        <v>278</v>
      </c>
      <c r="AE1214" s="111">
        <f t="shared" si="332"/>
        <v>263</v>
      </c>
      <c r="AF1214" s="111">
        <f t="shared" si="333"/>
        <v>0</v>
      </c>
      <c r="AG1214" s="111">
        <f t="shared" si="334"/>
        <v>0</v>
      </c>
      <c r="AH1214" s="118">
        <f t="shared" si="335"/>
        <v>0</v>
      </c>
      <c r="AJ1214" s="67" t="s">
        <v>1219</v>
      </c>
      <c r="AK1214" s="98">
        <v>1209</v>
      </c>
      <c r="AL1214" s="67" t="s">
        <v>1220</v>
      </c>
      <c r="AM1214" s="67" t="s">
        <v>1238</v>
      </c>
      <c r="AN1214" s="87">
        <f t="shared" si="336"/>
        <v>0</v>
      </c>
      <c r="AO1214" s="87">
        <f t="shared" si="337"/>
        <v>0</v>
      </c>
      <c r="AP1214" s="87">
        <f t="shared" si="338"/>
        <v>-2</v>
      </c>
      <c r="AQ1214" s="87">
        <f t="shared" si="339"/>
        <v>2</v>
      </c>
      <c r="AR1214" s="87">
        <f t="shared" si="340"/>
        <v>0</v>
      </c>
      <c r="AS1214" s="87">
        <f t="shared" si="341"/>
        <v>0</v>
      </c>
      <c r="AT1214" s="118">
        <f t="shared" si="342"/>
        <v>0</v>
      </c>
      <c r="AU1214" s="119" t="str">
        <f t="shared" si="328"/>
        <v>和歌山県みなべ町</v>
      </c>
      <c r="AW1214" s="225" t="s">
        <v>3173</v>
      </c>
      <c r="AY1214" s="230" t="s">
        <v>3173</v>
      </c>
      <c r="BA1214">
        <v>5</v>
      </c>
      <c r="BB1214">
        <v>331</v>
      </c>
      <c r="BC1214">
        <v>278</v>
      </c>
      <c r="BD1214">
        <v>263</v>
      </c>
      <c r="BE1214">
        <v>0</v>
      </c>
      <c r="BF1214">
        <v>0</v>
      </c>
    </row>
    <row r="1215" spans="2:58">
      <c r="B1215" s="67" t="s">
        <v>1219</v>
      </c>
      <c r="C1215" s="67">
        <v>1210</v>
      </c>
      <c r="D1215" s="67" t="s">
        <v>1220</v>
      </c>
      <c r="E1215" s="67" t="s">
        <v>1239</v>
      </c>
      <c r="F1215" s="87">
        <v>4</v>
      </c>
      <c r="G1215" s="87">
        <v>407</v>
      </c>
      <c r="H1215" s="87">
        <v>303</v>
      </c>
      <c r="I1215" s="87">
        <v>0</v>
      </c>
      <c r="J1215" s="87">
        <v>0</v>
      </c>
      <c r="K1215" t="str">
        <f t="shared" si="325"/>
        <v>OK</v>
      </c>
      <c r="L1215" s="67" t="s">
        <v>1219</v>
      </c>
      <c r="M1215" s="98">
        <v>1210</v>
      </c>
      <c r="N1215" s="67" t="s">
        <v>1220</v>
      </c>
      <c r="O1215" s="67" t="s">
        <v>1239</v>
      </c>
      <c r="P1215" s="87">
        <v>4</v>
      </c>
      <c r="Q1215" s="87">
        <v>407</v>
      </c>
      <c r="R1215" s="111">
        <v>299</v>
      </c>
      <c r="S1215" s="87">
        <v>299</v>
      </c>
      <c r="T1215" s="87">
        <v>0</v>
      </c>
      <c r="U1215" s="111">
        <v>0</v>
      </c>
      <c r="V1215" s="118">
        <f t="shared" si="326"/>
        <v>0</v>
      </c>
      <c r="W1215" t="str">
        <f t="shared" si="327"/>
        <v/>
      </c>
      <c r="X1215" s="67" t="s">
        <v>1219</v>
      </c>
      <c r="Y1215" s="98">
        <v>1210</v>
      </c>
      <c r="Z1215" s="67" t="s">
        <v>1220</v>
      </c>
      <c r="AA1215" s="67" t="s">
        <v>1239</v>
      </c>
      <c r="AB1215" s="111">
        <f t="shared" si="329"/>
        <v>4</v>
      </c>
      <c r="AC1215" s="111">
        <f t="shared" si="330"/>
        <v>407</v>
      </c>
      <c r="AD1215" s="111">
        <f t="shared" si="331"/>
        <v>281</v>
      </c>
      <c r="AE1215" s="111">
        <f t="shared" si="332"/>
        <v>280</v>
      </c>
      <c r="AF1215" s="111">
        <f t="shared" si="333"/>
        <v>1</v>
      </c>
      <c r="AG1215" s="111">
        <f t="shared" si="334"/>
        <v>0</v>
      </c>
      <c r="AH1215" s="118">
        <f t="shared" si="335"/>
        <v>3.5587188612099642E-3</v>
      </c>
      <c r="AJ1215" s="67" t="s">
        <v>1219</v>
      </c>
      <c r="AK1215" s="98">
        <v>1210</v>
      </c>
      <c r="AL1215" s="67" t="s">
        <v>1220</v>
      </c>
      <c r="AM1215" s="67" t="s">
        <v>1239</v>
      </c>
      <c r="AN1215" s="87">
        <f t="shared" si="336"/>
        <v>0</v>
      </c>
      <c r="AO1215" s="87">
        <f t="shared" si="337"/>
        <v>0</v>
      </c>
      <c r="AP1215" s="87">
        <f t="shared" si="338"/>
        <v>-18</v>
      </c>
      <c r="AQ1215" s="87">
        <f t="shared" si="339"/>
        <v>-19</v>
      </c>
      <c r="AR1215" s="87">
        <f t="shared" si="340"/>
        <v>1</v>
      </c>
      <c r="AS1215" s="87">
        <f t="shared" si="341"/>
        <v>0</v>
      </c>
      <c r="AT1215" s="118">
        <f t="shared" si="342"/>
        <v>3.5587188612099642E-3</v>
      </c>
      <c r="AU1215" s="119" t="str">
        <f t="shared" si="328"/>
        <v>和歌山県日高川町</v>
      </c>
      <c r="AW1215" s="225" t="s">
        <v>3174</v>
      </c>
      <c r="AY1215" s="230" t="s">
        <v>3174</v>
      </c>
      <c r="BA1215">
        <v>4</v>
      </c>
      <c r="BB1215">
        <v>407</v>
      </c>
      <c r="BC1215">
        <v>281</v>
      </c>
      <c r="BD1215">
        <v>280</v>
      </c>
      <c r="BE1215">
        <v>1</v>
      </c>
      <c r="BF1215">
        <v>0</v>
      </c>
    </row>
    <row r="1216" spans="2:58">
      <c r="B1216" s="67" t="s">
        <v>1219</v>
      </c>
      <c r="C1216" s="67">
        <v>1211</v>
      </c>
      <c r="D1216" s="67" t="s">
        <v>1220</v>
      </c>
      <c r="E1216" s="67" t="s">
        <v>1240</v>
      </c>
      <c r="F1216" s="87">
        <v>6</v>
      </c>
      <c r="G1216" s="87">
        <v>560</v>
      </c>
      <c r="H1216" s="87">
        <v>516</v>
      </c>
      <c r="I1216" s="87">
        <v>0</v>
      </c>
      <c r="J1216" s="87">
        <v>0</v>
      </c>
      <c r="K1216" t="str">
        <f t="shared" si="325"/>
        <v>OK</v>
      </c>
      <c r="L1216" s="67" t="s">
        <v>1219</v>
      </c>
      <c r="M1216" s="98">
        <v>1211</v>
      </c>
      <c r="N1216" s="67" t="s">
        <v>1220</v>
      </c>
      <c r="O1216" s="67" t="s">
        <v>1240</v>
      </c>
      <c r="P1216" s="87">
        <v>6</v>
      </c>
      <c r="Q1216" s="87">
        <v>560</v>
      </c>
      <c r="R1216" s="111">
        <v>471</v>
      </c>
      <c r="S1216" s="87">
        <v>470</v>
      </c>
      <c r="T1216" s="87">
        <v>1</v>
      </c>
      <c r="U1216" s="111">
        <v>0</v>
      </c>
      <c r="V1216" s="118">
        <f t="shared" si="326"/>
        <v>2.1231422505307855E-3</v>
      </c>
      <c r="W1216" t="str">
        <f t="shared" si="327"/>
        <v/>
      </c>
      <c r="X1216" s="67" t="s">
        <v>1219</v>
      </c>
      <c r="Y1216" s="98">
        <v>1211</v>
      </c>
      <c r="Z1216" s="67" t="s">
        <v>1220</v>
      </c>
      <c r="AA1216" s="67" t="s">
        <v>1240</v>
      </c>
      <c r="AB1216" s="111">
        <f t="shared" si="329"/>
        <v>6</v>
      </c>
      <c r="AC1216" s="111">
        <f t="shared" si="330"/>
        <v>560</v>
      </c>
      <c r="AD1216" s="111">
        <f t="shared" si="331"/>
        <v>483</v>
      </c>
      <c r="AE1216" s="111">
        <f t="shared" si="332"/>
        <v>483</v>
      </c>
      <c r="AF1216" s="111">
        <f t="shared" si="333"/>
        <v>0</v>
      </c>
      <c r="AG1216" s="111">
        <f t="shared" si="334"/>
        <v>0</v>
      </c>
      <c r="AH1216" s="118">
        <f t="shared" si="335"/>
        <v>0</v>
      </c>
      <c r="AJ1216" s="67" t="s">
        <v>1219</v>
      </c>
      <c r="AK1216" s="98">
        <v>1211</v>
      </c>
      <c r="AL1216" s="67" t="s">
        <v>1220</v>
      </c>
      <c r="AM1216" s="67" t="s">
        <v>1240</v>
      </c>
      <c r="AN1216" s="87">
        <f t="shared" si="336"/>
        <v>0</v>
      </c>
      <c r="AO1216" s="87">
        <f t="shared" si="337"/>
        <v>0</v>
      </c>
      <c r="AP1216" s="87">
        <f t="shared" si="338"/>
        <v>12</v>
      </c>
      <c r="AQ1216" s="87">
        <f t="shared" si="339"/>
        <v>13</v>
      </c>
      <c r="AR1216" s="87">
        <f t="shared" si="340"/>
        <v>-1</v>
      </c>
      <c r="AS1216" s="87">
        <f t="shared" si="341"/>
        <v>0</v>
      </c>
      <c r="AT1216" s="118">
        <f t="shared" si="342"/>
        <v>-2.1231422505307855E-3</v>
      </c>
      <c r="AU1216" s="119" t="str">
        <f t="shared" si="328"/>
        <v>和歌山県白浜町</v>
      </c>
      <c r="AW1216" s="225" t="s">
        <v>3175</v>
      </c>
      <c r="AY1216" s="230" t="s">
        <v>3175</v>
      </c>
      <c r="BA1216">
        <v>6</v>
      </c>
      <c r="BB1216">
        <v>560</v>
      </c>
      <c r="BC1216">
        <v>483</v>
      </c>
      <c r="BD1216">
        <v>483</v>
      </c>
      <c r="BE1216">
        <v>0</v>
      </c>
      <c r="BF1216">
        <v>0</v>
      </c>
    </row>
    <row r="1217" spans="2:58">
      <c r="B1217" s="67" t="s">
        <v>1219</v>
      </c>
      <c r="C1217" s="67">
        <v>1212</v>
      </c>
      <c r="D1217" s="67" t="s">
        <v>1220</v>
      </c>
      <c r="E1217" s="67" t="s">
        <v>1241</v>
      </c>
      <c r="F1217" s="87">
        <v>3</v>
      </c>
      <c r="G1217" s="87">
        <v>390</v>
      </c>
      <c r="H1217" s="87">
        <v>325</v>
      </c>
      <c r="I1217" s="87">
        <v>0</v>
      </c>
      <c r="J1217" s="87">
        <v>0</v>
      </c>
      <c r="K1217" t="str">
        <f t="shared" si="325"/>
        <v>OK</v>
      </c>
      <c r="L1217" s="67" t="s">
        <v>1219</v>
      </c>
      <c r="M1217" s="98">
        <v>1212</v>
      </c>
      <c r="N1217" s="67" t="s">
        <v>1220</v>
      </c>
      <c r="O1217" s="67" t="s">
        <v>1241</v>
      </c>
      <c r="P1217" s="87">
        <v>3</v>
      </c>
      <c r="Q1217" s="87">
        <v>409</v>
      </c>
      <c r="R1217" s="111">
        <v>372</v>
      </c>
      <c r="S1217" s="87">
        <v>371</v>
      </c>
      <c r="T1217" s="87">
        <v>1</v>
      </c>
      <c r="U1217" s="111">
        <v>0</v>
      </c>
      <c r="V1217" s="118">
        <f t="shared" si="326"/>
        <v>2.6881720430107529E-3</v>
      </c>
      <c r="W1217" t="str">
        <f t="shared" si="327"/>
        <v/>
      </c>
      <c r="X1217" s="67" t="s">
        <v>1219</v>
      </c>
      <c r="Y1217" s="98">
        <v>1212</v>
      </c>
      <c r="Z1217" s="67" t="s">
        <v>1220</v>
      </c>
      <c r="AA1217" s="67" t="s">
        <v>1241</v>
      </c>
      <c r="AB1217" s="111">
        <f t="shared" si="329"/>
        <v>3</v>
      </c>
      <c r="AC1217" s="111">
        <f t="shared" si="330"/>
        <v>409</v>
      </c>
      <c r="AD1217" s="111">
        <f t="shared" si="331"/>
        <v>339</v>
      </c>
      <c r="AE1217" s="111">
        <f t="shared" si="332"/>
        <v>334</v>
      </c>
      <c r="AF1217" s="111">
        <f t="shared" si="333"/>
        <v>5</v>
      </c>
      <c r="AG1217" s="111">
        <f t="shared" si="334"/>
        <v>0</v>
      </c>
      <c r="AH1217" s="118">
        <f t="shared" si="335"/>
        <v>1.4749262536873156E-2</v>
      </c>
      <c r="AJ1217" s="67" t="s">
        <v>1219</v>
      </c>
      <c r="AK1217" s="98">
        <v>1212</v>
      </c>
      <c r="AL1217" s="67" t="s">
        <v>1220</v>
      </c>
      <c r="AM1217" s="67" t="s">
        <v>1241</v>
      </c>
      <c r="AN1217" s="87">
        <f t="shared" si="336"/>
        <v>0</v>
      </c>
      <c r="AO1217" s="87">
        <f t="shared" si="337"/>
        <v>0</v>
      </c>
      <c r="AP1217" s="87">
        <f t="shared" si="338"/>
        <v>-33</v>
      </c>
      <c r="AQ1217" s="87">
        <f t="shared" si="339"/>
        <v>-37</v>
      </c>
      <c r="AR1217" s="87">
        <f t="shared" si="340"/>
        <v>4</v>
      </c>
      <c r="AS1217" s="87">
        <f t="shared" si="341"/>
        <v>0</v>
      </c>
      <c r="AT1217" s="118">
        <f t="shared" si="342"/>
        <v>1.2061090493862402E-2</v>
      </c>
      <c r="AU1217" s="119" t="str">
        <f t="shared" si="328"/>
        <v>和歌山県上富田町</v>
      </c>
      <c r="AW1217" s="225" t="s">
        <v>3176</v>
      </c>
      <c r="AY1217" s="230" t="s">
        <v>3176</v>
      </c>
      <c r="BA1217">
        <v>3</v>
      </c>
      <c r="BB1217">
        <v>409</v>
      </c>
      <c r="BC1217">
        <v>339</v>
      </c>
      <c r="BD1217">
        <v>334</v>
      </c>
      <c r="BE1217">
        <v>5</v>
      </c>
      <c r="BF1217">
        <v>0</v>
      </c>
    </row>
    <row r="1218" spans="2:58">
      <c r="B1218" s="67" t="s">
        <v>1219</v>
      </c>
      <c r="C1218" s="67">
        <v>1213</v>
      </c>
      <c r="D1218" s="67" t="s">
        <v>1220</v>
      </c>
      <c r="E1218" s="67" t="s">
        <v>1242</v>
      </c>
      <c r="F1218" s="87">
        <v>2</v>
      </c>
      <c r="G1218" s="87">
        <v>160</v>
      </c>
      <c r="H1218" s="87">
        <v>81</v>
      </c>
      <c r="I1218" s="87">
        <v>0</v>
      </c>
      <c r="J1218" s="87">
        <v>0</v>
      </c>
      <c r="K1218" t="str">
        <f t="shared" si="325"/>
        <v>OK</v>
      </c>
      <c r="L1218" s="67" t="s">
        <v>1219</v>
      </c>
      <c r="M1218" s="98">
        <v>1213</v>
      </c>
      <c r="N1218" s="67" t="s">
        <v>1220</v>
      </c>
      <c r="O1218" s="67" t="s">
        <v>1242</v>
      </c>
      <c r="P1218" s="87">
        <v>2</v>
      </c>
      <c r="Q1218" s="87">
        <v>160</v>
      </c>
      <c r="R1218" s="111">
        <v>80</v>
      </c>
      <c r="S1218" s="87">
        <v>80</v>
      </c>
      <c r="T1218" s="87">
        <v>0</v>
      </c>
      <c r="U1218" s="111">
        <v>0</v>
      </c>
      <c r="V1218" s="118">
        <f t="shared" si="326"/>
        <v>0</v>
      </c>
      <c r="W1218" t="str">
        <f t="shared" si="327"/>
        <v/>
      </c>
      <c r="X1218" s="67" t="s">
        <v>1219</v>
      </c>
      <c r="Y1218" s="98">
        <v>1213</v>
      </c>
      <c r="Z1218" s="67" t="s">
        <v>1220</v>
      </c>
      <c r="AA1218" s="67" t="s">
        <v>1242</v>
      </c>
      <c r="AB1218" s="111">
        <f t="shared" si="329"/>
        <v>2</v>
      </c>
      <c r="AC1218" s="111">
        <f t="shared" si="330"/>
        <v>125</v>
      </c>
      <c r="AD1218" s="111">
        <f t="shared" si="331"/>
        <v>85</v>
      </c>
      <c r="AE1218" s="111">
        <f t="shared" si="332"/>
        <v>85</v>
      </c>
      <c r="AF1218" s="111">
        <f t="shared" si="333"/>
        <v>0</v>
      </c>
      <c r="AG1218" s="111">
        <f t="shared" si="334"/>
        <v>0</v>
      </c>
      <c r="AH1218" s="118">
        <f t="shared" si="335"/>
        <v>0</v>
      </c>
      <c r="AJ1218" s="67" t="s">
        <v>1219</v>
      </c>
      <c r="AK1218" s="98">
        <v>1213</v>
      </c>
      <c r="AL1218" s="67" t="s">
        <v>1220</v>
      </c>
      <c r="AM1218" s="67" t="s">
        <v>1242</v>
      </c>
      <c r="AN1218" s="87">
        <f t="shared" si="336"/>
        <v>0</v>
      </c>
      <c r="AO1218" s="87">
        <f t="shared" si="337"/>
        <v>-35</v>
      </c>
      <c r="AP1218" s="87">
        <f t="shared" si="338"/>
        <v>5</v>
      </c>
      <c r="AQ1218" s="87">
        <f t="shared" si="339"/>
        <v>5</v>
      </c>
      <c r="AR1218" s="87">
        <f t="shared" si="340"/>
        <v>0</v>
      </c>
      <c r="AS1218" s="87">
        <f t="shared" si="341"/>
        <v>0</v>
      </c>
      <c r="AT1218" s="118">
        <f t="shared" si="342"/>
        <v>0</v>
      </c>
      <c r="AU1218" s="119" t="str">
        <f t="shared" si="328"/>
        <v>和歌山県すさみ町</v>
      </c>
      <c r="AW1218" s="225" t="s">
        <v>3177</v>
      </c>
      <c r="AY1218" s="230" t="s">
        <v>3177</v>
      </c>
      <c r="BA1218">
        <v>2</v>
      </c>
      <c r="BB1218">
        <v>125</v>
      </c>
      <c r="BC1218">
        <v>85</v>
      </c>
      <c r="BD1218">
        <v>85</v>
      </c>
      <c r="BE1218">
        <v>0</v>
      </c>
      <c r="BF1218">
        <v>0</v>
      </c>
    </row>
    <row r="1219" spans="2:58">
      <c r="B1219" s="67" t="s">
        <v>1219</v>
      </c>
      <c r="C1219" s="67">
        <v>1214</v>
      </c>
      <c r="D1219" s="67" t="s">
        <v>1220</v>
      </c>
      <c r="E1219" s="67" t="s">
        <v>1243</v>
      </c>
      <c r="F1219" s="87">
        <v>7</v>
      </c>
      <c r="G1219" s="87">
        <v>535</v>
      </c>
      <c r="H1219" s="87">
        <v>364</v>
      </c>
      <c r="I1219" s="87">
        <v>0</v>
      </c>
      <c r="J1219" s="87">
        <v>0</v>
      </c>
      <c r="K1219" t="str">
        <f t="shared" si="325"/>
        <v>OK</v>
      </c>
      <c r="L1219" s="67" t="s">
        <v>1219</v>
      </c>
      <c r="M1219" s="98">
        <v>1214</v>
      </c>
      <c r="N1219" s="67" t="s">
        <v>1220</v>
      </c>
      <c r="O1219" s="67" t="s">
        <v>1243</v>
      </c>
      <c r="P1219" s="87">
        <v>7</v>
      </c>
      <c r="Q1219" s="87">
        <v>535</v>
      </c>
      <c r="R1219" s="111">
        <v>374</v>
      </c>
      <c r="S1219" s="87">
        <v>362</v>
      </c>
      <c r="T1219" s="87">
        <v>0</v>
      </c>
      <c r="U1219" s="111">
        <v>0</v>
      </c>
      <c r="V1219" s="118">
        <f t="shared" si="326"/>
        <v>0</v>
      </c>
      <c r="W1219" t="str">
        <f t="shared" si="327"/>
        <v/>
      </c>
      <c r="X1219" s="67" t="s">
        <v>1219</v>
      </c>
      <c r="Y1219" s="98">
        <v>1214</v>
      </c>
      <c r="Z1219" s="67" t="s">
        <v>1220</v>
      </c>
      <c r="AA1219" s="67" t="s">
        <v>1243</v>
      </c>
      <c r="AB1219" s="111">
        <f t="shared" si="329"/>
        <v>7</v>
      </c>
      <c r="AC1219" s="111">
        <f t="shared" si="330"/>
        <v>535</v>
      </c>
      <c r="AD1219" s="111">
        <f t="shared" si="331"/>
        <v>381</v>
      </c>
      <c r="AE1219" s="111">
        <f t="shared" si="332"/>
        <v>368</v>
      </c>
      <c r="AF1219" s="111">
        <f t="shared" si="333"/>
        <v>0</v>
      </c>
      <c r="AG1219" s="111">
        <f t="shared" si="334"/>
        <v>0</v>
      </c>
      <c r="AH1219" s="118">
        <f t="shared" si="335"/>
        <v>0</v>
      </c>
      <c r="AJ1219" s="67" t="s">
        <v>1219</v>
      </c>
      <c r="AK1219" s="98">
        <v>1214</v>
      </c>
      <c r="AL1219" s="67" t="s">
        <v>1220</v>
      </c>
      <c r="AM1219" s="67" t="s">
        <v>1243</v>
      </c>
      <c r="AN1219" s="87">
        <f t="shared" si="336"/>
        <v>0</v>
      </c>
      <c r="AO1219" s="87">
        <f t="shared" si="337"/>
        <v>0</v>
      </c>
      <c r="AP1219" s="87">
        <f t="shared" si="338"/>
        <v>7</v>
      </c>
      <c r="AQ1219" s="87">
        <f t="shared" si="339"/>
        <v>6</v>
      </c>
      <c r="AR1219" s="87">
        <f t="shared" si="340"/>
        <v>0</v>
      </c>
      <c r="AS1219" s="87">
        <f t="shared" si="341"/>
        <v>0</v>
      </c>
      <c r="AT1219" s="118">
        <f t="shared" si="342"/>
        <v>0</v>
      </c>
      <c r="AU1219" s="119" t="str">
        <f t="shared" si="328"/>
        <v>和歌山県那智勝浦町</v>
      </c>
      <c r="AW1219" s="225" t="s">
        <v>3178</v>
      </c>
      <c r="AY1219" s="230" t="s">
        <v>3178</v>
      </c>
      <c r="BA1219">
        <v>7</v>
      </c>
      <c r="BB1219">
        <v>535</v>
      </c>
      <c r="BC1219">
        <v>381</v>
      </c>
      <c r="BD1219">
        <v>368</v>
      </c>
      <c r="BE1219">
        <v>0</v>
      </c>
      <c r="BF1219">
        <v>0</v>
      </c>
    </row>
    <row r="1220" spans="2:58">
      <c r="B1220" s="67" t="s">
        <v>1219</v>
      </c>
      <c r="C1220" s="67">
        <v>1215</v>
      </c>
      <c r="D1220" s="67" t="s">
        <v>1220</v>
      </c>
      <c r="E1220" s="67" t="s">
        <v>1244</v>
      </c>
      <c r="F1220" s="87">
        <v>1</v>
      </c>
      <c r="G1220" s="87">
        <v>60</v>
      </c>
      <c r="H1220" s="87">
        <v>30</v>
      </c>
      <c r="I1220" s="87">
        <v>0</v>
      </c>
      <c r="J1220" s="87">
        <v>0</v>
      </c>
      <c r="K1220" t="str">
        <f t="shared" si="325"/>
        <v>OK</v>
      </c>
      <c r="L1220" s="67" t="s">
        <v>1219</v>
      </c>
      <c r="M1220" s="98">
        <v>1215</v>
      </c>
      <c r="N1220" s="67" t="s">
        <v>1220</v>
      </c>
      <c r="O1220" s="67" t="s">
        <v>1244</v>
      </c>
      <c r="P1220" s="87">
        <v>1</v>
      </c>
      <c r="Q1220" s="87">
        <v>60</v>
      </c>
      <c r="R1220" s="111">
        <v>47</v>
      </c>
      <c r="S1220" s="87">
        <v>30</v>
      </c>
      <c r="T1220" s="87">
        <v>0</v>
      </c>
      <c r="U1220" s="111">
        <v>0</v>
      </c>
      <c r="V1220" s="118">
        <f t="shared" si="326"/>
        <v>0</v>
      </c>
      <c r="W1220" t="str">
        <f t="shared" si="327"/>
        <v/>
      </c>
      <c r="X1220" s="67" t="s">
        <v>1219</v>
      </c>
      <c r="Y1220" s="98">
        <v>1215</v>
      </c>
      <c r="Z1220" s="67" t="s">
        <v>1220</v>
      </c>
      <c r="AA1220" s="67" t="s">
        <v>1244</v>
      </c>
      <c r="AB1220" s="111">
        <f t="shared" si="329"/>
        <v>1</v>
      </c>
      <c r="AC1220" s="111">
        <f t="shared" si="330"/>
        <v>60</v>
      </c>
      <c r="AD1220" s="111">
        <f t="shared" si="331"/>
        <v>44</v>
      </c>
      <c r="AE1220" s="111">
        <f t="shared" si="332"/>
        <v>44</v>
      </c>
      <c r="AF1220" s="111">
        <f t="shared" si="333"/>
        <v>0</v>
      </c>
      <c r="AG1220" s="111">
        <f t="shared" si="334"/>
        <v>0</v>
      </c>
      <c r="AH1220" s="118">
        <f t="shared" si="335"/>
        <v>0</v>
      </c>
      <c r="AJ1220" s="67" t="s">
        <v>1219</v>
      </c>
      <c r="AK1220" s="98">
        <v>1215</v>
      </c>
      <c r="AL1220" s="67" t="s">
        <v>1220</v>
      </c>
      <c r="AM1220" s="67" t="s">
        <v>1244</v>
      </c>
      <c r="AN1220" s="87">
        <f t="shared" si="336"/>
        <v>0</v>
      </c>
      <c r="AO1220" s="87">
        <f t="shared" si="337"/>
        <v>0</v>
      </c>
      <c r="AP1220" s="87">
        <f t="shared" si="338"/>
        <v>-3</v>
      </c>
      <c r="AQ1220" s="87">
        <f t="shared" si="339"/>
        <v>14</v>
      </c>
      <c r="AR1220" s="87">
        <f t="shared" si="340"/>
        <v>0</v>
      </c>
      <c r="AS1220" s="87">
        <f t="shared" si="341"/>
        <v>0</v>
      </c>
      <c r="AT1220" s="118">
        <f t="shared" si="342"/>
        <v>0</v>
      </c>
      <c r="AU1220" s="119" t="str">
        <f t="shared" si="328"/>
        <v>和歌山県太地町</v>
      </c>
      <c r="AW1220" s="225" t="s">
        <v>3179</v>
      </c>
      <c r="AY1220" s="230" t="s">
        <v>3179</v>
      </c>
      <c r="BA1220">
        <v>1</v>
      </c>
      <c r="BB1220">
        <v>60</v>
      </c>
      <c r="BC1220">
        <v>44</v>
      </c>
      <c r="BD1220">
        <v>44</v>
      </c>
      <c r="BE1220">
        <v>0</v>
      </c>
      <c r="BF1220">
        <v>0</v>
      </c>
    </row>
    <row r="1221" spans="2:58">
      <c r="B1221" s="67" t="s">
        <v>1219</v>
      </c>
      <c r="C1221" s="67">
        <v>1216</v>
      </c>
      <c r="D1221" s="67" t="s">
        <v>1220</v>
      </c>
      <c r="E1221" s="67" t="s">
        <v>1245</v>
      </c>
      <c r="F1221" s="87">
        <v>1</v>
      </c>
      <c r="G1221" s="87">
        <v>60</v>
      </c>
      <c r="H1221" s="87">
        <v>51</v>
      </c>
      <c r="I1221" s="87">
        <v>0</v>
      </c>
      <c r="J1221" s="87">
        <v>0</v>
      </c>
      <c r="K1221" t="str">
        <f t="shared" si="325"/>
        <v>OK</v>
      </c>
      <c r="L1221" s="67" t="s">
        <v>1219</v>
      </c>
      <c r="M1221" s="98">
        <v>1216</v>
      </c>
      <c r="N1221" s="67" t="s">
        <v>1220</v>
      </c>
      <c r="O1221" s="67" t="s">
        <v>1245</v>
      </c>
      <c r="P1221" s="87">
        <v>1</v>
      </c>
      <c r="Q1221" s="87">
        <v>60</v>
      </c>
      <c r="R1221" s="111">
        <v>51</v>
      </c>
      <c r="S1221" s="87">
        <v>47</v>
      </c>
      <c r="T1221" s="87">
        <v>0</v>
      </c>
      <c r="U1221" s="111">
        <v>0</v>
      </c>
      <c r="V1221" s="118">
        <f t="shared" si="326"/>
        <v>0</v>
      </c>
      <c r="W1221" t="str">
        <f t="shared" si="327"/>
        <v/>
      </c>
      <c r="X1221" s="67" t="s">
        <v>1219</v>
      </c>
      <c r="Y1221" s="98">
        <v>1216</v>
      </c>
      <c r="Z1221" s="67" t="s">
        <v>1220</v>
      </c>
      <c r="AA1221" s="67" t="s">
        <v>1245</v>
      </c>
      <c r="AB1221" s="111">
        <f t="shared" si="329"/>
        <v>1</v>
      </c>
      <c r="AC1221" s="111">
        <f t="shared" si="330"/>
        <v>60</v>
      </c>
      <c r="AD1221" s="111">
        <f t="shared" si="331"/>
        <v>65</v>
      </c>
      <c r="AE1221" s="111">
        <f t="shared" si="332"/>
        <v>58</v>
      </c>
      <c r="AF1221" s="111">
        <f t="shared" si="333"/>
        <v>0</v>
      </c>
      <c r="AG1221" s="111">
        <f t="shared" si="334"/>
        <v>0</v>
      </c>
      <c r="AH1221" s="118">
        <f t="shared" si="335"/>
        <v>0</v>
      </c>
      <c r="AJ1221" s="67" t="s">
        <v>1219</v>
      </c>
      <c r="AK1221" s="98">
        <v>1216</v>
      </c>
      <c r="AL1221" s="67" t="s">
        <v>1220</v>
      </c>
      <c r="AM1221" s="67" t="s">
        <v>1245</v>
      </c>
      <c r="AN1221" s="87">
        <f t="shared" si="336"/>
        <v>0</v>
      </c>
      <c r="AO1221" s="87">
        <f t="shared" si="337"/>
        <v>0</v>
      </c>
      <c r="AP1221" s="87">
        <f t="shared" si="338"/>
        <v>14</v>
      </c>
      <c r="AQ1221" s="87">
        <f t="shared" si="339"/>
        <v>11</v>
      </c>
      <c r="AR1221" s="87">
        <f t="shared" si="340"/>
        <v>0</v>
      </c>
      <c r="AS1221" s="87">
        <f t="shared" si="341"/>
        <v>0</v>
      </c>
      <c r="AT1221" s="118">
        <f t="shared" si="342"/>
        <v>0</v>
      </c>
      <c r="AU1221" s="119" t="str">
        <f t="shared" si="328"/>
        <v>和歌山県古座川町</v>
      </c>
      <c r="AW1221" s="225" t="s">
        <v>3180</v>
      </c>
      <c r="AY1221" s="230" t="s">
        <v>3180</v>
      </c>
      <c r="BA1221">
        <v>1</v>
      </c>
      <c r="BB1221">
        <v>60</v>
      </c>
      <c r="BC1221">
        <v>65</v>
      </c>
      <c r="BD1221">
        <v>58</v>
      </c>
      <c r="BE1221">
        <v>0</v>
      </c>
      <c r="BF1221">
        <v>0</v>
      </c>
    </row>
    <row r="1222" spans="2:58">
      <c r="B1222" s="67" t="s">
        <v>1219</v>
      </c>
      <c r="C1222" s="67">
        <v>1217</v>
      </c>
      <c r="D1222" s="67" t="s">
        <v>1220</v>
      </c>
      <c r="E1222" s="67" t="s">
        <v>1246</v>
      </c>
      <c r="F1222" s="87">
        <v>0</v>
      </c>
      <c r="G1222" s="87">
        <v>0</v>
      </c>
      <c r="H1222" s="87">
        <v>0</v>
      </c>
      <c r="I1222" s="87">
        <v>0</v>
      </c>
      <c r="J1222" s="87">
        <v>0</v>
      </c>
      <c r="K1222" t="str">
        <f t="shared" ref="K1222:K1285" si="343">IF(E1222=O1222,"OK","NO")</f>
        <v>OK</v>
      </c>
      <c r="L1222" s="67" t="s">
        <v>1219</v>
      </c>
      <c r="M1222" s="98">
        <v>1217</v>
      </c>
      <c r="N1222" s="67" t="s">
        <v>1220</v>
      </c>
      <c r="O1222" s="67" t="s">
        <v>1246</v>
      </c>
      <c r="P1222" s="87">
        <v>0</v>
      </c>
      <c r="Q1222" s="87">
        <v>0</v>
      </c>
      <c r="R1222" s="111">
        <v>9</v>
      </c>
      <c r="S1222" s="87">
        <v>0</v>
      </c>
      <c r="T1222" s="87">
        <v>0</v>
      </c>
      <c r="U1222" s="111">
        <v>0</v>
      </c>
      <c r="V1222" s="118">
        <f t="shared" ref="V1222:V1285" si="344">T1222/R1222</f>
        <v>0</v>
      </c>
      <c r="W1222" t="str">
        <f t="shared" ref="W1222:W1285" si="345">IF(O1222=AA1222,"","NO")</f>
        <v/>
      </c>
      <c r="X1222" s="67" t="s">
        <v>1219</v>
      </c>
      <c r="Y1222" s="98">
        <v>1217</v>
      </c>
      <c r="Z1222" s="67" t="s">
        <v>1220</v>
      </c>
      <c r="AA1222" s="67" t="s">
        <v>1246</v>
      </c>
      <c r="AB1222" s="111">
        <f t="shared" si="329"/>
        <v>0</v>
      </c>
      <c r="AC1222" s="111">
        <f t="shared" si="330"/>
        <v>0</v>
      </c>
      <c r="AD1222" s="111">
        <f t="shared" si="331"/>
        <v>8</v>
      </c>
      <c r="AE1222" s="111">
        <f t="shared" si="332"/>
        <v>0</v>
      </c>
      <c r="AF1222" s="111">
        <f t="shared" si="333"/>
        <v>0</v>
      </c>
      <c r="AG1222" s="111">
        <f t="shared" si="334"/>
        <v>0</v>
      </c>
      <c r="AH1222" s="118">
        <f t="shared" si="335"/>
        <v>0</v>
      </c>
      <c r="AJ1222" s="67" t="s">
        <v>1219</v>
      </c>
      <c r="AK1222" s="98">
        <v>1217</v>
      </c>
      <c r="AL1222" s="67" t="s">
        <v>1220</v>
      </c>
      <c r="AM1222" s="67" t="s">
        <v>1246</v>
      </c>
      <c r="AN1222" s="87">
        <f t="shared" si="336"/>
        <v>0</v>
      </c>
      <c r="AO1222" s="87">
        <f t="shared" si="337"/>
        <v>0</v>
      </c>
      <c r="AP1222" s="87">
        <f t="shared" si="338"/>
        <v>-1</v>
      </c>
      <c r="AQ1222" s="87">
        <f t="shared" si="339"/>
        <v>0</v>
      </c>
      <c r="AR1222" s="87">
        <f t="shared" si="340"/>
        <v>0</v>
      </c>
      <c r="AS1222" s="87">
        <f t="shared" si="341"/>
        <v>0</v>
      </c>
      <c r="AT1222" s="118">
        <f t="shared" si="342"/>
        <v>0</v>
      </c>
      <c r="AU1222" s="119" t="str">
        <f t="shared" ref="AU1222:AU1285" si="346">AL1222&amp;AM1222</f>
        <v>和歌山県北山村</v>
      </c>
      <c r="AW1222" s="225" t="s">
        <v>3181</v>
      </c>
      <c r="AY1222" s="230" t="s">
        <v>3181</v>
      </c>
      <c r="BA1222">
        <v>0</v>
      </c>
      <c r="BB1222">
        <v>0</v>
      </c>
      <c r="BC1222">
        <v>8</v>
      </c>
      <c r="BD1222">
        <v>0</v>
      </c>
      <c r="BE1222">
        <v>0</v>
      </c>
      <c r="BF1222">
        <v>0</v>
      </c>
    </row>
    <row r="1223" spans="2:58">
      <c r="B1223" s="67" t="s">
        <v>1219</v>
      </c>
      <c r="C1223" s="67">
        <v>1218</v>
      </c>
      <c r="D1223" s="67" t="s">
        <v>1220</v>
      </c>
      <c r="E1223" s="67" t="s">
        <v>1247</v>
      </c>
      <c r="F1223" s="87">
        <v>2</v>
      </c>
      <c r="G1223" s="87">
        <v>300</v>
      </c>
      <c r="H1223" s="87">
        <v>287</v>
      </c>
      <c r="I1223" s="87">
        <v>1</v>
      </c>
      <c r="J1223" s="87">
        <v>0</v>
      </c>
      <c r="K1223" t="str">
        <f t="shared" si="343"/>
        <v>OK</v>
      </c>
      <c r="L1223" s="67" t="s">
        <v>1219</v>
      </c>
      <c r="M1223" s="98">
        <v>1218</v>
      </c>
      <c r="N1223" s="67" t="s">
        <v>1220</v>
      </c>
      <c r="O1223" s="67" t="s">
        <v>1247</v>
      </c>
      <c r="P1223" s="87">
        <v>2</v>
      </c>
      <c r="Q1223" s="87">
        <v>300</v>
      </c>
      <c r="R1223" s="111">
        <v>314</v>
      </c>
      <c r="S1223" s="87">
        <v>278</v>
      </c>
      <c r="T1223" s="108">
        <v>2</v>
      </c>
      <c r="U1223" s="111">
        <v>0</v>
      </c>
      <c r="V1223" s="118">
        <f t="shared" si="344"/>
        <v>6.369426751592357E-3</v>
      </c>
      <c r="W1223" t="str">
        <f t="shared" si="345"/>
        <v/>
      </c>
      <c r="X1223" s="67" t="s">
        <v>1219</v>
      </c>
      <c r="Y1223" s="98">
        <v>1218</v>
      </c>
      <c r="Z1223" s="67" t="s">
        <v>1220</v>
      </c>
      <c r="AA1223" s="67" t="s">
        <v>1247</v>
      </c>
      <c r="AB1223" s="111">
        <f t="shared" ref="AB1223:AB1286" si="347">SUMIF($AY$6:$AY$1747,AU1223,$BA$6:$BA$1747)</f>
        <v>2</v>
      </c>
      <c r="AC1223" s="111">
        <f t="shared" ref="AC1223:AC1286" si="348">SUMIF($AY$6:$AY$1747,AU1223,$BB$6:$BB$1747)</f>
        <v>315</v>
      </c>
      <c r="AD1223" s="111">
        <f t="shared" ref="AD1223:AD1286" si="349">SUMIF($AY$6:$AY$1747,AU1223,$BC$6:$BC$1747)</f>
        <v>326</v>
      </c>
      <c r="AE1223" s="111">
        <f t="shared" ref="AE1223:AE1286" si="350">SUMIF($AY$6:$AY$1747,AU1223,$BD$6:$BD$1747)</f>
        <v>297</v>
      </c>
      <c r="AF1223" s="111">
        <f t="shared" ref="AF1223:AF1286" si="351">SUMIF($AY$6:$AY$1747,AU1223,$BE$6:$BE$1747)</f>
        <v>0</v>
      </c>
      <c r="AG1223" s="111">
        <f t="shared" ref="AG1223:AG1286" si="352">SUMIF($AY$6:$AY$1747,AU1223,$BF$6:$BF$1747)</f>
        <v>0</v>
      </c>
      <c r="AH1223" s="118">
        <f t="shared" ref="AH1223:AH1286" si="353">AF1223/AD1223</f>
        <v>0</v>
      </c>
      <c r="AJ1223" s="67" t="s">
        <v>1219</v>
      </c>
      <c r="AK1223" s="98">
        <v>1218</v>
      </c>
      <c r="AL1223" s="67" t="s">
        <v>1220</v>
      </c>
      <c r="AM1223" s="67" t="s">
        <v>1247</v>
      </c>
      <c r="AN1223" s="87">
        <f t="shared" ref="AN1223:AN1286" si="354">AB1223-P1223</f>
        <v>0</v>
      </c>
      <c r="AO1223" s="87">
        <f t="shared" ref="AO1223:AO1286" si="355">AC1223-Q1223</f>
        <v>15</v>
      </c>
      <c r="AP1223" s="87">
        <f t="shared" ref="AP1223:AP1286" si="356">AD1223-R1223</f>
        <v>12</v>
      </c>
      <c r="AQ1223" s="87">
        <f t="shared" ref="AQ1223:AQ1286" si="357">AE1223-S1223</f>
        <v>19</v>
      </c>
      <c r="AR1223" s="87">
        <f t="shared" ref="AR1223:AR1286" si="358">AF1223-T1223</f>
        <v>-2</v>
      </c>
      <c r="AS1223" s="87">
        <f t="shared" ref="AS1223:AS1286" si="359">AG1223-U1223</f>
        <v>0</v>
      </c>
      <c r="AT1223" s="118">
        <f t="shared" ref="AT1223:AT1286" si="360">AH1223-V1223</f>
        <v>-6.369426751592357E-3</v>
      </c>
      <c r="AU1223" s="119" t="str">
        <f t="shared" si="346"/>
        <v>和歌山県串本町</v>
      </c>
      <c r="AW1223" s="225" t="s">
        <v>3182</v>
      </c>
      <c r="AY1223" s="230" t="s">
        <v>3182</v>
      </c>
      <c r="BA1223">
        <v>2</v>
      </c>
      <c r="BB1223">
        <v>315</v>
      </c>
      <c r="BC1223">
        <v>326</v>
      </c>
      <c r="BD1223">
        <v>297</v>
      </c>
      <c r="BE1223">
        <v>0</v>
      </c>
      <c r="BF1223">
        <v>0</v>
      </c>
    </row>
    <row r="1224" spans="2:58">
      <c r="B1224" s="67" t="s">
        <v>1248</v>
      </c>
      <c r="C1224" s="67">
        <v>1219</v>
      </c>
      <c r="D1224" s="67" t="s">
        <v>1249</v>
      </c>
      <c r="E1224" s="67" t="s">
        <v>1250</v>
      </c>
      <c r="F1224" s="87">
        <v>50</v>
      </c>
      <c r="G1224" s="87">
        <v>5655</v>
      </c>
      <c r="H1224" s="87">
        <v>5412</v>
      </c>
      <c r="I1224" s="87">
        <v>0</v>
      </c>
      <c r="J1224" s="87">
        <v>0</v>
      </c>
      <c r="K1224" t="str">
        <f t="shared" si="343"/>
        <v>OK</v>
      </c>
      <c r="L1224" s="67" t="s">
        <v>1248</v>
      </c>
      <c r="M1224" s="98">
        <v>1219</v>
      </c>
      <c r="N1224" s="67" t="s">
        <v>1249</v>
      </c>
      <c r="O1224" s="67" t="s">
        <v>1250</v>
      </c>
      <c r="P1224" s="87">
        <v>53</v>
      </c>
      <c r="Q1224" s="87">
        <v>5785</v>
      </c>
      <c r="R1224" s="111">
        <v>5554</v>
      </c>
      <c r="S1224" s="87">
        <v>5542</v>
      </c>
      <c r="T1224" s="87">
        <v>0</v>
      </c>
      <c r="U1224" s="111">
        <v>0</v>
      </c>
      <c r="V1224" s="118">
        <f t="shared" si="344"/>
        <v>0</v>
      </c>
      <c r="W1224" t="str">
        <f t="shared" si="345"/>
        <v/>
      </c>
      <c r="X1224" s="67" t="s">
        <v>1248</v>
      </c>
      <c r="Y1224" s="98">
        <v>1219</v>
      </c>
      <c r="Z1224" s="67" t="s">
        <v>1249</v>
      </c>
      <c r="AA1224" s="67" t="s">
        <v>1250</v>
      </c>
      <c r="AB1224" s="111">
        <f t="shared" si="347"/>
        <v>55</v>
      </c>
      <c r="AC1224" s="111">
        <f t="shared" si="348"/>
        <v>5936</v>
      </c>
      <c r="AD1224" s="111">
        <f t="shared" si="349"/>
        <v>5746</v>
      </c>
      <c r="AE1224" s="111">
        <f t="shared" si="350"/>
        <v>5713</v>
      </c>
      <c r="AF1224" s="111">
        <f t="shared" si="351"/>
        <v>0</v>
      </c>
      <c r="AG1224" s="111">
        <f t="shared" si="352"/>
        <v>0</v>
      </c>
      <c r="AH1224" s="118">
        <f t="shared" si="353"/>
        <v>0</v>
      </c>
      <c r="AJ1224" s="67" t="s">
        <v>1248</v>
      </c>
      <c r="AK1224" s="98">
        <v>1219</v>
      </c>
      <c r="AL1224" s="67" t="s">
        <v>1249</v>
      </c>
      <c r="AM1224" s="67" t="s">
        <v>1250</v>
      </c>
      <c r="AN1224" s="87">
        <f t="shared" si="354"/>
        <v>2</v>
      </c>
      <c r="AO1224" s="87">
        <f t="shared" si="355"/>
        <v>151</v>
      </c>
      <c r="AP1224" s="87">
        <f t="shared" si="356"/>
        <v>192</v>
      </c>
      <c r="AQ1224" s="87">
        <f t="shared" si="357"/>
        <v>171</v>
      </c>
      <c r="AR1224" s="87">
        <f t="shared" si="358"/>
        <v>0</v>
      </c>
      <c r="AS1224" s="87">
        <f t="shared" si="359"/>
        <v>0</v>
      </c>
      <c r="AT1224" s="118">
        <f t="shared" si="360"/>
        <v>0</v>
      </c>
      <c r="AU1224" s="119" t="str">
        <f t="shared" si="346"/>
        <v>鳥取県鳥取市</v>
      </c>
      <c r="AW1224" s="225" t="s">
        <v>3183</v>
      </c>
      <c r="AY1224" s="230" t="s">
        <v>3183</v>
      </c>
      <c r="BA1224">
        <v>55</v>
      </c>
      <c r="BB1224">
        <v>5936</v>
      </c>
      <c r="BC1224">
        <v>5746</v>
      </c>
      <c r="BD1224">
        <v>5713</v>
      </c>
      <c r="BE1224">
        <v>0</v>
      </c>
      <c r="BF1224">
        <v>0</v>
      </c>
    </row>
    <row r="1225" spans="2:58">
      <c r="B1225" s="67" t="s">
        <v>1248</v>
      </c>
      <c r="C1225" s="67">
        <v>1220</v>
      </c>
      <c r="D1225" s="67" t="s">
        <v>1249</v>
      </c>
      <c r="E1225" s="67" t="s">
        <v>1251</v>
      </c>
      <c r="F1225" s="87">
        <v>48</v>
      </c>
      <c r="G1225" s="87">
        <v>4201</v>
      </c>
      <c r="H1225" s="87">
        <v>4350</v>
      </c>
      <c r="I1225" s="87">
        <v>0</v>
      </c>
      <c r="J1225" s="87">
        <v>1</v>
      </c>
      <c r="K1225" t="str">
        <f t="shared" si="343"/>
        <v>OK</v>
      </c>
      <c r="L1225" s="67" t="s">
        <v>1248</v>
      </c>
      <c r="M1225" s="98">
        <v>1220</v>
      </c>
      <c r="N1225" s="67" t="s">
        <v>1249</v>
      </c>
      <c r="O1225" s="67" t="s">
        <v>1251</v>
      </c>
      <c r="P1225" s="87">
        <v>62</v>
      </c>
      <c r="Q1225" s="87">
        <v>4262</v>
      </c>
      <c r="R1225" s="111">
        <v>4456</v>
      </c>
      <c r="S1225" s="87">
        <v>4403</v>
      </c>
      <c r="T1225" s="87">
        <v>0</v>
      </c>
      <c r="U1225" s="111">
        <v>0</v>
      </c>
      <c r="V1225" s="118">
        <f t="shared" si="344"/>
        <v>0</v>
      </c>
      <c r="W1225" t="str">
        <f t="shared" si="345"/>
        <v/>
      </c>
      <c r="X1225" s="67" t="s">
        <v>1248</v>
      </c>
      <c r="Y1225" s="98">
        <v>1220</v>
      </c>
      <c r="Z1225" s="67" t="s">
        <v>1249</v>
      </c>
      <c r="AA1225" s="67" t="s">
        <v>1251</v>
      </c>
      <c r="AB1225" s="111">
        <f t="shared" si="347"/>
        <v>60</v>
      </c>
      <c r="AC1225" s="111">
        <f t="shared" si="348"/>
        <v>4414</v>
      </c>
      <c r="AD1225" s="111">
        <f t="shared" si="349"/>
        <v>4504</v>
      </c>
      <c r="AE1225" s="111">
        <f t="shared" si="350"/>
        <v>4473</v>
      </c>
      <c r="AF1225" s="111">
        <f t="shared" si="351"/>
        <v>0</v>
      </c>
      <c r="AG1225" s="111">
        <f t="shared" si="352"/>
        <v>0</v>
      </c>
      <c r="AH1225" s="118">
        <f t="shared" si="353"/>
        <v>0</v>
      </c>
      <c r="AJ1225" s="67" t="s">
        <v>1248</v>
      </c>
      <c r="AK1225" s="98">
        <v>1220</v>
      </c>
      <c r="AL1225" s="67" t="s">
        <v>1249</v>
      </c>
      <c r="AM1225" s="67" t="s">
        <v>1251</v>
      </c>
      <c r="AN1225" s="87">
        <f t="shared" si="354"/>
        <v>-2</v>
      </c>
      <c r="AO1225" s="87">
        <f t="shared" si="355"/>
        <v>152</v>
      </c>
      <c r="AP1225" s="87">
        <f t="shared" si="356"/>
        <v>48</v>
      </c>
      <c r="AQ1225" s="87">
        <f t="shared" si="357"/>
        <v>70</v>
      </c>
      <c r="AR1225" s="87">
        <f t="shared" si="358"/>
        <v>0</v>
      </c>
      <c r="AS1225" s="87">
        <f t="shared" si="359"/>
        <v>0</v>
      </c>
      <c r="AT1225" s="118">
        <f t="shared" si="360"/>
        <v>0</v>
      </c>
      <c r="AU1225" s="119" t="str">
        <f t="shared" si="346"/>
        <v>鳥取県米子市</v>
      </c>
      <c r="AW1225" s="225" t="s">
        <v>3184</v>
      </c>
      <c r="AY1225" s="230" t="s">
        <v>3184</v>
      </c>
      <c r="BA1225">
        <v>60</v>
      </c>
      <c r="BB1225">
        <v>4414</v>
      </c>
      <c r="BC1225">
        <v>4504</v>
      </c>
      <c r="BD1225">
        <v>4473</v>
      </c>
      <c r="BE1225">
        <v>0</v>
      </c>
      <c r="BF1225">
        <v>0</v>
      </c>
    </row>
    <row r="1226" spans="2:58">
      <c r="B1226" s="67" t="s">
        <v>1248</v>
      </c>
      <c r="C1226" s="67">
        <v>1221</v>
      </c>
      <c r="D1226" s="67" t="s">
        <v>1249</v>
      </c>
      <c r="E1226" s="67" t="s">
        <v>1252</v>
      </c>
      <c r="F1226" s="87">
        <v>26</v>
      </c>
      <c r="G1226" s="87">
        <v>2052</v>
      </c>
      <c r="H1226" s="87">
        <v>1671</v>
      </c>
      <c r="I1226" s="87">
        <v>0</v>
      </c>
      <c r="J1226" s="87">
        <v>0</v>
      </c>
      <c r="K1226" t="str">
        <f t="shared" si="343"/>
        <v>OK</v>
      </c>
      <c r="L1226" s="67" t="s">
        <v>1248</v>
      </c>
      <c r="M1226" s="98">
        <v>1221</v>
      </c>
      <c r="N1226" s="67" t="s">
        <v>1249</v>
      </c>
      <c r="O1226" s="67" t="s">
        <v>1252</v>
      </c>
      <c r="P1226" s="87">
        <v>26</v>
      </c>
      <c r="Q1226" s="87">
        <v>2047</v>
      </c>
      <c r="R1226" s="111">
        <v>1788</v>
      </c>
      <c r="S1226" s="87">
        <v>1788</v>
      </c>
      <c r="T1226" s="87">
        <v>0</v>
      </c>
      <c r="U1226" s="111">
        <v>0</v>
      </c>
      <c r="V1226" s="118">
        <f t="shared" si="344"/>
        <v>0</v>
      </c>
      <c r="W1226" t="str">
        <f t="shared" si="345"/>
        <v/>
      </c>
      <c r="X1226" s="67" t="s">
        <v>1248</v>
      </c>
      <c r="Y1226" s="98">
        <v>1221</v>
      </c>
      <c r="Z1226" s="67" t="s">
        <v>1249</v>
      </c>
      <c r="AA1226" s="67" t="s">
        <v>1252</v>
      </c>
      <c r="AB1226" s="111">
        <f t="shared" si="347"/>
        <v>26</v>
      </c>
      <c r="AC1226" s="111">
        <f t="shared" si="348"/>
        <v>2029</v>
      </c>
      <c r="AD1226" s="111">
        <f t="shared" si="349"/>
        <v>1614</v>
      </c>
      <c r="AE1226" s="111">
        <f t="shared" si="350"/>
        <v>1614</v>
      </c>
      <c r="AF1226" s="111">
        <f t="shared" si="351"/>
        <v>0</v>
      </c>
      <c r="AG1226" s="111">
        <f t="shared" si="352"/>
        <v>0</v>
      </c>
      <c r="AH1226" s="118">
        <f t="shared" si="353"/>
        <v>0</v>
      </c>
      <c r="AJ1226" s="67" t="s">
        <v>1248</v>
      </c>
      <c r="AK1226" s="98">
        <v>1221</v>
      </c>
      <c r="AL1226" s="67" t="s">
        <v>1249</v>
      </c>
      <c r="AM1226" s="67" t="s">
        <v>1252</v>
      </c>
      <c r="AN1226" s="87">
        <f t="shared" si="354"/>
        <v>0</v>
      </c>
      <c r="AO1226" s="87">
        <f t="shared" si="355"/>
        <v>-18</v>
      </c>
      <c r="AP1226" s="87">
        <f t="shared" si="356"/>
        <v>-174</v>
      </c>
      <c r="AQ1226" s="87">
        <f t="shared" si="357"/>
        <v>-174</v>
      </c>
      <c r="AR1226" s="87">
        <f t="shared" si="358"/>
        <v>0</v>
      </c>
      <c r="AS1226" s="87">
        <f t="shared" si="359"/>
        <v>0</v>
      </c>
      <c r="AT1226" s="118">
        <f t="shared" si="360"/>
        <v>0</v>
      </c>
      <c r="AU1226" s="119" t="str">
        <f t="shared" si="346"/>
        <v>鳥取県倉吉市</v>
      </c>
      <c r="AW1226" s="225" t="s">
        <v>3185</v>
      </c>
      <c r="AY1226" s="230" t="s">
        <v>3185</v>
      </c>
      <c r="BA1226">
        <v>26</v>
      </c>
      <c r="BB1226">
        <v>2029</v>
      </c>
      <c r="BC1226">
        <v>1614</v>
      </c>
      <c r="BD1226">
        <v>1614</v>
      </c>
      <c r="BE1226">
        <v>0</v>
      </c>
      <c r="BF1226">
        <v>0</v>
      </c>
    </row>
    <row r="1227" spans="2:58">
      <c r="B1227" s="67" t="s">
        <v>1248</v>
      </c>
      <c r="C1227" s="67">
        <v>1222</v>
      </c>
      <c r="D1227" s="67" t="s">
        <v>1249</v>
      </c>
      <c r="E1227" s="67" t="s">
        <v>1253</v>
      </c>
      <c r="F1227" s="87">
        <v>11</v>
      </c>
      <c r="G1227" s="87">
        <v>1149</v>
      </c>
      <c r="H1227" s="87">
        <v>1084</v>
      </c>
      <c r="I1227" s="87">
        <v>0</v>
      </c>
      <c r="J1227" s="87">
        <v>0</v>
      </c>
      <c r="K1227" t="str">
        <f t="shared" si="343"/>
        <v>OK</v>
      </c>
      <c r="L1227" s="67" t="s">
        <v>1248</v>
      </c>
      <c r="M1227" s="98">
        <v>1222</v>
      </c>
      <c r="N1227" s="67" t="s">
        <v>1249</v>
      </c>
      <c r="O1227" s="67" t="s">
        <v>1253</v>
      </c>
      <c r="P1227" s="87">
        <v>11</v>
      </c>
      <c r="Q1227" s="87">
        <v>1149</v>
      </c>
      <c r="R1227" s="111">
        <v>1059</v>
      </c>
      <c r="S1227" s="87">
        <v>1044</v>
      </c>
      <c r="T1227" s="87">
        <v>0</v>
      </c>
      <c r="U1227" s="111">
        <v>0</v>
      </c>
      <c r="V1227" s="118">
        <f t="shared" si="344"/>
        <v>0</v>
      </c>
      <c r="W1227" t="str">
        <f t="shared" si="345"/>
        <v/>
      </c>
      <c r="X1227" s="67" t="s">
        <v>1248</v>
      </c>
      <c r="Y1227" s="98">
        <v>1222</v>
      </c>
      <c r="Z1227" s="67" t="s">
        <v>1249</v>
      </c>
      <c r="AA1227" s="67" t="s">
        <v>1253</v>
      </c>
      <c r="AB1227" s="111">
        <f t="shared" si="347"/>
        <v>11</v>
      </c>
      <c r="AC1227" s="111">
        <f t="shared" si="348"/>
        <v>1149</v>
      </c>
      <c r="AD1227" s="111">
        <f t="shared" si="349"/>
        <v>1079</v>
      </c>
      <c r="AE1227" s="111">
        <f t="shared" si="350"/>
        <v>1079</v>
      </c>
      <c r="AF1227" s="111">
        <f t="shared" si="351"/>
        <v>0</v>
      </c>
      <c r="AG1227" s="111">
        <f t="shared" si="352"/>
        <v>0</v>
      </c>
      <c r="AH1227" s="118">
        <f t="shared" si="353"/>
        <v>0</v>
      </c>
      <c r="AJ1227" s="67" t="s">
        <v>1248</v>
      </c>
      <c r="AK1227" s="98">
        <v>1222</v>
      </c>
      <c r="AL1227" s="67" t="s">
        <v>1249</v>
      </c>
      <c r="AM1227" s="67" t="s">
        <v>1253</v>
      </c>
      <c r="AN1227" s="87">
        <f t="shared" si="354"/>
        <v>0</v>
      </c>
      <c r="AO1227" s="87">
        <f t="shared" si="355"/>
        <v>0</v>
      </c>
      <c r="AP1227" s="87">
        <f t="shared" si="356"/>
        <v>20</v>
      </c>
      <c r="AQ1227" s="87">
        <f t="shared" si="357"/>
        <v>35</v>
      </c>
      <c r="AR1227" s="87">
        <f t="shared" si="358"/>
        <v>0</v>
      </c>
      <c r="AS1227" s="87">
        <f t="shared" si="359"/>
        <v>0</v>
      </c>
      <c r="AT1227" s="118">
        <f t="shared" si="360"/>
        <v>0</v>
      </c>
      <c r="AU1227" s="119" t="str">
        <f t="shared" si="346"/>
        <v>鳥取県境港市</v>
      </c>
      <c r="AW1227" s="225" t="s">
        <v>3186</v>
      </c>
      <c r="AY1227" s="230" t="s">
        <v>3186</v>
      </c>
      <c r="BA1227">
        <v>11</v>
      </c>
      <c r="BB1227">
        <v>1149</v>
      </c>
      <c r="BC1227">
        <v>1079</v>
      </c>
      <c r="BD1227">
        <v>1079</v>
      </c>
      <c r="BE1227">
        <v>0</v>
      </c>
      <c r="BF1227">
        <v>0</v>
      </c>
    </row>
    <row r="1228" spans="2:58">
      <c r="B1228" s="67" t="s">
        <v>1248</v>
      </c>
      <c r="C1228" s="67">
        <v>1223</v>
      </c>
      <c r="D1228" s="67" t="s">
        <v>1249</v>
      </c>
      <c r="E1228" s="67" t="s">
        <v>1254</v>
      </c>
      <c r="F1228" s="87">
        <v>3</v>
      </c>
      <c r="G1228" s="87">
        <v>380</v>
      </c>
      <c r="H1228" s="87">
        <v>337</v>
      </c>
      <c r="I1228" s="87">
        <v>0</v>
      </c>
      <c r="J1228" s="87">
        <v>0</v>
      </c>
      <c r="K1228" t="str">
        <f t="shared" si="343"/>
        <v>OK</v>
      </c>
      <c r="L1228" s="67" t="s">
        <v>1248</v>
      </c>
      <c r="M1228" s="98">
        <v>1223</v>
      </c>
      <c r="N1228" s="67" t="s">
        <v>1249</v>
      </c>
      <c r="O1228" s="67" t="s">
        <v>1254</v>
      </c>
      <c r="P1228" s="87">
        <v>3</v>
      </c>
      <c r="Q1228" s="87">
        <v>380</v>
      </c>
      <c r="R1228" s="111">
        <v>68</v>
      </c>
      <c r="S1228" s="87">
        <v>68</v>
      </c>
      <c r="T1228" s="87">
        <v>0</v>
      </c>
      <c r="U1228" s="111">
        <v>0</v>
      </c>
      <c r="V1228" s="118">
        <f t="shared" si="344"/>
        <v>0</v>
      </c>
      <c r="W1228" t="str">
        <f t="shared" si="345"/>
        <v/>
      </c>
      <c r="X1228" s="67" t="s">
        <v>1248</v>
      </c>
      <c r="Y1228" s="98">
        <v>1223</v>
      </c>
      <c r="Z1228" s="67" t="s">
        <v>1249</v>
      </c>
      <c r="AA1228" s="67" t="s">
        <v>1254</v>
      </c>
      <c r="AB1228" s="111">
        <f t="shared" si="347"/>
        <v>3</v>
      </c>
      <c r="AC1228" s="111">
        <f t="shared" si="348"/>
        <v>380</v>
      </c>
      <c r="AD1228" s="111">
        <f t="shared" si="349"/>
        <v>324</v>
      </c>
      <c r="AE1228" s="111">
        <f t="shared" si="350"/>
        <v>324</v>
      </c>
      <c r="AF1228" s="111">
        <f t="shared" si="351"/>
        <v>0</v>
      </c>
      <c r="AG1228" s="111">
        <f t="shared" si="352"/>
        <v>0</v>
      </c>
      <c r="AH1228" s="118">
        <f t="shared" si="353"/>
        <v>0</v>
      </c>
      <c r="AJ1228" s="67" t="s">
        <v>1248</v>
      </c>
      <c r="AK1228" s="98">
        <v>1223</v>
      </c>
      <c r="AL1228" s="67" t="s">
        <v>1249</v>
      </c>
      <c r="AM1228" s="67" t="s">
        <v>1254</v>
      </c>
      <c r="AN1228" s="87">
        <f t="shared" si="354"/>
        <v>0</v>
      </c>
      <c r="AO1228" s="87">
        <f t="shared" si="355"/>
        <v>0</v>
      </c>
      <c r="AP1228" s="87">
        <f t="shared" si="356"/>
        <v>256</v>
      </c>
      <c r="AQ1228" s="87">
        <f t="shared" si="357"/>
        <v>256</v>
      </c>
      <c r="AR1228" s="87">
        <f t="shared" si="358"/>
        <v>0</v>
      </c>
      <c r="AS1228" s="87">
        <f t="shared" si="359"/>
        <v>0</v>
      </c>
      <c r="AT1228" s="118">
        <f t="shared" si="360"/>
        <v>0</v>
      </c>
      <c r="AU1228" s="119" t="str">
        <f t="shared" si="346"/>
        <v>鳥取県岩美町</v>
      </c>
      <c r="AW1228" s="225" t="s">
        <v>3187</v>
      </c>
      <c r="AY1228" s="230" t="s">
        <v>3187</v>
      </c>
      <c r="BA1228">
        <v>3</v>
      </c>
      <c r="BB1228">
        <v>380</v>
      </c>
      <c r="BC1228">
        <v>324</v>
      </c>
      <c r="BD1228">
        <v>324</v>
      </c>
      <c r="BE1228">
        <v>0</v>
      </c>
      <c r="BF1228">
        <v>0</v>
      </c>
    </row>
    <row r="1229" spans="2:58">
      <c r="B1229" s="67" t="s">
        <v>1248</v>
      </c>
      <c r="C1229" s="67">
        <v>1224</v>
      </c>
      <c r="D1229" s="67" t="s">
        <v>1249</v>
      </c>
      <c r="E1229" s="67" t="s">
        <v>1255</v>
      </c>
      <c r="F1229" s="87">
        <v>1</v>
      </c>
      <c r="G1229" s="87">
        <v>55</v>
      </c>
      <c r="H1229" s="87">
        <v>35</v>
      </c>
      <c r="I1229" s="87">
        <v>0</v>
      </c>
      <c r="J1229" s="87">
        <v>0</v>
      </c>
      <c r="K1229" t="str">
        <f t="shared" si="343"/>
        <v>OK</v>
      </c>
      <c r="L1229" s="67" t="s">
        <v>1248</v>
      </c>
      <c r="M1229" s="98">
        <v>1224</v>
      </c>
      <c r="N1229" s="67" t="s">
        <v>1249</v>
      </c>
      <c r="O1229" s="67" t="s">
        <v>1255</v>
      </c>
      <c r="P1229" s="87">
        <v>1</v>
      </c>
      <c r="Q1229" s="87">
        <v>55</v>
      </c>
      <c r="R1229" s="111">
        <v>42</v>
      </c>
      <c r="S1229" s="87">
        <v>42</v>
      </c>
      <c r="T1229" s="87">
        <v>0</v>
      </c>
      <c r="U1229" s="111">
        <v>0</v>
      </c>
      <c r="V1229" s="118">
        <f t="shared" si="344"/>
        <v>0</v>
      </c>
      <c r="W1229" t="str">
        <f t="shared" si="345"/>
        <v/>
      </c>
      <c r="X1229" s="67" t="s">
        <v>1248</v>
      </c>
      <c r="Y1229" s="98">
        <v>1224</v>
      </c>
      <c r="Z1229" s="67" t="s">
        <v>1249</v>
      </c>
      <c r="AA1229" s="67" t="s">
        <v>1255</v>
      </c>
      <c r="AB1229" s="111">
        <f t="shared" si="347"/>
        <v>1</v>
      </c>
      <c r="AC1229" s="111">
        <f t="shared" si="348"/>
        <v>55</v>
      </c>
      <c r="AD1229" s="111">
        <f t="shared" si="349"/>
        <v>43</v>
      </c>
      <c r="AE1229" s="111">
        <f t="shared" si="350"/>
        <v>43</v>
      </c>
      <c r="AF1229" s="111">
        <f t="shared" si="351"/>
        <v>0</v>
      </c>
      <c r="AG1229" s="111">
        <f t="shared" si="352"/>
        <v>0</v>
      </c>
      <c r="AH1229" s="118">
        <f t="shared" si="353"/>
        <v>0</v>
      </c>
      <c r="AJ1229" s="67" t="s">
        <v>1248</v>
      </c>
      <c r="AK1229" s="98">
        <v>1224</v>
      </c>
      <c r="AL1229" s="67" t="s">
        <v>1249</v>
      </c>
      <c r="AM1229" s="67" t="s">
        <v>1255</v>
      </c>
      <c r="AN1229" s="87">
        <f t="shared" si="354"/>
        <v>0</v>
      </c>
      <c r="AO1229" s="87">
        <f t="shared" si="355"/>
        <v>0</v>
      </c>
      <c r="AP1229" s="87">
        <f t="shared" si="356"/>
        <v>1</v>
      </c>
      <c r="AQ1229" s="87">
        <f t="shared" si="357"/>
        <v>1</v>
      </c>
      <c r="AR1229" s="87">
        <f t="shared" si="358"/>
        <v>0</v>
      </c>
      <c r="AS1229" s="87">
        <f t="shared" si="359"/>
        <v>0</v>
      </c>
      <c r="AT1229" s="118">
        <f t="shared" si="360"/>
        <v>0</v>
      </c>
      <c r="AU1229" s="119" t="str">
        <f t="shared" si="346"/>
        <v>鳥取県若桜町</v>
      </c>
      <c r="AW1229" s="225" t="s">
        <v>3188</v>
      </c>
      <c r="AY1229" s="230" t="s">
        <v>3188</v>
      </c>
      <c r="BA1229">
        <v>1</v>
      </c>
      <c r="BB1229">
        <v>55</v>
      </c>
      <c r="BC1229">
        <v>43</v>
      </c>
      <c r="BD1229">
        <v>43</v>
      </c>
      <c r="BE1229">
        <v>0</v>
      </c>
      <c r="BF1229">
        <v>0</v>
      </c>
    </row>
    <row r="1230" spans="2:58">
      <c r="B1230" s="67" t="s">
        <v>1248</v>
      </c>
      <c r="C1230" s="67">
        <v>1225</v>
      </c>
      <c r="D1230" s="67" t="s">
        <v>1249</v>
      </c>
      <c r="E1230" s="67" t="s">
        <v>1256</v>
      </c>
      <c r="F1230" s="87">
        <v>3</v>
      </c>
      <c r="G1230" s="87">
        <v>225</v>
      </c>
      <c r="H1230" s="87">
        <v>179</v>
      </c>
      <c r="I1230" s="87">
        <v>0</v>
      </c>
      <c r="J1230" s="87">
        <v>0</v>
      </c>
      <c r="K1230" t="str">
        <f t="shared" si="343"/>
        <v>OK</v>
      </c>
      <c r="L1230" s="67" t="s">
        <v>1248</v>
      </c>
      <c r="M1230" s="98">
        <v>1225</v>
      </c>
      <c r="N1230" s="67" t="s">
        <v>1249</v>
      </c>
      <c r="O1230" s="67" t="s">
        <v>1256</v>
      </c>
      <c r="P1230" s="87">
        <v>3</v>
      </c>
      <c r="Q1230" s="87">
        <v>218</v>
      </c>
      <c r="R1230" s="111">
        <v>188</v>
      </c>
      <c r="S1230" s="87">
        <v>188</v>
      </c>
      <c r="T1230" s="87">
        <v>0</v>
      </c>
      <c r="U1230" s="111">
        <v>0</v>
      </c>
      <c r="V1230" s="118">
        <f t="shared" si="344"/>
        <v>0</v>
      </c>
      <c r="W1230" t="str">
        <f t="shared" si="345"/>
        <v/>
      </c>
      <c r="X1230" s="67" t="s">
        <v>1248</v>
      </c>
      <c r="Y1230" s="98">
        <v>1225</v>
      </c>
      <c r="Z1230" s="67" t="s">
        <v>1249</v>
      </c>
      <c r="AA1230" s="67" t="s">
        <v>1256</v>
      </c>
      <c r="AB1230" s="111">
        <f t="shared" si="347"/>
        <v>2</v>
      </c>
      <c r="AC1230" s="111">
        <f t="shared" si="348"/>
        <v>203</v>
      </c>
      <c r="AD1230" s="111">
        <f t="shared" si="349"/>
        <v>196</v>
      </c>
      <c r="AE1230" s="111">
        <f t="shared" si="350"/>
        <v>196</v>
      </c>
      <c r="AF1230" s="111">
        <f t="shared" si="351"/>
        <v>0</v>
      </c>
      <c r="AG1230" s="111">
        <f t="shared" si="352"/>
        <v>0</v>
      </c>
      <c r="AH1230" s="118">
        <f t="shared" si="353"/>
        <v>0</v>
      </c>
      <c r="AJ1230" s="67" t="s">
        <v>1248</v>
      </c>
      <c r="AK1230" s="98">
        <v>1225</v>
      </c>
      <c r="AL1230" s="67" t="s">
        <v>1249</v>
      </c>
      <c r="AM1230" s="67" t="s">
        <v>1256</v>
      </c>
      <c r="AN1230" s="87">
        <f t="shared" si="354"/>
        <v>-1</v>
      </c>
      <c r="AO1230" s="87">
        <f t="shared" si="355"/>
        <v>-15</v>
      </c>
      <c r="AP1230" s="87">
        <f t="shared" si="356"/>
        <v>8</v>
      </c>
      <c r="AQ1230" s="87">
        <f t="shared" si="357"/>
        <v>8</v>
      </c>
      <c r="AR1230" s="87">
        <f t="shared" si="358"/>
        <v>0</v>
      </c>
      <c r="AS1230" s="87">
        <f t="shared" si="359"/>
        <v>0</v>
      </c>
      <c r="AT1230" s="118">
        <f t="shared" si="360"/>
        <v>0</v>
      </c>
      <c r="AU1230" s="119" t="str">
        <f t="shared" si="346"/>
        <v>鳥取県智頭町</v>
      </c>
      <c r="AW1230" s="225" t="s">
        <v>3189</v>
      </c>
      <c r="AY1230" s="230" t="s">
        <v>3189</v>
      </c>
      <c r="BA1230">
        <v>2</v>
      </c>
      <c r="BB1230">
        <v>203</v>
      </c>
      <c r="BC1230">
        <v>196</v>
      </c>
      <c r="BD1230">
        <v>196</v>
      </c>
      <c r="BE1230">
        <v>0</v>
      </c>
      <c r="BF1230">
        <v>0</v>
      </c>
    </row>
    <row r="1231" spans="2:58">
      <c r="B1231" s="67" t="s">
        <v>1248</v>
      </c>
      <c r="C1231" s="67">
        <v>1226</v>
      </c>
      <c r="D1231" s="67" t="s">
        <v>1249</v>
      </c>
      <c r="E1231" s="67" t="s">
        <v>1257</v>
      </c>
      <c r="F1231" s="87">
        <v>8</v>
      </c>
      <c r="G1231" s="87">
        <v>720</v>
      </c>
      <c r="H1231" s="87">
        <v>589</v>
      </c>
      <c r="I1231" s="87">
        <v>0</v>
      </c>
      <c r="J1231" s="87">
        <v>0</v>
      </c>
      <c r="K1231" t="str">
        <f t="shared" si="343"/>
        <v>OK</v>
      </c>
      <c r="L1231" s="67" t="s">
        <v>1248</v>
      </c>
      <c r="M1231" s="98">
        <v>1226</v>
      </c>
      <c r="N1231" s="67" t="s">
        <v>1249</v>
      </c>
      <c r="O1231" s="67" t="s">
        <v>1257</v>
      </c>
      <c r="P1231" s="87">
        <v>8</v>
      </c>
      <c r="Q1231" s="87">
        <v>720</v>
      </c>
      <c r="R1231" s="111">
        <v>556</v>
      </c>
      <c r="S1231" s="87">
        <v>556</v>
      </c>
      <c r="T1231" s="87">
        <v>0</v>
      </c>
      <c r="U1231" s="111">
        <v>0</v>
      </c>
      <c r="V1231" s="118">
        <f t="shared" si="344"/>
        <v>0</v>
      </c>
      <c r="W1231" t="str">
        <f t="shared" si="345"/>
        <v/>
      </c>
      <c r="X1231" s="67" t="s">
        <v>1248</v>
      </c>
      <c r="Y1231" s="98">
        <v>1226</v>
      </c>
      <c r="Z1231" s="67" t="s">
        <v>1249</v>
      </c>
      <c r="AA1231" s="67" t="s">
        <v>1257</v>
      </c>
      <c r="AB1231" s="111">
        <f t="shared" si="347"/>
        <v>7</v>
      </c>
      <c r="AC1231" s="111">
        <f t="shared" si="348"/>
        <v>705</v>
      </c>
      <c r="AD1231" s="111">
        <f t="shared" si="349"/>
        <v>538</v>
      </c>
      <c r="AE1231" s="111">
        <f t="shared" si="350"/>
        <v>538</v>
      </c>
      <c r="AF1231" s="111">
        <f t="shared" si="351"/>
        <v>0</v>
      </c>
      <c r="AG1231" s="111">
        <f t="shared" si="352"/>
        <v>0</v>
      </c>
      <c r="AH1231" s="118">
        <f t="shared" si="353"/>
        <v>0</v>
      </c>
      <c r="AJ1231" s="67" t="s">
        <v>1248</v>
      </c>
      <c r="AK1231" s="98">
        <v>1226</v>
      </c>
      <c r="AL1231" s="67" t="s">
        <v>1249</v>
      </c>
      <c r="AM1231" s="67" t="s">
        <v>1257</v>
      </c>
      <c r="AN1231" s="87">
        <f t="shared" si="354"/>
        <v>-1</v>
      </c>
      <c r="AO1231" s="87">
        <f t="shared" si="355"/>
        <v>-15</v>
      </c>
      <c r="AP1231" s="87">
        <f t="shared" si="356"/>
        <v>-18</v>
      </c>
      <c r="AQ1231" s="87">
        <f t="shared" si="357"/>
        <v>-18</v>
      </c>
      <c r="AR1231" s="87">
        <f t="shared" si="358"/>
        <v>0</v>
      </c>
      <c r="AS1231" s="87">
        <f t="shared" si="359"/>
        <v>0</v>
      </c>
      <c r="AT1231" s="118">
        <f t="shared" si="360"/>
        <v>0</v>
      </c>
      <c r="AU1231" s="119" t="str">
        <f t="shared" si="346"/>
        <v>鳥取県八頭町</v>
      </c>
      <c r="AW1231" s="225" t="s">
        <v>3190</v>
      </c>
      <c r="AY1231" s="230" t="s">
        <v>3190</v>
      </c>
      <c r="BA1231">
        <v>7</v>
      </c>
      <c r="BB1231">
        <v>705</v>
      </c>
      <c r="BC1231">
        <v>538</v>
      </c>
      <c r="BD1231">
        <v>538</v>
      </c>
      <c r="BE1231">
        <v>0</v>
      </c>
      <c r="BF1231">
        <v>0</v>
      </c>
    </row>
    <row r="1232" spans="2:58">
      <c r="B1232" s="67" t="s">
        <v>1248</v>
      </c>
      <c r="C1232" s="67">
        <v>1227</v>
      </c>
      <c r="D1232" s="67" t="s">
        <v>1249</v>
      </c>
      <c r="E1232" s="67" t="s">
        <v>1258</v>
      </c>
      <c r="F1232" s="87">
        <v>3</v>
      </c>
      <c r="G1232" s="87">
        <v>245</v>
      </c>
      <c r="H1232" s="87">
        <v>208</v>
      </c>
      <c r="I1232" s="87">
        <v>0</v>
      </c>
      <c r="J1232" s="87">
        <v>0</v>
      </c>
      <c r="K1232" t="str">
        <f t="shared" si="343"/>
        <v>OK</v>
      </c>
      <c r="L1232" s="67" t="s">
        <v>1248</v>
      </c>
      <c r="M1232" s="98">
        <v>1227</v>
      </c>
      <c r="N1232" s="67" t="s">
        <v>1249</v>
      </c>
      <c r="O1232" s="67" t="s">
        <v>1258</v>
      </c>
      <c r="P1232" s="87">
        <v>3</v>
      </c>
      <c r="Q1232" s="87">
        <v>245</v>
      </c>
      <c r="R1232" s="111">
        <v>220</v>
      </c>
      <c r="S1232" s="87">
        <v>220</v>
      </c>
      <c r="T1232" s="87">
        <v>0</v>
      </c>
      <c r="U1232" s="111">
        <v>0</v>
      </c>
      <c r="V1232" s="118">
        <f t="shared" si="344"/>
        <v>0</v>
      </c>
      <c r="W1232" t="str">
        <f t="shared" si="345"/>
        <v/>
      </c>
      <c r="X1232" s="67" t="s">
        <v>1248</v>
      </c>
      <c r="Y1232" s="98">
        <v>1227</v>
      </c>
      <c r="Z1232" s="67" t="s">
        <v>1249</v>
      </c>
      <c r="AA1232" s="67" t="s">
        <v>1258</v>
      </c>
      <c r="AB1232" s="111">
        <f t="shared" si="347"/>
        <v>3</v>
      </c>
      <c r="AC1232" s="111">
        <f t="shared" si="348"/>
        <v>245</v>
      </c>
      <c r="AD1232" s="111">
        <f t="shared" si="349"/>
        <v>217</v>
      </c>
      <c r="AE1232" s="111">
        <f t="shared" si="350"/>
        <v>217</v>
      </c>
      <c r="AF1232" s="111">
        <f t="shared" si="351"/>
        <v>0</v>
      </c>
      <c r="AG1232" s="111">
        <f t="shared" si="352"/>
        <v>0</v>
      </c>
      <c r="AH1232" s="118">
        <f t="shared" si="353"/>
        <v>0</v>
      </c>
      <c r="AJ1232" s="67" t="s">
        <v>1248</v>
      </c>
      <c r="AK1232" s="98">
        <v>1227</v>
      </c>
      <c r="AL1232" s="67" t="s">
        <v>1249</v>
      </c>
      <c r="AM1232" s="67" t="s">
        <v>1258</v>
      </c>
      <c r="AN1232" s="87">
        <f t="shared" si="354"/>
        <v>0</v>
      </c>
      <c r="AO1232" s="87">
        <f t="shared" si="355"/>
        <v>0</v>
      </c>
      <c r="AP1232" s="87">
        <f t="shared" si="356"/>
        <v>-3</v>
      </c>
      <c r="AQ1232" s="87">
        <f t="shared" si="357"/>
        <v>-3</v>
      </c>
      <c r="AR1232" s="87">
        <f t="shared" si="358"/>
        <v>0</v>
      </c>
      <c r="AS1232" s="87">
        <f t="shared" si="359"/>
        <v>0</v>
      </c>
      <c r="AT1232" s="118">
        <f t="shared" si="360"/>
        <v>0</v>
      </c>
      <c r="AU1232" s="119" t="str">
        <f t="shared" si="346"/>
        <v>鳥取県三朝町</v>
      </c>
      <c r="AW1232" s="225" t="s">
        <v>3191</v>
      </c>
      <c r="AY1232" s="230" t="s">
        <v>3191</v>
      </c>
      <c r="BA1232">
        <v>3</v>
      </c>
      <c r="BB1232">
        <v>245</v>
      </c>
      <c r="BC1232">
        <v>217</v>
      </c>
      <c r="BD1232">
        <v>217</v>
      </c>
      <c r="BE1232">
        <v>0</v>
      </c>
      <c r="BF1232">
        <v>0</v>
      </c>
    </row>
    <row r="1233" spans="2:58">
      <c r="B1233" s="67" t="s">
        <v>1248</v>
      </c>
      <c r="C1233" s="67">
        <v>1228</v>
      </c>
      <c r="D1233" s="67" t="s">
        <v>1249</v>
      </c>
      <c r="E1233" s="67" t="s">
        <v>1259</v>
      </c>
      <c r="F1233" s="87">
        <v>8</v>
      </c>
      <c r="G1233" s="87">
        <v>743</v>
      </c>
      <c r="H1233" s="87">
        <v>681</v>
      </c>
      <c r="I1233" s="87">
        <v>0</v>
      </c>
      <c r="J1233" s="87">
        <v>0</v>
      </c>
      <c r="K1233" t="str">
        <f t="shared" si="343"/>
        <v>OK</v>
      </c>
      <c r="L1233" s="67" t="s">
        <v>1248</v>
      </c>
      <c r="M1233" s="98">
        <v>1228</v>
      </c>
      <c r="N1233" s="67" t="s">
        <v>1249</v>
      </c>
      <c r="O1233" s="67" t="s">
        <v>1259</v>
      </c>
      <c r="P1233" s="87">
        <v>8</v>
      </c>
      <c r="Q1233" s="87">
        <v>743</v>
      </c>
      <c r="R1233" s="111">
        <v>655</v>
      </c>
      <c r="S1233" s="87">
        <v>655</v>
      </c>
      <c r="T1233" s="87">
        <v>0</v>
      </c>
      <c r="U1233" s="111">
        <v>0</v>
      </c>
      <c r="V1233" s="118">
        <f t="shared" si="344"/>
        <v>0</v>
      </c>
      <c r="W1233" t="str">
        <f t="shared" si="345"/>
        <v/>
      </c>
      <c r="X1233" s="67" t="s">
        <v>1248</v>
      </c>
      <c r="Y1233" s="98">
        <v>1228</v>
      </c>
      <c r="Z1233" s="67" t="s">
        <v>1249</v>
      </c>
      <c r="AA1233" s="67" t="s">
        <v>1259</v>
      </c>
      <c r="AB1233" s="111">
        <f t="shared" si="347"/>
        <v>8</v>
      </c>
      <c r="AC1233" s="111">
        <f t="shared" si="348"/>
        <v>743</v>
      </c>
      <c r="AD1233" s="111">
        <f t="shared" si="349"/>
        <v>654</v>
      </c>
      <c r="AE1233" s="111">
        <f t="shared" si="350"/>
        <v>654</v>
      </c>
      <c r="AF1233" s="111">
        <f t="shared" si="351"/>
        <v>0</v>
      </c>
      <c r="AG1233" s="111">
        <f t="shared" si="352"/>
        <v>0</v>
      </c>
      <c r="AH1233" s="118">
        <f t="shared" si="353"/>
        <v>0</v>
      </c>
      <c r="AJ1233" s="67" t="s">
        <v>1248</v>
      </c>
      <c r="AK1233" s="98">
        <v>1228</v>
      </c>
      <c r="AL1233" s="67" t="s">
        <v>1249</v>
      </c>
      <c r="AM1233" s="67" t="s">
        <v>1259</v>
      </c>
      <c r="AN1233" s="87">
        <f t="shared" si="354"/>
        <v>0</v>
      </c>
      <c r="AO1233" s="87">
        <f t="shared" si="355"/>
        <v>0</v>
      </c>
      <c r="AP1233" s="87">
        <f t="shared" si="356"/>
        <v>-1</v>
      </c>
      <c r="AQ1233" s="87">
        <f t="shared" si="357"/>
        <v>-1</v>
      </c>
      <c r="AR1233" s="87">
        <f t="shared" si="358"/>
        <v>0</v>
      </c>
      <c r="AS1233" s="87">
        <f t="shared" si="359"/>
        <v>0</v>
      </c>
      <c r="AT1233" s="118">
        <f t="shared" si="360"/>
        <v>0</v>
      </c>
      <c r="AU1233" s="119" t="str">
        <f t="shared" si="346"/>
        <v>鳥取県湯梨浜町</v>
      </c>
      <c r="AW1233" s="225" t="s">
        <v>3192</v>
      </c>
      <c r="AY1233" s="230" t="s">
        <v>3192</v>
      </c>
      <c r="BA1233">
        <v>8</v>
      </c>
      <c r="BB1233">
        <v>743</v>
      </c>
      <c r="BC1233">
        <v>654</v>
      </c>
      <c r="BD1233">
        <v>654</v>
      </c>
      <c r="BE1233">
        <v>0</v>
      </c>
      <c r="BF1233">
        <v>0</v>
      </c>
    </row>
    <row r="1234" spans="2:58">
      <c r="B1234" s="67" t="s">
        <v>1248</v>
      </c>
      <c r="C1234" s="67">
        <v>1229</v>
      </c>
      <c r="D1234" s="67" t="s">
        <v>1249</v>
      </c>
      <c r="E1234" s="67" t="s">
        <v>1260</v>
      </c>
      <c r="F1234" s="87">
        <v>9</v>
      </c>
      <c r="G1234" s="87">
        <v>730</v>
      </c>
      <c r="H1234" s="87">
        <v>638</v>
      </c>
      <c r="I1234" s="87">
        <v>0</v>
      </c>
      <c r="J1234" s="87">
        <v>0</v>
      </c>
      <c r="K1234" t="str">
        <f t="shared" si="343"/>
        <v>OK</v>
      </c>
      <c r="L1234" s="67" t="s">
        <v>1248</v>
      </c>
      <c r="M1234" s="98">
        <v>1229</v>
      </c>
      <c r="N1234" s="67" t="s">
        <v>1249</v>
      </c>
      <c r="O1234" s="67" t="s">
        <v>1260</v>
      </c>
      <c r="P1234" s="87">
        <v>8</v>
      </c>
      <c r="Q1234" s="87">
        <v>678</v>
      </c>
      <c r="R1234" s="111">
        <v>618</v>
      </c>
      <c r="S1234" s="87">
        <v>618</v>
      </c>
      <c r="T1234" s="87">
        <v>0</v>
      </c>
      <c r="U1234" s="111">
        <v>0</v>
      </c>
      <c r="V1234" s="118">
        <f t="shared" si="344"/>
        <v>0</v>
      </c>
      <c r="W1234" t="str">
        <f t="shared" si="345"/>
        <v/>
      </c>
      <c r="X1234" s="67" t="s">
        <v>1248</v>
      </c>
      <c r="Y1234" s="98">
        <v>1229</v>
      </c>
      <c r="Z1234" s="67" t="s">
        <v>1249</v>
      </c>
      <c r="AA1234" s="67" t="s">
        <v>1260</v>
      </c>
      <c r="AB1234" s="111">
        <f t="shared" si="347"/>
        <v>7</v>
      </c>
      <c r="AC1234" s="111">
        <f t="shared" si="348"/>
        <v>638</v>
      </c>
      <c r="AD1234" s="111">
        <f t="shared" si="349"/>
        <v>631</v>
      </c>
      <c r="AE1234" s="111">
        <f t="shared" si="350"/>
        <v>631</v>
      </c>
      <c r="AF1234" s="111">
        <f t="shared" si="351"/>
        <v>0</v>
      </c>
      <c r="AG1234" s="111">
        <f t="shared" si="352"/>
        <v>0</v>
      </c>
      <c r="AH1234" s="118">
        <f t="shared" si="353"/>
        <v>0</v>
      </c>
      <c r="AJ1234" s="67" t="s">
        <v>1248</v>
      </c>
      <c r="AK1234" s="98">
        <v>1229</v>
      </c>
      <c r="AL1234" s="67" t="s">
        <v>1249</v>
      </c>
      <c r="AM1234" s="67" t="s">
        <v>1260</v>
      </c>
      <c r="AN1234" s="87">
        <f t="shared" si="354"/>
        <v>-1</v>
      </c>
      <c r="AO1234" s="87">
        <f t="shared" si="355"/>
        <v>-40</v>
      </c>
      <c r="AP1234" s="87">
        <f t="shared" si="356"/>
        <v>13</v>
      </c>
      <c r="AQ1234" s="87">
        <f t="shared" si="357"/>
        <v>13</v>
      </c>
      <c r="AR1234" s="87">
        <f t="shared" si="358"/>
        <v>0</v>
      </c>
      <c r="AS1234" s="87">
        <f t="shared" si="359"/>
        <v>0</v>
      </c>
      <c r="AT1234" s="118">
        <f t="shared" si="360"/>
        <v>0</v>
      </c>
      <c r="AU1234" s="119" t="str">
        <f t="shared" si="346"/>
        <v>鳥取県琴浦町</v>
      </c>
      <c r="AW1234" s="225" t="s">
        <v>3193</v>
      </c>
      <c r="AY1234" s="230" t="s">
        <v>3193</v>
      </c>
      <c r="BA1234">
        <v>7</v>
      </c>
      <c r="BB1234">
        <v>638</v>
      </c>
      <c r="BC1234">
        <v>631</v>
      </c>
      <c r="BD1234">
        <v>631</v>
      </c>
      <c r="BE1234">
        <v>0</v>
      </c>
      <c r="BF1234">
        <v>0</v>
      </c>
    </row>
    <row r="1235" spans="2:58">
      <c r="B1235" s="67" t="s">
        <v>1248</v>
      </c>
      <c r="C1235" s="67">
        <v>1230</v>
      </c>
      <c r="D1235" s="67" t="s">
        <v>1249</v>
      </c>
      <c r="E1235" s="67" t="s">
        <v>1261</v>
      </c>
      <c r="F1235" s="87">
        <v>6</v>
      </c>
      <c r="G1235" s="87">
        <v>655</v>
      </c>
      <c r="H1235" s="87">
        <v>600</v>
      </c>
      <c r="I1235" s="87">
        <v>0</v>
      </c>
      <c r="J1235" s="87">
        <v>0</v>
      </c>
      <c r="K1235" t="str">
        <f t="shared" si="343"/>
        <v>OK</v>
      </c>
      <c r="L1235" s="67" t="s">
        <v>1248</v>
      </c>
      <c r="M1235" s="98">
        <v>1230</v>
      </c>
      <c r="N1235" s="67" t="s">
        <v>1249</v>
      </c>
      <c r="O1235" s="67" t="s">
        <v>1261</v>
      </c>
      <c r="P1235" s="87">
        <v>6</v>
      </c>
      <c r="Q1235" s="87">
        <v>655</v>
      </c>
      <c r="R1235" s="111">
        <v>603</v>
      </c>
      <c r="S1235" s="87">
        <v>603</v>
      </c>
      <c r="T1235" s="87">
        <v>0</v>
      </c>
      <c r="U1235" s="111">
        <v>0</v>
      </c>
      <c r="V1235" s="118">
        <f t="shared" si="344"/>
        <v>0</v>
      </c>
      <c r="W1235" t="str">
        <f t="shared" si="345"/>
        <v/>
      </c>
      <c r="X1235" s="67" t="s">
        <v>1248</v>
      </c>
      <c r="Y1235" s="98">
        <v>1230</v>
      </c>
      <c r="Z1235" s="67" t="s">
        <v>1249</v>
      </c>
      <c r="AA1235" s="67" t="s">
        <v>1261</v>
      </c>
      <c r="AB1235" s="111">
        <f t="shared" si="347"/>
        <v>6</v>
      </c>
      <c r="AC1235" s="111">
        <f t="shared" si="348"/>
        <v>655</v>
      </c>
      <c r="AD1235" s="111">
        <f t="shared" si="349"/>
        <v>589</v>
      </c>
      <c r="AE1235" s="111">
        <f t="shared" si="350"/>
        <v>589</v>
      </c>
      <c r="AF1235" s="111">
        <f t="shared" si="351"/>
        <v>0</v>
      </c>
      <c r="AG1235" s="111">
        <f t="shared" si="352"/>
        <v>0</v>
      </c>
      <c r="AH1235" s="118">
        <f t="shared" si="353"/>
        <v>0</v>
      </c>
      <c r="AJ1235" s="67" t="s">
        <v>1248</v>
      </c>
      <c r="AK1235" s="98">
        <v>1230</v>
      </c>
      <c r="AL1235" s="67" t="s">
        <v>1249</v>
      </c>
      <c r="AM1235" s="67" t="s">
        <v>1261</v>
      </c>
      <c r="AN1235" s="87">
        <f t="shared" si="354"/>
        <v>0</v>
      </c>
      <c r="AO1235" s="87">
        <f t="shared" si="355"/>
        <v>0</v>
      </c>
      <c r="AP1235" s="87">
        <f t="shared" si="356"/>
        <v>-14</v>
      </c>
      <c r="AQ1235" s="87">
        <f t="shared" si="357"/>
        <v>-14</v>
      </c>
      <c r="AR1235" s="87">
        <f t="shared" si="358"/>
        <v>0</v>
      </c>
      <c r="AS1235" s="87">
        <f t="shared" si="359"/>
        <v>0</v>
      </c>
      <c r="AT1235" s="118">
        <f t="shared" si="360"/>
        <v>0</v>
      </c>
      <c r="AU1235" s="119" t="str">
        <f t="shared" si="346"/>
        <v>鳥取県北栄町</v>
      </c>
      <c r="AW1235" s="225" t="s">
        <v>3194</v>
      </c>
      <c r="AY1235" s="230" t="s">
        <v>3194</v>
      </c>
      <c r="BA1235">
        <v>6</v>
      </c>
      <c r="BB1235">
        <v>655</v>
      </c>
      <c r="BC1235">
        <v>589</v>
      </c>
      <c r="BD1235">
        <v>589</v>
      </c>
      <c r="BE1235">
        <v>0</v>
      </c>
      <c r="BF1235">
        <v>0</v>
      </c>
    </row>
    <row r="1236" spans="2:58">
      <c r="B1236" s="67" t="s">
        <v>1248</v>
      </c>
      <c r="C1236" s="67">
        <v>1231</v>
      </c>
      <c r="D1236" s="67" t="s">
        <v>1249</v>
      </c>
      <c r="E1236" s="67" t="s">
        <v>1262</v>
      </c>
      <c r="F1236" s="87">
        <v>3</v>
      </c>
      <c r="G1236" s="87">
        <v>150</v>
      </c>
      <c r="H1236" s="87">
        <v>144</v>
      </c>
      <c r="I1236" s="87">
        <v>0</v>
      </c>
      <c r="J1236" s="87">
        <v>0</v>
      </c>
      <c r="K1236" t="str">
        <f t="shared" si="343"/>
        <v>OK</v>
      </c>
      <c r="L1236" s="67" t="s">
        <v>1248</v>
      </c>
      <c r="M1236" s="98">
        <v>1231</v>
      </c>
      <c r="N1236" s="67" t="s">
        <v>1249</v>
      </c>
      <c r="O1236" s="67" t="s">
        <v>1262</v>
      </c>
      <c r="P1236" s="87">
        <v>3</v>
      </c>
      <c r="Q1236" s="87">
        <v>158</v>
      </c>
      <c r="R1236" s="111">
        <v>142</v>
      </c>
      <c r="S1236" s="87">
        <v>142</v>
      </c>
      <c r="T1236" s="87">
        <v>0</v>
      </c>
      <c r="U1236" s="111">
        <v>0</v>
      </c>
      <c r="V1236" s="118">
        <f t="shared" si="344"/>
        <v>0</v>
      </c>
      <c r="W1236" t="str">
        <f t="shared" si="345"/>
        <v/>
      </c>
      <c r="X1236" s="67" t="s">
        <v>1248</v>
      </c>
      <c r="Y1236" s="98">
        <v>1231</v>
      </c>
      <c r="Z1236" s="67" t="s">
        <v>1249</v>
      </c>
      <c r="AA1236" s="67" t="s">
        <v>1262</v>
      </c>
      <c r="AB1236" s="111">
        <f t="shared" si="347"/>
        <v>3</v>
      </c>
      <c r="AC1236" s="111">
        <f t="shared" si="348"/>
        <v>158</v>
      </c>
      <c r="AD1236" s="111">
        <f t="shared" si="349"/>
        <v>146</v>
      </c>
      <c r="AE1236" s="111">
        <f t="shared" si="350"/>
        <v>146</v>
      </c>
      <c r="AF1236" s="111">
        <f t="shared" si="351"/>
        <v>0</v>
      </c>
      <c r="AG1236" s="111">
        <f t="shared" si="352"/>
        <v>0</v>
      </c>
      <c r="AH1236" s="118">
        <f t="shared" si="353"/>
        <v>0</v>
      </c>
      <c r="AJ1236" s="67" t="s">
        <v>1248</v>
      </c>
      <c r="AK1236" s="98">
        <v>1231</v>
      </c>
      <c r="AL1236" s="67" t="s">
        <v>1249</v>
      </c>
      <c r="AM1236" s="67" t="s">
        <v>1262</v>
      </c>
      <c r="AN1236" s="87">
        <f t="shared" si="354"/>
        <v>0</v>
      </c>
      <c r="AO1236" s="87">
        <f t="shared" si="355"/>
        <v>0</v>
      </c>
      <c r="AP1236" s="87">
        <f t="shared" si="356"/>
        <v>4</v>
      </c>
      <c r="AQ1236" s="87">
        <f t="shared" si="357"/>
        <v>4</v>
      </c>
      <c r="AR1236" s="87">
        <f t="shared" si="358"/>
        <v>0</v>
      </c>
      <c r="AS1236" s="87">
        <f t="shared" si="359"/>
        <v>0</v>
      </c>
      <c r="AT1236" s="118">
        <f t="shared" si="360"/>
        <v>0</v>
      </c>
      <c r="AU1236" s="119" t="str">
        <f t="shared" si="346"/>
        <v>鳥取県日吉津村</v>
      </c>
      <c r="AW1236" s="225" t="s">
        <v>3195</v>
      </c>
      <c r="AY1236" s="230" t="s">
        <v>3195</v>
      </c>
      <c r="BA1236">
        <v>3</v>
      </c>
      <c r="BB1236">
        <v>158</v>
      </c>
      <c r="BC1236">
        <v>146</v>
      </c>
      <c r="BD1236">
        <v>146</v>
      </c>
      <c r="BE1236">
        <v>0</v>
      </c>
      <c r="BF1236">
        <v>0</v>
      </c>
    </row>
    <row r="1237" spans="2:58">
      <c r="B1237" s="67" t="s">
        <v>1248</v>
      </c>
      <c r="C1237" s="67">
        <v>1232</v>
      </c>
      <c r="D1237" s="67" t="s">
        <v>1249</v>
      </c>
      <c r="E1237" s="67" t="s">
        <v>1263</v>
      </c>
      <c r="F1237" s="87">
        <v>5</v>
      </c>
      <c r="G1237" s="87">
        <v>570</v>
      </c>
      <c r="H1237" s="87">
        <v>461</v>
      </c>
      <c r="I1237" s="87">
        <v>0</v>
      </c>
      <c r="J1237" s="87">
        <v>0</v>
      </c>
      <c r="K1237" t="str">
        <f t="shared" si="343"/>
        <v>OK</v>
      </c>
      <c r="L1237" s="67" t="s">
        <v>1248</v>
      </c>
      <c r="M1237" s="98">
        <v>1232</v>
      </c>
      <c r="N1237" s="67" t="s">
        <v>1249</v>
      </c>
      <c r="O1237" s="67" t="s">
        <v>1263</v>
      </c>
      <c r="P1237" s="87">
        <v>5</v>
      </c>
      <c r="Q1237" s="87">
        <v>570</v>
      </c>
      <c r="R1237" s="111">
        <v>461</v>
      </c>
      <c r="S1237" s="87">
        <v>461</v>
      </c>
      <c r="T1237" s="87">
        <v>0</v>
      </c>
      <c r="U1237" s="111">
        <v>0</v>
      </c>
      <c r="V1237" s="118">
        <f t="shared" si="344"/>
        <v>0</v>
      </c>
      <c r="W1237" t="str">
        <f t="shared" si="345"/>
        <v/>
      </c>
      <c r="X1237" s="67" t="s">
        <v>1248</v>
      </c>
      <c r="Y1237" s="98">
        <v>1232</v>
      </c>
      <c r="Z1237" s="67" t="s">
        <v>1249</v>
      </c>
      <c r="AA1237" s="67" t="s">
        <v>1263</v>
      </c>
      <c r="AB1237" s="111">
        <f t="shared" si="347"/>
        <v>5</v>
      </c>
      <c r="AC1237" s="111">
        <f t="shared" si="348"/>
        <v>570</v>
      </c>
      <c r="AD1237" s="111">
        <f t="shared" si="349"/>
        <v>489</v>
      </c>
      <c r="AE1237" s="111">
        <f t="shared" si="350"/>
        <v>489</v>
      </c>
      <c r="AF1237" s="111">
        <f t="shared" si="351"/>
        <v>0</v>
      </c>
      <c r="AG1237" s="111">
        <f t="shared" si="352"/>
        <v>0</v>
      </c>
      <c r="AH1237" s="118">
        <f t="shared" si="353"/>
        <v>0</v>
      </c>
      <c r="AJ1237" s="67" t="s">
        <v>1248</v>
      </c>
      <c r="AK1237" s="98">
        <v>1232</v>
      </c>
      <c r="AL1237" s="67" t="s">
        <v>1249</v>
      </c>
      <c r="AM1237" s="67" t="s">
        <v>1263</v>
      </c>
      <c r="AN1237" s="87">
        <f t="shared" si="354"/>
        <v>0</v>
      </c>
      <c r="AO1237" s="87">
        <f t="shared" si="355"/>
        <v>0</v>
      </c>
      <c r="AP1237" s="87">
        <f t="shared" si="356"/>
        <v>28</v>
      </c>
      <c r="AQ1237" s="87">
        <f t="shared" si="357"/>
        <v>28</v>
      </c>
      <c r="AR1237" s="87">
        <f t="shared" si="358"/>
        <v>0</v>
      </c>
      <c r="AS1237" s="87">
        <f t="shared" si="359"/>
        <v>0</v>
      </c>
      <c r="AT1237" s="118">
        <f t="shared" si="360"/>
        <v>0</v>
      </c>
      <c r="AU1237" s="119" t="str">
        <f t="shared" si="346"/>
        <v>鳥取県大山町</v>
      </c>
      <c r="AW1237" s="225" t="s">
        <v>3196</v>
      </c>
      <c r="AY1237" s="230" t="s">
        <v>3196</v>
      </c>
      <c r="BA1237">
        <v>5</v>
      </c>
      <c r="BB1237">
        <v>570</v>
      </c>
      <c r="BC1237">
        <v>489</v>
      </c>
      <c r="BD1237">
        <v>489</v>
      </c>
      <c r="BE1237">
        <v>0</v>
      </c>
      <c r="BF1237">
        <v>0</v>
      </c>
    </row>
    <row r="1238" spans="2:58">
      <c r="B1238" s="67" t="s">
        <v>1248</v>
      </c>
      <c r="C1238" s="67">
        <v>1233</v>
      </c>
      <c r="D1238" s="67" t="s">
        <v>1249</v>
      </c>
      <c r="E1238" s="67" t="s">
        <v>218</v>
      </c>
      <c r="F1238" s="87">
        <v>4</v>
      </c>
      <c r="G1238" s="87">
        <v>390</v>
      </c>
      <c r="H1238" s="87">
        <v>353</v>
      </c>
      <c r="I1238" s="87">
        <v>0</v>
      </c>
      <c r="J1238" s="87">
        <v>0</v>
      </c>
      <c r="K1238" t="str">
        <f t="shared" si="343"/>
        <v>OK</v>
      </c>
      <c r="L1238" s="67" t="s">
        <v>1248</v>
      </c>
      <c r="M1238" s="98">
        <v>1233</v>
      </c>
      <c r="N1238" s="67" t="s">
        <v>1249</v>
      </c>
      <c r="O1238" s="67" t="s">
        <v>218</v>
      </c>
      <c r="P1238" s="87">
        <v>4</v>
      </c>
      <c r="Q1238" s="87">
        <v>381</v>
      </c>
      <c r="R1238" s="111">
        <v>343</v>
      </c>
      <c r="S1238" s="87">
        <v>343</v>
      </c>
      <c r="T1238" s="87">
        <v>0</v>
      </c>
      <c r="U1238" s="111">
        <v>0</v>
      </c>
      <c r="V1238" s="118">
        <f t="shared" si="344"/>
        <v>0</v>
      </c>
      <c r="W1238" t="str">
        <f t="shared" si="345"/>
        <v/>
      </c>
      <c r="X1238" s="67" t="s">
        <v>1248</v>
      </c>
      <c r="Y1238" s="98">
        <v>1233</v>
      </c>
      <c r="Z1238" s="67" t="s">
        <v>1249</v>
      </c>
      <c r="AA1238" s="67" t="s">
        <v>218</v>
      </c>
      <c r="AB1238" s="111">
        <f t="shared" si="347"/>
        <v>4</v>
      </c>
      <c r="AC1238" s="111">
        <f t="shared" si="348"/>
        <v>381</v>
      </c>
      <c r="AD1238" s="111">
        <f t="shared" si="349"/>
        <v>347</v>
      </c>
      <c r="AE1238" s="111">
        <f t="shared" si="350"/>
        <v>345</v>
      </c>
      <c r="AF1238" s="111">
        <f t="shared" si="351"/>
        <v>0</v>
      </c>
      <c r="AG1238" s="111">
        <f t="shared" si="352"/>
        <v>0</v>
      </c>
      <c r="AH1238" s="118">
        <f t="shared" si="353"/>
        <v>0</v>
      </c>
      <c r="AJ1238" s="67" t="s">
        <v>1248</v>
      </c>
      <c r="AK1238" s="98">
        <v>1233</v>
      </c>
      <c r="AL1238" s="67" t="s">
        <v>1249</v>
      </c>
      <c r="AM1238" s="67" t="s">
        <v>218</v>
      </c>
      <c r="AN1238" s="87">
        <f t="shared" si="354"/>
        <v>0</v>
      </c>
      <c r="AO1238" s="87">
        <f t="shared" si="355"/>
        <v>0</v>
      </c>
      <c r="AP1238" s="87">
        <f t="shared" si="356"/>
        <v>4</v>
      </c>
      <c r="AQ1238" s="87">
        <f t="shared" si="357"/>
        <v>2</v>
      </c>
      <c r="AR1238" s="87">
        <f t="shared" si="358"/>
        <v>0</v>
      </c>
      <c r="AS1238" s="87">
        <f t="shared" si="359"/>
        <v>0</v>
      </c>
      <c r="AT1238" s="118">
        <f t="shared" si="360"/>
        <v>0</v>
      </c>
      <c r="AU1238" s="119" t="str">
        <f t="shared" si="346"/>
        <v>鳥取県南部町</v>
      </c>
      <c r="AW1238" s="225" t="s">
        <v>3197</v>
      </c>
      <c r="AY1238" s="230" t="s">
        <v>3197</v>
      </c>
      <c r="BA1238">
        <v>4</v>
      </c>
      <c r="BB1238">
        <v>381</v>
      </c>
      <c r="BC1238">
        <v>347</v>
      </c>
      <c r="BD1238">
        <v>345</v>
      </c>
      <c r="BE1238">
        <v>0</v>
      </c>
      <c r="BF1238">
        <v>0</v>
      </c>
    </row>
    <row r="1239" spans="2:58">
      <c r="B1239" s="67" t="s">
        <v>1248</v>
      </c>
      <c r="C1239" s="67">
        <v>1234</v>
      </c>
      <c r="D1239" s="67" t="s">
        <v>1249</v>
      </c>
      <c r="E1239" s="67" t="s">
        <v>1264</v>
      </c>
      <c r="F1239" s="87">
        <v>5</v>
      </c>
      <c r="G1239" s="87">
        <v>405</v>
      </c>
      <c r="H1239" s="87">
        <v>362</v>
      </c>
      <c r="I1239" s="87">
        <v>0</v>
      </c>
      <c r="J1239" s="87">
        <v>0</v>
      </c>
      <c r="K1239" t="str">
        <f t="shared" si="343"/>
        <v>OK</v>
      </c>
      <c r="L1239" s="67" t="s">
        <v>1248</v>
      </c>
      <c r="M1239" s="98">
        <v>1234</v>
      </c>
      <c r="N1239" s="67" t="s">
        <v>1249</v>
      </c>
      <c r="O1239" s="67" t="s">
        <v>1264</v>
      </c>
      <c r="P1239" s="87">
        <v>5</v>
      </c>
      <c r="Q1239" s="87">
        <v>405</v>
      </c>
      <c r="R1239" s="111">
        <v>369</v>
      </c>
      <c r="S1239" s="87">
        <v>369</v>
      </c>
      <c r="T1239" s="87">
        <v>0</v>
      </c>
      <c r="U1239" s="111">
        <v>0</v>
      </c>
      <c r="V1239" s="118">
        <f t="shared" si="344"/>
        <v>0</v>
      </c>
      <c r="W1239" t="str">
        <f t="shared" si="345"/>
        <v/>
      </c>
      <c r="X1239" s="67" t="s">
        <v>1248</v>
      </c>
      <c r="Y1239" s="98">
        <v>1234</v>
      </c>
      <c r="Z1239" s="67" t="s">
        <v>1249</v>
      </c>
      <c r="AA1239" s="67" t="s">
        <v>1264</v>
      </c>
      <c r="AB1239" s="111">
        <f t="shared" si="347"/>
        <v>6</v>
      </c>
      <c r="AC1239" s="111">
        <f t="shared" si="348"/>
        <v>424</v>
      </c>
      <c r="AD1239" s="111">
        <f t="shared" si="349"/>
        <v>362</v>
      </c>
      <c r="AE1239" s="111">
        <f t="shared" si="350"/>
        <v>362</v>
      </c>
      <c r="AF1239" s="111">
        <f t="shared" si="351"/>
        <v>0</v>
      </c>
      <c r="AG1239" s="111">
        <f t="shared" si="352"/>
        <v>0</v>
      </c>
      <c r="AH1239" s="118">
        <f t="shared" si="353"/>
        <v>0</v>
      </c>
      <c r="AJ1239" s="67" t="s">
        <v>1248</v>
      </c>
      <c r="AK1239" s="98">
        <v>1234</v>
      </c>
      <c r="AL1239" s="67" t="s">
        <v>1249</v>
      </c>
      <c r="AM1239" s="67" t="s">
        <v>1264</v>
      </c>
      <c r="AN1239" s="87">
        <f t="shared" si="354"/>
        <v>1</v>
      </c>
      <c r="AO1239" s="87">
        <f t="shared" si="355"/>
        <v>19</v>
      </c>
      <c r="AP1239" s="87">
        <f t="shared" si="356"/>
        <v>-7</v>
      </c>
      <c r="AQ1239" s="87">
        <f t="shared" si="357"/>
        <v>-7</v>
      </c>
      <c r="AR1239" s="87">
        <f t="shared" si="358"/>
        <v>0</v>
      </c>
      <c r="AS1239" s="87">
        <f t="shared" si="359"/>
        <v>0</v>
      </c>
      <c r="AT1239" s="118">
        <f t="shared" si="360"/>
        <v>0</v>
      </c>
      <c r="AU1239" s="119" t="str">
        <f t="shared" si="346"/>
        <v>鳥取県伯耆町</v>
      </c>
      <c r="AW1239" s="225" t="s">
        <v>3198</v>
      </c>
      <c r="AY1239" s="230" t="s">
        <v>3198</v>
      </c>
      <c r="BA1239">
        <v>6</v>
      </c>
      <c r="BB1239">
        <v>424</v>
      </c>
      <c r="BC1239">
        <v>362</v>
      </c>
      <c r="BD1239">
        <v>362</v>
      </c>
      <c r="BE1239">
        <v>0</v>
      </c>
      <c r="BF1239">
        <v>0</v>
      </c>
    </row>
    <row r="1240" spans="2:58">
      <c r="B1240" s="67" t="s">
        <v>1248</v>
      </c>
      <c r="C1240" s="67">
        <v>1235</v>
      </c>
      <c r="D1240" s="67" t="s">
        <v>1249</v>
      </c>
      <c r="E1240" s="67" t="s">
        <v>1265</v>
      </c>
      <c r="F1240" s="87">
        <v>1</v>
      </c>
      <c r="G1240" s="87">
        <v>140</v>
      </c>
      <c r="H1240" s="87">
        <v>99</v>
      </c>
      <c r="I1240" s="87">
        <v>0</v>
      </c>
      <c r="J1240" s="87">
        <v>0</v>
      </c>
      <c r="K1240" t="str">
        <f t="shared" si="343"/>
        <v>OK</v>
      </c>
      <c r="L1240" s="67" t="s">
        <v>1248</v>
      </c>
      <c r="M1240" s="98">
        <v>1235</v>
      </c>
      <c r="N1240" s="67" t="s">
        <v>1249</v>
      </c>
      <c r="O1240" s="67" t="s">
        <v>1265</v>
      </c>
      <c r="P1240" s="87">
        <v>3</v>
      </c>
      <c r="Q1240" s="87">
        <v>140</v>
      </c>
      <c r="R1240" s="111">
        <v>97</v>
      </c>
      <c r="S1240" s="87">
        <v>97</v>
      </c>
      <c r="T1240" s="87">
        <v>0</v>
      </c>
      <c r="U1240" s="111">
        <v>0</v>
      </c>
      <c r="V1240" s="118">
        <f t="shared" si="344"/>
        <v>0</v>
      </c>
      <c r="W1240" t="str">
        <f t="shared" si="345"/>
        <v/>
      </c>
      <c r="X1240" s="67" t="s">
        <v>1248</v>
      </c>
      <c r="Y1240" s="98">
        <v>1235</v>
      </c>
      <c r="Z1240" s="67" t="s">
        <v>1249</v>
      </c>
      <c r="AA1240" s="67" t="s">
        <v>1265</v>
      </c>
      <c r="AB1240" s="111">
        <f t="shared" si="347"/>
        <v>3</v>
      </c>
      <c r="AC1240" s="111">
        <f t="shared" si="348"/>
        <v>140</v>
      </c>
      <c r="AD1240" s="111">
        <f t="shared" si="349"/>
        <v>98</v>
      </c>
      <c r="AE1240" s="111">
        <f t="shared" si="350"/>
        <v>98</v>
      </c>
      <c r="AF1240" s="111">
        <f t="shared" si="351"/>
        <v>0</v>
      </c>
      <c r="AG1240" s="111">
        <f t="shared" si="352"/>
        <v>0</v>
      </c>
      <c r="AH1240" s="118">
        <f t="shared" si="353"/>
        <v>0</v>
      </c>
      <c r="AJ1240" s="67" t="s">
        <v>1248</v>
      </c>
      <c r="AK1240" s="98">
        <v>1235</v>
      </c>
      <c r="AL1240" s="67" t="s">
        <v>1249</v>
      </c>
      <c r="AM1240" s="67" t="s">
        <v>1265</v>
      </c>
      <c r="AN1240" s="87">
        <f t="shared" si="354"/>
        <v>0</v>
      </c>
      <c r="AO1240" s="87">
        <f t="shared" si="355"/>
        <v>0</v>
      </c>
      <c r="AP1240" s="87">
        <f t="shared" si="356"/>
        <v>1</v>
      </c>
      <c r="AQ1240" s="87">
        <f t="shared" si="357"/>
        <v>1</v>
      </c>
      <c r="AR1240" s="87">
        <f t="shared" si="358"/>
        <v>0</v>
      </c>
      <c r="AS1240" s="87">
        <f t="shared" si="359"/>
        <v>0</v>
      </c>
      <c r="AT1240" s="118">
        <f t="shared" si="360"/>
        <v>0</v>
      </c>
      <c r="AU1240" s="119" t="str">
        <f t="shared" si="346"/>
        <v>鳥取県日南町</v>
      </c>
      <c r="AW1240" s="225" t="s">
        <v>3199</v>
      </c>
      <c r="AY1240" s="230" t="s">
        <v>3199</v>
      </c>
      <c r="BA1240">
        <v>3</v>
      </c>
      <c r="BB1240">
        <v>140</v>
      </c>
      <c r="BC1240">
        <v>98</v>
      </c>
      <c r="BD1240">
        <v>98</v>
      </c>
      <c r="BE1240">
        <v>0</v>
      </c>
      <c r="BF1240">
        <v>0</v>
      </c>
    </row>
    <row r="1241" spans="2:58">
      <c r="B1241" s="67" t="s">
        <v>1248</v>
      </c>
      <c r="C1241" s="67">
        <v>1236</v>
      </c>
      <c r="D1241" s="67" t="s">
        <v>1249</v>
      </c>
      <c r="E1241" s="67" t="s">
        <v>1072</v>
      </c>
      <c r="F1241" s="87">
        <v>1</v>
      </c>
      <c r="G1241" s="87">
        <v>90</v>
      </c>
      <c r="H1241" s="87">
        <v>59</v>
      </c>
      <c r="I1241" s="87">
        <v>0</v>
      </c>
      <c r="J1241" s="87">
        <v>0</v>
      </c>
      <c r="K1241" t="str">
        <f t="shared" si="343"/>
        <v>OK</v>
      </c>
      <c r="L1241" s="67" t="s">
        <v>1248</v>
      </c>
      <c r="M1241" s="98">
        <v>1236</v>
      </c>
      <c r="N1241" s="67" t="s">
        <v>1249</v>
      </c>
      <c r="O1241" s="67" t="s">
        <v>1072</v>
      </c>
      <c r="P1241" s="87">
        <v>1</v>
      </c>
      <c r="Q1241" s="87">
        <v>90</v>
      </c>
      <c r="R1241" s="111">
        <v>53</v>
      </c>
      <c r="S1241" s="87">
        <v>53</v>
      </c>
      <c r="T1241" s="87">
        <v>0</v>
      </c>
      <c r="U1241" s="111">
        <v>0</v>
      </c>
      <c r="V1241" s="118">
        <f t="shared" si="344"/>
        <v>0</v>
      </c>
      <c r="W1241" t="str">
        <f t="shared" si="345"/>
        <v/>
      </c>
      <c r="X1241" s="67" t="s">
        <v>1248</v>
      </c>
      <c r="Y1241" s="98">
        <v>1236</v>
      </c>
      <c r="Z1241" s="67" t="s">
        <v>1249</v>
      </c>
      <c r="AA1241" s="67" t="s">
        <v>1072</v>
      </c>
      <c r="AB1241" s="111">
        <f t="shared" si="347"/>
        <v>1</v>
      </c>
      <c r="AC1241" s="111">
        <f t="shared" si="348"/>
        <v>90</v>
      </c>
      <c r="AD1241" s="111">
        <f t="shared" si="349"/>
        <v>55</v>
      </c>
      <c r="AE1241" s="111">
        <f t="shared" si="350"/>
        <v>55</v>
      </c>
      <c r="AF1241" s="111">
        <f t="shared" si="351"/>
        <v>0</v>
      </c>
      <c r="AG1241" s="111">
        <f t="shared" si="352"/>
        <v>0</v>
      </c>
      <c r="AH1241" s="118">
        <f t="shared" si="353"/>
        <v>0</v>
      </c>
      <c r="AJ1241" s="67" t="s">
        <v>1248</v>
      </c>
      <c r="AK1241" s="98">
        <v>1236</v>
      </c>
      <c r="AL1241" s="67" t="s">
        <v>1249</v>
      </c>
      <c r="AM1241" s="67" t="s">
        <v>1072</v>
      </c>
      <c r="AN1241" s="87">
        <f t="shared" si="354"/>
        <v>0</v>
      </c>
      <c r="AO1241" s="87">
        <f t="shared" si="355"/>
        <v>0</v>
      </c>
      <c r="AP1241" s="87">
        <f t="shared" si="356"/>
        <v>2</v>
      </c>
      <c r="AQ1241" s="87">
        <f t="shared" si="357"/>
        <v>2</v>
      </c>
      <c r="AR1241" s="87">
        <f t="shared" si="358"/>
        <v>0</v>
      </c>
      <c r="AS1241" s="87">
        <f t="shared" si="359"/>
        <v>0</v>
      </c>
      <c r="AT1241" s="118">
        <f t="shared" si="360"/>
        <v>0</v>
      </c>
      <c r="AU1241" s="119" t="str">
        <f t="shared" si="346"/>
        <v>鳥取県日野町</v>
      </c>
      <c r="AW1241" s="225" t="s">
        <v>3200</v>
      </c>
      <c r="AY1241" s="230" t="s">
        <v>3200</v>
      </c>
      <c r="BA1241">
        <v>1</v>
      </c>
      <c r="BB1241">
        <v>90</v>
      </c>
      <c r="BC1241">
        <v>55</v>
      </c>
      <c r="BD1241">
        <v>55</v>
      </c>
      <c r="BE1241">
        <v>0</v>
      </c>
      <c r="BF1241">
        <v>0</v>
      </c>
    </row>
    <row r="1242" spans="2:58">
      <c r="B1242" s="67" t="s">
        <v>1248</v>
      </c>
      <c r="C1242" s="67">
        <v>1237</v>
      </c>
      <c r="D1242" s="67" t="s">
        <v>1249</v>
      </c>
      <c r="E1242" s="67" t="s">
        <v>1266</v>
      </c>
      <c r="F1242" s="87">
        <v>1</v>
      </c>
      <c r="G1242" s="87">
        <v>150</v>
      </c>
      <c r="H1242" s="87">
        <v>67</v>
      </c>
      <c r="I1242" s="87">
        <v>0</v>
      </c>
      <c r="J1242" s="87">
        <v>0</v>
      </c>
      <c r="K1242" t="str">
        <f t="shared" si="343"/>
        <v>OK</v>
      </c>
      <c r="L1242" s="67" t="s">
        <v>1248</v>
      </c>
      <c r="M1242" s="98">
        <v>1237</v>
      </c>
      <c r="N1242" s="67" t="s">
        <v>1249</v>
      </c>
      <c r="O1242" s="67" t="s">
        <v>1266</v>
      </c>
      <c r="P1242" s="87">
        <v>1</v>
      </c>
      <c r="Q1242" s="87">
        <v>150</v>
      </c>
      <c r="R1242" s="111">
        <v>68</v>
      </c>
      <c r="S1242" s="87">
        <v>68</v>
      </c>
      <c r="T1242" s="87">
        <v>0</v>
      </c>
      <c r="U1242" s="111">
        <v>0</v>
      </c>
      <c r="V1242" s="118">
        <f t="shared" si="344"/>
        <v>0</v>
      </c>
      <c r="W1242" t="str">
        <f t="shared" si="345"/>
        <v/>
      </c>
      <c r="X1242" s="67" t="s">
        <v>1248</v>
      </c>
      <c r="Y1242" s="98">
        <v>1237</v>
      </c>
      <c r="Z1242" s="67" t="s">
        <v>1249</v>
      </c>
      <c r="AA1242" s="67" t="s">
        <v>1266</v>
      </c>
      <c r="AB1242" s="111">
        <f t="shared" si="347"/>
        <v>1</v>
      </c>
      <c r="AC1242" s="111">
        <f t="shared" si="348"/>
        <v>150</v>
      </c>
      <c r="AD1242" s="111">
        <f t="shared" si="349"/>
        <v>76</v>
      </c>
      <c r="AE1242" s="111">
        <f t="shared" si="350"/>
        <v>76</v>
      </c>
      <c r="AF1242" s="111">
        <f t="shared" si="351"/>
        <v>0</v>
      </c>
      <c r="AG1242" s="111">
        <f t="shared" si="352"/>
        <v>0</v>
      </c>
      <c r="AH1242" s="118">
        <f t="shared" si="353"/>
        <v>0</v>
      </c>
      <c r="AJ1242" s="67" t="s">
        <v>1248</v>
      </c>
      <c r="AK1242" s="98">
        <v>1237</v>
      </c>
      <c r="AL1242" s="67" t="s">
        <v>1249</v>
      </c>
      <c r="AM1242" s="67" t="s">
        <v>1266</v>
      </c>
      <c r="AN1242" s="87">
        <f t="shared" si="354"/>
        <v>0</v>
      </c>
      <c r="AO1242" s="87">
        <f t="shared" si="355"/>
        <v>0</v>
      </c>
      <c r="AP1242" s="87">
        <f t="shared" si="356"/>
        <v>8</v>
      </c>
      <c r="AQ1242" s="87">
        <f t="shared" si="357"/>
        <v>8</v>
      </c>
      <c r="AR1242" s="87">
        <f t="shared" si="358"/>
        <v>0</v>
      </c>
      <c r="AS1242" s="87">
        <f t="shared" si="359"/>
        <v>0</v>
      </c>
      <c r="AT1242" s="118">
        <f t="shared" si="360"/>
        <v>0</v>
      </c>
      <c r="AU1242" s="119" t="str">
        <f t="shared" si="346"/>
        <v>鳥取県江府町</v>
      </c>
      <c r="AW1242" s="225" t="s">
        <v>3201</v>
      </c>
      <c r="AY1242" s="230" t="s">
        <v>3201</v>
      </c>
      <c r="BA1242">
        <v>1</v>
      </c>
      <c r="BB1242">
        <v>150</v>
      </c>
      <c r="BC1242">
        <v>76</v>
      </c>
      <c r="BD1242">
        <v>76</v>
      </c>
      <c r="BE1242">
        <v>0</v>
      </c>
      <c r="BF1242">
        <v>0</v>
      </c>
    </row>
    <row r="1243" spans="2:58">
      <c r="B1243" s="67" t="s">
        <v>1267</v>
      </c>
      <c r="C1243" s="67">
        <v>1238</v>
      </c>
      <c r="D1243" s="67" t="s">
        <v>1268</v>
      </c>
      <c r="E1243" s="67" t="s">
        <v>1269</v>
      </c>
      <c r="F1243" s="87">
        <v>71</v>
      </c>
      <c r="G1243" s="87">
        <v>6375</v>
      </c>
      <c r="H1243" s="87">
        <v>6626</v>
      </c>
      <c r="I1243" s="87">
        <v>0</v>
      </c>
      <c r="J1243" s="87">
        <v>0</v>
      </c>
      <c r="K1243" t="str">
        <f t="shared" si="343"/>
        <v>OK</v>
      </c>
      <c r="L1243" s="67" t="s">
        <v>1267</v>
      </c>
      <c r="M1243" s="98">
        <v>1238</v>
      </c>
      <c r="N1243" s="67" t="s">
        <v>1268</v>
      </c>
      <c r="O1243" s="67" t="s">
        <v>1269</v>
      </c>
      <c r="P1243" s="87">
        <v>74</v>
      </c>
      <c r="Q1243" s="87">
        <v>6489</v>
      </c>
      <c r="R1243" s="111">
        <v>6930</v>
      </c>
      <c r="S1243" s="87">
        <v>6772</v>
      </c>
      <c r="T1243" s="87">
        <v>22</v>
      </c>
      <c r="U1243" s="111">
        <v>0</v>
      </c>
      <c r="V1243" s="118">
        <f t="shared" si="344"/>
        <v>3.1746031746031746E-3</v>
      </c>
      <c r="W1243" t="str">
        <f t="shared" si="345"/>
        <v/>
      </c>
      <c r="X1243" s="67" t="s">
        <v>1267</v>
      </c>
      <c r="Y1243" s="98">
        <v>1238</v>
      </c>
      <c r="Z1243" s="67" t="s">
        <v>1268</v>
      </c>
      <c r="AA1243" s="67" t="s">
        <v>1269</v>
      </c>
      <c r="AB1243" s="111">
        <f t="shared" si="347"/>
        <v>75</v>
      </c>
      <c r="AC1243" s="111">
        <f t="shared" si="348"/>
        <v>6519</v>
      </c>
      <c r="AD1243" s="111">
        <f t="shared" si="349"/>
        <v>7060</v>
      </c>
      <c r="AE1243" s="111">
        <f t="shared" si="350"/>
        <v>6831</v>
      </c>
      <c r="AF1243" s="111">
        <f t="shared" si="351"/>
        <v>30</v>
      </c>
      <c r="AG1243" s="111">
        <f t="shared" si="352"/>
        <v>0</v>
      </c>
      <c r="AH1243" s="118">
        <f t="shared" si="353"/>
        <v>4.24929178470255E-3</v>
      </c>
      <c r="AJ1243" s="67" t="s">
        <v>1267</v>
      </c>
      <c r="AK1243" s="98">
        <v>1238</v>
      </c>
      <c r="AL1243" s="67" t="s">
        <v>1268</v>
      </c>
      <c r="AM1243" s="67" t="s">
        <v>1269</v>
      </c>
      <c r="AN1243" s="87">
        <f t="shared" si="354"/>
        <v>1</v>
      </c>
      <c r="AO1243" s="87">
        <f t="shared" si="355"/>
        <v>30</v>
      </c>
      <c r="AP1243" s="87">
        <f t="shared" si="356"/>
        <v>130</v>
      </c>
      <c r="AQ1243" s="87">
        <f t="shared" si="357"/>
        <v>59</v>
      </c>
      <c r="AR1243" s="87">
        <f t="shared" si="358"/>
        <v>8</v>
      </c>
      <c r="AS1243" s="87">
        <f t="shared" si="359"/>
        <v>0</v>
      </c>
      <c r="AT1243" s="118">
        <f t="shared" si="360"/>
        <v>1.0746886100993754E-3</v>
      </c>
      <c r="AU1243" s="119" t="str">
        <f t="shared" si="346"/>
        <v>島根県松江市</v>
      </c>
      <c r="AW1243" s="225" t="s">
        <v>3202</v>
      </c>
      <c r="AY1243" s="230" t="s">
        <v>3202</v>
      </c>
      <c r="BA1243">
        <v>75</v>
      </c>
      <c r="BB1243">
        <v>6519</v>
      </c>
      <c r="BC1243">
        <v>7060</v>
      </c>
      <c r="BD1243">
        <v>6831</v>
      </c>
      <c r="BE1243">
        <v>30</v>
      </c>
      <c r="BF1243">
        <v>0</v>
      </c>
    </row>
    <row r="1244" spans="2:58">
      <c r="B1244" s="67" t="s">
        <v>1267</v>
      </c>
      <c r="C1244" s="67">
        <v>1239</v>
      </c>
      <c r="D1244" s="67" t="s">
        <v>1268</v>
      </c>
      <c r="E1244" s="67" t="s">
        <v>1270</v>
      </c>
      <c r="F1244" s="87">
        <v>26</v>
      </c>
      <c r="G1244" s="87">
        <v>1875</v>
      </c>
      <c r="H1244" s="87">
        <v>1802</v>
      </c>
      <c r="I1244" s="87">
        <v>0</v>
      </c>
      <c r="J1244" s="87">
        <v>0</v>
      </c>
      <c r="K1244" t="str">
        <f t="shared" si="343"/>
        <v>OK</v>
      </c>
      <c r="L1244" s="67" t="s">
        <v>1267</v>
      </c>
      <c r="M1244" s="98">
        <v>1239</v>
      </c>
      <c r="N1244" s="67" t="s">
        <v>1268</v>
      </c>
      <c r="O1244" s="67" t="s">
        <v>1270</v>
      </c>
      <c r="P1244" s="87">
        <v>26</v>
      </c>
      <c r="Q1244" s="87">
        <v>1885</v>
      </c>
      <c r="R1244" s="111">
        <v>1840</v>
      </c>
      <c r="S1244" s="87">
        <v>1833</v>
      </c>
      <c r="T1244" s="87">
        <v>0</v>
      </c>
      <c r="U1244" s="111">
        <v>0</v>
      </c>
      <c r="V1244" s="118">
        <f t="shared" si="344"/>
        <v>0</v>
      </c>
      <c r="W1244" t="str">
        <f t="shared" si="345"/>
        <v/>
      </c>
      <c r="X1244" s="67" t="s">
        <v>1267</v>
      </c>
      <c r="Y1244" s="98">
        <v>1239</v>
      </c>
      <c r="Z1244" s="67" t="s">
        <v>1268</v>
      </c>
      <c r="AA1244" s="67" t="s">
        <v>1270</v>
      </c>
      <c r="AB1244" s="111">
        <f t="shared" si="347"/>
        <v>28</v>
      </c>
      <c r="AC1244" s="111">
        <f t="shared" si="348"/>
        <v>2010</v>
      </c>
      <c r="AD1244" s="111">
        <f t="shared" si="349"/>
        <v>1720</v>
      </c>
      <c r="AE1244" s="111">
        <f t="shared" si="350"/>
        <v>1717</v>
      </c>
      <c r="AF1244" s="111">
        <f t="shared" si="351"/>
        <v>0</v>
      </c>
      <c r="AG1244" s="111">
        <f t="shared" si="352"/>
        <v>0</v>
      </c>
      <c r="AH1244" s="118">
        <f t="shared" si="353"/>
        <v>0</v>
      </c>
      <c r="AJ1244" s="67" t="s">
        <v>1267</v>
      </c>
      <c r="AK1244" s="98">
        <v>1239</v>
      </c>
      <c r="AL1244" s="67" t="s">
        <v>1268</v>
      </c>
      <c r="AM1244" s="67" t="s">
        <v>1270</v>
      </c>
      <c r="AN1244" s="87">
        <f t="shared" si="354"/>
        <v>2</v>
      </c>
      <c r="AO1244" s="87">
        <f t="shared" si="355"/>
        <v>125</v>
      </c>
      <c r="AP1244" s="87">
        <f t="shared" si="356"/>
        <v>-120</v>
      </c>
      <c r="AQ1244" s="87">
        <f t="shared" si="357"/>
        <v>-116</v>
      </c>
      <c r="AR1244" s="87">
        <f t="shared" si="358"/>
        <v>0</v>
      </c>
      <c r="AS1244" s="87">
        <f t="shared" si="359"/>
        <v>0</v>
      </c>
      <c r="AT1244" s="118">
        <f t="shared" si="360"/>
        <v>0</v>
      </c>
      <c r="AU1244" s="119" t="str">
        <f t="shared" si="346"/>
        <v>島根県浜田市</v>
      </c>
      <c r="AW1244" s="225" t="s">
        <v>3203</v>
      </c>
      <c r="AY1244" s="230" t="s">
        <v>3203</v>
      </c>
      <c r="BA1244">
        <v>28</v>
      </c>
      <c r="BB1244">
        <v>2010</v>
      </c>
      <c r="BC1244">
        <v>1720</v>
      </c>
      <c r="BD1244">
        <v>1717</v>
      </c>
      <c r="BE1244">
        <v>0</v>
      </c>
      <c r="BF1244">
        <v>0</v>
      </c>
    </row>
    <row r="1245" spans="2:58">
      <c r="B1245" s="67" t="s">
        <v>1267</v>
      </c>
      <c r="C1245" s="67">
        <v>1240</v>
      </c>
      <c r="D1245" s="67" t="s">
        <v>1268</v>
      </c>
      <c r="E1245" s="67" t="s">
        <v>1271</v>
      </c>
      <c r="F1245" s="87">
        <v>54</v>
      </c>
      <c r="G1245" s="87">
        <v>4965</v>
      </c>
      <c r="H1245" s="87">
        <v>5442</v>
      </c>
      <c r="I1245" s="87">
        <v>37</v>
      </c>
      <c r="J1245" s="87">
        <v>10</v>
      </c>
      <c r="K1245" t="str">
        <f t="shared" si="343"/>
        <v>OK</v>
      </c>
      <c r="L1245" s="67" t="s">
        <v>1267</v>
      </c>
      <c r="M1245" s="98">
        <v>1240</v>
      </c>
      <c r="N1245" s="67" t="s">
        <v>1268</v>
      </c>
      <c r="O1245" s="67" t="s">
        <v>1271</v>
      </c>
      <c r="P1245" s="87">
        <v>54</v>
      </c>
      <c r="Q1245" s="87">
        <v>5515</v>
      </c>
      <c r="R1245" s="111">
        <v>5695</v>
      </c>
      <c r="S1245" s="87">
        <v>5575</v>
      </c>
      <c r="T1245" s="87">
        <v>7</v>
      </c>
      <c r="U1245" s="111">
        <v>3</v>
      </c>
      <c r="V1245" s="118">
        <f t="shared" si="344"/>
        <v>1.2291483757682178E-3</v>
      </c>
      <c r="W1245" t="str">
        <f t="shared" si="345"/>
        <v/>
      </c>
      <c r="X1245" s="67" t="s">
        <v>1267</v>
      </c>
      <c r="Y1245" s="98">
        <v>1240</v>
      </c>
      <c r="Z1245" s="67" t="s">
        <v>1268</v>
      </c>
      <c r="AA1245" s="67" t="s">
        <v>1271</v>
      </c>
      <c r="AB1245" s="111">
        <f t="shared" si="347"/>
        <v>54</v>
      </c>
      <c r="AC1245" s="111">
        <f t="shared" si="348"/>
        <v>5555</v>
      </c>
      <c r="AD1245" s="111">
        <f t="shared" si="349"/>
        <v>5804</v>
      </c>
      <c r="AE1245" s="111">
        <f t="shared" si="350"/>
        <v>5642</v>
      </c>
      <c r="AF1245" s="111">
        <f t="shared" si="351"/>
        <v>78</v>
      </c>
      <c r="AG1245" s="111">
        <f t="shared" si="352"/>
        <v>2</v>
      </c>
      <c r="AH1245" s="118">
        <f t="shared" si="353"/>
        <v>1.3439007580978636E-2</v>
      </c>
      <c r="AJ1245" s="67" t="s">
        <v>1267</v>
      </c>
      <c r="AK1245" s="98">
        <v>1240</v>
      </c>
      <c r="AL1245" s="67" t="s">
        <v>1268</v>
      </c>
      <c r="AM1245" s="67" t="s">
        <v>1271</v>
      </c>
      <c r="AN1245" s="87">
        <f t="shared" si="354"/>
        <v>0</v>
      </c>
      <c r="AO1245" s="87">
        <f t="shared" si="355"/>
        <v>40</v>
      </c>
      <c r="AP1245" s="87">
        <f t="shared" si="356"/>
        <v>109</v>
      </c>
      <c r="AQ1245" s="87">
        <f t="shared" si="357"/>
        <v>67</v>
      </c>
      <c r="AR1245" s="87">
        <f t="shared" si="358"/>
        <v>71</v>
      </c>
      <c r="AS1245" s="87">
        <f t="shared" si="359"/>
        <v>-1</v>
      </c>
      <c r="AT1245" s="118">
        <f t="shared" si="360"/>
        <v>1.2209859205210418E-2</v>
      </c>
      <c r="AU1245" s="119" t="str">
        <f t="shared" si="346"/>
        <v>島根県出雲市</v>
      </c>
      <c r="AW1245" s="225" t="s">
        <v>3204</v>
      </c>
      <c r="AY1245" s="230" t="s">
        <v>3204</v>
      </c>
      <c r="BA1245">
        <v>54</v>
      </c>
      <c r="BB1245">
        <v>5555</v>
      </c>
      <c r="BC1245">
        <v>5804</v>
      </c>
      <c r="BD1245">
        <v>5642</v>
      </c>
      <c r="BE1245">
        <v>78</v>
      </c>
      <c r="BF1245">
        <v>2</v>
      </c>
    </row>
    <row r="1246" spans="2:58">
      <c r="B1246" s="67" t="s">
        <v>1267</v>
      </c>
      <c r="C1246" s="67">
        <v>1241</v>
      </c>
      <c r="D1246" s="67" t="s">
        <v>1268</v>
      </c>
      <c r="E1246" s="67" t="s">
        <v>1272</v>
      </c>
      <c r="F1246" s="87">
        <v>30</v>
      </c>
      <c r="G1246" s="87">
        <v>1779</v>
      </c>
      <c r="H1246" s="87">
        <v>1626</v>
      </c>
      <c r="I1246" s="87">
        <v>0</v>
      </c>
      <c r="J1246" s="87">
        <v>0</v>
      </c>
      <c r="K1246" t="str">
        <f t="shared" si="343"/>
        <v>OK</v>
      </c>
      <c r="L1246" s="67" t="s">
        <v>1267</v>
      </c>
      <c r="M1246" s="98">
        <v>1241</v>
      </c>
      <c r="N1246" s="67" t="s">
        <v>1268</v>
      </c>
      <c r="O1246" s="67" t="s">
        <v>1272</v>
      </c>
      <c r="P1246" s="87">
        <v>31</v>
      </c>
      <c r="Q1246" s="87">
        <v>1780</v>
      </c>
      <c r="R1246" s="111">
        <v>1583</v>
      </c>
      <c r="S1246" s="87">
        <v>1583</v>
      </c>
      <c r="T1246" s="87">
        <v>0</v>
      </c>
      <c r="U1246" s="111">
        <v>0</v>
      </c>
      <c r="V1246" s="118">
        <f t="shared" si="344"/>
        <v>0</v>
      </c>
      <c r="W1246" t="str">
        <f t="shared" si="345"/>
        <v/>
      </c>
      <c r="X1246" s="67" t="s">
        <v>1267</v>
      </c>
      <c r="Y1246" s="98">
        <v>1241</v>
      </c>
      <c r="Z1246" s="67" t="s">
        <v>1268</v>
      </c>
      <c r="AA1246" s="67" t="s">
        <v>1272</v>
      </c>
      <c r="AB1246" s="111">
        <f t="shared" si="347"/>
        <v>31</v>
      </c>
      <c r="AC1246" s="111">
        <f t="shared" si="348"/>
        <v>1780</v>
      </c>
      <c r="AD1246" s="111">
        <f t="shared" si="349"/>
        <v>1565</v>
      </c>
      <c r="AE1246" s="111">
        <f t="shared" si="350"/>
        <v>1565</v>
      </c>
      <c r="AF1246" s="111">
        <f t="shared" si="351"/>
        <v>0</v>
      </c>
      <c r="AG1246" s="111">
        <f t="shared" si="352"/>
        <v>0</v>
      </c>
      <c r="AH1246" s="118">
        <f t="shared" si="353"/>
        <v>0</v>
      </c>
      <c r="AJ1246" s="67" t="s">
        <v>1267</v>
      </c>
      <c r="AK1246" s="98">
        <v>1241</v>
      </c>
      <c r="AL1246" s="67" t="s">
        <v>1268</v>
      </c>
      <c r="AM1246" s="67" t="s">
        <v>1272</v>
      </c>
      <c r="AN1246" s="87">
        <f t="shared" si="354"/>
        <v>0</v>
      </c>
      <c r="AO1246" s="87">
        <f t="shared" si="355"/>
        <v>0</v>
      </c>
      <c r="AP1246" s="87">
        <f t="shared" si="356"/>
        <v>-18</v>
      </c>
      <c r="AQ1246" s="87">
        <f t="shared" si="357"/>
        <v>-18</v>
      </c>
      <c r="AR1246" s="87">
        <f t="shared" si="358"/>
        <v>0</v>
      </c>
      <c r="AS1246" s="87">
        <f t="shared" si="359"/>
        <v>0</v>
      </c>
      <c r="AT1246" s="118">
        <f t="shared" si="360"/>
        <v>0</v>
      </c>
      <c r="AU1246" s="119" t="str">
        <f t="shared" si="346"/>
        <v>島根県益田市</v>
      </c>
      <c r="AW1246" s="225" t="s">
        <v>3205</v>
      </c>
      <c r="AY1246" s="230" t="s">
        <v>3205</v>
      </c>
      <c r="BA1246">
        <v>31</v>
      </c>
      <c r="BB1246">
        <v>1780</v>
      </c>
      <c r="BC1246">
        <v>1565</v>
      </c>
      <c r="BD1246">
        <v>1565</v>
      </c>
      <c r="BE1246">
        <v>0</v>
      </c>
      <c r="BF1246">
        <v>0</v>
      </c>
    </row>
    <row r="1247" spans="2:58">
      <c r="B1247" s="67" t="s">
        <v>1267</v>
      </c>
      <c r="C1247" s="67">
        <v>1242</v>
      </c>
      <c r="D1247" s="67" t="s">
        <v>1268</v>
      </c>
      <c r="E1247" s="67" t="s">
        <v>1273</v>
      </c>
      <c r="F1247" s="87">
        <v>22</v>
      </c>
      <c r="G1247" s="87">
        <v>1220</v>
      </c>
      <c r="H1247" s="87">
        <v>1150</v>
      </c>
      <c r="I1247" s="87">
        <v>0</v>
      </c>
      <c r="J1247" s="87">
        <v>0</v>
      </c>
      <c r="K1247" t="str">
        <f t="shared" si="343"/>
        <v>OK</v>
      </c>
      <c r="L1247" s="67" t="s">
        <v>1267</v>
      </c>
      <c r="M1247" s="98">
        <v>1242</v>
      </c>
      <c r="N1247" s="67" t="s">
        <v>1268</v>
      </c>
      <c r="O1247" s="67" t="s">
        <v>1273</v>
      </c>
      <c r="P1247" s="87">
        <v>22</v>
      </c>
      <c r="Q1247" s="87">
        <v>1216</v>
      </c>
      <c r="R1247" s="111">
        <v>1133</v>
      </c>
      <c r="S1247" s="87">
        <v>1132</v>
      </c>
      <c r="T1247" s="87">
        <v>0</v>
      </c>
      <c r="U1247" s="111">
        <v>0</v>
      </c>
      <c r="V1247" s="118">
        <f t="shared" si="344"/>
        <v>0</v>
      </c>
      <c r="W1247" t="str">
        <f t="shared" si="345"/>
        <v/>
      </c>
      <c r="X1247" s="67" t="s">
        <v>1267</v>
      </c>
      <c r="Y1247" s="98">
        <v>1242</v>
      </c>
      <c r="Z1247" s="67" t="s">
        <v>1268</v>
      </c>
      <c r="AA1247" s="67" t="s">
        <v>1273</v>
      </c>
      <c r="AB1247" s="111">
        <f t="shared" si="347"/>
        <v>23</v>
      </c>
      <c r="AC1247" s="111">
        <f t="shared" si="348"/>
        <v>1226</v>
      </c>
      <c r="AD1247" s="111">
        <f t="shared" si="349"/>
        <v>1111</v>
      </c>
      <c r="AE1247" s="111">
        <f t="shared" si="350"/>
        <v>1109</v>
      </c>
      <c r="AF1247" s="111">
        <f t="shared" si="351"/>
        <v>2</v>
      </c>
      <c r="AG1247" s="111">
        <f t="shared" si="352"/>
        <v>0</v>
      </c>
      <c r="AH1247" s="118">
        <f t="shared" si="353"/>
        <v>1.8001800180018001E-3</v>
      </c>
      <c r="AJ1247" s="67" t="s">
        <v>1267</v>
      </c>
      <c r="AK1247" s="98">
        <v>1242</v>
      </c>
      <c r="AL1247" s="67" t="s">
        <v>1268</v>
      </c>
      <c r="AM1247" s="67" t="s">
        <v>1273</v>
      </c>
      <c r="AN1247" s="87">
        <f t="shared" si="354"/>
        <v>1</v>
      </c>
      <c r="AO1247" s="87">
        <f t="shared" si="355"/>
        <v>10</v>
      </c>
      <c r="AP1247" s="87">
        <f t="shared" si="356"/>
        <v>-22</v>
      </c>
      <c r="AQ1247" s="87">
        <f t="shared" si="357"/>
        <v>-23</v>
      </c>
      <c r="AR1247" s="87">
        <f t="shared" si="358"/>
        <v>2</v>
      </c>
      <c r="AS1247" s="87">
        <f t="shared" si="359"/>
        <v>0</v>
      </c>
      <c r="AT1247" s="118">
        <f t="shared" si="360"/>
        <v>1.8001800180018001E-3</v>
      </c>
      <c r="AU1247" s="119" t="str">
        <f t="shared" si="346"/>
        <v>島根県大田市</v>
      </c>
      <c r="AW1247" s="225" t="s">
        <v>3206</v>
      </c>
      <c r="AY1247" s="230" t="s">
        <v>3206</v>
      </c>
      <c r="BA1247">
        <v>23</v>
      </c>
      <c r="BB1247">
        <v>1226</v>
      </c>
      <c r="BC1247">
        <v>1111</v>
      </c>
      <c r="BD1247">
        <v>1109</v>
      </c>
      <c r="BE1247">
        <v>2</v>
      </c>
      <c r="BF1247">
        <v>0</v>
      </c>
    </row>
    <row r="1248" spans="2:58">
      <c r="B1248" s="67" t="s">
        <v>1267</v>
      </c>
      <c r="C1248" s="67">
        <v>1243</v>
      </c>
      <c r="D1248" s="67" t="s">
        <v>1268</v>
      </c>
      <c r="E1248" s="67" t="s">
        <v>1274</v>
      </c>
      <c r="F1248" s="87">
        <v>19</v>
      </c>
      <c r="G1248" s="87">
        <v>1350</v>
      </c>
      <c r="H1248" s="87">
        <v>1184</v>
      </c>
      <c r="I1248" s="87">
        <v>0</v>
      </c>
      <c r="J1248" s="87">
        <v>0</v>
      </c>
      <c r="K1248" t="str">
        <f t="shared" si="343"/>
        <v>OK</v>
      </c>
      <c r="L1248" s="67" t="s">
        <v>1267</v>
      </c>
      <c r="M1248" s="98">
        <v>1243</v>
      </c>
      <c r="N1248" s="67" t="s">
        <v>1268</v>
      </c>
      <c r="O1248" s="67" t="s">
        <v>1274</v>
      </c>
      <c r="P1248" s="87">
        <v>19</v>
      </c>
      <c r="Q1248" s="87">
        <v>1350</v>
      </c>
      <c r="R1248" s="111">
        <v>1180</v>
      </c>
      <c r="S1248" s="87">
        <v>1180</v>
      </c>
      <c r="T1248" s="87">
        <v>0</v>
      </c>
      <c r="U1248" s="111">
        <v>0</v>
      </c>
      <c r="V1248" s="118">
        <f t="shared" si="344"/>
        <v>0</v>
      </c>
      <c r="W1248" t="str">
        <f t="shared" si="345"/>
        <v/>
      </c>
      <c r="X1248" s="67" t="s">
        <v>1267</v>
      </c>
      <c r="Y1248" s="98">
        <v>1243</v>
      </c>
      <c r="Z1248" s="67" t="s">
        <v>1268</v>
      </c>
      <c r="AA1248" s="67" t="s">
        <v>1274</v>
      </c>
      <c r="AB1248" s="111">
        <f t="shared" si="347"/>
        <v>19</v>
      </c>
      <c r="AC1248" s="111">
        <f t="shared" si="348"/>
        <v>1270</v>
      </c>
      <c r="AD1248" s="111">
        <f t="shared" si="349"/>
        <v>1155</v>
      </c>
      <c r="AE1248" s="111">
        <f t="shared" si="350"/>
        <v>1155</v>
      </c>
      <c r="AF1248" s="111">
        <f t="shared" si="351"/>
        <v>0</v>
      </c>
      <c r="AG1248" s="111">
        <f t="shared" si="352"/>
        <v>0</v>
      </c>
      <c r="AH1248" s="118">
        <f t="shared" si="353"/>
        <v>0</v>
      </c>
      <c r="AJ1248" s="67" t="s">
        <v>1267</v>
      </c>
      <c r="AK1248" s="98">
        <v>1243</v>
      </c>
      <c r="AL1248" s="67" t="s">
        <v>1268</v>
      </c>
      <c r="AM1248" s="67" t="s">
        <v>1274</v>
      </c>
      <c r="AN1248" s="87">
        <f t="shared" si="354"/>
        <v>0</v>
      </c>
      <c r="AO1248" s="87">
        <f t="shared" si="355"/>
        <v>-80</v>
      </c>
      <c r="AP1248" s="87">
        <f t="shared" si="356"/>
        <v>-25</v>
      </c>
      <c r="AQ1248" s="87">
        <f t="shared" si="357"/>
        <v>-25</v>
      </c>
      <c r="AR1248" s="87">
        <f t="shared" si="358"/>
        <v>0</v>
      </c>
      <c r="AS1248" s="87">
        <f t="shared" si="359"/>
        <v>0</v>
      </c>
      <c r="AT1248" s="118">
        <f t="shared" si="360"/>
        <v>0</v>
      </c>
      <c r="AU1248" s="119" t="str">
        <f t="shared" si="346"/>
        <v>島根県安来市</v>
      </c>
      <c r="AW1248" s="225" t="s">
        <v>3207</v>
      </c>
      <c r="AY1248" s="230" t="s">
        <v>3207</v>
      </c>
      <c r="BA1248">
        <v>19</v>
      </c>
      <c r="BB1248">
        <v>1270</v>
      </c>
      <c r="BC1248">
        <v>1155</v>
      </c>
      <c r="BD1248">
        <v>1155</v>
      </c>
      <c r="BE1248">
        <v>0</v>
      </c>
      <c r="BF1248">
        <v>0</v>
      </c>
    </row>
    <row r="1249" spans="2:58">
      <c r="B1249" s="67" t="s">
        <v>1267</v>
      </c>
      <c r="C1249" s="67">
        <v>1244</v>
      </c>
      <c r="D1249" s="67" t="s">
        <v>1268</v>
      </c>
      <c r="E1249" s="67" t="s">
        <v>1275</v>
      </c>
      <c r="F1249" s="87">
        <v>12</v>
      </c>
      <c r="G1249" s="87">
        <v>780</v>
      </c>
      <c r="H1249" s="87">
        <v>756</v>
      </c>
      <c r="I1249" s="87">
        <v>0</v>
      </c>
      <c r="J1249" s="87">
        <v>0</v>
      </c>
      <c r="K1249" t="str">
        <f t="shared" si="343"/>
        <v>OK</v>
      </c>
      <c r="L1249" s="67" t="s">
        <v>1267</v>
      </c>
      <c r="M1249" s="98">
        <v>1244</v>
      </c>
      <c r="N1249" s="67" t="s">
        <v>1268</v>
      </c>
      <c r="O1249" s="67" t="s">
        <v>1275</v>
      </c>
      <c r="P1249" s="87">
        <v>12</v>
      </c>
      <c r="Q1249" s="87">
        <v>780</v>
      </c>
      <c r="R1249" s="111">
        <v>760</v>
      </c>
      <c r="S1249" s="87">
        <v>758</v>
      </c>
      <c r="T1249" s="87">
        <v>0</v>
      </c>
      <c r="U1249" s="111">
        <v>0</v>
      </c>
      <c r="V1249" s="118">
        <f t="shared" si="344"/>
        <v>0</v>
      </c>
      <c r="W1249" t="str">
        <f t="shared" si="345"/>
        <v/>
      </c>
      <c r="X1249" s="67" t="s">
        <v>1267</v>
      </c>
      <c r="Y1249" s="98">
        <v>1244</v>
      </c>
      <c r="Z1249" s="67" t="s">
        <v>1268</v>
      </c>
      <c r="AA1249" s="67" t="s">
        <v>1275</v>
      </c>
      <c r="AB1249" s="111">
        <f t="shared" si="347"/>
        <v>12</v>
      </c>
      <c r="AC1249" s="111">
        <f t="shared" si="348"/>
        <v>780</v>
      </c>
      <c r="AD1249" s="111">
        <f t="shared" si="349"/>
        <v>764</v>
      </c>
      <c r="AE1249" s="111">
        <f t="shared" si="350"/>
        <v>764</v>
      </c>
      <c r="AF1249" s="111">
        <f t="shared" si="351"/>
        <v>0</v>
      </c>
      <c r="AG1249" s="111">
        <f t="shared" si="352"/>
        <v>0</v>
      </c>
      <c r="AH1249" s="118">
        <f t="shared" si="353"/>
        <v>0</v>
      </c>
      <c r="AJ1249" s="67" t="s">
        <v>1267</v>
      </c>
      <c r="AK1249" s="98">
        <v>1244</v>
      </c>
      <c r="AL1249" s="67" t="s">
        <v>1268</v>
      </c>
      <c r="AM1249" s="67" t="s">
        <v>1275</v>
      </c>
      <c r="AN1249" s="87">
        <f t="shared" si="354"/>
        <v>0</v>
      </c>
      <c r="AO1249" s="87">
        <f t="shared" si="355"/>
        <v>0</v>
      </c>
      <c r="AP1249" s="87">
        <f t="shared" si="356"/>
        <v>4</v>
      </c>
      <c r="AQ1249" s="87">
        <f t="shared" si="357"/>
        <v>6</v>
      </c>
      <c r="AR1249" s="87">
        <f t="shared" si="358"/>
        <v>0</v>
      </c>
      <c r="AS1249" s="87">
        <f t="shared" si="359"/>
        <v>0</v>
      </c>
      <c r="AT1249" s="118">
        <f t="shared" si="360"/>
        <v>0</v>
      </c>
      <c r="AU1249" s="119" t="str">
        <f t="shared" si="346"/>
        <v>島根県江津市</v>
      </c>
      <c r="AW1249" s="225" t="s">
        <v>3208</v>
      </c>
      <c r="AY1249" s="230" t="s">
        <v>3208</v>
      </c>
      <c r="BA1249">
        <v>12</v>
      </c>
      <c r="BB1249">
        <v>780</v>
      </c>
      <c r="BC1249">
        <v>764</v>
      </c>
      <c r="BD1249">
        <v>764</v>
      </c>
      <c r="BE1249">
        <v>0</v>
      </c>
      <c r="BF1249">
        <v>0</v>
      </c>
    </row>
    <row r="1250" spans="2:58">
      <c r="B1250" s="67" t="s">
        <v>1267</v>
      </c>
      <c r="C1250" s="67">
        <v>1245</v>
      </c>
      <c r="D1250" s="67" t="s">
        <v>1268</v>
      </c>
      <c r="E1250" s="67" t="s">
        <v>1276</v>
      </c>
      <c r="F1250" s="87">
        <v>12</v>
      </c>
      <c r="G1250" s="87">
        <v>1060</v>
      </c>
      <c r="H1250" s="87">
        <v>1025</v>
      </c>
      <c r="I1250" s="87">
        <v>9</v>
      </c>
      <c r="J1250" s="87">
        <v>0</v>
      </c>
      <c r="K1250" t="str">
        <f t="shared" si="343"/>
        <v>OK</v>
      </c>
      <c r="L1250" s="67" t="s">
        <v>1267</v>
      </c>
      <c r="M1250" s="98">
        <v>1245</v>
      </c>
      <c r="N1250" s="67" t="s">
        <v>1268</v>
      </c>
      <c r="O1250" s="67" t="s">
        <v>1276</v>
      </c>
      <c r="P1250" s="87">
        <v>15</v>
      </c>
      <c r="Q1250" s="87">
        <v>1165</v>
      </c>
      <c r="R1250" s="111">
        <v>1093</v>
      </c>
      <c r="S1250" s="87">
        <v>1079</v>
      </c>
      <c r="T1250" s="87">
        <v>9</v>
      </c>
      <c r="U1250" s="111">
        <v>0</v>
      </c>
      <c r="V1250" s="118">
        <f t="shared" si="344"/>
        <v>8.2342177493138144E-3</v>
      </c>
      <c r="W1250" t="str">
        <f t="shared" si="345"/>
        <v/>
      </c>
      <c r="X1250" s="67" t="s">
        <v>1267</v>
      </c>
      <c r="Y1250" s="98">
        <v>1245</v>
      </c>
      <c r="Z1250" s="67" t="s">
        <v>1268</v>
      </c>
      <c r="AA1250" s="67" t="s">
        <v>1276</v>
      </c>
      <c r="AB1250" s="111">
        <f t="shared" si="347"/>
        <v>16</v>
      </c>
      <c r="AC1250" s="111">
        <f t="shared" si="348"/>
        <v>1190</v>
      </c>
      <c r="AD1250" s="111">
        <f t="shared" si="349"/>
        <v>1094</v>
      </c>
      <c r="AE1250" s="111">
        <f t="shared" si="350"/>
        <v>1084</v>
      </c>
      <c r="AF1250" s="111">
        <f t="shared" si="351"/>
        <v>9</v>
      </c>
      <c r="AG1250" s="111">
        <f t="shared" si="352"/>
        <v>0</v>
      </c>
      <c r="AH1250" s="118">
        <f t="shared" si="353"/>
        <v>8.2266910420475316E-3</v>
      </c>
      <c r="AJ1250" s="67" t="s">
        <v>1267</v>
      </c>
      <c r="AK1250" s="98">
        <v>1245</v>
      </c>
      <c r="AL1250" s="67" t="s">
        <v>1268</v>
      </c>
      <c r="AM1250" s="67" t="s">
        <v>1276</v>
      </c>
      <c r="AN1250" s="87">
        <f t="shared" si="354"/>
        <v>1</v>
      </c>
      <c r="AO1250" s="87">
        <f t="shared" si="355"/>
        <v>25</v>
      </c>
      <c r="AP1250" s="87">
        <f t="shared" si="356"/>
        <v>1</v>
      </c>
      <c r="AQ1250" s="87">
        <f t="shared" si="357"/>
        <v>5</v>
      </c>
      <c r="AR1250" s="87">
        <f t="shared" si="358"/>
        <v>0</v>
      </c>
      <c r="AS1250" s="87">
        <f t="shared" si="359"/>
        <v>0</v>
      </c>
      <c r="AT1250" s="118">
        <f t="shared" si="360"/>
        <v>-7.5267072662827533E-6</v>
      </c>
      <c r="AU1250" s="119" t="str">
        <f t="shared" si="346"/>
        <v>島根県雲南市</v>
      </c>
      <c r="AW1250" s="225" t="s">
        <v>3209</v>
      </c>
      <c r="AY1250" s="230" t="s">
        <v>3209</v>
      </c>
      <c r="BA1250">
        <v>16</v>
      </c>
      <c r="BB1250">
        <v>1190</v>
      </c>
      <c r="BC1250">
        <v>1094</v>
      </c>
      <c r="BD1250">
        <v>1084</v>
      </c>
      <c r="BE1250">
        <v>9</v>
      </c>
      <c r="BF1250">
        <v>0</v>
      </c>
    </row>
    <row r="1251" spans="2:58">
      <c r="B1251" s="67" t="s">
        <v>1267</v>
      </c>
      <c r="C1251" s="67">
        <v>1246</v>
      </c>
      <c r="D1251" s="67" t="s">
        <v>1268</v>
      </c>
      <c r="E1251" s="67" t="s">
        <v>1277</v>
      </c>
      <c r="F1251" s="87">
        <v>6</v>
      </c>
      <c r="G1251" s="87">
        <v>440</v>
      </c>
      <c r="H1251" s="87">
        <v>386</v>
      </c>
      <c r="I1251" s="87">
        <v>0</v>
      </c>
      <c r="J1251" s="87">
        <v>0</v>
      </c>
      <c r="K1251" t="str">
        <f t="shared" si="343"/>
        <v>OK</v>
      </c>
      <c r="L1251" s="67" t="s">
        <v>1267</v>
      </c>
      <c r="M1251" s="98">
        <v>1246</v>
      </c>
      <c r="N1251" s="67" t="s">
        <v>1268</v>
      </c>
      <c r="O1251" s="67" t="s">
        <v>1277</v>
      </c>
      <c r="P1251" s="87">
        <v>6</v>
      </c>
      <c r="Q1251" s="87">
        <v>445</v>
      </c>
      <c r="R1251" s="111">
        <v>395</v>
      </c>
      <c r="S1251" s="87">
        <v>395</v>
      </c>
      <c r="T1251" s="87">
        <v>0</v>
      </c>
      <c r="U1251" s="111">
        <v>0</v>
      </c>
      <c r="V1251" s="118">
        <f t="shared" si="344"/>
        <v>0</v>
      </c>
      <c r="W1251" t="str">
        <f t="shared" si="345"/>
        <v/>
      </c>
      <c r="X1251" s="67" t="s">
        <v>1267</v>
      </c>
      <c r="Y1251" s="98">
        <v>1246</v>
      </c>
      <c r="Z1251" s="67" t="s">
        <v>1268</v>
      </c>
      <c r="AA1251" s="67" t="s">
        <v>1277</v>
      </c>
      <c r="AB1251" s="111">
        <f t="shared" si="347"/>
        <v>6</v>
      </c>
      <c r="AC1251" s="111">
        <f t="shared" si="348"/>
        <v>445</v>
      </c>
      <c r="AD1251" s="111">
        <f t="shared" si="349"/>
        <v>388</v>
      </c>
      <c r="AE1251" s="111">
        <f t="shared" si="350"/>
        <v>388</v>
      </c>
      <c r="AF1251" s="111">
        <f t="shared" si="351"/>
        <v>0</v>
      </c>
      <c r="AG1251" s="111">
        <f t="shared" si="352"/>
        <v>0</v>
      </c>
      <c r="AH1251" s="118">
        <f t="shared" si="353"/>
        <v>0</v>
      </c>
      <c r="AJ1251" s="67" t="s">
        <v>1267</v>
      </c>
      <c r="AK1251" s="98">
        <v>1246</v>
      </c>
      <c r="AL1251" s="67" t="s">
        <v>1268</v>
      </c>
      <c r="AM1251" s="67" t="s">
        <v>1277</v>
      </c>
      <c r="AN1251" s="87">
        <f t="shared" si="354"/>
        <v>0</v>
      </c>
      <c r="AO1251" s="87">
        <f t="shared" si="355"/>
        <v>0</v>
      </c>
      <c r="AP1251" s="87">
        <f t="shared" si="356"/>
        <v>-7</v>
      </c>
      <c r="AQ1251" s="87">
        <f t="shared" si="357"/>
        <v>-7</v>
      </c>
      <c r="AR1251" s="87">
        <f t="shared" si="358"/>
        <v>0</v>
      </c>
      <c r="AS1251" s="87">
        <f t="shared" si="359"/>
        <v>0</v>
      </c>
      <c r="AT1251" s="118">
        <f t="shared" si="360"/>
        <v>0</v>
      </c>
      <c r="AU1251" s="119" t="str">
        <f t="shared" si="346"/>
        <v>島根県奥出雲町</v>
      </c>
      <c r="AW1251" s="225" t="s">
        <v>3210</v>
      </c>
      <c r="AY1251" s="230" t="s">
        <v>3210</v>
      </c>
      <c r="BA1251">
        <v>6</v>
      </c>
      <c r="BB1251">
        <v>445</v>
      </c>
      <c r="BC1251">
        <v>388</v>
      </c>
      <c r="BD1251">
        <v>388</v>
      </c>
      <c r="BE1251">
        <v>0</v>
      </c>
      <c r="BF1251">
        <v>0</v>
      </c>
    </row>
    <row r="1252" spans="2:58">
      <c r="B1252" s="67" t="s">
        <v>1267</v>
      </c>
      <c r="C1252" s="67">
        <v>1247</v>
      </c>
      <c r="D1252" s="67" t="s">
        <v>1268</v>
      </c>
      <c r="E1252" s="67" t="s">
        <v>1278</v>
      </c>
      <c r="F1252" s="87">
        <v>4</v>
      </c>
      <c r="G1252" s="87">
        <v>200</v>
      </c>
      <c r="H1252" s="87">
        <v>144</v>
      </c>
      <c r="I1252" s="87">
        <v>0</v>
      </c>
      <c r="J1252" s="87">
        <v>0</v>
      </c>
      <c r="K1252" t="str">
        <f t="shared" si="343"/>
        <v>OK</v>
      </c>
      <c r="L1252" s="67" t="s">
        <v>1267</v>
      </c>
      <c r="M1252" s="98">
        <v>1247</v>
      </c>
      <c r="N1252" s="67" t="s">
        <v>1268</v>
      </c>
      <c r="O1252" s="67" t="s">
        <v>1278</v>
      </c>
      <c r="P1252" s="87">
        <v>4</v>
      </c>
      <c r="Q1252" s="87">
        <v>200</v>
      </c>
      <c r="R1252" s="111">
        <v>143</v>
      </c>
      <c r="S1252" s="87">
        <v>143</v>
      </c>
      <c r="T1252" s="87">
        <v>0</v>
      </c>
      <c r="U1252" s="111">
        <v>0</v>
      </c>
      <c r="V1252" s="118">
        <f t="shared" si="344"/>
        <v>0</v>
      </c>
      <c r="W1252" t="str">
        <f t="shared" si="345"/>
        <v/>
      </c>
      <c r="X1252" s="67" t="s">
        <v>1267</v>
      </c>
      <c r="Y1252" s="98">
        <v>1247</v>
      </c>
      <c r="Z1252" s="67" t="s">
        <v>1268</v>
      </c>
      <c r="AA1252" s="67" t="s">
        <v>1278</v>
      </c>
      <c r="AB1252" s="111">
        <f t="shared" si="347"/>
        <v>4</v>
      </c>
      <c r="AC1252" s="111">
        <f t="shared" si="348"/>
        <v>200</v>
      </c>
      <c r="AD1252" s="111">
        <f t="shared" si="349"/>
        <v>143</v>
      </c>
      <c r="AE1252" s="111">
        <f t="shared" si="350"/>
        <v>143</v>
      </c>
      <c r="AF1252" s="111">
        <f t="shared" si="351"/>
        <v>0</v>
      </c>
      <c r="AG1252" s="111">
        <f t="shared" si="352"/>
        <v>0</v>
      </c>
      <c r="AH1252" s="118">
        <f t="shared" si="353"/>
        <v>0</v>
      </c>
      <c r="AJ1252" s="67" t="s">
        <v>1267</v>
      </c>
      <c r="AK1252" s="98">
        <v>1247</v>
      </c>
      <c r="AL1252" s="67" t="s">
        <v>1268</v>
      </c>
      <c r="AM1252" s="67" t="s">
        <v>1278</v>
      </c>
      <c r="AN1252" s="87">
        <f t="shared" si="354"/>
        <v>0</v>
      </c>
      <c r="AO1252" s="87">
        <f t="shared" si="355"/>
        <v>0</v>
      </c>
      <c r="AP1252" s="87">
        <f t="shared" si="356"/>
        <v>0</v>
      </c>
      <c r="AQ1252" s="87">
        <f t="shared" si="357"/>
        <v>0</v>
      </c>
      <c r="AR1252" s="87">
        <f t="shared" si="358"/>
        <v>0</v>
      </c>
      <c r="AS1252" s="87">
        <f t="shared" si="359"/>
        <v>0</v>
      </c>
      <c r="AT1252" s="118">
        <f t="shared" si="360"/>
        <v>0</v>
      </c>
      <c r="AU1252" s="119" t="str">
        <f t="shared" si="346"/>
        <v>島根県飯南町</v>
      </c>
      <c r="AW1252" s="225" t="s">
        <v>3211</v>
      </c>
      <c r="AY1252" s="230" t="s">
        <v>3211</v>
      </c>
      <c r="BA1252">
        <v>4</v>
      </c>
      <c r="BB1252">
        <v>200</v>
      </c>
      <c r="BC1252">
        <v>143</v>
      </c>
      <c r="BD1252">
        <v>143</v>
      </c>
      <c r="BE1252">
        <v>0</v>
      </c>
      <c r="BF1252">
        <v>0</v>
      </c>
    </row>
    <row r="1253" spans="2:58">
      <c r="B1253" s="67" t="s">
        <v>1267</v>
      </c>
      <c r="C1253" s="67">
        <v>1248</v>
      </c>
      <c r="D1253" s="67" t="s">
        <v>1268</v>
      </c>
      <c r="E1253" s="67" t="s">
        <v>1279</v>
      </c>
      <c r="F1253" s="87">
        <v>3</v>
      </c>
      <c r="G1253" s="87">
        <v>100</v>
      </c>
      <c r="H1253" s="87">
        <v>80</v>
      </c>
      <c r="I1253" s="87">
        <v>0</v>
      </c>
      <c r="J1253" s="87">
        <v>0</v>
      </c>
      <c r="K1253" t="str">
        <f t="shared" si="343"/>
        <v>OK</v>
      </c>
      <c r="L1253" s="67" t="s">
        <v>1267</v>
      </c>
      <c r="M1253" s="98">
        <v>1248</v>
      </c>
      <c r="N1253" s="67" t="s">
        <v>1268</v>
      </c>
      <c r="O1253" s="67" t="s">
        <v>1279</v>
      </c>
      <c r="P1253" s="87">
        <v>3</v>
      </c>
      <c r="Q1253" s="87">
        <v>120</v>
      </c>
      <c r="R1253" s="111">
        <v>106</v>
      </c>
      <c r="S1253" s="87">
        <v>106</v>
      </c>
      <c r="T1253" s="87">
        <v>0</v>
      </c>
      <c r="U1253" s="111">
        <v>0</v>
      </c>
      <c r="V1253" s="118">
        <f t="shared" si="344"/>
        <v>0</v>
      </c>
      <c r="W1253" t="str">
        <f t="shared" si="345"/>
        <v/>
      </c>
      <c r="X1253" s="67" t="s">
        <v>1267</v>
      </c>
      <c r="Y1253" s="98">
        <v>1248</v>
      </c>
      <c r="Z1253" s="67" t="s">
        <v>1268</v>
      </c>
      <c r="AA1253" s="67" t="s">
        <v>1279</v>
      </c>
      <c r="AB1253" s="111">
        <f t="shared" si="347"/>
        <v>3</v>
      </c>
      <c r="AC1253" s="111">
        <f t="shared" si="348"/>
        <v>120</v>
      </c>
      <c r="AD1253" s="111">
        <f t="shared" si="349"/>
        <v>99</v>
      </c>
      <c r="AE1253" s="111">
        <f t="shared" si="350"/>
        <v>99</v>
      </c>
      <c r="AF1253" s="111">
        <f t="shared" si="351"/>
        <v>0</v>
      </c>
      <c r="AG1253" s="111">
        <f t="shared" si="352"/>
        <v>0</v>
      </c>
      <c r="AH1253" s="118">
        <f t="shared" si="353"/>
        <v>0</v>
      </c>
      <c r="AJ1253" s="67" t="s">
        <v>1267</v>
      </c>
      <c r="AK1253" s="98">
        <v>1248</v>
      </c>
      <c r="AL1253" s="67" t="s">
        <v>1268</v>
      </c>
      <c r="AM1253" s="67" t="s">
        <v>1279</v>
      </c>
      <c r="AN1253" s="87">
        <f t="shared" si="354"/>
        <v>0</v>
      </c>
      <c r="AO1253" s="87">
        <f t="shared" si="355"/>
        <v>0</v>
      </c>
      <c r="AP1253" s="87">
        <f t="shared" si="356"/>
        <v>-7</v>
      </c>
      <c r="AQ1253" s="87">
        <f t="shared" si="357"/>
        <v>-7</v>
      </c>
      <c r="AR1253" s="87">
        <f t="shared" si="358"/>
        <v>0</v>
      </c>
      <c r="AS1253" s="87">
        <f t="shared" si="359"/>
        <v>0</v>
      </c>
      <c r="AT1253" s="118">
        <f t="shared" si="360"/>
        <v>0</v>
      </c>
      <c r="AU1253" s="119" t="str">
        <f t="shared" si="346"/>
        <v>島根県川本町</v>
      </c>
      <c r="AW1253" s="225" t="s">
        <v>3212</v>
      </c>
      <c r="AY1253" s="230" t="s">
        <v>3212</v>
      </c>
      <c r="BA1253">
        <v>3</v>
      </c>
      <c r="BB1253">
        <v>120</v>
      </c>
      <c r="BC1253">
        <v>99</v>
      </c>
      <c r="BD1253">
        <v>99</v>
      </c>
      <c r="BE1253">
        <v>0</v>
      </c>
      <c r="BF1253">
        <v>0</v>
      </c>
    </row>
    <row r="1254" spans="2:58">
      <c r="B1254" s="67" t="s">
        <v>1267</v>
      </c>
      <c r="C1254" s="67">
        <v>1249</v>
      </c>
      <c r="D1254" s="67" t="s">
        <v>1268</v>
      </c>
      <c r="E1254" s="67" t="s">
        <v>313</v>
      </c>
      <c r="F1254" s="87">
        <v>2</v>
      </c>
      <c r="G1254" s="87">
        <v>170</v>
      </c>
      <c r="H1254" s="87">
        <v>171</v>
      </c>
      <c r="I1254" s="87">
        <v>0</v>
      </c>
      <c r="J1254" s="87">
        <v>0</v>
      </c>
      <c r="K1254" t="str">
        <f t="shared" si="343"/>
        <v>OK</v>
      </c>
      <c r="L1254" s="67" t="s">
        <v>1267</v>
      </c>
      <c r="M1254" s="98">
        <v>1249</v>
      </c>
      <c r="N1254" s="67" t="s">
        <v>1268</v>
      </c>
      <c r="O1254" s="67" t="s">
        <v>313</v>
      </c>
      <c r="P1254" s="87">
        <v>2</v>
      </c>
      <c r="Q1254" s="87">
        <v>170</v>
      </c>
      <c r="R1254" s="111">
        <v>163</v>
      </c>
      <c r="S1254" s="87">
        <v>163</v>
      </c>
      <c r="T1254" s="87">
        <v>0</v>
      </c>
      <c r="U1254" s="111">
        <v>0</v>
      </c>
      <c r="V1254" s="118">
        <f t="shared" si="344"/>
        <v>0</v>
      </c>
      <c r="W1254" t="str">
        <f t="shared" si="345"/>
        <v/>
      </c>
      <c r="X1254" s="67" t="s">
        <v>1267</v>
      </c>
      <c r="Y1254" s="98">
        <v>1249</v>
      </c>
      <c r="Z1254" s="67" t="s">
        <v>1268</v>
      </c>
      <c r="AA1254" s="67" t="s">
        <v>313</v>
      </c>
      <c r="AB1254" s="111">
        <f t="shared" si="347"/>
        <v>2</v>
      </c>
      <c r="AC1254" s="111">
        <f t="shared" si="348"/>
        <v>170</v>
      </c>
      <c r="AD1254" s="111">
        <f t="shared" si="349"/>
        <v>142</v>
      </c>
      <c r="AE1254" s="111">
        <f t="shared" si="350"/>
        <v>142</v>
      </c>
      <c r="AF1254" s="111">
        <f t="shared" si="351"/>
        <v>0</v>
      </c>
      <c r="AG1254" s="111">
        <f t="shared" si="352"/>
        <v>0</v>
      </c>
      <c r="AH1254" s="118">
        <f t="shared" si="353"/>
        <v>0</v>
      </c>
      <c r="AJ1254" s="67" t="s">
        <v>1267</v>
      </c>
      <c r="AK1254" s="98">
        <v>1249</v>
      </c>
      <c r="AL1254" s="67" t="s">
        <v>1268</v>
      </c>
      <c r="AM1254" s="67" t="s">
        <v>313</v>
      </c>
      <c r="AN1254" s="87">
        <f t="shared" si="354"/>
        <v>0</v>
      </c>
      <c r="AO1254" s="87">
        <f t="shared" si="355"/>
        <v>0</v>
      </c>
      <c r="AP1254" s="87">
        <f t="shared" si="356"/>
        <v>-21</v>
      </c>
      <c r="AQ1254" s="87">
        <f t="shared" si="357"/>
        <v>-21</v>
      </c>
      <c r="AR1254" s="87">
        <f t="shared" si="358"/>
        <v>0</v>
      </c>
      <c r="AS1254" s="87">
        <f t="shared" si="359"/>
        <v>0</v>
      </c>
      <c r="AT1254" s="118">
        <f t="shared" si="360"/>
        <v>0</v>
      </c>
      <c r="AU1254" s="119" t="str">
        <f t="shared" si="346"/>
        <v>島根県美郷町</v>
      </c>
      <c r="AW1254" s="225" t="s">
        <v>3213</v>
      </c>
      <c r="AY1254" s="230" t="s">
        <v>3213</v>
      </c>
      <c r="BA1254">
        <v>2</v>
      </c>
      <c r="BB1254">
        <v>170</v>
      </c>
      <c r="BC1254">
        <v>142</v>
      </c>
      <c r="BD1254">
        <v>142</v>
      </c>
      <c r="BE1254">
        <v>0</v>
      </c>
      <c r="BF1254">
        <v>0</v>
      </c>
    </row>
    <row r="1255" spans="2:58">
      <c r="B1255" s="67" t="s">
        <v>1267</v>
      </c>
      <c r="C1255" s="67">
        <v>1250</v>
      </c>
      <c r="D1255" s="67" t="s">
        <v>1268</v>
      </c>
      <c r="E1255" s="67" t="s">
        <v>1280</v>
      </c>
      <c r="F1255" s="87">
        <v>9</v>
      </c>
      <c r="G1255" s="87">
        <v>460</v>
      </c>
      <c r="H1255" s="87">
        <v>338</v>
      </c>
      <c r="I1255" s="87">
        <v>0</v>
      </c>
      <c r="J1255" s="87">
        <v>0</v>
      </c>
      <c r="K1255" t="str">
        <f t="shared" si="343"/>
        <v>OK</v>
      </c>
      <c r="L1255" s="67" t="s">
        <v>1267</v>
      </c>
      <c r="M1255" s="98">
        <v>1250</v>
      </c>
      <c r="N1255" s="67" t="s">
        <v>1268</v>
      </c>
      <c r="O1255" s="67" t="s">
        <v>1280</v>
      </c>
      <c r="P1255" s="87">
        <v>9</v>
      </c>
      <c r="Q1255" s="87">
        <v>420</v>
      </c>
      <c r="R1255" s="111">
        <v>364</v>
      </c>
      <c r="S1255" s="87">
        <v>364</v>
      </c>
      <c r="T1255" s="87">
        <v>0</v>
      </c>
      <c r="U1255" s="111">
        <v>0</v>
      </c>
      <c r="V1255" s="118">
        <f t="shared" si="344"/>
        <v>0</v>
      </c>
      <c r="W1255" t="str">
        <f t="shared" si="345"/>
        <v/>
      </c>
      <c r="X1255" s="67" t="s">
        <v>1267</v>
      </c>
      <c r="Y1255" s="98">
        <v>1250</v>
      </c>
      <c r="Z1255" s="67" t="s">
        <v>1268</v>
      </c>
      <c r="AA1255" s="67" t="s">
        <v>1280</v>
      </c>
      <c r="AB1255" s="111">
        <f t="shared" si="347"/>
        <v>9</v>
      </c>
      <c r="AC1255" s="111">
        <f t="shared" si="348"/>
        <v>420</v>
      </c>
      <c r="AD1255" s="111">
        <f t="shared" si="349"/>
        <v>359</v>
      </c>
      <c r="AE1255" s="111">
        <f t="shared" si="350"/>
        <v>359</v>
      </c>
      <c r="AF1255" s="111">
        <f t="shared" si="351"/>
        <v>0</v>
      </c>
      <c r="AG1255" s="111">
        <f t="shared" si="352"/>
        <v>0</v>
      </c>
      <c r="AH1255" s="118">
        <f t="shared" si="353"/>
        <v>0</v>
      </c>
      <c r="AJ1255" s="67" t="s">
        <v>1267</v>
      </c>
      <c r="AK1255" s="98">
        <v>1250</v>
      </c>
      <c r="AL1255" s="67" t="s">
        <v>1268</v>
      </c>
      <c r="AM1255" s="67" t="s">
        <v>1280</v>
      </c>
      <c r="AN1255" s="87">
        <f t="shared" si="354"/>
        <v>0</v>
      </c>
      <c r="AO1255" s="87">
        <f t="shared" si="355"/>
        <v>0</v>
      </c>
      <c r="AP1255" s="87">
        <f t="shared" si="356"/>
        <v>-5</v>
      </c>
      <c r="AQ1255" s="87">
        <f t="shared" si="357"/>
        <v>-5</v>
      </c>
      <c r="AR1255" s="87">
        <f t="shared" si="358"/>
        <v>0</v>
      </c>
      <c r="AS1255" s="87">
        <f t="shared" si="359"/>
        <v>0</v>
      </c>
      <c r="AT1255" s="118">
        <f t="shared" si="360"/>
        <v>0</v>
      </c>
      <c r="AU1255" s="119" t="str">
        <f t="shared" si="346"/>
        <v>島根県邑南町</v>
      </c>
      <c r="AW1255" s="225" t="s">
        <v>3214</v>
      </c>
      <c r="AY1255" s="230" t="s">
        <v>3214</v>
      </c>
      <c r="BA1255">
        <v>9</v>
      </c>
      <c r="BB1255">
        <v>420</v>
      </c>
      <c r="BC1255">
        <v>359</v>
      </c>
      <c r="BD1255">
        <v>359</v>
      </c>
      <c r="BE1255">
        <v>0</v>
      </c>
      <c r="BF1255">
        <v>0</v>
      </c>
    </row>
    <row r="1256" spans="2:58">
      <c r="B1256" s="67" t="s">
        <v>1267</v>
      </c>
      <c r="C1256" s="67">
        <v>1251</v>
      </c>
      <c r="D1256" s="67" t="s">
        <v>1268</v>
      </c>
      <c r="E1256" s="67" t="s">
        <v>1281</v>
      </c>
      <c r="F1256" s="87">
        <v>7</v>
      </c>
      <c r="G1256" s="87">
        <v>280</v>
      </c>
      <c r="H1256" s="87">
        <v>186</v>
      </c>
      <c r="I1256" s="87">
        <v>0</v>
      </c>
      <c r="J1256" s="87">
        <v>0</v>
      </c>
      <c r="K1256" t="str">
        <f t="shared" si="343"/>
        <v>OK</v>
      </c>
      <c r="L1256" s="67" t="s">
        <v>1267</v>
      </c>
      <c r="M1256" s="98">
        <v>1251</v>
      </c>
      <c r="N1256" s="67" t="s">
        <v>1268</v>
      </c>
      <c r="O1256" s="67" t="s">
        <v>1281</v>
      </c>
      <c r="P1256" s="87">
        <v>7</v>
      </c>
      <c r="Q1256" s="87">
        <v>266</v>
      </c>
      <c r="R1256" s="111">
        <v>195</v>
      </c>
      <c r="S1256" s="87">
        <v>195</v>
      </c>
      <c r="T1256" s="87">
        <v>0</v>
      </c>
      <c r="U1256" s="111">
        <v>0</v>
      </c>
      <c r="V1256" s="118">
        <f t="shared" si="344"/>
        <v>0</v>
      </c>
      <c r="W1256" t="str">
        <f t="shared" si="345"/>
        <v/>
      </c>
      <c r="X1256" s="67" t="s">
        <v>1267</v>
      </c>
      <c r="Y1256" s="98">
        <v>1251</v>
      </c>
      <c r="Z1256" s="67" t="s">
        <v>1268</v>
      </c>
      <c r="AA1256" s="67" t="s">
        <v>1281</v>
      </c>
      <c r="AB1256" s="111">
        <f t="shared" si="347"/>
        <v>7</v>
      </c>
      <c r="AC1256" s="111">
        <f t="shared" si="348"/>
        <v>273</v>
      </c>
      <c r="AD1256" s="111">
        <f t="shared" si="349"/>
        <v>186</v>
      </c>
      <c r="AE1256" s="111">
        <f t="shared" si="350"/>
        <v>186</v>
      </c>
      <c r="AF1256" s="111">
        <f t="shared" si="351"/>
        <v>0</v>
      </c>
      <c r="AG1256" s="111">
        <f t="shared" si="352"/>
        <v>0</v>
      </c>
      <c r="AH1256" s="118">
        <f t="shared" si="353"/>
        <v>0</v>
      </c>
      <c r="AJ1256" s="67" t="s">
        <v>1267</v>
      </c>
      <c r="AK1256" s="98">
        <v>1251</v>
      </c>
      <c r="AL1256" s="67" t="s">
        <v>1268</v>
      </c>
      <c r="AM1256" s="67" t="s">
        <v>1281</v>
      </c>
      <c r="AN1256" s="87">
        <f t="shared" si="354"/>
        <v>0</v>
      </c>
      <c r="AO1256" s="87">
        <f t="shared" si="355"/>
        <v>7</v>
      </c>
      <c r="AP1256" s="87">
        <f t="shared" si="356"/>
        <v>-9</v>
      </c>
      <c r="AQ1256" s="87">
        <f t="shared" si="357"/>
        <v>-9</v>
      </c>
      <c r="AR1256" s="87">
        <f t="shared" si="358"/>
        <v>0</v>
      </c>
      <c r="AS1256" s="87">
        <f t="shared" si="359"/>
        <v>0</v>
      </c>
      <c r="AT1256" s="118">
        <f t="shared" si="360"/>
        <v>0</v>
      </c>
      <c r="AU1256" s="119" t="str">
        <f t="shared" si="346"/>
        <v>島根県津和野町</v>
      </c>
      <c r="AW1256" s="225" t="s">
        <v>3215</v>
      </c>
      <c r="AY1256" s="230" t="s">
        <v>3215</v>
      </c>
      <c r="BA1256">
        <v>7</v>
      </c>
      <c r="BB1256">
        <v>273</v>
      </c>
      <c r="BC1256">
        <v>186</v>
      </c>
      <c r="BD1256">
        <v>186</v>
      </c>
      <c r="BE1256">
        <v>0</v>
      </c>
      <c r="BF1256">
        <v>0</v>
      </c>
    </row>
    <row r="1257" spans="2:58">
      <c r="B1257" s="67" t="s">
        <v>1267</v>
      </c>
      <c r="C1257" s="67">
        <v>1252</v>
      </c>
      <c r="D1257" s="67" t="s">
        <v>1268</v>
      </c>
      <c r="E1257" s="67" t="s">
        <v>1282</v>
      </c>
      <c r="F1257" s="87">
        <v>6</v>
      </c>
      <c r="G1257" s="87">
        <v>164</v>
      </c>
      <c r="H1257" s="87">
        <v>149</v>
      </c>
      <c r="I1257" s="87">
        <v>0</v>
      </c>
      <c r="J1257" s="87">
        <v>0</v>
      </c>
      <c r="K1257" t="str">
        <f t="shared" si="343"/>
        <v>OK</v>
      </c>
      <c r="L1257" s="67" t="s">
        <v>1267</v>
      </c>
      <c r="M1257" s="98">
        <v>1252</v>
      </c>
      <c r="N1257" s="67" t="s">
        <v>1268</v>
      </c>
      <c r="O1257" s="67" t="s">
        <v>1282</v>
      </c>
      <c r="P1257" s="87">
        <v>6</v>
      </c>
      <c r="Q1257" s="87">
        <v>174</v>
      </c>
      <c r="R1257" s="111">
        <v>165</v>
      </c>
      <c r="S1257" s="87">
        <v>165</v>
      </c>
      <c r="T1257" s="87">
        <v>0</v>
      </c>
      <c r="U1257" s="111">
        <v>0</v>
      </c>
      <c r="V1257" s="118">
        <f t="shared" si="344"/>
        <v>0</v>
      </c>
      <c r="W1257" t="str">
        <f t="shared" si="345"/>
        <v/>
      </c>
      <c r="X1257" s="67" t="s">
        <v>1267</v>
      </c>
      <c r="Y1257" s="98">
        <v>1252</v>
      </c>
      <c r="Z1257" s="67" t="s">
        <v>1268</v>
      </c>
      <c r="AA1257" s="67" t="s">
        <v>1282</v>
      </c>
      <c r="AB1257" s="111">
        <f t="shared" si="347"/>
        <v>6</v>
      </c>
      <c r="AC1257" s="111">
        <f t="shared" si="348"/>
        <v>184</v>
      </c>
      <c r="AD1257" s="111">
        <f t="shared" si="349"/>
        <v>181</v>
      </c>
      <c r="AE1257" s="111">
        <f t="shared" si="350"/>
        <v>181</v>
      </c>
      <c r="AF1257" s="111">
        <f t="shared" si="351"/>
        <v>0</v>
      </c>
      <c r="AG1257" s="111">
        <f t="shared" si="352"/>
        <v>0</v>
      </c>
      <c r="AH1257" s="118">
        <f t="shared" si="353"/>
        <v>0</v>
      </c>
      <c r="AJ1257" s="67" t="s">
        <v>1267</v>
      </c>
      <c r="AK1257" s="98">
        <v>1252</v>
      </c>
      <c r="AL1257" s="67" t="s">
        <v>1268</v>
      </c>
      <c r="AM1257" s="67" t="s">
        <v>1282</v>
      </c>
      <c r="AN1257" s="87">
        <f t="shared" si="354"/>
        <v>0</v>
      </c>
      <c r="AO1257" s="87">
        <f t="shared" si="355"/>
        <v>10</v>
      </c>
      <c r="AP1257" s="87">
        <f t="shared" si="356"/>
        <v>16</v>
      </c>
      <c r="AQ1257" s="87">
        <f t="shared" si="357"/>
        <v>16</v>
      </c>
      <c r="AR1257" s="87">
        <f t="shared" si="358"/>
        <v>0</v>
      </c>
      <c r="AS1257" s="87">
        <f t="shared" si="359"/>
        <v>0</v>
      </c>
      <c r="AT1257" s="118">
        <f t="shared" si="360"/>
        <v>0</v>
      </c>
      <c r="AU1257" s="119" t="str">
        <f t="shared" si="346"/>
        <v>島根県吉賀町</v>
      </c>
      <c r="AW1257" s="225" t="s">
        <v>3216</v>
      </c>
      <c r="AY1257" s="230" t="s">
        <v>3216</v>
      </c>
      <c r="BA1257">
        <v>6</v>
      </c>
      <c r="BB1257">
        <v>184</v>
      </c>
      <c r="BC1257">
        <v>181</v>
      </c>
      <c r="BD1257">
        <v>181</v>
      </c>
      <c r="BE1257">
        <v>0</v>
      </c>
      <c r="BF1257">
        <v>0</v>
      </c>
    </row>
    <row r="1258" spans="2:58">
      <c r="B1258" s="67" t="s">
        <v>1267</v>
      </c>
      <c r="C1258" s="67">
        <v>1253</v>
      </c>
      <c r="D1258" s="67" t="s">
        <v>1268</v>
      </c>
      <c r="E1258" s="67" t="s">
        <v>1283</v>
      </c>
      <c r="F1258" s="87">
        <v>1</v>
      </c>
      <c r="G1258" s="87">
        <v>80</v>
      </c>
      <c r="H1258" s="87">
        <v>87</v>
      </c>
      <c r="I1258" s="87">
        <v>0</v>
      </c>
      <c r="J1258" s="87">
        <v>0</v>
      </c>
      <c r="K1258" t="str">
        <f t="shared" si="343"/>
        <v>OK</v>
      </c>
      <c r="L1258" s="67" t="s">
        <v>1267</v>
      </c>
      <c r="M1258" s="98">
        <v>1253</v>
      </c>
      <c r="N1258" s="67" t="s">
        <v>1268</v>
      </c>
      <c r="O1258" s="67" t="s">
        <v>1283</v>
      </c>
      <c r="P1258" s="87">
        <v>1</v>
      </c>
      <c r="Q1258" s="87">
        <v>80</v>
      </c>
      <c r="R1258" s="111">
        <v>75</v>
      </c>
      <c r="S1258" s="87">
        <v>75</v>
      </c>
      <c r="T1258" s="87">
        <v>0</v>
      </c>
      <c r="U1258" s="111">
        <v>0</v>
      </c>
      <c r="V1258" s="118">
        <f t="shared" si="344"/>
        <v>0</v>
      </c>
      <c r="W1258" t="str">
        <f t="shared" si="345"/>
        <v/>
      </c>
      <c r="X1258" s="67" t="s">
        <v>1267</v>
      </c>
      <c r="Y1258" s="98">
        <v>1253</v>
      </c>
      <c r="Z1258" s="67" t="s">
        <v>1268</v>
      </c>
      <c r="AA1258" s="67" t="s">
        <v>1283</v>
      </c>
      <c r="AB1258" s="111">
        <f t="shared" si="347"/>
        <v>1</v>
      </c>
      <c r="AC1258" s="111">
        <f t="shared" si="348"/>
        <v>80</v>
      </c>
      <c r="AD1258" s="111">
        <f t="shared" si="349"/>
        <v>87</v>
      </c>
      <c r="AE1258" s="111">
        <f t="shared" si="350"/>
        <v>87</v>
      </c>
      <c r="AF1258" s="111">
        <f t="shared" si="351"/>
        <v>0</v>
      </c>
      <c r="AG1258" s="111">
        <f t="shared" si="352"/>
        <v>0</v>
      </c>
      <c r="AH1258" s="118">
        <f t="shared" si="353"/>
        <v>0</v>
      </c>
      <c r="AJ1258" s="67" t="s">
        <v>1267</v>
      </c>
      <c r="AK1258" s="98">
        <v>1253</v>
      </c>
      <c r="AL1258" s="67" t="s">
        <v>1268</v>
      </c>
      <c r="AM1258" s="67" t="s">
        <v>1283</v>
      </c>
      <c r="AN1258" s="87">
        <f t="shared" si="354"/>
        <v>0</v>
      </c>
      <c r="AO1258" s="87">
        <f t="shared" si="355"/>
        <v>0</v>
      </c>
      <c r="AP1258" s="87">
        <f t="shared" si="356"/>
        <v>12</v>
      </c>
      <c r="AQ1258" s="87">
        <f t="shared" si="357"/>
        <v>12</v>
      </c>
      <c r="AR1258" s="87">
        <f t="shared" si="358"/>
        <v>0</v>
      </c>
      <c r="AS1258" s="87">
        <f t="shared" si="359"/>
        <v>0</v>
      </c>
      <c r="AT1258" s="118">
        <f t="shared" si="360"/>
        <v>0</v>
      </c>
      <c r="AU1258" s="119" t="str">
        <f t="shared" si="346"/>
        <v>島根県海士町</v>
      </c>
      <c r="AW1258" s="225" t="s">
        <v>3217</v>
      </c>
      <c r="AY1258" s="230" t="s">
        <v>3217</v>
      </c>
      <c r="BA1258">
        <v>1</v>
      </c>
      <c r="BB1258">
        <v>80</v>
      </c>
      <c r="BC1258">
        <v>87</v>
      </c>
      <c r="BD1258">
        <v>87</v>
      </c>
      <c r="BE1258">
        <v>0</v>
      </c>
      <c r="BF1258">
        <v>0</v>
      </c>
    </row>
    <row r="1259" spans="2:58">
      <c r="B1259" s="67" t="s">
        <v>1267</v>
      </c>
      <c r="C1259" s="67">
        <v>1254</v>
      </c>
      <c r="D1259" s="67" t="s">
        <v>1268</v>
      </c>
      <c r="E1259" s="67" t="s">
        <v>1284</v>
      </c>
      <c r="F1259" s="87">
        <v>2</v>
      </c>
      <c r="G1259" s="87">
        <v>85</v>
      </c>
      <c r="H1259" s="87">
        <v>70</v>
      </c>
      <c r="I1259" s="87">
        <v>0</v>
      </c>
      <c r="J1259" s="87">
        <v>0</v>
      </c>
      <c r="K1259" t="str">
        <f t="shared" si="343"/>
        <v>OK</v>
      </c>
      <c r="L1259" s="67" t="s">
        <v>1267</v>
      </c>
      <c r="M1259" s="98">
        <v>1254</v>
      </c>
      <c r="N1259" s="67" t="s">
        <v>1268</v>
      </c>
      <c r="O1259" s="67" t="s">
        <v>1284</v>
      </c>
      <c r="P1259" s="87">
        <v>2</v>
      </c>
      <c r="Q1259" s="87">
        <v>85</v>
      </c>
      <c r="R1259" s="111">
        <v>80</v>
      </c>
      <c r="S1259" s="87">
        <v>80</v>
      </c>
      <c r="T1259" s="87">
        <v>0</v>
      </c>
      <c r="U1259" s="111">
        <v>0</v>
      </c>
      <c r="V1259" s="118">
        <f t="shared" si="344"/>
        <v>0</v>
      </c>
      <c r="W1259" t="str">
        <f t="shared" si="345"/>
        <v/>
      </c>
      <c r="X1259" s="67" t="s">
        <v>1267</v>
      </c>
      <c r="Y1259" s="98">
        <v>1254</v>
      </c>
      <c r="Z1259" s="67" t="s">
        <v>1268</v>
      </c>
      <c r="AA1259" s="67" t="s">
        <v>1284</v>
      </c>
      <c r="AB1259" s="111">
        <f t="shared" si="347"/>
        <v>2</v>
      </c>
      <c r="AC1259" s="111">
        <f t="shared" si="348"/>
        <v>85</v>
      </c>
      <c r="AD1259" s="111">
        <f t="shared" si="349"/>
        <v>92</v>
      </c>
      <c r="AE1259" s="111">
        <f t="shared" si="350"/>
        <v>92</v>
      </c>
      <c r="AF1259" s="111">
        <f t="shared" si="351"/>
        <v>0</v>
      </c>
      <c r="AG1259" s="111">
        <f t="shared" si="352"/>
        <v>0</v>
      </c>
      <c r="AH1259" s="118">
        <f t="shared" si="353"/>
        <v>0</v>
      </c>
      <c r="AJ1259" s="67" t="s">
        <v>1267</v>
      </c>
      <c r="AK1259" s="98">
        <v>1254</v>
      </c>
      <c r="AL1259" s="67" t="s">
        <v>1268</v>
      </c>
      <c r="AM1259" s="67" t="s">
        <v>1284</v>
      </c>
      <c r="AN1259" s="87">
        <f t="shared" si="354"/>
        <v>0</v>
      </c>
      <c r="AO1259" s="87">
        <f t="shared" si="355"/>
        <v>0</v>
      </c>
      <c r="AP1259" s="87">
        <f t="shared" si="356"/>
        <v>12</v>
      </c>
      <c r="AQ1259" s="87">
        <f t="shared" si="357"/>
        <v>12</v>
      </c>
      <c r="AR1259" s="87">
        <f t="shared" si="358"/>
        <v>0</v>
      </c>
      <c r="AS1259" s="87">
        <f t="shared" si="359"/>
        <v>0</v>
      </c>
      <c r="AT1259" s="118">
        <f t="shared" si="360"/>
        <v>0</v>
      </c>
      <c r="AU1259" s="119" t="str">
        <f t="shared" si="346"/>
        <v>島根県西ノ島町</v>
      </c>
      <c r="AW1259" s="225" t="s">
        <v>3218</v>
      </c>
      <c r="AY1259" s="230" t="s">
        <v>3218</v>
      </c>
      <c r="BA1259">
        <v>2</v>
      </c>
      <c r="BB1259">
        <v>85</v>
      </c>
      <c r="BC1259">
        <v>92</v>
      </c>
      <c r="BD1259">
        <v>92</v>
      </c>
      <c r="BE1259">
        <v>0</v>
      </c>
      <c r="BF1259">
        <v>0</v>
      </c>
    </row>
    <row r="1260" spans="2:58">
      <c r="B1260" s="67" t="s">
        <v>1267</v>
      </c>
      <c r="C1260" s="67">
        <v>1255</v>
      </c>
      <c r="D1260" s="67" t="s">
        <v>1268</v>
      </c>
      <c r="E1260" s="67" t="s">
        <v>1285</v>
      </c>
      <c r="F1260" s="87">
        <v>1</v>
      </c>
      <c r="G1260" s="87">
        <v>30</v>
      </c>
      <c r="H1260" s="87">
        <v>10</v>
      </c>
      <c r="I1260" s="87">
        <v>0</v>
      </c>
      <c r="J1260" s="87">
        <v>0</v>
      </c>
      <c r="K1260" t="str">
        <f t="shared" si="343"/>
        <v>OK</v>
      </c>
      <c r="L1260" s="67" t="s">
        <v>1267</v>
      </c>
      <c r="M1260" s="98">
        <v>1255</v>
      </c>
      <c r="N1260" s="67" t="s">
        <v>1268</v>
      </c>
      <c r="O1260" s="67" t="s">
        <v>1285</v>
      </c>
      <c r="P1260" s="87">
        <v>1</v>
      </c>
      <c r="Q1260" s="87">
        <v>30</v>
      </c>
      <c r="R1260" s="111">
        <v>13</v>
      </c>
      <c r="S1260" s="87">
        <v>13</v>
      </c>
      <c r="T1260" s="87">
        <v>0</v>
      </c>
      <c r="U1260" s="111">
        <v>0</v>
      </c>
      <c r="V1260" s="118">
        <f t="shared" si="344"/>
        <v>0</v>
      </c>
      <c r="W1260" t="str">
        <f t="shared" si="345"/>
        <v/>
      </c>
      <c r="X1260" s="67" t="s">
        <v>1267</v>
      </c>
      <c r="Y1260" s="98">
        <v>1255</v>
      </c>
      <c r="Z1260" s="67" t="s">
        <v>1268</v>
      </c>
      <c r="AA1260" s="67" t="s">
        <v>1285</v>
      </c>
      <c r="AB1260" s="111">
        <f t="shared" si="347"/>
        <v>1</v>
      </c>
      <c r="AC1260" s="111">
        <f t="shared" si="348"/>
        <v>30</v>
      </c>
      <c r="AD1260" s="111">
        <f t="shared" si="349"/>
        <v>17</v>
      </c>
      <c r="AE1260" s="111">
        <f t="shared" si="350"/>
        <v>17</v>
      </c>
      <c r="AF1260" s="111">
        <f t="shared" si="351"/>
        <v>0</v>
      </c>
      <c r="AG1260" s="111">
        <f t="shared" si="352"/>
        <v>0</v>
      </c>
      <c r="AH1260" s="118">
        <f t="shared" si="353"/>
        <v>0</v>
      </c>
      <c r="AJ1260" s="67" t="s">
        <v>1267</v>
      </c>
      <c r="AK1260" s="98">
        <v>1255</v>
      </c>
      <c r="AL1260" s="67" t="s">
        <v>1268</v>
      </c>
      <c r="AM1260" s="67" t="s">
        <v>1285</v>
      </c>
      <c r="AN1260" s="87">
        <f t="shared" si="354"/>
        <v>0</v>
      </c>
      <c r="AO1260" s="87">
        <f t="shared" si="355"/>
        <v>0</v>
      </c>
      <c r="AP1260" s="87">
        <f t="shared" si="356"/>
        <v>4</v>
      </c>
      <c r="AQ1260" s="87">
        <f t="shared" si="357"/>
        <v>4</v>
      </c>
      <c r="AR1260" s="87">
        <f t="shared" si="358"/>
        <v>0</v>
      </c>
      <c r="AS1260" s="87">
        <f t="shared" si="359"/>
        <v>0</v>
      </c>
      <c r="AT1260" s="118">
        <f t="shared" si="360"/>
        <v>0</v>
      </c>
      <c r="AU1260" s="119" t="str">
        <f t="shared" si="346"/>
        <v>島根県知夫村</v>
      </c>
      <c r="AW1260" s="225" t="s">
        <v>3219</v>
      </c>
      <c r="AY1260" s="230" t="s">
        <v>3219</v>
      </c>
      <c r="BA1260">
        <v>1</v>
      </c>
      <c r="BB1260">
        <v>30</v>
      </c>
      <c r="BC1260">
        <v>17</v>
      </c>
      <c r="BD1260">
        <v>17</v>
      </c>
      <c r="BE1260">
        <v>0</v>
      </c>
      <c r="BF1260">
        <v>0</v>
      </c>
    </row>
    <row r="1261" spans="2:58">
      <c r="B1261" s="67" t="s">
        <v>1267</v>
      </c>
      <c r="C1261" s="67">
        <v>1256</v>
      </c>
      <c r="D1261" s="67" t="s">
        <v>1268</v>
      </c>
      <c r="E1261" s="67" t="s">
        <v>1286</v>
      </c>
      <c r="F1261" s="87">
        <v>10</v>
      </c>
      <c r="G1261" s="87">
        <v>590</v>
      </c>
      <c r="H1261" s="87">
        <v>530</v>
      </c>
      <c r="I1261" s="87">
        <v>0</v>
      </c>
      <c r="J1261" s="87">
        <v>0</v>
      </c>
      <c r="K1261" t="str">
        <f t="shared" si="343"/>
        <v>OK</v>
      </c>
      <c r="L1261" s="67" t="s">
        <v>1267</v>
      </c>
      <c r="M1261" s="98">
        <v>1256</v>
      </c>
      <c r="N1261" s="67" t="s">
        <v>1268</v>
      </c>
      <c r="O1261" s="67" t="s">
        <v>1286</v>
      </c>
      <c r="P1261" s="87">
        <v>10</v>
      </c>
      <c r="Q1261" s="87">
        <v>590</v>
      </c>
      <c r="R1261" s="111">
        <v>535</v>
      </c>
      <c r="S1261" s="87">
        <v>535</v>
      </c>
      <c r="T1261" s="87">
        <v>0</v>
      </c>
      <c r="U1261" s="111">
        <v>0</v>
      </c>
      <c r="V1261" s="118">
        <f t="shared" si="344"/>
        <v>0</v>
      </c>
      <c r="W1261" t="str">
        <f t="shared" si="345"/>
        <v/>
      </c>
      <c r="X1261" s="67" t="s">
        <v>1267</v>
      </c>
      <c r="Y1261" s="98">
        <v>1256</v>
      </c>
      <c r="Z1261" s="67" t="s">
        <v>1268</v>
      </c>
      <c r="AA1261" s="67" t="s">
        <v>1286</v>
      </c>
      <c r="AB1261" s="111">
        <f t="shared" si="347"/>
        <v>10</v>
      </c>
      <c r="AC1261" s="111">
        <f t="shared" si="348"/>
        <v>620</v>
      </c>
      <c r="AD1261" s="111">
        <f t="shared" si="349"/>
        <v>538</v>
      </c>
      <c r="AE1261" s="111">
        <f t="shared" si="350"/>
        <v>538</v>
      </c>
      <c r="AF1261" s="111">
        <f t="shared" si="351"/>
        <v>0</v>
      </c>
      <c r="AG1261" s="111">
        <f t="shared" si="352"/>
        <v>0</v>
      </c>
      <c r="AH1261" s="118">
        <f t="shared" si="353"/>
        <v>0</v>
      </c>
      <c r="AJ1261" s="67" t="s">
        <v>1267</v>
      </c>
      <c r="AK1261" s="98">
        <v>1256</v>
      </c>
      <c r="AL1261" s="67" t="s">
        <v>1268</v>
      </c>
      <c r="AM1261" s="67" t="s">
        <v>1286</v>
      </c>
      <c r="AN1261" s="87">
        <f t="shared" si="354"/>
        <v>0</v>
      </c>
      <c r="AO1261" s="87">
        <f t="shared" si="355"/>
        <v>30</v>
      </c>
      <c r="AP1261" s="87">
        <f t="shared" si="356"/>
        <v>3</v>
      </c>
      <c r="AQ1261" s="87">
        <f t="shared" si="357"/>
        <v>3</v>
      </c>
      <c r="AR1261" s="87">
        <f t="shared" si="358"/>
        <v>0</v>
      </c>
      <c r="AS1261" s="87">
        <f t="shared" si="359"/>
        <v>0</v>
      </c>
      <c r="AT1261" s="118">
        <f t="shared" si="360"/>
        <v>0</v>
      </c>
      <c r="AU1261" s="119" t="str">
        <f t="shared" si="346"/>
        <v>島根県隠岐の島町</v>
      </c>
      <c r="AW1261" s="225" t="s">
        <v>3220</v>
      </c>
      <c r="AY1261" s="230" t="s">
        <v>3220</v>
      </c>
      <c r="BA1261">
        <v>10</v>
      </c>
      <c r="BB1261">
        <v>620</v>
      </c>
      <c r="BC1261">
        <v>538</v>
      </c>
      <c r="BD1261">
        <v>538</v>
      </c>
      <c r="BE1261">
        <v>0</v>
      </c>
      <c r="BF1261">
        <v>0</v>
      </c>
    </row>
    <row r="1262" spans="2:58">
      <c r="B1262" s="67" t="s">
        <v>1287</v>
      </c>
      <c r="C1262" s="67">
        <v>1257</v>
      </c>
      <c r="D1262" s="67" t="s">
        <v>1288</v>
      </c>
      <c r="E1262" s="67" t="s">
        <v>1289</v>
      </c>
      <c r="F1262" s="87">
        <v>28</v>
      </c>
      <c r="G1262" s="87">
        <v>3000</v>
      </c>
      <c r="H1262" s="87">
        <v>3046</v>
      </c>
      <c r="I1262" s="87">
        <v>0</v>
      </c>
      <c r="J1262" s="87">
        <v>0</v>
      </c>
      <c r="K1262" t="str">
        <f t="shared" si="343"/>
        <v>OK</v>
      </c>
      <c r="L1262" s="67" t="s">
        <v>1287</v>
      </c>
      <c r="M1262" s="98">
        <v>1257</v>
      </c>
      <c r="N1262" s="67" t="s">
        <v>1288</v>
      </c>
      <c r="O1262" s="67" t="s">
        <v>1289</v>
      </c>
      <c r="P1262" s="87">
        <v>29</v>
      </c>
      <c r="Q1262" s="87">
        <v>3048</v>
      </c>
      <c r="R1262" s="111">
        <v>3119</v>
      </c>
      <c r="S1262" s="87">
        <v>3107</v>
      </c>
      <c r="T1262" s="87">
        <v>0</v>
      </c>
      <c r="U1262" s="111">
        <v>0</v>
      </c>
      <c r="V1262" s="118">
        <f t="shared" si="344"/>
        <v>0</v>
      </c>
      <c r="W1262" t="str">
        <f t="shared" si="345"/>
        <v/>
      </c>
      <c r="X1262" s="67" t="s">
        <v>1287</v>
      </c>
      <c r="Y1262" s="98">
        <v>1257</v>
      </c>
      <c r="Z1262" s="67" t="s">
        <v>1288</v>
      </c>
      <c r="AA1262" s="67" t="s">
        <v>1289</v>
      </c>
      <c r="AB1262" s="111">
        <f t="shared" si="347"/>
        <v>29</v>
      </c>
      <c r="AC1262" s="111">
        <f t="shared" si="348"/>
        <v>3114</v>
      </c>
      <c r="AD1262" s="111">
        <f t="shared" si="349"/>
        <v>3201</v>
      </c>
      <c r="AE1262" s="111">
        <f t="shared" si="350"/>
        <v>3168</v>
      </c>
      <c r="AF1262" s="111">
        <f t="shared" si="351"/>
        <v>0</v>
      </c>
      <c r="AG1262" s="111">
        <f t="shared" si="352"/>
        <v>0</v>
      </c>
      <c r="AH1262" s="118">
        <f t="shared" si="353"/>
        <v>0</v>
      </c>
      <c r="AJ1262" s="67" t="s">
        <v>1287</v>
      </c>
      <c r="AK1262" s="98">
        <v>1257</v>
      </c>
      <c r="AL1262" s="67" t="s">
        <v>1288</v>
      </c>
      <c r="AM1262" s="67" t="s">
        <v>1289</v>
      </c>
      <c r="AN1262" s="87">
        <f t="shared" si="354"/>
        <v>0</v>
      </c>
      <c r="AO1262" s="87">
        <f t="shared" si="355"/>
        <v>66</v>
      </c>
      <c r="AP1262" s="87">
        <f t="shared" si="356"/>
        <v>82</v>
      </c>
      <c r="AQ1262" s="87">
        <f t="shared" si="357"/>
        <v>61</v>
      </c>
      <c r="AR1262" s="87">
        <f t="shared" si="358"/>
        <v>0</v>
      </c>
      <c r="AS1262" s="87">
        <f t="shared" si="359"/>
        <v>0</v>
      </c>
      <c r="AT1262" s="118">
        <f t="shared" si="360"/>
        <v>0</v>
      </c>
      <c r="AU1262" s="119" t="str">
        <f t="shared" si="346"/>
        <v>岡山県津山市</v>
      </c>
      <c r="AW1262" s="225" t="s">
        <v>3221</v>
      </c>
      <c r="AY1262" s="230" t="s">
        <v>3221</v>
      </c>
      <c r="BA1262">
        <v>29</v>
      </c>
      <c r="BB1262">
        <v>3114</v>
      </c>
      <c r="BC1262">
        <v>3201</v>
      </c>
      <c r="BD1262">
        <v>3168</v>
      </c>
      <c r="BE1262">
        <v>0</v>
      </c>
      <c r="BF1262">
        <v>0</v>
      </c>
    </row>
    <row r="1263" spans="2:58">
      <c r="B1263" s="67" t="s">
        <v>1287</v>
      </c>
      <c r="C1263" s="67">
        <v>1258</v>
      </c>
      <c r="D1263" s="67" t="s">
        <v>1288</v>
      </c>
      <c r="E1263" s="67" t="s">
        <v>1290</v>
      </c>
      <c r="F1263" s="87">
        <v>13</v>
      </c>
      <c r="G1263" s="87">
        <v>1480</v>
      </c>
      <c r="H1263" s="87">
        <v>1203</v>
      </c>
      <c r="I1263" s="87">
        <v>0</v>
      </c>
      <c r="J1263" s="87">
        <v>0</v>
      </c>
      <c r="K1263" t="str">
        <f t="shared" si="343"/>
        <v>OK</v>
      </c>
      <c r="L1263" s="67" t="s">
        <v>1287</v>
      </c>
      <c r="M1263" s="98">
        <v>1258</v>
      </c>
      <c r="N1263" s="67" t="s">
        <v>1288</v>
      </c>
      <c r="O1263" s="67" t="s">
        <v>1290</v>
      </c>
      <c r="P1263" s="87">
        <v>13</v>
      </c>
      <c r="Q1263" s="87">
        <v>1380</v>
      </c>
      <c r="R1263" s="111">
        <v>1178</v>
      </c>
      <c r="S1263" s="87">
        <v>1178</v>
      </c>
      <c r="T1263" s="87">
        <v>0</v>
      </c>
      <c r="U1263" s="111">
        <v>0</v>
      </c>
      <c r="V1263" s="118">
        <f t="shared" si="344"/>
        <v>0</v>
      </c>
      <c r="W1263" t="str">
        <f t="shared" si="345"/>
        <v/>
      </c>
      <c r="X1263" s="67" t="s">
        <v>1287</v>
      </c>
      <c r="Y1263" s="98">
        <v>1258</v>
      </c>
      <c r="Z1263" s="67" t="s">
        <v>1288</v>
      </c>
      <c r="AA1263" s="67" t="s">
        <v>1290</v>
      </c>
      <c r="AB1263" s="111">
        <f t="shared" si="347"/>
        <v>12</v>
      </c>
      <c r="AC1263" s="111">
        <f t="shared" si="348"/>
        <v>1320</v>
      </c>
      <c r="AD1263" s="111">
        <f t="shared" si="349"/>
        <v>1295</v>
      </c>
      <c r="AE1263" s="111">
        <f t="shared" si="350"/>
        <v>1295</v>
      </c>
      <c r="AF1263" s="111">
        <f t="shared" si="351"/>
        <v>0</v>
      </c>
      <c r="AG1263" s="111">
        <f t="shared" si="352"/>
        <v>0</v>
      </c>
      <c r="AH1263" s="118">
        <f t="shared" si="353"/>
        <v>0</v>
      </c>
      <c r="AJ1263" s="67" t="s">
        <v>1287</v>
      </c>
      <c r="AK1263" s="98">
        <v>1258</v>
      </c>
      <c r="AL1263" s="67" t="s">
        <v>1288</v>
      </c>
      <c r="AM1263" s="67" t="s">
        <v>1290</v>
      </c>
      <c r="AN1263" s="87">
        <f t="shared" si="354"/>
        <v>-1</v>
      </c>
      <c r="AO1263" s="87">
        <f t="shared" si="355"/>
        <v>-60</v>
      </c>
      <c r="AP1263" s="87">
        <f t="shared" si="356"/>
        <v>117</v>
      </c>
      <c r="AQ1263" s="87">
        <f t="shared" si="357"/>
        <v>117</v>
      </c>
      <c r="AR1263" s="87">
        <f t="shared" si="358"/>
        <v>0</v>
      </c>
      <c r="AS1263" s="87">
        <f t="shared" si="359"/>
        <v>0</v>
      </c>
      <c r="AT1263" s="118">
        <f t="shared" si="360"/>
        <v>0</v>
      </c>
      <c r="AU1263" s="119" t="str">
        <f t="shared" si="346"/>
        <v>岡山県玉野市</v>
      </c>
      <c r="AW1263" s="225" t="s">
        <v>3222</v>
      </c>
      <c r="AY1263" s="230" t="s">
        <v>3222</v>
      </c>
      <c r="BA1263">
        <v>12</v>
      </c>
      <c r="BB1263">
        <v>1320</v>
      </c>
      <c r="BC1263">
        <v>1295</v>
      </c>
      <c r="BD1263">
        <v>1295</v>
      </c>
      <c r="BE1263">
        <v>0</v>
      </c>
      <c r="BF1263">
        <v>0</v>
      </c>
    </row>
    <row r="1264" spans="2:58">
      <c r="B1264" s="67" t="s">
        <v>1287</v>
      </c>
      <c r="C1264" s="67">
        <v>1259</v>
      </c>
      <c r="D1264" s="67" t="s">
        <v>1288</v>
      </c>
      <c r="E1264" s="67" t="s">
        <v>1291</v>
      </c>
      <c r="F1264" s="87">
        <v>15</v>
      </c>
      <c r="G1264" s="87">
        <v>1305</v>
      </c>
      <c r="H1264" s="87">
        <v>1185</v>
      </c>
      <c r="I1264" s="87">
        <v>0</v>
      </c>
      <c r="J1264" s="87">
        <v>0</v>
      </c>
      <c r="K1264" t="str">
        <f t="shared" si="343"/>
        <v>OK</v>
      </c>
      <c r="L1264" s="67" t="s">
        <v>1287</v>
      </c>
      <c r="M1264" s="98">
        <v>1259</v>
      </c>
      <c r="N1264" s="67" t="s">
        <v>1288</v>
      </c>
      <c r="O1264" s="67" t="s">
        <v>1291</v>
      </c>
      <c r="P1264" s="87">
        <v>15</v>
      </c>
      <c r="Q1264" s="87">
        <v>1289</v>
      </c>
      <c r="R1264" s="111">
        <v>1161</v>
      </c>
      <c r="S1264" s="87">
        <v>1161</v>
      </c>
      <c r="T1264" s="87">
        <v>0</v>
      </c>
      <c r="U1264" s="111">
        <v>0</v>
      </c>
      <c r="V1264" s="118">
        <f t="shared" si="344"/>
        <v>0</v>
      </c>
      <c r="W1264" t="str">
        <f t="shared" si="345"/>
        <v/>
      </c>
      <c r="X1264" s="67" t="s">
        <v>1287</v>
      </c>
      <c r="Y1264" s="98">
        <v>1259</v>
      </c>
      <c r="Z1264" s="67" t="s">
        <v>1288</v>
      </c>
      <c r="AA1264" s="67" t="s">
        <v>1291</v>
      </c>
      <c r="AB1264" s="111">
        <f t="shared" si="347"/>
        <v>16</v>
      </c>
      <c r="AC1264" s="111">
        <f t="shared" si="348"/>
        <v>1286</v>
      </c>
      <c r="AD1264" s="111">
        <f t="shared" si="349"/>
        <v>1159</v>
      </c>
      <c r="AE1264" s="111">
        <f t="shared" si="350"/>
        <v>1159</v>
      </c>
      <c r="AF1264" s="111">
        <f t="shared" si="351"/>
        <v>0</v>
      </c>
      <c r="AG1264" s="111">
        <f t="shared" si="352"/>
        <v>0</v>
      </c>
      <c r="AH1264" s="118">
        <f t="shared" si="353"/>
        <v>0</v>
      </c>
      <c r="AJ1264" s="67" t="s">
        <v>1287</v>
      </c>
      <c r="AK1264" s="98">
        <v>1259</v>
      </c>
      <c r="AL1264" s="67" t="s">
        <v>1288</v>
      </c>
      <c r="AM1264" s="67" t="s">
        <v>1291</v>
      </c>
      <c r="AN1264" s="87">
        <f t="shared" si="354"/>
        <v>1</v>
      </c>
      <c r="AO1264" s="87">
        <f t="shared" si="355"/>
        <v>-3</v>
      </c>
      <c r="AP1264" s="87">
        <f t="shared" si="356"/>
        <v>-2</v>
      </c>
      <c r="AQ1264" s="87">
        <f t="shared" si="357"/>
        <v>-2</v>
      </c>
      <c r="AR1264" s="87">
        <f t="shared" si="358"/>
        <v>0</v>
      </c>
      <c r="AS1264" s="87">
        <f t="shared" si="359"/>
        <v>0</v>
      </c>
      <c r="AT1264" s="118">
        <f t="shared" si="360"/>
        <v>0</v>
      </c>
      <c r="AU1264" s="119" t="str">
        <f t="shared" si="346"/>
        <v>岡山県笠岡市</v>
      </c>
      <c r="AW1264" s="225" t="s">
        <v>3223</v>
      </c>
      <c r="AY1264" s="230" t="s">
        <v>3223</v>
      </c>
      <c r="BA1264">
        <v>16</v>
      </c>
      <c r="BB1264">
        <v>1286</v>
      </c>
      <c r="BC1264">
        <v>1159</v>
      </c>
      <c r="BD1264">
        <v>1159</v>
      </c>
      <c r="BE1264">
        <v>0</v>
      </c>
      <c r="BF1264">
        <v>0</v>
      </c>
    </row>
    <row r="1265" spans="2:58">
      <c r="B1265" s="67" t="s">
        <v>1287</v>
      </c>
      <c r="C1265" s="67">
        <v>1260</v>
      </c>
      <c r="D1265" s="67" t="s">
        <v>1288</v>
      </c>
      <c r="E1265" s="67" t="s">
        <v>1292</v>
      </c>
      <c r="F1265" s="87">
        <v>9</v>
      </c>
      <c r="G1265" s="87">
        <v>765</v>
      </c>
      <c r="H1265" s="87">
        <v>760</v>
      </c>
      <c r="I1265" s="87">
        <v>0</v>
      </c>
      <c r="J1265" s="87">
        <v>0</v>
      </c>
      <c r="K1265" t="str">
        <f t="shared" si="343"/>
        <v>OK</v>
      </c>
      <c r="L1265" s="67" t="s">
        <v>1287</v>
      </c>
      <c r="M1265" s="98">
        <v>1260</v>
      </c>
      <c r="N1265" s="67" t="s">
        <v>1288</v>
      </c>
      <c r="O1265" s="67" t="s">
        <v>1292</v>
      </c>
      <c r="P1265" s="87">
        <v>9</v>
      </c>
      <c r="Q1265" s="87">
        <v>765</v>
      </c>
      <c r="R1265" s="111">
        <v>747</v>
      </c>
      <c r="S1265" s="87">
        <v>747</v>
      </c>
      <c r="T1265" s="87">
        <v>0</v>
      </c>
      <c r="U1265" s="111">
        <v>0</v>
      </c>
      <c r="V1265" s="118">
        <f t="shared" si="344"/>
        <v>0</v>
      </c>
      <c r="W1265" t="str">
        <f t="shared" si="345"/>
        <v/>
      </c>
      <c r="X1265" s="67" t="s">
        <v>1287</v>
      </c>
      <c r="Y1265" s="98">
        <v>1260</v>
      </c>
      <c r="Z1265" s="67" t="s">
        <v>1288</v>
      </c>
      <c r="AA1265" s="67" t="s">
        <v>1292</v>
      </c>
      <c r="AB1265" s="111">
        <f t="shared" si="347"/>
        <v>10</v>
      </c>
      <c r="AC1265" s="111">
        <f t="shared" si="348"/>
        <v>774</v>
      </c>
      <c r="AD1265" s="111">
        <f t="shared" si="349"/>
        <v>815</v>
      </c>
      <c r="AE1265" s="111">
        <f t="shared" si="350"/>
        <v>815</v>
      </c>
      <c r="AF1265" s="111">
        <f t="shared" si="351"/>
        <v>0</v>
      </c>
      <c r="AG1265" s="111">
        <f t="shared" si="352"/>
        <v>0</v>
      </c>
      <c r="AH1265" s="118">
        <f t="shared" si="353"/>
        <v>0</v>
      </c>
      <c r="AJ1265" s="67" t="s">
        <v>1287</v>
      </c>
      <c r="AK1265" s="98">
        <v>1260</v>
      </c>
      <c r="AL1265" s="67" t="s">
        <v>1288</v>
      </c>
      <c r="AM1265" s="67" t="s">
        <v>1292</v>
      </c>
      <c r="AN1265" s="87">
        <f t="shared" si="354"/>
        <v>1</v>
      </c>
      <c r="AO1265" s="87">
        <f t="shared" si="355"/>
        <v>9</v>
      </c>
      <c r="AP1265" s="87">
        <f t="shared" si="356"/>
        <v>68</v>
      </c>
      <c r="AQ1265" s="87">
        <f t="shared" si="357"/>
        <v>68</v>
      </c>
      <c r="AR1265" s="87">
        <f t="shared" si="358"/>
        <v>0</v>
      </c>
      <c r="AS1265" s="87">
        <f t="shared" si="359"/>
        <v>0</v>
      </c>
      <c r="AT1265" s="118">
        <f t="shared" si="360"/>
        <v>0</v>
      </c>
      <c r="AU1265" s="119" t="str">
        <f t="shared" si="346"/>
        <v>岡山県井原市</v>
      </c>
      <c r="AW1265" s="225" t="s">
        <v>3224</v>
      </c>
      <c r="AY1265" s="230" t="s">
        <v>3224</v>
      </c>
      <c r="BA1265">
        <v>10</v>
      </c>
      <c r="BB1265">
        <v>774</v>
      </c>
      <c r="BC1265">
        <v>815</v>
      </c>
      <c r="BD1265">
        <v>815</v>
      </c>
      <c r="BE1265">
        <v>0</v>
      </c>
      <c r="BF1265">
        <v>0</v>
      </c>
    </row>
    <row r="1266" spans="2:58">
      <c r="B1266" s="67" t="s">
        <v>1287</v>
      </c>
      <c r="C1266" s="67">
        <v>1261</v>
      </c>
      <c r="D1266" s="67" t="s">
        <v>1288</v>
      </c>
      <c r="E1266" s="67" t="s">
        <v>1293</v>
      </c>
      <c r="F1266" s="87">
        <v>14</v>
      </c>
      <c r="G1266" s="87">
        <v>1365</v>
      </c>
      <c r="H1266" s="87">
        <v>1399</v>
      </c>
      <c r="I1266" s="87">
        <v>58</v>
      </c>
      <c r="J1266" s="87">
        <v>0</v>
      </c>
      <c r="K1266" t="str">
        <f t="shared" si="343"/>
        <v>OK</v>
      </c>
      <c r="L1266" s="67" t="s">
        <v>1287</v>
      </c>
      <c r="M1266" s="98">
        <v>1261</v>
      </c>
      <c r="N1266" s="67" t="s">
        <v>1288</v>
      </c>
      <c r="O1266" s="67" t="s">
        <v>1293</v>
      </c>
      <c r="P1266" s="87">
        <v>18</v>
      </c>
      <c r="Q1266" s="87">
        <v>1406</v>
      </c>
      <c r="R1266" s="111">
        <v>1460</v>
      </c>
      <c r="S1266" s="87">
        <v>1409</v>
      </c>
      <c r="T1266" s="87">
        <v>27</v>
      </c>
      <c r="U1266" s="111">
        <v>0</v>
      </c>
      <c r="V1266" s="118">
        <f t="shared" si="344"/>
        <v>1.8493150684931507E-2</v>
      </c>
      <c r="W1266" t="str">
        <f t="shared" si="345"/>
        <v/>
      </c>
      <c r="X1266" s="67" t="s">
        <v>1287</v>
      </c>
      <c r="Y1266" s="98">
        <v>1261</v>
      </c>
      <c r="Z1266" s="67" t="s">
        <v>1288</v>
      </c>
      <c r="AA1266" s="67" t="s">
        <v>1293</v>
      </c>
      <c r="AB1266" s="111">
        <f t="shared" si="347"/>
        <v>19</v>
      </c>
      <c r="AC1266" s="111">
        <f t="shared" si="348"/>
        <v>1526</v>
      </c>
      <c r="AD1266" s="111">
        <f t="shared" si="349"/>
        <v>1664</v>
      </c>
      <c r="AE1266" s="111">
        <f t="shared" si="350"/>
        <v>1648</v>
      </c>
      <c r="AF1266" s="111">
        <f t="shared" si="351"/>
        <v>0</v>
      </c>
      <c r="AG1266" s="111">
        <f t="shared" si="352"/>
        <v>0</v>
      </c>
      <c r="AH1266" s="118">
        <f t="shared" si="353"/>
        <v>0</v>
      </c>
      <c r="AJ1266" s="67" t="s">
        <v>1287</v>
      </c>
      <c r="AK1266" s="98">
        <v>1261</v>
      </c>
      <c r="AL1266" s="67" t="s">
        <v>1288</v>
      </c>
      <c r="AM1266" s="67" t="s">
        <v>1293</v>
      </c>
      <c r="AN1266" s="87">
        <f t="shared" si="354"/>
        <v>1</v>
      </c>
      <c r="AO1266" s="87">
        <f t="shared" si="355"/>
        <v>120</v>
      </c>
      <c r="AP1266" s="87">
        <f t="shared" si="356"/>
        <v>204</v>
      </c>
      <c r="AQ1266" s="87">
        <f t="shared" si="357"/>
        <v>239</v>
      </c>
      <c r="AR1266" s="87">
        <f t="shared" si="358"/>
        <v>-27</v>
      </c>
      <c r="AS1266" s="87">
        <f t="shared" si="359"/>
        <v>0</v>
      </c>
      <c r="AT1266" s="118">
        <f t="shared" si="360"/>
        <v>-1.8493150684931507E-2</v>
      </c>
      <c r="AU1266" s="119" t="str">
        <f t="shared" si="346"/>
        <v>岡山県総社市</v>
      </c>
      <c r="AW1266" s="225" t="s">
        <v>3225</v>
      </c>
      <c r="AY1266" s="230" t="s">
        <v>3225</v>
      </c>
      <c r="BA1266">
        <v>19</v>
      </c>
      <c r="BB1266">
        <v>1526</v>
      </c>
      <c r="BC1266">
        <v>1664</v>
      </c>
      <c r="BD1266">
        <v>1648</v>
      </c>
      <c r="BE1266">
        <v>0</v>
      </c>
      <c r="BF1266">
        <v>0</v>
      </c>
    </row>
    <row r="1267" spans="2:58">
      <c r="B1267" s="67" t="s">
        <v>1287</v>
      </c>
      <c r="C1267" s="67">
        <v>1262</v>
      </c>
      <c r="D1267" s="67" t="s">
        <v>1288</v>
      </c>
      <c r="E1267" s="67" t="s">
        <v>1294</v>
      </c>
      <c r="F1267" s="87">
        <v>8</v>
      </c>
      <c r="G1267" s="87">
        <v>640</v>
      </c>
      <c r="H1267" s="87">
        <v>562</v>
      </c>
      <c r="I1267" s="87">
        <v>0</v>
      </c>
      <c r="J1267" s="87">
        <v>0</v>
      </c>
      <c r="K1267" t="str">
        <f t="shared" si="343"/>
        <v>OK</v>
      </c>
      <c r="L1267" s="67" t="s">
        <v>1287</v>
      </c>
      <c r="M1267" s="98">
        <v>1262</v>
      </c>
      <c r="N1267" s="67" t="s">
        <v>1288</v>
      </c>
      <c r="O1267" s="67" t="s">
        <v>1294</v>
      </c>
      <c r="P1267" s="87">
        <v>8</v>
      </c>
      <c r="Q1267" s="87">
        <v>640</v>
      </c>
      <c r="R1267" s="111">
        <v>563</v>
      </c>
      <c r="S1267" s="87">
        <v>563</v>
      </c>
      <c r="T1267" s="87">
        <v>0</v>
      </c>
      <c r="U1267" s="111">
        <v>0</v>
      </c>
      <c r="V1267" s="118">
        <f t="shared" si="344"/>
        <v>0</v>
      </c>
      <c r="W1267" t="str">
        <f t="shared" si="345"/>
        <v/>
      </c>
      <c r="X1267" s="67" t="s">
        <v>1287</v>
      </c>
      <c r="Y1267" s="98">
        <v>1262</v>
      </c>
      <c r="Z1267" s="67" t="s">
        <v>1288</v>
      </c>
      <c r="AA1267" s="67" t="s">
        <v>1294</v>
      </c>
      <c r="AB1267" s="111">
        <f t="shared" si="347"/>
        <v>8</v>
      </c>
      <c r="AC1267" s="111">
        <f t="shared" si="348"/>
        <v>640</v>
      </c>
      <c r="AD1267" s="111">
        <f t="shared" si="349"/>
        <v>555</v>
      </c>
      <c r="AE1267" s="111">
        <f t="shared" si="350"/>
        <v>555</v>
      </c>
      <c r="AF1267" s="111">
        <f t="shared" si="351"/>
        <v>0</v>
      </c>
      <c r="AG1267" s="111">
        <f t="shared" si="352"/>
        <v>0</v>
      </c>
      <c r="AH1267" s="118">
        <f t="shared" si="353"/>
        <v>0</v>
      </c>
      <c r="AJ1267" s="67" t="s">
        <v>1287</v>
      </c>
      <c r="AK1267" s="98">
        <v>1262</v>
      </c>
      <c r="AL1267" s="67" t="s">
        <v>1288</v>
      </c>
      <c r="AM1267" s="67" t="s">
        <v>1294</v>
      </c>
      <c r="AN1267" s="87">
        <f t="shared" si="354"/>
        <v>0</v>
      </c>
      <c r="AO1267" s="87">
        <f t="shared" si="355"/>
        <v>0</v>
      </c>
      <c r="AP1267" s="87">
        <f t="shared" si="356"/>
        <v>-8</v>
      </c>
      <c r="AQ1267" s="87">
        <f t="shared" si="357"/>
        <v>-8</v>
      </c>
      <c r="AR1267" s="87">
        <f t="shared" si="358"/>
        <v>0</v>
      </c>
      <c r="AS1267" s="87">
        <f t="shared" si="359"/>
        <v>0</v>
      </c>
      <c r="AT1267" s="118">
        <f t="shared" si="360"/>
        <v>0</v>
      </c>
      <c r="AU1267" s="119" t="str">
        <f t="shared" si="346"/>
        <v>岡山県高梁市</v>
      </c>
      <c r="AW1267" s="225" t="s">
        <v>3226</v>
      </c>
      <c r="AY1267" s="230" t="s">
        <v>3226</v>
      </c>
      <c r="BA1267">
        <v>8</v>
      </c>
      <c r="BB1267">
        <v>640</v>
      </c>
      <c r="BC1267">
        <v>555</v>
      </c>
      <c r="BD1267">
        <v>555</v>
      </c>
      <c r="BE1267">
        <v>0</v>
      </c>
      <c r="BF1267">
        <v>0</v>
      </c>
    </row>
    <row r="1268" spans="2:58">
      <c r="B1268" s="67" t="s">
        <v>1287</v>
      </c>
      <c r="C1268" s="67">
        <v>1263</v>
      </c>
      <c r="D1268" s="67" t="s">
        <v>1288</v>
      </c>
      <c r="E1268" s="67" t="s">
        <v>1295</v>
      </c>
      <c r="F1268" s="87">
        <v>12</v>
      </c>
      <c r="G1268" s="87">
        <v>714</v>
      </c>
      <c r="H1268" s="87">
        <v>594</v>
      </c>
      <c r="I1268" s="87">
        <v>0</v>
      </c>
      <c r="J1268" s="87">
        <v>0</v>
      </c>
      <c r="K1268" t="str">
        <f t="shared" si="343"/>
        <v>OK</v>
      </c>
      <c r="L1268" s="67" t="s">
        <v>1287</v>
      </c>
      <c r="M1268" s="98">
        <v>1263</v>
      </c>
      <c r="N1268" s="67" t="s">
        <v>1288</v>
      </c>
      <c r="O1268" s="67" t="s">
        <v>1295</v>
      </c>
      <c r="P1268" s="87">
        <v>13</v>
      </c>
      <c r="Q1268" s="87">
        <v>729</v>
      </c>
      <c r="R1268" s="111">
        <v>636</v>
      </c>
      <c r="S1268" s="87">
        <v>636</v>
      </c>
      <c r="T1268" s="87">
        <v>0</v>
      </c>
      <c r="U1268" s="111">
        <v>0</v>
      </c>
      <c r="V1268" s="118">
        <f t="shared" si="344"/>
        <v>0</v>
      </c>
      <c r="W1268" t="str">
        <f t="shared" si="345"/>
        <v/>
      </c>
      <c r="X1268" s="67" t="s">
        <v>1287</v>
      </c>
      <c r="Y1268" s="98">
        <v>1263</v>
      </c>
      <c r="Z1268" s="67" t="s">
        <v>1288</v>
      </c>
      <c r="AA1268" s="67" t="s">
        <v>1295</v>
      </c>
      <c r="AB1268" s="111">
        <f t="shared" si="347"/>
        <v>14</v>
      </c>
      <c r="AC1268" s="111">
        <f t="shared" si="348"/>
        <v>729</v>
      </c>
      <c r="AD1268" s="111">
        <f t="shared" si="349"/>
        <v>650</v>
      </c>
      <c r="AE1268" s="111">
        <f t="shared" si="350"/>
        <v>650</v>
      </c>
      <c r="AF1268" s="111">
        <f t="shared" si="351"/>
        <v>0</v>
      </c>
      <c r="AG1268" s="111">
        <f t="shared" si="352"/>
        <v>0</v>
      </c>
      <c r="AH1268" s="118">
        <f t="shared" si="353"/>
        <v>0</v>
      </c>
      <c r="AJ1268" s="67" t="s">
        <v>1287</v>
      </c>
      <c r="AK1268" s="98">
        <v>1263</v>
      </c>
      <c r="AL1268" s="67" t="s">
        <v>1288</v>
      </c>
      <c r="AM1268" s="67" t="s">
        <v>1295</v>
      </c>
      <c r="AN1268" s="87">
        <f t="shared" si="354"/>
        <v>1</v>
      </c>
      <c r="AO1268" s="87">
        <f t="shared" si="355"/>
        <v>0</v>
      </c>
      <c r="AP1268" s="87">
        <f t="shared" si="356"/>
        <v>14</v>
      </c>
      <c r="AQ1268" s="87">
        <f t="shared" si="357"/>
        <v>14</v>
      </c>
      <c r="AR1268" s="87">
        <f t="shared" si="358"/>
        <v>0</v>
      </c>
      <c r="AS1268" s="87">
        <f t="shared" si="359"/>
        <v>0</v>
      </c>
      <c r="AT1268" s="118">
        <f t="shared" si="360"/>
        <v>0</v>
      </c>
      <c r="AU1268" s="119" t="str">
        <f t="shared" si="346"/>
        <v>岡山県新見市</v>
      </c>
      <c r="AW1268" s="225" t="s">
        <v>3227</v>
      </c>
      <c r="AY1268" s="230" t="s">
        <v>3227</v>
      </c>
      <c r="BA1268">
        <v>14</v>
      </c>
      <c r="BB1268">
        <v>729</v>
      </c>
      <c r="BC1268">
        <v>650</v>
      </c>
      <c r="BD1268">
        <v>650</v>
      </c>
      <c r="BE1268">
        <v>0</v>
      </c>
      <c r="BF1268">
        <v>0</v>
      </c>
    </row>
    <row r="1269" spans="2:58">
      <c r="B1269" s="67" t="s">
        <v>1287</v>
      </c>
      <c r="C1269" s="67">
        <v>1264</v>
      </c>
      <c r="D1269" s="67" t="s">
        <v>1288</v>
      </c>
      <c r="E1269" s="67" t="s">
        <v>1296</v>
      </c>
      <c r="F1269" s="87">
        <v>11</v>
      </c>
      <c r="G1269" s="87">
        <v>777</v>
      </c>
      <c r="H1269" s="87">
        <v>509</v>
      </c>
      <c r="I1269" s="87">
        <v>0</v>
      </c>
      <c r="J1269" s="87">
        <v>0</v>
      </c>
      <c r="K1269" t="str">
        <f t="shared" si="343"/>
        <v>OK</v>
      </c>
      <c r="L1269" s="67" t="s">
        <v>1287</v>
      </c>
      <c r="M1269" s="98">
        <v>1264</v>
      </c>
      <c r="N1269" s="67" t="s">
        <v>1288</v>
      </c>
      <c r="O1269" s="67" t="s">
        <v>1296</v>
      </c>
      <c r="P1269" s="87">
        <v>11</v>
      </c>
      <c r="Q1269" s="87">
        <v>672</v>
      </c>
      <c r="R1269" s="111">
        <v>570</v>
      </c>
      <c r="S1269" s="87">
        <v>570</v>
      </c>
      <c r="T1269" s="87">
        <v>0</v>
      </c>
      <c r="U1269" s="111">
        <v>0</v>
      </c>
      <c r="V1269" s="118">
        <f t="shared" si="344"/>
        <v>0</v>
      </c>
      <c r="W1269" t="str">
        <f t="shared" si="345"/>
        <v/>
      </c>
      <c r="X1269" s="67" t="s">
        <v>1287</v>
      </c>
      <c r="Y1269" s="98">
        <v>1264</v>
      </c>
      <c r="Z1269" s="67" t="s">
        <v>1288</v>
      </c>
      <c r="AA1269" s="67" t="s">
        <v>1296</v>
      </c>
      <c r="AB1269" s="111">
        <f t="shared" si="347"/>
        <v>11</v>
      </c>
      <c r="AC1269" s="111">
        <f t="shared" si="348"/>
        <v>663</v>
      </c>
      <c r="AD1269" s="111">
        <f t="shared" si="349"/>
        <v>678</v>
      </c>
      <c r="AE1269" s="111">
        <f t="shared" si="350"/>
        <v>674</v>
      </c>
      <c r="AF1269" s="111">
        <f t="shared" si="351"/>
        <v>2</v>
      </c>
      <c r="AG1269" s="111">
        <f t="shared" si="352"/>
        <v>0</v>
      </c>
      <c r="AH1269" s="118">
        <f t="shared" si="353"/>
        <v>2.9498525073746312E-3</v>
      </c>
      <c r="AJ1269" s="67" t="s">
        <v>1287</v>
      </c>
      <c r="AK1269" s="98">
        <v>1264</v>
      </c>
      <c r="AL1269" s="67" t="s">
        <v>1288</v>
      </c>
      <c r="AM1269" s="67" t="s">
        <v>1296</v>
      </c>
      <c r="AN1269" s="87">
        <f t="shared" si="354"/>
        <v>0</v>
      </c>
      <c r="AO1269" s="87">
        <f t="shared" si="355"/>
        <v>-9</v>
      </c>
      <c r="AP1269" s="87">
        <f t="shared" si="356"/>
        <v>108</v>
      </c>
      <c r="AQ1269" s="87">
        <f t="shared" si="357"/>
        <v>104</v>
      </c>
      <c r="AR1269" s="87">
        <f t="shared" si="358"/>
        <v>2</v>
      </c>
      <c r="AS1269" s="87">
        <f t="shared" si="359"/>
        <v>0</v>
      </c>
      <c r="AT1269" s="118">
        <f t="shared" si="360"/>
        <v>2.9498525073746312E-3</v>
      </c>
      <c r="AU1269" s="119" t="str">
        <f t="shared" si="346"/>
        <v>岡山県備前市</v>
      </c>
      <c r="AW1269" s="225" t="s">
        <v>3228</v>
      </c>
      <c r="AY1269" s="230" t="s">
        <v>3228</v>
      </c>
      <c r="BA1269">
        <v>11</v>
      </c>
      <c r="BB1269">
        <v>663</v>
      </c>
      <c r="BC1269">
        <v>678</v>
      </c>
      <c r="BD1269">
        <v>674</v>
      </c>
      <c r="BE1269">
        <v>2</v>
      </c>
      <c r="BF1269">
        <v>0</v>
      </c>
    </row>
    <row r="1270" spans="2:58">
      <c r="B1270" s="67" t="s">
        <v>1287</v>
      </c>
      <c r="C1270" s="67">
        <v>1265</v>
      </c>
      <c r="D1270" s="67" t="s">
        <v>1288</v>
      </c>
      <c r="E1270" s="67" t="s">
        <v>1297</v>
      </c>
      <c r="F1270" s="87">
        <v>8</v>
      </c>
      <c r="G1270" s="87">
        <v>877</v>
      </c>
      <c r="H1270" s="87">
        <v>759</v>
      </c>
      <c r="I1270" s="87">
        <v>0</v>
      </c>
      <c r="J1270" s="87">
        <v>10</v>
      </c>
      <c r="K1270" t="str">
        <f t="shared" si="343"/>
        <v>OK</v>
      </c>
      <c r="L1270" s="67" t="s">
        <v>1287</v>
      </c>
      <c r="M1270" s="98">
        <v>1265</v>
      </c>
      <c r="N1270" s="67" t="s">
        <v>1288</v>
      </c>
      <c r="O1270" s="67" t="s">
        <v>1297</v>
      </c>
      <c r="P1270" s="87">
        <v>8</v>
      </c>
      <c r="Q1270" s="87">
        <v>877</v>
      </c>
      <c r="R1270" s="111">
        <v>737</v>
      </c>
      <c r="S1270" s="87">
        <v>724</v>
      </c>
      <c r="T1270" s="87">
        <v>0</v>
      </c>
      <c r="U1270" s="111">
        <v>13</v>
      </c>
      <c r="V1270" s="118">
        <f t="shared" si="344"/>
        <v>0</v>
      </c>
      <c r="W1270" t="str">
        <f t="shared" si="345"/>
        <v/>
      </c>
      <c r="X1270" s="67" t="s">
        <v>1287</v>
      </c>
      <c r="Y1270" s="98">
        <v>1265</v>
      </c>
      <c r="Z1270" s="67" t="s">
        <v>1288</v>
      </c>
      <c r="AA1270" s="67" t="s">
        <v>1297</v>
      </c>
      <c r="AB1270" s="111">
        <f t="shared" si="347"/>
        <v>8</v>
      </c>
      <c r="AC1270" s="111">
        <f t="shared" si="348"/>
        <v>877</v>
      </c>
      <c r="AD1270" s="111">
        <f t="shared" si="349"/>
        <v>751</v>
      </c>
      <c r="AE1270" s="111">
        <f t="shared" si="350"/>
        <v>734</v>
      </c>
      <c r="AF1270" s="111">
        <f t="shared" si="351"/>
        <v>1</v>
      </c>
      <c r="AG1270" s="111">
        <f t="shared" si="352"/>
        <v>16</v>
      </c>
      <c r="AH1270" s="118">
        <f t="shared" si="353"/>
        <v>1.3315579227696406E-3</v>
      </c>
      <c r="AJ1270" s="67" t="s">
        <v>1287</v>
      </c>
      <c r="AK1270" s="98">
        <v>1265</v>
      </c>
      <c r="AL1270" s="67" t="s">
        <v>1288</v>
      </c>
      <c r="AM1270" s="67" t="s">
        <v>1297</v>
      </c>
      <c r="AN1270" s="87">
        <f t="shared" si="354"/>
        <v>0</v>
      </c>
      <c r="AO1270" s="87">
        <f t="shared" si="355"/>
        <v>0</v>
      </c>
      <c r="AP1270" s="87">
        <f t="shared" si="356"/>
        <v>14</v>
      </c>
      <c r="AQ1270" s="87">
        <f t="shared" si="357"/>
        <v>10</v>
      </c>
      <c r="AR1270" s="87">
        <f t="shared" si="358"/>
        <v>1</v>
      </c>
      <c r="AS1270" s="87">
        <f t="shared" si="359"/>
        <v>3</v>
      </c>
      <c r="AT1270" s="118">
        <f t="shared" si="360"/>
        <v>1.3315579227696406E-3</v>
      </c>
      <c r="AU1270" s="119" t="str">
        <f t="shared" si="346"/>
        <v>岡山県瀬戸内市</v>
      </c>
      <c r="AW1270" s="225" t="s">
        <v>3229</v>
      </c>
      <c r="AY1270" s="230" t="s">
        <v>3229</v>
      </c>
      <c r="BA1270">
        <v>8</v>
      </c>
      <c r="BB1270">
        <v>877</v>
      </c>
      <c r="BC1270">
        <v>751</v>
      </c>
      <c r="BD1270">
        <v>734</v>
      </c>
      <c r="BE1270">
        <v>1</v>
      </c>
      <c r="BF1270">
        <v>16</v>
      </c>
    </row>
    <row r="1271" spans="2:58">
      <c r="B1271" s="67" t="s">
        <v>1287</v>
      </c>
      <c r="C1271" s="67">
        <v>1266</v>
      </c>
      <c r="D1271" s="67" t="s">
        <v>1288</v>
      </c>
      <c r="E1271" s="67" t="s">
        <v>1298</v>
      </c>
      <c r="F1271" s="87">
        <v>17</v>
      </c>
      <c r="G1271" s="87">
        <v>1390</v>
      </c>
      <c r="H1271" s="87">
        <v>1235</v>
      </c>
      <c r="I1271" s="87">
        <v>0</v>
      </c>
      <c r="J1271" s="87">
        <v>0</v>
      </c>
      <c r="K1271" t="str">
        <f t="shared" si="343"/>
        <v>OK</v>
      </c>
      <c r="L1271" s="67" t="s">
        <v>1287</v>
      </c>
      <c r="M1271" s="98">
        <v>1266</v>
      </c>
      <c r="N1271" s="67" t="s">
        <v>1288</v>
      </c>
      <c r="O1271" s="67" t="s">
        <v>1298</v>
      </c>
      <c r="P1271" s="87">
        <v>17</v>
      </c>
      <c r="Q1271" s="87">
        <v>1390</v>
      </c>
      <c r="R1271" s="111">
        <v>1319</v>
      </c>
      <c r="S1271" s="87">
        <v>1319</v>
      </c>
      <c r="T1271" s="87">
        <v>0</v>
      </c>
      <c r="U1271" s="111">
        <v>0</v>
      </c>
      <c r="V1271" s="118">
        <f t="shared" si="344"/>
        <v>0</v>
      </c>
      <c r="W1271" t="str">
        <f t="shared" si="345"/>
        <v/>
      </c>
      <c r="X1271" s="67" t="s">
        <v>1287</v>
      </c>
      <c r="Y1271" s="98">
        <v>1266</v>
      </c>
      <c r="Z1271" s="67" t="s">
        <v>1288</v>
      </c>
      <c r="AA1271" s="67" t="s">
        <v>1298</v>
      </c>
      <c r="AB1271" s="111">
        <f t="shared" si="347"/>
        <v>18</v>
      </c>
      <c r="AC1271" s="111">
        <f t="shared" si="348"/>
        <v>1465</v>
      </c>
      <c r="AD1271" s="111">
        <f t="shared" si="349"/>
        <v>1326</v>
      </c>
      <c r="AE1271" s="111">
        <f t="shared" si="350"/>
        <v>1326</v>
      </c>
      <c r="AF1271" s="111">
        <f t="shared" si="351"/>
        <v>0</v>
      </c>
      <c r="AG1271" s="111">
        <f t="shared" si="352"/>
        <v>0</v>
      </c>
      <c r="AH1271" s="118">
        <f t="shared" si="353"/>
        <v>0</v>
      </c>
      <c r="AJ1271" s="67" t="s">
        <v>1287</v>
      </c>
      <c r="AK1271" s="98">
        <v>1266</v>
      </c>
      <c r="AL1271" s="67" t="s">
        <v>1288</v>
      </c>
      <c r="AM1271" s="67" t="s">
        <v>1298</v>
      </c>
      <c r="AN1271" s="87">
        <f t="shared" si="354"/>
        <v>1</v>
      </c>
      <c r="AO1271" s="87">
        <f t="shared" si="355"/>
        <v>75</v>
      </c>
      <c r="AP1271" s="87">
        <f t="shared" si="356"/>
        <v>7</v>
      </c>
      <c r="AQ1271" s="87">
        <f t="shared" si="357"/>
        <v>7</v>
      </c>
      <c r="AR1271" s="87">
        <f t="shared" si="358"/>
        <v>0</v>
      </c>
      <c r="AS1271" s="87">
        <f t="shared" si="359"/>
        <v>0</v>
      </c>
      <c r="AT1271" s="118">
        <f t="shared" si="360"/>
        <v>0</v>
      </c>
      <c r="AU1271" s="119" t="str">
        <f t="shared" si="346"/>
        <v>岡山県赤磐市</v>
      </c>
      <c r="AW1271" s="225" t="s">
        <v>3230</v>
      </c>
      <c r="AY1271" s="230" t="s">
        <v>3230</v>
      </c>
      <c r="BA1271">
        <v>18</v>
      </c>
      <c r="BB1271">
        <v>1465</v>
      </c>
      <c r="BC1271">
        <v>1326</v>
      </c>
      <c r="BD1271">
        <v>1326</v>
      </c>
      <c r="BE1271">
        <v>0</v>
      </c>
      <c r="BF1271">
        <v>0</v>
      </c>
    </row>
    <row r="1272" spans="2:58">
      <c r="B1272" s="67" t="s">
        <v>1287</v>
      </c>
      <c r="C1272" s="67">
        <v>1267</v>
      </c>
      <c r="D1272" s="67" t="s">
        <v>1288</v>
      </c>
      <c r="E1272" s="67" t="s">
        <v>1299</v>
      </c>
      <c r="F1272" s="87">
        <v>18</v>
      </c>
      <c r="G1272" s="87">
        <v>1230</v>
      </c>
      <c r="H1272" s="87">
        <v>1037</v>
      </c>
      <c r="I1272" s="87">
        <v>0</v>
      </c>
      <c r="J1272" s="87">
        <v>14</v>
      </c>
      <c r="K1272" t="str">
        <f t="shared" si="343"/>
        <v>OK</v>
      </c>
      <c r="L1272" s="67" t="s">
        <v>1287</v>
      </c>
      <c r="M1272" s="98">
        <v>1267</v>
      </c>
      <c r="N1272" s="67" t="s">
        <v>1288</v>
      </c>
      <c r="O1272" s="67" t="s">
        <v>1299</v>
      </c>
      <c r="P1272" s="87">
        <v>18</v>
      </c>
      <c r="Q1272" s="87">
        <v>1300</v>
      </c>
      <c r="R1272" s="111">
        <v>1081</v>
      </c>
      <c r="S1272" s="87">
        <v>1066</v>
      </c>
      <c r="T1272" s="87">
        <v>0</v>
      </c>
      <c r="U1272" s="111">
        <v>14</v>
      </c>
      <c r="V1272" s="118">
        <f t="shared" si="344"/>
        <v>0</v>
      </c>
      <c r="W1272" t="str">
        <f t="shared" si="345"/>
        <v/>
      </c>
      <c r="X1272" s="67" t="s">
        <v>1287</v>
      </c>
      <c r="Y1272" s="98">
        <v>1267</v>
      </c>
      <c r="Z1272" s="67" t="s">
        <v>1288</v>
      </c>
      <c r="AA1272" s="67" t="s">
        <v>1299</v>
      </c>
      <c r="AB1272" s="111">
        <f t="shared" si="347"/>
        <v>18</v>
      </c>
      <c r="AC1272" s="111">
        <f t="shared" si="348"/>
        <v>1300</v>
      </c>
      <c r="AD1272" s="111">
        <f t="shared" si="349"/>
        <v>1150</v>
      </c>
      <c r="AE1272" s="111">
        <f t="shared" si="350"/>
        <v>1150</v>
      </c>
      <c r="AF1272" s="111">
        <f t="shared" si="351"/>
        <v>0</v>
      </c>
      <c r="AG1272" s="111">
        <f t="shared" si="352"/>
        <v>0</v>
      </c>
      <c r="AH1272" s="118">
        <f t="shared" si="353"/>
        <v>0</v>
      </c>
      <c r="AJ1272" s="67" t="s">
        <v>1287</v>
      </c>
      <c r="AK1272" s="98">
        <v>1267</v>
      </c>
      <c r="AL1272" s="67" t="s">
        <v>1288</v>
      </c>
      <c r="AM1272" s="67" t="s">
        <v>1299</v>
      </c>
      <c r="AN1272" s="87">
        <f t="shared" si="354"/>
        <v>0</v>
      </c>
      <c r="AO1272" s="87">
        <f t="shared" si="355"/>
        <v>0</v>
      </c>
      <c r="AP1272" s="87">
        <f t="shared" si="356"/>
        <v>69</v>
      </c>
      <c r="AQ1272" s="87">
        <f t="shared" si="357"/>
        <v>84</v>
      </c>
      <c r="AR1272" s="87">
        <f t="shared" si="358"/>
        <v>0</v>
      </c>
      <c r="AS1272" s="87">
        <f t="shared" si="359"/>
        <v>-14</v>
      </c>
      <c r="AT1272" s="118">
        <f t="shared" si="360"/>
        <v>0</v>
      </c>
      <c r="AU1272" s="119" t="str">
        <f t="shared" si="346"/>
        <v>岡山県真庭市</v>
      </c>
      <c r="AW1272" s="225" t="s">
        <v>3231</v>
      </c>
      <c r="AY1272" s="230" t="s">
        <v>3231</v>
      </c>
      <c r="BA1272">
        <v>18</v>
      </c>
      <c r="BB1272">
        <v>1300</v>
      </c>
      <c r="BC1272">
        <v>1150</v>
      </c>
      <c r="BD1272">
        <v>1150</v>
      </c>
      <c r="BE1272">
        <v>0</v>
      </c>
      <c r="BF1272">
        <v>0</v>
      </c>
    </row>
    <row r="1273" spans="2:58">
      <c r="B1273" s="67" t="s">
        <v>1287</v>
      </c>
      <c r="C1273" s="67">
        <v>1268</v>
      </c>
      <c r="D1273" s="67" t="s">
        <v>1288</v>
      </c>
      <c r="E1273" s="67" t="s">
        <v>1300</v>
      </c>
      <c r="F1273" s="87">
        <v>7</v>
      </c>
      <c r="G1273" s="87">
        <v>680</v>
      </c>
      <c r="H1273" s="87">
        <v>600</v>
      </c>
      <c r="I1273" s="87">
        <v>0</v>
      </c>
      <c r="J1273" s="87">
        <v>0</v>
      </c>
      <c r="K1273" t="str">
        <f t="shared" si="343"/>
        <v>OK</v>
      </c>
      <c r="L1273" s="67" t="s">
        <v>1287</v>
      </c>
      <c r="M1273" s="98">
        <v>1268</v>
      </c>
      <c r="N1273" s="67" t="s">
        <v>1288</v>
      </c>
      <c r="O1273" s="67" t="s">
        <v>1300</v>
      </c>
      <c r="P1273" s="87">
        <v>7</v>
      </c>
      <c r="Q1273" s="87">
        <v>680</v>
      </c>
      <c r="R1273" s="111">
        <v>606</v>
      </c>
      <c r="S1273" s="87">
        <v>606</v>
      </c>
      <c r="T1273" s="87">
        <v>0</v>
      </c>
      <c r="U1273" s="111">
        <v>0</v>
      </c>
      <c r="V1273" s="118">
        <f t="shared" si="344"/>
        <v>0</v>
      </c>
      <c r="W1273" t="str">
        <f t="shared" si="345"/>
        <v/>
      </c>
      <c r="X1273" s="67" t="s">
        <v>1287</v>
      </c>
      <c r="Y1273" s="98">
        <v>1268</v>
      </c>
      <c r="Z1273" s="67" t="s">
        <v>1288</v>
      </c>
      <c r="AA1273" s="67" t="s">
        <v>1300</v>
      </c>
      <c r="AB1273" s="111">
        <f t="shared" si="347"/>
        <v>7</v>
      </c>
      <c r="AC1273" s="111">
        <f t="shared" si="348"/>
        <v>680</v>
      </c>
      <c r="AD1273" s="111">
        <f t="shared" si="349"/>
        <v>628</v>
      </c>
      <c r="AE1273" s="111">
        <f t="shared" si="350"/>
        <v>628</v>
      </c>
      <c r="AF1273" s="111">
        <f t="shared" si="351"/>
        <v>0</v>
      </c>
      <c r="AG1273" s="111">
        <f t="shared" si="352"/>
        <v>0</v>
      </c>
      <c r="AH1273" s="118">
        <f t="shared" si="353"/>
        <v>0</v>
      </c>
      <c r="AJ1273" s="67" t="s">
        <v>1287</v>
      </c>
      <c r="AK1273" s="98">
        <v>1268</v>
      </c>
      <c r="AL1273" s="67" t="s">
        <v>1288</v>
      </c>
      <c r="AM1273" s="67" t="s">
        <v>1300</v>
      </c>
      <c r="AN1273" s="87">
        <f t="shared" si="354"/>
        <v>0</v>
      </c>
      <c r="AO1273" s="87">
        <f t="shared" si="355"/>
        <v>0</v>
      </c>
      <c r="AP1273" s="87">
        <f t="shared" si="356"/>
        <v>22</v>
      </c>
      <c r="AQ1273" s="87">
        <f t="shared" si="357"/>
        <v>22</v>
      </c>
      <c r="AR1273" s="87">
        <f t="shared" si="358"/>
        <v>0</v>
      </c>
      <c r="AS1273" s="87">
        <f t="shared" si="359"/>
        <v>0</v>
      </c>
      <c r="AT1273" s="118">
        <f t="shared" si="360"/>
        <v>0</v>
      </c>
      <c r="AU1273" s="119" t="str">
        <f t="shared" si="346"/>
        <v>岡山県美作市</v>
      </c>
      <c r="AW1273" s="225" t="s">
        <v>3232</v>
      </c>
      <c r="AY1273" s="230" t="s">
        <v>3232</v>
      </c>
      <c r="BA1273">
        <v>7</v>
      </c>
      <c r="BB1273">
        <v>680</v>
      </c>
      <c r="BC1273">
        <v>628</v>
      </c>
      <c r="BD1273">
        <v>628</v>
      </c>
      <c r="BE1273">
        <v>0</v>
      </c>
      <c r="BF1273">
        <v>0</v>
      </c>
    </row>
    <row r="1274" spans="2:58">
      <c r="B1274" s="67" t="s">
        <v>1287</v>
      </c>
      <c r="C1274" s="67">
        <v>1269</v>
      </c>
      <c r="D1274" s="67" t="s">
        <v>1288</v>
      </c>
      <c r="E1274" s="67" t="s">
        <v>1301</v>
      </c>
      <c r="F1274" s="87">
        <v>6</v>
      </c>
      <c r="G1274" s="87">
        <v>500</v>
      </c>
      <c r="H1274" s="87">
        <v>528</v>
      </c>
      <c r="I1274" s="87">
        <v>0</v>
      </c>
      <c r="J1274" s="87">
        <v>0</v>
      </c>
      <c r="K1274" t="str">
        <f t="shared" si="343"/>
        <v>OK</v>
      </c>
      <c r="L1274" s="67" t="s">
        <v>1287</v>
      </c>
      <c r="M1274" s="98">
        <v>1269</v>
      </c>
      <c r="N1274" s="67" t="s">
        <v>1288</v>
      </c>
      <c r="O1274" s="67" t="s">
        <v>1301</v>
      </c>
      <c r="P1274" s="87">
        <v>7</v>
      </c>
      <c r="Q1274" s="87">
        <v>592</v>
      </c>
      <c r="R1274" s="111">
        <v>541</v>
      </c>
      <c r="S1274" s="87">
        <v>538</v>
      </c>
      <c r="T1274" s="87">
        <v>0</v>
      </c>
      <c r="U1274" s="111">
        <v>0</v>
      </c>
      <c r="V1274" s="118">
        <f t="shared" si="344"/>
        <v>0</v>
      </c>
      <c r="W1274" t="str">
        <f t="shared" si="345"/>
        <v/>
      </c>
      <c r="X1274" s="67" t="s">
        <v>1287</v>
      </c>
      <c r="Y1274" s="98">
        <v>1269</v>
      </c>
      <c r="Z1274" s="67" t="s">
        <v>1288</v>
      </c>
      <c r="AA1274" s="67" t="s">
        <v>1301</v>
      </c>
      <c r="AB1274" s="111">
        <f t="shared" si="347"/>
        <v>9</v>
      </c>
      <c r="AC1274" s="111">
        <f t="shared" si="348"/>
        <v>737</v>
      </c>
      <c r="AD1274" s="111">
        <f t="shared" si="349"/>
        <v>610</v>
      </c>
      <c r="AE1274" s="111">
        <f t="shared" si="350"/>
        <v>607</v>
      </c>
      <c r="AF1274" s="111">
        <f t="shared" si="351"/>
        <v>0</v>
      </c>
      <c r="AG1274" s="111">
        <f t="shared" si="352"/>
        <v>0</v>
      </c>
      <c r="AH1274" s="118">
        <f t="shared" si="353"/>
        <v>0</v>
      </c>
      <c r="AJ1274" s="67" t="s">
        <v>1287</v>
      </c>
      <c r="AK1274" s="98">
        <v>1269</v>
      </c>
      <c r="AL1274" s="67" t="s">
        <v>1288</v>
      </c>
      <c r="AM1274" s="67" t="s">
        <v>1301</v>
      </c>
      <c r="AN1274" s="87">
        <f t="shared" si="354"/>
        <v>2</v>
      </c>
      <c r="AO1274" s="87">
        <f t="shared" si="355"/>
        <v>145</v>
      </c>
      <c r="AP1274" s="87">
        <f t="shared" si="356"/>
        <v>69</v>
      </c>
      <c r="AQ1274" s="87">
        <f t="shared" si="357"/>
        <v>69</v>
      </c>
      <c r="AR1274" s="87">
        <f t="shared" si="358"/>
        <v>0</v>
      </c>
      <c r="AS1274" s="87">
        <f t="shared" si="359"/>
        <v>0</v>
      </c>
      <c r="AT1274" s="118">
        <f t="shared" si="360"/>
        <v>0</v>
      </c>
      <c r="AU1274" s="119" t="str">
        <f t="shared" si="346"/>
        <v>岡山県浅口市</v>
      </c>
      <c r="AW1274" s="225" t="s">
        <v>3233</v>
      </c>
      <c r="AY1274" s="230" t="s">
        <v>3233</v>
      </c>
      <c r="BA1274">
        <v>9</v>
      </c>
      <c r="BB1274">
        <v>737</v>
      </c>
      <c r="BC1274">
        <v>610</v>
      </c>
      <c r="BD1274">
        <v>607</v>
      </c>
      <c r="BE1274">
        <v>0</v>
      </c>
      <c r="BF1274">
        <v>0</v>
      </c>
    </row>
    <row r="1275" spans="2:58">
      <c r="B1275" s="67" t="s">
        <v>1287</v>
      </c>
      <c r="C1275" s="67">
        <v>1270</v>
      </c>
      <c r="D1275" s="67" t="s">
        <v>1288</v>
      </c>
      <c r="E1275" s="67" t="s">
        <v>1302</v>
      </c>
      <c r="F1275" s="87">
        <v>3</v>
      </c>
      <c r="G1275" s="87">
        <v>185</v>
      </c>
      <c r="H1275" s="87">
        <v>173</v>
      </c>
      <c r="I1275" s="87">
        <v>0</v>
      </c>
      <c r="J1275" s="87">
        <v>0</v>
      </c>
      <c r="K1275" t="str">
        <f t="shared" si="343"/>
        <v>OK</v>
      </c>
      <c r="L1275" s="67" t="s">
        <v>1287</v>
      </c>
      <c r="M1275" s="98">
        <v>1270</v>
      </c>
      <c r="N1275" s="67" t="s">
        <v>1288</v>
      </c>
      <c r="O1275" s="67" t="s">
        <v>1302</v>
      </c>
      <c r="P1275" s="87">
        <v>3</v>
      </c>
      <c r="Q1275" s="87">
        <v>185</v>
      </c>
      <c r="R1275" s="111">
        <v>176</v>
      </c>
      <c r="S1275" s="87">
        <v>176</v>
      </c>
      <c r="T1275" s="87">
        <v>0</v>
      </c>
      <c r="U1275" s="111">
        <v>0</v>
      </c>
      <c r="V1275" s="118">
        <f t="shared" si="344"/>
        <v>0</v>
      </c>
      <c r="W1275" t="str">
        <f t="shared" si="345"/>
        <v/>
      </c>
      <c r="X1275" s="67" t="s">
        <v>1287</v>
      </c>
      <c r="Y1275" s="98">
        <v>1270</v>
      </c>
      <c r="Z1275" s="67" t="s">
        <v>1288</v>
      </c>
      <c r="AA1275" s="67" t="s">
        <v>1302</v>
      </c>
      <c r="AB1275" s="111">
        <f t="shared" si="347"/>
        <v>3</v>
      </c>
      <c r="AC1275" s="111">
        <f t="shared" si="348"/>
        <v>372</v>
      </c>
      <c r="AD1275" s="111">
        <f t="shared" si="349"/>
        <v>237</v>
      </c>
      <c r="AE1275" s="111">
        <f t="shared" si="350"/>
        <v>237</v>
      </c>
      <c r="AF1275" s="111">
        <f t="shared" si="351"/>
        <v>0</v>
      </c>
      <c r="AG1275" s="111">
        <f t="shared" si="352"/>
        <v>0</v>
      </c>
      <c r="AH1275" s="118">
        <f t="shared" si="353"/>
        <v>0</v>
      </c>
      <c r="AJ1275" s="67" t="s">
        <v>1287</v>
      </c>
      <c r="AK1275" s="98">
        <v>1270</v>
      </c>
      <c r="AL1275" s="67" t="s">
        <v>1288</v>
      </c>
      <c r="AM1275" s="67" t="s">
        <v>1302</v>
      </c>
      <c r="AN1275" s="87">
        <f t="shared" si="354"/>
        <v>0</v>
      </c>
      <c r="AO1275" s="87">
        <f t="shared" si="355"/>
        <v>187</v>
      </c>
      <c r="AP1275" s="87">
        <f t="shared" si="356"/>
        <v>61</v>
      </c>
      <c r="AQ1275" s="87">
        <f t="shared" si="357"/>
        <v>61</v>
      </c>
      <c r="AR1275" s="87">
        <f t="shared" si="358"/>
        <v>0</v>
      </c>
      <c r="AS1275" s="87">
        <f t="shared" si="359"/>
        <v>0</v>
      </c>
      <c r="AT1275" s="118">
        <f t="shared" si="360"/>
        <v>0</v>
      </c>
      <c r="AU1275" s="119" t="str">
        <f t="shared" si="346"/>
        <v>岡山県和気町</v>
      </c>
      <c r="AW1275" s="225" t="s">
        <v>3234</v>
      </c>
      <c r="AY1275" s="230" t="s">
        <v>3234</v>
      </c>
      <c r="BA1275">
        <v>3</v>
      </c>
      <c r="BB1275">
        <v>372</v>
      </c>
      <c r="BC1275">
        <v>237</v>
      </c>
      <c r="BD1275">
        <v>237</v>
      </c>
      <c r="BE1275">
        <v>0</v>
      </c>
      <c r="BF1275">
        <v>0</v>
      </c>
    </row>
    <row r="1276" spans="2:58">
      <c r="B1276" s="67" t="s">
        <v>1287</v>
      </c>
      <c r="C1276" s="67">
        <v>1271</v>
      </c>
      <c r="D1276" s="67" t="s">
        <v>1288</v>
      </c>
      <c r="E1276" s="67" t="s">
        <v>1303</v>
      </c>
      <c r="F1276" s="87">
        <v>2</v>
      </c>
      <c r="G1276" s="87">
        <v>300</v>
      </c>
      <c r="H1276" s="87">
        <v>343</v>
      </c>
      <c r="I1276" s="87">
        <v>21</v>
      </c>
      <c r="J1276" s="87">
        <v>0</v>
      </c>
      <c r="K1276" t="str">
        <f t="shared" si="343"/>
        <v>OK</v>
      </c>
      <c r="L1276" s="67" t="s">
        <v>1287</v>
      </c>
      <c r="M1276" s="98">
        <v>1271</v>
      </c>
      <c r="N1276" s="67" t="s">
        <v>1288</v>
      </c>
      <c r="O1276" s="67" t="s">
        <v>1303</v>
      </c>
      <c r="P1276" s="87">
        <v>2</v>
      </c>
      <c r="Q1276" s="87">
        <v>300</v>
      </c>
      <c r="R1276" s="111">
        <v>336</v>
      </c>
      <c r="S1276" s="87">
        <v>328</v>
      </c>
      <c r="T1276" s="87">
        <v>8</v>
      </c>
      <c r="U1276" s="111">
        <v>0</v>
      </c>
      <c r="V1276" s="118">
        <f t="shared" si="344"/>
        <v>2.3809523809523808E-2</v>
      </c>
      <c r="W1276" t="str">
        <f t="shared" si="345"/>
        <v/>
      </c>
      <c r="X1276" s="67" t="s">
        <v>1287</v>
      </c>
      <c r="Y1276" s="98">
        <v>1271</v>
      </c>
      <c r="Z1276" s="67" t="s">
        <v>1288</v>
      </c>
      <c r="AA1276" s="67" t="s">
        <v>1303</v>
      </c>
      <c r="AB1276" s="111">
        <f t="shared" si="347"/>
        <v>3</v>
      </c>
      <c r="AC1276" s="111">
        <f t="shared" si="348"/>
        <v>400</v>
      </c>
      <c r="AD1276" s="111">
        <f t="shared" si="349"/>
        <v>403</v>
      </c>
      <c r="AE1276" s="111">
        <f t="shared" si="350"/>
        <v>383</v>
      </c>
      <c r="AF1276" s="111">
        <f t="shared" si="351"/>
        <v>10</v>
      </c>
      <c r="AG1276" s="111">
        <f t="shared" si="352"/>
        <v>0</v>
      </c>
      <c r="AH1276" s="118">
        <f t="shared" si="353"/>
        <v>2.4813895781637719E-2</v>
      </c>
      <c r="AJ1276" s="67" t="s">
        <v>1287</v>
      </c>
      <c r="AK1276" s="98">
        <v>1271</v>
      </c>
      <c r="AL1276" s="67" t="s">
        <v>1288</v>
      </c>
      <c r="AM1276" s="67" t="s">
        <v>1303</v>
      </c>
      <c r="AN1276" s="87">
        <f t="shared" si="354"/>
        <v>1</v>
      </c>
      <c r="AO1276" s="87">
        <f t="shared" si="355"/>
        <v>100</v>
      </c>
      <c r="AP1276" s="87">
        <f t="shared" si="356"/>
        <v>67</v>
      </c>
      <c r="AQ1276" s="87">
        <f t="shared" si="357"/>
        <v>55</v>
      </c>
      <c r="AR1276" s="87">
        <f t="shared" si="358"/>
        <v>2</v>
      </c>
      <c r="AS1276" s="87">
        <f t="shared" si="359"/>
        <v>0</v>
      </c>
      <c r="AT1276" s="118">
        <f t="shared" si="360"/>
        <v>1.0043719721139106E-3</v>
      </c>
      <c r="AU1276" s="119" t="str">
        <f t="shared" si="346"/>
        <v>岡山県早島町</v>
      </c>
      <c r="AW1276" s="225" t="s">
        <v>3235</v>
      </c>
      <c r="AY1276" s="230" t="s">
        <v>3235</v>
      </c>
      <c r="BA1276">
        <v>3</v>
      </c>
      <c r="BB1276">
        <v>400</v>
      </c>
      <c r="BC1276">
        <v>403</v>
      </c>
      <c r="BD1276">
        <v>383</v>
      </c>
      <c r="BE1276">
        <v>10</v>
      </c>
      <c r="BF1276">
        <v>0</v>
      </c>
    </row>
    <row r="1277" spans="2:58">
      <c r="B1277" s="67" t="s">
        <v>1287</v>
      </c>
      <c r="C1277" s="67">
        <v>1272</v>
      </c>
      <c r="D1277" s="67" t="s">
        <v>1288</v>
      </c>
      <c r="E1277" s="67" t="s">
        <v>1304</v>
      </c>
      <c r="F1277" s="87">
        <v>2</v>
      </c>
      <c r="G1277" s="87">
        <v>270</v>
      </c>
      <c r="H1277" s="87">
        <v>324</v>
      </c>
      <c r="I1277" s="87">
        <v>0</v>
      </c>
      <c r="J1277" s="87">
        <v>0</v>
      </c>
      <c r="K1277" t="str">
        <f t="shared" si="343"/>
        <v>OK</v>
      </c>
      <c r="L1277" s="67" t="s">
        <v>1287</v>
      </c>
      <c r="M1277" s="98">
        <v>1272</v>
      </c>
      <c r="N1277" s="67" t="s">
        <v>1288</v>
      </c>
      <c r="O1277" s="67" t="s">
        <v>1304</v>
      </c>
      <c r="P1277" s="87">
        <v>2</v>
      </c>
      <c r="Q1277" s="87">
        <v>320</v>
      </c>
      <c r="R1277" s="111">
        <v>317</v>
      </c>
      <c r="S1277" s="87">
        <v>317</v>
      </c>
      <c r="T1277" s="87">
        <v>0</v>
      </c>
      <c r="U1277" s="111">
        <v>0</v>
      </c>
      <c r="V1277" s="118">
        <f t="shared" si="344"/>
        <v>0</v>
      </c>
      <c r="W1277" t="str">
        <f t="shared" si="345"/>
        <v/>
      </c>
      <c r="X1277" s="67" t="s">
        <v>1287</v>
      </c>
      <c r="Y1277" s="98">
        <v>1272</v>
      </c>
      <c r="Z1277" s="67" t="s">
        <v>1288</v>
      </c>
      <c r="AA1277" s="67" t="s">
        <v>1304</v>
      </c>
      <c r="AB1277" s="111">
        <f t="shared" si="347"/>
        <v>2</v>
      </c>
      <c r="AC1277" s="111">
        <f t="shared" si="348"/>
        <v>320</v>
      </c>
      <c r="AD1277" s="111">
        <f t="shared" si="349"/>
        <v>339</v>
      </c>
      <c r="AE1277" s="111">
        <f t="shared" si="350"/>
        <v>339</v>
      </c>
      <c r="AF1277" s="111">
        <f t="shared" si="351"/>
        <v>0</v>
      </c>
      <c r="AG1277" s="111">
        <f t="shared" si="352"/>
        <v>0</v>
      </c>
      <c r="AH1277" s="118">
        <f t="shared" si="353"/>
        <v>0</v>
      </c>
      <c r="AJ1277" s="67" t="s">
        <v>1287</v>
      </c>
      <c r="AK1277" s="98">
        <v>1272</v>
      </c>
      <c r="AL1277" s="67" t="s">
        <v>1288</v>
      </c>
      <c r="AM1277" s="67" t="s">
        <v>1304</v>
      </c>
      <c r="AN1277" s="87">
        <f t="shared" si="354"/>
        <v>0</v>
      </c>
      <c r="AO1277" s="87">
        <f t="shared" si="355"/>
        <v>0</v>
      </c>
      <c r="AP1277" s="87">
        <f t="shared" si="356"/>
        <v>22</v>
      </c>
      <c r="AQ1277" s="87">
        <f t="shared" si="357"/>
        <v>22</v>
      </c>
      <c r="AR1277" s="87">
        <f t="shared" si="358"/>
        <v>0</v>
      </c>
      <c r="AS1277" s="87">
        <f t="shared" si="359"/>
        <v>0</v>
      </c>
      <c r="AT1277" s="118">
        <f t="shared" si="360"/>
        <v>0</v>
      </c>
      <c r="AU1277" s="119" t="str">
        <f t="shared" si="346"/>
        <v>岡山県里庄町</v>
      </c>
      <c r="AW1277" s="225" t="s">
        <v>3236</v>
      </c>
      <c r="AY1277" s="230" t="s">
        <v>3236</v>
      </c>
      <c r="BA1277">
        <v>2</v>
      </c>
      <c r="BB1277">
        <v>320</v>
      </c>
      <c r="BC1277">
        <v>339</v>
      </c>
      <c r="BD1277">
        <v>339</v>
      </c>
      <c r="BE1277">
        <v>0</v>
      </c>
      <c r="BF1277">
        <v>0</v>
      </c>
    </row>
    <row r="1278" spans="2:58">
      <c r="B1278" s="67" t="s">
        <v>1287</v>
      </c>
      <c r="C1278" s="67">
        <v>1273</v>
      </c>
      <c r="D1278" s="67" t="s">
        <v>1288</v>
      </c>
      <c r="E1278" s="67" t="s">
        <v>1305</v>
      </c>
      <c r="F1278" s="87">
        <v>4</v>
      </c>
      <c r="G1278" s="87">
        <v>330</v>
      </c>
      <c r="H1278" s="87">
        <v>273</v>
      </c>
      <c r="I1278" s="87">
        <v>0</v>
      </c>
      <c r="J1278" s="87">
        <v>0</v>
      </c>
      <c r="K1278" t="str">
        <f t="shared" si="343"/>
        <v>OK</v>
      </c>
      <c r="L1278" s="67" t="s">
        <v>1287</v>
      </c>
      <c r="M1278" s="98">
        <v>1273</v>
      </c>
      <c r="N1278" s="67" t="s">
        <v>1288</v>
      </c>
      <c r="O1278" s="67" t="s">
        <v>1305</v>
      </c>
      <c r="P1278" s="87">
        <v>4</v>
      </c>
      <c r="Q1278" s="87">
        <v>330</v>
      </c>
      <c r="R1278" s="111">
        <v>286</v>
      </c>
      <c r="S1278" s="87">
        <v>286</v>
      </c>
      <c r="T1278" s="87">
        <v>0</v>
      </c>
      <c r="U1278" s="111">
        <v>0</v>
      </c>
      <c r="V1278" s="118">
        <f t="shared" si="344"/>
        <v>0</v>
      </c>
      <c r="W1278" t="str">
        <f t="shared" si="345"/>
        <v/>
      </c>
      <c r="X1278" s="67" t="s">
        <v>1287</v>
      </c>
      <c r="Y1278" s="98">
        <v>1273</v>
      </c>
      <c r="Z1278" s="67" t="s">
        <v>1288</v>
      </c>
      <c r="AA1278" s="67" t="s">
        <v>1305</v>
      </c>
      <c r="AB1278" s="111">
        <f t="shared" si="347"/>
        <v>4</v>
      </c>
      <c r="AC1278" s="111">
        <f t="shared" si="348"/>
        <v>330</v>
      </c>
      <c r="AD1278" s="111">
        <f t="shared" si="349"/>
        <v>307</v>
      </c>
      <c r="AE1278" s="111">
        <f t="shared" si="350"/>
        <v>306</v>
      </c>
      <c r="AF1278" s="111">
        <f t="shared" si="351"/>
        <v>0</v>
      </c>
      <c r="AG1278" s="111">
        <f t="shared" si="352"/>
        <v>0</v>
      </c>
      <c r="AH1278" s="118">
        <f t="shared" si="353"/>
        <v>0</v>
      </c>
      <c r="AJ1278" s="67" t="s">
        <v>1287</v>
      </c>
      <c r="AK1278" s="98">
        <v>1273</v>
      </c>
      <c r="AL1278" s="67" t="s">
        <v>1288</v>
      </c>
      <c r="AM1278" s="67" t="s">
        <v>1305</v>
      </c>
      <c r="AN1278" s="87">
        <f t="shared" si="354"/>
        <v>0</v>
      </c>
      <c r="AO1278" s="87">
        <f t="shared" si="355"/>
        <v>0</v>
      </c>
      <c r="AP1278" s="87">
        <f t="shared" si="356"/>
        <v>21</v>
      </c>
      <c r="AQ1278" s="87">
        <f t="shared" si="357"/>
        <v>20</v>
      </c>
      <c r="AR1278" s="87">
        <f t="shared" si="358"/>
        <v>0</v>
      </c>
      <c r="AS1278" s="87">
        <f t="shared" si="359"/>
        <v>0</v>
      </c>
      <c r="AT1278" s="118">
        <f t="shared" si="360"/>
        <v>0</v>
      </c>
      <c r="AU1278" s="119" t="str">
        <f t="shared" si="346"/>
        <v>岡山県矢掛町</v>
      </c>
      <c r="AW1278" s="225" t="s">
        <v>3237</v>
      </c>
      <c r="AY1278" s="230" t="s">
        <v>3237</v>
      </c>
      <c r="BA1278">
        <v>4</v>
      </c>
      <c r="BB1278">
        <v>330</v>
      </c>
      <c r="BC1278">
        <v>307</v>
      </c>
      <c r="BD1278">
        <v>306</v>
      </c>
      <c r="BE1278">
        <v>0</v>
      </c>
      <c r="BF1278">
        <v>0</v>
      </c>
    </row>
    <row r="1279" spans="2:58">
      <c r="B1279" s="67" t="s">
        <v>1287</v>
      </c>
      <c r="C1279" s="67">
        <v>1274</v>
      </c>
      <c r="D1279" s="67" t="s">
        <v>1288</v>
      </c>
      <c r="E1279" s="67" t="s">
        <v>1306</v>
      </c>
      <c r="F1279" s="87">
        <v>1</v>
      </c>
      <c r="G1279" s="87">
        <v>30</v>
      </c>
      <c r="H1279" s="87">
        <v>25</v>
      </c>
      <c r="I1279" s="87">
        <v>0</v>
      </c>
      <c r="J1279" s="87">
        <v>0</v>
      </c>
      <c r="K1279" t="str">
        <f t="shared" si="343"/>
        <v>OK</v>
      </c>
      <c r="L1279" s="67" t="s">
        <v>1287</v>
      </c>
      <c r="M1279" s="98">
        <v>1274</v>
      </c>
      <c r="N1279" s="67" t="s">
        <v>1288</v>
      </c>
      <c r="O1279" s="67" t="s">
        <v>1306</v>
      </c>
      <c r="P1279" s="87">
        <v>1</v>
      </c>
      <c r="Q1279" s="87">
        <v>30</v>
      </c>
      <c r="R1279" s="111">
        <v>26</v>
      </c>
      <c r="S1279" s="87">
        <v>26</v>
      </c>
      <c r="T1279" s="87">
        <v>0</v>
      </c>
      <c r="U1279" s="111">
        <v>0</v>
      </c>
      <c r="V1279" s="118">
        <f t="shared" si="344"/>
        <v>0</v>
      </c>
      <c r="W1279" t="str">
        <f t="shared" si="345"/>
        <v/>
      </c>
      <c r="X1279" s="67" t="s">
        <v>1287</v>
      </c>
      <c r="Y1279" s="98">
        <v>1274</v>
      </c>
      <c r="Z1279" s="67" t="s">
        <v>1288</v>
      </c>
      <c r="AA1279" s="67" t="s">
        <v>1306</v>
      </c>
      <c r="AB1279" s="111">
        <f t="shared" si="347"/>
        <v>1</v>
      </c>
      <c r="AC1279" s="111">
        <f t="shared" si="348"/>
        <v>30</v>
      </c>
      <c r="AD1279" s="111">
        <f t="shared" si="349"/>
        <v>27</v>
      </c>
      <c r="AE1279" s="111">
        <f t="shared" si="350"/>
        <v>27</v>
      </c>
      <c r="AF1279" s="111">
        <f t="shared" si="351"/>
        <v>0</v>
      </c>
      <c r="AG1279" s="111">
        <f t="shared" si="352"/>
        <v>0</v>
      </c>
      <c r="AH1279" s="118">
        <f t="shared" si="353"/>
        <v>0</v>
      </c>
      <c r="AJ1279" s="67" t="s">
        <v>1287</v>
      </c>
      <c r="AK1279" s="98">
        <v>1274</v>
      </c>
      <c r="AL1279" s="67" t="s">
        <v>1288</v>
      </c>
      <c r="AM1279" s="67" t="s">
        <v>1306</v>
      </c>
      <c r="AN1279" s="87">
        <f t="shared" si="354"/>
        <v>0</v>
      </c>
      <c r="AO1279" s="87">
        <f t="shared" si="355"/>
        <v>0</v>
      </c>
      <c r="AP1279" s="87">
        <f t="shared" si="356"/>
        <v>1</v>
      </c>
      <c r="AQ1279" s="87">
        <f t="shared" si="357"/>
        <v>1</v>
      </c>
      <c r="AR1279" s="87">
        <f t="shared" si="358"/>
        <v>0</v>
      </c>
      <c r="AS1279" s="87">
        <f t="shared" si="359"/>
        <v>0</v>
      </c>
      <c r="AT1279" s="118">
        <f t="shared" si="360"/>
        <v>0</v>
      </c>
      <c r="AU1279" s="119" t="str">
        <f t="shared" si="346"/>
        <v>岡山県新庄村</v>
      </c>
      <c r="AW1279" s="225" t="s">
        <v>3238</v>
      </c>
      <c r="AY1279" s="230" t="s">
        <v>3238</v>
      </c>
      <c r="BA1279">
        <v>1</v>
      </c>
      <c r="BB1279">
        <v>30</v>
      </c>
      <c r="BC1279">
        <v>27</v>
      </c>
      <c r="BD1279">
        <v>27</v>
      </c>
      <c r="BE1279">
        <v>0</v>
      </c>
      <c r="BF1279">
        <v>0</v>
      </c>
    </row>
    <row r="1280" spans="2:58">
      <c r="B1280" s="67" t="s">
        <v>1287</v>
      </c>
      <c r="C1280" s="67">
        <v>1275</v>
      </c>
      <c r="D1280" s="67" t="s">
        <v>1288</v>
      </c>
      <c r="E1280" s="67" t="s">
        <v>1307</v>
      </c>
      <c r="F1280" s="87">
        <v>6</v>
      </c>
      <c r="G1280" s="87">
        <v>400</v>
      </c>
      <c r="H1280" s="87">
        <v>372</v>
      </c>
      <c r="I1280" s="87">
        <v>0</v>
      </c>
      <c r="J1280" s="87">
        <v>0</v>
      </c>
      <c r="K1280" t="str">
        <f t="shared" si="343"/>
        <v>OK</v>
      </c>
      <c r="L1280" s="67" t="s">
        <v>1287</v>
      </c>
      <c r="M1280" s="98">
        <v>1275</v>
      </c>
      <c r="N1280" s="67" t="s">
        <v>1288</v>
      </c>
      <c r="O1280" s="67" t="s">
        <v>1307</v>
      </c>
      <c r="P1280" s="87">
        <v>6</v>
      </c>
      <c r="Q1280" s="87">
        <v>400</v>
      </c>
      <c r="R1280" s="111">
        <v>361</v>
      </c>
      <c r="S1280" s="87">
        <v>361</v>
      </c>
      <c r="T1280" s="87">
        <v>0</v>
      </c>
      <c r="U1280" s="111">
        <v>0</v>
      </c>
      <c r="V1280" s="118">
        <f t="shared" si="344"/>
        <v>0</v>
      </c>
      <c r="W1280" t="str">
        <f t="shared" si="345"/>
        <v/>
      </c>
      <c r="X1280" s="67" t="s">
        <v>1287</v>
      </c>
      <c r="Y1280" s="98">
        <v>1275</v>
      </c>
      <c r="Z1280" s="67" t="s">
        <v>1288</v>
      </c>
      <c r="AA1280" s="67" t="s">
        <v>1307</v>
      </c>
      <c r="AB1280" s="111">
        <f t="shared" si="347"/>
        <v>6</v>
      </c>
      <c r="AC1280" s="111">
        <f t="shared" si="348"/>
        <v>430</v>
      </c>
      <c r="AD1280" s="111">
        <f t="shared" si="349"/>
        <v>368</v>
      </c>
      <c r="AE1280" s="111">
        <f t="shared" si="350"/>
        <v>368</v>
      </c>
      <c r="AF1280" s="111">
        <f t="shared" si="351"/>
        <v>0</v>
      </c>
      <c r="AG1280" s="111">
        <f t="shared" si="352"/>
        <v>0</v>
      </c>
      <c r="AH1280" s="118">
        <f t="shared" si="353"/>
        <v>0</v>
      </c>
      <c r="AJ1280" s="67" t="s">
        <v>1287</v>
      </c>
      <c r="AK1280" s="98">
        <v>1275</v>
      </c>
      <c r="AL1280" s="67" t="s">
        <v>1288</v>
      </c>
      <c r="AM1280" s="67" t="s">
        <v>1307</v>
      </c>
      <c r="AN1280" s="87">
        <f t="shared" si="354"/>
        <v>0</v>
      </c>
      <c r="AO1280" s="87">
        <f t="shared" si="355"/>
        <v>30</v>
      </c>
      <c r="AP1280" s="87">
        <f t="shared" si="356"/>
        <v>7</v>
      </c>
      <c r="AQ1280" s="87">
        <f t="shared" si="357"/>
        <v>7</v>
      </c>
      <c r="AR1280" s="87">
        <f t="shared" si="358"/>
        <v>0</v>
      </c>
      <c r="AS1280" s="87">
        <f t="shared" si="359"/>
        <v>0</v>
      </c>
      <c r="AT1280" s="118">
        <f t="shared" si="360"/>
        <v>0</v>
      </c>
      <c r="AU1280" s="119" t="str">
        <f t="shared" si="346"/>
        <v>岡山県鏡野町</v>
      </c>
      <c r="AW1280" s="225" t="s">
        <v>3239</v>
      </c>
      <c r="AY1280" s="230" t="s">
        <v>3239</v>
      </c>
      <c r="BA1280">
        <v>6</v>
      </c>
      <c r="BB1280">
        <v>430</v>
      </c>
      <c r="BC1280">
        <v>368</v>
      </c>
      <c r="BD1280">
        <v>368</v>
      </c>
      <c r="BE1280">
        <v>0</v>
      </c>
      <c r="BF1280">
        <v>0</v>
      </c>
    </row>
    <row r="1281" spans="2:58">
      <c r="B1281" s="67" t="s">
        <v>1287</v>
      </c>
      <c r="C1281" s="67">
        <v>1276</v>
      </c>
      <c r="D1281" s="67" t="s">
        <v>1288</v>
      </c>
      <c r="E1281" s="67" t="s">
        <v>1308</v>
      </c>
      <c r="F1281" s="87">
        <v>5</v>
      </c>
      <c r="G1281" s="87">
        <v>405</v>
      </c>
      <c r="H1281" s="87">
        <v>426</v>
      </c>
      <c r="I1281" s="87">
        <v>0</v>
      </c>
      <c r="J1281" s="87">
        <v>0</v>
      </c>
      <c r="K1281" t="str">
        <f t="shared" si="343"/>
        <v>OK</v>
      </c>
      <c r="L1281" s="67" t="s">
        <v>1287</v>
      </c>
      <c r="M1281" s="98">
        <v>1276</v>
      </c>
      <c r="N1281" s="67" t="s">
        <v>1288</v>
      </c>
      <c r="O1281" s="67" t="s">
        <v>1308</v>
      </c>
      <c r="P1281" s="87">
        <v>5</v>
      </c>
      <c r="Q1281" s="87">
        <v>405</v>
      </c>
      <c r="R1281" s="111">
        <v>414</v>
      </c>
      <c r="S1281" s="87">
        <v>414</v>
      </c>
      <c r="T1281" s="87">
        <v>0</v>
      </c>
      <c r="U1281" s="111">
        <v>0</v>
      </c>
      <c r="V1281" s="118">
        <f t="shared" si="344"/>
        <v>0</v>
      </c>
      <c r="W1281" t="str">
        <f t="shared" si="345"/>
        <v/>
      </c>
      <c r="X1281" s="67" t="s">
        <v>1287</v>
      </c>
      <c r="Y1281" s="98">
        <v>1276</v>
      </c>
      <c r="Z1281" s="67" t="s">
        <v>1288</v>
      </c>
      <c r="AA1281" s="67" t="s">
        <v>1308</v>
      </c>
      <c r="AB1281" s="111">
        <f t="shared" si="347"/>
        <v>5</v>
      </c>
      <c r="AC1281" s="111">
        <f t="shared" si="348"/>
        <v>405</v>
      </c>
      <c r="AD1281" s="111">
        <f t="shared" si="349"/>
        <v>441</v>
      </c>
      <c r="AE1281" s="111">
        <f t="shared" si="350"/>
        <v>441</v>
      </c>
      <c r="AF1281" s="111">
        <f t="shared" si="351"/>
        <v>0</v>
      </c>
      <c r="AG1281" s="111">
        <f t="shared" si="352"/>
        <v>0</v>
      </c>
      <c r="AH1281" s="118">
        <f t="shared" si="353"/>
        <v>0</v>
      </c>
      <c r="AJ1281" s="67" t="s">
        <v>1287</v>
      </c>
      <c r="AK1281" s="98">
        <v>1276</v>
      </c>
      <c r="AL1281" s="67" t="s">
        <v>1288</v>
      </c>
      <c r="AM1281" s="67" t="s">
        <v>1308</v>
      </c>
      <c r="AN1281" s="87">
        <f t="shared" si="354"/>
        <v>0</v>
      </c>
      <c r="AO1281" s="87">
        <f t="shared" si="355"/>
        <v>0</v>
      </c>
      <c r="AP1281" s="87">
        <f t="shared" si="356"/>
        <v>27</v>
      </c>
      <c r="AQ1281" s="87">
        <f t="shared" si="357"/>
        <v>27</v>
      </c>
      <c r="AR1281" s="87">
        <f t="shared" si="358"/>
        <v>0</v>
      </c>
      <c r="AS1281" s="87">
        <f t="shared" si="359"/>
        <v>0</v>
      </c>
      <c r="AT1281" s="118">
        <f t="shared" si="360"/>
        <v>0</v>
      </c>
      <c r="AU1281" s="119" t="str">
        <f t="shared" si="346"/>
        <v>岡山県勝央町</v>
      </c>
      <c r="AW1281" s="225" t="s">
        <v>3240</v>
      </c>
      <c r="AY1281" s="230" t="s">
        <v>3240</v>
      </c>
      <c r="BA1281">
        <v>5</v>
      </c>
      <c r="BB1281">
        <v>405</v>
      </c>
      <c r="BC1281">
        <v>441</v>
      </c>
      <c r="BD1281">
        <v>441</v>
      </c>
      <c r="BE1281">
        <v>0</v>
      </c>
      <c r="BF1281">
        <v>0</v>
      </c>
    </row>
    <row r="1282" spans="2:58">
      <c r="B1282" s="67" t="s">
        <v>1287</v>
      </c>
      <c r="C1282" s="67">
        <v>1277</v>
      </c>
      <c r="D1282" s="67" t="s">
        <v>1288</v>
      </c>
      <c r="E1282" s="67" t="s">
        <v>1309</v>
      </c>
      <c r="F1282" s="87">
        <v>1</v>
      </c>
      <c r="G1282" s="87">
        <v>80</v>
      </c>
      <c r="H1282" s="87">
        <v>87</v>
      </c>
      <c r="I1282" s="87">
        <v>0</v>
      </c>
      <c r="J1282" s="87">
        <v>0</v>
      </c>
      <c r="K1282" t="str">
        <f t="shared" si="343"/>
        <v>OK</v>
      </c>
      <c r="L1282" s="67" t="s">
        <v>1287</v>
      </c>
      <c r="M1282" s="98">
        <v>1277</v>
      </c>
      <c r="N1282" s="67" t="s">
        <v>1288</v>
      </c>
      <c r="O1282" s="67" t="s">
        <v>1309</v>
      </c>
      <c r="P1282" s="87">
        <v>1</v>
      </c>
      <c r="Q1282" s="87">
        <v>100</v>
      </c>
      <c r="R1282" s="111">
        <v>101</v>
      </c>
      <c r="S1282" s="87">
        <v>101</v>
      </c>
      <c r="T1282" s="87">
        <v>0</v>
      </c>
      <c r="U1282" s="111">
        <v>0</v>
      </c>
      <c r="V1282" s="118">
        <f t="shared" si="344"/>
        <v>0</v>
      </c>
      <c r="W1282" t="str">
        <f t="shared" si="345"/>
        <v/>
      </c>
      <c r="X1282" s="67" t="s">
        <v>1287</v>
      </c>
      <c r="Y1282" s="98">
        <v>1277</v>
      </c>
      <c r="Z1282" s="67" t="s">
        <v>1288</v>
      </c>
      <c r="AA1282" s="67" t="s">
        <v>1309</v>
      </c>
      <c r="AB1282" s="111">
        <f t="shared" si="347"/>
        <v>1</v>
      </c>
      <c r="AC1282" s="111">
        <f t="shared" si="348"/>
        <v>100</v>
      </c>
      <c r="AD1282" s="111">
        <f t="shared" si="349"/>
        <v>86</v>
      </c>
      <c r="AE1282" s="111">
        <f t="shared" si="350"/>
        <v>86</v>
      </c>
      <c r="AF1282" s="111">
        <f t="shared" si="351"/>
        <v>0</v>
      </c>
      <c r="AG1282" s="111">
        <f t="shared" si="352"/>
        <v>0</v>
      </c>
      <c r="AH1282" s="118">
        <f t="shared" si="353"/>
        <v>0</v>
      </c>
      <c r="AJ1282" s="67" t="s">
        <v>1287</v>
      </c>
      <c r="AK1282" s="98">
        <v>1277</v>
      </c>
      <c r="AL1282" s="67" t="s">
        <v>1288</v>
      </c>
      <c r="AM1282" s="67" t="s">
        <v>1309</v>
      </c>
      <c r="AN1282" s="87">
        <f t="shared" si="354"/>
        <v>0</v>
      </c>
      <c r="AO1282" s="87">
        <f t="shared" si="355"/>
        <v>0</v>
      </c>
      <c r="AP1282" s="87">
        <f t="shared" si="356"/>
        <v>-15</v>
      </c>
      <c r="AQ1282" s="87">
        <f t="shared" si="357"/>
        <v>-15</v>
      </c>
      <c r="AR1282" s="87">
        <f t="shared" si="358"/>
        <v>0</v>
      </c>
      <c r="AS1282" s="87">
        <f t="shared" si="359"/>
        <v>0</v>
      </c>
      <c r="AT1282" s="118">
        <f t="shared" si="360"/>
        <v>0</v>
      </c>
      <c r="AU1282" s="119" t="str">
        <f t="shared" si="346"/>
        <v>岡山県奈義町</v>
      </c>
      <c r="AW1282" s="225" t="s">
        <v>3241</v>
      </c>
      <c r="AY1282" s="230" t="s">
        <v>3241</v>
      </c>
      <c r="BA1282">
        <v>1</v>
      </c>
      <c r="BB1282">
        <v>100</v>
      </c>
      <c r="BC1282">
        <v>86</v>
      </c>
      <c r="BD1282">
        <v>86</v>
      </c>
      <c r="BE1282">
        <v>0</v>
      </c>
      <c r="BF1282">
        <v>0</v>
      </c>
    </row>
    <row r="1283" spans="2:58">
      <c r="B1283" s="67" t="s">
        <v>1287</v>
      </c>
      <c r="C1283" s="67">
        <v>1278</v>
      </c>
      <c r="D1283" s="67" t="s">
        <v>1288</v>
      </c>
      <c r="E1283" s="67" t="s">
        <v>1310</v>
      </c>
      <c r="F1283" s="87">
        <v>0</v>
      </c>
      <c r="G1283" s="87">
        <v>0</v>
      </c>
      <c r="H1283" s="87">
        <v>1</v>
      </c>
      <c r="I1283" s="87">
        <v>0</v>
      </c>
      <c r="J1283" s="87">
        <v>0</v>
      </c>
      <c r="K1283" t="str">
        <f t="shared" si="343"/>
        <v>OK</v>
      </c>
      <c r="L1283" s="67" t="s">
        <v>1287</v>
      </c>
      <c r="M1283" s="98">
        <v>1278</v>
      </c>
      <c r="N1283" s="67" t="s">
        <v>1288</v>
      </c>
      <c r="O1283" s="67" t="s">
        <v>1310</v>
      </c>
      <c r="P1283" s="87">
        <v>0</v>
      </c>
      <c r="Q1283" s="87">
        <v>0</v>
      </c>
      <c r="R1283" s="111">
        <v>0</v>
      </c>
      <c r="S1283" s="87">
        <v>0</v>
      </c>
      <c r="T1283" s="87">
        <v>0</v>
      </c>
      <c r="U1283" s="111">
        <v>0</v>
      </c>
      <c r="V1283" s="118" t="e">
        <f t="shared" si="344"/>
        <v>#DIV/0!</v>
      </c>
      <c r="W1283" t="str">
        <f t="shared" si="345"/>
        <v/>
      </c>
      <c r="X1283" s="67" t="s">
        <v>1287</v>
      </c>
      <c r="Y1283" s="98">
        <v>1278</v>
      </c>
      <c r="Z1283" s="67" t="s">
        <v>1288</v>
      </c>
      <c r="AA1283" s="67" t="s">
        <v>1310</v>
      </c>
      <c r="AB1283" s="111">
        <f t="shared" si="347"/>
        <v>0</v>
      </c>
      <c r="AC1283" s="111">
        <f t="shared" si="348"/>
        <v>0</v>
      </c>
      <c r="AD1283" s="111">
        <f t="shared" si="349"/>
        <v>61</v>
      </c>
      <c r="AE1283" s="111">
        <f t="shared" si="350"/>
        <v>0</v>
      </c>
      <c r="AF1283" s="111">
        <f t="shared" si="351"/>
        <v>0</v>
      </c>
      <c r="AG1283" s="111">
        <f t="shared" si="352"/>
        <v>21</v>
      </c>
      <c r="AH1283" s="118">
        <f t="shared" si="353"/>
        <v>0</v>
      </c>
      <c r="AJ1283" s="67" t="s">
        <v>1287</v>
      </c>
      <c r="AK1283" s="98">
        <v>1278</v>
      </c>
      <c r="AL1283" s="67" t="s">
        <v>1288</v>
      </c>
      <c r="AM1283" s="67" t="s">
        <v>1310</v>
      </c>
      <c r="AN1283" s="87">
        <f t="shared" si="354"/>
        <v>0</v>
      </c>
      <c r="AO1283" s="87">
        <f t="shared" si="355"/>
        <v>0</v>
      </c>
      <c r="AP1283" s="87">
        <f t="shared" si="356"/>
        <v>61</v>
      </c>
      <c r="AQ1283" s="87">
        <f t="shared" si="357"/>
        <v>0</v>
      </c>
      <c r="AR1283" s="87">
        <f t="shared" si="358"/>
        <v>0</v>
      </c>
      <c r="AS1283" s="87">
        <f t="shared" si="359"/>
        <v>21</v>
      </c>
      <c r="AT1283" s="118" t="e">
        <f t="shared" si="360"/>
        <v>#DIV/0!</v>
      </c>
      <c r="AU1283" s="119" t="str">
        <f t="shared" si="346"/>
        <v>岡山県西粟倉村</v>
      </c>
      <c r="AW1283" s="225" t="s">
        <v>3242</v>
      </c>
      <c r="AY1283" s="230" t="s">
        <v>3242</v>
      </c>
      <c r="BA1283">
        <v>0</v>
      </c>
      <c r="BB1283">
        <v>0</v>
      </c>
      <c r="BC1283">
        <v>61</v>
      </c>
      <c r="BD1283">
        <v>0</v>
      </c>
      <c r="BE1283">
        <v>0</v>
      </c>
      <c r="BF1283">
        <v>21</v>
      </c>
    </row>
    <row r="1284" spans="2:58">
      <c r="B1284" s="67" t="s">
        <v>1287</v>
      </c>
      <c r="C1284" s="67">
        <v>1279</v>
      </c>
      <c r="D1284" s="67" t="s">
        <v>1288</v>
      </c>
      <c r="E1284" s="67" t="s">
        <v>1311</v>
      </c>
      <c r="F1284" s="87">
        <v>3</v>
      </c>
      <c r="G1284" s="87">
        <v>180</v>
      </c>
      <c r="H1284" s="87">
        <v>92</v>
      </c>
      <c r="I1284" s="87">
        <v>0</v>
      </c>
      <c r="J1284" s="87">
        <v>0</v>
      </c>
      <c r="K1284" t="str">
        <f t="shared" si="343"/>
        <v>OK</v>
      </c>
      <c r="L1284" s="67" t="s">
        <v>1287</v>
      </c>
      <c r="M1284" s="98">
        <v>1279</v>
      </c>
      <c r="N1284" s="67" t="s">
        <v>1288</v>
      </c>
      <c r="O1284" s="67" t="s">
        <v>1311</v>
      </c>
      <c r="P1284" s="87">
        <v>3</v>
      </c>
      <c r="Q1284" s="87">
        <v>180</v>
      </c>
      <c r="R1284" s="111">
        <v>105</v>
      </c>
      <c r="S1284" s="87">
        <v>105</v>
      </c>
      <c r="T1284" s="87">
        <v>0</v>
      </c>
      <c r="U1284" s="111">
        <v>0</v>
      </c>
      <c r="V1284" s="118">
        <f t="shared" si="344"/>
        <v>0</v>
      </c>
      <c r="W1284" t="str">
        <f t="shared" si="345"/>
        <v/>
      </c>
      <c r="X1284" s="67" t="s">
        <v>1287</v>
      </c>
      <c r="Y1284" s="98">
        <v>1279</v>
      </c>
      <c r="Z1284" s="67" t="s">
        <v>1288</v>
      </c>
      <c r="AA1284" s="67" t="s">
        <v>1311</v>
      </c>
      <c r="AB1284" s="111">
        <f t="shared" si="347"/>
        <v>3</v>
      </c>
      <c r="AC1284" s="111">
        <f t="shared" si="348"/>
        <v>180</v>
      </c>
      <c r="AD1284" s="111">
        <f t="shared" si="349"/>
        <v>104</v>
      </c>
      <c r="AE1284" s="111">
        <f t="shared" si="350"/>
        <v>104</v>
      </c>
      <c r="AF1284" s="111">
        <f t="shared" si="351"/>
        <v>0</v>
      </c>
      <c r="AG1284" s="111">
        <f t="shared" si="352"/>
        <v>0</v>
      </c>
      <c r="AH1284" s="118">
        <f t="shared" si="353"/>
        <v>0</v>
      </c>
      <c r="AJ1284" s="67" t="s">
        <v>1287</v>
      </c>
      <c r="AK1284" s="98">
        <v>1279</v>
      </c>
      <c r="AL1284" s="67" t="s">
        <v>1288</v>
      </c>
      <c r="AM1284" s="67" t="s">
        <v>1311</v>
      </c>
      <c r="AN1284" s="87">
        <f t="shared" si="354"/>
        <v>0</v>
      </c>
      <c r="AO1284" s="87">
        <f t="shared" si="355"/>
        <v>0</v>
      </c>
      <c r="AP1284" s="87">
        <f t="shared" si="356"/>
        <v>-1</v>
      </c>
      <c r="AQ1284" s="87">
        <f t="shared" si="357"/>
        <v>-1</v>
      </c>
      <c r="AR1284" s="87">
        <f t="shared" si="358"/>
        <v>0</v>
      </c>
      <c r="AS1284" s="87">
        <f t="shared" si="359"/>
        <v>0</v>
      </c>
      <c r="AT1284" s="118">
        <f t="shared" si="360"/>
        <v>0</v>
      </c>
      <c r="AU1284" s="119" t="str">
        <f t="shared" si="346"/>
        <v>岡山県久米南町</v>
      </c>
      <c r="AW1284" s="225" t="s">
        <v>3243</v>
      </c>
      <c r="AY1284" s="230" t="s">
        <v>3243</v>
      </c>
      <c r="BA1284">
        <v>3</v>
      </c>
      <c r="BB1284">
        <v>180</v>
      </c>
      <c r="BC1284">
        <v>104</v>
      </c>
      <c r="BD1284">
        <v>104</v>
      </c>
      <c r="BE1284">
        <v>0</v>
      </c>
      <c r="BF1284">
        <v>0</v>
      </c>
    </row>
    <row r="1285" spans="2:58">
      <c r="B1285" s="67" t="s">
        <v>1287</v>
      </c>
      <c r="C1285" s="67">
        <v>1280</v>
      </c>
      <c r="D1285" s="67" t="s">
        <v>1288</v>
      </c>
      <c r="E1285" s="67" t="s">
        <v>1312</v>
      </c>
      <c r="F1285" s="87">
        <v>4</v>
      </c>
      <c r="G1285" s="87">
        <v>470</v>
      </c>
      <c r="H1285" s="87">
        <v>390</v>
      </c>
      <c r="I1285" s="87">
        <v>0</v>
      </c>
      <c r="J1285" s="87">
        <v>0</v>
      </c>
      <c r="K1285" t="str">
        <f t="shared" si="343"/>
        <v>OK</v>
      </c>
      <c r="L1285" s="67" t="s">
        <v>1287</v>
      </c>
      <c r="M1285" s="98">
        <v>1280</v>
      </c>
      <c r="N1285" s="67" t="s">
        <v>1288</v>
      </c>
      <c r="O1285" s="67" t="s">
        <v>1312</v>
      </c>
      <c r="P1285" s="87">
        <v>4</v>
      </c>
      <c r="Q1285" s="87">
        <v>470</v>
      </c>
      <c r="R1285" s="111">
        <v>399</v>
      </c>
      <c r="S1285" s="87">
        <v>399</v>
      </c>
      <c r="T1285" s="87">
        <v>0</v>
      </c>
      <c r="U1285" s="111">
        <v>0</v>
      </c>
      <c r="V1285" s="118">
        <f t="shared" si="344"/>
        <v>0</v>
      </c>
      <c r="W1285" t="str">
        <f t="shared" si="345"/>
        <v/>
      </c>
      <c r="X1285" s="67" t="s">
        <v>1287</v>
      </c>
      <c r="Y1285" s="98">
        <v>1280</v>
      </c>
      <c r="Z1285" s="67" t="s">
        <v>1288</v>
      </c>
      <c r="AA1285" s="67" t="s">
        <v>1312</v>
      </c>
      <c r="AB1285" s="111">
        <f t="shared" si="347"/>
        <v>5</v>
      </c>
      <c r="AC1285" s="111">
        <f t="shared" si="348"/>
        <v>475</v>
      </c>
      <c r="AD1285" s="111">
        <f t="shared" si="349"/>
        <v>406</v>
      </c>
      <c r="AE1285" s="111">
        <f t="shared" si="350"/>
        <v>406</v>
      </c>
      <c r="AF1285" s="111">
        <f t="shared" si="351"/>
        <v>0</v>
      </c>
      <c r="AG1285" s="111">
        <f t="shared" si="352"/>
        <v>0</v>
      </c>
      <c r="AH1285" s="118">
        <f t="shared" si="353"/>
        <v>0</v>
      </c>
      <c r="AJ1285" s="67" t="s">
        <v>1287</v>
      </c>
      <c r="AK1285" s="98">
        <v>1280</v>
      </c>
      <c r="AL1285" s="67" t="s">
        <v>1288</v>
      </c>
      <c r="AM1285" s="67" t="s">
        <v>1312</v>
      </c>
      <c r="AN1285" s="87">
        <f t="shared" si="354"/>
        <v>1</v>
      </c>
      <c r="AO1285" s="87">
        <f t="shared" si="355"/>
        <v>5</v>
      </c>
      <c r="AP1285" s="87">
        <f t="shared" si="356"/>
        <v>7</v>
      </c>
      <c r="AQ1285" s="87">
        <f t="shared" si="357"/>
        <v>7</v>
      </c>
      <c r="AR1285" s="87">
        <f t="shared" si="358"/>
        <v>0</v>
      </c>
      <c r="AS1285" s="87">
        <f t="shared" si="359"/>
        <v>0</v>
      </c>
      <c r="AT1285" s="118">
        <f t="shared" si="360"/>
        <v>0</v>
      </c>
      <c r="AU1285" s="119" t="str">
        <f t="shared" si="346"/>
        <v>岡山県美咲町</v>
      </c>
      <c r="AW1285" s="225" t="s">
        <v>3244</v>
      </c>
      <c r="AY1285" s="230" t="s">
        <v>3244</v>
      </c>
      <c r="BA1285">
        <v>5</v>
      </c>
      <c r="BB1285">
        <v>475</v>
      </c>
      <c r="BC1285">
        <v>406</v>
      </c>
      <c r="BD1285">
        <v>406</v>
      </c>
      <c r="BE1285">
        <v>0</v>
      </c>
      <c r="BF1285">
        <v>0</v>
      </c>
    </row>
    <row r="1286" spans="2:58">
      <c r="B1286" s="67" t="s">
        <v>1287</v>
      </c>
      <c r="C1286" s="67">
        <v>1281</v>
      </c>
      <c r="D1286" s="67" t="s">
        <v>1288</v>
      </c>
      <c r="E1286" s="67" t="s">
        <v>1313</v>
      </c>
      <c r="F1286" s="87">
        <v>6</v>
      </c>
      <c r="G1286" s="87">
        <v>240</v>
      </c>
      <c r="H1286" s="87">
        <v>200</v>
      </c>
      <c r="I1286" s="87">
        <v>0</v>
      </c>
      <c r="J1286" s="87">
        <v>0</v>
      </c>
      <c r="K1286" t="str">
        <f t="shared" ref="K1286:K1349" si="361">IF(E1286=O1286,"OK","NO")</f>
        <v>OK</v>
      </c>
      <c r="L1286" s="67" t="s">
        <v>1287</v>
      </c>
      <c r="M1286" s="98">
        <v>1281</v>
      </c>
      <c r="N1286" s="67" t="s">
        <v>1288</v>
      </c>
      <c r="O1286" s="67" t="s">
        <v>1313</v>
      </c>
      <c r="P1286" s="87">
        <v>6</v>
      </c>
      <c r="Q1286" s="87">
        <v>240</v>
      </c>
      <c r="R1286" s="111">
        <v>216</v>
      </c>
      <c r="S1286" s="87">
        <v>216</v>
      </c>
      <c r="T1286" s="87">
        <v>0</v>
      </c>
      <c r="U1286" s="111">
        <v>0</v>
      </c>
      <c r="V1286" s="118">
        <f t="shared" ref="V1286:V1349" si="362">T1286/R1286</f>
        <v>0</v>
      </c>
      <c r="W1286" t="str">
        <f t="shared" ref="W1286:W1349" si="363">IF(O1286=AA1286,"","NO")</f>
        <v/>
      </c>
      <c r="X1286" s="67" t="s">
        <v>1287</v>
      </c>
      <c r="Y1286" s="98">
        <v>1281</v>
      </c>
      <c r="Z1286" s="67" t="s">
        <v>1288</v>
      </c>
      <c r="AA1286" s="67" t="s">
        <v>1313</v>
      </c>
      <c r="AB1286" s="111">
        <f t="shared" si="347"/>
        <v>6</v>
      </c>
      <c r="AC1286" s="111">
        <f t="shared" si="348"/>
        <v>270</v>
      </c>
      <c r="AD1286" s="111">
        <f t="shared" si="349"/>
        <v>229</v>
      </c>
      <c r="AE1286" s="111">
        <f t="shared" si="350"/>
        <v>229</v>
      </c>
      <c r="AF1286" s="111">
        <f t="shared" si="351"/>
        <v>0</v>
      </c>
      <c r="AG1286" s="111">
        <f t="shared" si="352"/>
        <v>0</v>
      </c>
      <c r="AH1286" s="118">
        <f t="shared" si="353"/>
        <v>0</v>
      </c>
      <c r="AJ1286" s="67" t="s">
        <v>1287</v>
      </c>
      <c r="AK1286" s="98">
        <v>1281</v>
      </c>
      <c r="AL1286" s="67" t="s">
        <v>1288</v>
      </c>
      <c r="AM1286" s="67" t="s">
        <v>1313</v>
      </c>
      <c r="AN1286" s="87">
        <f t="shared" si="354"/>
        <v>0</v>
      </c>
      <c r="AO1286" s="87">
        <f t="shared" si="355"/>
        <v>30</v>
      </c>
      <c r="AP1286" s="87">
        <f t="shared" si="356"/>
        <v>13</v>
      </c>
      <c r="AQ1286" s="87">
        <f t="shared" si="357"/>
        <v>13</v>
      </c>
      <c r="AR1286" s="87">
        <f t="shared" si="358"/>
        <v>0</v>
      </c>
      <c r="AS1286" s="87">
        <f t="shared" si="359"/>
        <v>0</v>
      </c>
      <c r="AT1286" s="118">
        <f t="shared" si="360"/>
        <v>0</v>
      </c>
      <c r="AU1286" s="119" t="str">
        <f t="shared" ref="AU1286:AU1349" si="364">AL1286&amp;AM1286</f>
        <v>岡山県吉備中央町</v>
      </c>
      <c r="AW1286" s="225" t="s">
        <v>3245</v>
      </c>
      <c r="AY1286" s="230" t="s">
        <v>3245</v>
      </c>
      <c r="BA1286">
        <v>6</v>
      </c>
      <c r="BB1286">
        <v>270</v>
      </c>
      <c r="BC1286">
        <v>229</v>
      </c>
      <c r="BD1286">
        <v>229</v>
      </c>
      <c r="BE1286">
        <v>0</v>
      </c>
      <c r="BF1286">
        <v>0</v>
      </c>
    </row>
    <row r="1287" spans="2:58">
      <c r="B1287" s="67" t="s">
        <v>1314</v>
      </c>
      <c r="C1287" s="67">
        <v>1283</v>
      </c>
      <c r="D1287" s="67" t="s">
        <v>1315</v>
      </c>
      <c r="E1287" s="67" t="s">
        <v>1317</v>
      </c>
      <c r="F1287" s="87">
        <v>11</v>
      </c>
      <c r="G1287" s="87">
        <v>685</v>
      </c>
      <c r="H1287" s="87">
        <v>522</v>
      </c>
      <c r="I1287" s="87">
        <v>0</v>
      </c>
      <c r="J1287" s="87">
        <v>0</v>
      </c>
      <c r="K1287" t="str">
        <f t="shared" si="361"/>
        <v>OK</v>
      </c>
      <c r="L1287" s="67" t="s">
        <v>1314</v>
      </c>
      <c r="M1287" s="98">
        <v>1282</v>
      </c>
      <c r="N1287" s="67" t="s">
        <v>1315</v>
      </c>
      <c r="O1287" s="67" t="s">
        <v>1317</v>
      </c>
      <c r="P1287" s="87">
        <v>11</v>
      </c>
      <c r="Q1287" s="87">
        <v>675</v>
      </c>
      <c r="R1287" s="111">
        <v>486</v>
      </c>
      <c r="S1287" s="87">
        <v>486</v>
      </c>
      <c r="T1287" s="87">
        <v>0</v>
      </c>
      <c r="U1287" s="111">
        <v>0</v>
      </c>
      <c r="V1287" s="118">
        <f t="shared" si="362"/>
        <v>0</v>
      </c>
      <c r="W1287" t="str">
        <f t="shared" si="363"/>
        <v/>
      </c>
      <c r="X1287" s="67" t="s">
        <v>1314</v>
      </c>
      <c r="Y1287" s="98">
        <v>1282</v>
      </c>
      <c r="Z1287" s="67" t="s">
        <v>1315</v>
      </c>
      <c r="AA1287" s="67" t="s">
        <v>1317</v>
      </c>
      <c r="AB1287" s="111">
        <f t="shared" ref="AB1287:AB1350" si="365">SUMIF($AY$6:$AY$1747,AU1287,$BA$6:$BA$1747)</f>
        <v>11</v>
      </c>
      <c r="AC1287" s="111">
        <f t="shared" ref="AC1287:AC1350" si="366">SUMIF($AY$6:$AY$1747,AU1287,$BB$6:$BB$1747)</f>
        <v>675</v>
      </c>
      <c r="AD1287" s="111">
        <f t="shared" ref="AD1287:AD1350" si="367">SUMIF($AY$6:$AY$1747,AU1287,$BC$6:$BC$1747)</f>
        <v>459</v>
      </c>
      <c r="AE1287" s="111">
        <f t="shared" ref="AE1287:AE1350" si="368">SUMIF($AY$6:$AY$1747,AU1287,$BD$6:$BD$1747)</f>
        <v>459</v>
      </c>
      <c r="AF1287" s="111">
        <f t="shared" ref="AF1287:AF1350" si="369">SUMIF($AY$6:$AY$1747,AU1287,$BE$6:$BE$1747)</f>
        <v>0</v>
      </c>
      <c r="AG1287" s="111">
        <f t="shared" ref="AG1287:AG1350" si="370">SUMIF($AY$6:$AY$1747,AU1287,$BF$6:$BF$1747)</f>
        <v>0</v>
      </c>
      <c r="AH1287" s="118">
        <f t="shared" ref="AH1287:AH1350" si="371">AF1287/AD1287</f>
        <v>0</v>
      </c>
      <c r="AJ1287" s="67" t="s">
        <v>1314</v>
      </c>
      <c r="AK1287" s="98">
        <v>1282</v>
      </c>
      <c r="AL1287" s="67" t="s">
        <v>1315</v>
      </c>
      <c r="AM1287" s="67" t="s">
        <v>1317</v>
      </c>
      <c r="AN1287" s="87">
        <f t="shared" ref="AN1287:AN1350" si="372">AB1287-P1287</f>
        <v>0</v>
      </c>
      <c r="AO1287" s="87">
        <f t="shared" ref="AO1287:AO1350" si="373">AC1287-Q1287</f>
        <v>0</v>
      </c>
      <c r="AP1287" s="87">
        <f t="shared" ref="AP1287:AP1350" si="374">AD1287-R1287</f>
        <v>-27</v>
      </c>
      <c r="AQ1287" s="87">
        <f t="shared" ref="AQ1287:AQ1350" si="375">AE1287-S1287</f>
        <v>-27</v>
      </c>
      <c r="AR1287" s="87">
        <f t="shared" ref="AR1287:AR1350" si="376">AF1287-T1287</f>
        <v>0</v>
      </c>
      <c r="AS1287" s="87">
        <f t="shared" ref="AS1287:AS1350" si="377">AG1287-U1287</f>
        <v>0</v>
      </c>
      <c r="AT1287" s="118">
        <f t="shared" ref="AT1287:AT1350" si="378">AH1287-V1287</f>
        <v>0</v>
      </c>
      <c r="AU1287" s="119" t="str">
        <f t="shared" si="364"/>
        <v>広島県竹原市</v>
      </c>
      <c r="AW1287" s="225" t="s">
        <v>3246</v>
      </c>
      <c r="AY1287" s="230" t="s">
        <v>3246</v>
      </c>
      <c r="BA1287">
        <v>11</v>
      </c>
      <c r="BB1287">
        <v>675</v>
      </c>
      <c r="BC1287">
        <v>459</v>
      </c>
      <c r="BD1287">
        <v>459</v>
      </c>
      <c r="BE1287">
        <v>0</v>
      </c>
      <c r="BF1287">
        <v>0</v>
      </c>
    </row>
    <row r="1288" spans="2:58">
      <c r="B1288" s="67" t="s">
        <v>1314</v>
      </c>
      <c r="C1288" s="67">
        <v>1284</v>
      </c>
      <c r="D1288" s="67" t="s">
        <v>1315</v>
      </c>
      <c r="E1288" s="67" t="s">
        <v>1318</v>
      </c>
      <c r="F1288" s="87">
        <v>21</v>
      </c>
      <c r="G1288" s="87">
        <v>2021</v>
      </c>
      <c r="H1288" s="87">
        <v>1554</v>
      </c>
      <c r="I1288" s="87">
        <v>0</v>
      </c>
      <c r="J1288" s="87">
        <v>0</v>
      </c>
      <c r="K1288" t="str">
        <f t="shared" si="361"/>
        <v>OK</v>
      </c>
      <c r="L1288" s="67" t="s">
        <v>1314</v>
      </c>
      <c r="M1288" s="98">
        <v>1283</v>
      </c>
      <c r="N1288" s="67" t="s">
        <v>1315</v>
      </c>
      <c r="O1288" s="67" t="s">
        <v>1318</v>
      </c>
      <c r="P1288" s="87">
        <v>21</v>
      </c>
      <c r="Q1288" s="87">
        <v>2085</v>
      </c>
      <c r="R1288" s="111">
        <v>1641</v>
      </c>
      <c r="S1288" s="87">
        <v>1641</v>
      </c>
      <c r="T1288" s="87">
        <v>0</v>
      </c>
      <c r="U1288" s="111">
        <v>0</v>
      </c>
      <c r="V1288" s="118">
        <f t="shared" si="362"/>
        <v>0</v>
      </c>
      <c r="W1288" t="str">
        <f t="shared" si="363"/>
        <v/>
      </c>
      <c r="X1288" s="67" t="s">
        <v>1314</v>
      </c>
      <c r="Y1288" s="98">
        <v>1283</v>
      </c>
      <c r="Z1288" s="67" t="s">
        <v>1315</v>
      </c>
      <c r="AA1288" s="67" t="s">
        <v>1318</v>
      </c>
      <c r="AB1288" s="111">
        <f t="shared" si="365"/>
        <v>24</v>
      </c>
      <c r="AC1288" s="111">
        <f t="shared" si="366"/>
        <v>2046</v>
      </c>
      <c r="AD1288" s="111">
        <f t="shared" si="367"/>
        <v>1673</v>
      </c>
      <c r="AE1288" s="111">
        <f t="shared" si="368"/>
        <v>1614</v>
      </c>
      <c r="AF1288" s="111">
        <f t="shared" si="369"/>
        <v>0</v>
      </c>
      <c r="AG1288" s="111">
        <f t="shared" si="370"/>
        <v>0</v>
      </c>
      <c r="AH1288" s="118">
        <f t="shared" si="371"/>
        <v>0</v>
      </c>
      <c r="AJ1288" s="67" t="s">
        <v>1314</v>
      </c>
      <c r="AK1288" s="98">
        <v>1283</v>
      </c>
      <c r="AL1288" s="67" t="s">
        <v>1315</v>
      </c>
      <c r="AM1288" s="67" t="s">
        <v>1318</v>
      </c>
      <c r="AN1288" s="87">
        <f t="shared" si="372"/>
        <v>3</v>
      </c>
      <c r="AO1288" s="87">
        <f t="shared" si="373"/>
        <v>-39</v>
      </c>
      <c r="AP1288" s="87">
        <f t="shared" si="374"/>
        <v>32</v>
      </c>
      <c r="AQ1288" s="87">
        <f t="shared" si="375"/>
        <v>-27</v>
      </c>
      <c r="AR1288" s="87">
        <f t="shared" si="376"/>
        <v>0</v>
      </c>
      <c r="AS1288" s="87">
        <f t="shared" si="377"/>
        <v>0</v>
      </c>
      <c r="AT1288" s="118">
        <f t="shared" si="378"/>
        <v>0</v>
      </c>
      <c r="AU1288" s="119" t="str">
        <f t="shared" si="364"/>
        <v>広島県三原市</v>
      </c>
      <c r="AW1288" s="225" t="s">
        <v>3247</v>
      </c>
      <c r="AY1288" s="230" t="s">
        <v>3247</v>
      </c>
      <c r="BA1288">
        <v>24</v>
      </c>
      <c r="BB1288">
        <v>2046</v>
      </c>
      <c r="BC1288">
        <v>1673</v>
      </c>
      <c r="BD1288">
        <v>1614</v>
      </c>
      <c r="BE1288">
        <v>0</v>
      </c>
      <c r="BF1288">
        <v>0</v>
      </c>
    </row>
    <row r="1289" spans="2:58">
      <c r="B1289" s="67" t="s">
        <v>1314</v>
      </c>
      <c r="C1289" s="67">
        <v>1285</v>
      </c>
      <c r="D1289" s="67" t="s">
        <v>1315</v>
      </c>
      <c r="E1289" s="67" t="s">
        <v>1319</v>
      </c>
      <c r="F1289" s="87">
        <v>31</v>
      </c>
      <c r="G1289" s="87">
        <v>2606</v>
      </c>
      <c r="H1289" s="87">
        <v>2040</v>
      </c>
      <c r="I1289" s="87">
        <v>0</v>
      </c>
      <c r="J1289" s="87">
        <v>270</v>
      </c>
      <c r="K1289" t="str">
        <f t="shared" si="361"/>
        <v>OK</v>
      </c>
      <c r="L1289" s="67" t="s">
        <v>1314</v>
      </c>
      <c r="M1289" s="98">
        <v>1284</v>
      </c>
      <c r="N1289" s="67" t="s">
        <v>1315</v>
      </c>
      <c r="O1289" s="67" t="s">
        <v>1319</v>
      </c>
      <c r="P1289" s="87">
        <v>31</v>
      </c>
      <c r="Q1289" s="87">
        <v>2601</v>
      </c>
      <c r="R1289" s="111">
        <v>2313</v>
      </c>
      <c r="S1289" s="87">
        <v>2069</v>
      </c>
      <c r="T1289" s="87">
        <v>0</v>
      </c>
      <c r="U1289" s="111">
        <v>171</v>
      </c>
      <c r="V1289" s="118">
        <f t="shared" si="362"/>
        <v>0</v>
      </c>
      <c r="W1289" t="str">
        <f t="shared" si="363"/>
        <v/>
      </c>
      <c r="X1289" s="67" t="s">
        <v>1314</v>
      </c>
      <c r="Y1289" s="98">
        <v>1284</v>
      </c>
      <c r="Z1289" s="67" t="s">
        <v>1315</v>
      </c>
      <c r="AA1289" s="67" t="s">
        <v>1319</v>
      </c>
      <c r="AB1289" s="111">
        <f t="shared" si="365"/>
        <v>35</v>
      </c>
      <c r="AC1289" s="111">
        <f t="shared" si="366"/>
        <v>2687</v>
      </c>
      <c r="AD1289" s="111">
        <f t="shared" si="367"/>
        <v>2289</v>
      </c>
      <c r="AE1289" s="111">
        <f t="shared" si="368"/>
        <v>2129</v>
      </c>
      <c r="AF1289" s="111">
        <f t="shared" si="369"/>
        <v>0</v>
      </c>
      <c r="AG1289" s="111">
        <f t="shared" si="370"/>
        <v>147</v>
      </c>
      <c r="AH1289" s="118">
        <f t="shared" si="371"/>
        <v>0</v>
      </c>
      <c r="AJ1289" s="67" t="s">
        <v>1314</v>
      </c>
      <c r="AK1289" s="98">
        <v>1284</v>
      </c>
      <c r="AL1289" s="67" t="s">
        <v>1315</v>
      </c>
      <c r="AM1289" s="67" t="s">
        <v>1319</v>
      </c>
      <c r="AN1289" s="87">
        <f t="shared" si="372"/>
        <v>4</v>
      </c>
      <c r="AO1289" s="87">
        <f t="shared" si="373"/>
        <v>86</v>
      </c>
      <c r="AP1289" s="87">
        <f t="shared" si="374"/>
        <v>-24</v>
      </c>
      <c r="AQ1289" s="87">
        <f t="shared" si="375"/>
        <v>60</v>
      </c>
      <c r="AR1289" s="87">
        <f t="shared" si="376"/>
        <v>0</v>
      </c>
      <c r="AS1289" s="87">
        <f t="shared" si="377"/>
        <v>-24</v>
      </c>
      <c r="AT1289" s="118">
        <f t="shared" si="378"/>
        <v>0</v>
      </c>
      <c r="AU1289" s="119" t="str">
        <f t="shared" si="364"/>
        <v>広島県尾道市</v>
      </c>
      <c r="AW1289" s="225" t="s">
        <v>3248</v>
      </c>
      <c r="AY1289" s="230" t="s">
        <v>3248</v>
      </c>
      <c r="BA1289">
        <v>35</v>
      </c>
      <c r="BB1289">
        <v>2687</v>
      </c>
      <c r="BC1289">
        <v>2289</v>
      </c>
      <c r="BD1289">
        <v>2129</v>
      </c>
      <c r="BE1289">
        <v>0</v>
      </c>
      <c r="BF1289">
        <v>147</v>
      </c>
    </row>
    <row r="1290" spans="2:58">
      <c r="B1290" s="67" t="s">
        <v>1314</v>
      </c>
      <c r="C1290" s="67">
        <v>1286</v>
      </c>
      <c r="D1290" s="67" t="s">
        <v>1315</v>
      </c>
      <c r="E1290" s="67" t="s">
        <v>656</v>
      </c>
      <c r="F1290" s="87">
        <v>12</v>
      </c>
      <c r="G1290" s="87">
        <v>1365</v>
      </c>
      <c r="H1290" s="87">
        <v>1031</v>
      </c>
      <c r="I1290" s="87">
        <v>0</v>
      </c>
      <c r="J1290" s="87">
        <v>0</v>
      </c>
      <c r="K1290" t="str">
        <f t="shared" si="361"/>
        <v>OK</v>
      </c>
      <c r="L1290" s="67" t="s">
        <v>1314</v>
      </c>
      <c r="M1290" s="98">
        <v>1285</v>
      </c>
      <c r="N1290" s="67" t="s">
        <v>1315</v>
      </c>
      <c r="O1290" s="67" t="s">
        <v>656</v>
      </c>
      <c r="P1290" s="87">
        <v>15</v>
      </c>
      <c r="Q1290" s="87">
        <v>1368</v>
      </c>
      <c r="R1290" s="111">
        <v>1046</v>
      </c>
      <c r="S1290" s="87">
        <v>1046</v>
      </c>
      <c r="T1290" s="87">
        <v>0</v>
      </c>
      <c r="U1290" s="111">
        <v>0</v>
      </c>
      <c r="V1290" s="118">
        <f t="shared" si="362"/>
        <v>0</v>
      </c>
      <c r="W1290" t="str">
        <f t="shared" si="363"/>
        <v/>
      </c>
      <c r="X1290" s="67" t="s">
        <v>1314</v>
      </c>
      <c r="Y1290" s="98">
        <v>1285</v>
      </c>
      <c r="Z1290" s="67" t="s">
        <v>1315</v>
      </c>
      <c r="AA1290" s="67" t="s">
        <v>656</v>
      </c>
      <c r="AB1290" s="111">
        <f t="shared" si="365"/>
        <v>15</v>
      </c>
      <c r="AC1290" s="111">
        <f t="shared" si="366"/>
        <v>1328</v>
      </c>
      <c r="AD1290" s="111">
        <f t="shared" si="367"/>
        <v>1018</v>
      </c>
      <c r="AE1290" s="111">
        <f t="shared" si="368"/>
        <v>1018</v>
      </c>
      <c r="AF1290" s="111">
        <f t="shared" si="369"/>
        <v>0</v>
      </c>
      <c r="AG1290" s="111">
        <f t="shared" si="370"/>
        <v>0</v>
      </c>
      <c r="AH1290" s="118">
        <f t="shared" si="371"/>
        <v>0</v>
      </c>
      <c r="AJ1290" s="67" t="s">
        <v>1314</v>
      </c>
      <c r="AK1290" s="98">
        <v>1285</v>
      </c>
      <c r="AL1290" s="67" t="s">
        <v>1315</v>
      </c>
      <c r="AM1290" s="67" t="s">
        <v>656</v>
      </c>
      <c r="AN1290" s="87">
        <f t="shared" si="372"/>
        <v>0</v>
      </c>
      <c r="AO1290" s="87">
        <f t="shared" si="373"/>
        <v>-40</v>
      </c>
      <c r="AP1290" s="87">
        <f t="shared" si="374"/>
        <v>-28</v>
      </c>
      <c r="AQ1290" s="87">
        <f t="shared" si="375"/>
        <v>-28</v>
      </c>
      <c r="AR1290" s="87">
        <f t="shared" si="376"/>
        <v>0</v>
      </c>
      <c r="AS1290" s="87">
        <f t="shared" si="377"/>
        <v>0</v>
      </c>
      <c r="AT1290" s="118">
        <f t="shared" si="378"/>
        <v>0</v>
      </c>
      <c r="AU1290" s="119" t="str">
        <f t="shared" si="364"/>
        <v>広島県府中市</v>
      </c>
      <c r="AW1290" s="225" t="s">
        <v>3249</v>
      </c>
      <c r="AY1290" s="230" t="s">
        <v>3249</v>
      </c>
      <c r="BA1290">
        <v>15</v>
      </c>
      <c r="BB1290">
        <v>1328</v>
      </c>
      <c r="BC1290">
        <v>1018</v>
      </c>
      <c r="BD1290">
        <v>1018</v>
      </c>
      <c r="BE1290">
        <v>0</v>
      </c>
      <c r="BF1290">
        <v>0</v>
      </c>
    </row>
    <row r="1291" spans="2:58">
      <c r="B1291" s="67" t="s">
        <v>1314</v>
      </c>
      <c r="C1291" s="67">
        <v>1287</v>
      </c>
      <c r="D1291" s="67" t="s">
        <v>1315</v>
      </c>
      <c r="E1291" s="67" t="s">
        <v>1320</v>
      </c>
      <c r="F1291" s="87">
        <v>24</v>
      </c>
      <c r="G1291" s="87">
        <v>1957</v>
      </c>
      <c r="H1291" s="87">
        <v>1448</v>
      </c>
      <c r="I1291" s="87">
        <v>0</v>
      </c>
      <c r="J1291" s="87">
        <v>0</v>
      </c>
      <c r="K1291" t="str">
        <f t="shared" si="361"/>
        <v>OK</v>
      </c>
      <c r="L1291" s="67" t="s">
        <v>1314</v>
      </c>
      <c r="M1291" s="98">
        <v>1286</v>
      </c>
      <c r="N1291" s="67" t="s">
        <v>1315</v>
      </c>
      <c r="O1291" s="67" t="s">
        <v>1320</v>
      </c>
      <c r="P1291" s="87">
        <v>25</v>
      </c>
      <c r="Q1291" s="87">
        <v>1961</v>
      </c>
      <c r="R1291" s="111">
        <v>1460</v>
      </c>
      <c r="S1291" s="87">
        <v>1444</v>
      </c>
      <c r="T1291" s="87">
        <v>0</v>
      </c>
      <c r="U1291" s="111">
        <v>0</v>
      </c>
      <c r="V1291" s="118">
        <f t="shared" si="362"/>
        <v>0</v>
      </c>
      <c r="W1291" t="str">
        <f t="shared" si="363"/>
        <v/>
      </c>
      <c r="X1291" s="67" t="s">
        <v>1314</v>
      </c>
      <c r="Y1291" s="98">
        <v>1286</v>
      </c>
      <c r="Z1291" s="67" t="s">
        <v>1315</v>
      </c>
      <c r="AA1291" s="67" t="s">
        <v>1320</v>
      </c>
      <c r="AB1291" s="111">
        <f t="shared" si="365"/>
        <v>25</v>
      </c>
      <c r="AC1291" s="111">
        <f t="shared" si="366"/>
        <v>1969</v>
      </c>
      <c r="AD1291" s="111">
        <f t="shared" si="367"/>
        <v>1455</v>
      </c>
      <c r="AE1291" s="111">
        <f t="shared" si="368"/>
        <v>1446</v>
      </c>
      <c r="AF1291" s="111">
        <f t="shared" si="369"/>
        <v>0</v>
      </c>
      <c r="AG1291" s="111">
        <f t="shared" si="370"/>
        <v>0</v>
      </c>
      <c r="AH1291" s="118">
        <f t="shared" si="371"/>
        <v>0</v>
      </c>
      <c r="AJ1291" s="67" t="s">
        <v>1314</v>
      </c>
      <c r="AK1291" s="98">
        <v>1286</v>
      </c>
      <c r="AL1291" s="67" t="s">
        <v>1315</v>
      </c>
      <c r="AM1291" s="67" t="s">
        <v>1320</v>
      </c>
      <c r="AN1291" s="87">
        <f t="shared" si="372"/>
        <v>0</v>
      </c>
      <c r="AO1291" s="87">
        <f t="shared" si="373"/>
        <v>8</v>
      </c>
      <c r="AP1291" s="87">
        <f t="shared" si="374"/>
        <v>-5</v>
      </c>
      <c r="AQ1291" s="87">
        <f t="shared" si="375"/>
        <v>2</v>
      </c>
      <c r="AR1291" s="87">
        <f t="shared" si="376"/>
        <v>0</v>
      </c>
      <c r="AS1291" s="87">
        <f t="shared" si="377"/>
        <v>0</v>
      </c>
      <c r="AT1291" s="118">
        <f t="shared" si="378"/>
        <v>0</v>
      </c>
      <c r="AU1291" s="119" t="str">
        <f t="shared" si="364"/>
        <v>広島県三次市</v>
      </c>
      <c r="AW1291" s="225" t="s">
        <v>3250</v>
      </c>
      <c r="AY1291" s="230" t="s">
        <v>3250</v>
      </c>
      <c r="BA1291">
        <v>25</v>
      </c>
      <c r="BB1291">
        <v>1969</v>
      </c>
      <c r="BC1291">
        <v>1455</v>
      </c>
      <c r="BD1291">
        <v>1446</v>
      </c>
      <c r="BE1291">
        <v>0</v>
      </c>
      <c r="BF1291">
        <v>0</v>
      </c>
    </row>
    <row r="1292" spans="2:58">
      <c r="B1292" s="67" t="s">
        <v>1314</v>
      </c>
      <c r="C1292" s="67">
        <v>1288</v>
      </c>
      <c r="D1292" s="67" t="s">
        <v>1315</v>
      </c>
      <c r="E1292" s="67" t="s">
        <v>1321</v>
      </c>
      <c r="F1292" s="87">
        <v>20</v>
      </c>
      <c r="G1292" s="87">
        <v>1360</v>
      </c>
      <c r="H1292" s="87">
        <v>1012</v>
      </c>
      <c r="I1292" s="87">
        <v>0</v>
      </c>
      <c r="J1292" s="87">
        <v>0</v>
      </c>
      <c r="K1292" t="str">
        <f t="shared" si="361"/>
        <v>OK</v>
      </c>
      <c r="L1292" s="67" t="s">
        <v>1314</v>
      </c>
      <c r="M1292" s="98">
        <v>1287</v>
      </c>
      <c r="N1292" s="67" t="s">
        <v>1315</v>
      </c>
      <c r="O1292" s="67" t="s">
        <v>1321</v>
      </c>
      <c r="P1292" s="87">
        <v>20</v>
      </c>
      <c r="Q1292" s="87">
        <v>1355</v>
      </c>
      <c r="R1292" s="111">
        <v>1009</v>
      </c>
      <c r="S1292" s="87">
        <v>1000</v>
      </c>
      <c r="T1292" s="87">
        <v>0</v>
      </c>
      <c r="U1292" s="111">
        <v>0</v>
      </c>
      <c r="V1292" s="118">
        <f t="shared" si="362"/>
        <v>0</v>
      </c>
      <c r="W1292" t="str">
        <f t="shared" si="363"/>
        <v/>
      </c>
      <c r="X1292" s="67" t="s">
        <v>1314</v>
      </c>
      <c r="Y1292" s="98">
        <v>1287</v>
      </c>
      <c r="Z1292" s="67" t="s">
        <v>1315</v>
      </c>
      <c r="AA1292" s="67" t="s">
        <v>1321</v>
      </c>
      <c r="AB1292" s="111">
        <f t="shared" si="365"/>
        <v>20</v>
      </c>
      <c r="AC1292" s="111">
        <f t="shared" si="366"/>
        <v>1352</v>
      </c>
      <c r="AD1292" s="111">
        <f t="shared" si="367"/>
        <v>1044</v>
      </c>
      <c r="AE1292" s="111">
        <f t="shared" si="368"/>
        <v>1031</v>
      </c>
      <c r="AF1292" s="111">
        <f t="shared" si="369"/>
        <v>0</v>
      </c>
      <c r="AG1292" s="111">
        <f t="shared" si="370"/>
        <v>0</v>
      </c>
      <c r="AH1292" s="118">
        <f t="shared" si="371"/>
        <v>0</v>
      </c>
      <c r="AJ1292" s="67" t="s">
        <v>1314</v>
      </c>
      <c r="AK1292" s="98">
        <v>1287</v>
      </c>
      <c r="AL1292" s="67" t="s">
        <v>1315</v>
      </c>
      <c r="AM1292" s="67" t="s">
        <v>1321</v>
      </c>
      <c r="AN1292" s="87">
        <f t="shared" si="372"/>
        <v>0</v>
      </c>
      <c r="AO1292" s="87">
        <f t="shared" si="373"/>
        <v>-3</v>
      </c>
      <c r="AP1292" s="87">
        <f t="shared" si="374"/>
        <v>35</v>
      </c>
      <c r="AQ1292" s="87">
        <f t="shared" si="375"/>
        <v>31</v>
      </c>
      <c r="AR1292" s="87">
        <f t="shared" si="376"/>
        <v>0</v>
      </c>
      <c r="AS1292" s="87">
        <f t="shared" si="377"/>
        <v>0</v>
      </c>
      <c r="AT1292" s="118">
        <f t="shared" si="378"/>
        <v>0</v>
      </c>
      <c r="AU1292" s="119" t="str">
        <f t="shared" si="364"/>
        <v>広島県庄原市</v>
      </c>
      <c r="AW1292" s="225" t="s">
        <v>3251</v>
      </c>
      <c r="AY1292" s="230" t="s">
        <v>3251</v>
      </c>
      <c r="BA1292">
        <v>20</v>
      </c>
      <c r="BB1292">
        <v>1352</v>
      </c>
      <c r="BC1292">
        <v>1044</v>
      </c>
      <c r="BD1292">
        <v>1031</v>
      </c>
      <c r="BE1292">
        <v>0</v>
      </c>
      <c r="BF1292">
        <v>0</v>
      </c>
    </row>
    <row r="1293" spans="2:58">
      <c r="B1293" s="67" t="s">
        <v>1314</v>
      </c>
      <c r="C1293" s="67">
        <v>1289</v>
      </c>
      <c r="D1293" s="67" t="s">
        <v>1315</v>
      </c>
      <c r="E1293" s="67" t="s">
        <v>1322</v>
      </c>
      <c r="F1293" s="87">
        <v>7</v>
      </c>
      <c r="G1293" s="87">
        <v>615</v>
      </c>
      <c r="H1293" s="87">
        <v>561</v>
      </c>
      <c r="I1293" s="87">
        <v>0</v>
      </c>
      <c r="J1293" s="87">
        <v>0</v>
      </c>
      <c r="K1293" t="str">
        <f t="shared" si="361"/>
        <v>OK</v>
      </c>
      <c r="L1293" s="67" t="s">
        <v>1314</v>
      </c>
      <c r="M1293" s="98">
        <v>1288</v>
      </c>
      <c r="N1293" s="67" t="s">
        <v>1315</v>
      </c>
      <c r="O1293" s="67" t="s">
        <v>1322</v>
      </c>
      <c r="P1293" s="87">
        <v>7</v>
      </c>
      <c r="Q1293" s="87">
        <v>615</v>
      </c>
      <c r="R1293" s="111">
        <v>544</v>
      </c>
      <c r="S1293" s="87">
        <v>544</v>
      </c>
      <c r="T1293" s="87">
        <v>0</v>
      </c>
      <c r="U1293" s="111">
        <v>0</v>
      </c>
      <c r="V1293" s="118">
        <f t="shared" si="362"/>
        <v>0</v>
      </c>
      <c r="W1293" t="str">
        <f t="shared" si="363"/>
        <v/>
      </c>
      <c r="X1293" s="67" t="s">
        <v>1314</v>
      </c>
      <c r="Y1293" s="98">
        <v>1288</v>
      </c>
      <c r="Z1293" s="67" t="s">
        <v>1315</v>
      </c>
      <c r="AA1293" s="67" t="s">
        <v>1322</v>
      </c>
      <c r="AB1293" s="111">
        <f t="shared" si="365"/>
        <v>7</v>
      </c>
      <c r="AC1293" s="111">
        <f t="shared" si="366"/>
        <v>615</v>
      </c>
      <c r="AD1293" s="111">
        <f t="shared" si="367"/>
        <v>574</v>
      </c>
      <c r="AE1293" s="111">
        <f t="shared" si="368"/>
        <v>573</v>
      </c>
      <c r="AF1293" s="111">
        <f t="shared" si="369"/>
        <v>0</v>
      </c>
      <c r="AG1293" s="111">
        <f t="shared" si="370"/>
        <v>0</v>
      </c>
      <c r="AH1293" s="118">
        <f t="shared" si="371"/>
        <v>0</v>
      </c>
      <c r="AJ1293" s="67" t="s">
        <v>1314</v>
      </c>
      <c r="AK1293" s="98">
        <v>1288</v>
      </c>
      <c r="AL1293" s="67" t="s">
        <v>1315</v>
      </c>
      <c r="AM1293" s="67" t="s">
        <v>1322</v>
      </c>
      <c r="AN1293" s="87">
        <f t="shared" si="372"/>
        <v>0</v>
      </c>
      <c r="AO1293" s="87">
        <f t="shared" si="373"/>
        <v>0</v>
      </c>
      <c r="AP1293" s="87">
        <f t="shared" si="374"/>
        <v>30</v>
      </c>
      <c r="AQ1293" s="87">
        <f t="shared" si="375"/>
        <v>29</v>
      </c>
      <c r="AR1293" s="87">
        <f t="shared" si="376"/>
        <v>0</v>
      </c>
      <c r="AS1293" s="87">
        <f t="shared" si="377"/>
        <v>0</v>
      </c>
      <c r="AT1293" s="118">
        <f t="shared" si="378"/>
        <v>0</v>
      </c>
      <c r="AU1293" s="119" t="str">
        <f t="shared" si="364"/>
        <v>広島県大竹市</v>
      </c>
      <c r="AW1293" s="225" t="s">
        <v>3252</v>
      </c>
      <c r="AY1293" s="230" t="s">
        <v>3252</v>
      </c>
      <c r="BA1293">
        <v>7</v>
      </c>
      <c r="BB1293">
        <v>615</v>
      </c>
      <c r="BC1293">
        <v>574</v>
      </c>
      <c r="BD1293">
        <v>573</v>
      </c>
      <c r="BE1293">
        <v>0</v>
      </c>
      <c r="BF1293">
        <v>0</v>
      </c>
    </row>
    <row r="1294" spans="2:58">
      <c r="B1294" s="67" t="s">
        <v>1314</v>
      </c>
      <c r="C1294" s="67">
        <v>1290</v>
      </c>
      <c r="D1294" s="67" t="s">
        <v>1315</v>
      </c>
      <c r="E1294" s="67" t="s">
        <v>1323</v>
      </c>
      <c r="F1294" s="87">
        <v>49</v>
      </c>
      <c r="G1294" s="87">
        <v>4756</v>
      </c>
      <c r="H1294" s="87">
        <v>4325</v>
      </c>
      <c r="I1294" s="87">
        <v>0</v>
      </c>
      <c r="J1294" s="87">
        <v>0</v>
      </c>
      <c r="K1294" t="str">
        <f t="shared" si="361"/>
        <v>OK</v>
      </c>
      <c r="L1294" s="67" t="s">
        <v>1314</v>
      </c>
      <c r="M1294" s="98">
        <v>1289</v>
      </c>
      <c r="N1294" s="67" t="s">
        <v>1315</v>
      </c>
      <c r="O1294" s="67" t="s">
        <v>1323</v>
      </c>
      <c r="P1294" s="87">
        <v>56</v>
      </c>
      <c r="Q1294" s="87">
        <v>5237</v>
      </c>
      <c r="R1294" s="111">
        <v>4515</v>
      </c>
      <c r="S1294" s="87">
        <v>4443</v>
      </c>
      <c r="T1294" s="87">
        <v>0</v>
      </c>
      <c r="U1294" s="111">
        <v>0</v>
      </c>
      <c r="V1294" s="118">
        <f t="shared" si="362"/>
        <v>0</v>
      </c>
      <c r="W1294" t="str">
        <f t="shared" si="363"/>
        <v/>
      </c>
      <c r="X1294" s="67" t="s">
        <v>1314</v>
      </c>
      <c r="Y1294" s="98">
        <v>1289</v>
      </c>
      <c r="Z1294" s="67" t="s">
        <v>1315</v>
      </c>
      <c r="AA1294" s="67" t="s">
        <v>1323</v>
      </c>
      <c r="AB1294" s="111">
        <f t="shared" si="365"/>
        <v>56</v>
      </c>
      <c r="AC1294" s="111">
        <f t="shared" si="366"/>
        <v>5283</v>
      </c>
      <c r="AD1294" s="111">
        <f t="shared" si="367"/>
        <v>4572</v>
      </c>
      <c r="AE1294" s="111">
        <f t="shared" si="368"/>
        <v>4479</v>
      </c>
      <c r="AF1294" s="111">
        <f t="shared" si="369"/>
        <v>93</v>
      </c>
      <c r="AG1294" s="111">
        <f t="shared" si="370"/>
        <v>0</v>
      </c>
      <c r="AH1294" s="118">
        <f t="shared" si="371"/>
        <v>2.0341207349081365E-2</v>
      </c>
      <c r="AJ1294" s="67" t="s">
        <v>1314</v>
      </c>
      <c r="AK1294" s="98">
        <v>1289</v>
      </c>
      <c r="AL1294" s="67" t="s">
        <v>1315</v>
      </c>
      <c r="AM1294" s="67" t="s">
        <v>1323</v>
      </c>
      <c r="AN1294" s="87">
        <f t="shared" si="372"/>
        <v>0</v>
      </c>
      <c r="AO1294" s="87">
        <f t="shared" si="373"/>
        <v>46</v>
      </c>
      <c r="AP1294" s="87">
        <f t="shared" si="374"/>
        <v>57</v>
      </c>
      <c r="AQ1294" s="87">
        <f t="shared" si="375"/>
        <v>36</v>
      </c>
      <c r="AR1294" s="87">
        <f t="shared" si="376"/>
        <v>93</v>
      </c>
      <c r="AS1294" s="87">
        <f t="shared" si="377"/>
        <v>0</v>
      </c>
      <c r="AT1294" s="118">
        <f t="shared" si="378"/>
        <v>2.0341207349081365E-2</v>
      </c>
      <c r="AU1294" s="119" t="str">
        <f t="shared" si="364"/>
        <v>広島県東広島市</v>
      </c>
      <c r="AW1294" s="225" t="s">
        <v>3253</v>
      </c>
      <c r="AY1294" s="230" t="s">
        <v>3253</v>
      </c>
      <c r="BA1294">
        <v>56</v>
      </c>
      <c r="BB1294">
        <v>5283</v>
      </c>
      <c r="BC1294">
        <v>4572</v>
      </c>
      <c r="BD1294">
        <v>4479</v>
      </c>
      <c r="BE1294">
        <v>93</v>
      </c>
      <c r="BF1294">
        <v>0</v>
      </c>
    </row>
    <row r="1295" spans="2:58">
      <c r="B1295" s="67" t="s">
        <v>1314</v>
      </c>
      <c r="C1295" s="67">
        <v>1291</v>
      </c>
      <c r="D1295" s="67" t="s">
        <v>1315</v>
      </c>
      <c r="E1295" s="67" t="s">
        <v>1324</v>
      </c>
      <c r="F1295" s="87">
        <v>26</v>
      </c>
      <c r="G1295" s="87">
        <v>2872</v>
      </c>
      <c r="H1295" s="87">
        <v>2475</v>
      </c>
      <c r="I1295" s="87">
        <v>0</v>
      </c>
      <c r="J1295" s="87">
        <v>0</v>
      </c>
      <c r="K1295" t="str">
        <f t="shared" si="361"/>
        <v>OK</v>
      </c>
      <c r="L1295" s="67" t="s">
        <v>1314</v>
      </c>
      <c r="M1295" s="98">
        <v>1290</v>
      </c>
      <c r="N1295" s="67" t="s">
        <v>1315</v>
      </c>
      <c r="O1295" s="67" t="s">
        <v>1324</v>
      </c>
      <c r="P1295" s="87">
        <v>30</v>
      </c>
      <c r="Q1295" s="87">
        <v>3114</v>
      </c>
      <c r="R1295" s="111">
        <v>2552</v>
      </c>
      <c r="S1295" s="87">
        <v>2528</v>
      </c>
      <c r="T1295" s="87">
        <v>0</v>
      </c>
      <c r="U1295" s="111">
        <v>0</v>
      </c>
      <c r="V1295" s="118">
        <f t="shared" si="362"/>
        <v>0</v>
      </c>
      <c r="W1295" t="str">
        <f t="shared" si="363"/>
        <v/>
      </c>
      <c r="X1295" s="67" t="s">
        <v>1314</v>
      </c>
      <c r="Y1295" s="98">
        <v>1290</v>
      </c>
      <c r="Z1295" s="67" t="s">
        <v>1315</v>
      </c>
      <c r="AA1295" s="67" t="s">
        <v>1324</v>
      </c>
      <c r="AB1295" s="111">
        <f t="shared" si="365"/>
        <v>31</v>
      </c>
      <c r="AC1295" s="111">
        <f t="shared" si="366"/>
        <v>3194</v>
      </c>
      <c r="AD1295" s="111">
        <f t="shared" si="367"/>
        <v>2605</v>
      </c>
      <c r="AE1295" s="111">
        <f t="shared" si="368"/>
        <v>2586</v>
      </c>
      <c r="AF1295" s="111">
        <f t="shared" si="369"/>
        <v>0</v>
      </c>
      <c r="AG1295" s="111">
        <f t="shared" si="370"/>
        <v>0</v>
      </c>
      <c r="AH1295" s="118">
        <f t="shared" si="371"/>
        <v>0</v>
      </c>
      <c r="AJ1295" s="67" t="s">
        <v>1314</v>
      </c>
      <c r="AK1295" s="98">
        <v>1290</v>
      </c>
      <c r="AL1295" s="67" t="s">
        <v>1315</v>
      </c>
      <c r="AM1295" s="67" t="s">
        <v>1324</v>
      </c>
      <c r="AN1295" s="87">
        <f t="shared" si="372"/>
        <v>1</v>
      </c>
      <c r="AO1295" s="87">
        <f t="shared" si="373"/>
        <v>80</v>
      </c>
      <c r="AP1295" s="87">
        <f t="shared" si="374"/>
        <v>53</v>
      </c>
      <c r="AQ1295" s="87">
        <f t="shared" si="375"/>
        <v>58</v>
      </c>
      <c r="AR1295" s="87">
        <f t="shared" si="376"/>
        <v>0</v>
      </c>
      <c r="AS1295" s="87">
        <f t="shared" si="377"/>
        <v>0</v>
      </c>
      <c r="AT1295" s="118">
        <f t="shared" si="378"/>
        <v>0</v>
      </c>
      <c r="AU1295" s="119" t="str">
        <f t="shared" si="364"/>
        <v>広島県廿日市市</v>
      </c>
      <c r="AW1295" s="225" t="s">
        <v>3254</v>
      </c>
      <c r="AY1295" s="230" t="s">
        <v>3254</v>
      </c>
      <c r="BA1295">
        <v>31</v>
      </c>
      <c r="BB1295">
        <v>3194</v>
      </c>
      <c r="BC1295">
        <v>2605</v>
      </c>
      <c r="BD1295">
        <v>2586</v>
      </c>
      <c r="BE1295">
        <v>0</v>
      </c>
      <c r="BF1295">
        <v>0</v>
      </c>
    </row>
    <row r="1296" spans="2:58">
      <c r="B1296" s="67" t="s">
        <v>1314</v>
      </c>
      <c r="C1296" s="67">
        <v>1292</v>
      </c>
      <c r="D1296" s="67" t="s">
        <v>1315</v>
      </c>
      <c r="E1296" s="67" t="s">
        <v>1325</v>
      </c>
      <c r="F1296" s="87">
        <v>13</v>
      </c>
      <c r="G1296" s="87">
        <v>935</v>
      </c>
      <c r="H1296" s="87">
        <v>727</v>
      </c>
      <c r="I1296" s="87">
        <v>0</v>
      </c>
      <c r="J1296" s="87">
        <v>0</v>
      </c>
      <c r="K1296" t="str">
        <f t="shared" si="361"/>
        <v>OK</v>
      </c>
      <c r="L1296" s="67" t="s">
        <v>1314</v>
      </c>
      <c r="M1296" s="98">
        <v>1291</v>
      </c>
      <c r="N1296" s="67" t="s">
        <v>1315</v>
      </c>
      <c r="O1296" s="67" t="s">
        <v>1325</v>
      </c>
      <c r="P1296" s="87">
        <v>13</v>
      </c>
      <c r="Q1296" s="87">
        <v>935</v>
      </c>
      <c r="R1296" s="111">
        <v>742</v>
      </c>
      <c r="S1296" s="87">
        <v>735</v>
      </c>
      <c r="T1296" s="87">
        <v>0</v>
      </c>
      <c r="U1296" s="111">
        <v>0</v>
      </c>
      <c r="V1296" s="118">
        <f t="shared" si="362"/>
        <v>0</v>
      </c>
      <c r="W1296" t="str">
        <f t="shared" si="363"/>
        <v/>
      </c>
      <c r="X1296" s="67" t="s">
        <v>1314</v>
      </c>
      <c r="Y1296" s="98">
        <v>1291</v>
      </c>
      <c r="Z1296" s="67" t="s">
        <v>1315</v>
      </c>
      <c r="AA1296" s="67" t="s">
        <v>1325</v>
      </c>
      <c r="AB1296" s="111">
        <f t="shared" si="365"/>
        <v>13</v>
      </c>
      <c r="AC1296" s="111">
        <f t="shared" si="366"/>
        <v>935</v>
      </c>
      <c r="AD1296" s="111">
        <f t="shared" si="367"/>
        <v>749</v>
      </c>
      <c r="AE1296" s="111">
        <f t="shared" si="368"/>
        <v>741</v>
      </c>
      <c r="AF1296" s="111">
        <f t="shared" si="369"/>
        <v>0</v>
      </c>
      <c r="AG1296" s="111">
        <f t="shared" si="370"/>
        <v>0</v>
      </c>
      <c r="AH1296" s="118">
        <f t="shared" si="371"/>
        <v>0</v>
      </c>
      <c r="AJ1296" s="67" t="s">
        <v>1314</v>
      </c>
      <c r="AK1296" s="98">
        <v>1291</v>
      </c>
      <c r="AL1296" s="67" t="s">
        <v>1315</v>
      </c>
      <c r="AM1296" s="67" t="s">
        <v>1325</v>
      </c>
      <c r="AN1296" s="87">
        <f t="shared" si="372"/>
        <v>0</v>
      </c>
      <c r="AO1296" s="87">
        <f t="shared" si="373"/>
        <v>0</v>
      </c>
      <c r="AP1296" s="87">
        <f t="shared" si="374"/>
        <v>7</v>
      </c>
      <c r="AQ1296" s="87">
        <f t="shared" si="375"/>
        <v>6</v>
      </c>
      <c r="AR1296" s="87">
        <f t="shared" si="376"/>
        <v>0</v>
      </c>
      <c r="AS1296" s="87">
        <f t="shared" si="377"/>
        <v>0</v>
      </c>
      <c r="AT1296" s="118">
        <f t="shared" si="378"/>
        <v>0</v>
      </c>
      <c r="AU1296" s="119" t="str">
        <f t="shared" si="364"/>
        <v>広島県安芸高田市</v>
      </c>
      <c r="AW1296" s="225" t="s">
        <v>3255</v>
      </c>
      <c r="AY1296" s="230" t="s">
        <v>3255</v>
      </c>
      <c r="BA1296">
        <v>13</v>
      </c>
      <c r="BB1296">
        <v>935</v>
      </c>
      <c r="BC1296">
        <v>749</v>
      </c>
      <c r="BD1296">
        <v>741</v>
      </c>
      <c r="BE1296">
        <v>0</v>
      </c>
      <c r="BF1296">
        <v>0</v>
      </c>
    </row>
    <row r="1297" spans="2:58">
      <c r="B1297" s="67" t="s">
        <v>1314</v>
      </c>
      <c r="C1297" s="67">
        <v>1293</v>
      </c>
      <c r="D1297" s="67" t="s">
        <v>1315</v>
      </c>
      <c r="E1297" s="67" t="s">
        <v>1326</v>
      </c>
      <c r="F1297" s="87">
        <v>10</v>
      </c>
      <c r="G1297" s="87">
        <v>525</v>
      </c>
      <c r="H1297" s="87">
        <v>473</v>
      </c>
      <c r="I1297" s="87">
        <v>0</v>
      </c>
      <c r="J1297" s="87">
        <v>0</v>
      </c>
      <c r="K1297" t="str">
        <f t="shared" si="361"/>
        <v>OK</v>
      </c>
      <c r="L1297" s="67" t="s">
        <v>1314</v>
      </c>
      <c r="M1297" s="98">
        <v>1292</v>
      </c>
      <c r="N1297" s="67" t="s">
        <v>1315</v>
      </c>
      <c r="O1297" s="67" t="s">
        <v>1326</v>
      </c>
      <c r="P1297" s="87">
        <v>10</v>
      </c>
      <c r="Q1297" s="87">
        <v>600</v>
      </c>
      <c r="R1297" s="111">
        <v>485</v>
      </c>
      <c r="S1297" s="87">
        <v>485</v>
      </c>
      <c r="T1297" s="87">
        <v>0</v>
      </c>
      <c r="U1297" s="111">
        <v>0</v>
      </c>
      <c r="V1297" s="118">
        <f t="shared" si="362"/>
        <v>0</v>
      </c>
      <c r="W1297" t="str">
        <f t="shared" si="363"/>
        <v/>
      </c>
      <c r="X1297" s="67" t="s">
        <v>1314</v>
      </c>
      <c r="Y1297" s="98">
        <v>1292</v>
      </c>
      <c r="Z1297" s="67" t="s">
        <v>1315</v>
      </c>
      <c r="AA1297" s="67" t="s">
        <v>1326</v>
      </c>
      <c r="AB1297" s="111">
        <f t="shared" si="365"/>
        <v>9</v>
      </c>
      <c r="AC1297" s="111">
        <f t="shared" si="366"/>
        <v>590</v>
      </c>
      <c r="AD1297" s="111">
        <f t="shared" si="367"/>
        <v>485</v>
      </c>
      <c r="AE1297" s="111">
        <f t="shared" si="368"/>
        <v>485</v>
      </c>
      <c r="AF1297" s="111">
        <f t="shared" si="369"/>
        <v>0</v>
      </c>
      <c r="AG1297" s="111">
        <f t="shared" si="370"/>
        <v>0</v>
      </c>
      <c r="AH1297" s="118">
        <f t="shared" si="371"/>
        <v>0</v>
      </c>
      <c r="AJ1297" s="67" t="s">
        <v>1314</v>
      </c>
      <c r="AK1297" s="98">
        <v>1292</v>
      </c>
      <c r="AL1297" s="67" t="s">
        <v>1315</v>
      </c>
      <c r="AM1297" s="67" t="s">
        <v>1326</v>
      </c>
      <c r="AN1297" s="87">
        <f t="shared" si="372"/>
        <v>-1</v>
      </c>
      <c r="AO1297" s="87">
        <f t="shared" si="373"/>
        <v>-10</v>
      </c>
      <c r="AP1297" s="87">
        <f t="shared" si="374"/>
        <v>0</v>
      </c>
      <c r="AQ1297" s="87">
        <f t="shared" si="375"/>
        <v>0</v>
      </c>
      <c r="AR1297" s="87">
        <f t="shared" si="376"/>
        <v>0</v>
      </c>
      <c r="AS1297" s="87">
        <f t="shared" si="377"/>
        <v>0</v>
      </c>
      <c r="AT1297" s="118">
        <f t="shared" si="378"/>
        <v>0</v>
      </c>
      <c r="AU1297" s="119" t="str">
        <f t="shared" si="364"/>
        <v>広島県江田島市</v>
      </c>
      <c r="AW1297" s="225" t="s">
        <v>3256</v>
      </c>
      <c r="AY1297" s="230" t="s">
        <v>3256</v>
      </c>
      <c r="BA1297">
        <v>9</v>
      </c>
      <c r="BB1297">
        <v>590</v>
      </c>
      <c r="BC1297">
        <v>485</v>
      </c>
      <c r="BD1297">
        <v>485</v>
      </c>
      <c r="BE1297">
        <v>0</v>
      </c>
      <c r="BF1297">
        <v>0</v>
      </c>
    </row>
    <row r="1298" spans="2:58">
      <c r="B1298" s="67" t="s">
        <v>1314</v>
      </c>
      <c r="C1298" s="67">
        <v>1294</v>
      </c>
      <c r="D1298" s="67" t="s">
        <v>1315</v>
      </c>
      <c r="E1298" s="67" t="s">
        <v>1327</v>
      </c>
      <c r="F1298" s="87">
        <v>7</v>
      </c>
      <c r="G1298" s="87">
        <v>1005</v>
      </c>
      <c r="H1298" s="87">
        <v>1034</v>
      </c>
      <c r="I1298" s="87">
        <v>0</v>
      </c>
      <c r="J1298" s="87">
        <v>0</v>
      </c>
      <c r="K1298" t="str">
        <f t="shared" si="361"/>
        <v>OK</v>
      </c>
      <c r="L1298" s="67" t="s">
        <v>1314</v>
      </c>
      <c r="M1298" s="98">
        <v>1293</v>
      </c>
      <c r="N1298" s="67" t="s">
        <v>1315</v>
      </c>
      <c r="O1298" s="67" t="s">
        <v>1327</v>
      </c>
      <c r="P1298" s="87">
        <v>8</v>
      </c>
      <c r="Q1298" s="87">
        <v>979</v>
      </c>
      <c r="R1298" s="111">
        <v>1087</v>
      </c>
      <c r="S1298" s="87">
        <v>1065</v>
      </c>
      <c r="T1298" s="87">
        <v>0</v>
      </c>
      <c r="U1298" s="111">
        <v>0</v>
      </c>
      <c r="V1298" s="118">
        <f t="shared" si="362"/>
        <v>0</v>
      </c>
      <c r="W1298" t="str">
        <f t="shared" si="363"/>
        <v/>
      </c>
      <c r="X1298" s="67" t="s">
        <v>1314</v>
      </c>
      <c r="Y1298" s="98">
        <v>1293</v>
      </c>
      <c r="Z1298" s="67" t="s">
        <v>1315</v>
      </c>
      <c r="AA1298" s="67" t="s">
        <v>1327</v>
      </c>
      <c r="AB1298" s="111">
        <f t="shared" si="365"/>
        <v>8</v>
      </c>
      <c r="AC1298" s="111">
        <f t="shared" si="366"/>
        <v>976</v>
      </c>
      <c r="AD1298" s="111">
        <f t="shared" si="367"/>
        <v>1125</v>
      </c>
      <c r="AE1298" s="111">
        <f t="shared" si="368"/>
        <v>1083</v>
      </c>
      <c r="AF1298" s="111">
        <f t="shared" si="369"/>
        <v>0</v>
      </c>
      <c r="AG1298" s="111">
        <f t="shared" si="370"/>
        <v>0</v>
      </c>
      <c r="AH1298" s="118">
        <f t="shared" si="371"/>
        <v>0</v>
      </c>
      <c r="AJ1298" s="67" t="s">
        <v>1314</v>
      </c>
      <c r="AK1298" s="98">
        <v>1293</v>
      </c>
      <c r="AL1298" s="67" t="s">
        <v>1315</v>
      </c>
      <c r="AM1298" s="67" t="s">
        <v>1327</v>
      </c>
      <c r="AN1298" s="87">
        <f t="shared" si="372"/>
        <v>0</v>
      </c>
      <c r="AO1298" s="87">
        <f t="shared" si="373"/>
        <v>-3</v>
      </c>
      <c r="AP1298" s="87">
        <f t="shared" si="374"/>
        <v>38</v>
      </c>
      <c r="AQ1298" s="87">
        <f t="shared" si="375"/>
        <v>18</v>
      </c>
      <c r="AR1298" s="87">
        <f t="shared" si="376"/>
        <v>0</v>
      </c>
      <c r="AS1298" s="87">
        <f t="shared" si="377"/>
        <v>0</v>
      </c>
      <c r="AT1298" s="118">
        <f t="shared" si="378"/>
        <v>0</v>
      </c>
      <c r="AU1298" s="119" t="str">
        <f t="shared" si="364"/>
        <v>広島県府中町</v>
      </c>
      <c r="AW1298" s="225" t="s">
        <v>3257</v>
      </c>
      <c r="AY1298" s="230" t="s">
        <v>3257</v>
      </c>
      <c r="BA1298">
        <v>8</v>
      </c>
      <c r="BB1298">
        <v>976</v>
      </c>
      <c r="BC1298">
        <v>1125</v>
      </c>
      <c r="BD1298">
        <v>1083</v>
      </c>
      <c r="BE1298">
        <v>0</v>
      </c>
      <c r="BF1298">
        <v>0</v>
      </c>
    </row>
    <row r="1299" spans="2:58">
      <c r="B1299" s="67" t="s">
        <v>1314</v>
      </c>
      <c r="C1299" s="67">
        <v>1295</v>
      </c>
      <c r="D1299" s="67" t="s">
        <v>1315</v>
      </c>
      <c r="E1299" s="67" t="s">
        <v>1328</v>
      </c>
      <c r="F1299" s="87">
        <v>8</v>
      </c>
      <c r="G1299" s="87">
        <v>675</v>
      </c>
      <c r="H1299" s="87">
        <v>528</v>
      </c>
      <c r="I1299" s="87">
        <v>0</v>
      </c>
      <c r="J1299" s="87">
        <v>0</v>
      </c>
      <c r="K1299" t="str">
        <f t="shared" si="361"/>
        <v>OK</v>
      </c>
      <c r="L1299" s="67" t="s">
        <v>1314</v>
      </c>
      <c r="M1299" s="98">
        <v>1294</v>
      </c>
      <c r="N1299" s="67" t="s">
        <v>1315</v>
      </c>
      <c r="O1299" s="67" t="s">
        <v>1328</v>
      </c>
      <c r="P1299" s="87">
        <v>7</v>
      </c>
      <c r="Q1299" s="87">
        <v>555</v>
      </c>
      <c r="R1299" s="111">
        <v>551</v>
      </c>
      <c r="S1299" s="87">
        <v>547</v>
      </c>
      <c r="T1299" s="87">
        <v>0</v>
      </c>
      <c r="U1299" s="111">
        <v>0</v>
      </c>
      <c r="V1299" s="118">
        <f t="shared" si="362"/>
        <v>0</v>
      </c>
      <c r="W1299" t="str">
        <f t="shared" si="363"/>
        <v/>
      </c>
      <c r="X1299" s="67" t="s">
        <v>1314</v>
      </c>
      <c r="Y1299" s="98">
        <v>1294</v>
      </c>
      <c r="Z1299" s="67" t="s">
        <v>1315</v>
      </c>
      <c r="AA1299" s="67" t="s">
        <v>1328</v>
      </c>
      <c r="AB1299" s="111">
        <f t="shared" si="365"/>
        <v>6</v>
      </c>
      <c r="AC1299" s="111">
        <f t="shared" si="366"/>
        <v>585</v>
      </c>
      <c r="AD1299" s="111">
        <f t="shared" si="367"/>
        <v>587</v>
      </c>
      <c r="AE1299" s="111">
        <f t="shared" si="368"/>
        <v>577</v>
      </c>
      <c r="AF1299" s="111">
        <f t="shared" si="369"/>
        <v>0</v>
      </c>
      <c r="AG1299" s="111">
        <f t="shared" si="370"/>
        <v>0</v>
      </c>
      <c r="AH1299" s="118">
        <f t="shared" si="371"/>
        <v>0</v>
      </c>
      <c r="AJ1299" s="67" t="s">
        <v>1314</v>
      </c>
      <c r="AK1299" s="98">
        <v>1294</v>
      </c>
      <c r="AL1299" s="67" t="s">
        <v>1315</v>
      </c>
      <c r="AM1299" s="67" t="s">
        <v>1328</v>
      </c>
      <c r="AN1299" s="87">
        <f t="shared" si="372"/>
        <v>-1</v>
      </c>
      <c r="AO1299" s="87">
        <f t="shared" si="373"/>
        <v>30</v>
      </c>
      <c r="AP1299" s="87">
        <f t="shared" si="374"/>
        <v>36</v>
      </c>
      <c r="AQ1299" s="87">
        <f t="shared" si="375"/>
        <v>30</v>
      </c>
      <c r="AR1299" s="87">
        <f t="shared" si="376"/>
        <v>0</v>
      </c>
      <c r="AS1299" s="87">
        <f t="shared" si="377"/>
        <v>0</v>
      </c>
      <c r="AT1299" s="118">
        <f t="shared" si="378"/>
        <v>0</v>
      </c>
      <c r="AU1299" s="119" t="str">
        <f t="shared" si="364"/>
        <v>広島県海田町</v>
      </c>
      <c r="AW1299" s="225" t="s">
        <v>3258</v>
      </c>
      <c r="AY1299" s="230" t="s">
        <v>3258</v>
      </c>
      <c r="BA1299">
        <v>6</v>
      </c>
      <c r="BB1299">
        <v>585</v>
      </c>
      <c r="BC1299">
        <v>587</v>
      </c>
      <c r="BD1299">
        <v>577</v>
      </c>
      <c r="BE1299">
        <v>0</v>
      </c>
      <c r="BF1299">
        <v>0</v>
      </c>
    </row>
    <row r="1300" spans="2:58">
      <c r="B1300" s="67" t="s">
        <v>1314</v>
      </c>
      <c r="C1300" s="67">
        <v>1296</v>
      </c>
      <c r="D1300" s="67" t="s">
        <v>1315</v>
      </c>
      <c r="E1300" s="67" t="s">
        <v>1329</v>
      </c>
      <c r="F1300" s="87">
        <v>4</v>
      </c>
      <c r="G1300" s="87">
        <v>450</v>
      </c>
      <c r="H1300" s="87">
        <v>432</v>
      </c>
      <c r="I1300" s="87">
        <v>0</v>
      </c>
      <c r="J1300" s="87">
        <v>0</v>
      </c>
      <c r="K1300" t="str">
        <f t="shared" si="361"/>
        <v>OK</v>
      </c>
      <c r="L1300" s="67" t="s">
        <v>1314</v>
      </c>
      <c r="M1300" s="98">
        <v>1295</v>
      </c>
      <c r="N1300" s="67" t="s">
        <v>1315</v>
      </c>
      <c r="O1300" s="67" t="s">
        <v>1329</v>
      </c>
      <c r="P1300" s="87">
        <v>4</v>
      </c>
      <c r="Q1300" s="87">
        <v>450</v>
      </c>
      <c r="R1300" s="111">
        <v>441</v>
      </c>
      <c r="S1300" s="87">
        <v>441</v>
      </c>
      <c r="T1300" s="87">
        <v>0</v>
      </c>
      <c r="U1300" s="111">
        <v>0</v>
      </c>
      <c r="V1300" s="118">
        <f t="shared" si="362"/>
        <v>0</v>
      </c>
      <c r="W1300" t="str">
        <f t="shared" si="363"/>
        <v/>
      </c>
      <c r="X1300" s="67" t="s">
        <v>1314</v>
      </c>
      <c r="Y1300" s="98">
        <v>1295</v>
      </c>
      <c r="Z1300" s="67" t="s">
        <v>1315</v>
      </c>
      <c r="AA1300" s="67" t="s">
        <v>1329</v>
      </c>
      <c r="AB1300" s="111">
        <f t="shared" si="365"/>
        <v>4</v>
      </c>
      <c r="AC1300" s="111">
        <f t="shared" si="366"/>
        <v>450</v>
      </c>
      <c r="AD1300" s="111">
        <f t="shared" si="367"/>
        <v>445</v>
      </c>
      <c r="AE1300" s="111">
        <f t="shared" si="368"/>
        <v>445</v>
      </c>
      <c r="AF1300" s="111">
        <f t="shared" si="369"/>
        <v>0</v>
      </c>
      <c r="AG1300" s="111">
        <f t="shared" si="370"/>
        <v>0</v>
      </c>
      <c r="AH1300" s="118">
        <f t="shared" si="371"/>
        <v>0</v>
      </c>
      <c r="AJ1300" s="67" t="s">
        <v>1314</v>
      </c>
      <c r="AK1300" s="98">
        <v>1295</v>
      </c>
      <c r="AL1300" s="67" t="s">
        <v>1315</v>
      </c>
      <c r="AM1300" s="67" t="s">
        <v>1329</v>
      </c>
      <c r="AN1300" s="87">
        <f t="shared" si="372"/>
        <v>0</v>
      </c>
      <c r="AO1300" s="87">
        <f t="shared" si="373"/>
        <v>0</v>
      </c>
      <c r="AP1300" s="87">
        <f t="shared" si="374"/>
        <v>4</v>
      </c>
      <c r="AQ1300" s="87">
        <f t="shared" si="375"/>
        <v>4</v>
      </c>
      <c r="AR1300" s="87">
        <f t="shared" si="376"/>
        <v>0</v>
      </c>
      <c r="AS1300" s="87">
        <f t="shared" si="377"/>
        <v>0</v>
      </c>
      <c r="AT1300" s="118">
        <f t="shared" si="378"/>
        <v>0</v>
      </c>
      <c r="AU1300" s="119" t="str">
        <f t="shared" si="364"/>
        <v>広島県熊野町</v>
      </c>
      <c r="AW1300" s="225" t="s">
        <v>3259</v>
      </c>
      <c r="AY1300" s="230" t="s">
        <v>3259</v>
      </c>
      <c r="BA1300">
        <v>4</v>
      </c>
      <c r="BB1300">
        <v>450</v>
      </c>
      <c r="BC1300">
        <v>445</v>
      </c>
      <c r="BD1300">
        <v>445</v>
      </c>
      <c r="BE1300">
        <v>0</v>
      </c>
      <c r="BF1300">
        <v>0</v>
      </c>
    </row>
    <row r="1301" spans="2:58">
      <c r="B1301" s="67" t="s">
        <v>1314</v>
      </c>
      <c r="C1301" s="67">
        <v>1297</v>
      </c>
      <c r="D1301" s="67" t="s">
        <v>1315</v>
      </c>
      <c r="E1301" s="67" t="s">
        <v>1330</v>
      </c>
      <c r="F1301" s="87">
        <v>4</v>
      </c>
      <c r="G1301" s="87">
        <v>466</v>
      </c>
      <c r="H1301" s="87">
        <v>432</v>
      </c>
      <c r="I1301" s="87">
        <v>0</v>
      </c>
      <c r="J1301" s="87">
        <v>0</v>
      </c>
      <c r="K1301" t="str">
        <f t="shared" si="361"/>
        <v>OK</v>
      </c>
      <c r="L1301" s="67" t="s">
        <v>1314</v>
      </c>
      <c r="M1301" s="98">
        <v>1296</v>
      </c>
      <c r="N1301" s="67" t="s">
        <v>1315</v>
      </c>
      <c r="O1301" s="67" t="s">
        <v>1330</v>
      </c>
      <c r="P1301" s="87">
        <v>4</v>
      </c>
      <c r="Q1301" s="87">
        <v>466</v>
      </c>
      <c r="R1301" s="111">
        <v>437</v>
      </c>
      <c r="S1301" s="87">
        <v>437</v>
      </c>
      <c r="T1301" s="87">
        <v>0</v>
      </c>
      <c r="U1301" s="111">
        <v>0</v>
      </c>
      <c r="V1301" s="118">
        <f t="shared" si="362"/>
        <v>0</v>
      </c>
      <c r="W1301" t="str">
        <f t="shared" si="363"/>
        <v/>
      </c>
      <c r="X1301" s="67" t="s">
        <v>1314</v>
      </c>
      <c r="Y1301" s="98">
        <v>1296</v>
      </c>
      <c r="Z1301" s="67" t="s">
        <v>1315</v>
      </c>
      <c r="AA1301" s="67" t="s">
        <v>1330</v>
      </c>
      <c r="AB1301" s="111">
        <f t="shared" si="365"/>
        <v>4</v>
      </c>
      <c r="AC1301" s="111">
        <f t="shared" si="366"/>
        <v>450</v>
      </c>
      <c r="AD1301" s="111">
        <f t="shared" si="367"/>
        <v>439</v>
      </c>
      <c r="AE1301" s="111">
        <f t="shared" si="368"/>
        <v>439</v>
      </c>
      <c r="AF1301" s="111">
        <f t="shared" si="369"/>
        <v>0</v>
      </c>
      <c r="AG1301" s="111">
        <f t="shared" si="370"/>
        <v>0</v>
      </c>
      <c r="AH1301" s="118">
        <f t="shared" si="371"/>
        <v>0</v>
      </c>
      <c r="AJ1301" s="67" t="s">
        <v>1314</v>
      </c>
      <c r="AK1301" s="98">
        <v>1296</v>
      </c>
      <c r="AL1301" s="67" t="s">
        <v>1315</v>
      </c>
      <c r="AM1301" s="67" t="s">
        <v>1330</v>
      </c>
      <c r="AN1301" s="87">
        <f t="shared" si="372"/>
        <v>0</v>
      </c>
      <c r="AO1301" s="87">
        <f t="shared" si="373"/>
        <v>-16</v>
      </c>
      <c r="AP1301" s="87">
        <f t="shared" si="374"/>
        <v>2</v>
      </c>
      <c r="AQ1301" s="87">
        <f t="shared" si="375"/>
        <v>2</v>
      </c>
      <c r="AR1301" s="87">
        <f t="shared" si="376"/>
        <v>0</v>
      </c>
      <c r="AS1301" s="87">
        <f t="shared" si="377"/>
        <v>0</v>
      </c>
      <c r="AT1301" s="118">
        <f t="shared" si="378"/>
        <v>0</v>
      </c>
      <c r="AU1301" s="119" t="str">
        <f t="shared" si="364"/>
        <v>広島県坂町</v>
      </c>
      <c r="AW1301" s="225" t="s">
        <v>3260</v>
      </c>
      <c r="AY1301" s="230" t="s">
        <v>3260</v>
      </c>
      <c r="BA1301">
        <v>4</v>
      </c>
      <c r="BB1301">
        <v>450</v>
      </c>
      <c r="BC1301">
        <v>439</v>
      </c>
      <c r="BD1301">
        <v>439</v>
      </c>
      <c r="BE1301">
        <v>0</v>
      </c>
      <c r="BF1301">
        <v>0</v>
      </c>
    </row>
    <row r="1302" spans="2:58">
      <c r="B1302" s="67" t="s">
        <v>1314</v>
      </c>
      <c r="C1302" s="67">
        <v>1298</v>
      </c>
      <c r="D1302" s="67" t="s">
        <v>1315</v>
      </c>
      <c r="E1302" s="67" t="s">
        <v>1331</v>
      </c>
      <c r="F1302" s="87">
        <v>4</v>
      </c>
      <c r="G1302" s="87">
        <v>170</v>
      </c>
      <c r="H1302" s="87">
        <v>103</v>
      </c>
      <c r="I1302" s="87">
        <v>0</v>
      </c>
      <c r="J1302" s="87">
        <v>0</v>
      </c>
      <c r="K1302" t="str">
        <f t="shared" si="361"/>
        <v>OK</v>
      </c>
      <c r="L1302" s="67" t="s">
        <v>1314</v>
      </c>
      <c r="M1302" s="98">
        <v>1297</v>
      </c>
      <c r="N1302" s="67" t="s">
        <v>1315</v>
      </c>
      <c r="O1302" s="67" t="s">
        <v>1331</v>
      </c>
      <c r="P1302" s="87">
        <v>4</v>
      </c>
      <c r="Q1302" s="87">
        <v>156</v>
      </c>
      <c r="R1302" s="111">
        <v>124</v>
      </c>
      <c r="S1302" s="87">
        <v>124</v>
      </c>
      <c r="T1302" s="87">
        <v>0</v>
      </c>
      <c r="U1302" s="111">
        <v>0</v>
      </c>
      <c r="V1302" s="118">
        <f t="shared" si="362"/>
        <v>0</v>
      </c>
      <c r="W1302" t="str">
        <f t="shared" si="363"/>
        <v/>
      </c>
      <c r="X1302" s="67" t="s">
        <v>1314</v>
      </c>
      <c r="Y1302" s="98">
        <v>1297</v>
      </c>
      <c r="Z1302" s="67" t="s">
        <v>1315</v>
      </c>
      <c r="AA1302" s="67" t="s">
        <v>1331</v>
      </c>
      <c r="AB1302" s="111">
        <f t="shared" si="365"/>
        <v>4</v>
      </c>
      <c r="AC1302" s="111">
        <f t="shared" si="366"/>
        <v>156</v>
      </c>
      <c r="AD1302" s="111">
        <f t="shared" si="367"/>
        <v>127</v>
      </c>
      <c r="AE1302" s="111">
        <f t="shared" si="368"/>
        <v>127</v>
      </c>
      <c r="AF1302" s="111">
        <f t="shared" si="369"/>
        <v>0</v>
      </c>
      <c r="AG1302" s="111">
        <f t="shared" si="370"/>
        <v>0</v>
      </c>
      <c r="AH1302" s="118">
        <f t="shared" si="371"/>
        <v>0</v>
      </c>
      <c r="AJ1302" s="67" t="s">
        <v>1314</v>
      </c>
      <c r="AK1302" s="98">
        <v>1297</v>
      </c>
      <c r="AL1302" s="67" t="s">
        <v>1315</v>
      </c>
      <c r="AM1302" s="67" t="s">
        <v>1331</v>
      </c>
      <c r="AN1302" s="87">
        <f t="shared" si="372"/>
        <v>0</v>
      </c>
      <c r="AO1302" s="87">
        <f t="shared" si="373"/>
        <v>0</v>
      </c>
      <c r="AP1302" s="87">
        <f t="shared" si="374"/>
        <v>3</v>
      </c>
      <c r="AQ1302" s="87">
        <f t="shared" si="375"/>
        <v>3</v>
      </c>
      <c r="AR1302" s="87">
        <f t="shared" si="376"/>
        <v>0</v>
      </c>
      <c r="AS1302" s="87">
        <f t="shared" si="377"/>
        <v>0</v>
      </c>
      <c r="AT1302" s="118">
        <f t="shared" si="378"/>
        <v>0</v>
      </c>
      <c r="AU1302" s="119" t="str">
        <f t="shared" si="364"/>
        <v>広島県安芸太田町</v>
      </c>
      <c r="AW1302" s="225" t="s">
        <v>3261</v>
      </c>
      <c r="AY1302" s="230" t="s">
        <v>3261</v>
      </c>
      <c r="BA1302">
        <v>4</v>
      </c>
      <c r="BB1302">
        <v>156</v>
      </c>
      <c r="BC1302">
        <v>127</v>
      </c>
      <c r="BD1302">
        <v>127</v>
      </c>
      <c r="BE1302">
        <v>0</v>
      </c>
      <c r="BF1302">
        <v>0</v>
      </c>
    </row>
    <row r="1303" spans="2:58">
      <c r="B1303" s="67" t="s">
        <v>1314</v>
      </c>
      <c r="C1303" s="67">
        <v>1299</v>
      </c>
      <c r="D1303" s="67" t="s">
        <v>1315</v>
      </c>
      <c r="E1303" s="67" t="s">
        <v>1332</v>
      </c>
      <c r="F1303" s="87">
        <v>13</v>
      </c>
      <c r="G1303" s="87">
        <v>590</v>
      </c>
      <c r="H1303" s="87">
        <v>538</v>
      </c>
      <c r="I1303" s="87">
        <v>0</v>
      </c>
      <c r="J1303" s="87">
        <v>0</v>
      </c>
      <c r="K1303" t="str">
        <f t="shared" si="361"/>
        <v>OK</v>
      </c>
      <c r="L1303" s="67" t="s">
        <v>1314</v>
      </c>
      <c r="M1303" s="98">
        <v>1298</v>
      </c>
      <c r="N1303" s="67" t="s">
        <v>1315</v>
      </c>
      <c r="O1303" s="67" t="s">
        <v>1332</v>
      </c>
      <c r="P1303" s="87">
        <v>13</v>
      </c>
      <c r="Q1303" s="87">
        <v>600</v>
      </c>
      <c r="R1303" s="111">
        <v>563</v>
      </c>
      <c r="S1303" s="87">
        <v>563</v>
      </c>
      <c r="T1303" s="87">
        <v>0</v>
      </c>
      <c r="U1303" s="111">
        <v>0</v>
      </c>
      <c r="V1303" s="118">
        <f t="shared" si="362"/>
        <v>0</v>
      </c>
      <c r="W1303" t="str">
        <f t="shared" si="363"/>
        <v/>
      </c>
      <c r="X1303" s="67" t="s">
        <v>1314</v>
      </c>
      <c r="Y1303" s="98">
        <v>1298</v>
      </c>
      <c r="Z1303" s="67" t="s">
        <v>1315</v>
      </c>
      <c r="AA1303" s="67" t="s">
        <v>1332</v>
      </c>
      <c r="AB1303" s="111">
        <f t="shared" si="365"/>
        <v>13</v>
      </c>
      <c r="AC1303" s="111">
        <f t="shared" si="366"/>
        <v>595</v>
      </c>
      <c r="AD1303" s="111">
        <f t="shared" si="367"/>
        <v>547</v>
      </c>
      <c r="AE1303" s="111">
        <f t="shared" si="368"/>
        <v>547</v>
      </c>
      <c r="AF1303" s="111">
        <f t="shared" si="369"/>
        <v>0</v>
      </c>
      <c r="AG1303" s="111">
        <f t="shared" si="370"/>
        <v>0</v>
      </c>
      <c r="AH1303" s="118">
        <f t="shared" si="371"/>
        <v>0</v>
      </c>
      <c r="AJ1303" s="67" t="s">
        <v>1314</v>
      </c>
      <c r="AK1303" s="98">
        <v>1298</v>
      </c>
      <c r="AL1303" s="67" t="s">
        <v>1315</v>
      </c>
      <c r="AM1303" s="67" t="s">
        <v>1332</v>
      </c>
      <c r="AN1303" s="87">
        <f t="shared" si="372"/>
        <v>0</v>
      </c>
      <c r="AO1303" s="87">
        <f t="shared" si="373"/>
        <v>-5</v>
      </c>
      <c r="AP1303" s="87">
        <f t="shared" si="374"/>
        <v>-16</v>
      </c>
      <c r="AQ1303" s="87">
        <f t="shared" si="375"/>
        <v>-16</v>
      </c>
      <c r="AR1303" s="87">
        <f t="shared" si="376"/>
        <v>0</v>
      </c>
      <c r="AS1303" s="87">
        <f t="shared" si="377"/>
        <v>0</v>
      </c>
      <c r="AT1303" s="118">
        <f t="shared" si="378"/>
        <v>0</v>
      </c>
      <c r="AU1303" s="119" t="str">
        <f t="shared" si="364"/>
        <v>広島県北広島町</v>
      </c>
      <c r="AW1303" s="225" t="s">
        <v>3262</v>
      </c>
      <c r="AY1303" s="230" t="s">
        <v>3262</v>
      </c>
      <c r="BA1303">
        <v>13</v>
      </c>
      <c r="BB1303">
        <v>595</v>
      </c>
      <c r="BC1303">
        <v>547</v>
      </c>
      <c r="BD1303">
        <v>547</v>
      </c>
      <c r="BE1303">
        <v>0</v>
      </c>
      <c r="BF1303">
        <v>0</v>
      </c>
    </row>
    <row r="1304" spans="2:58">
      <c r="B1304" s="67" t="s">
        <v>1314</v>
      </c>
      <c r="C1304" s="67">
        <v>1300</v>
      </c>
      <c r="D1304" s="67" t="s">
        <v>1315</v>
      </c>
      <c r="E1304" s="67" t="s">
        <v>1333</v>
      </c>
      <c r="F1304" s="87">
        <v>1</v>
      </c>
      <c r="G1304" s="87">
        <v>75</v>
      </c>
      <c r="H1304" s="87">
        <v>72</v>
      </c>
      <c r="I1304" s="87">
        <v>0</v>
      </c>
      <c r="J1304" s="87">
        <v>0</v>
      </c>
      <c r="K1304" t="str">
        <f t="shared" si="361"/>
        <v>OK</v>
      </c>
      <c r="L1304" s="67" t="s">
        <v>1314</v>
      </c>
      <c r="M1304" s="98">
        <v>1299</v>
      </c>
      <c r="N1304" s="67" t="s">
        <v>1315</v>
      </c>
      <c r="O1304" s="67" t="s">
        <v>1333</v>
      </c>
      <c r="P1304" s="87">
        <v>1</v>
      </c>
      <c r="Q1304" s="87">
        <v>75</v>
      </c>
      <c r="R1304" s="111">
        <v>69</v>
      </c>
      <c r="S1304" s="87">
        <v>69</v>
      </c>
      <c r="T1304" s="87">
        <v>0</v>
      </c>
      <c r="U1304" s="111">
        <v>0</v>
      </c>
      <c r="V1304" s="118">
        <f t="shared" si="362"/>
        <v>0</v>
      </c>
      <c r="W1304" t="str">
        <f t="shared" si="363"/>
        <v/>
      </c>
      <c r="X1304" s="67" t="s">
        <v>1314</v>
      </c>
      <c r="Y1304" s="98">
        <v>1299</v>
      </c>
      <c r="Z1304" s="67" t="s">
        <v>1315</v>
      </c>
      <c r="AA1304" s="67" t="s">
        <v>1333</v>
      </c>
      <c r="AB1304" s="111">
        <f t="shared" si="365"/>
        <v>1</v>
      </c>
      <c r="AC1304" s="111">
        <f t="shared" si="366"/>
        <v>75</v>
      </c>
      <c r="AD1304" s="111">
        <f t="shared" si="367"/>
        <v>66</v>
      </c>
      <c r="AE1304" s="111">
        <f t="shared" si="368"/>
        <v>66</v>
      </c>
      <c r="AF1304" s="111">
        <f t="shared" si="369"/>
        <v>0</v>
      </c>
      <c r="AG1304" s="111">
        <f t="shared" si="370"/>
        <v>0</v>
      </c>
      <c r="AH1304" s="118">
        <f t="shared" si="371"/>
        <v>0</v>
      </c>
      <c r="AJ1304" s="67" t="s">
        <v>1314</v>
      </c>
      <c r="AK1304" s="98">
        <v>1299</v>
      </c>
      <c r="AL1304" s="67" t="s">
        <v>1315</v>
      </c>
      <c r="AM1304" s="67" t="s">
        <v>1333</v>
      </c>
      <c r="AN1304" s="87">
        <f t="shared" si="372"/>
        <v>0</v>
      </c>
      <c r="AO1304" s="87">
        <f t="shared" si="373"/>
        <v>0</v>
      </c>
      <c r="AP1304" s="87">
        <f t="shared" si="374"/>
        <v>-3</v>
      </c>
      <c r="AQ1304" s="87">
        <f t="shared" si="375"/>
        <v>-3</v>
      </c>
      <c r="AR1304" s="87">
        <f t="shared" si="376"/>
        <v>0</v>
      </c>
      <c r="AS1304" s="87">
        <f t="shared" si="377"/>
        <v>0</v>
      </c>
      <c r="AT1304" s="118">
        <f t="shared" si="378"/>
        <v>0</v>
      </c>
      <c r="AU1304" s="119" t="str">
        <f t="shared" si="364"/>
        <v>広島県大崎上島町</v>
      </c>
      <c r="AW1304" s="225" t="s">
        <v>3263</v>
      </c>
      <c r="AY1304" s="230" t="s">
        <v>3263</v>
      </c>
      <c r="BA1304">
        <v>1</v>
      </c>
      <c r="BB1304">
        <v>75</v>
      </c>
      <c r="BC1304">
        <v>66</v>
      </c>
      <c r="BD1304">
        <v>66</v>
      </c>
      <c r="BE1304">
        <v>0</v>
      </c>
      <c r="BF1304">
        <v>0</v>
      </c>
    </row>
    <row r="1305" spans="2:58">
      <c r="B1305" s="67" t="s">
        <v>1314</v>
      </c>
      <c r="C1305" s="67">
        <v>1301</v>
      </c>
      <c r="D1305" s="67" t="s">
        <v>1315</v>
      </c>
      <c r="E1305" s="67" t="s">
        <v>1334</v>
      </c>
      <c r="F1305" s="87">
        <v>4</v>
      </c>
      <c r="G1305" s="87">
        <v>465</v>
      </c>
      <c r="H1305" s="87">
        <v>362</v>
      </c>
      <c r="I1305" s="87">
        <v>0</v>
      </c>
      <c r="J1305" s="87">
        <v>0</v>
      </c>
      <c r="K1305" t="str">
        <f t="shared" si="361"/>
        <v>OK</v>
      </c>
      <c r="L1305" s="67" t="s">
        <v>1314</v>
      </c>
      <c r="M1305" s="98">
        <v>1300</v>
      </c>
      <c r="N1305" s="67" t="s">
        <v>1315</v>
      </c>
      <c r="O1305" s="67" t="s">
        <v>1334</v>
      </c>
      <c r="P1305" s="87">
        <v>6</v>
      </c>
      <c r="Q1305" s="87">
        <v>449</v>
      </c>
      <c r="R1305" s="111">
        <v>397</v>
      </c>
      <c r="S1305" s="87">
        <v>397</v>
      </c>
      <c r="T1305" s="87">
        <v>0</v>
      </c>
      <c r="U1305" s="111">
        <v>0</v>
      </c>
      <c r="V1305" s="118">
        <f t="shared" si="362"/>
        <v>0</v>
      </c>
      <c r="W1305" t="str">
        <f t="shared" si="363"/>
        <v/>
      </c>
      <c r="X1305" s="67" t="s">
        <v>1314</v>
      </c>
      <c r="Y1305" s="98">
        <v>1300</v>
      </c>
      <c r="Z1305" s="67" t="s">
        <v>1315</v>
      </c>
      <c r="AA1305" s="67" t="s">
        <v>1334</v>
      </c>
      <c r="AB1305" s="111">
        <f t="shared" si="365"/>
        <v>6</v>
      </c>
      <c r="AC1305" s="111">
        <f t="shared" si="366"/>
        <v>449</v>
      </c>
      <c r="AD1305" s="111">
        <f t="shared" si="367"/>
        <v>406</v>
      </c>
      <c r="AE1305" s="111">
        <f t="shared" si="368"/>
        <v>406</v>
      </c>
      <c r="AF1305" s="111">
        <f t="shared" si="369"/>
        <v>0</v>
      </c>
      <c r="AG1305" s="111">
        <f t="shared" si="370"/>
        <v>0</v>
      </c>
      <c r="AH1305" s="118">
        <f t="shared" si="371"/>
        <v>0</v>
      </c>
      <c r="AJ1305" s="67" t="s">
        <v>1314</v>
      </c>
      <c r="AK1305" s="98">
        <v>1300</v>
      </c>
      <c r="AL1305" s="67" t="s">
        <v>1315</v>
      </c>
      <c r="AM1305" s="67" t="s">
        <v>1334</v>
      </c>
      <c r="AN1305" s="87">
        <f t="shared" si="372"/>
        <v>0</v>
      </c>
      <c r="AO1305" s="87">
        <f t="shared" si="373"/>
        <v>0</v>
      </c>
      <c r="AP1305" s="87">
        <f t="shared" si="374"/>
        <v>9</v>
      </c>
      <c r="AQ1305" s="87">
        <f t="shared" si="375"/>
        <v>9</v>
      </c>
      <c r="AR1305" s="87">
        <f t="shared" si="376"/>
        <v>0</v>
      </c>
      <c r="AS1305" s="87">
        <f t="shared" si="377"/>
        <v>0</v>
      </c>
      <c r="AT1305" s="118">
        <f t="shared" si="378"/>
        <v>0</v>
      </c>
      <c r="AU1305" s="119" t="str">
        <f t="shared" si="364"/>
        <v>広島県世羅町</v>
      </c>
      <c r="AW1305" s="225" t="s">
        <v>3264</v>
      </c>
      <c r="AY1305" s="230" t="s">
        <v>3264</v>
      </c>
      <c r="BA1305">
        <v>6</v>
      </c>
      <c r="BB1305">
        <v>449</v>
      </c>
      <c r="BC1305">
        <v>406</v>
      </c>
      <c r="BD1305">
        <v>406</v>
      </c>
      <c r="BE1305">
        <v>0</v>
      </c>
      <c r="BF1305">
        <v>0</v>
      </c>
    </row>
    <row r="1306" spans="2:58">
      <c r="B1306" s="67" t="s">
        <v>1314</v>
      </c>
      <c r="C1306" s="67">
        <v>1302</v>
      </c>
      <c r="D1306" s="67" t="s">
        <v>1315</v>
      </c>
      <c r="E1306" s="67" t="s">
        <v>1335</v>
      </c>
      <c r="F1306" s="87">
        <v>5</v>
      </c>
      <c r="G1306" s="87">
        <v>270</v>
      </c>
      <c r="H1306" s="87">
        <v>165</v>
      </c>
      <c r="I1306" s="87">
        <v>0</v>
      </c>
      <c r="J1306" s="87">
        <v>0</v>
      </c>
      <c r="K1306" t="str">
        <f t="shared" si="361"/>
        <v>OK</v>
      </c>
      <c r="L1306" s="67" t="s">
        <v>1314</v>
      </c>
      <c r="M1306" s="98">
        <v>1301</v>
      </c>
      <c r="N1306" s="67" t="s">
        <v>1315</v>
      </c>
      <c r="O1306" s="67" t="s">
        <v>1335</v>
      </c>
      <c r="P1306" s="87">
        <v>5</v>
      </c>
      <c r="Q1306" s="87">
        <v>270</v>
      </c>
      <c r="R1306" s="111">
        <v>163</v>
      </c>
      <c r="S1306" s="87">
        <v>163</v>
      </c>
      <c r="T1306" s="87">
        <v>0</v>
      </c>
      <c r="U1306" s="111">
        <v>0</v>
      </c>
      <c r="V1306" s="118">
        <f t="shared" si="362"/>
        <v>0</v>
      </c>
      <c r="W1306" t="str">
        <f t="shared" si="363"/>
        <v/>
      </c>
      <c r="X1306" s="67" t="s">
        <v>1314</v>
      </c>
      <c r="Y1306" s="98">
        <v>1301</v>
      </c>
      <c r="Z1306" s="67" t="s">
        <v>1315</v>
      </c>
      <c r="AA1306" s="67" t="s">
        <v>1335</v>
      </c>
      <c r="AB1306" s="111">
        <f t="shared" si="365"/>
        <v>5</v>
      </c>
      <c r="AC1306" s="111">
        <f t="shared" si="366"/>
        <v>270</v>
      </c>
      <c r="AD1306" s="111">
        <f t="shared" si="367"/>
        <v>158</v>
      </c>
      <c r="AE1306" s="111">
        <f t="shared" si="368"/>
        <v>158</v>
      </c>
      <c r="AF1306" s="111">
        <f t="shared" si="369"/>
        <v>0</v>
      </c>
      <c r="AG1306" s="111">
        <f t="shared" si="370"/>
        <v>0</v>
      </c>
      <c r="AH1306" s="118">
        <f t="shared" si="371"/>
        <v>0</v>
      </c>
      <c r="AJ1306" s="67" t="s">
        <v>1314</v>
      </c>
      <c r="AK1306" s="98">
        <v>1301</v>
      </c>
      <c r="AL1306" s="67" t="s">
        <v>1315</v>
      </c>
      <c r="AM1306" s="67" t="s">
        <v>1335</v>
      </c>
      <c r="AN1306" s="87">
        <f t="shared" si="372"/>
        <v>0</v>
      </c>
      <c r="AO1306" s="87">
        <f t="shared" si="373"/>
        <v>0</v>
      </c>
      <c r="AP1306" s="87">
        <f t="shared" si="374"/>
        <v>-5</v>
      </c>
      <c r="AQ1306" s="87">
        <f t="shared" si="375"/>
        <v>-5</v>
      </c>
      <c r="AR1306" s="87">
        <f t="shared" si="376"/>
        <v>0</v>
      </c>
      <c r="AS1306" s="87">
        <f t="shared" si="377"/>
        <v>0</v>
      </c>
      <c r="AT1306" s="118">
        <f t="shared" si="378"/>
        <v>0</v>
      </c>
      <c r="AU1306" s="119" t="str">
        <f t="shared" si="364"/>
        <v>広島県神石高原町</v>
      </c>
      <c r="AW1306" s="225" t="s">
        <v>3265</v>
      </c>
      <c r="AY1306" s="230" t="s">
        <v>3265</v>
      </c>
      <c r="BA1306">
        <v>5</v>
      </c>
      <c r="BB1306">
        <v>270</v>
      </c>
      <c r="BC1306">
        <v>158</v>
      </c>
      <c r="BD1306">
        <v>158</v>
      </c>
      <c r="BE1306">
        <v>0</v>
      </c>
      <c r="BF1306">
        <v>0</v>
      </c>
    </row>
    <row r="1307" spans="2:58">
      <c r="B1307" s="67" t="s">
        <v>1336</v>
      </c>
      <c r="C1307" s="67">
        <v>1303</v>
      </c>
      <c r="D1307" s="67" t="s">
        <v>1337</v>
      </c>
      <c r="E1307" s="67" t="s">
        <v>1338</v>
      </c>
      <c r="F1307" s="87">
        <v>31</v>
      </c>
      <c r="G1307" s="87">
        <v>2590</v>
      </c>
      <c r="H1307" s="87">
        <v>2633</v>
      </c>
      <c r="I1307" s="87">
        <v>0</v>
      </c>
      <c r="J1307" s="87">
        <v>0</v>
      </c>
      <c r="K1307" t="str">
        <f t="shared" si="361"/>
        <v>OK</v>
      </c>
      <c r="L1307" s="67" t="s">
        <v>1336</v>
      </c>
      <c r="M1307" s="98">
        <v>1302</v>
      </c>
      <c r="N1307" s="67" t="s">
        <v>1337</v>
      </c>
      <c r="O1307" s="67" t="s">
        <v>1338</v>
      </c>
      <c r="P1307" s="87">
        <v>32</v>
      </c>
      <c r="Q1307" s="87">
        <v>2598</v>
      </c>
      <c r="R1307" s="111">
        <v>2707</v>
      </c>
      <c r="S1307" s="87">
        <v>2638</v>
      </c>
      <c r="T1307" s="87">
        <v>0</v>
      </c>
      <c r="U1307" s="111">
        <v>0</v>
      </c>
      <c r="V1307" s="118">
        <f t="shared" si="362"/>
        <v>0</v>
      </c>
      <c r="W1307" t="str">
        <f t="shared" si="363"/>
        <v/>
      </c>
      <c r="X1307" s="67" t="s">
        <v>1336</v>
      </c>
      <c r="Y1307" s="98">
        <v>1302</v>
      </c>
      <c r="Z1307" s="67" t="s">
        <v>1337</v>
      </c>
      <c r="AA1307" s="67" t="s">
        <v>1338</v>
      </c>
      <c r="AB1307" s="111">
        <f t="shared" si="365"/>
        <v>32</v>
      </c>
      <c r="AC1307" s="111">
        <f t="shared" si="366"/>
        <v>2598</v>
      </c>
      <c r="AD1307" s="111">
        <f t="shared" si="367"/>
        <v>2687</v>
      </c>
      <c r="AE1307" s="111">
        <f t="shared" si="368"/>
        <v>2638</v>
      </c>
      <c r="AF1307" s="111">
        <f t="shared" si="369"/>
        <v>0</v>
      </c>
      <c r="AG1307" s="111">
        <f t="shared" si="370"/>
        <v>0</v>
      </c>
      <c r="AH1307" s="118">
        <f t="shared" si="371"/>
        <v>0</v>
      </c>
      <c r="AJ1307" s="67" t="s">
        <v>1336</v>
      </c>
      <c r="AK1307" s="98">
        <v>1302</v>
      </c>
      <c r="AL1307" s="67" t="s">
        <v>1337</v>
      </c>
      <c r="AM1307" s="67" t="s">
        <v>1338</v>
      </c>
      <c r="AN1307" s="87">
        <f t="shared" si="372"/>
        <v>0</v>
      </c>
      <c r="AO1307" s="87">
        <f t="shared" si="373"/>
        <v>0</v>
      </c>
      <c r="AP1307" s="87">
        <f t="shared" si="374"/>
        <v>-20</v>
      </c>
      <c r="AQ1307" s="87">
        <f t="shared" si="375"/>
        <v>0</v>
      </c>
      <c r="AR1307" s="87">
        <f t="shared" si="376"/>
        <v>0</v>
      </c>
      <c r="AS1307" s="87">
        <f t="shared" si="377"/>
        <v>0</v>
      </c>
      <c r="AT1307" s="118">
        <f t="shared" si="378"/>
        <v>0</v>
      </c>
      <c r="AU1307" s="119" t="str">
        <f t="shared" si="364"/>
        <v>山口県宇部市</v>
      </c>
      <c r="AW1307" s="225" t="s">
        <v>3266</v>
      </c>
      <c r="AY1307" s="230" t="s">
        <v>3266</v>
      </c>
      <c r="BA1307">
        <v>32</v>
      </c>
      <c r="BB1307">
        <v>2598</v>
      </c>
      <c r="BC1307">
        <v>2687</v>
      </c>
      <c r="BD1307">
        <v>2638</v>
      </c>
      <c r="BE1307">
        <v>0</v>
      </c>
      <c r="BF1307">
        <v>0</v>
      </c>
    </row>
    <row r="1308" spans="2:58">
      <c r="B1308" s="67" t="s">
        <v>1336</v>
      </c>
      <c r="C1308" s="67">
        <v>1304</v>
      </c>
      <c r="D1308" s="67" t="s">
        <v>1337</v>
      </c>
      <c r="E1308" s="67" t="s">
        <v>1339</v>
      </c>
      <c r="F1308" s="87">
        <v>34</v>
      </c>
      <c r="G1308" s="87">
        <v>3012</v>
      </c>
      <c r="H1308" s="87">
        <v>3014</v>
      </c>
      <c r="I1308" s="87">
        <v>68</v>
      </c>
      <c r="J1308" s="87">
        <v>0</v>
      </c>
      <c r="K1308" t="str">
        <f t="shared" si="361"/>
        <v>OK</v>
      </c>
      <c r="L1308" s="67" t="s">
        <v>1336</v>
      </c>
      <c r="M1308" s="98">
        <v>1303</v>
      </c>
      <c r="N1308" s="67" t="s">
        <v>1337</v>
      </c>
      <c r="O1308" s="67" t="s">
        <v>1339</v>
      </c>
      <c r="P1308" s="87">
        <v>37</v>
      </c>
      <c r="Q1308" s="87">
        <v>3102</v>
      </c>
      <c r="R1308" s="111">
        <v>3428</v>
      </c>
      <c r="S1308" s="87">
        <v>3236</v>
      </c>
      <c r="T1308" s="87">
        <v>65</v>
      </c>
      <c r="U1308" s="111">
        <v>0</v>
      </c>
      <c r="V1308" s="118">
        <f t="shared" si="362"/>
        <v>1.8961493582263712E-2</v>
      </c>
      <c r="W1308" t="str">
        <f t="shared" si="363"/>
        <v/>
      </c>
      <c r="X1308" s="67" t="s">
        <v>1336</v>
      </c>
      <c r="Y1308" s="98">
        <v>1303</v>
      </c>
      <c r="Z1308" s="67" t="s">
        <v>1337</v>
      </c>
      <c r="AA1308" s="67" t="s">
        <v>1339</v>
      </c>
      <c r="AB1308" s="111">
        <f t="shared" si="365"/>
        <v>41</v>
      </c>
      <c r="AC1308" s="111">
        <f t="shared" si="366"/>
        <v>3394</v>
      </c>
      <c r="AD1308" s="111">
        <f t="shared" si="367"/>
        <v>3729</v>
      </c>
      <c r="AE1308" s="111">
        <f t="shared" si="368"/>
        <v>3516</v>
      </c>
      <c r="AF1308" s="111">
        <f t="shared" si="369"/>
        <v>92</v>
      </c>
      <c r="AG1308" s="111">
        <f t="shared" si="370"/>
        <v>0</v>
      </c>
      <c r="AH1308" s="118">
        <f t="shared" si="371"/>
        <v>2.467149369804237E-2</v>
      </c>
      <c r="AJ1308" s="67" t="s">
        <v>1336</v>
      </c>
      <c r="AK1308" s="98">
        <v>1303</v>
      </c>
      <c r="AL1308" s="67" t="s">
        <v>1337</v>
      </c>
      <c r="AM1308" s="67" t="s">
        <v>1339</v>
      </c>
      <c r="AN1308" s="87">
        <f t="shared" si="372"/>
        <v>4</v>
      </c>
      <c r="AO1308" s="87">
        <f t="shared" si="373"/>
        <v>292</v>
      </c>
      <c r="AP1308" s="87">
        <f t="shared" si="374"/>
        <v>301</v>
      </c>
      <c r="AQ1308" s="87">
        <f t="shared" si="375"/>
        <v>280</v>
      </c>
      <c r="AR1308" s="87">
        <f t="shared" si="376"/>
        <v>27</v>
      </c>
      <c r="AS1308" s="87">
        <f t="shared" si="377"/>
        <v>0</v>
      </c>
      <c r="AT1308" s="118">
        <f t="shared" si="378"/>
        <v>5.7100001157786573E-3</v>
      </c>
      <c r="AU1308" s="119" t="str">
        <f t="shared" si="364"/>
        <v>山口県山口市</v>
      </c>
      <c r="AW1308" s="225" t="s">
        <v>3267</v>
      </c>
      <c r="AY1308" s="230" t="s">
        <v>3267</v>
      </c>
      <c r="BA1308">
        <v>41</v>
      </c>
      <c r="BB1308">
        <v>3394</v>
      </c>
      <c r="BC1308">
        <v>3729</v>
      </c>
      <c r="BD1308">
        <v>3516</v>
      </c>
      <c r="BE1308">
        <v>92</v>
      </c>
      <c r="BF1308">
        <v>0</v>
      </c>
    </row>
    <row r="1309" spans="2:58">
      <c r="B1309" s="67" t="s">
        <v>1336</v>
      </c>
      <c r="C1309" s="67">
        <v>1305</v>
      </c>
      <c r="D1309" s="67" t="s">
        <v>1337</v>
      </c>
      <c r="E1309" s="67" t="s">
        <v>1340</v>
      </c>
      <c r="F1309" s="87">
        <v>21</v>
      </c>
      <c r="G1309" s="87">
        <v>1323</v>
      </c>
      <c r="H1309" s="87">
        <v>1154</v>
      </c>
      <c r="I1309" s="87">
        <v>0</v>
      </c>
      <c r="J1309" s="87">
        <v>0</v>
      </c>
      <c r="K1309" t="str">
        <f t="shared" si="361"/>
        <v>OK</v>
      </c>
      <c r="L1309" s="67" t="s">
        <v>1336</v>
      </c>
      <c r="M1309" s="98">
        <v>1304</v>
      </c>
      <c r="N1309" s="67" t="s">
        <v>1337</v>
      </c>
      <c r="O1309" s="67" t="s">
        <v>1340</v>
      </c>
      <c r="P1309" s="87">
        <v>21</v>
      </c>
      <c r="Q1309" s="87">
        <v>1290</v>
      </c>
      <c r="R1309" s="111">
        <v>1075</v>
      </c>
      <c r="S1309" s="87">
        <v>1060</v>
      </c>
      <c r="T1309" s="87">
        <v>0</v>
      </c>
      <c r="U1309" s="111">
        <v>0</v>
      </c>
      <c r="V1309" s="118">
        <f t="shared" si="362"/>
        <v>0</v>
      </c>
      <c r="W1309" t="str">
        <f t="shared" si="363"/>
        <v/>
      </c>
      <c r="X1309" s="67" t="s">
        <v>1336</v>
      </c>
      <c r="Y1309" s="98">
        <v>1304</v>
      </c>
      <c r="Z1309" s="67" t="s">
        <v>1337</v>
      </c>
      <c r="AA1309" s="67" t="s">
        <v>1340</v>
      </c>
      <c r="AB1309" s="111">
        <f t="shared" si="365"/>
        <v>21</v>
      </c>
      <c r="AC1309" s="111">
        <f t="shared" si="366"/>
        <v>1270</v>
      </c>
      <c r="AD1309" s="111">
        <f t="shared" si="367"/>
        <v>1056</v>
      </c>
      <c r="AE1309" s="111">
        <f t="shared" si="368"/>
        <v>1038</v>
      </c>
      <c r="AF1309" s="111">
        <f t="shared" si="369"/>
        <v>0</v>
      </c>
      <c r="AG1309" s="111">
        <f t="shared" si="370"/>
        <v>0</v>
      </c>
      <c r="AH1309" s="118">
        <f t="shared" si="371"/>
        <v>0</v>
      </c>
      <c r="AJ1309" s="67" t="s">
        <v>1336</v>
      </c>
      <c r="AK1309" s="98">
        <v>1304</v>
      </c>
      <c r="AL1309" s="67" t="s">
        <v>1337</v>
      </c>
      <c r="AM1309" s="67" t="s">
        <v>1340</v>
      </c>
      <c r="AN1309" s="87">
        <f t="shared" si="372"/>
        <v>0</v>
      </c>
      <c r="AO1309" s="87">
        <f t="shared" si="373"/>
        <v>-20</v>
      </c>
      <c r="AP1309" s="87">
        <f t="shared" si="374"/>
        <v>-19</v>
      </c>
      <c r="AQ1309" s="87">
        <f t="shared" si="375"/>
        <v>-22</v>
      </c>
      <c r="AR1309" s="87">
        <f t="shared" si="376"/>
        <v>0</v>
      </c>
      <c r="AS1309" s="87">
        <f t="shared" si="377"/>
        <v>0</v>
      </c>
      <c r="AT1309" s="118">
        <f t="shared" si="378"/>
        <v>0</v>
      </c>
      <c r="AU1309" s="119" t="str">
        <f t="shared" si="364"/>
        <v>山口県萩市</v>
      </c>
      <c r="AW1309" s="225" t="s">
        <v>3268</v>
      </c>
      <c r="AY1309" s="230" t="s">
        <v>3268</v>
      </c>
      <c r="BA1309">
        <v>21</v>
      </c>
      <c r="BB1309">
        <v>1270</v>
      </c>
      <c r="BC1309">
        <v>1056</v>
      </c>
      <c r="BD1309">
        <v>1038</v>
      </c>
      <c r="BE1309">
        <v>0</v>
      </c>
      <c r="BF1309">
        <v>0</v>
      </c>
    </row>
    <row r="1310" spans="2:58">
      <c r="B1310" s="67" t="s">
        <v>1336</v>
      </c>
      <c r="C1310" s="67">
        <v>1306</v>
      </c>
      <c r="D1310" s="67" t="s">
        <v>1337</v>
      </c>
      <c r="E1310" s="67" t="s">
        <v>1341</v>
      </c>
      <c r="F1310" s="87">
        <v>27</v>
      </c>
      <c r="G1310" s="87">
        <v>2297</v>
      </c>
      <c r="H1310" s="87">
        <v>2164</v>
      </c>
      <c r="I1310" s="87">
        <v>0</v>
      </c>
      <c r="J1310" s="87">
        <v>0</v>
      </c>
      <c r="K1310" t="str">
        <f t="shared" si="361"/>
        <v>OK</v>
      </c>
      <c r="L1310" s="67" t="s">
        <v>1336</v>
      </c>
      <c r="M1310" s="98">
        <v>1305</v>
      </c>
      <c r="N1310" s="67" t="s">
        <v>1337</v>
      </c>
      <c r="O1310" s="67" t="s">
        <v>1341</v>
      </c>
      <c r="P1310" s="87">
        <v>27</v>
      </c>
      <c r="Q1310" s="87">
        <v>2337</v>
      </c>
      <c r="R1310" s="111">
        <v>2231</v>
      </c>
      <c r="S1310" s="87">
        <v>2209</v>
      </c>
      <c r="T1310" s="87">
        <v>0</v>
      </c>
      <c r="U1310" s="111">
        <v>0</v>
      </c>
      <c r="V1310" s="118">
        <f t="shared" si="362"/>
        <v>0</v>
      </c>
      <c r="W1310" t="str">
        <f t="shared" si="363"/>
        <v/>
      </c>
      <c r="X1310" s="67" t="s">
        <v>1336</v>
      </c>
      <c r="Y1310" s="98">
        <v>1305</v>
      </c>
      <c r="Z1310" s="67" t="s">
        <v>1337</v>
      </c>
      <c r="AA1310" s="67" t="s">
        <v>1341</v>
      </c>
      <c r="AB1310" s="111">
        <f t="shared" si="365"/>
        <v>28</v>
      </c>
      <c r="AC1310" s="111">
        <f t="shared" si="366"/>
        <v>2447</v>
      </c>
      <c r="AD1310" s="111">
        <f t="shared" si="367"/>
        <v>2272</v>
      </c>
      <c r="AE1310" s="111">
        <f t="shared" si="368"/>
        <v>2261</v>
      </c>
      <c r="AF1310" s="111">
        <f t="shared" si="369"/>
        <v>0</v>
      </c>
      <c r="AG1310" s="111">
        <f t="shared" si="370"/>
        <v>0</v>
      </c>
      <c r="AH1310" s="118">
        <f t="shared" si="371"/>
        <v>0</v>
      </c>
      <c r="AJ1310" s="67" t="s">
        <v>1336</v>
      </c>
      <c r="AK1310" s="98">
        <v>1305</v>
      </c>
      <c r="AL1310" s="67" t="s">
        <v>1337</v>
      </c>
      <c r="AM1310" s="67" t="s">
        <v>1341</v>
      </c>
      <c r="AN1310" s="87">
        <f t="shared" si="372"/>
        <v>1</v>
      </c>
      <c r="AO1310" s="87">
        <f t="shared" si="373"/>
        <v>110</v>
      </c>
      <c r="AP1310" s="87">
        <f t="shared" si="374"/>
        <v>41</v>
      </c>
      <c r="AQ1310" s="87">
        <f t="shared" si="375"/>
        <v>52</v>
      </c>
      <c r="AR1310" s="87">
        <f t="shared" si="376"/>
        <v>0</v>
      </c>
      <c r="AS1310" s="87">
        <f t="shared" si="377"/>
        <v>0</v>
      </c>
      <c r="AT1310" s="118">
        <f t="shared" si="378"/>
        <v>0</v>
      </c>
      <c r="AU1310" s="119" t="str">
        <f t="shared" si="364"/>
        <v>山口県防府市</v>
      </c>
      <c r="AW1310" s="225" t="s">
        <v>3269</v>
      </c>
      <c r="AY1310" s="230" t="s">
        <v>3269</v>
      </c>
      <c r="BA1310">
        <v>28</v>
      </c>
      <c r="BB1310">
        <v>2447</v>
      </c>
      <c r="BC1310">
        <v>2272</v>
      </c>
      <c r="BD1310">
        <v>2261</v>
      </c>
      <c r="BE1310">
        <v>0</v>
      </c>
      <c r="BF1310">
        <v>0</v>
      </c>
    </row>
    <row r="1311" spans="2:58">
      <c r="B1311" s="67" t="s">
        <v>1336</v>
      </c>
      <c r="C1311" s="67">
        <v>1307</v>
      </c>
      <c r="D1311" s="67" t="s">
        <v>1337</v>
      </c>
      <c r="E1311" s="67" t="s">
        <v>1342</v>
      </c>
      <c r="F1311" s="87">
        <v>7</v>
      </c>
      <c r="G1311" s="87">
        <v>780</v>
      </c>
      <c r="H1311" s="87">
        <v>892</v>
      </c>
      <c r="I1311" s="87">
        <v>3</v>
      </c>
      <c r="J1311" s="87">
        <v>19</v>
      </c>
      <c r="K1311" t="str">
        <f t="shared" si="361"/>
        <v>OK</v>
      </c>
      <c r="L1311" s="67" t="s">
        <v>1336</v>
      </c>
      <c r="M1311" s="98">
        <v>1306</v>
      </c>
      <c r="N1311" s="67" t="s">
        <v>1337</v>
      </c>
      <c r="O1311" s="67" t="s">
        <v>1342</v>
      </c>
      <c r="P1311" s="87">
        <v>10</v>
      </c>
      <c r="Q1311" s="87">
        <v>908</v>
      </c>
      <c r="R1311" s="111">
        <v>999</v>
      </c>
      <c r="S1311" s="87">
        <v>966</v>
      </c>
      <c r="T1311" s="87">
        <v>0</v>
      </c>
      <c r="U1311" s="111">
        <v>29</v>
      </c>
      <c r="V1311" s="118">
        <f t="shared" si="362"/>
        <v>0</v>
      </c>
      <c r="W1311" t="str">
        <f t="shared" si="363"/>
        <v/>
      </c>
      <c r="X1311" s="67" t="s">
        <v>1336</v>
      </c>
      <c r="Y1311" s="98">
        <v>1306</v>
      </c>
      <c r="Z1311" s="67" t="s">
        <v>1337</v>
      </c>
      <c r="AA1311" s="67" t="s">
        <v>1342</v>
      </c>
      <c r="AB1311" s="111">
        <f t="shared" si="365"/>
        <v>11</v>
      </c>
      <c r="AC1311" s="111">
        <f t="shared" si="366"/>
        <v>947</v>
      </c>
      <c r="AD1311" s="111">
        <f t="shared" si="367"/>
        <v>1043</v>
      </c>
      <c r="AE1311" s="111">
        <f t="shared" si="368"/>
        <v>1009</v>
      </c>
      <c r="AF1311" s="111">
        <f t="shared" si="369"/>
        <v>8</v>
      </c>
      <c r="AG1311" s="111">
        <f t="shared" si="370"/>
        <v>26</v>
      </c>
      <c r="AH1311" s="118">
        <f t="shared" si="371"/>
        <v>7.6701821668264617E-3</v>
      </c>
      <c r="AJ1311" s="67" t="s">
        <v>1336</v>
      </c>
      <c r="AK1311" s="98">
        <v>1306</v>
      </c>
      <c r="AL1311" s="67" t="s">
        <v>1337</v>
      </c>
      <c r="AM1311" s="67" t="s">
        <v>1342</v>
      </c>
      <c r="AN1311" s="87">
        <f t="shared" si="372"/>
        <v>1</v>
      </c>
      <c r="AO1311" s="87">
        <f t="shared" si="373"/>
        <v>39</v>
      </c>
      <c r="AP1311" s="87">
        <f t="shared" si="374"/>
        <v>44</v>
      </c>
      <c r="AQ1311" s="87">
        <f t="shared" si="375"/>
        <v>43</v>
      </c>
      <c r="AR1311" s="87">
        <f t="shared" si="376"/>
        <v>8</v>
      </c>
      <c r="AS1311" s="87">
        <f t="shared" si="377"/>
        <v>-3</v>
      </c>
      <c r="AT1311" s="118">
        <f t="shared" si="378"/>
        <v>7.6701821668264617E-3</v>
      </c>
      <c r="AU1311" s="119" t="str">
        <f t="shared" si="364"/>
        <v>山口県下松市</v>
      </c>
      <c r="AW1311" s="225" t="s">
        <v>3270</v>
      </c>
      <c r="AY1311" s="230" t="s">
        <v>3270</v>
      </c>
      <c r="BA1311">
        <v>11</v>
      </c>
      <c r="BB1311">
        <v>947</v>
      </c>
      <c r="BC1311">
        <v>1043</v>
      </c>
      <c r="BD1311">
        <v>1009</v>
      </c>
      <c r="BE1311">
        <v>8</v>
      </c>
      <c r="BF1311">
        <v>26</v>
      </c>
    </row>
    <row r="1312" spans="2:58">
      <c r="B1312" s="67" t="s">
        <v>1336</v>
      </c>
      <c r="C1312" s="67">
        <v>1308</v>
      </c>
      <c r="D1312" s="67" t="s">
        <v>1337</v>
      </c>
      <c r="E1312" s="67" t="s">
        <v>1343</v>
      </c>
      <c r="F1312" s="87">
        <v>40</v>
      </c>
      <c r="G1312" s="87">
        <v>2893</v>
      </c>
      <c r="H1312" s="87">
        <v>3125</v>
      </c>
      <c r="I1312" s="87">
        <v>0</v>
      </c>
      <c r="J1312" s="87">
        <v>0</v>
      </c>
      <c r="K1312" t="str">
        <f t="shared" si="361"/>
        <v>OK</v>
      </c>
      <c r="L1312" s="67" t="s">
        <v>1336</v>
      </c>
      <c r="M1312" s="98">
        <v>1307</v>
      </c>
      <c r="N1312" s="67" t="s">
        <v>1337</v>
      </c>
      <c r="O1312" s="67" t="s">
        <v>1343</v>
      </c>
      <c r="P1312" s="87">
        <v>39</v>
      </c>
      <c r="Q1312" s="87">
        <v>2917</v>
      </c>
      <c r="R1312" s="111">
        <v>2467</v>
      </c>
      <c r="S1312" s="87">
        <v>2467</v>
      </c>
      <c r="T1312" s="87">
        <v>0</v>
      </c>
      <c r="U1312" s="111">
        <v>0</v>
      </c>
      <c r="V1312" s="118">
        <f t="shared" si="362"/>
        <v>0</v>
      </c>
      <c r="W1312" t="str">
        <f t="shared" si="363"/>
        <v/>
      </c>
      <c r="X1312" s="67" t="s">
        <v>1336</v>
      </c>
      <c r="Y1312" s="98">
        <v>1307</v>
      </c>
      <c r="Z1312" s="67" t="s">
        <v>1337</v>
      </c>
      <c r="AA1312" s="67" t="s">
        <v>1343</v>
      </c>
      <c r="AB1312" s="111">
        <f t="shared" si="365"/>
        <v>40</v>
      </c>
      <c r="AC1312" s="111">
        <f t="shared" si="366"/>
        <v>2927</v>
      </c>
      <c r="AD1312" s="111">
        <f t="shared" si="367"/>
        <v>2425</v>
      </c>
      <c r="AE1312" s="111">
        <f t="shared" si="368"/>
        <v>2425</v>
      </c>
      <c r="AF1312" s="111">
        <f t="shared" si="369"/>
        <v>0</v>
      </c>
      <c r="AG1312" s="111">
        <f t="shared" si="370"/>
        <v>0</v>
      </c>
      <c r="AH1312" s="118">
        <f t="shared" si="371"/>
        <v>0</v>
      </c>
      <c r="AJ1312" s="67" t="s">
        <v>1336</v>
      </c>
      <c r="AK1312" s="98">
        <v>1307</v>
      </c>
      <c r="AL1312" s="67" t="s">
        <v>1337</v>
      </c>
      <c r="AM1312" s="67" t="s">
        <v>1343</v>
      </c>
      <c r="AN1312" s="87">
        <f t="shared" si="372"/>
        <v>1</v>
      </c>
      <c r="AO1312" s="87">
        <f t="shared" si="373"/>
        <v>10</v>
      </c>
      <c r="AP1312" s="87">
        <f t="shared" si="374"/>
        <v>-42</v>
      </c>
      <c r="AQ1312" s="87">
        <f t="shared" si="375"/>
        <v>-42</v>
      </c>
      <c r="AR1312" s="87">
        <f t="shared" si="376"/>
        <v>0</v>
      </c>
      <c r="AS1312" s="87">
        <f t="shared" si="377"/>
        <v>0</v>
      </c>
      <c r="AT1312" s="118">
        <f t="shared" si="378"/>
        <v>0</v>
      </c>
      <c r="AU1312" s="119" t="str">
        <f t="shared" si="364"/>
        <v>山口県岩国市</v>
      </c>
      <c r="AW1312" s="225" t="s">
        <v>3271</v>
      </c>
      <c r="AY1312" s="230" t="s">
        <v>3271</v>
      </c>
      <c r="BA1312">
        <v>40</v>
      </c>
      <c r="BB1312">
        <v>2927</v>
      </c>
      <c r="BC1312">
        <v>2425</v>
      </c>
      <c r="BD1312">
        <v>2425</v>
      </c>
      <c r="BE1312">
        <v>0</v>
      </c>
      <c r="BF1312">
        <v>0</v>
      </c>
    </row>
    <row r="1313" spans="2:58">
      <c r="B1313" s="67" t="s">
        <v>1336</v>
      </c>
      <c r="C1313" s="67">
        <v>1309</v>
      </c>
      <c r="D1313" s="67" t="s">
        <v>1337</v>
      </c>
      <c r="E1313" s="67" t="s">
        <v>1344</v>
      </c>
      <c r="F1313" s="87">
        <v>13</v>
      </c>
      <c r="G1313" s="87">
        <v>1233</v>
      </c>
      <c r="H1313" s="87">
        <v>1096</v>
      </c>
      <c r="I1313" s="87">
        <v>0</v>
      </c>
      <c r="J1313" s="87">
        <v>0</v>
      </c>
      <c r="K1313" t="str">
        <f t="shared" si="361"/>
        <v>OK</v>
      </c>
      <c r="L1313" s="67" t="s">
        <v>1336</v>
      </c>
      <c r="M1313" s="98">
        <v>1308</v>
      </c>
      <c r="N1313" s="67" t="s">
        <v>1337</v>
      </c>
      <c r="O1313" s="67" t="s">
        <v>1344</v>
      </c>
      <c r="P1313" s="87">
        <v>13</v>
      </c>
      <c r="Q1313" s="87">
        <v>1255</v>
      </c>
      <c r="R1313" s="111">
        <v>1089</v>
      </c>
      <c r="S1313" s="87">
        <v>1089</v>
      </c>
      <c r="T1313" s="87">
        <v>0</v>
      </c>
      <c r="U1313" s="111">
        <v>0</v>
      </c>
      <c r="V1313" s="118">
        <f t="shared" si="362"/>
        <v>0</v>
      </c>
      <c r="W1313" t="str">
        <f t="shared" si="363"/>
        <v/>
      </c>
      <c r="X1313" s="67" t="s">
        <v>1336</v>
      </c>
      <c r="Y1313" s="98">
        <v>1308</v>
      </c>
      <c r="Z1313" s="67" t="s">
        <v>1337</v>
      </c>
      <c r="AA1313" s="67" t="s">
        <v>1344</v>
      </c>
      <c r="AB1313" s="111">
        <f t="shared" si="365"/>
        <v>13</v>
      </c>
      <c r="AC1313" s="111">
        <f t="shared" si="366"/>
        <v>1255</v>
      </c>
      <c r="AD1313" s="111">
        <f t="shared" si="367"/>
        <v>1076</v>
      </c>
      <c r="AE1313" s="111">
        <f t="shared" si="368"/>
        <v>1076</v>
      </c>
      <c r="AF1313" s="111">
        <f t="shared" si="369"/>
        <v>0</v>
      </c>
      <c r="AG1313" s="111">
        <f t="shared" si="370"/>
        <v>0</v>
      </c>
      <c r="AH1313" s="118">
        <f t="shared" si="371"/>
        <v>0</v>
      </c>
      <c r="AJ1313" s="67" t="s">
        <v>1336</v>
      </c>
      <c r="AK1313" s="98">
        <v>1308</v>
      </c>
      <c r="AL1313" s="67" t="s">
        <v>1337</v>
      </c>
      <c r="AM1313" s="67" t="s">
        <v>1344</v>
      </c>
      <c r="AN1313" s="87">
        <f t="shared" si="372"/>
        <v>0</v>
      </c>
      <c r="AO1313" s="87">
        <f t="shared" si="373"/>
        <v>0</v>
      </c>
      <c r="AP1313" s="87">
        <f t="shared" si="374"/>
        <v>-13</v>
      </c>
      <c r="AQ1313" s="87">
        <f t="shared" si="375"/>
        <v>-13</v>
      </c>
      <c r="AR1313" s="87">
        <f t="shared" si="376"/>
        <v>0</v>
      </c>
      <c r="AS1313" s="87">
        <f t="shared" si="377"/>
        <v>0</v>
      </c>
      <c r="AT1313" s="118">
        <f t="shared" si="378"/>
        <v>0</v>
      </c>
      <c r="AU1313" s="119" t="str">
        <f t="shared" si="364"/>
        <v>山口県光市</v>
      </c>
      <c r="AW1313" s="225" t="s">
        <v>3272</v>
      </c>
      <c r="AY1313" s="230" t="s">
        <v>3272</v>
      </c>
      <c r="BA1313">
        <v>13</v>
      </c>
      <c r="BB1313">
        <v>1255</v>
      </c>
      <c r="BC1313">
        <v>1076</v>
      </c>
      <c r="BD1313">
        <v>1076</v>
      </c>
      <c r="BE1313">
        <v>0</v>
      </c>
      <c r="BF1313">
        <v>0</v>
      </c>
    </row>
    <row r="1314" spans="2:58">
      <c r="B1314" s="67" t="s">
        <v>1336</v>
      </c>
      <c r="C1314" s="67">
        <v>1310</v>
      </c>
      <c r="D1314" s="67" t="s">
        <v>1337</v>
      </c>
      <c r="E1314" s="67" t="s">
        <v>1345</v>
      </c>
      <c r="F1314" s="87">
        <v>11</v>
      </c>
      <c r="G1314" s="87">
        <v>874</v>
      </c>
      <c r="H1314" s="87">
        <v>667</v>
      </c>
      <c r="I1314" s="87">
        <v>0</v>
      </c>
      <c r="J1314" s="87">
        <v>0</v>
      </c>
      <c r="K1314" t="str">
        <f t="shared" si="361"/>
        <v>OK</v>
      </c>
      <c r="L1314" s="67" t="s">
        <v>1336</v>
      </c>
      <c r="M1314" s="98">
        <v>1309</v>
      </c>
      <c r="N1314" s="67" t="s">
        <v>1337</v>
      </c>
      <c r="O1314" s="67" t="s">
        <v>1345</v>
      </c>
      <c r="P1314" s="87">
        <v>11</v>
      </c>
      <c r="Q1314" s="87">
        <v>874</v>
      </c>
      <c r="R1314" s="111">
        <v>658</v>
      </c>
      <c r="S1314" s="87">
        <v>653</v>
      </c>
      <c r="T1314" s="87">
        <v>0</v>
      </c>
      <c r="U1314" s="111">
        <v>0</v>
      </c>
      <c r="V1314" s="118">
        <f t="shared" si="362"/>
        <v>0</v>
      </c>
      <c r="W1314" t="str">
        <f t="shared" si="363"/>
        <v/>
      </c>
      <c r="X1314" s="67" t="s">
        <v>1336</v>
      </c>
      <c r="Y1314" s="98">
        <v>1309</v>
      </c>
      <c r="Z1314" s="67" t="s">
        <v>1337</v>
      </c>
      <c r="AA1314" s="67" t="s">
        <v>1345</v>
      </c>
      <c r="AB1314" s="111">
        <f t="shared" si="365"/>
        <v>11</v>
      </c>
      <c r="AC1314" s="111">
        <f t="shared" si="366"/>
        <v>854</v>
      </c>
      <c r="AD1314" s="111">
        <f t="shared" si="367"/>
        <v>627</v>
      </c>
      <c r="AE1314" s="111">
        <f t="shared" si="368"/>
        <v>624</v>
      </c>
      <c r="AF1314" s="111">
        <f t="shared" si="369"/>
        <v>0</v>
      </c>
      <c r="AG1314" s="111">
        <f t="shared" si="370"/>
        <v>0</v>
      </c>
      <c r="AH1314" s="118">
        <f t="shared" si="371"/>
        <v>0</v>
      </c>
      <c r="AJ1314" s="67" t="s">
        <v>1336</v>
      </c>
      <c r="AK1314" s="98">
        <v>1309</v>
      </c>
      <c r="AL1314" s="67" t="s">
        <v>1337</v>
      </c>
      <c r="AM1314" s="67" t="s">
        <v>1345</v>
      </c>
      <c r="AN1314" s="87">
        <f t="shared" si="372"/>
        <v>0</v>
      </c>
      <c r="AO1314" s="87">
        <f t="shared" si="373"/>
        <v>-20</v>
      </c>
      <c r="AP1314" s="87">
        <f t="shared" si="374"/>
        <v>-31</v>
      </c>
      <c r="AQ1314" s="87">
        <f t="shared" si="375"/>
        <v>-29</v>
      </c>
      <c r="AR1314" s="87">
        <f t="shared" si="376"/>
        <v>0</v>
      </c>
      <c r="AS1314" s="87">
        <f t="shared" si="377"/>
        <v>0</v>
      </c>
      <c r="AT1314" s="118">
        <f t="shared" si="378"/>
        <v>0</v>
      </c>
      <c r="AU1314" s="119" t="str">
        <f t="shared" si="364"/>
        <v>山口県長門市</v>
      </c>
      <c r="AW1314" s="225" t="s">
        <v>3273</v>
      </c>
      <c r="AY1314" s="230" t="s">
        <v>3273</v>
      </c>
      <c r="BA1314">
        <v>11</v>
      </c>
      <c r="BB1314">
        <v>854</v>
      </c>
      <c r="BC1314">
        <v>627</v>
      </c>
      <c r="BD1314">
        <v>624</v>
      </c>
      <c r="BE1314">
        <v>0</v>
      </c>
      <c r="BF1314">
        <v>0</v>
      </c>
    </row>
    <row r="1315" spans="2:58">
      <c r="B1315" s="67" t="s">
        <v>1336</v>
      </c>
      <c r="C1315" s="67">
        <v>1311</v>
      </c>
      <c r="D1315" s="67" t="s">
        <v>1337</v>
      </c>
      <c r="E1315" s="67" t="s">
        <v>1346</v>
      </c>
      <c r="F1315" s="87">
        <v>11</v>
      </c>
      <c r="G1315" s="87">
        <v>790</v>
      </c>
      <c r="H1315" s="87">
        <v>726</v>
      </c>
      <c r="I1315" s="87">
        <v>0</v>
      </c>
      <c r="J1315" s="87">
        <v>0</v>
      </c>
      <c r="K1315" t="str">
        <f t="shared" si="361"/>
        <v>OK</v>
      </c>
      <c r="L1315" s="67" t="s">
        <v>1336</v>
      </c>
      <c r="M1315" s="98">
        <v>1310</v>
      </c>
      <c r="N1315" s="67" t="s">
        <v>1337</v>
      </c>
      <c r="O1315" s="67" t="s">
        <v>1346</v>
      </c>
      <c r="P1315" s="87">
        <v>11</v>
      </c>
      <c r="Q1315" s="87">
        <v>790</v>
      </c>
      <c r="R1315" s="111">
        <v>680</v>
      </c>
      <c r="S1315" s="87">
        <v>680</v>
      </c>
      <c r="T1315" s="87">
        <v>0</v>
      </c>
      <c r="U1315" s="111">
        <v>0</v>
      </c>
      <c r="V1315" s="118">
        <f t="shared" si="362"/>
        <v>0</v>
      </c>
      <c r="W1315" t="str">
        <f t="shared" si="363"/>
        <v/>
      </c>
      <c r="X1315" s="67" t="s">
        <v>1336</v>
      </c>
      <c r="Y1315" s="98">
        <v>1310</v>
      </c>
      <c r="Z1315" s="67" t="s">
        <v>1337</v>
      </c>
      <c r="AA1315" s="67" t="s">
        <v>1346</v>
      </c>
      <c r="AB1315" s="111">
        <f t="shared" si="365"/>
        <v>11</v>
      </c>
      <c r="AC1315" s="111">
        <f t="shared" si="366"/>
        <v>790</v>
      </c>
      <c r="AD1315" s="111">
        <f t="shared" si="367"/>
        <v>695</v>
      </c>
      <c r="AE1315" s="111">
        <f t="shared" si="368"/>
        <v>695</v>
      </c>
      <c r="AF1315" s="111">
        <f t="shared" si="369"/>
        <v>0</v>
      </c>
      <c r="AG1315" s="111">
        <f t="shared" si="370"/>
        <v>0</v>
      </c>
      <c r="AH1315" s="118">
        <f t="shared" si="371"/>
        <v>0</v>
      </c>
      <c r="AJ1315" s="67" t="s">
        <v>1336</v>
      </c>
      <c r="AK1315" s="98">
        <v>1310</v>
      </c>
      <c r="AL1315" s="67" t="s">
        <v>1337</v>
      </c>
      <c r="AM1315" s="67" t="s">
        <v>1346</v>
      </c>
      <c r="AN1315" s="87">
        <f t="shared" si="372"/>
        <v>0</v>
      </c>
      <c r="AO1315" s="87">
        <f t="shared" si="373"/>
        <v>0</v>
      </c>
      <c r="AP1315" s="87">
        <f t="shared" si="374"/>
        <v>15</v>
      </c>
      <c r="AQ1315" s="87">
        <f t="shared" si="375"/>
        <v>15</v>
      </c>
      <c r="AR1315" s="87">
        <f t="shared" si="376"/>
        <v>0</v>
      </c>
      <c r="AS1315" s="87">
        <f t="shared" si="377"/>
        <v>0</v>
      </c>
      <c r="AT1315" s="118">
        <f t="shared" si="378"/>
        <v>0</v>
      </c>
      <c r="AU1315" s="119" t="str">
        <f t="shared" si="364"/>
        <v>山口県柳井市</v>
      </c>
      <c r="AW1315" s="225" t="s">
        <v>3274</v>
      </c>
      <c r="AY1315" s="230" t="s">
        <v>3274</v>
      </c>
      <c r="BA1315">
        <v>11</v>
      </c>
      <c r="BB1315">
        <v>790</v>
      </c>
      <c r="BC1315">
        <v>695</v>
      </c>
      <c r="BD1315">
        <v>695</v>
      </c>
      <c r="BE1315">
        <v>0</v>
      </c>
      <c r="BF1315">
        <v>0</v>
      </c>
    </row>
    <row r="1316" spans="2:58">
      <c r="B1316" s="67" t="s">
        <v>1336</v>
      </c>
      <c r="C1316" s="67">
        <v>1312</v>
      </c>
      <c r="D1316" s="67" t="s">
        <v>1337</v>
      </c>
      <c r="E1316" s="67" t="s">
        <v>1347</v>
      </c>
      <c r="F1316" s="87">
        <v>13</v>
      </c>
      <c r="G1316" s="87">
        <v>750</v>
      </c>
      <c r="H1316" s="87">
        <v>583</v>
      </c>
      <c r="I1316" s="87">
        <v>0</v>
      </c>
      <c r="J1316" s="87">
        <v>0</v>
      </c>
      <c r="K1316" t="str">
        <f t="shared" si="361"/>
        <v>OK</v>
      </c>
      <c r="L1316" s="67" t="s">
        <v>1336</v>
      </c>
      <c r="M1316" s="98">
        <v>1311</v>
      </c>
      <c r="N1316" s="67" t="s">
        <v>1337</v>
      </c>
      <c r="O1316" s="67" t="s">
        <v>1347</v>
      </c>
      <c r="P1316" s="87">
        <v>13</v>
      </c>
      <c r="Q1316" s="87">
        <v>750</v>
      </c>
      <c r="R1316" s="111">
        <v>504</v>
      </c>
      <c r="S1316" s="87">
        <v>488</v>
      </c>
      <c r="T1316" s="87">
        <v>0</v>
      </c>
      <c r="U1316" s="111">
        <v>0</v>
      </c>
      <c r="V1316" s="118">
        <f t="shared" si="362"/>
        <v>0</v>
      </c>
      <c r="W1316" t="str">
        <f t="shared" si="363"/>
        <v/>
      </c>
      <c r="X1316" s="67" t="s">
        <v>1336</v>
      </c>
      <c r="Y1316" s="98">
        <v>1311</v>
      </c>
      <c r="Z1316" s="67" t="s">
        <v>1337</v>
      </c>
      <c r="AA1316" s="67" t="s">
        <v>1347</v>
      </c>
      <c r="AB1316" s="111">
        <f t="shared" si="365"/>
        <v>13</v>
      </c>
      <c r="AC1316" s="111">
        <f t="shared" si="366"/>
        <v>750</v>
      </c>
      <c r="AD1316" s="111">
        <f t="shared" si="367"/>
        <v>491</v>
      </c>
      <c r="AE1316" s="111">
        <f t="shared" si="368"/>
        <v>476</v>
      </c>
      <c r="AF1316" s="111">
        <f t="shared" si="369"/>
        <v>0</v>
      </c>
      <c r="AG1316" s="111">
        <f t="shared" si="370"/>
        <v>0</v>
      </c>
      <c r="AH1316" s="118">
        <f t="shared" si="371"/>
        <v>0</v>
      </c>
      <c r="AJ1316" s="67" t="s">
        <v>1336</v>
      </c>
      <c r="AK1316" s="98">
        <v>1311</v>
      </c>
      <c r="AL1316" s="67" t="s">
        <v>1337</v>
      </c>
      <c r="AM1316" s="67" t="s">
        <v>1347</v>
      </c>
      <c r="AN1316" s="87">
        <f t="shared" si="372"/>
        <v>0</v>
      </c>
      <c r="AO1316" s="87">
        <f t="shared" si="373"/>
        <v>0</v>
      </c>
      <c r="AP1316" s="87">
        <f t="shared" si="374"/>
        <v>-13</v>
      </c>
      <c r="AQ1316" s="87">
        <f t="shared" si="375"/>
        <v>-12</v>
      </c>
      <c r="AR1316" s="87">
        <f t="shared" si="376"/>
        <v>0</v>
      </c>
      <c r="AS1316" s="87">
        <f t="shared" si="377"/>
        <v>0</v>
      </c>
      <c r="AT1316" s="118">
        <f t="shared" si="378"/>
        <v>0</v>
      </c>
      <c r="AU1316" s="119" t="str">
        <f t="shared" si="364"/>
        <v>山口県美祢市</v>
      </c>
      <c r="AW1316" s="225" t="s">
        <v>3275</v>
      </c>
      <c r="AY1316" s="230" t="s">
        <v>3275</v>
      </c>
      <c r="BA1316">
        <v>13</v>
      </c>
      <c r="BB1316">
        <v>750</v>
      </c>
      <c r="BC1316">
        <v>491</v>
      </c>
      <c r="BD1316">
        <v>476</v>
      </c>
      <c r="BE1316">
        <v>0</v>
      </c>
      <c r="BF1316">
        <v>0</v>
      </c>
    </row>
    <row r="1317" spans="2:58">
      <c r="B1317" s="67" t="s">
        <v>1336</v>
      </c>
      <c r="C1317" s="67">
        <v>1313</v>
      </c>
      <c r="D1317" s="67" t="s">
        <v>1337</v>
      </c>
      <c r="E1317" s="67" t="s">
        <v>1348</v>
      </c>
      <c r="F1317" s="87">
        <v>27</v>
      </c>
      <c r="G1317" s="87">
        <v>2365</v>
      </c>
      <c r="H1317" s="87">
        <v>2212</v>
      </c>
      <c r="I1317" s="87">
        <v>0</v>
      </c>
      <c r="J1317" s="87">
        <v>0</v>
      </c>
      <c r="K1317" t="str">
        <f t="shared" si="361"/>
        <v>OK</v>
      </c>
      <c r="L1317" s="67" t="s">
        <v>1336</v>
      </c>
      <c r="M1317" s="98">
        <v>1312</v>
      </c>
      <c r="N1317" s="67" t="s">
        <v>1337</v>
      </c>
      <c r="O1317" s="67" t="s">
        <v>1348</v>
      </c>
      <c r="P1317" s="87">
        <v>32</v>
      </c>
      <c r="Q1317" s="87">
        <v>2476</v>
      </c>
      <c r="R1317" s="111">
        <v>2224</v>
      </c>
      <c r="S1317" s="87">
        <v>2182</v>
      </c>
      <c r="T1317" s="87">
        <v>0</v>
      </c>
      <c r="U1317" s="111">
        <v>0</v>
      </c>
      <c r="V1317" s="118">
        <f t="shared" si="362"/>
        <v>0</v>
      </c>
      <c r="W1317" t="str">
        <f t="shared" si="363"/>
        <v/>
      </c>
      <c r="X1317" s="67" t="s">
        <v>1336</v>
      </c>
      <c r="Y1317" s="98">
        <v>1312</v>
      </c>
      <c r="Z1317" s="67" t="s">
        <v>1337</v>
      </c>
      <c r="AA1317" s="67" t="s">
        <v>1348</v>
      </c>
      <c r="AB1317" s="111">
        <f t="shared" si="365"/>
        <v>31</v>
      </c>
      <c r="AC1317" s="111">
        <f t="shared" si="366"/>
        <v>2501</v>
      </c>
      <c r="AD1317" s="111">
        <f t="shared" si="367"/>
        <v>2240</v>
      </c>
      <c r="AE1317" s="111">
        <f t="shared" si="368"/>
        <v>2171</v>
      </c>
      <c r="AF1317" s="111">
        <f t="shared" si="369"/>
        <v>0</v>
      </c>
      <c r="AG1317" s="111">
        <f t="shared" si="370"/>
        <v>0</v>
      </c>
      <c r="AH1317" s="118">
        <f t="shared" si="371"/>
        <v>0</v>
      </c>
      <c r="AJ1317" s="67" t="s">
        <v>1336</v>
      </c>
      <c r="AK1317" s="98">
        <v>1312</v>
      </c>
      <c r="AL1317" s="67" t="s">
        <v>1337</v>
      </c>
      <c r="AM1317" s="67" t="s">
        <v>1348</v>
      </c>
      <c r="AN1317" s="87">
        <f t="shared" si="372"/>
        <v>-1</v>
      </c>
      <c r="AO1317" s="87">
        <f t="shared" si="373"/>
        <v>25</v>
      </c>
      <c r="AP1317" s="87">
        <f t="shared" si="374"/>
        <v>16</v>
      </c>
      <c r="AQ1317" s="87">
        <f t="shared" si="375"/>
        <v>-11</v>
      </c>
      <c r="AR1317" s="87">
        <f t="shared" si="376"/>
        <v>0</v>
      </c>
      <c r="AS1317" s="87">
        <f t="shared" si="377"/>
        <v>0</v>
      </c>
      <c r="AT1317" s="118">
        <f t="shared" si="378"/>
        <v>0</v>
      </c>
      <c r="AU1317" s="119" t="str">
        <f t="shared" si="364"/>
        <v>山口県周南市</v>
      </c>
      <c r="AW1317" s="225" t="s">
        <v>3276</v>
      </c>
      <c r="AY1317" s="230" t="s">
        <v>3276</v>
      </c>
      <c r="BA1317">
        <v>31</v>
      </c>
      <c r="BB1317">
        <v>2501</v>
      </c>
      <c r="BC1317">
        <v>2240</v>
      </c>
      <c r="BD1317">
        <v>2171</v>
      </c>
      <c r="BE1317">
        <v>0</v>
      </c>
      <c r="BF1317">
        <v>0</v>
      </c>
    </row>
    <row r="1318" spans="2:58">
      <c r="B1318" s="67" t="s">
        <v>1336</v>
      </c>
      <c r="C1318" s="67">
        <v>1314</v>
      </c>
      <c r="D1318" s="67" t="s">
        <v>1337</v>
      </c>
      <c r="E1318" s="67" t="s">
        <v>1349</v>
      </c>
      <c r="F1318" s="87">
        <v>17</v>
      </c>
      <c r="G1318" s="87">
        <v>1485</v>
      </c>
      <c r="H1318" s="87">
        <v>1434</v>
      </c>
      <c r="I1318" s="87">
        <v>0</v>
      </c>
      <c r="J1318" s="87">
        <v>0</v>
      </c>
      <c r="K1318" t="str">
        <f t="shared" si="361"/>
        <v>OK</v>
      </c>
      <c r="L1318" s="67" t="s">
        <v>1336</v>
      </c>
      <c r="M1318" s="98">
        <v>1313</v>
      </c>
      <c r="N1318" s="67" t="s">
        <v>1337</v>
      </c>
      <c r="O1318" s="67" t="s">
        <v>1349</v>
      </c>
      <c r="P1318" s="87">
        <v>19</v>
      </c>
      <c r="Q1318" s="87">
        <v>1517</v>
      </c>
      <c r="R1318" s="111">
        <v>1420</v>
      </c>
      <c r="S1318" s="87">
        <v>1420</v>
      </c>
      <c r="T1318" s="87">
        <v>0</v>
      </c>
      <c r="U1318" s="111">
        <v>0</v>
      </c>
      <c r="V1318" s="118">
        <f t="shared" si="362"/>
        <v>0</v>
      </c>
      <c r="W1318" t="str">
        <f t="shared" si="363"/>
        <v/>
      </c>
      <c r="X1318" s="67" t="s">
        <v>1336</v>
      </c>
      <c r="Y1318" s="98">
        <v>1313</v>
      </c>
      <c r="Z1318" s="67" t="s">
        <v>1337</v>
      </c>
      <c r="AA1318" s="67" t="s">
        <v>1349</v>
      </c>
      <c r="AB1318" s="111">
        <f t="shared" si="365"/>
        <v>19</v>
      </c>
      <c r="AC1318" s="111">
        <f t="shared" si="366"/>
        <v>1517</v>
      </c>
      <c r="AD1318" s="111">
        <f t="shared" si="367"/>
        <v>1434</v>
      </c>
      <c r="AE1318" s="111">
        <f t="shared" si="368"/>
        <v>1410</v>
      </c>
      <c r="AF1318" s="111">
        <f t="shared" si="369"/>
        <v>0</v>
      </c>
      <c r="AG1318" s="111">
        <f t="shared" si="370"/>
        <v>0</v>
      </c>
      <c r="AH1318" s="118">
        <f t="shared" si="371"/>
        <v>0</v>
      </c>
      <c r="AJ1318" s="67" t="s">
        <v>1336</v>
      </c>
      <c r="AK1318" s="98">
        <v>1313</v>
      </c>
      <c r="AL1318" s="67" t="s">
        <v>1337</v>
      </c>
      <c r="AM1318" s="67" t="s">
        <v>1349</v>
      </c>
      <c r="AN1318" s="87">
        <f t="shared" si="372"/>
        <v>0</v>
      </c>
      <c r="AO1318" s="87">
        <f t="shared" si="373"/>
        <v>0</v>
      </c>
      <c r="AP1318" s="87">
        <f t="shared" si="374"/>
        <v>14</v>
      </c>
      <c r="AQ1318" s="87">
        <f t="shared" si="375"/>
        <v>-10</v>
      </c>
      <c r="AR1318" s="87">
        <f t="shared" si="376"/>
        <v>0</v>
      </c>
      <c r="AS1318" s="87">
        <f t="shared" si="377"/>
        <v>0</v>
      </c>
      <c r="AT1318" s="118">
        <f t="shared" si="378"/>
        <v>0</v>
      </c>
      <c r="AU1318" s="119" t="str">
        <f t="shared" si="364"/>
        <v>山口県山陽小野田市</v>
      </c>
      <c r="AW1318" s="225" t="s">
        <v>3277</v>
      </c>
      <c r="AY1318" s="230" t="s">
        <v>3277</v>
      </c>
      <c r="BA1318">
        <v>19</v>
      </c>
      <c r="BB1318">
        <v>1517</v>
      </c>
      <c r="BC1318">
        <v>1434</v>
      </c>
      <c r="BD1318">
        <v>1410</v>
      </c>
      <c r="BE1318">
        <v>0</v>
      </c>
      <c r="BF1318">
        <v>0</v>
      </c>
    </row>
    <row r="1319" spans="2:58">
      <c r="B1319" s="67" t="s">
        <v>1336</v>
      </c>
      <c r="C1319" s="67">
        <v>1315</v>
      </c>
      <c r="D1319" s="67" t="s">
        <v>1337</v>
      </c>
      <c r="E1319" s="67" t="s">
        <v>1350</v>
      </c>
      <c r="F1319" s="87">
        <v>14</v>
      </c>
      <c r="G1319" s="87">
        <v>450</v>
      </c>
      <c r="H1319" s="87">
        <v>321</v>
      </c>
      <c r="I1319" s="87">
        <v>0</v>
      </c>
      <c r="J1319" s="87">
        <v>0</v>
      </c>
      <c r="K1319" t="str">
        <f t="shared" si="361"/>
        <v>OK</v>
      </c>
      <c r="L1319" s="67" t="s">
        <v>1336</v>
      </c>
      <c r="M1319" s="98">
        <v>1314</v>
      </c>
      <c r="N1319" s="67" t="s">
        <v>1337</v>
      </c>
      <c r="O1319" s="67" t="s">
        <v>1350</v>
      </c>
      <c r="P1319" s="87">
        <v>14</v>
      </c>
      <c r="Q1319" s="87">
        <v>450</v>
      </c>
      <c r="R1319" s="111">
        <v>311</v>
      </c>
      <c r="S1319" s="87">
        <v>311</v>
      </c>
      <c r="T1319" s="87">
        <v>0</v>
      </c>
      <c r="U1319" s="111">
        <v>0</v>
      </c>
      <c r="V1319" s="118">
        <f t="shared" si="362"/>
        <v>0</v>
      </c>
      <c r="W1319" t="str">
        <f t="shared" si="363"/>
        <v/>
      </c>
      <c r="X1319" s="67" t="s">
        <v>1336</v>
      </c>
      <c r="Y1319" s="98">
        <v>1314</v>
      </c>
      <c r="Z1319" s="67" t="s">
        <v>1337</v>
      </c>
      <c r="AA1319" s="67" t="s">
        <v>1350</v>
      </c>
      <c r="AB1319" s="111">
        <f t="shared" si="365"/>
        <v>14</v>
      </c>
      <c r="AC1319" s="111">
        <f t="shared" si="366"/>
        <v>430</v>
      </c>
      <c r="AD1319" s="111">
        <f t="shared" si="367"/>
        <v>296</v>
      </c>
      <c r="AE1319" s="111">
        <f t="shared" si="368"/>
        <v>296</v>
      </c>
      <c r="AF1319" s="111">
        <f t="shared" si="369"/>
        <v>0</v>
      </c>
      <c r="AG1319" s="111">
        <f t="shared" si="370"/>
        <v>0</v>
      </c>
      <c r="AH1319" s="118">
        <f t="shared" si="371"/>
        <v>0</v>
      </c>
      <c r="AJ1319" s="67" t="s">
        <v>1336</v>
      </c>
      <c r="AK1319" s="98">
        <v>1314</v>
      </c>
      <c r="AL1319" s="67" t="s">
        <v>1337</v>
      </c>
      <c r="AM1319" s="67" t="s">
        <v>1350</v>
      </c>
      <c r="AN1319" s="87">
        <f t="shared" si="372"/>
        <v>0</v>
      </c>
      <c r="AO1319" s="87">
        <f t="shared" si="373"/>
        <v>-20</v>
      </c>
      <c r="AP1319" s="87">
        <f t="shared" si="374"/>
        <v>-15</v>
      </c>
      <c r="AQ1319" s="87">
        <f t="shared" si="375"/>
        <v>-15</v>
      </c>
      <c r="AR1319" s="87">
        <f t="shared" si="376"/>
        <v>0</v>
      </c>
      <c r="AS1319" s="87">
        <f t="shared" si="377"/>
        <v>0</v>
      </c>
      <c r="AT1319" s="118">
        <f t="shared" si="378"/>
        <v>0</v>
      </c>
      <c r="AU1319" s="119" t="str">
        <f t="shared" si="364"/>
        <v>山口県周防大島町</v>
      </c>
      <c r="AW1319" s="225" t="s">
        <v>3278</v>
      </c>
      <c r="AY1319" s="230" t="s">
        <v>3278</v>
      </c>
      <c r="BA1319">
        <v>14</v>
      </c>
      <c r="BB1319">
        <v>430</v>
      </c>
      <c r="BC1319">
        <v>296</v>
      </c>
      <c r="BD1319">
        <v>296</v>
      </c>
      <c r="BE1319">
        <v>0</v>
      </c>
      <c r="BF1319">
        <v>0</v>
      </c>
    </row>
    <row r="1320" spans="2:58">
      <c r="B1320" s="67" t="s">
        <v>1336</v>
      </c>
      <c r="C1320" s="67">
        <v>1316</v>
      </c>
      <c r="D1320" s="67" t="s">
        <v>1337</v>
      </c>
      <c r="E1320" s="67" t="s">
        <v>1351</v>
      </c>
      <c r="F1320" s="87">
        <v>1</v>
      </c>
      <c r="G1320" s="87">
        <v>60</v>
      </c>
      <c r="H1320" s="87">
        <v>57</v>
      </c>
      <c r="I1320" s="87">
        <v>0</v>
      </c>
      <c r="J1320" s="87">
        <v>0</v>
      </c>
      <c r="K1320" t="str">
        <f t="shared" si="361"/>
        <v>OK</v>
      </c>
      <c r="L1320" s="67" t="s">
        <v>1336</v>
      </c>
      <c r="M1320" s="98">
        <v>1315</v>
      </c>
      <c r="N1320" s="67" t="s">
        <v>1337</v>
      </c>
      <c r="O1320" s="67" t="s">
        <v>1351</v>
      </c>
      <c r="P1320" s="87">
        <v>2</v>
      </c>
      <c r="Q1320" s="87">
        <v>163</v>
      </c>
      <c r="R1320" s="111">
        <v>157</v>
      </c>
      <c r="S1320" s="87">
        <v>148</v>
      </c>
      <c r="T1320" s="87">
        <v>0</v>
      </c>
      <c r="U1320" s="111">
        <v>0</v>
      </c>
      <c r="V1320" s="118">
        <f t="shared" si="362"/>
        <v>0</v>
      </c>
      <c r="W1320" t="str">
        <f t="shared" si="363"/>
        <v/>
      </c>
      <c r="X1320" s="67" t="s">
        <v>1336</v>
      </c>
      <c r="Y1320" s="98">
        <v>1315</v>
      </c>
      <c r="Z1320" s="67" t="s">
        <v>1337</v>
      </c>
      <c r="AA1320" s="67" t="s">
        <v>1351</v>
      </c>
      <c r="AB1320" s="111">
        <f t="shared" si="365"/>
        <v>2</v>
      </c>
      <c r="AC1320" s="111">
        <f t="shared" si="366"/>
        <v>163</v>
      </c>
      <c r="AD1320" s="111">
        <f t="shared" si="367"/>
        <v>161</v>
      </c>
      <c r="AE1320" s="111">
        <f t="shared" si="368"/>
        <v>161</v>
      </c>
      <c r="AF1320" s="111">
        <f t="shared" si="369"/>
        <v>0</v>
      </c>
      <c r="AG1320" s="111">
        <f t="shared" si="370"/>
        <v>0</v>
      </c>
      <c r="AH1320" s="118">
        <f t="shared" si="371"/>
        <v>0</v>
      </c>
      <c r="AJ1320" s="67" t="s">
        <v>1336</v>
      </c>
      <c r="AK1320" s="98">
        <v>1315</v>
      </c>
      <c r="AL1320" s="67" t="s">
        <v>1337</v>
      </c>
      <c r="AM1320" s="67" t="s">
        <v>1351</v>
      </c>
      <c r="AN1320" s="87">
        <f t="shared" si="372"/>
        <v>0</v>
      </c>
      <c r="AO1320" s="87">
        <f t="shared" si="373"/>
        <v>0</v>
      </c>
      <c r="AP1320" s="87">
        <f t="shared" si="374"/>
        <v>4</v>
      </c>
      <c r="AQ1320" s="87">
        <f t="shared" si="375"/>
        <v>13</v>
      </c>
      <c r="AR1320" s="87">
        <f t="shared" si="376"/>
        <v>0</v>
      </c>
      <c r="AS1320" s="87">
        <f t="shared" si="377"/>
        <v>0</v>
      </c>
      <c r="AT1320" s="118">
        <f t="shared" si="378"/>
        <v>0</v>
      </c>
      <c r="AU1320" s="119" t="str">
        <f t="shared" si="364"/>
        <v>山口県和木町</v>
      </c>
      <c r="AW1320" s="225" t="s">
        <v>3279</v>
      </c>
      <c r="AY1320" s="230" t="s">
        <v>3279</v>
      </c>
      <c r="BA1320">
        <v>2</v>
      </c>
      <c r="BB1320">
        <v>163</v>
      </c>
      <c r="BC1320">
        <v>161</v>
      </c>
      <c r="BD1320">
        <v>161</v>
      </c>
      <c r="BE1320">
        <v>0</v>
      </c>
      <c r="BF1320">
        <v>0</v>
      </c>
    </row>
    <row r="1321" spans="2:58">
      <c r="B1321" s="67" t="s">
        <v>1336</v>
      </c>
      <c r="C1321" s="67">
        <v>1317</v>
      </c>
      <c r="D1321" s="67" t="s">
        <v>1337</v>
      </c>
      <c r="E1321" s="67" t="s">
        <v>1352</v>
      </c>
      <c r="F1321" s="87">
        <v>2</v>
      </c>
      <c r="G1321" s="87">
        <v>60</v>
      </c>
      <c r="H1321" s="87">
        <v>54</v>
      </c>
      <c r="I1321" s="87">
        <v>0</v>
      </c>
      <c r="J1321" s="87">
        <v>0</v>
      </c>
      <c r="K1321" t="str">
        <f t="shared" si="361"/>
        <v>OK</v>
      </c>
      <c r="L1321" s="67" t="s">
        <v>1336</v>
      </c>
      <c r="M1321" s="98">
        <v>1316</v>
      </c>
      <c r="N1321" s="67" t="s">
        <v>1337</v>
      </c>
      <c r="O1321" s="67" t="s">
        <v>1352</v>
      </c>
      <c r="P1321" s="87">
        <v>2</v>
      </c>
      <c r="Q1321" s="87">
        <v>60</v>
      </c>
      <c r="R1321" s="111">
        <v>51</v>
      </c>
      <c r="S1321" s="87">
        <v>51</v>
      </c>
      <c r="T1321" s="87">
        <v>0</v>
      </c>
      <c r="U1321" s="111">
        <v>0</v>
      </c>
      <c r="V1321" s="118">
        <f t="shared" si="362"/>
        <v>0</v>
      </c>
      <c r="W1321" t="str">
        <f t="shared" si="363"/>
        <v/>
      </c>
      <c r="X1321" s="67" t="s">
        <v>1336</v>
      </c>
      <c r="Y1321" s="98">
        <v>1316</v>
      </c>
      <c r="Z1321" s="67" t="s">
        <v>1337</v>
      </c>
      <c r="AA1321" s="67" t="s">
        <v>1352</v>
      </c>
      <c r="AB1321" s="111">
        <f t="shared" si="365"/>
        <v>2</v>
      </c>
      <c r="AC1321" s="111">
        <f t="shared" si="366"/>
        <v>60</v>
      </c>
      <c r="AD1321" s="111">
        <f t="shared" si="367"/>
        <v>37</v>
      </c>
      <c r="AE1321" s="111">
        <f t="shared" si="368"/>
        <v>37</v>
      </c>
      <c r="AF1321" s="111">
        <f t="shared" si="369"/>
        <v>0</v>
      </c>
      <c r="AG1321" s="111">
        <f t="shared" si="370"/>
        <v>0</v>
      </c>
      <c r="AH1321" s="118">
        <f t="shared" si="371"/>
        <v>0</v>
      </c>
      <c r="AJ1321" s="67" t="s">
        <v>1336</v>
      </c>
      <c r="AK1321" s="98">
        <v>1316</v>
      </c>
      <c r="AL1321" s="67" t="s">
        <v>1337</v>
      </c>
      <c r="AM1321" s="67" t="s">
        <v>1352</v>
      </c>
      <c r="AN1321" s="87">
        <f t="shared" si="372"/>
        <v>0</v>
      </c>
      <c r="AO1321" s="87">
        <f t="shared" si="373"/>
        <v>0</v>
      </c>
      <c r="AP1321" s="87">
        <f t="shared" si="374"/>
        <v>-14</v>
      </c>
      <c r="AQ1321" s="87">
        <f t="shared" si="375"/>
        <v>-14</v>
      </c>
      <c r="AR1321" s="87">
        <f t="shared" si="376"/>
        <v>0</v>
      </c>
      <c r="AS1321" s="87">
        <f t="shared" si="377"/>
        <v>0</v>
      </c>
      <c r="AT1321" s="118">
        <f t="shared" si="378"/>
        <v>0</v>
      </c>
      <c r="AU1321" s="119" t="str">
        <f t="shared" si="364"/>
        <v>山口県上関町</v>
      </c>
      <c r="AW1321" s="225" t="s">
        <v>3280</v>
      </c>
      <c r="AY1321" s="230" t="s">
        <v>3280</v>
      </c>
      <c r="BA1321">
        <v>2</v>
      </c>
      <c r="BB1321">
        <v>60</v>
      </c>
      <c r="BC1321">
        <v>37</v>
      </c>
      <c r="BD1321">
        <v>37</v>
      </c>
      <c r="BE1321">
        <v>0</v>
      </c>
      <c r="BF1321">
        <v>0</v>
      </c>
    </row>
    <row r="1322" spans="2:58">
      <c r="B1322" s="67" t="s">
        <v>1336</v>
      </c>
      <c r="C1322" s="67">
        <v>1318</v>
      </c>
      <c r="D1322" s="67" t="s">
        <v>1337</v>
      </c>
      <c r="E1322" s="67" t="s">
        <v>1353</v>
      </c>
      <c r="F1322" s="87">
        <v>5</v>
      </c>
      <c r="G1322" s="87">
        <v>440</v>
      </c>
      <c r="H1322" s="87">
        <v>275</v>
      </c>
      <c r="I1322" s="87">
        <v>0</v>
      </c>
      <c r="J1322" s="87">
        <v>0</v>
      </c>
      <c r="K1322" t="str">
        <f t="shared" si="361"/>
        <v>OK</v>
      </c>
      <c r="L1322" s="67" t="s">
        <v>1336</v>
      </c>
      <c r="M1322" s="98">
        <v>1317</v>
      </c>
      <c r="N1322" s="67" t="s">
        <v>1337</v>
      </c>
      <c r="O1322" s="67" t="s">
        <v>1353</v>
      </c>
      <c r="P1322" s="87">
        <v>5</v>
      </c>
      <c r="Q1322" s="87">
        <v>450</v>
      </c>
      <c r="R1322" s="111">
        <v>274</v>
      </c>
      <c r="S1322" s="87">
        <v>274</v>
      </c>
      <c r="T1322" s="87">
        <v>0</v>
      </c>
      <c r="U1322" s="111">
        <v>0</v>
      </c>
      <c r="V1322" s="118">
        <f t="shared" si="362"/>
        <v>0</v>
      </c>
      <c r="W1322" t="str">
        <f t="shared" si="363"/>
        <v/>
      </c>
      <c r="X1322" s="67" t="s">
        <v>1336</v>
      </c>
      <c r="Y1322" s="98">
        <v>1317</v>
      </c>
      <c r="Z1322" s="67" t="s">
        <v>1337</v>
      </c>
      <c r="AA1322" s="67" t="s">
        <v>1353</v>
      </c>
      <c r="AB1322" s="111">
        <f t="shared" si="365"/>
        <v>5</v>
      </c>
      <c r="AC1322" s="111">
        <f t="shared" si="366"/>
        <v>450</v>
      </c>
      <c r="AD1322" s="111">
        <f t="shared" si="367"/>
        <v>248</v>
      </c>
      <c r="AE1322" s="111">
        <f t="shared" si="368"/>
        <v>248</v>
      </c>
      <c r="AF1322" s="111">
        <f t="shared" si="369"/>
        <v>0</v>
      </c>
      <c r="AG1322" s="111">
        <f t="shared" si="370"/>
        <v>0</v>
      </c>
      <c r="AH1322" s="118">
        <f t="shared" si="371"/>
        <v>0</v>
      </c>
      <c r="AJ1322" s="67" t="s">
        <v>1336</v>
      </c>
      <c r="AK1322" s="98">
        <v>1317</v>
      </c>
      <c r="AL1322" s="67" t="s">
        <v>1337</v>
      </c>
      <c r="AM1322" s="67" t="s">
        <v>1353</v>
      </c>
      <c r="AN1322" s="87">
        <f t="shared" si="372"/>
        <v>0</v>
      </c>
      <c r="AO1322" s="87">
        <f t="shared" si="373"/>
        <v>0</v>
      </c>
      <c r="AP1322" s="87">
        <f t="shared" si="374"/>
        <v>-26</v>
      </c>
      <c r="AQ1322" s="87">
        <f t="shared" si="375"/>
        <v>-26</v>
      </c>
      <c r="AR1322" s="87">
        <f t="shared" si="376"/>
        <v>0</v>
      </c>
      <c r="AS1322" s="87">
        <f t="shared" si="377"/>
        <v>0</v>
      </c>
      <c r="AT1322" s="118">
        <f t="shared" si="378"/>
        <v>0</v>
      </c>
      <c r="AU1322" s="119" t="str">
        <f t="shared" si="364"/>
        <v>山口県田布施町</v>
      </c>
      <c r="AW1322" s="225" t="s">
        <v>3281</v>
      </c>
      <c r="AY1322" s="230" t="s">
        <v>3281</v>
      </c>
      <c r="BA1322">
        <v>5</v>
      </c>
      <c r="BB1322">
        <v>450</v>
      </c>
      <c r="BC1322">
        <v>248</v>
      </c>
      <c r="BD1322">
        <v>248</v>
      </c>
      <c r="BE1322">
        <v>0</v>
      </c>
      <c r="BF1322">
        <v>0</v>
      </c>
    </row>
    <row r="1323" spans="2:58">
      <c r="B1323" s="67" t="s">
        <v>1336</v>
      </c>
      <c r="C1323" s="67">
        <v>1319</v>
      </c>
      <c r="D1323" s="67" t="s">
        <v>1337</v>
      </c>
      <c r="E1323" s="67" t="s">
        <v>1354</v>
      </c>
      <c r="F1323" s="87">
        <v>3</v>
      </c>
      <c r="G1323" s="87">
        <v>210</v>
      </c>
      <c r="H1323" s="87">
        <v>199</v>
      </c>
      <c r="I1323" s="87">
        <v>0</v>
      </c>
      <c r="J1323" s="87">
        <v>0</v>
      </c>
      <c r="K1323" t="str">
        <f t="shared" si="361"/>
        <v>OK</v>
      </c>
      <c r="L1323" s="67" t="s">
        <v>1336</v>
      </c>
      <c r="M1323" s="98">
        <v>1318</v>
      </c>
      <c r="N1323" s="67" t="s">
        <v>1337</v>
      </c>
      <c r="O1323" s="67" t="s">
        <v>1354</v>
      </c>
      <c r="P1323" s="87">
        <v>3</v>
      </c>
      <c r="Q1323" s="87">
        <v>210</v>
      </c>
      <c r="R1323" s="111">
        <v>201</v>
      </c>
      <c r="S1323" s="87">
        <v>201</v>
      </c>
      <c r="T1323" s="87">
        <v>0</v>
      </c>
      <c r="U1323" s="111">
        <v>0</v>
      </c>
      <c r="V1323" s="118">
        <f t="shared" si="362"/>
        <v>0</v>
      </c>
      <c r="W1323" t="str">
        <f t="shared" si="363"/>
        <v/>
      </c>
      <c r="X1323" s="67" t="s">
        <v>1336</v>
      </c>
      <c r="Y1323" s="98">
        <v>1318</v>
      </c>
      <c r="Z1323" s="67" t="s">
        <v>1337</v>
      </c>
      <c r="AA1323" s="67" t="s">
        <v>1354</v>
      </c>
      <c r="AB1323" s="111">
        <f t="shared" si="365"/>
        <v>3</v>
      </c>
      <c r="AC1323" s="111">
        <f t="shared" si="366"/>
        <v>210</v>
      </c>
      <c r="AD1323" s="111">
        <f t="shared" si="367"/>
        <v>215</v>
      </c>
      <c r="AE1323" s="111">
        <f t="shared" si="368"/>
        <v>215</v>
      </c>
      <c r="AF1323" s="111">
        <f t="shared" si="369"/>
        <v>0</v>
      </c>
      <c r="AG1323" s="111">
        <f t="shared" si="370"/>
        <v>0</v>
      </c>
      <c r="AH1323" s="118">
        <f t="shared" si="371"/>
        <v>0</v>
      </c>
      <c r="AJ1323" s="67" t="s">
        <v>1336</v>
      </c>
      <c r="AK1323" s="98">
        <v>1318</v>
      </c>
      <c r="AL1323" s="67" t="s">
        <v>1337</v>
      </c>
      <c r="AM1323" s="67" t="s">
        <v>1354</v>
      </c>
      <c r="AN1323" s="87">
        <f t="shared" si="372"/>
        <v>0</v>
      </c>
      <c r="AO1323" s="87">
        <f t="shared" si="373"/>
        <v>0</v>
      </c>
      <c r="AP1323" s="87">
        <f t="shared" si="374"/>
        <v>14</v>
      </c>
      <c r="AQ1323" s="87">
        <f t="shared" si="375"/>
        <v>14</v>
      </c>
      <c r="AR1323" s="87">
        <f t="shared" si="376"/>
        <v>0</v>
      </c>
      <c r="AS1323" s="87">
        <f t="shared" si="377"/>
        <v>0</v>
      </c>
      <c r="AT1323" s="118">
        <f t="shared" si="378"/>
        <v>0</v>
      </c>
      <c r="AU1323" s="119" t="str">
        <f t="shared" si="364"/>
        <v>山口県平生町</v>
      </c>
      <c r="AW1323" s="225" t="s">
        <v>3282</v>
      </c>
      <c r="AY1323" s="230" t="s">
        <v>3282</v>
      </c>
      <c r="BA1323">
        <v>3</v>
      </c>
      <c r="BB1323">
        <v>210</v>
      </c>
      <c r="BC1323">
        <v>215</v>
      </c>
      <c r="BD1323">
        <v>215</v>
      </c>
      <c r="BE1323">
        <v>0</v>
      </c>
      <c r="BF1323">
        <v>0</v>
      </c>
    </row>
    <row r="1324" spans="2:58">
      <c r="B1324" s="67" t="s">
        <v>1336</v>
      </c>
      <c r="C1324" s="67">
        <v>1320</v>
      </c>
      <c r="D1324" s="67" t="s">
        <v>1337</v>
      </c>
      <c r="E1324" s="67" t="s">
        <v>1355</v>
      </c>
      <c r="F1324" s="87">
        <v>1</v>
      </c>
      <c r="G1324" s="87">
        <v>90</v>
      </c>
      <c r="H1324" s="87">
        <v>68</v>
      </c>
      <c r="I1324" s="87">
        <v>0</v>
      </c>
      <c r="J1324" s="87">
        <v>0</v>
      </c>
      <c r="K1324" t="str">
        <f t="shared" si="361"/>
        <v>OK</v>
      </c>
      <c r="L1324" s="67" t="s">
        <v>1336</v>
      </c>
      <c r="M1324" s="98">
        <v>1319</v>
      </c>
      <c r="N1324" s="67" t="s">
        <v>1337</v>
      </c>
      <c r="O1324" s="67" t="s">
        <v>1355</v>
      </c>
      <c r="P1324" s="87">
        <v>1</v>
      </c>
      <c r="Q1324" s="87">
        <v>90</v>
      </c>
      <c r="R1324" s="111">
        <v>79</v>
      </c>
      <c r="S1324" s="87">
        <v>79</v>
      </c>
      <c r="T1324" s="87">
        <v>0</v>
      </c>
      <c r="U1324" s="111">
        <v>0</v>
      </c>
      <c r="V1324" s="118">
        <f t="shared" si="362"/>
        <v>0</v>
      </c>
      <c r="W1324" t="str">
        <f t="shared" si="363"/>
        <v/>
      </c>
      <c r="X1324" s="67" t="s">
        <v>1336</v>
      </c>
      <c r="Y1324" s="98">
        <v>1319</v>
      </c>
      <c r="Z1324" s="67" t="s">
        <v>1337</v>
      </c>
      <c r="AA1324" s="67" t="s">
        <v>1355</v>
      </c>
      <c r="AB1324" s="111">
        <f t="shared" si="365"/>
        <v>1</v>
      </c>
      <c r="AC1324" s="111">
        <f t="shared" si="366"/>
        <v>90</v>
      </c>
      <c r="AD1324" s="111">
        <f t="shared" si="367"/>
        <v>81</v>
      </c>
      <c r="AE1324" s="111">
        <f t="shared" si="368"/>
        <v>81</v>
      </c>
      <c r="AF1324" s="111">
        <f t="shared" si="369"/>
        <v>0</v>
      </c>
      <c r="AG1324" s="111">
        <f t="shared" si="370"/>
        <v>0</v>
      </c>
      <c r="AH1324" s="118">
        <f t="shared" si="371"/>
        <v>0</v>
      </c>
      <c r="AJ1324" s="67" t="s">
        <v>1336</v>
      </c>
      <c r="AK1324" s="98">
        <v>1319</v>
      </c>
      <c r="AL1324" s="67" t="s">
        <v>1337</v>
      </c>
      <c r="AM1324" s="67" t="s">
        <v>1355</v>
      </c>
      <c r="AN1324" s="87">
        <f t="shared" si="372"/>
        <v>0</v>
      </c>
      <c r="AO1324" s="87">
        <f t="shared" si="373"/>
        <v>0</v>
      </c>
      <c r="AP1324" s="87">
        <f t="shared" si="374"/>
        <v>2</v>
      </c>
      <c r="AQ1324" s="87">
        <f t="shared" si="375"/>
        <v>2</v>
      </c>
      <c r="AR1324" s="87">
        <f t="shared" si="376"/>
        <v>0</v>
      </c>
      <c r="AS1324" s="87">
        <f t="shared" si="377"/>
        <v>0</v>
      </c>
      <c r="AT1324" s="118">
        <f t="shared" si="378"/>
        <v>0</v>
      </c>
      <c r="AU1324" s="119" t="str">
        <f t="shared" si="364"/>
        <v>山口県阿武町</v>
      </c>
      <c r="AW1324" s="225" t="s">
        <v>3283</v>
      </c>
      <c r="AY1324" s="230" t="s">
        <v>3283</v>
      </c>
      <c r="BA1324">
        <v>1</v>
      </c>
      <c r="BB1324">
        <v>90</v>
      </c>
      <c r="BC1324">
        <v>81</v>
      </c>
      <c r="BD1324">
        <v>81</v>
      </c>
      <c r="BE1324">
        <v>0</v>
      </c>
      <c r="BF1324">
        <v>0</v>
      </c>
    </row>
    <row r="1325" spans="2:58">
      <c r="B1325" s="67" t="s">
        <v>1356</v>
      </c>
      <c r="C1325" s="67">
        <v>1321</v>
      </c>
      <c r="D1325" s="67" t="s">
        <v>1357</v>
      </c>
      <c r="E1325" s="67" t="s">
        <v>1358</v>
      </c>
      <c r="F1325" s="87">
        <v>65</v>
      </c>
      <c r="G1325" s="87">
        <v>5495</v>
      </c>
      <c r="H1325" s="87">
        <v>5542</v>
      </c>
      <c r="I1325" s="87">
        <v>36</v>
      </c>
      <c r="J1325" s="87">
        <v>0</v>
      </c>
      <c r="K1325" t="str">
        <f t="shared" si="361"/>
        <v>OK</v>
      </c>
      <c r="L1325" s="67" t="s">
        <v>1356</v>
      </c>
      <c r="M1325" s="98">
        <v>1320</v>
      </c>
      <c r="N1325" s="67" t="s">
        <v>1357</v>
      </c>
      <c r="O1325" s="67" t="s">
        <v>1358</v>
      </c>
      <c r="P1325" s="87">
        <v>73</v>
      </c>
      <c r="Q1325" s="87">
        <v>6016</v>
      </c>
      <c r="R1325" s="111">
        <v>5904</v>
      </c>
      <c r="S1325" s="87">
        <v>5769</v>
      </c>
      <c r="T1325" s="87">
        <v>19</v>
      </c>
      <c r="U1325" s="111">
        <v>0</v>
      </c>
      <c r="V1325" s="118">
        <f t="shared" si="362"/>
        <v>3.2181571815718159E-3</v>
      </c>
      <c r="W1325" t="str">
        <f t="shared" si="363"/>
        <v/>
      </c>
      <c r="X1325" s="67" t="s">
        <v>1356</v>
      </c>
      <c r="Y1325" s="98">
        <v>1320</v>
      </c>
      <c r="Z1325" s="67" t="s">
        <v>1357</v>
      </c>
      <c r="AA1325" s="67" t="s">
        <v>1358</v>
      </c>
      <c r="AB1325" s="111">
        <f t="shared" si="365"/>
        <v>74</v>
      </c>
      <c r="AC1325" s="111">
        <f t="shared" si="366"/>
        <v>6130</v>
      </c>
      <c r="AD1325" s="111">
        <f t="shared" si="367"/>
        <v>6139</v>
      </c>
      <c r="AE1325" s="111">
        <f t="shared" si="368"/>
        <v>5993</v>
      </c>
      <c r="AF1325" s="111">
        <f t="shared" si="369"/>
        <v>38</v>
      </c>
      <c r="AG1325" s="111">
        <f t="shared" si="370"/>
        <v>0</v>
      </c>
      <c r="AH1325" s="118">
        <f t="shared" si="371"/>
        <v>6.1899332138784817E-3</v>
      </c>
      <c r="AJ1325" s="67" t="s">
        <v>1356</v>
      </c>
      <c r="AK1325" s="98">
        <v>1320</v>
      </c>
      <c r="AL1325" s="67" t="s">
        <v>1357</v>
      </c>
      <c r="AM1325" s="67" t="s">
        <v>1358</v>
      </c>
      <c r="AN1325" s="87">
        <f t="shared" si="372"/>
        <v>1</v>
      </c>
      <c r="AO1325" s="87">
        <f t="shared" si="373"/>
        <v>114</v>
      </c>
      <c r="AP1325" s="87">
        <f t="shared" si="374"/>
        <v>235</v>
      </c>
      <c r="AQ1325" s="87">
        <f t="shared" si="375"/>
        <v>224</v>
      </c>
      <c r="AR1325" s="87">
        <f t="shared" si="376"/>
        <v>19</v>
      </c>
      <c r="AS1325" s="87">
        <f t="shared" si="377"/>
        <v>0</v>
      </c>
      <c r="AT1325" s="118">
        <f t="shared" si="378"/>
        <v>2.9717760323066658E-3</v>
      </c>
      <c r="AU1325" s="119" t="str">
        <f t="shared" si="364"/>
        <v>徳島県徳島市</v>
      </c>
      <c r="AW1325" s="225" t="s">
        <v>3284</v>
      </c>
      <c r="AY1325" s="230" t="s">
        <v>3284</v>
      </c>
      <c r="BA1325">
        <v>74</v>
      </c>
      <c r="BB1325">
        <v>6130</v>
      </c>
      <c r="BC1325">
        <v>6139</v>
      </c>
      <c r="BD1325">
        <v>5993</v>
      </c>
      <c r="BE1325">
        <v>38</v>
      </c>
      <c r="BF1325">
        <v>0</v>
      </c>
    </row>
    <row r="1326" spans="2:58">
      <c r="B1326" s="67" t="s">
        <v>1356</v>
      </c>
      <c r="C1326" s="67">
        <v>1322</v>
      </c>
      <c r="D1326" s="67" t="s">
        <v>1357</v>
      </c>
      <c r="E1326" s="67" t="s">
        <v>1359</v>
      </c>
      <c r="F1326" s="87">
        <v>19</v>
      </c>
      <c r="G1326" s="87">
        <v>1020</v>
      </c>
      <c r="H1326" s="87">
        <v>874</v>
      </c>
      <c r="I1326" s="87">
        <v>0</v>
      </c>
      <c r="J1326" s="87">
        <v>0</v>
      </c>
      <c r="K1326" t="str">
        <f t="shared" si="361"/>
        <v>OK</v>
      </c>
      <c r="L1326" s="67" t="s">
        <v>1356</v>
      </c>
      <c r="M1326" s="98">
        <v>1321</v>
      </c>
      <c r="N1326" s="67" t="s">
        <v>1357</v>
      </c>
      <c r="O1326" s="67" t="s">
        <v>1359</v>
      </c>
      <c r="P1326" s="87">
        <v>19</v>
      </c>
      <c r="Q1326" s="87">
        <v>955</v>
      </c>
      <c r="R1326" s="111">
        <v>899</v>
      </c>
      <c r="S1326" s="87">
        <v>899</v>
      </c>
      <c r="T1326" s="87">
        <v>0</v>
      </c>
      <c r="U1326" s="111">
        <v>0</v>
      </c>
      <c r="V1326" s="118">
        <f t="shared" si="362"/>
        <v>0</v>
      </c>
      <c r="W1326" t="str">
        <f t="shared" si="363"/>
        <v/>
      </c>
      <c r="X1326" s="67" t="s">
        <v>1356</v>
      </c>
      <c r="Y1326" s="98">
        <v>1321</v>
      </c>
      <c r="Z1326" s="67" t="s">
        <v>1357</v>
      </c>
      <c r="AA1326" s="67" t="s">
        <v>1359</v>
      </c>
      <c r="AB1326" s="111">
        <f t="shared" si="365"/>
        <v>19</v>
      </c>
      <c r="AC1326" s="111">
        <f t="shared" si="366"/>
        <v>1050</v>
      </c>
      <c r="AD1326" s="111">
        <f t="shared" si="367"/>
        <v>892</v>
      </c>
      <c r="AE1326" s="111">
        <f t="shared" si="368"/>
        <v>886</v>
      </c>
      <c r="AF1326" s="111">
        <f t="shared" si="369"/>
        <v>0</v>
      </c>
      <c r="AG1326" s="111">
        <f t="shared" si="370"/>
        <v>0</v>
      </c>
      <c r="AH1326" s="118">
        <f t="shared" si="371"/>
        <v>0</v>
      </c>
      <c r="AJ1326" s="67" t="s">
        <v>1356</v>
      </c>
      <c r="AK1326" s="98">
        <v>1321</v>
      </c>
      <c r="AL1326" s="67" t="s">
        <v>1357</v>
      </c>
      <c r="AM1326" s="67" t="s">
        <v>1359</v>
      </c>
      <c r="AN1326" s="87">
        <f t="shared" si="372"/>
        <v>0</v>
      </c>
      <c r="AO1326" s="87">
        <f t="shared" si="373"/>
        <v>95</v>
      </c>
      <c r="AP1326" s="87">
        <f t="shared" si="374"/>
        <v>-7</v>
      </c>
      <c r="AQ1326" s="87">
        <f t="shared" si="375"/>
        <v>-13</v>
      </c>
      <c r="AR1326" s="87">
        <f t="shared" si="376"/>
        <v>0</v>
      </c>
      <c r="AS1326" s="87">
        <f t="shared" si="377"/>
        <v>0</v>
      </c>
      <c r="AT1326" s="118">
        <f t="shared" si="378"/>
        <v>0</v>
      </c>
      <c r="AU1326" s="119" t="str">
        <f t="shared" si="364"/>
        <v>徳島県鳴門市</v>
      </c>
      <c r="AW1326" s="225" t="s">
        <v>3285</v>
      </c>
      <c r="AY1326" s="230" t="s">
        <v>3285</v>
      </c>
      <c r="BA1326">
        <v>19</v>
      </c>
      <c r="BB1326">
        <v>1050</v>
      </c>
      <c r="BC1326">
        <v>892</v>
      </c>
      <c r="BD1326">
        <v>886</v>
      </c>
      <c r="BE1326">
        <v>0</v>
      </c>
      <c r="BF1326">
        <v>0</v>
      </c>
    </row>
    <row r="1327" spans="2:58">
      <c r="B1327" s="67" t="s">
        <v>1356</v>
      </c>
      <c r="C1327" s="67">
        <v>1323</v>
      </c>
      <c r="D1327" s="67" t="s">
        <v>1357</v>
      </c>
      <c r="E1327" s="67" t="s">
        <v>1360</v>
      </c>
      <c r="F1327" s="87">
        <v>11</v>
      </c>
      <c r="G1327" s="87">
        <v>920</v>
      </c>
      <c r="H1327" s="87">
        <v>898</v>
      </c>
      <c r="I1327" s="87">
        <v>0</v>
      </c>
      <c r="J1327" s="87">
        <v>0</v>
      </c>
      <c r="K1327" t="str">
        <f t="shared" si="361"/>
        <v>OK</v>
      </c>
      <c r="L1327" s="67" t="s">
        <v>1356</v>
      </c>
      <c r="M1327" s="98">
        <v>1322</v>
      </c>
      <c r="N1327" s="67" t="s">
        <v>1357</v>
      </c>
      <c r="O1327" s="67" t="s">
        <v>1360</v>
      </c>
      <c r="P1327" s="87">
        <v>11</v>
      </c>
      <c r="Q1327" s="87">
        <v>920</v>
      </c>
      <c r="R1327" s="111">
        <v>857</v>
      </c>
      <c r="S1327" s="87">
        <v>857</v>
      </c>
      <c r="T1327" s="87">
        <v>0</v>
      </c>
      <c r="U1327" s="111">
        <v>0</v>
      </c>
      <c r="V1327" s="118">
        <f t="shared" si="362"/>
        <v>0</v>
      </c>
      <c r="W1327" t="str">
        <f t="shared" si="363"/>
        <v/>
      </c>
      <c r="X1327" s="67" t="s">
        <v>1356</v>
      </c>
      <c r="Y1327" s="98">
        <v>1322</v>
      </c>
      <c r="Z1327" s="67" t="s">
        <v>1357</v>
      </c>
      <c r="AA1327" s="67" t="s">
        <v>1360</v>
      </c>
      <c r="AB1327" s="111">
        <f t="shared" si="365"/>
        <v>11</v>
      </c>
      <c r="AC1327" s="111">
        <f t="shared" si="366"/>
        <v>920</v>
      </c>
      <c r="AD1327" s="111">
        <f t="shared" si="367"/>
        <v>808</v>
      </c>
      <c r="AE1327" s="111">
        <f t="shared" si="368"/>
        <v>808</v>
      </c>
      <c r="AF1327" s="111">
        <f t="shared" si="369"/>
        <v>0</v>
      </c>
      <c r="AG1327" s="111">
        <f t="shared" si="370"/>
        <v>0</v>
      </c>
      <c r="AH1327" s="118">
        <f t="shared" si="371"/>
        <v>0</v>
      </c>
      <c r="AJ1327" s="67" t="s">
        <v>1356</v>
      </c>
      <c r="AK1327" s="98">
        <v>1322</v>
      </c>
      <c r="AL1327" s="67" t="s">
        <v>1357</v>
      </c>
      <c r="AM1327" s="67" t="s">
        <v>1360</v>
      </c>
      <c r="AN1327" s="87">
        <f t="shared" si="372"/>
        <v>0</v>
      </c>
      <c r="AO1327" s="87">
        <f t="shared" si="373"/>
        <v>0</v>
      </c>
      <c r="AP1327" s="87">
        <f t="shared" si="374"/>
        <v>-49</v>
      </c>
      <c r="AQ1327" s="87">
        <f t="shared" si="375"/>
        <v>-49</v>
      </c>
      <c r="AR1327" s="87">
        <f t="shared" si="376"/>
        <v>0</v>
      </c>
      <c r="AS1327" s="87">
        <f t="shared" si="377"/>
        <v>0</v>
      </c>
      <c r="AT1327" s="118">
        <f t="shared" si="378"/>
        <v>0</v>
      </c>
      <c r="AU1327" s="119" t="str">
        <f t="shared" si="364"/>
        <v>徳島県小松島市</v>
      </c>
      <c r="AW1327" s="225" t="s">
        <v>3286</v>
      </c>
      <c r="AY1327" s="230" t="s">
        <v>3286</v>
      </c>
      <c r="BA1327">
        <v>11</v>
      </c>
      <c r="BB1327">
        <v>920</v>
      </c>
      <c r="BC1327">
        <v>808</v>
      </c>
      <c r="BD1327">
        <v>808</v>
      </c>
      <c r="BE1327">
        <v>0</v>
      </c>
      <c r="BF1327">
        <v>0</v>
      </c>
    </row>
    <row r="1328" spans="2:58">
      <c r="B1328" s="67" t="s">
        <v>1356</v>
      </c>
      <c r="C1328" s="67">
        <v>1324</v>
      </c>
      <c r="D1328" s="67" t="s">
        <v>1357</v>
      </c>
      <c r="E1328" s="67" t="s">
        <v>1361</v>
      </c>
      <c r="F1328" s="87">
        <v>29</v>
      </c>
      <c r="G1328" s="87">
        <v>2280</v>
      </c>
      <c r="H1328" s="87">
        <v>1953</v>
      </c>
      <c r="I1328" s="87">
        <v>0</v>
      </c>
      <c r="J1328" s="87">
        <v>0</v>
      </c>
      <c r="K1328" t="str">
        <f t="shared" si="361"/>
        <v>OK</v>
      </c>
      <c r="L1328" s="67" t="s">
        <v>1356</v>
      </c>
      <c r="M1328" s="98">
        <v>1323</v>
      </c>
      <c r="N1328" s="67" t="s">
        <v>1357</v>
      </c>
      <c r="O1328" s="67" t="s">
        <v>1361</v>
      </c>
      <c r="P1328" s="87">
        <v>29</v>
      </c>
      <c r="Q1328" s="87">
        <v>2290</v>
      </c>
      <c r="R1328" s="111">
        <v>1942</v>
      </c>
      <c r="S1328" s="87">
        <v>1939</v>
      </c>
      <c r="T1328" s="87">
        <v>0</v>
      </c>
      <c r="U1328" s="111">
        <v>0</v>
      </c>
      <c r="V1328" s="118">
        <f t="shared" si="362"/>
        <v>0</v>
      </c>
      <c r="W1328" t="str">
        <f t="shared" si="363"/>
        <v/>
      </c>
      <c r="X1328" s="67" t="s">
        <v>1356</v>
      </c>
      <c r="Y1328" s="98">
        <v>1323</v>
      </c>
      <c r="Z1328" s="67" t="s">
        <v>1357</v>
      </c>
      <c r="AA1328" s="67" t="s">
        <v>1361</v>
      </c>
      <c r="AB1328" s="111">
        <f t="shared" si="365"/>
        <v>27</v>
      </c>
      <c r="AC1328" s="111">
        <f t="shared" si="366"/>
        <v>2310</v>
      </c>
      <c r="AD1328" s="111">
        <f t="shared" si="367"/>
        <v>1855</v>
      </c>
      <c r="AE1328" s="111">
        <f t="shared" si="368"/>
        <v>1853</v>
      </c>
      <c r="AF1328" s="111">
        <f t="shared" si="369"/>
        <v>0</v>
      </c>
      <c r="AG1328" s="111">
        <f t="shared" si="370"/>
        <v>0</v>
      </c>
      <c r="AH1328" s="118">
        <f t="shared" si="371"/>
        <v>0</v>
      </c>
      <c r="AJ1328" s="67" t="s">
        <v>1356</v>
      </c>
      <c r="AK1328" s="98">
        <v>1323</v>
      </c>
      <c r="AL1328" s="67" t="s">
        <v>1357</v>
      </c>
      <c r="AM1328" s="67" t="s">
        <v>1361</v>
      </c>
      <c r="AN1328" s="87">
        <f t="shared" si="372"/>
        <v>-2</v>
      </c>
      <c r="AO1328" s="87">
        <f t="shared" si="373"/>
        <v>20</v>
      </c>
      <c r="AP1328" s="87">
        <f t="shared" si="374"/>
        <v>-87</v>
      </c>
      <c r="AQ1328" s="87">
        <f t="shared" si="375"/>
        <v>-86</v>
      </c>
      <c r="AR1328" s="87">
        <f t="shared" si="376"/>
        <v>0</v>
      </c>
      <c r="AS1328" s="87">
        <f t="shared" si="377"/>
        <v>0</v>
      </c>
      <c r="AT1328" s="118">
        <f t="shared" si="378"/>
        <v>0</v>
      </c>
      <c r="AU1328" s="119" t="str">
        <f t="shared" si="364"/>
        <v>徳島県阿南市</v>
      </c>
      <c r="AW1328" s="225" t="s">
        <v>3287</v>
      </c>
      <c r="AY1328" s="230" t="s">
        <v>3287</v>
      </c>
      <c r="BA1328">
        <v>27</v>
      </c>
      <c r="BB1328">
        <v>2310</v>
      </c>
      <c r="BC1328">
        <v>1855</v>
      </c>
      <c r="BD1328">
        <v>1853</v>
      </c>
      <c r="BE1328">
        <v>0</v>
      </c>
      <c r="BF1328">
        <v>0</v>
      </c>
    </row>
    <row r="1329" spans="2:58">
      <c r="B1329" s="67" t="s">
        <v>1356</v>
      </c>
      <c r="C1329" s="67">
        <v>1325</v>
      </c>
      <c r="D1329" s="67" t="s">
        <v>1357</v>
      </c>
      <c r="E1329" s="67" t="s">
        <v>1362</v>
      </c>
      <c r="F1329" s="87">
        <v>11</v>
      </c>
      <c r="G1329" s="87">
        <v>870</v>
      </c>
      <c r="H1329" s="87">
        <v>762</v>
      </c>
      <c r="I1329" s="87">
        <v>0</v>
      </c>
      <c r="J1329" s="87">
        <v>0</v>
      </c>
      <c r="K1329" t="str">
        <f t="shared" si="361"/>
        <v>OK</v>
      </c>
      <c r="L1329" s="67" t="s">
        <v>1356</v>
      </c>
      <c r="M1329" s="98">
        <v>1324</v>
      </c>
      <c r="N1329" s="67" t="s">
        <v>1357</v>
      </c>
      <c r="O1329" s="67" t="s">
        <v>1362</v>
      </c>
      <c r="P1329" s="87">
        <v>10</v>
      </c>
      <c r="Q1329" s="87">
        <v>845</v>
      </c>
      <c r="R1329" s="111">
        <v>832</v>
      </c>
      <c r="S1329" s="87">
        <v>811</v>
      </c>
      <c r="T1329" s="87">
        <v>0</v>
      </c>
      <c r="U1329" s="111">
        <v>0</v>
      </c>
      <c r="V1329" s="118">
        <f t="shared" si="362"/>
        <v>0</v>
      </c>
      <c r="W1329" t="str">
        <f t="shared" si="363"/>
        <v/>
      </c>
      <c r="X1329" s="67" t="s">
        <v>1356</v>
      </c>
      <c r="Y1329" s="98">
        <v>1324</v>
      </c>
      <c r="Z1329" s="67" t="s">
        <v>1357</v>
      </c>
      <c r="AA1329" s="67" t="s">
        <v>1362</v>
      </c>
      <c r="AB1329" s="111">
        <f t="shared" si="365"/>
        <v>10</v>
      </c>
      <c r="AC1329" s="111">
        <f t="shared" si="366"/>
        <v>885</v>
      </c>
      <c r="AD1329" s="111">
        <f t="shared" si="367"/>
        <v>873</v>
      </c>
      <c r="AE1329" s="111">
        <f t="shared" si="368"/>
        <v>859</v>
      </c>
      <c r="AF1329" s="111">
        <f t="shared" si="369"/>
        <v>3</v>
      </c>
      <c r="AG1329" s="111">
        <f t="shared" si="370"/>
        <v>0</v>
      </c>
      <c r="AH1329" s="118">
        <f t="shared" si="371"/>
        <v>3.4364261168384879E-3</v>
      </c>
      <c r="AJ1329" s="67" t="s">
        <v>1356</v>
      </c>
      <c r="AK1329" s="98">
        <v>1324</v>
      </c>
      <c r="AL1329" s="67" t="s">
        <v>1357</v>
      </c>
      <c r="AM1329" s="67" t="s">
        <v>1362</v>
      </c>
      <c r="AN1329" s="87">
        <f t="shared" si="372"/>
        <v>0</v>
      </c>
      <c r="AO1329" s="87">
        <f t="shared" si="373"/>
        <v>40</v>
      </c>
      <c r="AP1329" s="87">
        <f t="shared" si="374"/>
        <v>41</v>
      </c>
      <c r="AQ1329" s="87">
        <f t="shared" si="375"/>
        <v>48</v>
      </c>
      <c r="AR1329" s="87">
        <f t="shared" si="376"/>
        <v>3</v>
      </c>
      <c r="AS1329" s="87">
        <f t="shared" si="377"/>
        <v>0</v>
      </c>
      <c r="AT1329" s="118">
        <f t="shared" si="378"/>
        <v>3.4364261168384879E-3</v>
      </c>
      <c r="AU1329" s="119" t="str">
        <f t="shared" si="364"/>
        <v>徳島県吉野川市</v>
      </c>
      <c r="AW1329" s="225" t="s">
        <v>3288</v>
      </c>
      <c r="AY1329" s="230" t="s">
        <v>3288</v>
      </c>
      <c r="BA1329">
        <v>10</v>
      </c>
      <c r="BB1329">
        <v>885</v>
      </c>
      <c r="BC1329">
        <v>873</v>
      </c>
      <c r="BD1329">
        <v>859</v>
      </c>
      <c r="BE1329">
        <v>3</v>
      </c>
      <c r="BF1329">
        <v>0</v>
      </c>
    </row>
    <row r="1330" spans="2:58">
      <c r="B1330" s="67" t="s">
        <v>1356</v>
      </c>
      <c r="C1330" s="67">
        <v>1326</v>
      </c>
      <c r="D1330" s="67" t="s">
        <v>1357</v>
      </c>
      <c r="E1330" s="67" t="s">
        <v>1363</v>
      </c>
      <c r="F1330" s="87">
        <v>9</v>
      </c>
      <c r="G1330" s="87">
        <v>1000</v>
      </c>
      <c r="H1330" s="87">
        <v>635</v>
      </c>
      <c r="I1330" s="87">
        <v>0</v>
      </c>
      <c r="J1330" s="87">
        <v>0</v>
      </c>
      <c r="K1330" t="str">
        <f t="shared" si="361"/>
        <v>OK</v>
      </c>
      <c r="L1330" s="67" t="s">
        <v>1356</v>
      </c>
      <c r="M1330" s="98">
        <v>1325</v>
      </c>
      <c r="N1330" s="67" t="s">
        <v>1357</v>
      </c>
      <c r="O1330" s="67" t="s">
        <v>1363</v>
      </c>
      <c r="P1330" s="87">
        <v>9</v>
      </c>
      <c r="Q1330" s="87">
        <v>1000</v>
      </c>
      <c r="R1330" s="111">
        <v>696</v>
      </c>
      <c r="S1330" s="87">
        <v>696</v>
      </c>
      <c r="T1330" s="87">
        <v>0</v>
      </c>
      <c r="U1330" s="111">
        <v>0</v>
      </c>
      <c r="V1330" s="118">
        <f t="shared" si="362"/>
        <v>0</v>
      </c>
      <c r="W1330" t="str">
        <f t="shared" si="363"/>
        <v/>
      </c>
      <c r="X1330" s="67" t="s">
        <v>1356</v>
      </c>
      <c r="Y1330" s="98">
        <v>1325</v>
      </c>
      <c r="Z1330" s="67" t="s">
        <v>1357</v>
      </c>
      <c r="AA1330" s="67" t="s">
        <v>1363</v>
      </c>
      <c r="AB1330" s="111">
        <f t="shared" si="365"/>
        <v>9</v>
      </c>
      <c r="AC1330" s="111">
        <f t="shared" si="366"/>
        <v>1000</v>
      </c>
      <c r="AD1330" s="111">
        <f t="shared" si="367"/>
        <v>732</v>
      </c>
      <c r="AE1330" s="111">
        <f t="shared" si="368"/>
        <v>725</v>
      </c>
      <c r="AF1330" s="111">
        <f t="shared" si="369"/>
        <v>0</v>
      </c>
      <c r="AG1330" s="111">
        <f t="shared" si="370"/>
        <v>0</v>
      </c>
      <c r="AH1330" s="118">
        <f t="shared" si="371"/>
        <v>0</v>
      </c>
      <c r="AJ1330" s="67" t="s">
        <v>1356</v>
      </c>
      <c r="AK1330" s="98">
        <v>1325</v>
      </c>
      <c r="AL1330" s="67" t="s">
        <v>1357</v>
      </c>
      <c r="AM1330" s="67" t="s">
        <v>1363</v>
      </c>
      <c r="AN1330" s="87">
        <f t="shared" si="372"/>
        <v>0</v>
      </c>
      <c r="AO1330" s="87">
        <f t="shared" si="373"/>
        <v>0</v>
      </c>
      <c r="AP1330" s="87">
        <f t="shared" si="374"/>
        <v>36</v>
      </c>
      <c r="AQ1330" s="87">
        <f t="shared" si="375"/>
        <v>29</v>
      </c>
      <c r="AR1330" s="87">
        <f t="shared" si="376"/>
        <v>0</v>
      </c>
      <c r="AS1330" s="87">
        <f t="shared" si="377"/>
        <v>0</v>
      </c>
      <c r="AT1330" s="118">
        <f t="shared" si="378"/>
        <v>0</v>
      </c>
      <c r="AU1330" s="119" t="str">
        <f t="shared" si="364"/>
        <v>徳島県阿波市</v>
      </c>
      <c r="AW1330" s="225" t="s">
        <v>3289</v>
      </c>
      <c r="AY1330" s="230" t="s">
        <v>3289</v>
      </c>
      <c r="BA1330">
        <v>9</v>
      </c>
      <c r="BB1330">
        <v>1000</v>
      </c>
      <c r="BC1330">
        <v>732</v>
      </c>
      <c r="BD1330">
        <v>725</v>
      </c>
      <c r="BE1330">
        <v>0</v>
      </c>
      <c r="BF1330">
        <v>0</v>
      </c>
    </row>
    <row r="1331" spans="2:58">
      <c r="B1331" s="67" t="s">
        <v>1356</v>
      </c>
      <c r="C1331" s="67">
        <v>1327</v>
      </c>
      <c r="D1331" s="67" t="s">
        <v>1357</v>
      </c>
      <c r="E1331" s="67" t="s">
        <v>1364</v>
      </c>
      <c r="F1331" s="87">
        <v>6</v>
      </c>
      <c r="G1331" s="87">
        <v>530</v>
      </c>
      <c r="H1331" s="87">
        <v>438</v>
      </c>
      <c r="I1331" s="87">
        <v>0</v>
      </c>
      <c r="J1331" s="87">
        <v>0</v>
      </c>
      <c r="K1331" t="str">
        <f t="shared" si="361"/>
        <v>OK</v>
      </c>
      <c r="L1331" s="67" t="s">
        <v>1356</v>
      </c>
      <c r="M1331" s="98">
        <v>1326</v>
      </c>
      <c r="N1331" s="67" t="s">
        <v>1357</v>
      </c>
      <c r="O1331" s="67" t="s">
        <v>1364</v>
      </c>
      <c r="P1331" s="87">
        <v>5</v>
      </c>
      <c r="Q1331" s="87">
        <v>659</v>
      </c>
      <c r="R1331" s="111">
        <v>551</v>
      </c>
      <c r="S1331" s="87">
        <v>551</v>
      </c>
      <c r="T1331" s="87">
        <v>0</v>
      </c>
      <c r="U1331" s="111">
        <v>0</v>
      </c>
      <c r="V1331" s="118">
        <f t="shared" si="362"/>
        <v>0</v>
      </c>
      <c r="W1331" t="str">
        <f t="shared" si="363"/>
        <v/>
      </c>
      <c r="X1331" s="67" t="s">
        <v>1356</v>
      </c>
      <c r="Y1331" s="98">
        <v>1326</v>
      </c>
      <c r="Z1331" s="67" t="s">
        <v>1357</v>
      </c>
      <c r="AA1331" s="67" t="s">
        <v>1364</v>
      </c>
      <c r="AB1331" s="111">
        <f t="shared" si="365"/>
        <v>5</v>
      </c>
      <c r="AC1331" s="111">
        <f t="shared" si="366"/>
        <v>659</v>
      </c>
      <c r="AD1331" s="111">
        <f t="shared" si="367"/>
        <v>567</v>
      </c>
      <c r="AE1331" s="111">
        <f t="shared" si="368"/>
        <v>567</v>
      </c>
      <c r="AF1331" s="111">
        <f t="shared" si="369"/>
        <v>0</v>
      </c>
      <c r="AG1331" s="111">
        <f t="shared" si="370"/>
        <v>0</v>
      </c>
      <c r="AH1331" s="118">
        <f t="shared" si="371"/>
        <v>0</v>
      </c>
      <c r="AJ1331" s="67" t="s">
        <v>1356</v>
      </c>
      <c r="AK1331" s="98">
        <v>1326</v>
      </c>
      <c r="AL1331" s="67" t="s">
        <v>1357</v>
      </c>
      <c r="AM1331" s="67" t="s">
        <v>1364</v>
      </c>
      <c r="AN1331" s="87">
        <f t="shared" si="372"/>
        <v>0</v>
      </c>
      <c r="AO1331" s="87">
        <f t="shared" si="373"/>
        <v>0</v>
      </c>
      <c r="AP1331" s="87">
        <f t="shared" si="374"/>
        <v>16</v>
      </c>
      <c r="AQ1331" s="87">
        <f t="shared" si="375"/>
        <v>16</v>
      </c>
      <c r="AR1331" s="87">
        <f t="shared" si="376"/>
        <v>0</v>
      </c>
      <c r="AS1331" s="87">
        <f t="shared" si="377"/>
        <v>0</v>
      </c>
      <c r="AT1331" s="118">
        <f t="shared" si="378"/>
        <v>0</v>
      </c>
      <c r="AU1331" s="119" t="str">
        <f t="shared" si="364"/>
        <v>徳島県美馬市</v>
      </c>
      <c r="AW1331" s="225" t="s">
        <v>3290</v>
      </c>
      <c r="AY1331" s="230" t="s">
        <v>3290</v>
      </c>
      <c r="BA1331">
        <v>5</v>
      </c>
      <c r="BB1331">
        <v>659</v>
      </c>
      <c r="BC1331">
        <v>567</v>
      </c>
      <c r="BD1331">
        <v>567</v>
      </c>
      <c r="BE1331">
        <v>0</v>
      </c>
      <c r="BF1331">
        <v>0</v>
      </c>
    </row>
    <row r="1332" spans="2:58">
      <c r="B1332" s="67" t="s">
        <v>1356</v>
      </c>
      <c r="C1332" s="67">
        <v>1328</v>
      </c>
      <c r="D1332" s="67" t="s">
        <v>1357</v>
      </c>
      <c r="E1332" s="67" t="s">
        <v>1365</v>
      </c>
      <c r="F1332" s="87">
        <v>11</v>
      </c>
      <c r="G1332" s="87">
        <v>630</v>
      </c>
      <c r="H1332" s="87">
        <v>532</v>
      </c>
      <c r="I1332" s="87">
        <v>0</v>
      </c>
      <c r="J1332" s="87">
        <v>0</v>
      </c>
      <c r="K1332" t="str">
        <f t="shared" si="361"/>
        <v>OK</v>
      </c>
      <c r="L1332" s="67" t="s">
        <v>1356</v>
      </c>
      <c r="M1332" s="98">
        <v>1327</v>
      </c>
      <c r="N1332" s="67" t="s">
        <v>1357</v>
      </c>
      <c r="O1332" s="67" t="s">
        <v>1365</v>
      </c>
      <c r="P1332" s="87">
        <v>11</v>
      </c>
      <c r="Q1332" s="87">
        <v>630</v>
      </c>
      <c r="R1332" s="111">
        <v>533</v>
      </c>
      <c r="S1332" s="87">
        <v>533</v>
      </c>
      <c r="T1332" s="87">
        <v>0</v>
      </c>
      <c r="U1332" s="111">
        <v>0</v>
      </c>
      <c r="V1332" s="118">
        <f t="shared" si="362"/>
        <v>0</v>
      </c>
      <c r="W1332" t="str">
        <f t="shared" si="363"/>
        <v/>
      </c>
      <c r="X1332" s="67" t="s">
        <v>1356</v>
      </c>
      <c r="Y1332" s="98">
        <v>1327</v>
      </c>
      <c r="Z1332" s="67" t="s">
        <v>1357</v>
      </c>
      <c r="AA1332" s="67" t="s">
        <v>1365</v>
      </c>
      <c r="AB1332" s="111">
        <f t="shared" si="365"/>
        <v>11</v>
      </c>
      <c r="AC1332" s="111">
        <f t="shared" si="366"/>
        <v>630</v>
      </c>
      <c r="AD1332" s="111">
        <f t="shared" si="367"/>
        <v>534</v>
      </c>
      <c r="AE1332" s="111">
        <f t="shared" si="368"/>
        <v>534</v>
      </c>
      <c r="AF1332" s="111">
        <f t="shared" si="369"/>
        <v>0</v>
      </c>
      <c r="AG1332" s="111">
        <f t="shared" si="370"/>
        <v>0</v>
      </c>
      <c r="AH1332" s="118">
        <f t="shared" si="371"/>
        <v>0</v>
      </c>
      <c r="AJ1332" s="67" t="s">
        <v>1356</v>
      </c>
      <c r="AK1332" s="98">
        <v>1327</v>
      </c>
      <c r="AL1332" s="67" t="s">
        <v>1357</v>
      </c>
      <c r="AM1332" s="67" t="s">
        <v>1365</v>
      </c>
      <c r="AN1332" s="87">
        <f t="shared" si="372"/>
        <v>0</v>
      </c>
      <c r="AO1332" s="87">
        <f t="shared" si="373"/>
        <v>0</v>
      </c>
      <c r="AP1332" s="87">
        <f t="shared" si="374"/>
        <v>1</v>
      </c>
      <c r="AQ1332" s="87">
        <f t="shared" si="375"/>
        <v>1</v>
      </c>
      <c r="AR1332" s="87">
        <f t="shared" si="376"/>
        <v>0</v>
      </c>
      <c r="AS1332" s="87">
        <f t="shared" si="377"/>
        <v>0</v>
      </c>
      <c r="AT1332" s="118">
        <f t="shared" si="378"/>
        <v>0</v>
      </c>
      <c r="AU1332" s="119" t="str">
        <f t="shared" si="364"/>
        <v>徳島県三好市</v>
      </c>
      <c r="AW1332" s="225" t="s">
        <v>3291</v>
      </c>
      <c r="AY1332" s="230" t="s">
        <v>3291</v>
      </c>
      <c r="BA1332">
        <v>11</v>
      </c>
      <c r="BB1332">
        <v>630</v>
      </c>
      <c r="BC1332">
        <v>534</v>
      </c>
      <c r="BD1332">
        <v>534</v>
      </c>
      <c r="BE1332">
        <v>0</v>
      </c>
      <c r="BF1332">
        <v>0</v>
      </c>
    </row>
    <row r="1333" spans="2:58">
      <c r="B1333" s="67" t="s">
        <v>1356</v>
      </c>
      <c r="C1333" s="67">
        <v>1329</v>
      </c>
      <c r="D1333" s="67" t="s">
        <v>1357</v>
      </c>
      <c r="E1333" s="67" t="s">
        <v>1366</v>
      </c>
      <c r="F1333" s="87">
        <v>2</v>
      </c>
      <c r="G1333" s="87">
        <v>130</v>
      </c>
      <c r="H1333" s="87">
        <v>123</v>
      </c>
      <c r="I1333" s="87">
        <v>0</v>
      </c>
      <c r="J1333" s="87">
        <v>0</v>
      </c>
      <c r="K1333" t="str">
        <f t="shared" si="361"/>
        <v>OK</v>
      </c>
      <c r="L1333" s="67" t="s">
        <v>1356</v>
      </c>
      <c r="M1333" s="98">
        <v>1328</v>
      </c>
      <c r="N1333" s="67" t="s">
        <v>1357</v>
      </c>
      <c r="O1333" s="67" t="s">
        <v>1366</v>
      </c>
      <c r="P1333" s="87">
        <v>2</v>
      </c>
      <c r="Q1333" s="87">
        <v>130</v>
      </c>
      <c r="R1333" s="111">
        <v>136</v>
      </c>
      <c r="S1333" s="87">
        <v>136</v>
      </c>
      <c r="T1333" s="87">
        <v>0</v>
      </c>
      <c r="U1333" s="111">
        <v>0</v>
      </c>
      <c r="V1333" s="118">
        <f t="shared" si="362"/>
        <v>0</v>
      </c>
      <c r="W1333" t="str">
        <f t="shared" si="363"/>
        <v/>
      </c>
      <c r="X1333" s="67" t="s">
        <v>1356</v>
      </c>
      <c r="Y1333" s="98">
        <v>1328</v>
      </c>
      <c r="Z1333" s="67" t="s">
        <v>1357</v>
      </c>
      <c r="AA1333" s="67" t="s">
        <v>1366</v>
      </c>
      <c r="AB1333" s="111">
        <f t="shared" si="365"/>
        <v>2</v>
      </c>
      <c r="AC1333" s="111">
        <f t="shared" si="366"/>
        <v>130</v>
      </c>
      <c r="AD1333" s="111">
        <f t="shared" si="367"/>
        <v>135</v>
      </c>
      <c r="AE1333" s="111">
        <f t="shared" si="368"/>
        <v>135</v>
      </c>
      <c r="AF1333" s="111">
        <f t="shared" si="369"/>
        <v>0</v>
      </c>
      <c r="AG1333" s="111">
        <f t="shared" si="370"/>
        <v>0</v>
      </c>
      <c r="AH1333" s="118">
        <f t="shared" si="371"/>
        <v>0</v>
      </c>
      <c r="AJ1333" s="67" t="s">
        <v>1356</v>
      </c>
      <c r="AK1333" s="98">
        <v>1328</v>
      </c>
      <c r="AL1333" s="67" t="s">
        <v>1357</v>
      </c>
      <c r="AM1333" s="67" t="s">
        <v>1366</v>
      </c>
      <c r="AN1333" s="87">
        <f t="shared" si="372"/>
        <v>0</v>
      </c>
      <c r="AO1333" s="87">
        <f t="shared" si="373"/>
        <v>0</v>
      </c>
      <c r="AP1333" s="87">
        <f t="shared" si="374"/>
        <v>-1</v>
      </c>
      <c r="AQ1333" s="87">
        <f t="shared" si="375"/>
        <v>-1</v>
      </c>
      <c r="AR1333" s="87">
        <f t="shared" si="376"/>
        <v>0</v>
      </c>
      <c r="AS1333" s="87">
        <f t="shared" si="377"/>
        <v>0</v>
      </c>
      <c r="AT1333" s="118">
        <f t="shared" si="378"/>
        <v>0</v>
      </c>
      <c r="AU1333" s="119" t="str">
        <f t="shared" si="364"/>
        <v>徳島県勝浦町</v>
      </c>
      <c r="AW1333" s="225" t="s">
        <v>3292</v>
      </c>
      <c r="AY1333" s="230" t="s">
        <v>3292</v>
      </c>
      <c r="BA1333">
        <v>2</v>
      </c>
      <c r="BB1333">
        <v>130</v>
      </c>
      <c r="BC1333">
        <v>135</v>
      </c>
      <c r="BD1333">
        <v>135</v>
      </c>
      <c r="BE1333">
        <v>0</v>
      </c>
      <c r="BF1333">
        <v>0</v>
      </c>
    </row>
    <row r="1334" spans="2:58">
      <c r="B1334" s="67" t="s">
        <v>1356</v>
      </c>
      <c r="C1334" s="67">
        <v>1330</v>
      </c>
      <c r="D1334" s="67" t="s">
        <v>1357</v>
      </c>
      <c r="E1334" s="67" t="s">
        <v>1367</v>
      </c>
      <c r="F1334" s="87">
        <v>1</v>
      </c>
      <c r="G1334" s="87">
        <v>40</v>
      </c>
      <c r="H1334" s="87">
        <v>31</v>
      </c>
      <c r="I1334" s="87">
        <v>0</v>
      </c>
      <c r="J1334" s="87">
        <v>0</v>
      </c>
      <c r="K1334" t="str">
        <f t="shared" si="361"/>
        <v>OK</v>
      </c>
      <c r="L1334" s="67" t="s">
        <v>1356</v>
      </c>
      <c r="M1334" s="98">
        <v>1329</v>
      </c>
      <c r="N1334" s="67" t="s">
        <v>1357</v>
      </c>
      <c r="O1334" s="67" t="s">
        <v>1367</v>
      </c>
      <c r="P1334" s="87">
        <v>1</v>
      </c>
      <c r="Q1334" s="87">
        <v>40</v>
      </c>
      <c r="R1334" s="111">
        <v>30</v>
      </c>
      <c r="S1334" s="87">
        <v>30</v>
      </c>
      <c r="T1334" s="87">
        <v>0</v>
      </c>
      <c r="U1334" s="111">
        <v>0</v>
      </c>
      <c r="V1334" s="118">
        <f t="shared" si="362"/>
        <v>0</v>
      </c>
      <c r="W1334" t="str">
        <f t="shared" si="363"/>
        <v/>
      </c>
      <c r="X1334" s="67" t="s">
        <v>1356</v>
      </c>
      <c r="Y1334" s="98">
        <v>1329</v>
      </c>
      <c r="Z1334" s="67" t="s">
        <v>1357</v>
      </c>
      <c r="AA1334" s="67" t="s">
        <v>1367</v>
      </c>
      <c r="AB1334" s="111">
        <f t="shared" si="365"/>
        <v>1</v>
      </c>
      <c r="AC1334" s="111">
        <f t="shared" si="366"/>
        <v>40</v>
      </c>
      <c r="AD1334" s="111">
        <f t="shared" si="367"/>
        <v>29</v>
      </c>
      <c r="AE1334" s="111">
        <f t="shared" si="368"/>
        <v>29</v>
      </c>
      <c r="AF1334" s="111">
        <f t="shared" si="369"/>
        <v>0</v>
      </c>
      <c r="AG1334" s="111">
        <f t="shared" si="370"/>
        <v>0</v>
      </c>
      <c r="AH1334" s="118">
        <f t="shared" si="371"/>
        <v>0</v>
      </c>
      <c r="AJ1334" s="67" t="s">
        <v>1356</v>
      </c>
      <c r="AK1334" s="98">
        <v>1329</v>
      </c>
      <c r="AL1334" s="67" t="s">
        <v>1357</v>
      </c>
      <c r="AM1334" s="67" t="s">
        <v>1367</v>
      </c>
      <c r="AN1334" s="87">
        <f t="shared" si="372"/>
        <v>0</v>
      </c>
      <c r="AO1334" s="87">
        <f t="shared" si="373"/>
        <v>0</v>
      </c>
      <c r="AP1334" s="87">
        <f t="shared" si="374"/>
        <v>-1</v>
      </c>
      <c r="AQ1334" s="87">
        <f t="shared" si="375"/>
        <v>-1</v>
      </c>
      <c r="AR1334" s="87">
        <f t="shared" si="376"/>
        <v>0</v>
      </c>
      <c r="AS1334" s="87">
        <f t="shared" si="377"/>
        <v>0</v>
      </c>
      <c r="AT1334" s="118">
        <f t="shared" si="378"/>
        <v>0</v>
      </c>
      <c r="AU1334" s="119" t="str">
        <f t="shared" si="364"/>
        <v>徳島県上勝町</v>
      </c>
      <c r="AW1334" s="225" t="s">
        <v>3293</v>
      </c>
      <c r="AY1334" s="230" t="s">
        <v>3293</v>
      </c>
      <c r="BA1334">
        <v>1</v>
      </c>
      <c r="BB1334">
        <v>40</v>
      </c>
      <c r="BC1334">
        <v>29</v>
      </c>
      <c r="BD1334">
        <v>29</v>
      </c>
      <c r="BE1334">
        <v>0</v>
      </c>
      <c r="BF1334">
        <v>0</v>
      </c>
    </row>
    <row r="1335" spans="2:58">
      <c r="B1335" s="67" t="s">
        <v>1356</v>
      </c>
      <c r="C1335" s="67">
        <v>1331</v>
      </c>
      <c r="D1335" s="67" t="s">
        <v>1357</v>
      </c>
      <c r="E1335" s="67" t="s">
        <v>1368</v>
      </c>
      <c r="F1335" s="87">
        <v>1</v>
      </c>
      <c r="G1335" s="87">
        <v>70</v>
      </c>
      <c r="H1335" s="87">
        <v>56</v>
      </c>
      <c r="I1335" s="87">
        <v>0</v>
      </c>
      <c r="J1335" s="87">
        <v>0</v>
      </c>
      <c r="K1335" t="str">
        <f t="shared" si="361"/>
        <v>OK</v>
      </c>
      <c r="L1335" s="67" t="s">
        <v>1356</v>
      </c>
      <c r="M1335" s="98">
        <v>1330</v>
      </c>
      <c r="N1335" s="67" t="s">
        <v>1357</v>
      </c>
      <c r="O1335" s="67" t="s">
        <v>1368</v>
      </c>
      <c r="P1335" s="87">
        <v>1</v>
      </c>
      <c r="Q1335" s="87">
        <v>70</v>
      </c>
      <c r="R1335" s="111">
        <v>52</v>
      </c>
      <c r="S1335" s="87">
        <v>52</v>
      </c>
      <c r="T1335" s="87">
        <v>0</v>
      </c>
      <c r="U1335" s="111">
        <v>0</v>
      </c>
      <c r="V1335" s="118">
        <f t="shared" si="362"/>
        <v>0</v>
      </c>
      <c r="W1335" t="str">
        <f t="shared" si="363"/>
        <v/>
      </c>
      <c r="X1335" s="67" t="s">
        <v>1356</v>
      </c>
      <c r="Y1335" s="98">
        <v>1330</v>
      </c>
      <c r="Z1335" s="67" t="s">
        <v>1357</v>
      </c>
      <c r="AA1335" s="67" t="s">
        <v>1368</v>
      </c>
      <c r="AB1335" s="111">
        <f t="shared" si="365"/>
        <v>1</v>
      </c>
      <c r="AC1335" s="111">
        <f t="shared" si="366"/>
        <v>70</v>
      </c>
      <c r="AD1335" s="111">
        <f t="shared" si="367"/>
        <v>53</v>
      </c>
      <c r="AE1335" s="111">
        <f t="shared" si="368"/>
        <v>53</v>
      </c>
      <c r="AF1335" s="111">
        <f t="shared" si="369"/>
        <v>0</v>
      </c>
      <c r="AG1335" s="111">
        <f t="shared" si="370"/>
        <v>0</v>
      </c>
      <c r="AH1335" s="118">
        <f t="shared" si="371"/>
        <v>0</v>
      </c>
      <c r="AJ1335" s="67" t="s">
        <v>1356</v>
      </c>
      <c r="AK1335" s="98">
        <v>1330</v>
      </c>
      <c r="AL1335" s="67" t="s">
        <v>1357</v>
      </c>
      <c r="AM1335" s="67" t="s">
        <v>1368</v>
      </c>
      <c r="AN1335" s="87">
        <f t="shared" si="372"/>
        <v>0</v>
      </c>
      <c r="AO1335" s="87">
        <f t="shared" si="373"/>
        <v>0</v>
      </c>
      <c r="AP1335" s="87">
        <f t="shared" si="374"/>
        <v>1</v>
      </c>
      <c r="AQ1335" s="87">
        <f t="shared" si="375"/>
        <v>1</v>
      </c>
      <c r="AR1335" s="87">
        <f t="shared" si="376"/>
        <v>0</v>
      </c>
      <c r="AS1335" s="87">
        <f t="shared" si="377"/>
        <v>0</v>
      </c>
      <c r="AT1335" s="118">
        <f t="shared" si="378"/>
        <v>0</v>
      </c>
      <c r="AU1335" s="119" t="str">
        <f t="shared" si="364"/>
        <v>徳島県佐那河内村</v>
      </c>
      <c r="AW1335" s="225" t="s">
        <v>3294</v>
      </c>
      <c r="AY1335" s="230" t="s">
        <v>3294</v>
      </c>
      <c r="BA1335">
        <v>1</v>
      </c>
      <c r="BB1335">
        <v>70</v>
      </c>
      <c r="BC1335">
        <v>53</v>
      </c>
      <c r="BD1335">
        <v>53</v>
      </c>
      <c r="BE1335">
        <v>0</v>
      </c>
      <c r="BF1335">
        <v>0</v>
      </c>
    </row>
    <row r="1336" spans="2:58">
      <c r="B1336" s="67" t="s">
        <v>1356</v>
      </c>
      <c r="C1336" s="67">
        <v>1332</v>
      </c>
      <c r="D1336" s="67" t="s">
        <v>1357</v>
      </c>
      <c r="E1336" s="67" t="s">
        <v>1369</v>
      </c>
      <c r="F1336" s="87">
        <v>7</v>
      </c>
      <c r="G1336" s="87">
        <v>485</v>
      </c>
      <c r="H1336" s="87">
        <v>466</v>
      </c>
      <c r="I1336" s="87">
        <v>9</v>
      </c>
      <c r="J1336" s="87">
        <v>0</v>
      </c>
      <c r="K1336" t="str">
        <f t="shared" si="361"/>
        <v>OK</v>
      </c>
      <c r="L1336" s="67" t="s">
        <v>1356</v>
      </c>
      <c r="M1336" s="98">
        <v>1331</v>
      </c>
      <c r="N1336" s="67" t="s">
        <v>1357</v>
      </c>
      <c r="O1336" s="67" t="s">
        <v>1369</v>
      </c>
      <c r="P1336" s="87">
        <v>7</v>
      </c>
      <c r="Q1336" s="87">
        <v>485</v>
      </c>
      <c r="R1336" s="111">
        <v>476</v>
      </c>
      <c r="S1336" s="87">
        <v>470</v>
      </c>
      <c r="T1336" s="87">
        <v>6</v>
      </c>
      <c r="U1336" s="111">
        <v>0</v>
      </c>
      <c r="V1336" s="118">
        <f t="shared" si="362"/>
        <v>1.2605042016806723E-2</v>
      </c>
      <c r="W1336" t="str">
        <f t="shared" si="363"/>
        <v/>
      </c>
      <c r="X1336" s="67" t="s">
        <v>1356</v>
      </c>
      <c r="Y1336" s="98">
        <v>1331</v>
      </c>
      <c r="Z1336" s="67" t="s">
        <v>1357</v>
      </c>
      <c r="AA1336" s="67" t="s">
        <v>1369</v>
      </c>
      <c r="AB1336" s="111">
        <f t="shared" si="365"/>
        <v>7</v>
      </c>
      <c r="AC1336" s="111">
        <f t="shared" si="366"/>
        <v>485</v>
      </c>
      <c r="AD1336" s="111">
        <f t="shared" si="367"/>
        <v>463</v>
      </c>
      <c r="AE1336" s="111">
        <f t="shared" si="368"/>
        <v>457</v>
      </c>
      <c r="AF1336" s="111">
        <f t="shared" si="369"/>
        <v>6</v>
      </c>
      <c r="AG1336" s="111">
        <f t="shared" si="370"/>
        <v>0</v>
      </c>
      <c r="AH1336" s="118">
        <f t="shared" si="371"/>
        <v>1.2958963282937365E-2</v>
      </c>
      <c r="AJ1336" s="67" t="s">
        <v>1356</v>
      </c>
      <c r="AK1336" s="98">
        <v>1331</v>
      </c>
      <c r="AL1336" s="67" t="s">
        <v>1357</v>
      </c>
      <c r="AM1336" s="67" t="s">
        <v>1369</v>
      </c>
      <c r="AN1336" s="87">
        <f t="shared" si="372"/>
        <v>0</v>
      </c>
      <c r="AO1336" s="87">
        <f t="shared" si="373"/>
        <v>0</v>
      </c>
      <c r="AP1336" s="87">
        <f t="shared" si="374"/>
        <v>-13</v>
      </c>
      <c r="AQ1336" s="87">
        <f t="shared" si="375"/>
        <v>-13</v>
      </c>
      <c r="AR1336" s="87">
        <f t="shared" si="376"/>
        <v>0</v>
      </c>
      <c r="AS1336" s="87">
        <f t="shared" si="377"/>
        <v>0</v>
      </c>
      <c r="AT1336" s="118">
        <f t="shared" si="378"/>
        <v>3.5392126613064193E-4</v>
      </c>
      <c r="AU1336" s="119" t="str">
        <f t="shared" si="364"/>
        <v>徳島県石井町</v>
      </c>
      <c r="AW1336" s="225" t="s">
        <v>3295</v>
      </c>
      <c r="AY1336" s="230" t="s">
        <v>3295</v>
      </c>
      <c r="BA1336">
        <v>7</v>
      </c>
      <c r="BB1336">
        <v>485</v>
      </c>
      <c r="BC1336">
        <v>463</v>
      </c>
      <c r="BD1336">
        <v>457</v>
      </c>
      <c r="BE1336">
        <v>6</v>
      </c>
      <c r="BF1336">
        <v>0</v>
      </c>
    </row>
    <row r="1337" spans="2:58">
      <c r="B1337" s="67" t="s">
        <v>1356</v>
      </c>
      <c r="C1337" s="67">
        <v>1333</v>
      </c>
      <c r="D1337" s="67" t="s">
        <v>1357</v>
      </c>
      <c r="E1337" s="67" t="s">
        <v>1370</v>
      </c>
      <c r="F1337" s="87">
        <v>2</v>
      </c>
      <c r="G1337" s="87">
        <v>120</v>
      </c>
      <c r="H1337" s="87">
        <v>95</v>
      </c>
      <c r="I1337" s="87">
        <v>0</v>
      </c>
      <c r="J1337" s="87">
        <v>0</v>
      </c>
      <c r="K1337" t="str">
        <f t="shared" si="361"/>
        <v>OK</v>
      </c>
      <c r="L1337" s="67" t="s">
        <v>1356</v>
      </c>
      <c r="M1337" s="98">
        <v>1332</v>
      </c>
      <c r="N1337" s="67" t="s">
        <v>1357</v>
      </c>
      <c r="O1337" s="67" t="s">
        <v>1370</v>
      </c>
      <c r="P1337" s="87">
        <v>2</v>
      </c>
      <c r="Q1337" s="87">
        <v>120</v>
      </c>
      <c r="R1337" s="111">
        <v>94</v>
      </c>
      <c r="S1337" s="87">
        <v>94</v>
      </c>
      <c r="T1337" s="87">
        <v>0</v>
      </c>
      <c r="U1337" s="111">
        <v>0</v>
      </c>
      <c r="V1337" s="118">
        <f t="shared" si="362"/>
        <v>0</v>
      </c>
      <c r="W1337" t="str">
        <f t="shared" si="363"/>
        <v/>
      </c>
      <c r="X1337" s="67" t="s">
        <v>1356</v>
      </c>
      <c r="Y1337" s="98">
        <v>1332</v>
      </c>
      <c r="Z1337" s="67" t="s">
        <v>1357</v>
      </c>
      <c r="AA1337" s="67" t="s">
        <v>1370</v>
      </c>
      <c r="AB1337" s="111">
        <f t="shared" si="365"/>
        <v>2</v>
      </c>
      <c r="AC1337" s="111">
        <f t="shared" si="366"/>
        <v>120</v>
      </c>
      <c r="AD1337" s="111">
        <f t="shared" si="367"/>
        <v>83</v>
      </c>
      <c r="AE1337" s="111">
        <f t="shared" si="368"/>
        <v>83</v>
      </c>
      <c r="AF1337" s="111">
        <f t="shared" si="369"/>
        <v>0</v>
      </c>
      <c r="AG1337" s="111">
        <f t="shared" si="370"/>
        <v>0</v>
      </c>
      <c r="AH1337" s="118">
        <f t="shared" si="371"/>
        <v>0</v>
      </c>
      <c r="AJ1337" s="67" t="s">
        <v>1356</v>
      </c>
      <c r="AK1337" s="98">
        <v>1332</v>
      </c>
      <c r="AL1337" s="67" t="s">
        <v>1357</v>
      </c>
      <c r="AM1337" s="67" t="s">
        <v>1370</v>
      </c>
      <c r="AN1337" s="87">
        <f t="shared" si="372"/>
        <v>0</v>
      </c>
      <c r="AO1337" s="87">
        <f t="shared" si="373"/>
        <v>0</v>
      </c>
      <c r="AP1337" s="87">
        <f t="shared" si="374"/>
        <v>-11</v>
      </c>
      <c r="AQ1337" s="87">
        <f t="shared" si="375"/>
        <v>-11</v>
      </c>
      <c r="AR1337" s="87">
        <f t="shared" si="376"/>
        <v>0</v>
      </c>
      <c r="AS1337" s="87">
        <f t="shared" si="377"/>
        <v>0</v>
      </c>
      <c r="AT1337" s="118">
        <f t="shared" si="378"/>
        <v>0</v>
      </c>
      <c r="AU1337" s="119" t="str">
        <f t="shared" si="364"/>
        <v>徳島県神山町</v>
      </c>
      <c r="AW1337" s="225" t="s">
        <v>3296</v>
      </c>
      <c r="AY1337" s="230" t="s">
        <v>3296</v>
      </c>
      <c r="BA1337">
        <v>2</v>
      </c>
      <c r="BB1337">
        <v>120</v>
      </c>
      <c r="BC1337">
        <v>83</v>
      </c>
      <c r="BD1337">
        <v>83</v>
      </c>
      <c r="BE1337">
        <v>0</v>
      </c>
      <c r="BF1337">
        <v>0</v>
      </c>
    </row>
    <row r="1338" spans="2:58">
      <c r="B1338" s="67" t="s">
        <v>1356</v>
      </c>
      <c r="C1338" s="67">
        <v>1334</v>
      </c>
      <c r="D1338" s="67" t="s">
        <v>1357</v>
      </c>
      <c r="E1338" s="67" t="s">
        <v>1371</v>
      </c>
      <c r="F1338" s="87">
        <v>4</v>
      </c>
      <c r="G1338" s="87">
        <v>227</v>
      </c>
      <c r="H1338" s="87">
        <v>166</v>
      </c>
      <c r="I1338" s="87">
        <v>0</v>
      </c>
      <c r="J1338" s="87">
        <v>0</v>
      </c>
      <c r="K1338" t="str">
        <f t="shared" si="361"/>
        <v>OK</v>
      </c>
      <c r="L1338" s="67" t="s">
        <v>1356</v>
      </c>
      <c r="M1338" s="98">
        <v>1333</v>
      </c>
      <c r="N1338" s="67" t="s">
        <v>1357</v>
      </c>
      <c r="O1338" s="67" t="s">
        <v>1371</v>
      </c>
      <c r="P1338" s="87">
        <v>4</v>
      </c>
      <c r="Q1338" s="87">
        <v>227</v>
      </c>
      <c r="R1338" s="111">
        <v>160</v>
      </c>
      <c r="S1338" s="87">
        <v>160</v>
      </c>
      <c r="T1338" s="87">
        <v>0</v>
      </c>
      <c r="U1338" s="111">
        <v>0</v>
      </c>
      <c r="V1338" s="118">
        <f t="shared" si="362"/>
        <v>0</v>
      </c>
      <c r="W1338" t="str">
        <f t="shared" si="363"/>
        <v/>
      </c>
      <c r="X1338" s="67" t="s">
        <v>1356</v>
      </c>
      <c r="Y1338" s="98">
        <v>1333</v>
      </c>
      <c r="Z1338" s="67" t="s">
        <v>1357</v>
      </c>
      <c r="AA1338" s="67" t="s">
        <v>1371</v>
      </c>
      <c r="AB1338" s="111">
        <f t="shared" si="365"/>
        <v>4</v>
      </c>
      <c r="AC1338" s="111">
        <f t="shared" si="366"/>
        <v>227</v>
      </c>
      <c r="AD1338" s="111">
        <f t="shared" si="367"/>
        <v>141</v>
      </c>
      <c r="AE1338" s="111">
        <f t="shared" si="368"/>
        <v>141</v>
      </c>
      <c r="AF1338" s="111">
        <f t="shared" si="369"/>
        <v>0</v>
      </c>
      <c r="AG1338" s="111">
        <f t="shared" si="370"/>
        <v>0</v>
      </c>
      <c r="AH1338" s="118">
        <f t="shared" si="371"/>
        <v>0</v>
      </c>
      <c r="AJ1338" s="67" t="s">
        <v>1356</v>
      </c>
      <c r="AK1338" s="98">
        <v>1333</v>
      </c>
      <c r="AL1338" s="67" t="s">
        <v>1357</v>
      </c>
      <c r="AM1338" s="67" t="s">
        <v>1371</v>
      </c>
      <c r="AN1338" s="87">
        <f t="shared" si="372"/>
        <v>0</v>
      </c>
      <c r="AO1338" s="87">
        <f t="shared" si="373"/>
        <v>0</v>
      </c>
      <c r="AP1338" s="87">
        <f t="shared" si="374"/>
        <v>-19</v>
      </c>
      <c r="AQ1338" s="87">
        <f t="shared" si="375"/>
        <v>-19</v>
      </c>
      <c r="AR1338" s="87">
        <f t="shared" si="376"/>
        <v>0</v>
      </c>
      <c r="AS1338" s="87">
        <f t="shared" si="377"/>
        <v>0</v>
      </c>
      <c r="AT1338" s="118">
        <f t="shared" si="378"/>
        <v>0</v>
      </c>
      <c r="AU1338" s="119" t="str">
        <f t="shared" si="364"/>
        <v>徳島県那賀町</v>
      </c>
      <c r="AW1338" s="225" t="s">
        <v>3297</v>
      </c>
      <c r="AY1338" s="230" t="s">
        <v>3297</v>
      </c>
      <c r="BA1338">
        <v>4</v>
      </c>
      <c r="BB1338">
        <v>227</v>
      </c>
      <c r="BC1338">
        <v>141</v>
      </c>
      <c r="BD1338">
        <v>141</v>
      </c>
      <c r="BE1338">
        <v>0</v>
      </c>
      <c r="BF1338">
        <v>0</v>
      </c>
    </row>
    <row r="1339" spans="2:58">
      <c r="B1339" s="67" t="s">
        <v>1356</v>
      </c>
      <c r="C1339" s="67">
        <v>1335</v>
      </c>
      <c r="D1339" s="67" t="s">
        <v>1357</v>
      </c>
      <c r="E1339" s="67" t="s">
        <v>1372</v>
      </c>
      <c r="F1339" s="87">
        <v>1</v>
      </c>
      <c r="G1339" s="87">
        <v>115</v>
      </c>
      <c r="H1339" s="87">
        <v>64</v>
      </c>
      <c r="I1339" s="87">
        <v>0</v>
      </c>
      <c r="J1339" s="87">
        <v>0</v>
      </c>
      <c r="K1339" t="str">
        <f t="shared" si="361"/>
        <v>OK</v>
      </c>
      <c r="L1339" s="67" t="s">
        <v>1356</v>
      </c>
      <c r="M1339" s="98">
        <v>1334</v>
      </c>
      <c r="N1339" s="67" t="s">
        <v>1357</v>
      </c>
      <c r="O1339" s="67" t="s">
        <v>1372</v>
      </c>
      <c r="P1339" s="87">
        <v>1</v>
      </c>
      <c r="Q1339" s="87">
        <v>115</v>
      </c>
      <c r="R1339" s="111">
        <v>61</v>
      </c>
      <c r="S1339" s="87">
        <v>61</v>
      </c>
      <c r="T1339" s="87">
        <v>0</v>
      </c>
      <c r="U1339" s="111">
        <v>0</v>
      </c>
      <c r="V1339" s="118">
        <f t="shared" si="362"/>
        <v>0</v>
      </c>
      <c r="W1339" t="str">
        <f t="shared" si="363"/>
        <v/>
      </c>
      <c r="X1339" s="67" t="s">
        <v>1356</v>
      </c>
      <c r="Y1339" s="98">
        <v>1334</v>
      </c>
      <c r="Z1339" s="67" t="s">
        <v>1357</v>
      </c>
      <c r="AA1339" s="67" t="s">
        <v>1372</v>
      </c>
      <c r="AB1339" s="111">
        <f t="shared" si="365"/>
        <v>1</v>
      </c>
      <c r="AC1339" s="111">
        <f t="shared" si="366"/>
        <v>115</v>
      </c>
      <c r="AD1339" s="111">
        <f t="shared" si="367"/>
        <v>61</v>
      </c>
      <c r="AE1339" s="111">
        <f t="shared" si="368"/>
        <v>61</v>
      </c>
      <c r="AF1339" s="111">
        <f t="shared" si="369"/>
        <v>0</v>
      </c>
      <c r="AG1339" s="111">
        <f t="shared" si="370"/>
        <v>0</v>
      </c>
      <c r="AH1339" s="118">
        <f t="shared" si="371"/>
        <v>0</v>
      </c>
      <c r="AJ1339" s="67" t="s">
        <v>1356</v>
      </c>
      <c r="AK1339" s="98">
        <v>1334</v>
      </c>
      <c r="AL1339" s="67" t="s">
        <v>1357</v>
      </c>
      <c r="AM1339" s="67" t="s">
        <v>1372</v>
      </c>
      <c r="AN1339" s="87">
        <f t="shared" si="372"/>
        <v>0</v>
      </c>
      <c r="AO1339" s="87">
        <f t="shared" si="373"/>
        <v>0</v>
      </c>
      <c r="AP1339" s="87">
        <f t="shared" si="374"/>
        <v>0</v>
      </c>
      <c r="AQ1339" s="87">
        <f t="shared" si="375"/>
        <v>0</v>
      </c>
      <c r="AR1339" s="87">
        <f t="shared" si="376"/>
        <v>0</v>
      </c>
      <c r="AS1339" s="87">
        <f t="shared" si="377"/>
        <v>0</v>
      </c>
      <c r="AT1339" s="118">
        <f t="shared" si="378"/>
        <v>0</v>
      </c>
      <c r="AU1339" s="119" t="str">
        <f t="shared" si="364"/>
        <v>徳島県牟岐町</v>
      </c>
      <c r="AW1339" s="225" t="s">
        <v>3298</v>
      </c>
      <c r="AY1339" s="230" t="s">
        <v>3298</v>
      </c>
      <c r="BA1339">
        <v>1</v>
      </c>
      <c r="BB1339">
        <v>115</v>
      </c>
      <c r="BC1339">
        <v>61</v>
      </c>
      <c r="BD1339">
        <v>61</v>
      </c>
      <c r="BE1339">
        <v>0</v>
      </c>
      <c r="BF1339">
        <v>0</v>
      </c>
    </row>
    <row r="1340" spans="2:58">
      <c r="B1340" s="67" t="s">
        <v>1356</v>
      </c>
      <c r="C1340" s="67">
        <v>1336</v>
      </c>
      <c r="D1340" s="67" t="s">
        <v>1357</v>
      </c>
      <c r="E1340" s="67" t="s">
        <v>1373</v>
      </c>
      <c r="F1340" s="87">
        <v>5</v>
      </c>
      <c r="G1340" s="87">
        <v>210</v>
      </c>
      <c r="H1340" s="87">
        <v>129</v>
      </c>
      <c r="I1340" s="87">
        <v>0</v>
      </c>
      <c r="J1340" s="87">
        <v>0</v>
      </c>
      <c r="K1340" t="str">
        <f t="shared" si="361"/>
        <v>OK</v>
      </c>
      <c r="L1340" s="67" t="s">
        <v>1356</v>
      </c>
      <c r="M1340" s="98">
        <v>1335</v>
      </c>
      <c r="N1340" s="67" t="s">
        <v>1357</v>
      </c>
      <c r="O1340" s="67" t="s">
        <v>1373</v>
      </c>
      <c r="P1340" s="87">
        <v>5</v>
      </c>
      <c r="Q1340" s="87">
        <v>210</v>
      </c>
      <c r="R1340" s="111">
        <v>141</v>
      </c>
      <c r="S1340" s="87">
        <v>141</v>
      </c>
      <c r="T1340" s="87">
        <v>0</v>
      </c>
      <c r="U1340" s="111">
        <v>0</v>
      </c>
      <c r="V1340" s="118">
        <f t="shared" si="362"/>
        <v>0</v>
      </c>
      <c r="W1340" t="str">
        <f t="shared" si="363"/>
        <v/>
      </c>
      <c r="X1340" s="67" t="s">
        <v>1356</v>
      </c>
      <c r="Y1340" s="98">
        <v>1335</v>
      </c>
      <c r="Z1340" s="67" t="s">
        <v>1357</v>
      </c>
      <c r="AA1340" s="67" t="s">
        <v>1373</v>
      </c>
      <c r="AB1340" s="111">
        <f t="shared" si="365"/>
        <v>4</v>
      </c>
      <c r="AC1340" s="111">
        <f t="shared" si="366"/>
        <v>195</v>
      </c>
      <c r="AD1340" s="111">
        <f t="shared" si="367"/>
        <v>127</v>
      </c>
      <c r="AE1340" s="111">
        <f t="shared" si="368"/>
        <v>127</v>
      </c>
      <c r="AF1340" s="111">
        <f t="shared" si="369"/>
        <v>0</v>
      </c>
      <c r="AG1340" s="111">
        <f t="shared" si="370"/>
        <v>0</v>
      </c>
      <c r="AH1340" s="118">
        <f t="shared" si="371"/>
        <v>0</v>
      </c>
      <c r="AJ1340" s="67" t="s">
        <v>1356</v>
      </c>
      <c r="AK1340" s="98">
        <v>1335</v>
      </c>
      <c r="AL1340" s="67" t="s">
        <v>1357</v>
      </c>
      <c r="AM1340" s="67" t="s">
        <v>1373</v>
      </c>
      <c r="AN1340" s="87">
        <f t="shared" si="372"/>
        <v>-1</v>
      </c>
      <c r="AO1340" s="87">
        <f t="shared" si="373"/>
        <v>-15</v>
      </c>
      <c r="AP1340" s="87">
        <f t="shared" si="374"/>
        <v>-14</v>
      </c>
      <c r="AQ1340" s="87">
        <f t="shared" si="375"/>
        <v>-14</v>
      </c>
      <c r="AR1340" s="87">
        <f t="shared" si="376"/>
        <v>0</v>
      </c>
      <c r="AS1340" s="87">
        <f t="shared" si="377"/>
        <v>0</v>
      </c>
      <c r="AT1340" s="118">
        <f t="shared" si="378"/>
        <v>0</v>
      </c>
      <c r="AU1340" s="119" t="str">
        <f t="shared" si="364"/>
        <v>徳島県美波町</v>
      </c>
      <c r="AW1340" s="225" t="s">
        <v>3299</v>
      </c>
      <c r="AY1340" s="230" t="s">
        <v>3299</v>
      </c>
      <c r="BA1340">
        <v>4</v>
      </c>
      <c r="BB1340">
        <v>195</v>
      </c>
      <c r="BC1340">
        <v>127</v>
      </c>
      <c r="BD1340">
        <v>127</v>
      </c>
      <c r="BE1340">
        <v>0</v>
      </c>
      <c r="BF1340">
        <v>0</v>
      </c>
    </row>
    <row r="1341" spans="2:58">
      <c r="B1341" s="67" t="s">
        <v>1356</v>
      </c>
      <c r="C1341" s="67">
        <v>1337</v>
      </c>
      <c r="D1341" s="67" t="s">
        <v>1357</v>
      </c>
      <c r="E1341" s="67" t="s">
        <v>1374</v>
      </c>
      <c r="F1341" s="87">
        <v>5</v>
      </c>
      <c r="G1341" s="87">
        <v>270</v>
      </c>
      <c r="H1341" s="87">
        <v>161</v>
      </c>
      <c r="I1341" s="87">
        <v>0</v>
      </c>
      <c r="J1341" s="87">
        <v>0</v>
      </c>
      <c r="K1341" t="str">
        <f t="shared" si="361"/>
        <v>OK</v>
      </c>
      <c r="L1341" s="67" t="s">
        <v>1356</v>
      </c>
      <c r="M1341" s="98">
        <v>1336</v>
      </c>
      <c r="N1341" s="67" t="s">
        <v>1357</v>
      </c>
      <c r="O1341" s="67" t="s">
        <v>1374</v>
      </c>
      <c r="P1341" s="87">
        <v>4</v>
      </c>
      <c r="Q1341" s="87">
        <v>230</v>
      </c>
      <c r="R1341" s="111">
        <v>157</v>
      </c>
      <c r="S1341" s="87">
        <v>157</v>
      </c>
      <c r="T1341" s="87">
        <v>0</v>
      </c>
      <c r="U1341" s="111">
        <v>0</v>
      </c>
      <c r="V1341" s="118">
        <f t="shared" si="362"/>
        <v>0</v>
      </c>
      <c r="W1341" t="str">
        <f t="shared" si="363"/>
        <v/>
      </c>
      <c r="X1341" s="67" t="s">
        <v>1356</v>
      </c>
      <c r="Y1341" s="98">
        <v>1336</v>
      </c>
      <c r="Z1341" s="67" t="s">
        <v>1357</v>
      </c>
      <c r="AA1341" s="67" t="s">
        <v>1374</v>
      </c>
      <c r="AB1341" s="111">
        <f t="shared" si="365"/>
        <v>4</v>
      </c>
      <c r="AC1341" s="111">
        <f t="shared" si="366"/>
        <v>230</v>
      </c>
      <c r="AD1341" s="111">
        <f t="shared" si="367"/>
        <v>159</v>
      </c>
      <c r="AE1341" s="111">
        <f t="shared" si="368"/>
        <v>159</v>
      </c>
      <c r="AF1341" s="111">
        <f t="shared" si="369"/>
        <v>0</v>
      </c>
      <c r="AG1341" s="111">
        <f t="shared" si="370"/>
        <v>0</v>
      </c>
      <c r="AH1341" s="118">
        <f t="shared" si="371"/>
        <v>0</v>
      </c>
      <c r="AJ1341" s="67" t="s">
        <v>1356</v>
      </c>
      <c r="AK1341" s="98">
        <v>1336</v>
      </c>
      <c r="AL1341" s="67" t="s">
        <v>1357</v>
      </c>
      <c r="AM1341" s="67" t="s">
        <v>1374</v>
      </c>
      <c r="AN1341" s="87">
        <f t="shared" si="372"/>
        <v>0</v>
      </c>
      <c r="AO1341" s="87">
        <f t="shared" si="373"/>
        <v>0</v>
      </c>
      <c r="AP1341" s="87">
        <f t="shared" si="374"/>
        <v>2</v>
      </c>
      <c r="AQ1341" s="87">
        <f t="shared" si="375"/>
        <v>2</v>
      </c>
      <c r="AR1341" s="87">
        <f t="shared" si="376"/>
        <v>0</v>
      </c>
      <c r="AS1341" s="87">
        <f t="shared" si="377"/>
        <v>0</v>
      </c>
      <c r="AT1341" s="118">
        <f t="shared" si="378"/>
        <v>0</v>
      </c>
      <c r="AU1341" s="119" t="str">
        <f t="shared" si="364"/>
        <v>徳島県海陽町</v>
      </c>
      <c r="AW1341" s="225" t="s">
        <v>3300</v>
      </c>
      <c r="AY1341" s="230" t="s">
        <v>3300</v>
      </c>
      <c r="BA1341">
        <v>4</v>
      </c>
      <c r="BB1341">
        <v>230</v>
      </c>
      <c r="BC1341">
        <v>159</v>
      </c>
      <c r="BD1341">
        <v>159</v>
      </c>
      <c r="BE1341">
        <v>0</v>
      </c>
      <c r="BF1341">
        <v>0</v>
      </c>
    </row>
    <row r="1342" spans="2:58">
      <c r="B1342" s="67" t="s">
        <v>1356</v>
      </c>
      <c r="C1342" s="67">
        <v>1338</v>
      </c>
      <c r="D1342" s="67" t="s">
        <v>1357</v>
      </c>
      <c r="E1342" s="67" t="s">
        <v>1375</v>
      </c>
      <c r="F1342" s="87">
        <v>3</v>
      </c>
      <c r="G1342" s="87">
        <v>275</v>
      </c>
      <c r="H1342" s="87">
        <v>283</v>
      </c>
      <c r="I1342" s="87">
        <v>0</v>
      </c>
      <c r="J1342" s="87">
        <v>0</v>
      </c>
      <c r="K1342" t="str">
        <f t="shared" si="361"/>
        <v>OK</v>
      </c>
      <c r="L1342" s="67" t="s">
        <v>1356</v>
      </c>
      <c r="M1342" s="98">
        <v>1337</v>
      </c>
      <c r="N1342" s="67" t="s">
        <v>1357</v>
      </c>
      <c r="O1342" s="67" t="s">
        <v>1375</v>
      </c>
      <c r="P1342" s="87">
        <v>3</v>
      </c>
      <c r="Q1342" s="87">
        <v>275</v>
      </c>
      <c r="R1342" s="111">
        <v>276</v>
      </c>
      <c r="S1342" s="87">
        <v>274</v>
      </c>
      <c r="T1342" s="87">
        <v>0</v>
      </c>
      <c r="U1342" s="111">
        <v>0</v>
      </c>
      <c r="V1342" s="118">
        <f t="shared" si="362"/>
        <v>0</v>
      </c>
      <c r="W1342" t="str">
        <f t="shared" si="363"/>
        <v/>
      </c>
      <c r="X1342" s="67" t="s">
        <v>1356</v>
      </c>
      <c r="Y1342" s="98">
        <v>1337</v>
      </c>
      <c r="Z1342" s="67" t="s">
        <v>1357</v>
      </c>
      <c r="AA1342" s="67" t="s">
        <v>1375</v>
      </c>
      <c r="AB1342" s="111">
        <f t="shared" si="365"/>
        <v>3</v>
      </c>
      <c r="AC1342" s="111">
        <f t="shared" si="366"/>
        <v>275</v>
      </c>
      <c r="AD1342" s="111">
        <f t="shared" si="367"/>
        <v>274</v>
      </c>
      <c r="AE1342" s="111">
        <f t="shared" si="368"/>
        <v>273</v>
      </c>
      <c r="AF1342" s="111">
        <f t="shared" si="369"/>
        <v>0</v>
      </c>
      <c r="AG1342" s="111">
        <f t="shared" si="370"/>
        <v>0</v>
      </c>
      <c r="AH1342" s="118">
        <f t="shared" si="371"/>
        <v>0</v>
      </c>
      <c r="AJ1342" s="67" t="s">
        <v>1356</v>
      </c>
      <c r="AK1342" s="98">
        <v>1337</v>
      </c>
      <c r="AL1342" s="67" t="s">
        <v>1357</v>
      </c>
      <c r="AM1342" s="67" t="s">
        <v>1375</v>
      </c>
      <c r="AN1342" s="87">
        <f t="shared" si="372"/>
        <v>0</v>
      </c>
      <c r="AO1342" s="87">
        <f t="shared" si="373"/>
        <v>0</v>
      </c>
      <c r="AP1342" s="87">
        <f t="shared" si="374"/>
        <v>-2</v>
      </c>
      <c r="AQ1342" s="87">
        <f t="shared" si="375"/>
        <v>-1</v>
      </c>
      <c r="AR1342" s="87">
        <f t="shared" si="376"/>
        <v>0</v>
      </c>
      <c r="AS1342" s="87">
        <f t="shared" si="377"/>
        <v>0</v>
      </c>
      <c r="AT1342" s="118">
        <f t="shared" si="378"/>
        <v>0</v>
      </c>
      <c r="AU1342" s="119" t="str">
        <f t="shared" si="364"/>
        <v>徳島県松茂町</v>
      </c>
      <c r="AW1342" s="225" t="s">
        <v>3301</v>
      </c>
      <c r="AY1342" s="230" t="s">
        <v>3301</v>
      </c>
      <c r="BA1342">
        <v>3</v>
      </c>
      <c r="BB1342">
        <v>275</v>
      </c>
      <c r="BC1342">
        <v>274</v>
      </c>
      <c r="BD1342">
        <v>273</v>
      </c>
      <c r="BE1342">
        <v>0</v>
      </c>
      <c r="BF1342">
        <v>0</v>
      </c>
    </row>
    <row r="1343" spans="2:58">
      <c r="B1343" s="67" t="s">
        <v>1356</v>
      </c>
      <c r="C1343" s="67">
        <v>1339</v>
      </c>
      <c r="D1343" s="67" t="s">
        <v>1357</v>
      </c>
      <c r="E1343" s="67" t="s">
        <v>1376</v>
      </c>
      <c r="F1343" s="87">
        <v>6</v>
      </c>
      <c r="G1343" s="87">
        <v>535</v>
      </c>
      <c r="H1343" s="87">
        <v>519</v>
      </c>
      <c r="I1343" s="87">
        <v>7</v>
      </c>
      <c r="J1343" s="87">
        <v>0</v>
      </c>
      <c r="K1343" t="str">
        <f t="shared" si="361"/>
        <v>OK</v>
      </c>
      <c r="L1343" s="67" t="s">
        <v>1356</v>
      </c>
      <c r="M1343" s="98">
        <v>1338</v>
      </c>
      <c r="N1343" s="67" t="s">
        <v>1357</v>
      </c>
      <c r="O1343" s="67" t="s">
        <v>1376</v>
      </c>
      <c r="P1343" s="87">
        <v>6</v>
      </c>
      <c r="Q1343" s="87">
        <v>535</v>
      </c>
      <c r="R1343" s="111">
        <v>576</v>
      </c>
      <c r="S1343" s="87">
        <v>543</v>
      </c>
      <c r="T1343" s="87">
        <v>23</v>
      </c>
      <c r="U1343" s="111">
        <v>0</v>
      </c>
      <c r="V1343" s="118">
        <f t="shared" si="362"/>
        <v>3.9930555555555552E-2</v>
      </c>
      <c r="W1343" t="str">
        <f t="shared" si="363"/>
        <v/>
      </c>
      <c r="X1343" s="67" t="s">
        <v>1356</v>
      </c>
      <c r="Y1343" s="98">
        <v>1338</v>
      </c>
      <c r="Z1343" s="67" t="s">
        <v>1357</v>
      </c>
      <c r="AA1343" s="67" t="s">
        <v>1376</v>
      </c>
      <c r="AB1343" s="111">
        <f t="shared" si="365"/>
        <v>7</v>
      </c>
      <c r="AC1343" s="111">
        <f t="shared" si="366"/>
        <v>562</v>
      </c>
      <c r="AD1343" s="111">
        <f t="shared" si="367"/>
        <v>584</v>
      </c>
      <c r="AE1343" s="111">
        <f t="shared" si="368"/>
        <v>549</v>
      </c>
      <c r="AF1343" s="111">
        <f t="shared" si="369"/>
        <v>34</v>
      </c>
      <c r="AG1343" s="111">
        <f t="shared" si="370"/>
        <v>0</v>
      </c>
      <c r="AH1343" s="118">
        <f t="shared" si="371"/>
        <v>5.8219178082191778E-2</v>
      </c>
      <c r="AJ1343" s="67" t="s">
        <v>1356</v>
      </c>
      <c r="AK1343" s="98">
        <v>1338</v>
      </c>
      <c r="AL1343" s="67" t="s">
        <v>1357</v>
      </c>
      <c r="AM1343" s="67" t="s">
        <v>1376</v>
      </c>
      <c r="AN1343" s="87">
        <f t="shared" si="372"/>
        <v>1</v>
      </c>
      <c r="AO1343" s="87">
        <f t="shared" si="373"/>
        <v>27</v>
      </c>
      <c r="AP1343" s="87">
        <f t="shared" si="374"/>
        <v>8</v>
      </c>
      <c r="AQ1343" s="87">
        <f t="shared" si="375"/>
        <v>6</v>
      </c>
      <c r="AR1343" s="87">
        <f t="shared" si="376"/>
        <v>11</v>
      </c>
      <c r="AS1343" s="87">
        <f t="shared" si="377"/>
        <v>0</v>
      </c>
      <c r="AT1343" s="118">
        <f t="shared" si="378"/>
        <v>1.8288622526636225E-2</v>
      </c>
      <c r="AU1343" s="119" t="str">
        <f t="shared" si="364"/>
        <v>徳島県北島町</v>
      </c>
      <c r="AW1343" s="225" t="s">
        <v>3302</v>
      </c>
      <c r="AY1343" s="230" t="s">
        <v>3302</v>
      </c>
      <c r="BA1343">
        <v>7</v>
      </c>
      <c r="BB1343">
        <v>562</v>
      </c>
      <c r="BC1343">
        <v>584</v>
      </c>
      <c r="BD1343">
        <v>549</v>
      </c>
      <c r="BE1343">
        <v>34</v>
      </c>
      <c r="BF1343">
        <v>0</v>
      </c>
    </row>
    <row r="1344" spans="2:58">
      <c r="B1344" s="67" t="s">
        <v>1356</v>
      </c>
      <c r="C1344" s="67">
        <v>1340</v>
      </c>
      <c r="D1344" s="67" t="s">
        <v>1357</v>
      </c>
      <c r="E1344" s="67" t="s">
        <v>1377</v>
      </c>
      <c r="F1344" s="87">
        <v>4</v>
      </c>
      <c r="G1344" s="87">
        <v>514</v>
      </c>
      <c r="H1344" s="87">
        <v>522</v>
      </c>
      <c r="I1344" s="87">
        <v>5</v>
      </c>
      <c r="J1344" s="87">
        <v>0</v>
      </c>
      <c r="K1344" t="str">
        <f t="shared" si="361"/>
        <v>OK</v>
      </c>
      <c r="L1344" s="67" t="s">
        <v>1356</v>
      </c>
      <c r="M1344" s="98">
        <v>1339</v>
      </c>
      <c r="N1344" s="67" t="s">
        <v>1357</v>
      </c>
      <c r="O1344" s="67" t="s">
        <v>1377</v>
      </c>
      <c r="P1344" s="87">
        <v>4</v>
      </c>
      <c r="Q1344" s="87">
        <v>514</v>
      </c>
      <c r="R1344" s="111">
        <v>593</v>
      </c>
      <c r="S1344" s="87">
        <v>565</v>
      </c>
      <c r="T1344" s="87">
        <v>12</v>
      </c>
      <c r="U1344" s="111">
        <v>0</v>
      </c>
      <c r="V1344" s="118">
        <f t="shared" si="362"/>
        <v>2.0236087689713321E-2</v>
      </c>
      <c r="W1344" t="str">
        <f t="shared" si="363"/>
        <v/>
      </c>
      <c r="X1344" s="67" t="s">
        <v>1356</v>
      </c>
      <c r="Y1344" s="98">
        <v>1339</v>
      </c>
      <c r="Z1344" s="67" t="s">
        <v>1357</v>
      </c>
      <c r="AA1344" s="67" t="s">
        <v>1377</v>
      </c>
      <c r="AB1344" s="111">
        <f t="shared" si="365"/>
        <v>5</v>
      </c>
      <c r="AC1344" s="111">
        <f t="shared" si="366"/>
        <v>584</v>
      </c>
      <c r="AD1344" s="111">
        <f t="shared" si="367"/>
        <v>619</v>
      </c>
      <c r="AE1344" s="111">
        <f t="shared" si="368"/>
        <v>591</v>
      </c>
      <c r="AF1344" s="111">
        <f t="shared" si="369"/>
        <v>13</v>
      </c>
      <c r="AG1344" s="111">
        <f t="shared" si="370"/>
        <v>0</v>
      </c>
      <c r="AH1344" s="118">
        <f t="shared" si="371"/>
        <v>2.10016155088853E-2</v>
      </c>
      <c r="AJ1344" s="67" t="s">
        <v>1356</v>
      </c>
      <c r="AK1344" s="98">
        <v>1339</v>
      </c>
      <c r="AL1344" s="67" t="s">
        <v>1357</v>
      </c>
      <c r="AM1344" s="67" t="s">
        <v>1377</v>
      </c>
      <c r="AN1344" s="87">
        <f t="shared" si="372"/>
        <v>1</v>
      </c>
      <c r="AO1344" s="87">
        <f t="shared" si="373"/>
        <v>70</v>
      </c>
      <c r="AP1344" s="87">
        <f t="shared" si="374"/>
        <v>26</v>
      </c>
      <c r="AQ1344" s="87">
        <f t="shared" si="375"/>
        <v>26</v>
      </c>
      <c r="AR1344" s="87">
        <f t="shared" si="376"/>
        <v>1</v>
      </c>
      <c r="AS1344" s="87">
        <f t="shared" si="377"/>
        <v>0</v>
      </c>
      <c r="AT1344" s="118">
        <f t="shared" si="378"/>
        <v>7.6552781917197874E-4</v>
      </c>
      <c r="AU1344" s="119" t="str">
        <f t="shared" si="364"/>
        <v>徳島県藍住町</v>
      </c>
      <c r="AW1344" s="225" t="s">
        <v>3303</v>
      </c>
      <c r="AY1344" s="230" t="s">
        <v>3303</v>
      </c>
      <c r="BA1344">
        <v>5</v>
      </c>
      <c r="BB1344">
        <v>584</v>
      </c>
      <c r="BC1344">
        <v>619</v>
      </c>
      <c r="BD1344">
        <v>591</v>
      </c>
      <c r="BE1344">
        <v>13</v>
      </c>
      <c r="BF1344">
        <v>0</v>
      </c>
    </row>
    <row r="1345" spans="2:58">
      <c r="B1345" s="67" t="s">
        <v>1356</v>
      </c>
      <c r="C1345" s="67">
        <v>1341</v>
      </c>
      <c r="D1345" s="67" t="s">
        <v>1357</v>
      </c>
      <c r="E1345" s="67" t="s">
        <v>1378</v>
      </c>
      <c r="F1345" s="87">
        <v>2</v>
      </c>
      <c r="G1345" s="87">
        <v>205</v>
      </c>
      <c r="H1345" s="87">
        <v>164</v>
      </c>
      <c r="I1345" s="87">
        <v>0</v>
      </c>
      <c r="J1345" s="87">
        <v>0</v>
      </c>
      <c r="K1345" t="str">
        <f t="shared" si="361"/>
        <v>OK</v>
      </c>
      <c r="L1345" s="67" t="s">
        <v>1356</v>
      </c>
      <c r="M1345" s="98">
        <v>1340</v>
      </c>
      <c r="N1345" s="67" t="s">
        <v>1357</v>
      </c>
      <c r="O1345" s="67" t="s">
        <v>1378</v>
      </c>
      <c r="P1345" s="87">
        <v>2</v>
      </c>
      <c r="Q1345" s="87">
        <v>205</v>
      </c>
      <c r="R1345" s="111">
        <v>168</v>
      </c>
      <c r="S1345" s="87">
        <v>168</v>
      </c>
      <c r="T1345" s="87">
        <v>0</v>
      </c>
      <c r="U1345" s="111">
        <v>0</v>
      </c>
      <c r="V1345" s="118">
        <f t="shared" si="362"/>
        <v>0</v>
      </c>
      <c r="W1345" t="str">
        <f t="shared" si="363"/>
        <v/>
      </c>
      <c r="X1345" s="67" t="s">
        <v>1356</v>
      </c>
      <c r="Y1345" s="98">
        <v>1340</v>
      </c>
      <c r="Z1345" s="67" t="s">
        <v>1357</v>
      </c>
      <c r="AA1345" s="67" t="s">
        <v>1378</v>
      </c>
      <c r="AB1345" s="111">
        <f t="shared" si="365"/>
        <v>2</v>
      </c>
      <c r="AC1345" s="111">
        <f t="shared" si="366"/>
        <v>205</v>
      </c>
      <c r="AD1345" s="111">
        <f t="shared" si="367"/>
        <v>201</v>
      </c>
      <c r="AE1345" s="111">
        <f t="shared" si="368"/>
        <v>201</v>
      </c>
      <c r="AF1345" s="111">
        <f t="shared" si="369"/>
        <v>0</v>
      </c>
      <c r="AG1345" s="111">
        <f t="shared" si="370"/>
        <v>0</v>
      </c>
      <c r="AH1345" s="118">
        <f t="shared" si="371"/>
        <v>0</v>
      </c>
      <c r="AJ1345" s="67" t="s">
        <v>1356</v>
      </c>
      <c r="AK1345" s="98">
        <v>1340</v>
      </c>
      <c r="AL1345" s="67" t="s">
        <v>1357</v>
      </c>
      <c r="AM1345" s="67" t="s">
        <v>1378</v>
      </c>
      <c r="AN1345" s="87">
        <f t="shared" si="372"/>
        <v>0</v>
      </c>
      <c r="AO1345" s="87">
        <f t="shared" si="373"/>
        <v>0</v>
      </c>
      <c r="AP1345" s="87">
        <f t="shared" si="374"/>
        <v>33</v>
      </c>
      <c r="AQ1345" s="87">
        <f t="shared" si="375"/>
        <v>33</v>
      </c>
      <c r="AR1345" s="87">
        <f t="shared" si="376"/>
        <v>0</v>
      </c>
      <c r="AS1345" s="87">
        <f t="shared" si="377"/>
        <v>0</v>
      </c>
      <c r="AT1345" s="118">
        <f t="shared" si="378"/>
        <v>0</v>
      </c>
      <c r="AU1345" s="119" t="str">
        <f t="shared" si="364"/>
        <v>徳島県板野町</v>
      </c>
      <c r="AW1345" s="225" t="s">
        <v>3304</v>
      </c>
      <c r="AY1345" s="230" t="s">
        <v>3304</v>
      </c>
      <c r="BA1345">
        <v>2</v>
      </c>
      <c r="BB1345">
        <v>205</v>
      </c>
      <c r="BC1345">
        <v>201</v>
      </c>
      <c r="BD1345">
        <v>201</v>
      </c>
      <c r="BE1345">
        <v>0</v>
      </c>
      <c r="BF1345">
        <v>0</v>
      </c>
    </row>
    <row r="1346" spans="2:58">
      <c r="B1346" s="67" t="s">
        <v>1356</v>
      </c>
      <c r="C1346" s="67">
        <v>1342</v>
      </c>
      <c r="D1346" s="67" t="s">
        <v>1357</v>
      </c>
      <c r="E1346" s="67" t="s">
        <v>1379</v>
      </c>
      <c r="F1346" s="87">
        <v>1</v>
      </c>
      <c r="G1346" s="87">
        <v>240</v>
      </c>
      <c r="H1346" s="87">
        <v>151</v>
      </c>
      <c r="I1346" s="87">
        <v>0</v>
      </c>
      <c r="J1346" s="87">
        <v>0</v>
      </c>
      <c r="K1346" t="str">
        <f t="shared" si="361"/>
        <v>OK</v>
      </c>
      <c r="L1346" s="67" t="s">
        <v>1356</v>
      </c>
      <c r="M1346" s="98">
        <v>1341</v>
      </c>
      <c r="N1346" s="67" t="s">
        <v>1357</v>
      </c>
      <c r="O1346" s="67" t="s">
        <v>1379</v>
      </c>
      <c r="P1346" s="87">
        <v>1</v>
      </c>
      <c r="Q1346" s="87">
        <v>240</v>
      </c>
      <c r="R1346" s="111">
        <v>130</v>
      </c>
      <c r="S1346" s="87">
        <v>130</v>
      </c>
      <c r="T1346" s="87">
        <v>0</v>
      </c>
      <c r="U1346" s="111">
        <v>0</v>
      </c>
      <c r="V1346" s="118">
        <f t="shared" si="362"/>
        <v>0</v>
      </c>
      <c r="W1346" t="str">
        <f t="shared" si="363"/>
        <v/>
      </c>
      <c r="X1346" s="67" t="s">
        <v>1356</v>
      </c>
      <c r="Y1346" s="98">
        <v>1341</v>
      </c>
      <c r="Z1346" s="67" t="s">
        <v>1357</v>
      </c>
      <c r="AA1346" s="67" t="s">
        <v>1379</v>
      </c>
      <c r="AB1346" s="111">
        <f t="shared" si="365"/>
        <v>1</v>
      </c>
      <c r="AC1346" s="111">
        <f t="shared" si="366"/>
        <v>240</v>
      </c>
      <c r="AD1346" s="111">
        <f t="shared" si="367"/>
        <v>149</v>
      </c>
      <c r="AE1346" s="111">
        <f t="shared" si="368"/>
        <v>149</v>
      </c>
      <c r="AF1346" s="111">
        <f t="shared" si="369"/>
        <v>0</v>
      </c>
      <c r="AG1346" s="111">
        <f t="shared" si="370"/>
        <v>0</v>
      </c>
      <c r="AH1346" s="118">
        <f t="shared" si="371"/>
        <v>0</v>
      </c>
      <c r="AJ1346" s="67" t="s">
        <v>1356</v>
      </c>
      <c r="AK1346" s="98">
        <v>1341</v>
      </c>
      <c r="AL1346" s="67" t="s">
        <v>1357</v>
      </c>
      <c r="AM1346" s="67" t="s">
        <v>1379</v>
      </c>
      <c r="AN1346" s="87">
        <f t="shared" si="372"/>
        <v>0</v>
      </c>
      <c r="AO1346" s="87">
        <f t="shared" si="373"/>
        <v>0</v>
      </c>
      <c r="AP1346" s="87">
        <f t="shared" si="374"/>
        <v>19</v>
      </c>
      <c r="AQ1346" s="87">
        <f t="shared" si="375"/>
        <v>19</v>
      </c>
      <c r="AR1346" s="87">
        <f t="shared" si="376"/>
        <v>0</v>
      </c>
      <c r="AS1346" s="87">
        <f t="shared" si="377"/>
        <v>0</v>
      </c>
      <c r="AT1346" s="118">
        <f t="shared" si="378"/>
        <v>0</v>
      </c>
      <c r="AU1346" s="119" t="str">
        <f t="shared" si="364"/>
        <v>徳島県上板町</v>
      </c>
      <c r="AW1346" s="225" t="s">
        <v>3305</v>
      </c>
      <c r="AY1346" s="230" t="s">
        <v>3305</v>
      </c>
      <c r="BA1346">
        <v>1</v>
      </c>
      <c r="BB1346">
        <v>240</v>
      </c>
      <c r="BC1346">
        <v>149</v>
      </c>
      <c r="BD1346">
        <v>149</v>
      </c>
      <c r="BE1346">
        <v>0</v>
      </c>
      <c r="BF1346">
        <v>0</v>
      </c>
    </row>
    <row r="1347" spans="2:58">
      <c r="B1347" s="67" t="s">
        <v>1356</v>
      </c>
      <c r="C1347" s="67">
        <v>1343</v>
      </c>
      <c r="D1347" s="67" t="s">
        <v>1357</v>
      </c>
      <c r="E1347" s="67" t="s">
        <v>1380</v>
      </c>
      <c r="F1347" s="87">
        <v>2</v>
      </c>
      <c r="G1347" s="87">
        <v>140</v>
      </c>
      <c r="H1347" s="87">
        <v>83</v>
      </c>
      <c r="I1347" s="87">
        <v>0</v>
      </c>
      <c r="J1347" s="87">
        <v>0</v>
      </c>
      <c r="K1347" t="str">
        <f t="shared" si="361"/>
        <v>OK</v>
      </c>
      <c r="L1347" s="67" t="s">
        <v>1356</v>
      </c>
      <c r="M1347" s="98">
        <v>1342</v>
      </c>
      <c r="N1347" s="67" t="s">
        <v>1357</v>
      </c>
      <c r="O1347" s="67" t="s">
        <v>1380</v>
      </c>
      <c r="P1347" s="87">
        <v>2</v>
      </c>
      <c r="Q1347" s="87">
        <v>140</v>
      </c>
      <c r="R1347" s="111">
        <v>87</v>
      </c>
      <c r="S1347" s="87">
        <v>87</v>
      </c>
      <c r="T1347" s="87">
        <v>0</v>
      </c>
      <c r="U1347" s="111">
        <v>0</v>
      </c>
      <c r="V1347" s="118">
        <f t="shared" si="362"/>
        <v>0</v>
      </c>
      <c r="W1347" t="str">
        <f t="shared" si="363"/>
        <v/>
      </c>
      <c r="X1347" s="67" t="s">
        <v>1356</v>
      </c>
      <c r="Y1347" s="98">
        <v>1342</v>
      </c>
      <c r="Z1347" s="67" t="s">
        <v>1357</v>
      </c>
      <c r="AA1347" s="67" t="s">
        <v>1380</v>
      </c>
      <c r="AB1347" s="111">
        <f t="shared" si="365"/>
        <v>2</v>
      </c>
      <c r="AC1347" s="111">
        <f t="shared" si="366"/>
        <v>140</v>
      </c>
      <c r="AD1347" s="111">
        <f t="shared" si="367"/>
        <v>88</v>
      </c>
      <c r="AE1347" s="111">
        <f t="shared" si="368"/>
        <v>88</v>
      </c>
      <c r="AF1347" s="111">
        <f t="shared" si="369"/>
        <v>0</v>
      </c>
      <c r="AG1347" s="111">
        <f t="shared" si="370"/>
        <v>0</v>
      </c>
      <c r="AH1347" s="118">
        <f t="shared" si="371"/>
        <v>0</v>
      </c>
      <c r="AJ1347" s="67" t="s">
        <v>1356</v>
      </c>
      <c r="AK1347" s="98">
        <v>1342</v>
      </c>
      <c r="AL1347" s="67" t="s">
        <v>1357</v>
      </c>
      <c r="AM1347" s="67" t="s">
        <v>1380</v>
      </c>
      <c r="AN1347" s="87">
        <f t="shared" si="372"/>
        <v>0</v>
      </c>
      <c r="AO1347" s="87">
        <f t="shared" si="373"/>
        <v>0</v>
      </c>
      <c r="AP1347" s="87">
        <f t="shared" si="374"/>
        <v>1</v>
      </c>
      <c r="AQ1347" s="87">
        <f t="shared" si="375"/>
        <v>1</v>
      </c>
      <c r="AR1347" s="87">
        <f t="shared" si="376"/>
        <v>0</v>
      </c>
      <c r="AS1347" s="87">
        <f t="shared" si="377"/>
        <v>0</v>
      </c>
      <c r="AT1347" s="118">
        <f t="shared" si="378"/>
        <v>0</v>
      </c>
      <c r="AU1347" s="119" t="str">
        <f t="shared" si="364"/>
        <v>徳島県つるぎ町</v>
      </c>
      <c r="AW1347" s="225" t="s">
        <v>3306</v>
      </c>
      <c r="AY1347" s="230" t="s">
        <v>3306</v>
      </c>
      <c r="BA1347">
        <v>2</v>
      </c>
      <c r="BB1347">
        <v>140</v>
      </c>
      <c r="BC1347">
        <v>88</v>
      </c>
      <c r="BD1347">
        <v>88</v>
      </c>
      <c r="BE1347">
        <v>0</v>
      </c>
      <c r="BF1347">
        <v>0</v>
      </c>
    </row>
    <row r="1348" spans="2:58">
      <c r="B1348" s="67" t="s">
        <v>1356</v>
      </c>
      <c r="C1348" s="67">
        <v>1344</v>
      </c>
      <c r="D1348" s="67" t="s">
        <v>1357</v>
      </c>
      <c r="E1348" s="67" t="s">
        <v>1381</v>
      </c>
      <c r="F1348" s="87">
        <v>4</v>
      </c>
      <c r="G1348" s="87">
        <v>390</v>
      </c>
      <c r="H1348" s="87">
        <v>359</v>
      </c>
      <c r="I1348" s="87">
        <v>0</v>
      </c>
      <c r="J1348" s="87">
        <v>0</v>
      </c>
      <c r="K1348" t="str">
        <f t="shared" si="361"/>
        <v>OK</v>
      </c>
      <c r="L1348" s="67" t="s">
        <v>1356</v>
      </c>
      <c r="M1348" s="98">
        <v>1343</v>
      </c>
      <c r="N1348" s="67" t="s">
        <v>1357</v>
      </c>
      <c r="O1348" s="67" t="s">
        <v>1381</v>
      </c>
      <c r="P1348" s="87">
        <v>3</v>
      </c>
      <c r="Q1348" s="87">
        <v>400</v>
      </c>
      <c r="R1348" s="111">
        <v>367</v>
      </c>
      <c r="S1348" s="87">
        <v>367</v>
      </c>
      <c r="T1348" s="87">
        <v>0</v>
      </c>
      <c r="U1348" s="111">
        <v>0</v>
      </c>
      <c r="V1348" s="118">
        <f t="shared" si="362"/>
        <v>0</v>
      </c>
      <c r="W1348" t="str">
        <f t="shared" si="363"/>
        <v/>
      </c>
      <c r="X1348" s="67" t="s">
        <v>1356</v>
      </c>
      <c r="Y1348" s="98">
        <v>1343</v>
      </c>
      <c r="Z1348" s="67" t="s">
        <v>1357</v>
      </c>
      <c r="AA1348" s="67" t="s">
        <v>1381</v>
      </c>
      <c r="AB1348" s="111">
        <f t="shared" si="365"/>
        <v>3</v>
      </c>
      <c r="AC1348" s="111">
        <f t="shared" si="366"/>
        <v>400</v>
      </c>
      <c r="AD1348" s="111">
        <f t="shared" si="367"/>
        <v>365</v>
      </c>
      <c r="AE1348" s="111">
        <f t="shared" si="368"/>
        <v>365</v>
      </c>
      <c r="AF1348" s="111">
        <f t="shared" si="369"/>
        <v>0</v>
      </c>
      <c r="AG1348" s="111">
        <f t="shared" si="370"/>
        <v>0</v>
      </c>
      <c r="AH1348" s="118">
        <f t="shared" si="371"/>
        <v>0</v>
      </c>
      <c r="AJ1348" s="67" t="s">
        <v>1356</v>
      </c>
      <c r="AK1348" s="98">
        <v>1343</v>
      </c>
      <c r="AL1348" s="67" t="s">
        <v>1357</v>
      </c>
      <c r="AM1348" s="67" t="s">
        <v>1381</v>
      </c>
      <c r="AN1348" s="87">
        <f t="shared" si="372"/>
        <v>0</v>
      </c>
      <c r="AO1348" s="87">
        <f t="shared" si="373"/>
        <v>0</v>
      </c>
      <c r="AP1348" s="87">
        <f t="shared" si="374"/>
        <v>-2</v>
      </c>
      <c r="AQ1348" s="87">
        <f t="shared" si="375"/>
        <v>-2</v>
      </c>
      <c r="AR1348" s="87">
        <f t="shared" si="376"/>
        <v>0</v>
      </c>
      <c r="AS1348" s="87">
        <f t="shared" si="377"/>
        <v>0</v>
      </c>
      <c r="AT1348" s="118">
        <f t="shared" si="378"/>
        <v>0</v>
      </c>
      <c r="AU1348" s="119" t="str">
        <f t="shared" si="364"/>
        <v>徳島県東みよし町</v>
      </c>
      <c r="AW1348" s="225" t="s">
        <v>3307</v>
      </c>
      <c r="AY1348" s="230" t="s">
        <v>3307</v>
      </c>
      <c r="BA1348">
        <v>3</v>
      </c>
      <c r="BB1348">
        <v>400</v>
      </c>
      <c r="BC1348">
        <v>365</v>
      </c>
      <c r="BD1348">
        <v>365</v>
      </c>
      <c r="BE1348">
        <v>0</v>
      </c>
      <c r="BF1348">
        <v>0</v>
      </c>
    </row>
    <row r="1349" spans="2:58">
      <c r="B1349" s="67" t="s">
        <v>1382</v>
      </c>
      <c r="C1349" s="67">
        <v>1345</v>
      </c>
      <c r="D1349" s="67" t="s">
        <v>1383</v>
      </c>
      <c r="E1349" s="67" t="s">
        <v>1384</v>
      </c>
      <c r="F1349" s="87">
        <v>25</v>
      </c>
      <c r="G1349" s="87">
        <v>3155</v>
      </c>
      <c r="H1349" s="87">
        <v>2858</v>
      </c>
      <c r="I1349" s="87">
        <v>0</v>
      </c>
      <c r="J1349" s="87">
        <v>0</v>
      </c>
      <c r="K1349" t="str">
        <f t="shared" si="361"/>
        <v>OK</v>
      </c>
      <c r="L1349" s="67" t="s">
        <v>1382</v>
      </c>
      <c r="M1349" s="98">
        <v>1344</v>
      </c>
      <c r="N1349" s="67" t="s">
        <v>1383</v>
      </c>
      <c r="O1349" s="67" t="s">
        <v>1384</v>
      </c>
      <c r="P1349" s="87">
        <v>29</v>
      </c>
      <c r="Q1349" s="87">
        <v>3380</v>
      </c>
      <c r="R1349" s="111">
        <v>2925</v>
      </c>
      <c r="S1349" s="87">
        <v>2887</v>
      </c>
      <c r="T1349" s="87">
        <v>0</v>
      </c>
      <c r="U1349" s="111">
        <v>0</v>
      </c>
      <c r="V1349" s="118">
        <f t="shared" si="362"/>
        <v>0</v>
      </c>
      <c r="W1349" t="str">
        <f t="shared" si="363"/>
        <v/>
      </c>
      <c r="X1349" s="67" t="s">
        <v>1382</v>
      </c>
      <c r="Y1349" s="98">
        <v>1344</v>
      </c>
      <c r="Z1349" s="67" t="s">
        <v>1383</v>
      </c>
      <c r="AA1349" s="67" t="s">
        <v>1384</v>
      </c>
      <c r="AB1349" s="111">
        <f t="shared" si="365"/>
        <v>30</v>
      </c>
      <c r="AC1349" s="111">
        <f t="shared" si="366"/>
        <v>3527</v>
      </c>
      <c r="AD1349" s="111">
        <f t="shared" si="367"/>
        <v>2992</v>
      </c>
      <c r="AE1349" s="111">
        <f t="shared" si="368"/>
        <v>2944</v>
      </c>
      <c r="AF1349" s="111">
        <f t="shared" si="369"/>
        <v>0</v>
      </c>
      <c r="AG1349" s="111">
        <f t="shared" si="370"/>
        <v>0</v>
      </c>
      <c r="AH1349" s="118">
        <f t="shared" si="371"/>
        <v>0</v>
      </c>
      <c r="AJ1349" s="67" t="s">
        <v>1382</v>
      </c>
      <c r="AK1349" s="98">
        <v>1344</v>
      </c>
      <c r="AL1349" s="67" t="s">
        <v>1383</v>
      </c>
      <c r="AM1349" s="67" t="s">
        <v>1384</v>
      </c>
      <c r="AN1349" s="87">
        <f t="shared" si="372"/>
        <v>1</v>
      </c>
      <c r="AO1349" s="87">
        <f t="shared" si="373"/>
        <v>147</v>
      </c>
      <c r="AP1349" s="87">
        <f t="shared" si="374"/>
        <v>67</v>
      </c>
      <c r="AQ1349" s="87">
        <f t="shared" si="375"/>
        <v>57</v>
      </c>
      <c r="AR1349" s="87">
        <f t="shared" si="376"/>
        <v>0</v>
      </c>
      <c r="AS1349" s="87">
        <f t="shared" si="377"/>
        <v>0</v>
      </c>
      <c r="AT1349" s="118">
        <f t="shared" si="378"/>
        <v>0</v>
      </c>
      <c r="AU1349" s="119" t="str">
        <f t="shared" si="364"/>
        <v>香川県丸亀市</v>
      </c>
      <c r="AW1349" s="225" t="s">
        <v>3308</v>
      </c>
      <c r="AY1349" s="230" t="s">
        <v>3308</v>
      </c>
      <c r="BA1349">
        <v>30</v>
      </c>
      <c r="BB1349">
        <v>3527</v>
      </c>
      <c r="BC1349">
        <v>2992</v>
      </c>
      <c r="BD1349">
        <v>2944</v>
      </c>
      <c r="BE1349">
        <v>0</v>
      </c>
      <c r="BF1349">
        <v>0</v>
      </c>
    </row>
    <row r="1350" spans="2:58">
      <c r="B1350" s="67" t="s">
        <v>1382</v>
      </c>
      <c r="C1350" s="67">
        <v>1346</v>
      </c>
      <c r="D1350" s="67" t="s">
        <v>1383</v>
      </c>
      <c r="E1350" s="67" t="s">
        <v>1385</v>
      </c>
      <c r="F1350" s="87">
        <v>13</v>
      </c>
      <c r="G1350" s="87">
        <v>1340</v>
      </c>
      <c r="H1350" s="87">
        <v>1176</v>
      </c>
      <c r="I1350" s="87">
        <v>0</v>
      </c>
      <c r="J1350" s="87">
        <v>0</v>
      </c>
      <c r="K1350" t="str">
        <f t="shared" ref="K1350:K1413" si="379">IF(E1350=O1350,"OK","NO")</f>
        <v>OK</v>
      </c>
      <c r="L1350" s="67" t="s">
        <v>1382</v>
      </c>
      <c r="M1350" s="98">
        <v>1345</v>
      </c>
      <c r="N1350" s="67" t="s">
        <v>1383</v>
      </c>
      <c r="O1350" s="67" t="s">
        <v>1385</v>
      </c>
      <c r="P1350" s="87">
        <v>14</v>
      </c>
      <c r="Q1350" s="87">
        <v>1345</v>
      </c>
      <c r="R1350" s="111">
        <v>1213</v>
      </c>
      <c r="S1350" s="87">
        <v>1205</v>
      </c>
      <c r="T1350" s="87">
        <v>0</v>
      </c>
      <c r="U1350" s="111">
        <v>0</v>
      </c>
      <c r="V1350" s="118">
        <f t="shared" ref="V1350:V1413" si="380">T1350/R1350</f>
        <v>0</v>
      </c>
      <c r="W1350" t="str">
        <f t="shared" ref="W1350:W1413" si="381">IF(O1350=AA1350,"","NO")</f>
        <v/>
      </c>
      <c r="X1350" s="67" t="s">
        <v>1382</v>
      </c>
      <c r="Y1350" s="98">
        <v>1345</v>
      </c>
      <c r="Z1350" s="67" t="s">
        <v>1383</v>
      </c>
      <c r="AA1350" s="67" t="s">
        <v>1385</v>
      </c>
      <c r="AB1350" s="111">
        <f t="shared" si="365"/>
        <v>15</v>
      </c>
      <c r="AC1350" s="111">
        <f t="shared" si="366"/>
        <v>1375</v>
      </c>
      <c r="AD1350" s="111">
        <f t="shared" si="367"/>
        <v>1262</v>
      </c>
      <c r="AE1350" s="111">
        <f t="shared" si="368"/>
        <v>1235</v>
      </c>
      <c r="AF1350" s="111">
        <f t="shared" si="369"/>
        <v>0</v>
      </c>
      <c r="AG1350" s="111">
        <f t="shared" si="370"/>
        <v>0</v>
      </c>
      <c r="AH1350" s="118">
        <f t="shared" si="371"/>
        <v>0</v>
      </c>
      <c r="AJ1350" s="67" t="s">
        <v>1382</v>
      </c>
      <c r="AK1350" s="98">
        <v>1345</v>
      </c>
      <c r="AL1350" s="67" t="s">
        <v>1383</v>
      </c>
      <c r="AM1350" s="67" t="s">
        <v>1385</v>
      </c>
      <c r="AN1350" s="87">
        <f t="shared" si="372"/>
        <v>1</v>
      </c>
      <c r="AO1350" s="87">
        <f t="shared" si="373"/>
        <v>30</v>
      </c>
      <c r="AP1350" s="87">
        <f t="shared" si="374"/>
        <v>49</v>
      </c>
      <c r="AQ1350" s="87">
        <f t="shared" si="375"/>
        <v>30</v>
      </c>
      <c r="AR1350" s="87">
        <f t="shared" si="376"/>
        <v>0</v>
      </c>
      <c r="AS1350" s="87">
        <f t="shared" si="377"/>
        <v>0</v>
      </c>
      <c r="AT1350" s="118">
        <f t="shared" si="378"/>
        <v>0</v>
      </c>
      <c r="AU1350" s="119" t="str">
        <f t="shared" ref="AU1350:AU1413" si="382">AL1350&amp;AM1350</f>
        <v>香川県坂出市</v>
      </c>
      <c r="AW1350" s="225" t="s">
        <v>3309</v>
      </c>
      <c r="AY1350" s="230" t="s">
        <v>3309</v>
      </c>
      <c r="BA1350">
        <v>15</v>
      </c>
      <c r="BB1350">
        <v>1375</v>
      </c>
      <c r="BC1350">
        <v>1262</v>
      </c>
      <c r="BD1350">
        <v>1235</v>
      </c>
      <c r="BE1350">
        <v>0</v>
      </c>
      <c r="BF1350">
        <v>0</v>
      </c>
    </row>
    <row r="1351" spans="2:58">
      <c r="B1351" s="67" t="s">
        <v>1382</v>
      </c>
      <c r="C1351" s="67">
        <v>1347</v>
      </c>
      <c r="D1351" s="67" t="s">
        <v>1383</v>
      </c>
      <c r="E1351" s="67" t="s">
        <v>1386</v>
      </c>
      <c r="F1351" s="87">
        <v>6</v>
      </c>
      <c r="G1351" s="87">
        <v>510</v>
      </c>
      <c r="H1351" s="87">
        <v>514</v>
      </c>
      <c r="I1351" s="87">
        <v>0</v>
      </c>
      <c r="J1351" s="87">
        <v>0</v>
      </c>
      <c r="K1351" t="str">
        <f t="shared" si="379"/>
        <v>OK</v>
      </c>
      <c r="L1351" s="67" t="s">
        <v>1382</v>
      </c>
      <c r="M1351" s="98">
        <v>1346</v>
      </c>
      <c r="N1351" s="67" t="s">
        <v>1383</v>
      </c>
      <c r="O1351" s="67" t="s">
        <v>1386</v>
      </c>
      <c r="P1351" s="87">
        <v>6</v>
      </c>
      <c r="Q1351" s="87">
        <v>520</v>
      </c>
      <c r="R1351" s="111">
        <v>549</v>
      </c>
      <c r="S1351" s="87">
        <v>529</v>
      </c>
      <c r="T1351" s="87">
        <v>0</v>
      </c>
      <c r="U1351" s="111">
        <v>0</v>
      </c>
      <c r="V1351" s="118">
        <f t="shared" si="380"/>
        <v>0</v>
      </c>
      <c r="W1351" t="str">
        <f t="shared" si="381"/>
        <v/>
      </c>
      <c r="X1351" s="67" t="s">
        <v>1382</v>
      </c>
      <c r="Y1351" s="98">
        <v>1346</v>
      </c>
      <c r="Z1351" s="67" t="s">
        <v>1383</v>
      </c>
      <c r="AA1351" s="67" t="s">
        <v>1386</v>
      </c>
      <c r="AB1351" s="111">
        <f t="shared" ref="AB1351:AB1414" si="383">SUMIF($AY$6:$AY$1747,AU1351,$BA$6:$BA$1747)</f>
        <v>6</v>
      </c>
      <c r="AC1351" s="111">
        <f t="shared" ref="AC1351:AC1414" si="384">SUMIF($AY$6:$AY$1747,AU1351,$BB$6:$BB$1747)</f>
        <v>520</v>
      </c>
      <c r="AD1351" s="111">
        <f t="shared" ref="AD1351:AD1414" si="385">SUMIF($AY$6:$AY$1747,AU1351,$BC$6:$BC$1747)</f>
        <v>604</v>
      </c>
      <c r="AE1351" s="111">
        <f t="shared" ref="AE1351:AE1414" si="386">SUMIF($AY$6:$AY$1747,AU1351,$BD$6:$BD$1747)</f>
        <v>584</v>
      </c>
      <c r="AF1351" s="111">
        <f t="shared" ref="AF1351:AF1414" si="387">SUMIF($AY$6:$AY$1747,AU1351,$BE$6:$BE$1747)</f>
        <v>0</v>
      </c>
      <c r="AG1351" s="111">
        <f t="shared" ref="AG1351:AG1414" si="388">SUMIF($AY$6:$AY$1747,AU1351,$BF$6:$BF$1747)</f>
        <v>0</v>
      </c>
      <c r="AH1351" s="118">
        <f t="shared" ref="AH1351:AH1414" si="389">AF1351/AD1351</f>
        <v>0</v>
      </c>
      <c r="AJ1351" s="67" t="s">
        <v>1382</v>
      </c>
      <c r="AK1351" s="98">
        <v>1346</v>
      </c>
      <c r="AL1351" s="67" t="s">
        <v>1383</v>
      </c>
      <c r="AM1351" s="67" t="s">
        <v>1386</v>
      </c>
      <c r="AN1351" s="87">
        <f t="shared" ref="AN1351:AN1414" si="390">AB1351-P1351</f>
        <v>0</v>
      </c>
      <c r="AO1351" s="87">
        <f t="shared" ref="AO1351:AO1414" si="391">AC1351-Q1351</f>
        <v>0</v>
      </c>
      <c r="AP1351" s="87">
        <f t="shared" ref="AP1351:AP1414" si="392">AD1351-R1351</f>
        <v>55</v>
      </c>
      <c r="AQ1351" s="87">
        <f t="shared" ref="AQ1351:AQ1414" si="393">AE1351-S1351</f>
        <v>55</v>
      </c>
      <c r="AR1351" s="87">
        <f t="shared" ref="AR1351:AR1414" si="394">AF1351-T1351</f>
        <v>0</v>
      </c>
      <c r="AS1351" s="87">
        <f t="shared" ref="AS1351:AS1414" si="395">AG1351-U1351</f>
        <v>0</v>
      </c>
      <c r="AT1351" s="118">
        <f t="shared" ref="AT1351:AT1414" si="396">AH1351-V1351</f>
        <v>0</v>
      </c>
      <c r="AU1351" s="119" t="str">
        <f t="shared" si="382"/>
        <v>香川県善通寺市</v>
      </c>
      <c r="AW1351" s="225" t="s">
        <v>3310</v>
      </c>
      <c r="AY1351" s="230" t="s">
        <v>3310</v>
      </c>
      <c r="BA1351">
        <v>6</v>
      </c>
      <c r="BB1351">
        <v>520</v>
      </c>
      <c r="BC1351">
        <v>604</v>
      </c>
      <c r="BD1351">
        <v>584</v>
      </c>
      <c r="BE1351">
        <v>0</v>
      </c>
      <c r="BF1351">
        <v>0</v>
      </c>
    </row>
    <row r="1352" spans="2:58">
      <c r="B1352" s="67" t="s">
        <v>1382</v>
      </c>
      <c r="C1352" s="67">
        <v>1348</v>
      </c>
      <c r="D1352" s="67" t="s">
        <v>1383</v>
      </c>
      <c r="E1352" s="67" t="s">
        <v>1387</v>
      </c>
      <c r="F1352" s="87">
        <v>12</v>
      </c>
      <c r="G1352" s="87">
        <v>1233</v>
      </c>
      <c r="H1352" s="87">
        <v>1260</v>
      </c>
      <c r="I1352" s="87">
        <v>0</v>
      </c>
      <c r="J1352" s="87">
        <v>0</v>
      </c>
      <c r="K1352" t="str">
        <f t="shared" si="379"/>
        <v>OK</v>
      </c>
      <c r="L1352" s="67" t="s">
        <v>1382</v>
      </c>
      <c r="M1352" s="98">
        <v>1347</v>
      </c>
      <c r="N1352" s="67" t="s">
        <v>1383</v>
      </c>
      <c r="O1352" s="67" t="s">
        <v>1387</v>
      </c>
      <c r="P1352" s="87">
        <v>14</v>
      </c>
      <c r="Q1352" s="87">
        <v>1295</v>
      </c>
      <c r="R1352" s="111">
        <v>1352</v>
      </c>
      <c r="S1352" s="87">
        <v>1344</v>
      </c>
      <c r="T1352" s="87">
        <v>0</v>
      </c>
      <c r="U1352" s="111">
        <v>0</v>
      </c>
      <c r="V1352" s="118">
        <f t="shared" si="380"/>
        <v>0</v>
      </c>
      <c r="W1352" t="str">
        <f t="shared" si="381"/>
        <v/>
      </c>
      <c r="X1352" s="67" t="s">
        <v>1382</v>
      </c>
      <c r="Y1352" s="98">
        <v>1347</v>
      </c>
      <c r="Z1352" s="67" t="s">
        <v>1383</v>
      </c>
      <c r="AA1352" s="67" t="s">
        <v>1387</v>
      </c>
      <c r="AB1352" s="111">
        <f t="shared" si="383"/>
        <v>15</v>
      </c>
      <c r="AC1352" s="111">
        <f t="shared" si="384"/>
        <v>1331</v>
      </c>
      <c r="AD1352" s="111">
        <f t="shared" si="385"/>
        <v>1412</v>
      </c>
      <c r="AE1352" s="111">
        <f t="shared" si="386"/>
        <v>1395</v>
      </c>
      <c r="AF1352" s="111">
        <f t="shared" si="387"/>
        <v>3</v>
      </c>
      <c r="AG1352" s="111">
        <f t="shared" si="388"/>
        <v>0</v>
      </c>
      <c r="AH1352" s="118">
        <f t="shared" si="389"/>
        <v>2.124645892351275E-3</v>
      </c>
      <c r="AJ1352" s="67" t="s">
        <v>1382</v>
      </c>
      <c r="AK1352" s="98">
        <v>1347</v>
      </c>
      <c r="AL1352" s="67" t="s">
        <v>1383</v>
      </c>
      <c r="AM1352" s="67" t="s">
        <v>1387</v>
      </c>
      <c r="AN1352" s="87">
        <f t="shared" si="390"/>
        <v>1</v>
      </c>
      <c r="AO1352" s="87">
        <f t="shared" si="391"/>
        <v>36</v>
      </c>
      <c r="AP1352" s="87">
        <f t="shared" si="392"/>
        <v>60</v>
      </c>
      <c r="AQ1352" s="87">
        <f t="shared" si="393"/>
        <v>51</v>
      </c>
      <c r="AR1352" s="87">
        <f t="shared" si="394"/>
        <v>3</v>
      </c>
      <c r="AS1352" s="87">
        <f t="shared" si="395"/>
        <v>0</v>
      </c>
      <c r="AT1352" s="118">
        <f t="shared" si="396"/>
        <v>2.124645892351275E-3</v>
      </c>
      <c r="AU1352" s="119" t="str">
        <f t="shared" si="382"/>
        <v>香川県観音寺市</v>
      </c>
      <c r="AW1352" s="225" t="s">
        <v>3311</v>
      </c>
      <c r="AY1352" s="230" t="s">
        <v>3311</v>
      </c>
      <c r="BA1352">
        <v>15</v>
      </c>
      <c r="BB1352">
        <v>1331</v>
      </c>
      <c r="BC1352">
        <v>1412</v>
      </c>
      <c r="BD1352">
        <v>1395</v>
      </c>
      <c r="BE1352">
        <v>3</v>
      </c>
      <c r="BF1352">
        <v>0</v>
      </c>
    </row>
    <row r="1353" spans="2:58">
      <c r="B1353" s="67" t="s">
        <v>1382</v>
      </c>
      <c r="C1353" s="67">
        <v>1349</v>
      </c>
      <c r="D1353" s="67" t="s">
        <v>1383</v>
      </c>
      <c r="E1353" s="67" t="s">
        <v>1388</v>
      </c>
      <c r="F1353" s="87">
        <v>11</v>
      </c>
      <c r="G1353" s="87">
        <v>895</v>
      </c>
      <c r="H1353" s="87">
        <v>884</v>
      </c>
      <c r="I1353" s="87">
        <v>0</v>
      </c>
      <c r="J1353" s="87">
        <v>0</v>
      </c>
      <c r="K1353" t="str">
        <f t="shared" si="379"/>
        <v>OK</v>
      </c>
      <c r="L1353" s="67" t="s">
        <v>1382</v>
      </c>
      <c r="M1353" s="98">
        <v>1348</v>
      </c>
      <c r="N1353" s="67" t="s">
        <v>1383</v>
      </c>
      <c r="O1353" s="67" t="s">
        <v>1388</v>
      </c>
      <c r="P1353" s="87">
        <v>11</v>
      </c>
      <c r="Q1353" s="87">
        <v>935</v>
      </c>
      <c r="R1353" s="111">
        <v>852</v>
      </c>
      <c r="S1353" s="87">
        <v>852</v>
      </c>
      <c r="T1353" s="87">
        <v>0</v>
      </c>
      <c r="U1353" s="111">
        <v>0</v>
      </c>
      <c r="V1353" s="118">
        <f t="shared" si="380"/>
        <v>0</v>
      </c>
      <c r="W1353" t="str">
        <f t="shared" si="381"/>
        <v/>
      </c>
      <c r="X1353" s="67" t="s">
        <v>1382</v>
      </c>
      <c r="Y1353" s="98">
        <v>1348</v>
      </c>
      <c r="Z1353" s="67" t="s">
        <v>1383</v>
      </c>
      <c r="AA1353" s="67" t="s">
        <v>1388</v>
      </c>
      <c r="AB1353" s="111">
        <f t="shared" si="383"/>
        <v>12</v>
      </c>
      <c r="AC1353" s="111">
        <f t="shared" si="384"/>
        <v>945</v>
      </c>
      <c r="AD1353" s="111">
        <f t="shared" si="385"/>
        <v>872</v>
      </c>
      <c r="AE1353" s="111">
        <f t="shared" si="386"/>
        <v>872</v>
      </c>
      <c r="AF1353" s="111">
        <f t="shared" si="387"/>
        <v>0</v>
      </c>
      <c r="AG1353" s="111">
        <f t="shared" si="388"/>
        <v>0</v>
      </c>
      <c r="AH1353" s="118">
        <f t="shared" si="389"/>
        <v>0</v>
      </c>
      <c r="AJ1353" s="67" t="s">
        <v>1382</v>
      </c>
      <c r="AK1353" s="98">
        <v>1348</v>
      </c>
      <c r="AL1353" s="67" t="s">
        <v>1383</v>
      </c>
      <c r="AM1353" s="67" t="s">
        <v>1388</v>
      </c>
      <c r="AN1353" s="87">
        <f t="shared" si="390"/>
        <v>1</v>
      </c>
      <c r="AO1353" s="87">
        <f t="shared" si="391"/>
        <v>10</v>
      </c>
      <c r="AP1353" s="87">
        <f t="shared" si="392"/>
        <v>20</v>
      </c>
      <c r="AQ1353" s="87">
        <f t="shared" si="393"/>
        <v>20</v>
      </c>
      <c r="AR1353" s="87">
        <f t="shared" si="394"/>
        <v>0</v>
      </c>
      <c r="AS1353" s="87">
        <f t="shared" si="395"/>
        <v>0</v>
      </c>
      <c r="AT1353" s="118">
        <f t="shared" si="396"/>
        <v>0</v>
      </c>
      <c r="AU1353" s="119" t="str">
        <f t="shared" si="382"/>
        <v>香川県さぬき市</v>
      </c>
      <c r="AW1353" s="225" t="s">
        <v>3312</v>
      </c>
      <c r="AY1353" s="230" t="s">
        <v>3312</v>
      </c>
      <c r="BA1353">
        <v>12</v>
      </c>
      <c r="BB1353">
        <v>945</v>
      </c>
      <c r="BC1353">
        <v>872</v>
      </c>
      <c r="BD1353">
        <v>872</v>
      </c>
      <c r="BE1353">
        <v>0</v>
      </c>
      <c r="BF1353">
        <v>0</v>
      </c>
    </row>
    <row r="1354" spans="2:58">
      <c r="B1354" s="67" t="s">
        <v>1382</v>
      </c>
      <c r="C1354" s="67">
        <v>1350</v>
      </c>
      <c r="D1354" s="67" t="s">
        <v>1383</v>
      </c>
      <c r="E1354" s="67" t="s">
        <v>1389</v>
      </c>
      <c r="F1354" s="87">
        <v>10</v>
      </c>
      <c r="G1354" s="87">
        <v>655</v>
      </c>
      <c r="H1354" s="87">
        <v>530</v>
      </c>
      <c r="I1354" s="87">
        <v>0</v>
      </c>
      <c r="J1354" s="87">
        <v>0</v>
      </c>
      <c r="K1354" t="str">
        <f t="shared" si="379"/>
        <v>OK</v>
      </c>
      <c r="L1354" s="67" t="s">
        <v>1382</v>
      </c>
      <c r="M1354" s="98">
        <v>1349</v>
      </c>
      <c r="N1354" s="67" t="s">
        <v>1383</v>
      </c>
      <c r="O1354" s="67" t="s">
        <v>1389</v>
      </c>
      <c r="P1354" s="87">
        <v>10</v>
      </c>
      <c r="Q1354" s="87">
        <v>655</v>
      </c>
      <c r="R1354" s="111">
        <v>547</v>
      </c>
      <c r="S1354" s="87">
        <v>547</v>
      </c>
      <c r="T1354" s="87">
        <v>0</v>
      </c>
      <c r="U1354" s="111">
        <v>0</v>
      </c>
      <c r="V1354" s="118">
        <f t="shared" si="380"/>
        <v>0</v>
      </c>
      <c r="W1354" t="str">
        <f t="shared" si="381"/>
        <v/>
      </c>
      <c r="X1354" s="67" t="s">
        <v>1382</v>
      </c>
      <c r="Y1354" s="98">
        <v>1349</v>
      </c>
      <c r="Z1354" s="67" t="s">
        <v>1383</v>
      </c>
      <c r="AA1354" s="67" t="s">
        <v>1389</v>
      </c>
      <c r="AB1354" s="111">
        <f t="shared" si="383"/>
        <v>10</v>
      </c>
      <c r="AC1354" s="111">
        <f t="shared" si="384"/>
        <v>640</v>
      </c>
      <c r="AD1354" s="111">
        <f t="shared" si="385"/>
        <v>531</v>
      </c>
      <c r="AE1354" s="111">
        <f t="shared" si="386"/>
        <v>531</v>
      </c>
      <c r="AF1354" s="111">
        <f t="shared" si="387"/>
        <v>0</v>
      </c>
      <c r="AG1354" s="111">
        <f t="shared" si="388"/>
        <v>0</v>
      </c>
      <c r="AH1354" s="118">
        <f t="shared" si="389"/>
        <v>0</v>
      </c>
      <c r="AJ1354" s="67" t="s">
        <v>1382</v>
      </c>
      <c r="AK1354" s="98">
        <v>1349</v>
      </c>
      <c r="AL1354" s="67" t="s">
        <v>1383</v>
      </c>
      <c r="AM1354" s="67" t="s">
        <v>1389</v>
      </c>
      <c r="AN1354" s="87">
        <f t="shared" si="390"/>
        <v>0</v>
      </c>
      <c r="AO1354" s="87">
        <f t="shared" si="391"/>
        <v>-15</v>
      </c>
      <c r="AP1354" s="87">
        <f t="shared" si="392"/>
        <v>-16</v>
      </c>
      <c r="AQ1354" s="87">
        <f t="shared" si="393"/>
        <v>-16</v>
      </c>
      <c r="AR1354" s="87">
        <f t="shared" si="394"/>
        <v>0</v>
      </c>
      <c r="AS1354" s="87">
        <f t="shared" si="395"/>
        <v>0</v>
      </c>
      <c r="AT1354" s="118">
        <f t="shared" si="396"/>
        <v>0</v>
      </c>
      <c r="AU1354" s="119" t="str">
        <f t="shared" si="382"/>
        <v>香川県東かがわ市</v>
      </c>
      <c r="AW1354" s="225" t="s">
        <v>3313</v>
      </c>
      <c r="AY1354" s="230" t="s">
        <v>3313</v>
      </c>
      <c r="BA1354">
        <v>10</v>
      </c>
      <c r="BB1354">
        <v>640</v>
      </c>
      <c r="BC1354">
        <v>531</v>
      </c>
      <c r="BD1354">
        <v>531</v>
      </c>
      <c r="BE1354">
        <v>0</v>
      </c>
      <c r="BF1354">
        <v>0</v>
      </c>
    </row>
    <row r="1355" spans="2:58">
      <c r="B1355" s="67" t="s">
        <v>1382</v>
      </c>
      <c r="C1355" s="67">
        <v>1351</v>
      </c>
      <c r="D1355" s="67" t="s">
        <v>1383</v>
      </c>
      <c r="E1355" s="67" t="s">
        <v>1390</v>
      </c>
      <c r="F1355" s="87">
        <v>10</v>
      </c>
      <c r="G1355" s="87">
        <v>1040</v>
      </c>
      <c r="H1355" s="87">
        <v>968</v>
      </c>
      <c r="I1355" s="87">
        <v>0</v>
      </c>
      <c r="J1355" s="87">
        <v>0</v>
      </c>
      <c r="K1355" t="str">
        <f t="shared" si="379"/>
        <v>OK</v>
      </c>
      <c r="L1355" s="67" t="s">
        <v>1382</v>
      </c>
      <c r="M1355" s="98">
        <v>1350</v>
      </c>
      <c r="N1355" s="67" t="s">
        <v>1383</v>
      </c>
      <c r="O1355" s="67" t="s">
        <v>1390</v>
      </c>
      <c r="P1355" s="87">
        <v>10</v>
      </c>
      <c r="Q1355" s="87">
        <v>1040</v>
      </c>
      <c r="R1355" s="111">
        <v>1022</v>
      </c>
      <c r="S1355" s="87">
        <v>1022</v>
      </c>
      <c r="T1355" s="87">
        <v>0</v>
      </c>
      <c r="U1355" s="111">
        <v>0</v>
      </c>
      <c r="V1355" s="118">
        <f t="shared" si="380"/>
        <v>0</v>
      </c>
      <c r="W1355" t="str">
        <f t="shared" si="381"/>
        <v/>
      </c>
      <c r="X1355" s="67" t="s">
        <v>1382</v>
      </c>
      <c r="Y1355" s="98">
        <v>1350</v>
      </c>
      <c r="Z1355" s="67" t="s">
        <v>1383</v>
      </c>
      <c r="AA1355" s="67" t="s">
        <v>1390</v>
      </c>
      <c r="AB1355" s="111">
        <f t="shared" si="383"/>
        <v>12</v>
      </c>
      <c r="AC1355" s="111">
        <f t="shared" si="384"/>
        <v>1172</v>
      </c>
      <c r="AD1355" s="111">
        <f t="shared" si="385"/>
        <v>1088</v>
      </c>
      <c r="AE1355" s="111">
        <f t="shared" si="386"/>
        <v>1082</v>
      </c>
      <c r="AF1355" s="111">
        <f t="shared" si="387"/>
        <v>0</v>
      </c>
      <c r="AG1355" s="111">
        <f t="shared" si="388"/>
        <v>0</v>
      </c>
      <c r="AH1355" s="118">
        <f t="shared" si="389"/>
        <v>0</v>
      </c>
      <c r="AJ1355" s="67" t="s">
        <v>1382</v>
      </c>
      <c r="AK1355" s="98">
        <v>1350</v>
      </c>
      <c r="AL1355" s="67" t="s">
        <v>1383</v>
      </c>
      <c r="AM1355" s="67" t="s">
        <v>1390</v>
      </c>
      <c r="AN1355" s="87">
        <f t="shared" si="390"/>
        <v>2</v>
      </c>
      <c r="AO1355" s="87">
        <f t="shared" si="391"/>
        <v>132</v>
      </c>
      <c r="AP1355" s="87">
        <f t="shared" si="392"/>
        <v>66</v>
      </c>
      <c r="AQ1355" s="87">
        <f t="shared" si="393"/>
        <v>60</v>
      </c>
      <c r="AR1355" s="87">
        <f t="shared" si="394"/>
        <v>0</v>
      </c>
      <c r="AS1355" s="87">
        <f t="shared" si="395"/>
        <v>0</v>
      </c>
      <c r="AT1355" s="118">
        <f t="shared" si="396"/>
        <v>0</v>
      </c>
      <c r="AU1355" s="119" t="str">
        <f t="shared" si="382"/>
        <v>香川県三豊市</v>
      </c>
      <c r="AW1355" s="225" t="s">
        <v>3314</v>
      </c>
      <c r="AY1355" s="230" t="s">
        <v>3314</v>
      </c>
      <c r="BA1355">
        <v>12</v>
      </c>
      <c r="BB1355">
        <v>1172</v>
      </c>
      <c r="BC1355">
        <v>1088</v>
      </c>
      <c r="BD1355">
        <v>1082</v>
      </c>
      <c r="BE1355">
        <v>0</v>
      </c>
      <c r="BF1355">
        <v>0</v>
      </c>
    </row>
    <row r="1356" spans="2:58">
      <c r="B1356" s="67" t="s">
        <v>1382</v>
      </c>
      <c r="C1356" s="67">
        <v>1352</v>
      </c>
      <c r="D1356" s="67" t="s">
        <v>1383</v>
      </c>
      <c r="E1356" s="67" t="s">
        <v>1391</v>
      </c>
      <c r="F1356" s="87">
        <v>7</v>
      </c>
      <c r="G1356" s="87">
        <v>270</v>
      </c>
      <c r="H1356" s="87">
        <v>202</v>
      </c>
      <c r="I1356" s="87">
        <v>0</v>
      </c>
      <c r="J1356" s="87">
        <v>0</v>
      </c>
      <c r="K1356" t="str">
        <f t="shared" si="379"/>
        <v>OK</v>
      </c>
      <c r="L1356" s="67" t="s">
        <v>1382</v>
      </c>
      <c r="M1356" s="98">
        <v>1351</v>
      </c>
      <c r="N1356" s="67" t="s">
        <v>1383</v>
      </c>
      <c r="O1356" s="67" t="s">
        <v>1391</v>
      </c>
      <c r="P1356" s="87">
        <v>7</v>
      </c>
      <c r="Q1356" s="87">
        <v>300</v>
      </c>
      <c r="R1356" s="111">
        <v>216</v>
      </c>
      <c r="S1356" s="87">
        <v>216</v>
      </c>
      <c r="T1356" s="87">
        <v>0</v>
      </c>
      <c r="U1356" s="111">
        <v>0</v>
      </c>
      <c r="V1356" s="118">
        <f t="shared" si="380"/>
        <v>0</v>
      </c>
      <c r="W1356" t="str">
        <f t="shared" si="381"/>
        <v/>
      </c>
      <c r="X1356" s="67" t="s">
        <v>1382</v>
      </c>
      <c r="Y1356" s="98">
        <v>1351</v>
      </c>
      <c r="Z1356" s="67" t="s">
        <v>1383</v>
      </c>
      <c r="AA1356" s="67" t="s">
        <v>1391</v>
      </c>
      <c r="AB1356" s="111">
        <f t="shared" si="383"/>
        <v>7</v>
      </c>
      <c r="AC1356" s="111">
        <f t="shared" si="384"/>
        <v>300</v>
      </c>
      <c r="AD1356" s="111">
        <f t="shared" si="385"/>
        <v>225</v>
      </c>
      <c r="AE1356" s="111">
        <f t="shared" si="386"/>
        <v>225</v>
      </c>
      <c r="AF1356" s="111">
        <f t="shared" si="387"/>
        <v>0</v>
      </c>
      <c r="AG1356" s="111">
        <f t="shared" si="388"/>
        <v>0</v>
      </c>
      <c r="AH1356" s="118">
        <f t="shared" si="389"/>
        <v>0</v>
      </c>
      <c r="AJ1356" s="67" t="s">
        <v>1382</v>
      </c>
      <c r="AK1356" s="98">
        <v>1351</v>
      </c>
      <c r="AL1356" s="67" t="s">
        <v>1383</v>
      </c>
      <c r="AM1356" s="67" t="s">
        <v>1391</v>
      </c>
      <c r="AN1356" s="87">
        <f t="shared" si="390"/>
        <v>0</v>
      </c>
      <c r="AO1356" s="87">
        <f t="shared" si="391"/>
        <v>0</v>
      </c>
      <c r="AP1356" s="87">
        <f t="shared" si="392"/>
        <v>9</v>
      </c>
      <c r="AQ1356" s="87">
        <f t="shared" si="393"/>
        <v>9</v>
      </c>
      <c r="AR1356" s="87">
        <f t="shared" si="394"/>
        <v>0</v>
      </c>
      <c r="AS1356" s="87">
        <f t="shared" si="395"/>
        <v>0</v>
      </c>
      <c r="AT1356" s="118">
        <f t="shared" si="396"/>
        <v>0</v>
      </c>
      <c r="AU1356" s="119" t="str">
        <f t="shared" si="382"/>
        <v>香川県土庄町</v>
      </c>
      <c r="AW1356" s="225" t="s">
        <v>3315</v>
      </c>
      <c r="AY1356" s="230" t="s">
        <v>3315</v>
      </c>
      <c r="BA1356">
        <v>7</v>
      </c>
      <c r="BB1356">
        <v>300</v>
      </c>
      <c r="BC1356">
        <v>225</v>
      </c>
      <c r="BD1356">
        <v>225</v>
      </c>
      <c r="BE1356">
        <v>0</v>
      </c>
      <c r="BF1356">
        <v>0</v>
      </c>
    </row>
    <row r="1357" spans="2:58">
      <c r="B1357" s="67" t="s">
        <v>1382</v>
      </c>
      <c r="C1357" s="67">
        <v>1353</v>
      </c>
      <c r="D1357" s="67" t="s">
        <v>1383</v>
      </c>
      <c r="E1357" s="67" t="s">
        <v>1392</v>
      </c>
      <c r="F1357" s="87">
        <v>3</v>
      </c>
      <c r="G1357" s="87">
        <v>250</v>
      </c>
      <c r="H1357" s="87">
        <v>233</v>
      </c>
      <c r="I1357" s="87">
        <v>0</v>
      </c>
      <c r="J1357" s="87">
        <v>0</v>
      </c>
      <c r="K1357" t="str">
        <f t="shared" si="379"/>
        <v>OK</v>
      </c>
      <c r="L1357" s="67" t="s">
        <v>1382</v>
      </c>
      <c r="M1357" s="98">
        <v>1352</v>
      </c>
      <c r="N1357" s="67" t="s">
        <v>1383</v>
      </c>
      <c r="O1357" s="67" t="s">
        <v>1392</v>
      </c>
      <c r="P1357" s="87">
        <v>3</v>
      </c>
      <c r="Q1357" s="87">
        <v>270</v>
      </c>
      <c r="R1357" s="111">
        <v>237</v>
      </c>
      <c r="S1357" s="87">
        <v>237</v>
      </c>
      <c r="T1357" s="87">
        <v>0</v>
      </c>
      <c r="U1357" s="111">
        <v>0</v>
      </c>
      <c r="V1357" s="118">
        <f t="shared" si="380"/>
        <v>0</v>
      </c>
      <c r="W1357" t="str">
        <f t="shared" si="381"/>
        <v/>
      </c>
      <c r="X1357" s="67" t="s">
        <v>1382</v>
      </c>
      <c r="Y1357" s="98">
        <v>1352</v>
      </c>
      <c r="Z1357" s="67" t="s">
        <v>1383</v>
      </c>
      <c r="AA1357" s="67" t="s">
        <v>1392</v>
      </c>
      <c r="AB1357" s="111">
        <f t="shared" si="383"/>
        <v>3</v>
      </c>
      <c r="AC1357" s="111">
        <f t="shared" si="384"/>
        <v>290</v>
      </c>
      <c r="AD1357" s="111">
        <f t="shared" si="385"/>
        <v>232</v>
      </c>
      <c r="AE1357" s="111">
        <f t="shared" si="386"/>
        <v>232</v>
      </c>
      <c r="AF1357" s="111">
        <f t="shared" si="387"/>
        <v>0</v>
      </c>
      <c r="AG1357" s="111">
        <f t="shared" si="388"/>
        <v>0</v>
      </c>
      <c r="AH1357" s="118">
        <f t="shared" si="389"/>
        <v>0</v>
      </c>
      <c r="AJ1357" s="67" t="s">
        <v>1382</v>
      </c>
      <c r="AK1357" s="98">
        <v>1352</v>
      </c>
      <c r="AL1357" s="67" t="s">
        <v>1383</v>
      </c>
      <c r="AM1357" s="67" t="s">
        <v>1392</v>
      </c>
      <c r="AN1357" s="87">
        <f t="shared" si="390"/>
        <v>0</v>
      </c>
      <c r="AO1357" s="87">
        <f t="shared" si="391"/>
        <v>20</v>
      </c>
      <c r="AP1357" s="87">
        <f t="shared" si="392"/>
        <v>-5</v>
      </c>
      <c r="AQ1357" s="87">
        <f t="shared" si="393"/>
        <v>-5</v>
      </c>
      <c r="AR1357" s="87">
        <f t="shared" si="394"/>
        <v>0</v>
      </c>
      <c r="AS1357" s="87">
        <f t="shared" si="395"/>
        <v>0</v>
      </c>
      <c r="AT1357" s="118">
        <f t="shared" si="396"/>
        <v>0</v>
      </c>
      <c r="AU1357" s="119" t="str">
        <f t="shared" si="382"/>
        <v>香川県小豆島町</v>
      </c>
      <c r="AW1357" s="225" t="s">
        <v>3316</v>
      </c>
      <c r="AY1357" s="230" t="s">
        <v>3316</v>
      </c>
      <c r="BA1357">
        <v>3</v>
      </c>
      <c r="BB1357">
        <v>290</v>
      </c>
      <c r="BC1357">
        <v>232</v>
      </c>
      <c r="BD1357">
        <v>232</v>
      </c>
      <c r="BE1357">
        <v>0</v>
      </c>
      <c r="BF1357">
        <v>0</v>
      </c>
    </row>
    <row r="1358" spans="2:58">
      <c r="B1358" s="67" t="s">
        <v>1382</v>
      </c>
      <c r="C1358" s="67">
        <v>1354</v>
      </c>
      <c r="D1358" s="67" t="s">
        <v>1383</v>
      </c>
      <c r="E1358" s="67" t="s">
        <v>1393</v>
      </c>
      <c r="F1358" s="87">
        <v>7</v>
      </c>
      <c r="G1358" s="87">
        <v>565</v>
      </c>
      <c r="H1358" s="87">
        <v>623</v>
      </c>
      <c r="I1358" s="87">
        <v>0</v>
      </c>
      <c r="J1358" s="87">
        <v>0</v>
      </c>
      <c r="K1358" t="str">
        <f t="shared" si="379"/>
        <v>OK</v>
      </c>
      <c r="L1358" s="67" t="s">
        <v>1382</v>
      </c>
      <c r="M1358" s="98">
        <v>1353</v>
      </c>
      <c r="N1358" s="67" t="s">
        <v>1383</v>
      </c>
      <c r="O1358" s="67" t="s">
        <v>1393</v>
      </c>
      <c r="P1358" s="87">
        <v>7</v>
      </c>
      <c r="Q1358" s="87">
        <v>580</v>
      </c>
      <c r="R1358" s="111">
        <v>632</v>
      </c>
      <c r="S1358" s="87">
        <v>632</v>
      </c>
      <c r="T1358" s="87">
        <v>0</v>
      </c>
      <c r="U1358" s="111">
        <v>0</v>
      </c>
      <c r="V1358" s="118">
        <f t="shared" si="380"/>
        <v>0</v>
      </c>
      <c r="W1358" t="str">
        <f t="shared" si="381"/>
        <v/>
      </c>
      <c r="X1358" s="67" t="s">
        <v>1382</v>
      </c>
      <c r="Y1358" s="98">
        <v>1353</v>
      </c>
      <c r="Z1358" s="67" t="s">
        <v>1383</v>
      </c>
      <c r="AA1358" s="67" t="s">
        <v>1393</v>
      </c>
      <c r="AB1358" s="111">
        <f t="shared" si="383"/>
        <v>7</v>
      </c>
      <c r="AC1358" s="111">
        <f t="shared" si="384"/>
        <v>591</v>
      </c>
      <c r="AD1358" s="111">
        <f t="shared" si="385"/>
        <v>654</v>
      </c>
      <c r="AE1358" s="111">
        <f t="shared" si="386"/>
        <v>654</v>
      </c>
      <c r="AF1358" s="111">
        <f t="shared" si="387"/>
        <v>0</v>
      </c>
      <c r="AG1358" s="111">
        <f t="shared" si="388"/>
        <v>0</v>
      </c>
      <c r="AH1358" s="118">
        <f t="shared" si="389"/>
        <v>0</v>
      </c>
      <c r="AJ1358" s="67" t="s">
        <v>1382</v>
      </c>
      <c r="AK1358" s="98">
        <v>1353</v>
      </c>
      <c r="AL1358" s="67" t="s">
        <v>1383</v>
      </c>
      <c r="AM1358" s="67" t="s">
        <v>1393</v>
      </c>
      <c r="AN1358" s="87">
        <f t="shared" si="390"/>
        <v>0</v>
      </c>
      <c r="AO1358" s="87">
        <f t="shared" si="391"/>
        <v>11</v>
      </c>
      <c r="AP1358" s="87">
        <f t="shared" si="392"/>
        <v>22</v>
      </c>
      <c r="AQ1358" s="87">
        <f t="shared" si="393"/>
        <v>22</v>
      </c>
      <c r="AR1358" s="87">
        <f t="shared" si="394"/>
        <v>0</v>
      </c>
      <c r="AS1358" s="87">
        <f t="shared" si="395"/>
        <v>0</v>
      </c>
      <c r="AT1358" s="118">
        <f t="shared" si="396"/>
        <v>0</v>
      </c>
      <c r="AU1358" s="119" t="str">
        <f t="shared" si="382"/>
        <v>香川県三木町</v>
      </c>
      <c r="AW1358" s="225" t="s">
        <v>3317</v>
      </c>
      <c r="AY1358" s="230" t="s">
        <v>3317</v>
      </c>
      <c r="BA1358">
        <v>7</v>
      </c>
      <c r="BB1358">
        <v>591</v>
      </c>
      <c r="BC1358">
        <v>654</v>
      </c>
      <c r="BD1358">
        <v>654</v>
      </c>
      <c r="BE1358">
        <v>0</v>
      </c>
      <c r="BF1358">
        <v>0</v>
      </c>
    </row>
    <row r="1359" spans="2:58">
      <c r="B1359" s="67" t="s">
        <v>1382</v>
      </c>
      <c r="C1359" s="67">
        <v>1355</v>
      </c>
      <c r="D1359" s="67" t="s">
        <v>1383</v>
      </c>
      <c r="E1359" s="67" t="s">
        <v>1394</v>
      </c>
      <c r="F1359" s="87">
        <v>1</v>
      </c>
      <c r="G1359" s="87">
        <v>45</v>
      </c>
      <c r="H1359" s="87">
        <v>28</v>
      </c>
      <c r="I1359" s="87">
        <v>0</v>
      </c>
      <c r="J1359" s="87">
        <v>0</v>
      </c>
      <c r="K1359" t="str">
        <f t="shared" si="379"/>
        <v>OK</v>
      </c>
      <c r="L1359" s="67" t="s">
        <v>1382</v>
      </c>
      <c r="M1359" s="98">
        <v>1354</v>
      </c>
      <c r="N1359" s="67" t="s">
        <v>1383</v>
      </c>
      <c r="O1359" s="67" t="s">
        <v>1394</v>
      </c>
      <c r="P1359" s="87">
        <v>1</v>
      </c>
      <c r="Q1359" s="87">
        <v>45</v>
      </c>
      <c r="R1359" s="111">
        <v>29</v>
      </c>
      <c r="S1359" s="87">
        <v>29</v>
      </c>
      <c r="T1359" s="87">
        <v>0</v>
      </c>
      <c r="U1359" s="111">
        <v>0</v>
      </c>
      <c r="V1359" s="118">
        <f t="shared" si="380"/>
        <v>0</v>
      </c>
      <c r="W1359" t="str">
        <f t="shared" si="381"/>
        <v/>
      </c>
      <c r="X1359" s="67" t="s">
        <v>1382</v>
      </c>
      <c r="Y1359" s="98">
        <v>1354</v>
      </c>
      <c r="Z1359" s="67" t="s">
        <v>1383</v>
      </c>
      <c r="AA1359" s="67" t="s">
        <v>1394</v>
      </c>
      <c r="AB1359" s="111">
        <f t="shared" si="383"/>
        <v>1</v>
      </c>
      <c r="AC1359" s="111">
        <f t="shared" si="384"/>
        <v>45</v>
      </c>
      <c r="AD1359" s="111">
        <f t="shared" si="385"/>
        <v>37</v>
      </c>
      <c r="AE1359" s="111">
        <f t="shared" si="386"/>
        <v>37</v>
      </c>
      <c r="AF1359" s="111">
        <f t="shared" si="387"/>
        <v>0</v>
      </c>
      <c r="AG1359" s="111">
        <f t="shared" si="388"/>
        <v>0</v>
      </c>
      <c r="AH1359" s="118">
        <f t="shared" si="389"/>
        <v>0</v>
      </c>
      <c r="AJ1359" s="67" t="s">
        <v>1382</v>
      </c>
      <c r="AK1359" s="98">
        <v>1354</v>
      </c>
      <c r="AL1359" s="67" t="s">
        <v>1383</v>
      </c>
      <c r="AM1359" s="67" t="s">
        <v>1394</v>
      </c>
      <c r="AN1359" s="87">
        <f t="shared" si="390"/>
        <v>0</v>
      </c>
      <c r="AO1359" s="87">
        <f t="shared" si="391"/>
        <v>0</v>
      </c>
      <c r="AP1359" s="87">
        <f t="shared" si="392"/>
        <v>8</v>
      </c>
      <c r="AQ1359" s="87">
        <f t="shared" si="393"/>
        <v>8</v>
      </c>
      <c r="AR1359" s="87">
        <f t="shared" si="394"/>
        <v>0</v>
      </c>
      <c r="AS1359" s="87">
        <f t="shared" si="395"/>
        <v>0</v>
      </c>
      <c r="AT1359" s="118">
        <f t="shared" si="396"/>
        <v>0</v>
      </c>
      <c r="AU1359" s="119" t="str">
        <f t="shared" si="382"/>
        <v>香川県直島町</v>
      </c>
      <c r="AW1359" s="225" t="s">
        <v>3318</v>
      </c>
      <c r="AY1359" s="230" t="s">
        <v>3318</v>
      </c>
      <c r="BA1359">
        <v>1</v>
      </c>
      <c r="BB1359">
        <v>45</v>
      </c>
      <c r="BC1359">
        <v>37</v>
      </c>
      <c r="BD1359">
        <v>37</v>
      </c>
      <c r="BE1359">
        <v>0</v>
      </c>
      <c r="BF1359">
        <v>0</v>
      </c>
    </row>
    <row r="1360" spans="2:58">
      <c r="B1360" s="67" t="s">
        <v>1382</v>
      </c>
      <c r="C1360" s="67">
        <v>1356</v>
      </c>
      <c r="D1360" s="67" t="s">
        <v>1383</v>
      </c>
      <c r="E1360" s="67" t="s">
        <v>1395</v>
      </c>
      <c r="F1360" s="87">
        <v>5</v>
      </c>
      <c r="G1360" s="87">
        <v>610</v>
      </c>
      <c r="H1360" s="87">
        <v>505</v>
      </c>
      <c r="I1360" s="87">
        <v>0</v>
      </c>
      <c r="J1360" s="87">
        <v>0</v>
      </c>
      <c r="K1360" t="str">
        <f t="shared" si="379"/>
        <v>OK</v>
      </c>
      <c r="L1360" s="67" t="s">
        <v>1382</v>
      </c>
      <c r="M1360" s="98">
        <v>1355</v>
      </c>
      <c r="N1360" s="67" t="s">
        <v>1383</v>
      </c>
      <c r="O1360" s="67" t="s">
        <v>1395</v>
      </c>
      <c r="P1360" s="87">
        <v>5</v>
      </c>
      <c r="Q1360" s="87">
        <v>590</v>
      </c>
      <c r="R1360" s="111">
        <v>518</v>
      </c>
      <c r="S1360" s="87">
        <v>513</v>
      </c>
      <c r="T1360" s="87">
        <v>3</v>
      </c>
      <c r="U1360" s="111">
        <v>0</v>
      </c>
      <c r="V1360" s="118">
        <f t="shared" si="380"/>
        <v>5.7915057915057912E-3</v>
      </c>
      <c r="W1360" t="str">
        <f t="shared" si="381"/>
        <v/>
      </c>
      <c r="X1360" s="67" t="s">
        <v>1382</v>
      </c>
      <c r="Y1360" s="98">
        <v>1355</v>
      </c>
      <c r="Z1360" s="67" t="s">
        <v>1383</v>
      </c>
      <c r="AA1360" s="67" t="s">
        <v>1395</v>
      </c>
      <c r="AB1360" s="111">
        <f t="shared" si="383"/>
        <v>5</v>
      </c>
      <c r="AC1360" s="111">
        <f t="shared" si="384"/>
        <v>590</v>
      </c>
      <c r="AD1360" s="111">
        <f t="shared" si="385"/>
        <v>469</v>
      </c>
      <c r="AE1360" s="111">
        <f t="shared" si="386"/>
        <v>468</v>
      </c>
      <c r="AF1360" s="111">
        <f t="shared" si="387"/>
        <v>0</v>
      </c>
      <c r="AG1360" s="111">
        <f t="shared" si="388"/>
        <v>0</v>
      </c>
      <c r="AH1360" s="118">
        <f t="shared" si="389"/>
        <v>0</v>
      </c>
      <c r="AJ1360" s="67" t="s">
        <v>1382</v>
      </c>
      <c r="AK1360" s="98">
        <v>1355</v>
      </c>
      <c r="AL1360" s="67" t="s">
        <v>1383</v>
      </c>
      <c r="AM1360" s="67" t="s">
        <v>1395</v>
      </c>
      <c r="AN1360" s="87">
        <f t="shared" si="390"/>
        <v>0</v>
      </c>
      <c r="AO1360" s="87">
        <f t="shared" si="391"/>
        <v>0</v>
      </c>
      <c r="AP1360" s="87">
        <f t="shared" si="392"/>
        <v>-49</v>
      </c>
      <c r="AQ1360" s="87">
        <f t="shared" si="393"/>
        <v>-45</v>
      </c>
      <c r="AR1360" s="87">
        <f t="shared" si="394"/>
        <v>-3</v>
      </c>
      <c r="AS1360" s="87">
        <f t="shared" si="395"/>
        <v>0</v>
      </c>
      <c r="AT1360" s="118">
        <f t="shared" si="396"/>
        <v>-5.7915057915057912E-3</v>
      </c>
      <c r="AU1360" s="119" t="str">
        <f t="shared" si="382"/>
        <v>香川県宇多津町</v>
      </c>
      <c r="AW1360" s="225" t="s">
        <v>3319</v>
      </c>
      <c r="AY1360" s="230" t="s">
        <v>3319</v>
      </c>
      <c r="BA1360">
        <v>5</v>
      </c>
      <c r="BB1360">
        <v>590</v>
      </c>
      <c r="BC1360">
        <v>469</v>
      </c>
      <c r="BD1360">
        <v>468</v>
      </c>
      <c r="BE1360">
        <v>0</v>
      </c>
      <c r="BF1360">
        <v>0</v>
      </c>
    </row>
    <row r="1361" spans="2:58">
      <c r="B1361" s="67" t="s">
        <v>1382</v>
      </c>
      <c r="C1361" s="67">
        <v>1357</v>
      </c>
      <c r="D1361" s="67" t="s">
        <v>1383</v>
      </c>
      <c r="E1361" s="67" t="s">
        <v>1396</v>
      </c>
      <c r="F1361" s="87">
        <v>6</v>
      </c>
      <c r="G1361" s="87">
        <v>830</v>
      </c>
      <c r="H1361" s="87">
        <v>663</v>
      </c>
      <c r="I1361" s="87">
        <v>0</v>
      </c>
      <c r="J1361" s="87">
        <v>0</v>
      </c>
      <c r="K1361" t="str">
        <f t="shared" si="379"/>
        <v>OK</v>
      </c>
      <c r="L1361" s="67" t="s">
        <v>1382</v>
      </c>
      <c r="M1361" s="98">
        <v>1356</v>
      </c>
      <c r="N1361" s="67" t="s">
        <v>1383</v>
      </c>
      <c r="O1361" s="67" t="s">
        <v>1396</v>
      </c>
      <c r="P1361" s="87">
        <v>6</v>
      </c>
      <c r="Q1361" s="87">
        <v>850</v>
      </c>
      <c r="R1361" s="111">
        <v>674</v>
      </c>
      <c r="S1361" s="87">
        <v>674</v>
      </c>
      <c r="T1361" s="87">
        <v>0</v>
      </c>
      <c r="U1361" s="111">
        <v>0</v>
      </c>
      <c r="V1361" s="118">
        <f t="shared" si="380"/>
        <v>0</v>
      </c>
      <c r="W1361" t="str">
        <f t="shared" si="381"/>
        <v/>
      </c>
      <c r="X1361" s="67" t="s">
        <v>1382</v>
      </c>
      <c r="Y1361" s="98">
        <v>1356</v>
      </c>
      <c r="Z1361" s="67" t="s">
        <v>1383</v>
      </c>
      <c r="AA1361" s="67" t="s">
        <v>1396</v>
      </c>
      <c r="AB1361" s="111">
        <f t="shared" si="383"/>
        <v>6</v>
      </c>
      <c r="AC1361" s="111">
        <f t="shared" si="384"/>
        <v>850</v>
      </c>
      <c r="AD1361" s="111">
        <f t="shared" si="385"/>
        <v>734</v>
      </c>
      <c r="AE1361" s="111">
        <f t="shared" si="386"/>
        <v>734</v>
      </c>
      <c r="AF1361" s="111">
        <f t="shared" si="387"/>
        <v>0</v>
      </c>
      <c r="AG1361" s="111">
        <f t="shared" si="388"/>
        <v>0</v>
      </c>
      <c r="AH1361" s="118">
        <f t="shared" si="389"/>
        <v>0</v>
      </c>
      <c r="AJ1361" s="67" t="s">
        <v>1382</v>
      </c>
      <c r="AK1361" s="98">
        <v>1356</v>
      </c>
      <c r="AL1361" s="67" t="s">
        <v>1383</v>
      </c>
      <c r="AM1361" s="67" t="s">
        <v>1396</v>
      </c>
      <c r="AN1361" s="87">
        <f t="shared" si="390"/>
        <v>0</v>
      </c>
      <c r="AO1361" s="87">
        <f t="shared" si="391"/>
        <v>0</v>
      </c>
      <c r="AP1361" s="87">
        <f t="shared" si="392"/>
        <v>60</v>
      </c>
      <c r="AQ1361" s="87">
        <f t="shared" si="393"/>
        <v>60</v>
      </c>
      <c r="AR1361" s="87">
        <f t="shared" si="394"/>
        <v>0</v>
      </c>
      <c r="AS1361" s="87">
        <f t="shared" si="395"/>
        <v>0</v>
      </c>
      <c r="AT1361" s="118">
        <f t="shared" si="396"/>
        <v>0</v>
      </c>
      <c r="AU1361" s="119" t="str">
        <f t="shared" si="382"/>
        <v>香川県綾川町</v>
      </c>
      <c r="AW1361" s="225" t="s">
        <v>3320</v>
      </c>
      <c r="AY1361" s="230" t="s">
        <v>3320</v>
      </c>
      <c r="BA1361">
        <v>6</v>
      </c>
      <c r="BB1361">
        <v>850</v>
      </c>
      <c r="BC1361">
        <v>734</v>
      </c>
      <c r="BD1361">
        <v>734</v>
      </c>
      <c r="BE1361">
        <v>0</v>
      </c>
      <c r="BF1361">
        <v>0</v>
      </c>
    </row>
    <row r="1362" spans="2:58">
      <c r="B1362" s="67" t="s">
        <v>1382</v>
      </c>
      <c r="C1362" s="67">
        <v>1358</v>
      </c>
      <c r="D1362" s="67" t="s">
        <v>1383</v>
      </c>
      <c r="E1362" s="67" t="s">
        <v>1397</v>
      </c>
      <c r="F1362" s="87">
        <v>3</v>
      </c>
      <c r="G1362" s="87">
        <v>270</v>
      </c>
      <c r="H1362" s="87">
        <v>186</v>
      </c>
      <c r="I1362" s="87">
        <v>0</v>
      </c>
      <c r="J1362" s="87">
        <v>0</v>
      </c>
      <c r="K1362" t="str">
        <f t="shared" si="379"/>
        <v>OK</v>
      </c>
      <c r="L1362" s="67" t="s">
        <v>1382</v>
      </c>
      <c r="M1362" s="98">
        <v>1357</v>
      </c>
      <c r="N1362" s="67" t="s">
        <v>1383</v>
      </c>
      <c r="O1362" s="67" t="s">
        <v>1397</v>
      </c>
      <c r="P1362" s="87">
        <v>3</v>
      </c>
      <c r="Q1362" s="87">
        <v>270</v>
      </c>
      <c r="R1362" s="111">
        <v>174</v>
      </c>
      <c r="S1362" s="87">
        <v>174</v>
      </c>
      <c r="T1362" s="87">
        <v>0</v>
      </c>
      <c r="U1362" s="111">
        <v>0</v>
      </c>
      <c r="V1362" s="118">
        <f t="shared" si="380"/>
        <v>0</v>
      </c>
      <c r="W1362" t="str">
        <f t="shared" si="381"/>
        <v/>
      </c>
      <c r="X1362" s="67" t="s">
        <v>1382</v>
      </c>
      <c r="Y1362" s="98">
        <v>1357</v>
      </c>
      <c r="Z1362" s="67" t="s">
        <v>1383</v>
      </c>
      <c r="AA1362" s="67" t="s">
        <v>1397</v>
      </c>
      <c r="AB1362" s="111">
        <f t="shared" si="383"/>
        <v>3</v>
      </c>
      <c r="AC1362" s="111">
        <f t="shared" si="384"/>
        <v>270</v>
      </c>
      <c r="AD1362" s="111">
        <f t="shared" si="385"/>
        <v>162</v>
      </c>
      <c r="AE1362" s="111">
        <f t="shared" si="386"/>
        <v>162</v>
      </c>
      <c r="AF1362" s="111">
        <f t="shared" si="387"/>
        <v>0</v>
      </c>
      <c r="AG1362" s="111">
        <f t="shared" si="388"/>
        <v>0</v>
      </c>
      <c r="AH1362" s="118">
        <f t="shared" si="389"/>
        <v>0</v>
      </c>
      <c r="AJ1362" s="67" t="s">
        <v>1382</v>
      </c>
      <c r="AK1362" s="98">
        <v>1357</v>
      </c>
      <c r="AL1362" s="67" t="s">
        <v>1383</v>
      </c>
      <c r="AM1362" s="67" t="s">
        <v>1397</v>
      </c>
      <c r="AN1362" s="87">
        <f t="shared" si="390"/>
        <v>0</v>
      </c>
      <c r="AO1362" s="87">
        <f t="shared" si="391"/>
        <v>0</v>
      </c>
      <c r="AP1362" s="87">
        <f t="shared" si="392"/>
        <v>-12</v>
      </c>
      <c r="AQ1362" s="87">
        <f t="shared" si="393"/>
        <v>-12</v>
      </c>
      <c r="AR1362" s="87">
        <f t="shared" si="394"/>
        <v>0</v>
      </c>
      <c r="AS1362" s="87">
        <f t="shared" si="395"/>
        <v>0</v>
      </c>
      <c r="AT1362" s="118">
        <f t="shared" si="396"/>
        <v>0</v>
      </c>
      <c r="AU1362" s="119" t="str">
        <f t="shared" si="382"/>
        <v>香川県琴平町</v>
      </c>
      <c r="AW1362" s="225" t="s">
        <v>3321</v>
      </c>
      <c r="AY1362" s="230" t="s">
        <v>3321</v>
      </c>
      <c r="BA1362">
        <v>3</v>
      </c>
      <c r="BB1362">
        <v>270</v>
      </c>
      <c r="BC1362">
        <v>162</v>
      </c>
      <c r="BD1362">
        <v>162</v>
      </c>
      <c r="BE1362">
        <v>0</v>
      </c>
      <c r="BF1362">
        <v>0</v>
      </c>
    </row>
    <row r="1363" spans="2:58">
      <c r="B1363" s="67" t="s">
        <v>1382</v>
      </c>
      <c r="C1363" s="67">
        <v>1359</v>
      </c>
      <c r="D1363" s="67" t="s">
        <v>1383</v>
      </c>
      <c r="E1363" s="67" t="s">
        <v>1398</v>
      </c>
      <c r="F1363" s="87">
        <v>5</v>
      </c>
      <c r="G1363" s="87">
        <v>590</v>
      </c>
      <c r="H1363" s="87">
        <v>555</v>
      </c>
      <c r="I1363" s="87">
        <v>0</v>
      </c>
      <c r="J1363" s="87">
        <v>0</v>
      </c>
      <c r="K1363" t="str">
        <f t="shared" si="379"/>
        <v>OK</v>
      </c>
      <c r="L1363" s="67" t="s">
        <v>1382</v>
      </c>
      <c r="M1363" s="98">
        <v>1358</v>
      </c>
      <c r="N1363" s="67" t="s">
        <v>1383</v>
      </c>
      <c r="O1363" s="67" t="s">
        <v>1398</v>
      </c>
      <c r="P1363" s="87">
        <v>6</v>
      </c>
      <c r="Q1363" s="87">
        <v>591</v>
      </c>
      <c r="R1363" s="111">
        <v>563</v>
      </c>
      <c r="S1363" s="87">
        <v>563</v>
      </c>
      <c r="T1363" s="87">
        <v>0</v>
      </c>
      <c r="U1363" s="111">
        <v>0</v>
      </c>
      <c r="V1363" s="118">
        <f t="shared" si="380"/>
        <v>0</v>
      </c>
      <c r="W1363" t="str">
        <f t="shared" si="381"/>
        <v/>
      </c>
      <c r="X1363" s="67" t="s">
        <v>1382</v>
      </c>
      <c r="Y1363" s="98">
        <v>1358</v>
      </c>
      <c r="Z1363" s="67" t="s">
        <v>1383</v>
      </c>
      <c r="AA1363" s="67" t="s">
        <v>1398</v>
      </c>
      <c r="AB1363" s="111">
        <f t="shared" si="383"/>
        <v>6</v>
      </c>
      <c r="AC1363" s="111">
        <f t="shared" si="384"/>
        <v>585</v>
      </c>
      <c r="AD1363" s="111">
        <f t="shared" si="385"/>
        <v>564</v>
      </c>
      <c r="AE1363" s="111">
        <f t="shared" si="386"/>
        <v>564</v>
      </c>
      <c r="AF1363" s="111">
        <f t="shared" si="387"/>
        <v>0</v>
      </c>
      <c r="AG1363" s="111">
        <f t="shared" si="388"/>
        <v>0</v>
      </c>
      <c r="AH1363" s="118">
        <f t="shared" si="389"/>
        <v>0</v>
      </c>
      <c r="AJ1363" s="67" t="s">
        <v>1382</v>
      </c>
      <c r="AK1363" s="98">
        <v>1358</v>
      </c>
      <c r="AL1363" s="67" t="s">
        <v>1383</v>
      </c>
      <c r="AM1363" s="67" t="s">
        <v>1398</v>
      </c>
      <c r="AN1363" s="87">
        <f t="shared" si="390"/>
        <v>0</v>
      </c>
      <c r="AO1363" s="87">
        <f t="shared" si="391"/>
        <v>-6</v>
      </c>
      <c r="AP1363" s="87">
        <f t="shared" si="392"/>
        <v>1</v>
      </c>
      <c r="AQ1363" s="87">
        <f t="shared" si="393"/>
        <v>1</v>
      </c>
      <c r="AR1363" s="87">
        <f t="shared" si="394"/>
        <v>0</v>
      </c>
      <c r="AS1363" s="87">
        <f t="shared" si="395"/>
        <v>0</v>
      </c>
      <c r="AT1363" s="118">
        <f t="shared" si="396"/>
        <v>0</v>
      </c>
      <c r="AU1363" s="119" t="str">
        <f t="shared" si="382"/>
        <v>香川県多度津町</v>
      </c>
      <c r="AW1363" s="225" t="s">
        <v>3322</v>
      </c>
      <c r="AY1363" s="230" t="s">
        <v>3322</v>
      </c>
      <c r="BA1363">
        <v>6</v>
      </c>
      <c r="BB1363">
        <v>585</v>
      </c>
      <c r="BC1363">
        <v>564</v>
      </c>
      <c r="BD1363">
        <v>564</v>
      </c>
      <c r="BE1363">
        <v>0</v>
      </c>
      <c r="BF1363">
        <v>0</v>
      </c>
    </row>
    <row r="1364" spans="2:58">
      <c r="B1364" s="67" t="s">
        <v>1382</v>
      </c>
      <c r="C1364" s="67">
        <v>1360</v>
      </c>
      <c r="D1364" s="67" t="s">
        <v>1383</v>
      </c>
      <c r="E1364" s="67" t="s">
        <v>1399</v>
      </c>
      <c r="F1364" s="87">
        <v>5</v>
      </c>
      <c r="G1364" s="87">
        <v>405</v>
      </c>
      <c r="H1364" s="87">
        <v>427</v>
      </c>
      <c r="I1364" s="87">
        <v>0</v>
      </c>
      <c r="J1364" s="87">
        <v>0</v>
      </c>
      <c r="K1364" t="str">
        <f t="shared" si="379"/>
        <v>OK</v>
      </c>
      <c r="L1364" s="67" t="s">
        <v>1382</v>
      </c>
      <c r="M1364" s="98">
        <v>1359</v>
      </c>
      <c r="N1364" s="67" t="s">
        <v>1383</v>
      </c>
      <c r="O1364" s="67" t="s">
        <v>1399</v>
      </c>
      <c r="P1364" s="87">
        <v>7</v>
      </c>
      <c r="Q1364" s="87">
        <v>639</v>
      </c>
      <c r="R1364" s="111">
        <v>574</v>
      </c>
      <c r="S1364" s="87">
        <v>574</v>
      </c>
      <c r="T1364" s="87">
        <v>0</v>
      </c>
      <c r="U1364" s="111">
        <v>0</v>
      </c>
      <c r="V1364" s="118">
        <f t="shared" si="380"/>
        <v>0</v>
      </c>
      <c r="W1364" t="str">
        <f t="shared" si="381"/>
        <v/>
      </c>
      <c r="X1364" s="67" t="s">
        <v>1382</v>
      </c>
      <c r="Y1364" s="98">
        <v>1359</v>
      </c>
      <c r="Z1364" s="67" t="s">
        <v>1383</v>
      </c>
      <c r="AA1364" s="67" t="s">
        <v>1399</v>
      </c>
      <c r="AB1364" s="111">
        <f t="shared" si="383"/>
        <v>7</v>
      </c>
      <c r="AC1364" s="111">
        <f t="shared" si="384"/>
        <v>639</v>
      </c>
      <c r="AD1364" s="111">
        <f t="shared" si="385"/>
        <v>595</v>
      </c>
      <c r="AE1364" s="111">
        <f t="shared" si="386"/>
        <v>595</v>
      </c>
      <c r="AF1364" s="111">
        <f t="shared" si="387"/>
        <v>0</v>
      </c>
      <c r="AG1364" s="111">
        <f t="shared" si="388"/>
        <v>0</v>
      </c>
      <c r="AH1364" s="118">
        <f t="shared" si="389"/>
        <v>0</v>
      </c>
      <c r="AJ1364" s="67" t="s">
        <v>1382</v>
      </c>
      <c r="AK1364" s="98">
        <v>1359</v>
      </c>
      <c r="AL1364" s="67" t="s">
        <v>1383</v>
      </c>
      <c r="AM1364" s="67" t="s">
        <v>1399</v>
      </c>
      <c r="AN1364" s="87">
        <f t="shared" si="390"/>
        <v>0</v>
      </c>
      <c r="AO1364" s="87">
        <f t="shared" si="391"/>
        <v>0</v>
      </c>
      <c r="AP1364" s="87">
        <f t="shared" si="392"/>
        <v>21</v>
      </c>
      <c r="AQ1364" s="87">
        <f t="shared" si="393"/>
        <v>21</v>
      </c>
      <c r="AR1364" s="87">
        <f t="shared" si="394"/>
        <v>0</v>
      </c>
      <c r="AS1364" s="87">
        <f t="shared" si="395"/>
        <v>0</v>
      </c>
      <c r="AT1364" s="118">
        <f t="shared" si="396"/>
        <v>0</v>
      </c>
      <c r="AU1364" s="119" t="str">
        <f t="shared" si="382"/>
        <v>香川県まんのう町</v>
      </c>
      <c r="AW1364" s="225" t="s">
        <v>3323</v>
      </c>
      <c r="AY1364" s="230" t="s">
        <v>3323</v>
      </c>
      <c r="BA1364">
        <v>7</v>
      </c>
      <c r="BB1364">
        <v>639</v>
      </c>
      <c r="BC1364">
        <v>595</v>
      </c>
      <c r="BD1364">
        <v>595</v>
      </c>
      <c r="BE1364">
        <v>0</v>
      </c>
      <c r="BF1364">
        <v>0</v>
      </c>
    </row>
    <row r="1365" spans="2:58">
      <c r="B1365" s="67" t="s">
        <v>1400</v>
      </c>
      <c r="C1365" s="67">
        <v>1361</v>
      </c>
      <c r="D1365" s="67" t="s">
        <v>1401</v>
      </c>
      <c r="E1365" s="67" t="s">
        <v>1402</v>
      </c>
      <c r="F1365" s="87">
        <v>37</v>
      </c>
      <c r="G1365" s="87">
        <v>3197</v>
      </c>
      <c r="H1365" s="87">
        <v>2608</v>
      </c>
      <c r="I1365" s="87">
        <v>0</v>
      </c>
      <c r="J1365" s="87">
        <v>0</v>
      </c>
      <c r="K1365" t="str">
        <f t="shared" si="379"/>
        <v>OK</v>
      </c>
      <c r="L1365" s="67" t="s">
        <v>1400</v>
      </c>
      <c r="M1365" s="98">
        <v>1360</v>
      </c>
      <c r="N1365" s="67" t="s">
        <v>1401</v>
      </c>
      <c r="O1365" s="67" t="s">
        <v>1402</v>
      </c>
      <c r="P1365" s="87">
        <v>38</v>
      </c>
      <c r="Q1365" s="87">
        <v>3124</v>
      </c>
      <c r="R1365" s="111">
        <v>2555</v>
      </c>
      <c r="S1365" s="87">
        <v>2555</v>
      </c>
      <c r="T1365" s="87">
        <v>0</v>
      </c>
      <c r="U1365" s="111">
        <v>0</v>
      </c>
      <c r="V1365" s="118">
        <f t="shared" si="380"/>
        <v>0</v>
      </c>
      <c r="W1365" t="str">
        <f t="shared" si="381"/>
        <v/>
      </c>
      <c r="X1365" s="67" t="s">
        <v>1400</v>
      </c>
      <c r="Y1365" s="98">
        <v>1360</v>
      </c>
      <c r="Z1365" s="67" t="s">
        <v>1401</v>
      </c>
      <c r="AA1365" s="67" t="s">
        <v>1402</v>
      </c>
      <c r="AB1365" s="111">
        <f t="shared" si="383"/>
        <v>38</v>
      </c>
      <c r="AC1365" s="111">
        <f t="shared" si="384"/>
        <v>3162</v>
      </c>
      <c r="AD1365" s="111">
        <f t="shared" si="385"/>
        <v>2518</v>
      </c>
      <c r="AE1365" s="111">
        <f t="shared" si="386"/>
        <v>2505</v>
      </c>
      <c r="AF1365" s="111">
        <f t="shared" si="387"/>
        <v>0</v>
      </c>
      <c r="AG1365" s="111">
        <f t="shared" si="388"/>
        <v>0</v>
      </c>
      <c r="AH1365" s="118">
        <f t="shared" si="389"/>
        <v>0</v>
      </c>
      <c r="AJ1365" s="67" t="s">
        <v>1400</v>
      </c>
      <c r="AK1365" s="98">
        <v>1360</v>
      </c>
      <c r="AL1365" s="67" t="s">
        <v>1401</v>
      </c>
      <c r="AM1365" s="67" t="s">
        <v>1402</v>
      </c>
      <c r="AN1365" s="87">
        <f t="shared" si="390"/>
        <v>0</v>
      </c>
      <c r="AO1365" s="87">
        <f t="shared" si="391"/>
        <v>38</v>
      </c>
      <c r="AP1365" s="87">
        <f t="shared" si="392"/>
        <v>-37</v>
      </c>
      <c r="AQ1365" s="87">
        <f t="shared" si="393"/>
        <v>-50</v>
      </c>
      <c r="AR1365" s="87">
        <f t="shared" si="394"/>
        <v>0</v>
      </c>
      <c r="AS1365" s="87">
        <f t="shared" si="395"/>
        <v>0</v>
      </c>
      <c r="AT1365" s="118">
        <f t="shared" si="396"/>
        <v>0</v>
      </c>
      <c r="AU1365" s="119" t="str">
        <f t="shared" si="382"/>
        <v>愛媛県今治市</v>
      </c>
      <c r="AW1365" s="225" t="s">
        <v>3324</v>
      </c>
      <c r="AY1365" s="230" t="s">
        <v>3324</v>
      </c>
      <c r="BA1365">
        <v>38</v>
      </c>
      <c r="BB1365">
        <v>3162</v>
      </c>
      <c r="BC1365">
        <v>2518</v>
      </c>
      <c r="BD1365">
        <v>2505</v>
      </c>
      <c r="BE1365">
        <v>0</v>
      </c>
      <c r="BF1365">
        <v>0</v>
      </c>
    </row>
    <row r="1366" spans="2:58">
      <c r="B1366" s="67" t="s">
        <v>1400</v>
      </c>
      <c r="C1366" s="67">
        <v>1362</v>
      </c>
      <c r="D1366" s="67" t="s">
        <v>1401</v>
      </c>
      <c r="E1366" s="67" t="s">
        <v>1403</v>
      </c>
      <c r="F1366" s="87">
        <v>27</v>
      </c>
      <c r="G1366" s="87">
        <v>2143</v>
      </c>
      <c r="H1366" s="87">
        <v>1748</v>
      </c>
      <c r="I1366" s="87">
        <v>0</v>
      </c>
      <c r="J1366" s="87">
        <v>0</v>
      </c>
      <c r="K1366" t="str">
        <f t="shared" si="379"/>
        <v>OK</v>
      </c>
      <c r="L1366" s="67" t="s">
        <v>1400</v>
      </c>
      <c r="M1366" s="98">
        <v>1361</v>
      </c>
      <c r="N1366" s="67" t="s">
        <v>1401</v>
      </c>
      <c r="O1366" s="67" t="s">
        <v>1403</v>
      </c>
      <c r="P1366" s="87">
        <v>26</v>
      </c>
      <c r="Q1366" s="87">
        <v>2288</v>
      </c>
      <c r="R1366" s="111">
        <v>1752</v>
      </c>
      <c r="S1366" s="87">
        <v>1752</v>
      </c>
      <c r="T1366" s="87">
        <v>0</v>
      </c>
      <c r="U1366" s="111">
        <v>0</v>
      </c>
      <c r="V1366" s="118">
        <f t="shared" si="380"/>
        <v>0</v>
      </c>
      <c r="W1366" t="str">
        <f t="shared" si="381"/>
        <v/>
      </c>
      <c r="X1366" s="67" t="s">
        <v>1400</v>
      </c>
      <c r="Y1366" s="98">
        <v>1361</v>
      </c>
      <c r="Z1366" s="67" t="s">
        <v>1401</v>
      </c>
      <c r="AA1366" s="67" t="s">
        <v>1403</v>
      </c>
      <c r="AB1366" s="111">
        <f t="shared" si="383"/>
        <v>26</v>
      </c>
      <c r="AC1366" s="111">
        <f t="shared" si="384"/>
        <v>2178</v>
      </c>
      <c r="AD1366" s="111">
        <f t="shared" si="385"/>
        <v>1721</v>
      </c>
      <c r="AE1366" s="111">
        <f t="shared" si="386"/>
        <v>1721</v>
      </c>
      <c r="AF1366" s="111">
        <f t="shared" si="387"/>
        <v>0</v>
      </c>
      <c r="AG1366" s="111">
        <f t="shared" si="388"/>
        <v>0</v>
      </c>
      <c r="AH1366" s="118">
        <f t="shared" si="389"/>
        <v>0</v>
      </c>
      <c r="AJ1366" s="67" t="s">
        <v>1400</v>
      </c>
      <c r="AK1366" s="98">
        <v>1361</v>
      </c>
      <c r="AL1366" s="67" t="s">
        <v>1401</v>
      </c>
      <c r="AM1366" s="67" t="s">
        <v>1403</v>
      </c>
      <c r="AN1366" s="87">
        <f t="shared" si="390"/>
        <v>0</v>
      </c>
      <c r="AO1366" s="87">
        <f t="shared" si="391"/>
        <v>-110</v>
      </c>
      <c r="AP1366" s="87">
        <f t="shared" si="392"/>
        <v>-31</v>
      </c>
      <c r="AQ1366" s="87">
        <f t="shared" si="393"/>
        <v>-31</v>
      </c>
      <c r="AR1366" s="87">
        <f t="shared" si="394"/>
        <v>0</v>
      </c>
      <c r="AS1366" s="87">
        <f t="shared" si="395"/>
        <v>0</v>
      </c>
      <c r="AT1366" s="118">
        <f t="shared" si="396"/>
        <v>0</v>
      </c>
      <c r="AU1366" s="119" t="str">
        <f t="shared" si="382"/>
        <v>愛媛県宇和島市</v>
      </c>
      <c r="AW1366" s="225" t="s">
        <v>3325</v>
      </c>
      <c r="AY1366" s="230" t="s">
        <v>3325</v>
      </c>
      <c r="BA1366">
        <v>26</v>
      </c>
      <c r="BB1366">
        <v>2178</v>
      </c>
      <c r="BC1366">
        <v>1721</v>
      </c>
      <c r="BD1366">
        <v>1721</v>
      </c>
      <c r="BE1366">
        <v>0</v>
      </c>
      <c r="BF1366">
        <v>0</v>
      </c>
    </row>
    <row r="1367" spans="2:58">
      <c r="B1367" s="67" t="s">
        <v>1400</v>
      </c>
      <c r="C1367" s="67">
        <v>1363</v>
      </c>
      <c r="D1367" s="67" t="s">
        <v>1401</v>
      </c>
      <c r="E1367" s="67" t="s">
        <v>1404</v>
      </c>
      <c r="F1367" s="87">
        <v>12</v>
      </c>
      <c r="G1367" s="87">
        <v>790</v>
      </c>
      <c r="H1367" s="87">
        <v>632</v>
      </c>
      <c r="I1367" s="87">
        <v>0</v>
      </c>
      <c r="J1367" s="87">
        <v>0</v>
      </c>
      <c r="K1367" t="str">
        <f t="shared" si="379"/>
        <v>OK</v>
      </c>
      <c r="L1367" s="67" t="s">
        <v>1400</v>
      </c>
      <c r="M1367" s="98">
        <v>1362</v>
      </c>
      <c r="N1367" s="67" t="s">
        <v>1401</v>
      </c>
      <c r="O1367" s="67" t="s">
        <v>1404</v>
      </c>
      <c r="P1367" s="87">
        <v>12</v>
      </c>
      <c r="Q1367" s="87">
        <v>790</v>
      </c>
      <c r="R1367" s="111">
        <v>618</v>
      </c>
      <c r="S1367" s="87">
        <v>618</v>
      </c>
      <c r="T1367" s="87">
        <v>0</v>
      </c>
      <c r="U1367" s="111">
        <v>0</v>
      </c>
      <c r="V1367" s="118">
        <f t="shared" si="380"/>
        <v>0</v>
      </c>
      <c r="W1367" t="str">
        <f t="shared" si="381"/>
        <v/>
      </c>
      <c r="X1367" s="67" t="s">
        <v>1400</v>
      </c>
      <c r="Y1367" s="98">
        <v>1362</v>
      </c>
      <c r="Z1367" s="67" t="s">
        <v>1401</v>
      </c>
      <c r="AA1367" s="67" t="s">
        <v>1404</v>
      </c>
      <c r="AB1367" s="111">
        <f t="shared" si="383"/>
        <v>12</v>
      </c>
      <c r="AC1367" s="111">
        <f t="shared" si="384"/>
        <v>790</v>
      </c>
      <c r="AD1367" s="111">
        <f t="shared" si="385"/>
        <v>596</v>
      </c>
      <c r="AE1367" s="111">
        <f t="shared" si="386"/>
        <v>596</v>
      </c>
      <c r="AF1367" s="111">
        <f t="shared" si="387"/>
        <v>0</v>
      </c>
      <c r="AG1367" s="111">
        <f t="shared" si="388"/>
        <v>0</v>
      </c>
      <c r="AH1367" s="118">
        <f t="shared" si="389"/>
        <v>0</v>
      </c>
      <c r="AJ1367" s="67" t="s">
        <v>1400</v>
      </c>
      <c r="AK1367" s="98">
        <v>1362</v>
      </c>
      <c r="AL1367" s="67" t="s">
        <v>1401</v>
      </c>
      <c r="AM1367" s="67" t="s">
        <v>1404</v>
      </c>
      <c r="AN1367" s="87">
        <f t="shared" si="390"/>
        <v>0</v>
      </c>
      <c r="AO1367" s="87">
        <f t="shared" si="391"/>
        <v>0</v>
      </c>
      <c r="AP1367" s="87">
        <f t="shared" si="392"/>
        <v>-22</v>
      </c>
      <c r="AQ1367" s="87">
        <f t="shared" si="393"/>
        <v>-22</v>
      </c>
      <c r="AR1367" s="87">
        <f t="shared" si="394"/>
        <v>0</v>
      </c>
      <c r="AS1367" s="87">
        <f t="shared" si="395"/>
        <v>0</v>
      </c>
      <c r="AT1367" s="118">
        <f t="shared" si="396"/>
        <v>0</v>
      </c>
      <c r="AU1367" s="119" t="str">
        <f t="shared" si="382"/>
        <v>愛媛県八幡浜市</v>
      </c>
      <c r="AW1367" s="225" t="s">
        <v>3326</v>
      </c>
      <c r="AY1367" s="230" t="s">
        <v>3326</v>
      </c>
      <c r="BA1367">
        <v>12</v>
      </c>
      <c r="BB1367">
        <v>790</v>
      </c>
      <c r="BC1367">
        <v>596</v>
      </c>
      <c r="BD1367">
        <v>596</v>
      </c>
      <c r="BE1367">
        <v>0</v>
      </c>
      <c r="BF1367">
        <v>0</v>
      </c>
    </row>
    <row r="1368" spans="2:58">
      <c r="B1368" s="67" t="s">
        <v>1400</v>
      </c>
      <c r="C1368" s="67">
        <v>1364</v>
      </c>
      <c r="D1368" s="67" t="s">
        <v>1401</v>
      </c>
      <c r="E1368" s="67" t="s">
        <v>1405</v>
      </c>
      <c r="F1368" s="87">
        <v>31</v>
      </c>
      <c r="G1368" s="87">
        <v>2867</v>
      </c>
      <c r="H1368" s="87">
        <v>2711</v>
      </c>
      <c r="I1368" s="87">
        <v>0</v>
      </c>
      <c r="J1368" s="87">
        <v>0</v>
      </c>
      <c r="K1368" t="str">
        <f t="shared" si="379"/>
        <v>OK</v>
      </c>
      <c r="L1368" s="67" t="s">
        <v>1400</v>
      </c>
      <c r="M1368" s="98">
        <v>1363</v>
      </c>
      <c r="N1368" s="67" t="s">
        <v>1401</v>
      </c>
      <c r="O1368" s="67" t="s">
        <v>1405</v>
      </c>
      <c r="P1368" s="87">
        <v>31</v>
      </c>
      <c r="Q1368" s="87">
        <v>2849</v>
      </c>
      <c r="R1368" s="111">
        <v>2703</v>
      </c>
      <c r="S1368" s="87">
        <v>2703</v>
      </c>
      <c r="T1368" s="87">
        <v>0</v>
      </c>
      <c r="U1368" s="111">
        <v>0</v>
      </c>
      <c r="V1368" s="118">
        <f t="shared" si="380"/>
        <v>0</v>
      </c>
      <c r="W1368" t="str">
        <f t="shared" si="381"/>
        <v/>
      </c>
      <c r="X1368" s="67" t="s">
        <v>1400</v>
      </c>
      <c r="Y1368" s="98">
        <v>1363</v>
      </c>
      <c r="Z1368" s="67" t="s">
        <v>1401</v>
      </c>
      <c r="AA1368" s="67" t="s">
        <v>1405</v>
      </c>
      <c r="AB1368" s="111">
        <f t="shared" si="383"/>
        <v>34</v>
      </c>
      <c r="AC1368" s="111">
        <f t="shared" si="384"/>
        <v>2947</v>
      </c>
      <c r="AD1368" s="111">
        <f t="shared" si="385"/>
        <v>2777</v>
      </c>
      <c r="AE1368" s="111">
        <f t="shared" si="386"/>
        <v>2777</v>
      </c>
      <c r="AF1368" s="111">
        <f t="shared" si="387"/>
        <v>0</v>
      </c>
      <c r="AG1368" s="111">
        <f t="shared" si="388"/>
        <v>0</v>
      </c>
      <c r="AH1368" s="118">
        <f t="shared" si="389"/>
        <v>0</v>
      </c>
      <c r="AJ1368" s="67" t="s">
        <v>1400</v>
      </c>
      <c r="AK1368" s="98">
        <v>1363</v>
      </c>
      <c r="AL1368" s="67" t="s">
        <v>1401</v>
      </c>
      <c r="AM1368" s="67" t="s">
        <v>1405</v>
      </c>
      <c r="AN1368" s="87">
        <f t="shared" si="390"/>
        <v>3</v>
      </c>
      <c r="AO1368" s="87">
        <f t="shared" si="391"/>
        <v>98</v>
      </c>
      <c r="AP1368" s="87">
        <f t="shared" si="392"/>
        <v>74</v>
      </c>
      <c r="AQ1368" s="87">
        <f t="shared" si="393"/>
        <v>74</v>
      </c>
      <c r="AR1368" s="87">
        <f t="shared" si="394"/>
        <v>0</v>
      </c>
      <c r="AS1368" s="87">
        <f t="shared" si="395"/>
        <v>0</v>
      </c>
      <c r="AT1368" s="118">
        <f t="shared" si="396"/>
        <v>0</v>
      </c>
      <c r="AU1368" s="119" t="str">
        <f t="shared" si="382"/>
        <v>愛媛県新居浜市</v>
      </c>
      <c r="AW1368" s="225" t="s">
        <v>3327</v>
      </c>
      <c r="AY1368" s="230" t="s">
        <v>3327</v>
      </c>
      <c r="BA1368">
        <v>34</v>
      </c>
      <c r="BB1368">
        <v>2947</v>
      </c>
      <c r="BC1368">
        <v>2777</v>
      </c>
      <c r="BD1368">
        <v>2777</v>
      </c>
      <c r="BE1368">
        <v>0</v>
      </c>
      <c r="BF1368">
        <v>0</v>
      </c>
    </row>
    <row r="1369" spans="2:58">
      <c r="B1369" s="67" t="s">
        <v>1400</v>
      </c>
      <c r="C1369" s="67">
        <v>1365</v>
      </c>
      <c r="D1369" s="67" t="s">
        <v>1401</v>
      </c>
      <c r="E1369" s="67" t="s">
        <v>1406</v>
      </c>
      <c r="F1369" s="87">
        <v>31</v>
      </c>
      <c r="G1369" s="87">
        <v>2702</v>
      </c>
      <c r="H1369" s="87">
        <v>2738</v>
      </c>
      <c r="I1369" s="87">
        <v>0</v>
      </c>
      <c r="J1369" s="87">
        <v>0</v>
      </c>
      <c r="K1369" t="str">
        <f t="shared" si="379"/>
        <v>OK</v>
      </c>
      <c r="L1369" s="67" t="s">
        <v>1400</v>
      </c>
      <c r="M1369" s="98">
        <v>1364</v>
      </c>
      <c r="N1369" s="67" t="s">
        <v>1401</v>
      </c>
      <c r="O1369" s="67" t="s">
        <v>1406</v>
      </c>
      <c r="P1369" s="87">
        <v>31</v>
      </c>
      <c r="Q1369" s="87">
        <v>2732</v>
      </c>
      <c r="R1369" s="111">
        <v>2732</v>
      </c>
      <c r="S1369" s="87">
        <v>2732</v>
      </c>
      <c r="T1369" s="87">
        <v>0</v>
      </c>
      <c r="U1369" s="111">
        <v>0</v>
      </c>
      <c r="V1369" s="118">
        <f t="shared" si="380"/>
        <v>0</v>
      </c>
      <c r="W1369" t="str">
        <f t="shared" si="381"/>
        <v/>
      </c>
      <c r="X1369" s="67" t="s">
        <v>1400</v>
      </c>
      <c r="Y1369" s="98">
        <v>1364</v>
      </c>
      <c r="Z1369" s="67" t="s">
        <v>1401</v>
      </c>
      <c r="AA1369" s="67" t="s">
        <v>1406</v>
      </c>
      <c r="AB1369" s="111">
        <f t="shared" si="383"/>
        <v>34</v>
      </c>
      <c r="AC1369" s="111">
        <f t="shared" si="384"/>
        <v>2811</v>
      </c>
      <c r="AD1369" s="111">
        <f t="shared" si="385"/>
        <v>2878</v>
      </c>
      <c r="AE1369" s="111">
        <f t="shared" si="386"/>
        <v>2878</v>
      </c>
      <c r="AF1369" s="111">
        <f t="shared" si="387"/>
        <v>0</v>
      </c>
      <c r="AG1369" s="111">
        <f t="shared" si="388"/>
        <v>0</v>
      </c>
      <c r="AH1369" s="118">
        <f t="shared" si="389"/>
        <v>0</v>
      </c>
      <c r="AJ1369" s="67" t="s">
        <v>1400</v>
      </c>
      <c r="AK1369" s="98">
        <v>1364</v>
      </c>
      <c r="AL1369" s="67" t="s">
        <v>1401</v>
      </c>
      <c r="AM1369" s="67" t="s">
        <v>1406</v>
      </c>
      <c r="AN1369" s="87">
        <f t="shared" si="390"/>
        <v>3</v>
      </c>
      <c r="AO1369" s="87">
        <f t="shared" si="391"/>
        <v>79</v>
      </c>
      <c r="AP1369" s="87">
        <f t="shared" si="392"/>
        <v>146</v>
      </c>
      <c r="AQ1369" s="87">
        <f t="shared" si="393"/>
        <v>146</v>
      </c>
      <c r="AR1369" s="87">
        <f t="shared" si="394"/>
        <v>0</v>
      </c>
      <c r="AS1369" s="87">
        <f t="shared" si="395"/>
        <v>0</v>
      </c>
      <c r="AT1369" s="118">
        <f t="shared" si="396"/>
        <v>0</v>
      </c>
      <c r="AU1369" s="119" t="str">
        <f t="shared" si="382"/>
        <v>愛媛県西条市</v>
      </c>
      <c r="AW1369" s="225" t="s">
        <v>3328</v>
      </c>
      <c r="AY1369" s="230" t="s">
        <v>3328</v>
      </c>
      <c r="BA1369">
        <v>34</v>
      </c>
      <c r="BB1369">
        <v>2811</v>
      </c>
      <c r="BC1369">
        <v>2878</v>
      </c>
      <c r="BD1369">
        <v>2878</v>
      </c>
      <c r="BE1369">
        <v>0</v>
      </c>
      <c r="BF1369">
        <v>0</v>
      </c>
    </row>
    <row r="1370" spans="2:58">
      <c r="B1370" s="67" t="s">
        <v>1400</v>
      </c>
      <c r="C1370" s="67">
        <v>1366</v>
      </c>
      <c r="D1370" s="67" t="s">
        <v>1401</v>
      </c>
      <c r="E1370" s="67" t="s">
        <v>1407</v>
      </c>
      <c r="F1370" s="87">
        <v>17</v>
      </c>
      <c r="G1370" s="87">
        <v>1178</v>
      </c>
      <c r="H1370" s="87">
        <v>1052</v>
      </c>
      <c r="I1370" s="87">
        <v>0</v>
      </c>
      <c r="J1370" s="87">
        <v>0</v>
      </c>
      <c r="K1370" t="str">
        <f t="shared" si="379"/>
        <v>OK</v>
      </c>
      <c r="L1370" s="67" t="s">
        <v>1400</v>
      </c>
      <c r="M1370" s="98">
        <v>1365</v>
      </c>
      <c r="N1370" s="67" t="s">
        <v>1401</v>
      </c>
      <c r="O1370" s="67" t="s">
        <v>1407</v>
      </c>
      <c r="P1370" s="87">
        <v>18</v>
      </c>
      <c r="Q1370" s="87">
        <v>1233</v>
      </c>
      <c r="R1370" s="111">
        <v>1071</v>
      </c>
      <c r="S1370" s="87">
        <v>1071</v>
      </c>
      <c r="T1370" s="87">
        <v>0</v>
      </c>
      <c r="U1370" s="111">
        <v>0</v>
      </c>
      <c r="V1370" s="118">
        <f t="shared" si="380"/>
        <v>0</v>
      </c>
      <c r="W1370" t="str">
        <f t="shared" si="381"/>
        <v/>
      </c>
      <c r="X1370" s="67" t="s">
        <v>1400</v>
      </c>
      <c r="Y1370" s="98">
        <v>1365</v>
      </c>
      <c r="Z1370" s="67" t="s">
        <v>1401</v>
      </c>
      <c r="AA1370" s="67" t="s">
        <v>1407</v>
      </c>
      <c r="AB1370" s="111">
        <f t="shared" si="383"/>
        <v>19</v>
      </c>
      <c r="AC1370" s="111">
        <f t="shared" si="384"/>
        <v>1303</v>
      </c>
      <c r="AD1370" s="111">
        <f t="shared" si="385"/>
        <v>1214</v>
      </c>
      <c r="AE1370" s="111">
        <f t="shared" si="386"/>
        <v>1204</v>
      </c>
      <c r="AF1370" s="111">
        <f t="shared" si="387"/>
        <v>0</v>
      </c>
      <c r="AG1370" s="111">
        <f t="shared" si="388"/>
        <v>0</v>
      </c>
      <c r="AH1370" s="118">
        <f t="shared" si="389"/>
        <v>0</v>
      </c>
      <c r="AJ1370" s="67" t="s">
        <v>1400</v>
      </c>
      <c r="AK1370" s="98">
        <v>1365</v>
      </c>
      <c r="AL1370" s="67" t="s">
        <v>1401</v>
      </c>
      <c r="AM1370" s="67" t="s">
        <v>1407</v>
      </c>
      <c r="AN1370" s="87">
        <f t="shared" si="390"/>
        <v>1</v>
      </c>
      <c r="AO1370" s="87">
        <f t="shared" si="391"/>
        <v>70</v>
      </c>
      <c r="AP1370" s="87">
        <f t="shared" si="392"/>
        <v>143</v>
      </c>
      <c r="AQ1370" s="87">
        <f t="shared" si="393"/>
        <v>133</v>
      </c>
      <c r="AR1370" s="87">
        <f t="shared" si="394"/>
        <v>0</v>
      </c>
      <c r="AS1370" s="87">
        <f t="shared" si="395"/>
        <v>0</v>
      </c>
      <c r="AT1370" s="118">
        <f t="shared" si="396"/>
        <v>0</v>
      </c>
      <c r="AU1370" s="119" t="str">
        <f t="shared" si="382"/>
        <v>愛媛県大洲市</v>
      </c>
      <c r="AW1370" s="225" t="s">
        <v>3329</v>
      </c>
      <c r="AY1370" s="230" t="s">
        <v>3329</v>
      </c>
      <c r="BA1370">
        <v>19</v>
      </c>
      <c r="BB1370">
        <v>1303</v>
      </c>
      <c r="BC1370">
        <v>1214</v>
      </c>
      <c r="BD1370">
        <v>1204</v>
      </c>
      <c r="BE1370">
        <v>0</v>
      </c>
      <c r="BF1370">
        <v>0</v>
      </c>
    </row>
    <row r="1371" spans="2:58">
      <c r="B1371" s="67" t="s">
        <v>1400</v>
      </c>
      <c r="C1371" s="67">
        <v>1367</v>
      </c>
      <c r="D1371" s="67" t="s">
        <v>1401</v>
      </c>
      <c r="E1371" s="67" t="s">
        <v>1408</v>
      </c>
      <c r="F1371" s="87">
        <v>10</v>
      </c>
      <c r="G1371" s="87">
        <v>840</v>
      </c>
      <c r="H1371" s="87">
        <v>599</v>
      </c>
      <c r="I1371" s="87">
        <v>24</v>
      </c>
      <c r="J1371" s="87">
        <v>0</v>
      </c>
      <c r="K1371" t="str">
        <f t="shared" si="379"/>
        <v>OK</v>
      </c>
      <c r="L1371" s="67" t="s">
        <v>1400</v>
      </c>
      <c r="M1371" s="98">
        <v>1366</v>
      </c>
      <c r="N1371" s="67" t="s">
        <v>1401</v>
      </c>
      <c r="O1371" s="67" t="s">
        <v>1408</v>
      </c>
      <c r="P1371" s="87">
        <v>13</v>
      </c>
      <c r="Q1371" s="87">
        <v>889</v>
      </c>
      <c r="R1371" s="111">
        <v>670</v>
      </c>
      <c r="S1371" s="87">
        <v>670</v>
      </c>
      <c r="T1371" s="87">
        <v>0</v>
      </c>
      <c r="U1371" s="111">
        <v>0</v>
      </c>
      <c r="V1371" s="118">
        <f t="shared" si="380"/>
        <v>0</v>
      </c>
      <c r="W1371" t="str">
        <f t="shared" si="381"/>
        <v/>
      </c>
      <c r="X1371" s="67" t="s">
        <v>1400</v>
      </c>
      <c r="Y1371" s="98">
        <v>1366</v>
      </c>
      <c r="Z1371" s="67" t="s">
        <v>1401</v>
      </c>
      <c r="AA1371" s="67" t="s">
        <v>1408</v>
      </c>
      <c r="AB1371" s="111">
        <f t="shared" si="383"/>
        <v>13</v>
      </c>
      <c r="AC1371" s="111">
        <f t="shared" si="384"/>
        <v>984</v>
      </c>
      <c r="AD1371" s="111">
        <f t="shared" si="385"/>
        <v>657</v>
      </c>
      <c r="AE1371" s="111">
        <f t="shared" si="386"/>
        <v>655</v>
      </c>
      <c r="AF1371" s="111">
        <f t="shared" si="387"/>
        <v>0</v>
      </c>
      <c r="AG1371" s="111">
        <f t="shared" si="388"/>
        <v>0</v>
      </c>
      <c r="AH1371" s="118">
        <f t="shared" si="389"/>
        <v>0</v>
      </c>
      <c r="AJ1371" s="67" t="s">
        <v>1400</v>
      </c>
      <c r="AK1371" s="98">
        <v>1366</v>
      </c>
      <c r="AL1371" s="67" t="s">
        <v>1401</v>
      </c>
      <c r="AM1371" s="67" t="s">
        <v>1408</v>
      </c>
      <c r="AN1371" s="87">
        <f t="shared" si="390"/>
        <v>0</v>
      </c>
      <c r="AO1371" s="87">
        <f t="shared" si="391"/>
        <v>95</v>
      </c>
      <c r="AP1371" s="87">
        <f t="shared" si="392"/>
        <v>-13</v>
      </c>
      <c r="AQ1371" s="87">
        <f t="shared" si="393"/>
        <v>-15</v>
      </c>
      <c r="AR1371" s="87">
        <f t="shared" si="394"/>
        <v>0</v>
      </c>
      <c r="AS1371" s="87">
        <f t="shared" si="395"/>
        <v>0</v>
      </c>
      <c r="AT1371" s="118">
        <f t="shared" si="396"/>
        <v>0</v>
      </c>
      <c r="AU1371" s="119" t="str">
        <f t="shared" si="382"/>
        <v>愛媛県伊予市</v>
      </c>
      <c r="AW1371" s="225" t="s">
        <v>3330</v>
      </c>
      <c r="AY1371" s="230" t="s">
        <v>3330</v>
      </c>
      <c r="BA1371">
        <v>13</v>
      </c>
      <c r="BB1371">
        <v>984</v>
      </c>
      <c r="BC1371">
        <v>657</v>
      </c>
      <c r="BD1371">
        <v>655</v>
      </c>
      <c r="BE1371">
        <v>0</v>
      </c>
      <c r="BF1371">
        <v>0</v>
      </c>
    </row>
    <row r="1372" spans="2:58">
      <c r="B1372" s="67" t="s">
        <v>1400</v>
      </c>
      <c r="C1372" s="67">
        <v>1368</v>
      </c>
      <c r="D1372" s="67" t="s">
        <v>1401</v>
      </c>
      <c r="E1372" s="67" t="s">
        <v>1409</v>
      </c>
      <c r="F1372" s="87">
        <v>24</v>
      </c>
      <c r="G1372" s="87">
        <v>1888</v>
      </c>
      <c r="H1372" s="87">
        <v>1712</v>
      </c>
      <c r="I1372" s="87">
        <v>0</v>
      </c>
      <c r="J1372" s="87">
        <v>0</v>
      </c>
      <c r="K1372" t="str">
        <f t="shared" si="379"/>
        <v>OK</v>
      </c>
      <c r="L1372" s="67" t="s">
        <v>1400</v>
      </c>
      <c r="M1372" s="98">
        <v>1367</v>
      </c>
      <c r="N1372" s="67" t="s">
        <v>1401</v>
      </c>
      <c r="O1372" s="67" t="s">
        <v>1409</v>
      </c>
      <c r="P1372" s="87">
        <v>25</v>
      </c>
      <c r="Q1372" s="87">
        <v>1893</v>
      </c>
      <c r="R1372" s="111">
        <v>1799</v>
      </c>
      <c r="S1372" s="87">
        <v>1799</v>
      </c>
      <c r="T1372" s="87">
        <v>0</v>
      </c>
      <c r="U1372" s="111">
        <v>0</v>
      </c>
      <c r="V1372" s="118">
        <f t="shared" si="380"/>
        <v>0</v>
      </c>
      <c r="W1372" t="str">
        <f t="shared" si="381"/>
        <v/>
      </c>
      <c r="X1372" s="67" t="s">
        <v>1400</v>
      </c>
      <c r="Y1372" s="98">
        <v>1367</v>
      </c>
      <c r="Z1372" s="67" t="s">
        <v>1401</v>
      </c>
      <c r="AA1372" s="67" t="s">
        <v>1409</v>
      </c>
      <c r="AB1372" s="111">
        <f t="shared" si="383"/>
        <v>25</v>
      </c>
      <c r="AC1372" s="111">
        <f t="shared" si="384"/>
        <v>1907</v>
      </c>
      <c r="AD1372" s="111">
        <f t="shared" si="385"/>
        <v>1854</v>
      </c>
      <c r="AE1372" s="111">
        <f t="shared" si="386"/>
        <v>1823</v>
      </c>
      <c r="AF1372" s="111">
        <f t="shared" si="387"/>
        <v>0</v>
      </c>
      <c r="AG1372" s="111">
        <f t="shared" si="388"/>
        <v>0</v>
      </c>
      <c r="AH1372" s="118">
        <f t="shared" si="389"/>
        <v>0</v>
      </c>
      <c r="AJ1372" s="67" t="s">
        <v>1400</v>
      </c>
      <c r="AK1372" s="98">
        <v>1367</v>
      </c>
      <c r="AL1372" s="67" t="s">
        <v>1401</v>
      </c>
      <c r="AM1372" s="67" t="s">
        <v>1409</v>
      </c>
      <c r="AN1372" s="87">
        <f t="shared" si="390"/>
        <v>0</v>
      </c>
      <c r="AO1372" s="87">
        <f t="shared" si="391"/>
        <v>14</v>
      </c>
      <c r="AP1372" s="87">
        <f t="shared" si="392"/>
        <v>55</v>
      </c>
      <c r="AQ1372" s="87">
        <f t="shared" si="393"/>
        <v>24</v>
      </c>
      <c r="AR1372" s="87">
        <f t="shared" si="394"/>
        <v>0</v>
      </c>
      <c r="AS1372" s="87">
        <f t="shared" si="395"/>
        <v>0</v>
      </c>
      <c r="AT1372" s="118">
        <f t="shared" si="396"/>
        <v>0</v>
      </c>
      <c r="AU1372" s="119" t="str">
        <f t="shared" si="382"/>
        <v>愛媛県四国中央市</v>
      </c>
      <c r="AW1372" s="225" t="s">
        <v>3331</v>
      </c>
      <c r="AY1372" s="230" t="s">
        <v>3331</v>
      </c>
      <c r="BA1372">
        <v>25</v>
      </c>
      <c r="BB1372">
        <v>1907</v>
      </c>
      <c r="BC1372">
        <v>1854</v>
      </c>
      <c r="BD1372">
        <v>1823</v>
      </c>
      <c r="BE1372">
        <v>0</v>
      </c>
      <c r="BF1372">
        <v>0</v>
      </c>
    </row>
    <row r="1373" spans="2:58">
      <c r="B1373" s="67" t="s">
        <v>1400</v>
      </c>
      <c r="C1373" s="67">
        <v>1369</v>
      </c>
      <c r="D1373" s="67" t="s">
        <v>1401</v>
      </c>
      <c r="E1373" s="67" t="s">
        <v>1410</v>
      </c>
      <c r="F1373" s="87">
        <v>16</v>
      </c>
      <c r="G1373" s="87">
        <v>1100</v>
      </c>
      <c r="H1373" s="87">
        <v>898</v>
      </c>
      <c r="I1373" s="87">
        <v>0</v>
      </c>
      <c r="J1373" s="87">
        <v>0</v>
      </c>
      <c r="K1373" t="str">
        <f t="shared" si="379"/>
        <v>OK</v>
      </c>
      <c r="L1373" s="67" t="s">
        <v>1400</v>
      </c>
      <c r="M1373" s="98">
        <v>1368</v>
      </c>
      <c r="N1373" s="67" t="s">
        <v>1401</v>
      </c>
      <c r="O1373" s="67" t="s">
        <v>1410</v>
      </c>
      <c r="P1373" s="87">
        <v>16</v>
      </c>
      <c r="Q1373" s="87">
        <v>1100</v>
      </c>
      <c r="R1373" s="111">
        <v>846</v>
      </c>
      <c r="S1373" s="87">
        <v>846</v>
      </c>
      <c r="T1373" s="87">
        <v>0</v>
      </c>
      <c r="U1373" s="111">
        <v>0</v>
      </c>
      <c r="V1373" s="118">
        <f t="shared" si="380"/>
        <v>0</v>
      </c>
      <c r="W1373" t="str">
        <f t="shared" si="381"/>
        <v/>
      </c>
      <c r="X1373" s="67" t="s">
        <v>1400</v>
      </c>
      <c r="Y1373" s="98">
        <v>1368</v>
      </c>
      <c r="Z1373" s="67" t="s">
        <v>1401</v>
      </c>
      <c r="AA1373" s="67" t="s">
        <v>1410</v>
      </c>
      <c r="AB1373" s="111">
        <f t="shared" si="383"/>
        <v>17</v>
      </c>
      <c r="AC1373" s="111">
        <f t="shared" si="384"/>
        <v>1122</v>
      </c>
      <c r="AD1373" s="111">
        <f t="shared" si="385"/>
        <v>898</v>
      </c>
      <c r="AE1373" s="111">
        <f t="shared" si="386"/>
        <v>898</v>
      </c>
      <c r="AF1373" s="111">
        <f t="shared" si="387"/>
        <v>0</v>
      </c>
      <c r="AG1373" s="111">
        <f t="shared" si="388"/>
        <v>0</v>
      </c>
      <c r="AH1373" s="118">
        <f t="shared" si="389"/>
        <v>0</v>
      </c>
      <c r="AJ1373" s="67" t="s">
        <v>1400</v>
      </c>
      <c r="AK1373" s="98">
        <v>1368</v>
      </c>
      <c r="AL1373" s="67" t="s">
        <v>1401</v>
      </c>
      <c r="AM1373" s="67" t="s">
        <v>1410</v>
      </c>
      <c r="AN1373" s="87">
        <f t="shared" si="390"/>
        <v>1</v>
      </c>
      <c r="AO1373" s="87">
        <f t="shared" si="391"/>
        <v>22</v>
      </c>
      <c r="AP1373" s="87">
        <f t="shared" si="392"/>
        <v>52</v>
      </c>
      <c r="AQ1373" s="87">
        <f t="shared" si="393"/>
        <v>52</v>
      </c>
      <c r="AR1373" s="87">
        <f t="shared" si="394"/>
        <v>0</v>
      </c>
      <c r="AS1373" s="87">
        <f t="shared" si="395"/>
        <v>0</v>
      </c>
      <c r="AT1373" s="118">
        <f t="shared" si="396"/>
        <v>0</v>
      </c>
      <c r="AU1373" s="119" t="str">
        <f t="shared" si="382"/>
        <v>愛媛県西予市</v>
      </c>
      <c r="AW1373" s="225" t="s">
        <v>3332</v>
      </c>
      <c r="AY1373" s="230" t="s">
        <v>3332</v>
      </c>
      <c r="BA1373">
        <v>17</v>
      </c>
      <c r="BB1373">
        <v>1122</v>
      </c>
      <c r="BC1373">
        <v>898</v>
      </c>
      <c r="BD1373">
        <v>898</v>
      </c>
      <c r="BE1373">
        <v>0</v>
      </c>
      <c r="BF1373">
        <v>0</v>
      </c>
    </row>
    <row r="1374" spans="2:58">
      <c r="B1374" s="67" t="s">
        <v>1400</v>
      </c>
      <c r="C1374" s="67">
        <v>1370</v>
      </c>
      <c r="D1374" s="67" t="s">
        <v>1401</v>
      </c>
      <c r="E1374" s="67" t="s">
        <v>1411</v>
      </c>
      <c r="F1374" s="87">
        <v>8</v>
      </c>
      <c r="G1374" s="87">
        <v>647</v>
      </c>
      <c r="H1374" s="87">
        <v>563</v>
      </c>
      <c r="I1374" s="87">
        <v>0</v>
      </c>
      <c r="J1374" s="87">
        <v>0</v>
      </c>
      <c r="K1374" t="str">
        <f t="shared" si="379"/>
        <v>OK</v>
      </c>
      <c r="L1374" s="67" t="s">
        <v>1400</v>
      </c>
      <c r="M1374" s="98">
        <v>1369</v>
      </c>
      <c r="N1374" s="67" t="s">
        <v>1401</v>
      </c>
      <c r="O1374" s="67" t="s">
        <v>1411</v>
      </c>
      <c r="P1374" s="87">
        <v>9</v>
      </c>
      <c r="Q1374" s="87">
        <v>669</v>
      </c>
      <c r="R1374" s="111">
        <v>588</v>
      </c>
      <c r="S1374" s="87">
        <v>580</v>
      </c>
      <c r="T1374" s="87">
        <v>0</v>
      </c>
      <c r="U1374" s="111">
        <v>0</v>
      </c>
      <c r="V1374" s="118">
        <f t="shared" si="380"/>
        <v>0</v>
      </c>
      <c r="W1374" t="str">
        <f t="shared" si="381"/>
        <v/>
      </c>
      <c r="X1374" s="67" t="s">
        <v>1400</v>
      </c>
      <c r="Y1374" s="98">
        <v>1369</v>
      </c>
      <c r="Z1374" s="67" t="s">
        <v>1401</v>
      </c>
      <c r="AA1374" s="67" t="s">
        <v>1411</v>
      </c>
      <c r="AB1374" s="111">
        <f t="shared" si="383"/>
        <v>9</v>
      </c>
      <c r="AC1374" s="111">
        <f t="shared" si="384"/>
        <v>669</v>
      </c>
      <c r="AD1374" s="111">
        <f t="shared" si="385"/>
        <v>584</v>
      </c>
      <c r="AE1374" s="111">
        <f t="shared" si="386"/>
        <v>579</v>
      </c>
      <c r="AF1374" s="111">
        <f t="shared" si="387"/>
        <v>0</v>
      </c>
      <c r="AG1374" s="111">
        <f t="shared" si="388"/>
        <v>0</v>
      </c>
      <c r="AH1374" s="118">
        <f t="shared" si="389"/>
        <v>0</v>
      </c>
      <c r="AJ1374" s="67" t="s">
        <v>1400</v>
      </c>
      <c r="AK1374" s="98">
        <v>1369</v>
      </c>
      <c r="AL1374" s="67" t="s">
        <v>1401</v>
      </c>
      <c r="AM1374" s="67" t="s">
        <v>1411</v>
      </c>
      <c r="AN1374" s="87">
        <f t="shared" si="390"/>
        <v>0</v>
      </c>
      <c r="AO1374" s="87">
        <f t="shared" si="391"/>
        <v>0</v>
      </c>
      <c r="AP1374" s="87">
        <f t="shared" si="392"/>
        <v>-4</v>
      </c>
      <c r="AQ1374" s="87">
        <f t="shared" si="393"/>
        <v>-1</v>
      </c>
      <c r="AR1374" s="87">
        <f t="shared" si="394"/>
        <v>0</v>
      </c>
      <c r="AS1374" s="87">
        <f t="shared" si="395"/>
        <v>0</v>
      </c>
      <c r="AT1374" s="118">
        <f t="shared" si="396"/>
        <v>0</v>
      </c>
      <c r="AU1374" s="119" t="str">
        <f t="shared" si="382"/>
        <v>愛媛県東温市</v>
      </c>
      <c r="AW1374" s="225" t="s">
        <v>3333</v>
      </c>
      <c r="AY1374" s="230" t="s">
        <v>3333</v>
      </c>
      <c r="BA1374">
        <v>9</v>
      </c>
      <c r="BB1374">
        <v>669</v>
      </c>
      <c r="BC1374">
        <v>584</v>
      </c>
      <c r="BD1374">
        <v>579</v>
      </c>
      <c r="BE1374">
        <v>0</v>
      </c>
      <c r="BF1374">
        <v>0</v>
      </c>
    </row>
    <row r="1375" spans="2:58">
      <c r="B1375" s="67" t="s">
        <v>1400</v>
      </c>
      <c r="C1375" s="67">
        <v>1371</v>
      </c>
      <c r="D1375" s="67" t="s">
        <v>1401</v>
      </c>
      <c r="E1375" s="67" t="s">
        <v>1412</v>
      </c>
      <c r="F1375" s="87">
        <v>4</v>
      </c>
      <c r="G1375" s="87">
        <v>200</v>
      </c>
      <c r="H1375" s="87">
        <v>124</v>
      </c>
      <c r="I1375" s="87">
        <v>0</v>
      </c>
      <c r="J1375" s="87">
        <v>0</v>
      </c>
      <c r="K1375" t="str">
        <f t="shared" si="379"/>
        <v>OK</v>
      </c>
      <c r="L1375" s="67" t="s">
        <v>1400</v>
      </c>
      <c r="M1375" s="98">
        <v>1370</v>
      </c>
      <c r="N1375" s="67" t="s">
        <v>1401</v>
      </c>
      <c r="O1375" s="67" t="s">
        <v>1412</v>
      </c>
      <c r="P1375" s="87">
        <v>4</v>
      </c>
      <c r="Q1375" s="87">
        <v>200</v>
      </c>
      <c r="R1375" s="111">
        <v>131</v>
      </c>
      <c r="S1375" s="87">
        <v>131</v>
      </c>
      <c r="T1375" s="87">
        <v>0</v>
      </c>
      <c r="U1375" s="111">
        <v>0</v>
      </c>
      <c r="V1375" s="118">
        <f t="shared" si="380"/>
        <v>0</v>
      </c>
      <c r="W1375" t="str">
        <f t="shared" si="381"/>
        <v/>
      </c>
      <c r="X1375" s="67" t="s">
        <v>1400</v>
      </c>
      <c r="Y1375" s="98">
        <v>1370</v>
      </c>
      <c r="Z1375" s="67" t="s">
        <v>1401</v>
      </c>
      <c r="AA1375" s="67" t="s">
        <v>1412</v>
      </c>
      <c r="AB1375" s="111">
        <f t="shared" si="383"/>
        <v>4</v>
      </c>
      <c r="AC1375" s="111">
        <f t="shared" si="384"/>
        <v>200</v>
      </c>
      <c r="AD1375" s="111">
        <f t="shared" si="385"/>
        <v>139</v>
      </c>
      <c r="AE1375" s="111">
        <f t="shared" si="386"/>
        <v>139</v>
      </c>
      <c r="AF1375" s="111">
        <f t="shared" si="387"/>
        <v>0</v>
      </c>
      <c r="AG1375" s="111">
        <f t="shared" si="388"/>
        <v>0</v>
      </c>
      <c r="AH1375" s="118">
        <f t="shared" si="389"/>
        <v>0</v>
      </c>
      <c r="AJ1375" s="67" t="s">
        <v>1400</v>
      </c>
      <c r="AK1375" s="98">
        <v>1370</v>
      </c>
      <c r="AL1375" s="67" t="s">
        <v>1401</v>
      </c>
      <c r="AM1375" s="67" t="s">
        <v>1412</v>
      </c>
      <c r="AN1375" s="87">
        <f t="shared" si="390"/>
        <v>0</v>
      </c>
      <c r="AO1375" s="87">
        <f t="shared" si="391"/>
        <v>0</v>
      </c>
      <c r="AP1375" s="87">
        <f t="shared" si="392"/>
        <v>8</v>
      </c>
      <c r="AQ1375" s="87">
        <f t="shared" si="393"/>
        <v>8</v>
      </c>
      <c r="AR1375" s="87">
        <f t="shared" si="394"/>
        <v>0</v>
      </c>
      <c r="AS1375" s="87">
        <f t="shared" si="395"/>
        <v>0</v>
      </c>
      <c r="AT1375" s="118">
        <f t="shared" si="396"/>
        <v>0</v>
      </c>
      <c r="AU1375" s="119" t="str">
        <f t="shared" si="382"/>
        <v>愛媛県上島町</v>
      </c>
      <c r="AW1375" s="225" t="s">
        <v>3334</v>
      </c>
      <c r="AY1375" s="230" t="s">
        <v>3334</v>
      </c>
      <c r="BA1375">
        <v>4</v>
      </c>
      <c r="BB1375">
        <v>200</v>
      </c>
      <c r="BC1375">
        <v>139</v>
      </c>
      <c r="BD1375">
        <v>139</v>
      </c>
      <c r="BE1375">
        <v>0</v>
      </c>
      <c r="BF1375">
        <v>0</v>
      </c>
    </row>
    <row r="1376" spans="2:58">
      <c r="B1376" s="67" t="s">
        <v>1400</v>
      </c>
      <c r="C1376" s="67">
        <v>1372</v>
      </c>
      <c r="D1376" s="67" t="s">
        <v>1401</v>
      </c>
      <c r="E1376" s="67" t="s">
        <v>1413</v>
      </c>
      <c r="F1376" s="87">
        <v>1</v>
      </c>
      <c r="G1376" s="87">
        <v>90</v>
      </c>
      <c r="H1376" s="87">
        <v>71</v>
      </c>
      <c r="I1376" s="87">
        <v>0</v>
      </c>
      <c r="J1376" s="87">
        <v>0</v>
      </c>
      <c r="K1376" t="str">
        <f t="shared" si="379"/>
        <v>OK</v>
      </c>
      <c r="L1376" s="67" t="s">
        <v>1400</v>
      </c>
      <c r="M1376" s="98">
        <v>1371</v>
      </c>
      <c r="N1376" s="67" t="s">
        <v>1401</v>
      </c>
      <c r="O1376" s="67" t="s">
        <v>1413</v>
      </c>
      <c r="P1376" s="87">
        <v>1</v>
      </c>
      <c r="Q1376" s="87">
        <v>90</v>
      </c>
      <c r="R1376" s="111">
        <v>67</v>
      </c>
      <c r="S1376" s="87">
        <v>67</v>
      </c>
      <c r="T1376" s="87">
        <v>0</v>
      </c>
      <c r="U1376" s="111">
        <v>0</v>
      </c>
      <c r="V1376" s="118">
        <f t="shared" si="380"/>
        <v>0</v>
      </c>
      <c r="W1376" t="str">
        <f t="shared" si="381"/>
        <v/>
      </c>
      <c r="X1376" s="67" t="s">
        <v>1400</v>
      </c>
      <c r="Y1376" s="98">
        <v>1371</v>
      </c>
      <c r="Z1376" s="67" t="s">
        <v>1401</v>
      </c>
      <c r="AA1376" s="67" t="s">
        <v>1413</v>
      </c>
      <c r="AB1376" s="111">
        <f t="shared" si="383"/>
        <v>1</v>
      </c>
      <c r="AC1376" s="111">
        <f t="shared" si="384"/>
        <v>90</v>
      </c>
      <c r="AD1376" s="111">
        <f t="shared" si="385"/>
        <v>74</v>
      </c>
      <c r="AE1376" s="111">
        <f t="shared" si="386"/>
        <v>74</v>
      </c>
      <c r="AF1376" s="111">
        <f t="shared" si="387"/>
        <v>0</v>
      </c>
      <c r="AG1376" s="111">
        <f t="shared" si="388"/>
        <v>0</v>
      </c>
      <c r="AH1376" s="118">
        <f t="shared" si="389"/>
        <v>0</v>
      </c>
      <c r="AJ1376" s="67" t="s">
        <v>1400</v>
      </c>
      <c r="AK1376" s="98">
        <v>1371</v>
      </c>
      <c r="AL1376" s="67" t="s">
        <v>1401</v>
      </c>
      <c r="AM1376" s="67" t="s">
        <v>1413</v>
      </c>
      <c r="AN1376" s="87">
        <f t="shared" si="390"/>
        <v>0</v>
      </c>
      <c r="AO1376" s="87">
        <f t="shared" si="391"/>
        <v>0</v>
      </c>
      <c r="AP1376" s="87">
        <f t="shared" si="392"/>
        <v>7</v>
      </c>
      <c r="AQ1376" s="87">
        <f t="shared" si="393"/>
        <v>7</v>
      </c>
      <c r="AR1376" s="87">
        <f t="shared" si="394"/>
        <v>0</v>
      </c>
      <c r="AS1376" s="87">
        <f t="shared" si="395"/>
        <v>0</v>
      </c>
      <c r="AT1376" s="118">
        <f t="shared" si="396"/>
        <v>0</v>
      </c>
      <c r="AU1376" s="119" t="str">
        <f t="shared" si="382"/>
        <v>愛媛県久万高原町</v>
      </c>
      <c r="AW1376" s="225" t="s">
        <v>3335</v>
      </c>
      <c r="AY1376" s="230" t="s">
        <v>3335</v>
      </c>
      <c r="BA1376">
        <v>1</v>
      </c>
      <c r="BB1376">
        <v>90</v>
      </c>
      <c r="BC1376">
        <v>74</v>
      </c>
      <c r="BD1376">
        <v>74</v>
      </c>
      <c r="BE1376">
        <v>0</v>
      </c>
      <c r="BF1376">
        <v>0</v>
      </c>
    </row>
    <row r="1377" spans="2:58">
      <c r="B1377" s="67" t="s">
        <v>1400</v>
      </c>
      <c r="C1377" s="67">
        <v>1373</v>
      </c>
      <c r="D1377" s="67" t="s">
        <v>1401</v>
      </c>
      <c r="E1377" s="67" t="s">
        <v>38</v>
      </c>
      <c r="F1377" s="87">
        <v>7</v>
      </c>
      <c r="G1377" s="87">
        <v>510</v>
      </c>
      <c r="H1377" s="87">
        <v>479</v>
      </c>
      <c r="I1377" s="87">
        <v>0</v>
      </c>
      <c r="J1377" s="87">
        <v>0</v>
      </c>
      <c r="K1377" t="str">
        <f t="shared" si="379"/>
        <v>OK</v>
      </c>
      <c r="L1377" s="67" t="s">
        <v>1400</v>
      </c>
      <c r="M1377" s="98">
        <v>1372</v>
      </c>
      <c r="N1377" s="67" t="s">
        <v>1401</v>
      </c>
      <c r="O1377" s="67" t="s">
        <v>38</v>
      </c>
      <c r="P1377" s="87">
        <v>8</v>
      </c>
      <c r="Q1377" s="87">
        <v>543</v>
      </c>
      <c r="R1377" s="111">
        <v>482</v>
      </c>
      <c r="S1377" s="87">
        <v>480</v>
      </c>
      <c r="T1377" s="87">
        <v>0</v>
      </c>
      <c r="U1377" s="111">
        <v>0</v>
      </c>
      <c r="V1377" s="118">
        <f t="shared" si="380"/>
        <v>0</v>
      </c>
      <c r="W1377" t="str">
        <f t="shared" si="381"/>
        <v/>
      </c>
      <c r="X1377" s="67" t="s">
        <v>1400</v>
      </c>
      <c r="Y1377" s="98">
        <v>1372</v>
      </c>
      <c r="Z1377" s="67" t="s">
        <v>1401</v>
      </c>
      <c r="AA1377" s="67" t="s">
        <v>38</v>
      </c>
      <c r="AB1377" s="111">
        <f t="shared" si="383"/>
        <v>8</v>
      </c>
      <c r="AC1377" s="111">
        <f t="shared" si="384"/>
        <v>549</v>
      </c>
      <c r="AD1377" s="111">
        <f t="shared" si="385"/>
        <v>497</v>
      </c>
      <c r="AE1377" s="111">
        <f t="shared" si="386"/>
        <v>497</v>
      </c>
      <c r="AF1377" s="111">
        <f t="shared" si="387"/>
        <v>0</v>
      </c>
      <c r="AG1377" s="111">
        <f t="shared" si="388"/>
        <v>0</v>
      </c>
      <c r="AH1377" s="118">
        <f t="shared" si="389"/>
        <v>0</v>
      </c>
      <c r="AJ1377" s="67" t="s">
        <v>1400</v>
      </c>
      <c r="AK1377" s="98">
        <v>1372</v>
      </c>
      <c r="AL1377" s="67" t="s">
        <v>1401</v>
      </c>
      <c r="AM1377" s="67" t="s">
        <v>38</v>
      </c>
      <c r="AN1377" s="87">
        <f t="shared" si="390"/>
        <v>0</v>
      </c>
      <c r="AO1377" s="87">
        <f t="shared" si="391"/>
        <v>6</v>
      </c>
      <c r="AP1377" s="87">
        <f t="shared" si="392"/>
        <v>15</v>
      </c>
      <c r="AQ1377" s="87">
        <f t="shared" si="393"/>
        <v>17</v>
      </c>
      <c r="AR1377" s="87">
        <f t="shared" si="394"/>
        <v>0</v>
      </c>
      <c r="AS1377" s="87">
        <f t="shared" si="395"/>
        <v>0</v>
      </c>
      <c r="AT1377" s="118">
        <f t="shared" si="396"/>
        <v>0</v>
      </c>
      <c r="AU1377" s="119" t="str">
        <f t="shared" si="382"/>
        <v>愛媛県松前町</v>
      </c>
      <c r="AW1377" s="225" t="s">
        <v>3336</v>
      </c>
      <c r="AY1377" s="230" t="s">
        <v>3336</v>
      </c>
      <c r="BA1377">
        <v>8</v>
      </c>
      <c r="BB1377">
        <v>549</v>
      </c>
      <c r="BC1377">
        <v>497</v>
      </c>
      <c r="BD1377">
        <v>497</v>
      </c>
      <c r="BE1377">
        <v>0</v>
      </c>
      <c r="BF1377">
        <v>0</v>
      </c>
    </row>
    <row r="1378" spans="2:58">
      <c r="B1378" s="67" t="s">
        <v>1400</v>
      </c>
      <c r="C1378" s="67">
        <v>1374</v>
      </c>
      <c r="D1378" s="67" t="s">
        <v>1401</v>
      </c>
      <c r="E1378" s="67" t="s">
        <v>1414</v>
      </c>
      <c r="F1378" s="87">
        <v>4</v>
      </c>
      <c r="G1378" s="87">
        <v>276</v>
      </c>
      <c r="H1378" s="87">
        <v>288</v>
      </c>
      <c r="I1378" s="87">
        <v>0</v>
      </c>
      <c r="J1378" s="87">
        <v>0</v>
      </c>
      <c r="K1378" t="str">
        <f t="shared" si="379"/>
        <v>OK</v>
      </c>
      <c r="L1378" s="67" t="s">
        <v>1400</v>
      </c>
      <c r="M1378" s="98">
        <v>1373</v>
      </c>
      <c r="N1378" s="67" t="s">
        <v>1401</v>
      </c>
      <c r="O1378" s="67" t="s">
        <v>1414</v>
      </c>
      <c r="P1378" s="87">
        <v>4</v>
      </c>
      <c r="Q1378" s="87">
        <v>276</v>
      </c>
      <c r="R1378" s="111">
        <v>324</v>
      </c>
      <c r="S1378" s="87">
        <v>308</v>
      </c>
      <c r="T1378" s="87">
        <v>16</v>
      </c>
      <c r="U1378" s="111">
        <v>0</v>
      </c>
      <c r="V1378" s="118">
        <f t="shared" si="380"/>
        <v>4.9382716049382713E-2</v>
      </c>
      <c r="W1378" t="str">
        <f t="shared" si="381"/>
        <v/>
      </c>
      <c r="X1378" s="67" t="s">
        <v>1400</v>
      </c>
      <c r="Y1378" s="98">
        <v>1373</v>
      </c>
      <c r="Z1378" s="67" t="s">
        <v>1401</v>
      </c>
      <c r="AA1378" s="67" t="s">
        <v>1414</v>
      </c>
      <c r="AB1378" s="111">
        <f t="shared" si="383"/>
        <v>4</v>
      </c>
      <c r="AC1378" s="111">
        <f t="shared" si="384"/>
        <v>295</v>
      </c>
      <c r="AD1378" s="111">
        <f t="shared" si="385"/>
        <v>333</v>
      </c>
      <c r="AE1378" s="111">
        <f t="shared" si="386"/>
        <v>324</v>
      </c>
      <c r="AF1378" s="111">
        <f t="shared" si="387"/>
        <v>9</v>
      </c>
      <c r="AG1378" s="111">
        <f t="shared" si="388"/>
        <v>0</v>
      </c>
      <c r="AH1378" s="118">
        <f t="shared" si="389"/>
        <v>2.7027027027027029E-2</v>
      </c>
      <c r="AJ1378" s="67" t="s">
        <v>1400</v>
      </c>
      <c r="AK1378" s="98">
        <v>1373</v>
      </c>
      <c r="AL1378" s="67" t="s">
        <v>1401</v>
      </c>
      <c r="AM1378" s="67" t="s">
        <v>1414</v>
      </c>
      <c r="AN1378" s="87">
        <f t="shared" si="390"/>
        <v>0</v>
      </c>
      <c r="AO1378" s="87">
        <f t="shared" si="391"/>
        <v>19</v>
      </c>
      <c r="AP1378" s="87">
        <f t="shared" si="392"/>
        <v>9</v>
      </c>
      <c r="AQ1378" s="87">
        <f t="shared" si="393"/>
        <v>16</v>
      </c>
      <c r="AR1378" s="87">
        <f t="shared" si="394"/>
        <v>-7</v>
      </c>
      <c r="AS1378" s="87">
        <f t="shared" si="395"/>
        <v>0</v>
      </c>
      <c r="AT1378" s="118">
        <f t="shared" si="396"/>
        <v>-2.2355689022355685E-2</v>
      </c>
      <c r="AU1378" s="119" t="str">
        <f t="shared" si="382"/>
        <v>愛媛県砥部町</v>
      </c>
      <c r="AW1378" s="225" t="s">
        <v>3337</v>
      </c>
      <c r="AY1378" s="230" t="s">
        <v>3337</v>
      </c>
      <c r="BA1378">
        <v>4</v>
      </c>
      <c r="BB1378">
        <v>295</v>
      </c>
      <c r="BC1378">
        <v>333</v>
      </c>
      <c r="BD1378">
        <v>324</v>
      </c>
      <c r="BE1378">
        <v>9</v>
      </c>
      <c r="BF1378">
        <v>0</v>
      </c>
    </row>
    <row r="1379" spans="2:58">
      <c r="B1379" s="67" t="s">
        <v>1400</v>
      </c>
      <c r="C1379" s="67">
        <v>1375</v>
      </c>
      <c r="D1379" s="67" t="s">
        <v>1401</v>
      </c>
      <c r="E1379" s="67" t="s">
        <v>1415</v>
      </c>
      <c r="F1379" s="87">
        <v>5</v>
      </c>
      <c r="G1379" s="87">
        <v>325</v>
      </c>
      <c r="H1379" s="87">
        <v>320</v>
      </c>
      <c r="I1379" s="87">
        <v>0</v>
      </c>
      <c r="J1379" s="87">
        <v>0</v>
      </c>
      <c r="K1379" t="str">
        <f t="shared" si="379"/>
        <v>OK</v>
      </c>
      <c r="L1379" s="67" t="s">
        <v>1400</v>
      </c>
      <c r="M1379" s="98">
        <v>1374</v>
      </c>
      <c r="N1379" s="67" t="s">
        <v>1401</v>
      </c>
      <c r="O1379" s="67" t="s">
        <v>1415</v>
      </c>
      <c r="P1379" s="87">
        <v>5</v>
      </c>
      <c r="Q1379" s="87">
        <v>335</v>
      </c>
      <c r="R1379" s="111">
        <v>335</v>
      </c>
      <c r="S1379" s="87">
        <v>335</v>
      </c>
      <c r="T1379" s="87">
        <v>0</v>
      </c>
      <c r="U1379" s="111">
        <v>0</v>
      </c>
      <c r="V1379" s="118">
        <f t="shared" si="380"/>
        <v>0</v>
      </c>
      <c r="W1379" t="str">
        <f t="shared" si="381"/>
        <v/>
      </c>
      <c r="X1379" s="67" t="s">
        <v>1400</v>
      </c>
      <c r="Y1379" s="98">
        <v>1374</v>
      </c>
      <c r="Z1379" s="67" t="s">
        <v>1401</v>
      </c>
      <c r="AA1379" s="67" t="s">
        <v>1415</v>
      </c>
      <c r="AB1379" s="111">
        <f t="shared" si="383"/>
        <v>5</v>
      </c>
      <c r="AC1379" s="111">
        <f t="shared" si="384"/>
        <v>335</v>
      </c>
      <c r="AD1379" s="111">
        <f t="shared" si="385"/>
        <v>347</v>
      </c>
      <c r="AE1379" s="111">
        <f t="shared" si="386"/>
        <v>347</v>
      </c>
      <c r="AF1379" s="111">
        <f t="shared" si="387"/>
        <v>0</v>
      </c>
      <c r="AG1379" s="111">
        <f t="shared" si="388"/>
        <v>0</v>
      </c>
      <c r="AH1379" s="118">
        <f t="shared" si="389"/>
        <v>0</v>
      </c>
      <c r="AJ1379" s="67" t="s">
        <v>1400</v>
      </c>
      <c r="AK1379" s="98">
        <v>1374</v>
      </c>
      <c r="AL1379" s="67" t="s">
        <v>1401</v>
      </c>
      <c r="AM1379" s="67" t="s">
        <v>1415</v>
      </c>
      <c r="AN1379" s="87">
        <f t="shared" si="390"/>
        <v>0</v>
      </c>
      <c r="AO1379" s="87">
        <f t="shared" si="391"/>
        <v>0</v>
      </c>
      <c r="AP1379" s="87">
        <f t="shared" si="392"/>
        <v>12</v>
      </c>
      <c r="AQ1379" s="87">
        <f t="shared" si="393"/>
        <v>12</v>
      </c>
      <c r="AR1379" s="87">
        <f t="shared" si="394"/>
        <v>0</v>
      </c>
      <c r="AS1379" s="87">
        <f t="shared" si="395"/>
        <v>0</v>
      </c>
      <c r="AT1379" s="118">
        <f t="shared" si="396"/>
        <v>0</v>
      </c>
      <c r="AU1379" s="119" t="str">
        <f t="shared" si="382"/>
        <v>愛媛県内子町</v>
      </c>
      <c r="AW1379" s="225" t="s">
        <v>3338</v>
      </c>
      <c r="AY1379" s="230" t="s">
        <v>3338</v>
      </c>
      <c r="BA1379">
        <v>5</v>
      </c>
      <c r="BB1379">
        <v>335</v>
      </c>
      <c r="BC1379">
        <v>347</v>
      </c>
      <c r="BD1379">
        <v>347</v>
      </c>
      <c r="BE1379">
        <v>0</v>
      </c>
      <c r="BF1379">
        <v>0</v>
      </c>
    </row>
    <row r="1380" spans="2:58">
      <c r="B1380" s="67" t="s">
        <v>1400</v>
      </c>
      <c r="C1380" s="67">
        <v>1376</v>
      </c>
      <c r="D1380" s="67" t="s">
        <v>1401</v>
      </c>
      <c r="E1380" s="67" t="s">
        <v>1416</v>
      </c>
      <c r="F1380" s="87">
        <v>8</v>
      </c>
      <c r="G1380" s="87">
        <v>390</v>
      </c>
      <c r="H1380" s="87">
        <v>216</v>
      </c>
      <c r="I1380" s="87">
        <v>0</v>
      </c>
      <c r="J1380" s="87">
        <v>0</v>
      </c>
      <c r="K1380" t="str">
        <f t="shared" si="379"/>
        <v>OK</v>
      </c>
      <c r="L1380" s="67" t="s">
        <v>1400</v>
      </c>
      <c r="M1380" s="98">
        <v>1375</v>
      </c>
      <c r="N1380" s="67" t="s">
        <v>1401</v>
      </c>
      <c r="O1380" s="67" t="s">
        <v>1416</v>
      </c>
      <c r="P1380" s="87">
        <v>8</v>
      </c>
      <c r="Q1380" s="87">
        <v>390</v>
      </c>
      <c r="R1380" s="111">
        <v>204</v>
      </c>
      <c r="S1380" s="87">
        <v>204</v>
      </c>
      <c r="T1380" s="87">
        <v>0</v>
      </c>
      <c r="U1380" s="111">
        <v>0</v>
      </c>
      <c r="V1380" s="118">
        <f t="shared" si="380"/>
        <v>0</v>
      </c>
      <c r="W1380" t="str">
        <f t="shared" si="381"/>
        <v/>
      </c>
      <c r="X1380" s="67" t="s">
        <v>1400</v>
      </c>
      <c r="Y1380" s="98">
        <v>1375</v>
      </c>
      <c r="Z1380" s="67" t="s">
        <v>1401</v>
      </c>
      <c r="AA1380" s="67" t="s">
        <v>1416</v>
      </c>
      <c r="AB1380" s="111">
        <f t="shared" si="383"/>
        <v>7</v>
      </c>
      <c r="AC1380" s="111">
        <f t="shared" si="384"/>
        <v>315</v>
      </c>
      <c r="AD1380" s="111">
        <f t="shared" si="385"/>
        <v>201</v>
      </c>
      <c r="AE1380" s="111">
        <f t="shared" si="386"/>
        <v>201</v>
      </c>
      <c r="AF1380" s="111">
        <f t="shared" si="387"/>
        <v>0</v>
      </c>
      <c r="AG1380" s="111">
        <f t="shared" si="388"/>
        <v>0</v>
      </c>
      <c r="AH1380" s="118">
        <f t="shared" si="389"/>
        <v>0</v>
      </c>
      <c r="AJ1380" s="67" t="s">
        <v>1400</v>
      </c>
      <c r="AK1380" s="98">
        <v>1375</v>
      </c>
      <c r="AL1380" s="67" t="s">
        <v>1401</v>
      </c>
      <c r="AM1380" s="67" t="s">
        <v>1416</v>
      </c>
      <c r="AN1380" s="87">
        <f t="shared" si="390"/>
        <v>-1</v>
      </c>
      <c r="AO1380" s="87">
        <f t="shared" si="391"/>
        <v>-75</v>
      </c>
      <c r="AP1380" s="87">
        <f t="shared" si="392"/>
        <v>-3</v>
      </c>
      <c r="AQ1380" s="87">
        <f t="shared" si="393"/>
        <v>-3</v>
      </c>
      <c r="AR1380" s="87">
        <f t="shared" si="394"/>
        <v>0</v>
      </c>
      <c r="AS1380" s="87">
        <f t="shared" si="395"/>
        <v>0</v>
      </c>
      <c r="AT1380" s="118">
        <f t="shared" si="396"/>
        <v>0</v>
      </c>
      <c r="AU1380" s="119" t="str">
        <f t="shared" si="382"/>
        <v>愛媛県伊方町</v>
      </c>
      <c r="AW1380" s="225" t="s">
        <v>3339</v>
      </c>
      <c r="AY1380" s="230" t="s">
        <v>3339</v>
      </c>
      <c r="BA1380">
        <v>7</v>
      </c>
      <c r="BB1380">
        <v>315</v>
      </c>
      <c r="BC1380">
        <v>201</v>
      </c>
      <c r="BD1380">
        <v>201</v>
      </c>
      <c r="BE1380">
        <v>0</v>
      </c>
      <c r="BF1380">
        <v>0</v>
      </c>
    </row>
    <row r="1381" spans="2:58">
      <c r="B1381" s="67" t="s">
        <v>1400</v>
      </c>
      <c r="C1381" s="67">
        <v>1377</v>
      </c>
      <c r="D1381" s="67" t="s">
        <v>1401</v>
      </c>
      <c r="E1381" s="67" t="s">
        <v>1417</v>
      </c>
      <c r="F1381" s="87">
        <v>2</v>
      </c>
      <c r="G1381" s="87">
        <v>180</v>
      </c>
      <c r="H1381" s="87">
        <v>78</v>
      </c>
      <c r="I1381" s="87">
        <v>0</v>
      </c>
      <c r="J1381" s="87">
        <v>0</v>
      </c>
      <c r="K1381" t="str">
        <f t="shared" si="379"/>
        <v>OK</v>
      </c>
      <c r="L1381" s="67" t="s">
        <v>1400</v>
      </c>
      <c r="M1381" s="98">
        <v>1376</v>
      </c>
      <c r="N1381" s="67" t="s">
        <v>1401</v>
      </c>
      <c r="O1381" s="67" t="s">
        <v>1417</v>
      </c>
      <c r="P1381" s="87">
        <v>2</v>
      </c>
      <c r="Q1381" s="87">
        <v>180</v>
      </c>
      <c r="R1381" s="111">
        <v>76</v>
      </c>
      <c r="S1381" s="87">
        <v>76</v>
      </c>
      <c r="T1381" s="87">
        <v>0</v>
      </c>
      <c r="U1381" s="111">
        <v>0</v>
      </c>
      <c r="V1381" s="118">
        <f t="shared" si="380"/>
        <v>0</v>
      </c>
      <c r="W1381" t="str">
        <f t="shared" si="381"/>
        <v/>
      </c>
      <c r="X1381" s="67" t="s">
        <v>1400</v>
      </c>
      <c r="Y1381" s="98">
        <v>1376</v>
      </c>
      <c r="Z1381" s="67" t="s">
        <v>1401</v>
      </c>
      <c r="AA1381" s="67" t="s">
        <v>1417</v>
      </c>
      <c r="AB1381" s="111">
        <f t="shared" si="383"/>
        <v>2</v>
      </c>
      <c r="AC1381" s="111">
        <f t="shared" si="384"/>
        <v>180</v>
      </c>
      <c r="AD1381" s="111">
        <f t="shared" si="385"/>
        <v>76</v>
      </c>
      <c r="AE1381" s="111">
        <f t="shared" si="386"/>
        <v>76</v>
      </c>
      <c r="AF1381" s="111">
        <f t="shared" si="387"/>
        <v>0</v>
      </c>
      <c r="AG1381" s="111">
        <f t="shared" si="388"/>
        <v>0</v>
      </c>
      <c r="AH1381" s="118">
        <f t="shared" si="389"/>
        <v>0</v>
      </c>
      <c r="AJ1381" s="67" t="s">
        <v>1400</v>
      </c>
      <c r="AK1381" s="98">
        <v>1376</v>
      </c>
      <c r="AL1381" s="67" t="s">
        <v>1401</v>
      </c>
      <c r="AM1381" s="67" t="s">
        <v>1417</v>
      </c>
      <c r="AN1381" s="87">
        <f t="shared" si="390"/>
        <v>0</v>
      </c>
      <c r="AO1381" s="87">
        <f t="shared" si="391"/>
        <v>0</v>
      </c>
      <c r="AP1381" s="87">
        <f t="shared" si="392"/>
        <v>0</v>
      </c>
      <c r="AQ1381" s="87">
        <f t="shared" si="393"/>
        <v>0</v>
      </c>
      <c r="AR1381" s="87">
        <f t="shared" si="394"/>
        <v>0</v>
      </c>
      <c r="AS1381" s="87">
        <f t="shared" si="395"/>
        <v>0</v>
      </c>
      <c r="AT1381" s="118">
        <f t="shared" si="396"/>
        <v>0</v>
      </c>
      <c r="AU1381" s="119" t="str">
        <f t="shared" si="382"/>
        <v>愛媛県松野町</v>
      </c>
      <c r="AW1381" s="225" t="s">
        <v>3340</v>
      </c>
      <c r="AY1381" s="230" t="s">
        <v>3340</v>
      </c>
      <c r="BA1381">
        <v>2</v>
      </c>
      <c r="BB1381">
        <v>180</v>
      </c>
      <c r="BC1381">
        <v>76</v>
      </c>
      <c r="BD1381">
        <v>76</v>
      </c>
      <c r="BE1381">
        <v>0</v>
      </c>
      <c r="BF1381">
        <v>0</v>
      </c>
    </row>
    <row r="1382" spans="2:58">
      <c r="B1382" s="67" t="s">
        <v>1400</v>
      </c>
      <c r="C1382" s="67">
        <v>1378</v>
      </c>
      <c r="D1382" s="67" t="s">
        <v>1401</v>
      </c>
      <c r="E1382" s="67" t="s">
        <v>1418</v>
      </c>
      <c r="F1382" s="87">
        <v>7</v>
      </c>
      <c r="G1382" s="87">
        <v>355</v>
      </c>
      <c r="H1382" s="87">
        <v>253</v>
      </c>
      <c r="I1382" s="87">
        <v>0</v>
      </c>
      <c r="J1382" s="87">
        <v>0</v>
      </c>
      <c r="K1382" t="str">
        <f t="shared" si="379"/>
        <v>OK</v>
      </c>
      <c r="L1382" s="67" t="s">
        <v>1400</v>
      </c>
      <c r="M1382" s="98">
        <v>1377</v>
      </c>
      <c r="N1382" s="67" t="s">
        <v>1401</v>
      </c>
      <c r="O1382" s="67" t="s">
        <v>1418</v>
      </c>
      <c r="P1382" s="87">
        <v>7</v>
      </c>
      <c r="Q1382" s="87">
        <v>355</v>
      </c>
      <c r="R1382" s="111">
        <v>242</v>
      </c>
      <c r="S1382" s="87">
        <v>242</v>
      </c>
      <c r="T1382" s="87">
        <v>0</v>
      </c>
      <c r="U1382" s="111">
        <v>0</v>
      </c>
      <c r="V1382" s="118">
        <f t="shared" si="380"/>
        <v>0</v>
      </c>
      <c r="W1382" t="str">
        <f t="shared" si="381"/>
        <v/>
      </c>
      <c r="X1382" s="67" t="s">
        <v>1400</v>
      </c>
      <c r="Y1382" s="98">
        <v>1377</v>
      </c>
      <c r="Z1382" s="67" t="s">
        <v>1401</v>
      </c>
      <c r="AA1382" s="67" t="s">
        <v>1418</v>
      </c>
      <c r="AB1382" s="111">
        <f t="shared" si="383"/>
        <v>7</v>
      </c>
      <c r="AC1382" s="111">
        <f t="shared" si="384"/>
        <v>355</v>
      </c>
      <c r="AD1382" s="111">
        <f t="shared" si="385"/>
        <v>255</v>
      </c>
      <c r="AE1382" s="111">
        <f t="shared" si="386"/>
        <v>255</v>
      </c>
      <c r="AF1382" s="111">
        <f t="shared" si="387"/>
        <v>0</v>
      </c>
      <c r="AG1382" s="111">
        <f t="shared" si="388"/>
        <v>0</v>
      </c>
      <c r="AH1382" s="118">
        <f t="shared" si="389"/>
        <v>0</v>
      </c>
      <c r="AJ1382" s="67" t="s">
        <v>1400</v>
      </c>
      <c r="AK1382" s="98">
        <v>1377</v>
      </c>
      <c r="AL1382" s="67" t="s">
        <v>1401</v>
      </c>
      <c r="AM1382" s="67" t="s">
        <v>1418</v>
      </c>
      <c r="AN1382" s="87">
        <f t="shared" si="390"/>
        <v>0</v>
      </c>
      <c r="AO1382" s="87">
        <f t="shared" si="391"/>
        <v>0</v>
      </c>
      <c r="AP1382" s="87">
        <f t="shared" si="392"/>
        <v>13</v>
      </c>
      <c r="AQ1382" s="87">
        <f t="shared" si="393"/>
        <v>13</v>
      </c>
      <c r="AR1382" s="87">
        <f t="shared" si="394"/>
        <v>0</v>
      </c>
      <c r="AS1382" s="87">
        <f t="shared" si="395"/>
        <v>0</v>
      </c>
      <c r="AT1382" s="118">
        <f t="shared" si="396"/>
        <v>0</v>
      </c>
      <c r="AU1382" s="119" t="str">
        <f t="shared" si="382"/>
        <v>愛媛県鬼北町</v>
      </c>
      <c r="AW1382" s="225" t="s">
        <v>3341</v>
      </c>
      <c r="AY1382" s="230" t="s">
        <v>3341</v>
      </c>
      <c r="BA1382">
        <v>7</v>
      </c>
      <c r="BB1382">
        <v>355</v>
      </c>
      <c r="BC1382">
        <v>255</v>
      </c>
      <c r="BD1382">
        <v>255</v>
      </c>
      <c r="BE1382">
        <v>0</v>
      </c>
      <c r="BF1382">
        <v>0</v>
      </c>
    </row>
    <row r="1383" spans="2:58">
      <c r="B1383" s="67" t="s">
        <v>1400</v>
      </c>
      <c r="C1383" s="67">
        <v>1379</v>
      </c>
      <c r="D1383" s="67" t="s">
        <v>1401</v>
      </c>
      <c r="E1383" s="67" t="s">
        <v>1419</v>
      </c>
      <c r="F1383" s="87">
        <v>10</v>
      </c>
      <c r="G1383" s="87">
        <v>810</v>
      </c>
      <c r="H1383" s="87">
        <v>500</v>
      </c>
      <c r="I1383" s="87">
        <v>0</v>
      </c>
      <c r="J1383" s="87">
        <v>0</v>
      </c>
      <c r="K1383" t="str">
        <f t="shared" si="379"/>
        <v>OK</v>
      </c>
      <c r="L1383" s="67" t="s">
        <v>1400</v>
      </c>
      <c r="M1383" s="98">
        <v>1378</v>
      </c>
      <c r="N1383" s="67" t="s">
        <v>1401</v>
      </c>
      <c r="O1383" s="67" t="s">
        <v>1419</v>
      </c>
      <c r="P1383" s="87">
        <v>10</v>
      </c>
      <c r="Q1383" s="87">
        <v>600</v>
      </c>
      <c r="R1383" s="111">
        <v>506</v>
      </c>
      <c r="S1383" s="87">
        <v>506</v>
      </c>
      <c r="T1383" s="87">
        <v>0</v>
      </c>
      <c r="U1383" s="111">
        <v>0</v>
      </c>
      <c r="V1383" s="118">
        <f t="shared" si="380"/>
        <v>0</v>
      </c>
      <c r="W1383" t="str">
        <f t="shared" si="381"/>
        <v/>
      </c>
      <c r="X1383" s="67" t="s">
        <v>1400</v>
      </c>
      <c r="Y1383" s="98">
        <v>1378</v>
      </c>
      <c r="Z1383" s="67" t="s">
        <v>1401</v>
      </c>
      <c r="AA1383" s="67" t="s">
        <v>1419</v>
      </c>
      <c r="AB1383" s="111">
        <f t="shared" si="383"/>
        <v>10</v>
      </c>
      <c r="AC1383" s="111">
        <f t="shared" si="384"/>
        <v>600</v>
      </c>
      <c r="AD1383" s="111">
        <f t="shared" si="385"/>
        <v>509</v>
      </c>
      <c r="AE1383" s="111">
        <f t="shared" si="386"/>
        <v>509</v>
      </c>
      <c r="AF1383" s="111">
        <f t="shared" si="387"/>
        <v>0</v>
      </c>
      <c r="AG1383" s="111">
        <f t="shared" si="388"/>
        <v>0</v>
      </c>
      <c r="AH1383" s="118">
        <f t="shared" si="389"/>
        <v>0</v>
      </c>
      <c r="AJ1383" s="67" t="s">
        <v>1400</v>
      </c>
      <c r="AK1383" s="98">
        <v>1378</v>
      </c>
      <c r="AL1383" s="67" t="s">
        <v>1401</v>
      </c>
      <c r="AM1383" s="67" t="s">
        <v>1419</v>
      </c>
      <c r="AN1383" s="87">
        <f t="shared" si="390"/>
        <v>0</v>
      </c>
      <c r="AO1383" s="87">
        <f t="shared" si="391"/>
        <v>0</v>
      </c>
      <c r="AP1383" s="87">
        <f t="shared" si="392"/>
        <v>3</v>
      </c>
      <c r="AQ1383" s="87">
        <f t="shared" si="393"/>
        <v>3</v>
      </c>
      <c r="AR1383" s="87">
        <f t="shared" si="394"/>
        <v>0</v>
      </c>
      <c r="AS1383" s="87">
        <f t="shared" si="395"/>
        <v>0</v>
      </c>
      <c r="AT1383" s="118">
        <f t="shared" si="396"/>
        <v>0</v>
      </c>
      <c r="AU1383" s="119" t="str">
        <f t="shared" si="382"/>
        <v>愛媛県愛南町</v>
      </c>
      <c r="AW1383" s="225" t="s">
        <v>3342</v>
      </c>
      <c r="AY1383" s="230" t="s">
        <v>3342</v>
      </c>
      <c r="BA1383">
        <v>10</v>
      </c>
      <c r="BB1383">
        <v>600</v>
      </c>
      <c r="BC1383">
        <v>509</v>
      </c>
      <c r="BD1383">
        <v>509</v>
      </c>
      <c r="BE1383">
        <v>0</v>
      </c>
      <c r="BF1383">
        <v>0</v>
      </c>
    </row>
    <row r="1384" spans="2:58">
      <c r="B1384" s="67" t="s">
        <v>1420</v>
      </c>
      <c r="C1384" s="67">
        <v>1380</v>
      </c>
      <c r="D1384" s="67" t="s">
        <v>1421</v>
      </c>
      <c r="E1384" s="67" t="s">
        <v>1422</v>
      </c>
      <c r="F1384" s="87">
        <v>11</v>
      </c>
      <c r="G1384" s="87">
        <v>475</v>
      </c>
      <c r="H1384" s="87">
        <v>290</v>
      </c>
      <c r="I1384" s="87">
        <v>0</v>
      </c>
      <c r="J1384" s="87">
        <v>0</v>
      </c>
      <c r="K1384" t="str">
        <f t="shared" si="379"/>
        <v>OK</v>
      </c>
      <c r="L1384" s="67" t="s">
        <v>1420</v>
      </c>
      <c r="M1384" s="98">
        <v>1379</v>
      </c>
      <c r="N1384" s="67" t="s">
        <v>1421</v>
      </c>
      <c r="O1384" s="67" t="s">
        <v>1422</v>
      </c>
      <c r="P1384" s="87">
        <v>10</v>
      </c>
      <c r="Q1384" s="87">
        <v>445</v>
      </c>
      <c r="R1384" s="111">
        <v>277</v>
      </c>
      <c r="S1384" s="87">
        <v>277</v>
      </c>
      <c r="T1384" s="87">
        <v>0</v>
      </c>
      <c r="U1384" s="111">
        <v>0</v>
      </c>
      <c r="V1384" s="118">
        <f t="shared" si="380"/>
        <v>0</v>
      </c>
      <c r="W1384" t="str">
        <f t="shared" si="381"/>
        <v/>
      </c>
      <c r="X1384" s="67" t="s">
        <v>1420</v>
      </c>
      <c r="Y1384" s="98">
        <v>1379</v>
      </c>
      <c r="Z1384" s="67" t="s">
        <v>1421</v>
      </c>
      <c r="AA1384" s="67" t="s">
        <v>1422</v>
      </c>
      <c r="AB1384" s="111">
        <f t="shared" si="383"/>
        <v>8</v>
      </c>
      <c r="AC1384" s="111">
        <f t="shared" si="384"/>
        <v>415</v>
      </c>
      <c r="AD1384" s="111">
        <f t="shared" si="385"/>
        <v>273</v>
      </c>
      <c r="AE1384" s="111">
        <f t="shared" si="386"/>
        <v>273</v>
      </c>
      <c r="AF1384" s="111">
        <f t="shared" si="387"/>
        <v>0</v>
      </c>
      <c r="AG1384" s="111">
        <f t="shared" si="388"/>
        <v>0</v>
      </c>
      <c r="AH1384" s="118">
        <f t="shared" si="389"/>
        <v>0</v>
      </c>
      <c r="AJ1384" s="67" t="s">
        <v>1420</v>
      </c>
      <c r="AK1384" s="98">
        <v>1379</v>
      </c>
      <c r="AL1384" s="67" t="s">
        <v>1421</v>
      </c>
      <c r="AM1384" s="67" t="s">
        <v>1422</v>
      </c>
      <c r="AN1384" s="87">
        <f t="shared" si="390"/>
        <v>-2</v>
      </c>
      <c r="AO1384" s="87">
        <f t="shared" si="391"/>
        <v>-30</v>
      </c>
      <c r="AP1384" s="87">
        <f t="shared" si="392"/>
        <v>-4</v>
      </c>
      <c r="AQ1384" s="87">
        <f t="shared" si="393"/>
        <v>-4</v>
      </c>
      <c r="AR1384" s="87">
        <f t="shared" si="394"/>
        <v>0</v>
      </c>
      <c r="AS1384" s="87">
        <f t="shared" si="395"/>
        <v>0</v>
      </c>
      <c r="AT1384" s="118">
        <f t="shared" si="396"/>
        <v>0</v>
      </c>
      <c r="AU1384" s="119" t="str">
        <f t="shared" si="382"/>
        <v>高知県室戸市</v>
      </c>
      <c r="AW1384" s="225" t="s">
        <v>3343</v>
      </c>
      <c r="AY1384" s="230" t="s">
        <v>3343</v>
      </c>
      <c r="BA1384">
        <v>8</v>
      </c>
      <c r="BB1384">
        <v>415</v>
      </c>
      <c r="BC1384">
        <v>273</v>
      </c>
      <c r="BD1384">
        <v>273</v>
      </c>
      <c r="BE1384">
        <v>0</v>
      </c>
      <c r="BF1384">
        <v>0</v>
      </c>
    </row>
    <row r="1385" spans="2:58">
      <c r="B1385" s="67" t="s">
        <v>1420</v>
      </c>
      <c r="C1385" s="67">
        <v>1381</v>
      </c>
      <c r="D1385" s="67" t="s">
        <v>1421</v>
      </c>
      <c r="E1385" s="67" t="s">
        <v>1423</v>
      </c>
      <c r="F1385" s="87">
        <v>10</v>
      </c>
      <c r="G1385" s="87">
        <v>840</v>
      </c>
      <c r="H1385" s="87">
        <v>502</v>
      </c>
      <c r="I1385" s="87">
        <v>0</v>
      </c>
      <c r="J1385" s="87">
        <v>0</v>
      </c>
      <c r="K1385" t="str">
        <f t="shared" si="379"/>
        <v>OK</v>
      </c>
      <c r="L1385" s="67" t="s">
        <v>1420</v>
      </c>
      <c r="M1385" s="98">
        <v>1380</v>
      </c>
      <c r="N1385" s="67" t="s">
        <v>1421</v>
      </c>
      <c r="O1385" s="67" t="s">
        <v>1423</v>
      </c>
      <c r="P1385" s="87">
        <v>10</v>
      </c>
      <c r="Q1385" s="87">
        <v>840</v>
      </c>
      <c r="R1385" s="111">
        <v>487</v>
      </c>
      <c r="S1385" s="87">
        <v>487</v>
      </c>
      <c r="T1385" s="87">
        <v>0</v>
      </c>
      <c r="U1385" s="111">
        <v>0</v>
      </c>
      <c r="V1385" s="118">
        <f t="shared" si="380"/>
        <v>0</v>
      </c>
      <c r="W1385" t="str">
        <f t="shared" si="381"/>
        <v/>
      </c>
      <c r="X1385" s="67" t="s">
        <v>1420</v>
      </c>
      <c r="Y1385" s="98">
        <v>1380</v>
      </c>
      <c r="Z1385" s="67" t="s">
        <v>1421</v>
      </c>
      <c r="AA1385" s="67" t="s">
        <v>1423</v>
      </c>
      <c r="AB1385" s="111">
        <f t="shared" si="383"/>
        <v>10</v>
      </c>
      <c r="AC1385" s="111">
        <f t="shared" si="384"/>
        <v>840</v>
      </c>
      <c r="AD1385" s="111">
        <f t="shared" si="385"/>
        <v>465</v>
      </c>
      <c r="AE1385" s="111">
        <f t="shared" si="386"/>
        <v>465</v>
      </c>
      <c r="AF1385" s="111">
        <f t="shared" si="387"/>
        <v>0</v>
      </c>
      <c r="AG1385" s="111">
        <f t="shared" si="388"/>
        <v>0</v>
      </c>
      <c r="AH1385" s="118">
        <f t="shared" si="389"/>
        <v>0</v>
      </c>
      <c r="AJ1385" s="67" t="s">
        <v>1420</v>
      </c>
      <c r="AK1385" s="98">
        <v>1380</v>
      </c>
      <c r="AL1385" s="67" t="s">
        <v>1421</v>
      </c>
      <c r="AM1385" s="67" t="s">
        <v>1423</v>
      </c>
      <c r="AN1385" s="87">
        <f t="shared" si="390"/>
        <v>0</v>
      </c>
      <c r="AO1385" s="87">
        <f t="shared" si="391"/>
        <v>0</v>
      </c>
      <c r="AP1385" s="87">
        <f t="shared" si="392"/>
        <v>-22</v>
      </c>
      <c r="AQ1385" s="87">
        <f t="shared" si="393"/>
        <v>-22</v>
      </c>
      <c r="AR1385" s="87">
        <f t="shared" si="394"/>
        <v>0</v>
      </c>
      <c r="AS1385" s="87">
        <f t="shared" si="395"/>
        <v>0</v>
      </c>
      <c r="AT1385" s="118">
        <f t="shared" si="396"/>
        <v>0</v>
      </c>
      <c r="AU1385" s="119" t="str">
        <f t="shared" si="382"/>
        <v>高知県安芸市</v>
      </c>
      <c r="AW1385" s="225" t="s">
        <v>3344</v>
      </c>
      <c r="AY1385" s="230" t="s">
        <v>3344</v>
      </c>
      <c r="BA1385">
        <v>10</v>
      </c>
      <c r="BB1385">
        <v>840</v>
      </c>
      <c r="BC1385">
        <v>465</v>
      </c>
      <c r="BD1385">
        <v>465</v>
      </c>
      <c r="BE1385">
        <v>0</v>
      </c>
      <c r="BF1385">
        <v>0</v>
      </c>
    </row>
    <row r="1386" spans="2:58">
      <c r="B1386" s="67" t="s">
        <v>1420</v>
      </c>
      <c r="C1386" s="67">
        <v>1382</v>
      </c>
      <c r="D1386" s="67" t="s">
        <v>1421</v>
      </c>
      <c r="E1386" s="67" t="s">
        <v>1424</v>
      </c>
      <c r="F1386" s="87">
        <v>19</v>
      </c>
      <c r="G1386" s="87">
        <v>2068</v>
      </c>
      <c r="H1386" s="87">
        <v>1430</v>
      </c>
      <c r="I1386" s="87">
        <v>0</v>
      </c>
      <c r="J1386" s="87">
        <v>0</v>
      </c>
      <c r="K1386" t="str">
        <f t="shared" si="379"/>
        <v>OK</v>
      </c>
      <c r="L1386" s="67" t="s">
        <v>1420</v>
      </c>
      <c r="M1386" s="98">
        <v>1381</v>
      </c>
      <c r="N1386" s="67" t="s">
        <v>1421</v>
      </c>
      <c r="O1386" s="67" t="s">
        <v>1424</v>
      </c>
      <c r="P1386" s="87">
        <v>20</v>
      </c>
      <c r="Q1386" s="87">
        <v>2086</v>
      </c>
      <c r="R1386" s="111">
        <v>1498</v>
      </c>
      <c r="S1386" s="87">
        <v>1492</v>
      </c>
      <c r="T1386" s="87">
        <v>0</v>
      </c>
      <c r="U1386" s="111">
        <v>0</v>
      </c>
      <c r="V1386" s="118">
        <f t="shared" si="380"/>
        <v>0</v>
      </c>
      <c r="W1386" t="str">
        <f t="shared" si="381"/>
        <v/>
      </c>
      <c r="X1386" s="67" t="s">
        <v>1420</v>
      </c>
      <c r="Y1386" s="98">
        <v>1381</v>
      </c>
      <c r="Z1386" s="67" t="s">
        <v>1421</v>
      </c>
      <c r="AA1386" s="67" t="s">
        <v>1424</v>
      </c>
      <c r="AB1386" s="111">
        <f t="shared" si="383"/>
        <v>20</v>
      </c>
      <c r="AC1386" s="111">
        <f t="shared" si="384"/>
        <v>2176</v>
      </c>
      <c r="AD1386" s="111">
        <f t="shared" si="385"/>
        <v>1536</v>
      </c>
      <c r="AE1386" s="111">
        <f t="shared" si="386"/>
        <v>1525</v>
      </c>
      <c r="AF1386" s="111">
        <f t="shared" si="387"/>
        <v>0</v>
      </c>
      <c r="AG1386" s="111">
        <f t="shared" si="388"/>
        <v>0</v>
      </c>
      <c r="AH1386" s="118">
        <f t="shared" si="389"/>
        <v>0</v>
      </c>
      <c r="AJ1386" s="67" t="s">
        <v>1420</v>
      </c>
      <c r="AK1386" s="98">
        <v>1381</v>
      </c>
      <c r="AL1386" s="67" t="s">
        <v>1421</v>
      </c>
      <c r="AM1386" s="67" t="s">
        <v>1424</v>
      </c>
      <c r="AN1386" s="87">
        <f t="shared" si="390"/>
        <v>0</v>
      </c>
      <c r="AO1386" s="87">
        <f t="shared" si="391"/>
        <v>90</v>
      </c>
      <c r="AP1386" s="87">
        <f t="shared" si="392"/>
        <v>38</v>
      </c>
      <c r="AQ1386" s="87">
        <f t="shared" si="393"/>
        <v>33</v>
      </c>
      <c r="AR1386" s="87">
        <f t="shared" si="394"/>
        <v>0</v>
      </c>
      <c r="AS1386" s="87">
        <f t="shared" si="395"/>
        <v>0</v>
      </c>
      <c r="AT1386" s="118">
        <f t="shared" si="396"/>
        <v>0</v>
      </c>
      <c r="AU1386" s="119" t="str">
        <f t="shared" si="382"/>
        <v>高知県南国市</v>
      </c>
      <c r="AW1386" s="225" t="s">
        <v>3345</v>
      </c>
      <c r="AY1386" s="230" t="s">
        <v>3345</v>
      </c>
      <c r="BA1386">
        <v>20</v>
      </c>
      <c r="BB1386">
        <v>2176</v>
      </c>
      <c r="BC1386">
        <v>1536</v>
      </c>
      <c r="BD1386">
        <v>1525</v>
      </c>
      <c r="BE1386">
        <v>0</v>
      </c>
      <c r="BF1386">
        <v>0</v>
      </c>
    </row>
    <row r="1387" spans="2:58">
      <c r="B1387" s="67" t="s">
        <v>1420</v>
      </c>
      <c r="C1387" s="67">
        <v>1383</v>
      </c>
      <c r="D1387" s="67" t="s">
        <v>1421</v>
      </c>
      <c r="E1387" s="67" t="s">
        <v>1425</v>
      </c>
      <c r="F1387" s="87">
        <v>13</v>
      </c>
      <c r="G1387" s="87">
        <v>1164</v>
      </c>
      <c r="H1387" s="87">
        <v>808</v>
      </c>
      <c r="I1387" s="87">
        <v>0</v>
      </c>
      <c r="J1387" s="87">
        <v>0</v>
      </c>
      <c r="K1387" t="str">
        <f t="shared" si="379"/>
        <v>OK</v>
      </c>
      <c r="L1387" s="67" t="s">
        <v>1420</v>
      </c>
      <c r="M1387" s="98">
        <v>1382</v>
      </c>
      <c r="N1387" s="67" t="s">
        <v>1421</v>
      </c>
      <c r="O1387" s="67" t="s">
        <v>1425</v>
      </c>
      <c r="P1387" s="87">
        <v>13</v>
      </c>
      <c r="Q1387" s="87">
        <v>1164</v>
      </c>
      <c r="R1387" s="111">
        <v>814</v>
      </c>
      <c r="S1387" s="87">
        <v>814</v>
      </c>
      <c r="T1387" s="87">
        <v>0</v>
      </c>
      <c r="U1387" s="111">
        <v>0</v>
      </c>
      <c r="V1387" s="118">
        <f t="shared" si="380"/>
        <v>0</v>
      </c>
      <c r="W1387" t="str">
        <f t="shared" si="381"/>
        <v/>
      </c>
      <c r="X1387" s="67" t="s">
        <v>1420</v>
      </c>
      <c r="Y1387" s="98">
        <v>1382</v>
      </c>
      <c r="Z1387" s="67" t="s">
        <v>1421</v>
      </c>
      <c r="AA1387" s="67" t="s">
        <v>1425</v>
      </c>
      <c r="AB1387" s="111">
        <f t="shared" si="383"/>
        <v>13</v>
      </c>
      <c r="AC1387" s="111">
        <f t="shared" si="384"/>
        <v>1164</v>
      </c>
      <c r="AD1387" s="111">
        <f t="shared" si="385"/>
        <v>809</v>
      </c>
      <c r="AE1387" s="111">
        <f t="shared" si="386"/>
        <v>809</v>
      </c>
      <c r="AF1387" s="111">
        <f t="shared" si="387"/>
        <v>0</v>
      </c>
      <c r="AG1387" s="111">
        <f t="shared" si="388"/>
        <v>0</v>
      </c>
      <c r="AH1387" s="118">
        <f t="shared" si="389"/>
        <v>0</v>
      </c>
      <c r="AJ1387" s="67" t="s">
        <v>1420</v>
      </c>
      <c r="AK1387" s="98">
        <v>1382</v>
      </c>
      <c r="AL1387" s="67" t="s">
        <v>1421</v>
      </c>
      <c r="AM1387" s="67" t="s">
        <v>1425</v>
      </c>
      <c r="AN1387" s="87">
        <f t="shared" si="390"/>
        <v>0</v>
      </c>
      <c r="AO1387" s="87">
        <f t="shared" si="391"/>
        <v>0</v>
      </c>
      <c r="AP1387" s="87">
        <f t="shared" si="392"/>
        <v>-5</v>
      </c>
      <c r="AQ1387" s="87">
        <f t="shared" si="393"/>
        <v>-5</v>
      </c>
      <c r="AR1387" s="87">
        <f t="shared" si="394"/>
        <v>0</v>
      </c>
      <c r="AS1387" s="87">
        <f t="shared" si="395"/>
        <v>0</v>
      </c>
      <c r="AT1387" s="118">
        <f t="shared" si="396"/>
        <v>0</v>
      </c>
      <c r="AU1387" s="119" t="str">
        <f t="shared" si="382"/>
        <v>高知県土佐市</v>
      </c>
      <c r="AW1387" s="225" t="s">
        <v>3346</v>
      </c>
      <c r="AY1387" s="230" t="s">
        <v>3346</v>
      </c>
      <c r="BA1387">
        <v>13</v>
      </c>
      <c r="BB1387">
        <v>1164</v>
      </c>
      <c r="BC1387">
        <v>809</v>
      </c>
      <c r="BD1387">
        <v>809</v>
      </c>
      <c r="BE1387">
        <v>0</v>
      </c>
      <c r="BF1387">
        <v>0</v>
      </c>
    </row>
    <row r="1388" spans="2:58">
      <c r="B1388" s="67" t="s">
        <v>1420</v>
      </c>
      <c r="C1388" s="67">
        <v>1384</v>
      </c>
      <c r="D1388" s="67" t="s">
        <v>1421</v>
      </c>
      <c r="E1388" s="67" t="s">
        <v>1426</v>
      </c>
      <c r="F1388" s="87">
        <v>9</v>
      </c>
      <c r="G1388" s="87">
        <v>720</v>
      </c>
      <c r="H1388" s="87">
        <v>553</v>
      </c>
      <c r="I1388" s="87">
        <v>0</v>
      </c>
      <c r="J1388" s="87">
        <v>4</v>
      </c>
      <c r="K1388" t="str">
        <f t="shared" si="379"/>
        <v>OK</v>
      </c>
      <c r="L1388" s="67" t="s">
        <v>1420</v>
      </c>
      <c r="M1388" s="98">
        <v>1383</v>
      </c>
      <c r="N1388" s="67" t="s">
        <v>1421</v>
      </c>
      <c r="O1388" s="67" t="s">
        <v>1426</v>
      </c>
      <c r="P1388" s="87">
        <v>10</v>
      </c>
      <c r="Q1388" s="87">
        <v>734</v>
      </c>
      <c r="R1388" s="111">
        <v>560</v>
      </c>
      <c r="S1388" s="87">
        <v>543</v>
      </c>
      <c r="T1388" s="87">
        <v>0</v>
      </c>
      <c r="U1388" s="111">
        <v>0</v>
      </c>
      <c r="V1388" s="118">
        <f t="shared" si="380"/>
        <v>0</v>
      </c>
      <c r="W1388" t="str">
        <f t="shared" si="381"/>
        <v/>
      </c>
      <c r="X1388" s="67" t="s">
        <v>1420</v>
      </c>
      <c r="Y1388" s="98">
        <v>1383</v>
      </c>
      <c r="Z1388" s="67" t="s">
        <v>1421</v>
      </c>
      <c r="AA1388" s="67" t="s">
        <v>1426</v>
      </c>
      <c r="AB1388" s="111">
        <f t="shared" si="383"/>
        <v>10</v>
      </c>
      <c r="AC1388" s="111">
        <f t="shared" si="384"/>
        <v>734</v>
      </c>
      <c r="AD1388" s="111">
        <f t="shared" si="385"/>
        <v>549</v>
      </c>
      <c r="AE1388" s="111">
        <f t="shared" si="386"/>
        <v>549</v>
      </c>
      <c r="AF1388" s="111">
        <f t="shared" si="387"/>
        <v>0</v>
      </c>
      <c r="AG1388" s="111">
        <f t="shared" si="388"/>
        <v>0</v>
      </c>
      <c r="AH1388" s="118">
        <f t="shared" si="389"/>
        <v>0</v>
      </c>
      <c r="AJ1388" s="67" t="s">
        <v>1420</v>
      </c>
      <c r="AK1388" s="98">
        <v>1383</v>
      </c>
      <c r="AL1388" s="67" t="s">
        <v>1421</v>
      </c>
      <c r="AM1388" s="67" t="s">
        <v>1426</v>
      </c>
      <c r="AN1388" s="87">
        <f t="shared" si="390"/>
        <v>0</v>
      </c>
      <c r="AO1388" s="87">
        <f t="shared" si="391"/>
        <v>0</v>
      </c>
      <c r="AP1388" s="87">
        <f t="shared" si="392"/>
        <v>-11</v>
      </c>
      <c r="AQ1388" s="87">
        <f t="shared" si="393"/>
        <v>6</v>
      </c>
      <c r="AR1388" s="87">
        <f t="shared" si="394"/>
        <v>0</v>
      </c>
      <c r="AS1388" s="87">
        <f t="shared" si="395"/>
        <v>0</v>
      </c>
      <c r="AT1388" s="118">
        <f t="shared" si="396"/>
        <v>0</v>
      </c>
      <c r="AU1388" s="119" t="str">
        <f t="shared" si="382"/>
        <v>高知県須崎市</v>
      </c>
      <c r="AW1388" s="225" t="s">
        <v>3347</v>
      </c>
      <c r="AY1388" s="230" t="s">
        <v>3347</v>
      </c>
      <c r="BA1388">
        <v>10</v>
      </c>
      <c r="BB1388">
        <v>734</v>
      </c>
      <c r="BC1388">
        <v>549</v>
      </c>
      <c r="BD1388">
        <v>549</v>
      </c>
      <c r="BE1388">
        <v>0</v>
      </c>
      <c r="BF1388">
        <v>0</v>
      </c>
    </row>
    <row r="1389" spans="2:58">
      <c r="B1389" s="67" t="s">
        <v>1420</v>
      </c>
      <c r="C1389" s="67">
        <v>1385</v>
      </c>
      <c r="D1389" s="67" t="s">
        <v>1421</v>
      </c>
      <c r="E1389" s="67" t="s">
        <v>1427</v>
      </c>
      <c r="F1389" s="87">
        <v>13</v>
      </c>
      <c r="G1389" s="87">
        <v>975</v>
      </c>
      <c r="H1389" s="87">
        <v>670</v>
      </c>
      <c r="I1389" s="87">
        <v>0</v>
      </c>
      <c r="J1389" s="87">
        <v>0</v>
      </c>
      <c r="K1389" t="str">
        <f t="shared" si="379"/>
        <v>OK</v>
      </c>
      <c r="L1389" s="67" t="s">
        <v>1420</v>
      </c>
      <c r="M1389" s="98">
        <v>1384</v>
      </c>
      <c r="N1389" s="67" t="s">
        <v>1421</v>
      </c>
      <c r="O1389" s="67" t="s">
        <v>1427</v>
      </c>
      <c r="P1389" s="87">
        <v>12</v>
      </c>
      <c r="Q1389" s="87">
        <v>945</v>
      </c>
      <c r="R1389" s="111">
        <v>635</v>
      </c>
      <c r="S1389" s="87">
        <v>635</v>
      </c>
      <c r="T1389" s="87">
        <v>0</v>
      </c>
      <c r="U1389" s="111">
        <v>0</v>
      </c>
      <c r="V1389" s="118">
        <f t="shared" si="380"/>
        <v>0</v>
      </c>
      <c r="W1389" t="str">
        <f t="shared" si="381"/>
        <v/>
      </c>
      <c r="X1389" s="67" t="s">
        <v>1420</v>
      </c>
      <c r="Y1389" s="98">
        <v>1384</v>
      </c>
      <c r="Z1389" s="67" t="s">
        <v>1421</v>
      </c>
      <c r="AA1389" s="67" t="s">
        <v>1427</v>
      </c>
      <c r="AB1389" s="111">
        <f t="shared" si="383"/>
        <v>12</v>
      </c>
      <c r="AC1389" s="111">
        <f t="shared" si="384"/>
        <v>945</v>
      </c>
      <c r="AD1389" s="111">
        <f t="shared" si="385"/>
        <v>632</v>
      </c>
      <c r="AE1389" s="111">
        <f t="shared" si="386"/>
        <v>632</v>
      </c>
      <c r="AF1389" s="111">
        <f t="shared" si="387"/>
        <v>0</v>
      </c>
      <c r="AG1389" s="111">
        <f t="shared" si="388"/>
        <v>0</v>
      </c>
      <c r="AH1389" s="118">
        <f t="shared" si="389"/>
        <v>0</v>
      </c>
      <c r="AJ1389" s="67" t="s">
        <v>1420</v>
      </c>
      <c r="AK1389" s="98">
        <v>1384</v>
      </c>
      <c r="AL1389" s="67" t="s">
        <v>1421</v>
      </c>
      <c r="AM1389" s="67" t="s">
        <v>1427</v>
      </c>
      <c r="AN1389" s="87">
        <f t="shared" si="390"/>
        <v>0</v>
      </c>
      <c r="AO1389" s="87">
        <f t="shared" si="391"/>
        <v>0</v>
      </c>
      <c r="AP1389" s="87">
        <f t="shared" si="392"/>
        <v>-3</v>
      </c>
      <c r="AQ1389" s="87">
        <f t="shared" si="393"/>
        <v>-3</v>
      </c>
      <c r="AR1389" s="87">
        <f t="shared" si="394"/>
        <v>0</v>
      </c>
      <c r="AS1389" s="87">
        <f t="shared" si="395"/>
        <v>0</v>
      </c>
      <c r="AT1389" s="118">
        <f t="shared" si="396"/>
        <v>0</v>
      </c>
      <c r="AU1389" s="119" t="str">
        <f t="shared" si="382"/>
        <v>高知県宿毛市</v>
      </c>
      <c r="AW1389" s="225" t="s">
        <v>3348</v>
      </c>
      <c r="AY1389" s="230" t="s">
        <v>3348</v>
      </c>
      <c r="BA1389">
        <v>12</v>
      </c>
      <c r="BB1389">
        <v>945</v>
      </c>
      <c r="BC1389">
        <v>632</v>
      </c>
      <c r="BD1389">
        <v>632</v>
      </c>
      <c r="BE1389">
        <v>0</v>
      </c>
      <c r="BF1389">
        <v>0</v>
      </c>
    </row>
    <row r="1390" spans="2:58">
      <c r="B1390" s="67" t="s">
        <v>1420</v>
      </c>
      <c r="C1390" s="67">
        <v>1386</v>
      </c>
      <c r="D1390" s="67" t="s">
        <v>1421</v>
      </c>
      <c r="E1390" s="67" t="s">
        <v>1428</v>
      </c>
      <c r="F1390" s="87">
        <v>6</v>
      </c>
      <c r="G1390" s="87">
        <v>390</v>
      </c>
      <c r="H1390" s="87">
        <v>289</v>
      </c>
      <c r="I1390" s="87">
        <v>0</v>
      </c>
      <c r="J1390" s="87">
        <v>0</v>
      </c>
      <c r="K1390" t="str">
        <f t="shared" si="379"/>
        <v>OK</v>
      </c>
      <c r="L1390" s="67" t="s">
        <v>1420</v>
      </c>
      <c r="M1390" s="98">
        <v>1385</v>
      </c>
      <c r="N1390" s="67" t="s">
        <v>1421</v>
      </c>
      <c r="O1390" s="67" t="s">
        <v>1428</v>
      </c>
      <c r="P1390" s="87">
        <v>6</v>
      </c>
      <c r="Q1390" s="87">
        <v>437</v>
      </c>
      <c r="R1390" s="111">
        <v>262</v>
      </c>
      <c r="S1390" s="87">
        <v>262</v>
      </c>
      <c r="T1390" s="87">
        <v>0</v>
      </c>
      <c r="U1390" s="111">
        <v>0</v>
      </c>
      <c r="V1390" s="118">
        <f t="shared" si="380"/>
        <v>0</v>
      </c>
      <c r="W1390" t="str">
        <f t="shared" si="381"/>
        <v/>
      </c>
      <c r="X1390" s="67" t="s">
        <v>1420</v>
      </c>
      <c r="Y1390" s="98">
        <v>1385</v>
      </c>
      <c r="Z1390" s="67" t="s">
        <v>1421</v>
      </c>
      <c r="AA1390" s="67" t="s">
        <v>1428</v>
      </c>
      <c r="AB1390" s="111">
        <f t="shared" si="383"/>
        <v>6</v>
      </c>
      <c r="AC1390" s="111">
        <f t="shared" si="384"/>
        <v>442</v>
      </c>
      <c r="AD1390" s="111">
        <f t="shared" si="385"/>
        <v>273</v>
      </c>
      <c r="AE1390" s="111">
        <f t="shared" si="386"/>
        <v>273</v>
      </c>
      <c r="AF1390" s="111">
        <f t="shared" si="387"/>
        <v>0</v>
      </c>
      <c r="AG1390" s="111">
        <f t="shared" si="388"/>
        <v>0</v>
      </c>
      <c r="AH1390" s="118">
        <f t="shared" si="389"/>
        <v>0</v>
      </c>
      <c r="AJ1390" s="67" t="s">
        <v>1420</v>
      </c>
      <c r="AK1390" s="98">
        <v>1385</v>
      </c>
      <c r="AL1390" s="67" t="s">
        <v>1421</v>
      </c>
      <c r="AM1390" s="67" t="s">
        <v>1428</v>
      </c>
      <c r="AN1390" s="87">
        <f t="shared" si="390"/>
        <v>0</v>
      </c>
      <c r="AO1390" s="87">
        <f t="shared" si="391"/>
        <v>5</v>
      </c>
      <c r="AP1390" s="87">
        <f t="shared" si="392"/>
        <v>11</v>
      </c>
      <c r="AQ1390" s="87">
        <f t="shared" si="393"/>
        <v>11</v>
      </c>
      <c r="AR1390" s="87">
        <f t="shared" si="394"/>
        <v>0</v>
      </c>
      <c r="AS1390" s="87">
        <f t="shared" si="395"/>
        <v>0</v>
      </c>
      <c r="AT1390" s="118">
        <f t="shared" si="396"/>
        <v>0</v>
      </c>
      <c r="AU1390" s="119" t="str">
        <f t="shared" si="382"/>
        <v>高知県土佐清水市</v>
      </c>
      <c r="AW1390" s="225" t="s">
        <v>3349</v>
      </c>
      <c r="AY1390" s="230" t="s">
        <v>3349</v>
      </c>
      <c r="BA1390">
        <v>6</v>
      </c>
      <c r="BB1390">
        <v>442</v>
      </c>
      <c r="BC1390">
        <v>273</v>
      </c>
      <c r="BD1390">
        <v>273</v>
      </c>
      <c r="BE1390">
        <v>0</v>
      </c>
      <c r="BF1390">
        <v>0</v>
      </c>
    </row>
    <row r="1391" spans="2:58">
      <c r="B1391" s="67" t="s">
        <v>1420</v>
      </c>
      <c r="C1391" s="67">
        <v>1387</v>
      </c>
      <c r="D1391" s="67" t="s">
        <v>1421</v>
      </c>
      <c r="E1391" s="67" t="s">
        <v>1429</v>
      </c>
      <c r="F1391" s="87">
        <v>21</v>
      </c>
      <c r="G1391" s="87">
        <v>1429</v>
      </c>
      <c r="H1391" s="87">
        <v>1028</v>
      </c>
      <c r="I1391" s="87">
        <v>0</v>
      </c>
      <c r="J1391" s="87">
        <v>0</v>
      </c>
      <c r="K1391" t="str">
        <f t="shared" si="379"/>
        <v>OK</v>
      </c>
      <c r="L1391" s="67" t="s">
        <v>1420</v>
      </c>
      <c r="M1391" s="98">
        <v>1386</v>
      </c>
      <c r="N1391" s="67" t="s">
        <v>1421</v>
      </c>
      <c r="O1391" s="67" t="s">
        <v>1429</v>
      </c>
      <c r="P1391" s="87">
        <v>22</v>
      </c>
      <c r="Q1391" s="87">
        <v>1454</v>
      </c>
      <c r="R1391" s="111">
        <v>1066</v>
      </c>
      <c r="S1391" s="87">
        <v>1066</v>
      </c>
      <c r="T1391" s="87">
        <v>0</v>
      </c>
      <c r="U1391" s="111">
        <v>0</v>
      </c>
      <c r="V1391" s="118">
        <f t="shared" si="380"/>
        <v>0</v>
      </c>
      <c r="W1391" t="str">
        <f t="shared" si="381"/>
        <v/>
      </c>
      <c r="X1391" s="67" t="s">
        <v>1420</v>
      </c>
      <c r="Y1391" s="98">
        <v>1386</v>
      </c>
      <c r="Z1391" s="67" t="s">
        <v>1421</v>
      </c>
      <c r="AA1391" s="67" t="s">
        <v>1429</v>
      </c>
      <c r="AB1391" s="111">
        <f t="shared" si="383"/>
        <v>22</v>
      </c>
      <c r="AC1391" s="111">
        <f t="shared" si="384"/>
        <v>1462</v>
      </c>
      <c r="AD1391" s="111">
        <f t="shared" si="385"/>
        <v>1054</v>
      </c>
      <c r="AE1391" s="111">
        <f t="shared" si="386"/>
        <v>1049</v>
      </c>
      <c r="AF1391" s="111">
        <f t="shared" si="387"/>
        <v>0</v>
      </c>
      <c r="AG1391" s="111">
        <f t="shared" si="388"/>
        <v>1</v>
      </c>
      <c r="AH1391" s="118">
        <f t="shared" si="389"/>
        <v>0</v>
      </c>
      <c r="AJ1391" s="67" t="s">
        <v>1420</v>
      </c>
      <c r="AK1391" s="98">
        <v>1386</v>
      </c>
      <c r="AL1391" s="67" t="s">
        <v>1421</v>
      </c>
      <c r="AM1391" s="67" t="s">
        <v>1429</v>
      </c>
      <c r="AN1391" s="87">
        <f t="shared" si="390"/>
        <v>0</v>
      </c>
      <c r="AO1391" s="87">
        <f t="shared" si="391"/>
        <v>8</v>
      </c>
      <c r="AP1391" s="87">
        <f t="shared" si="392"/>
        <v>-12</v>
      </c>
      <c r="AQ1391" s="87">
        <f t="shared" si="393"/>
        <v>-17</v>
      </c>
      <c r="AR1391" s="87">
        <f t="shared" si="394"/>
        <v>0</v>
      </c>
      <c r="AS1391" s="87">
        <f t="shared" si="395"/>
        <v>1</v>
      </c>
      <c r="AT1391" s="118">
        <f t="shared" si="396"/>
        <v>0</v>
      </c>
      <c r="AU1391" s="119" t="str">
        <f t="shared" si="382"/>
        <v>高知県四万十市</v>
      </c>
      <c r="AW1391" s="225" t="s">
        <v>3350</v>
      </c>
      <c r="AY1391" s="230" t="s">
        <v>3350</v>
      </c>
      <c r="BA1391">
        <v>22</v>
      </c>
      <c r="BB1391">
        <v>1462</v>
      </c>
      <c r="BC1391">
        <v>1054</v>
      </c>
      <c r="BD1391">
        <v>1049</v>
      </c>
      <c r="BE1391">
        <v>0</v>
      </c>
      <c r="BF1391">
        <v>1</v>
      </c>
    </row>
    <row r="1392" spans="2:58">
      <c r="B1392" s="67" t="s">
        <v>1420</v>
      </c>
      <c r="C1392" s="67">
        <v>1388</v>
      </c>
      <c r="D1392" s="67" t="s">
        <v>1421</v>
      </c>
      <c r="E1392" s="67" t="s">
        <v>1430</v>
      </c>
      <c r="F1392" s="87">
        <v>10</v>
      </c>
      <c r="G1392" s="87">
        <v>1009</v>
      </c>
      <c r="H1392" s="87">
        <v>816</v>
      </c>
      <c r="I1392" s="87">
        <v>0</v>
      </c>
      <c r="J1392" s="87">
        <v>0</v>
      </c>
      <c r="K1392" t="str">
        <f t="shared" si="379"/>
        <v>OK</v>
      </c>
      <c r="L1392" s="67" t="s">
        <v>1420</v>
      </c>
      <c r="M1392" s="98">
        <v>1387</v>
      </c>
      <c r="N1392" s="67" t="s">
        <v>1421</v>
      </c>
      <c r="O1392" s="67" t="s">
        <v>1430</v>
      </c>
      <c r="P1392" s="87">
        <v>12</v>
      </c>
      <c r="Q1392" s="87">
        <v>1099</v>
      </c>
      <c r="R1392" s="111">
        <v>911</v>
      </c>
      <c r="S1392" s="87">
        <v>911</v>
      </c>
      <c r="T1392" s="87">
        <v>0</v>
      </c>
      <c r="U1392" s="111">
        <v>0</v>
      </c>
      <c r="V1392" s="118">
        <f t="shared" si="380"/>
        <v>0</v>
      </c>
      <c r="W1392" t="str">
        <f t="shared" si="381"/>
        <v/>
      </c>
      <c r="X1392" s="67" t="s">
        <v>1420</v>
      </c>
      <c r="Y1392" s="98">
        <v>1387</v>
      </c>
      <c r="Z1392" s="67" t="s">
        <v>1421</v>
      </c>
      <c r="AA1392" s="67" t="s">
        <v>1430</v>
      </c>
      <c r="AB1392" s="111">
        <f t="shared" si="383"/>
        <v>12</v>
      </c>
      <c r="AC1392" s="111">
        <f t="shared" si="384"/>
        <v>1109</v>
      </c>
      <c r="AD1392" s="111">
        <f t="shared" si="385"/>
        <v>923</v>
      </c>
      <c r="AE1392" s="111">
        <f t="shared" si="386"/>
        <v>923</v>
      </c>
      <c r="AF1392" s="111">
        <f t="shared" si="387"/>
        <v>0</v>
      </c>
      <c r="AG1392" s="111">
        <f t="shared" si="388"/>
        <v>0</v>
      </c>
      <c r="AH1392" s="118">
        <f t="shared" si="389"/>
        <v>0</v>
      </c>
      <c r="AJ1392" s="67" t="s">
        <v>1420</v>
      </c>
      <c r="AK1392" s="98">
        <v>1387</v>
      </c>
      <c r="AL1392" s="67" t="s">
        <v>1421</v>
      </c>
      <c r="AM1392" s="67" t="s">
        <v>1430</v>
      </c>
      <c r="AN1392" s="87">
        <f t="shared" si="390"/>
        <v>0</v>
      </c>
      <c r="AO1392" s="87">
        <f t="shared" si="391"/>
        <v>10</v>
      </c>
      <c r="AP1392" s="87">
        <f t="shared" si="392"/>
        <v>12</v>
      </c>
      <c r="AQ1392" s="87">
        <f t="shared" si="393"/>
        <v>12</v>
      </c>
      <c r="AR1392" s="87">
        <f t="shared" si="394"/>
        <v>0</v>
      </c>
      <c r="AS1392" s="87">
        <f t="shared" si="395"/>
        <v>0</v>
      </c>
      <c r="AT1392" s="118">
        <f t="shared" si="396"/>
        <v>0</v>
      </c>
      <c r="AU1392" s="119" t="str">
        <f t="shared" si="382"/>
        <v>高知県香南市</v>
      </c>
      <c r="AW1392" s="225" t="s">
        <v>3351</v>
      </c>
      <c r="AY1392" s="230" t="s">
        <v>3351</v>
      </c>
      <c r="BA1392">
        <v>12</v>
      </c>
      <c r="BB1392">
        <v>1109</v>
      </c>
      <c r="BC1392">
        <v>923</v>
      </c>
      <c r="BD1392">
        <v>923</v>
      </c>
      <c r="BE1392">
        <v>0</v>
      </c>
      <c r="BF1392">
        <v>0</v>
      </c>
    </row>
    <row r="1393" spans="2:58">
      <c r="B1393" s="67" t="s">
        <v>1420</v>
      </c>
      <c r="C1393" s="67">
        <v>1389</v>
      </c>
      <c r="D1393" s="67" t="s">
        <v>1421</v>
      </c>
      <c r="E1393" s="67" t="s">
        <v>1431</v>
      </c>
      <c r="F1393" s="87">
        <v>8</v>
      </c>
      <c r="G1393" s="87">
        <v>845</v>
      </c>
      <c r="H1393" s="87">
        <v>662</v>
      </c>
      <c r="I1393" s="87">
        <v>4</v>
      </c>
      <c r="J1393" s="87">
        <v>0</v>
      </c>
      <c r="K1393" t="str">
        <f t="shared" si="379"/>
        <v>OK</v>
      </c>
      <c r="L1393" s="67" t="s">
        <v>1420</v>
      </c>
      <c r="M1393" s="98">
        <v>1388</v>
      </c>
      <c r="N1393" s="67" t="s">
        <v>1421</v>
      </c>
      <c r="O1393" s="67" t="s">
        <v>1431</v>
      </c>
      <c r="P1393" s="87">
        <v>8</v>
      </c>
      <c r="Q1393" s="87">
        <v>831</v>
      </c>
      <c r="R1393" s="111">
        <v>657</v>
      </c>
      <c r="S1393" s="87">
        <v>657</v>
      </c>
      <c r="T1393" s="87">
        <v>0</v>
      </c>
      <c r="U1393" s="111">
        <v>0</v>
      </c>
      <c r="V1393" s="118">
        <f t="shared" si="380"/>
        <v>0</v>
      </c>
      <c r="W1393" t="str">
        <f t="shared" si="381"/>
        <v/>
      </c>
      <c r="X1393" s="67" t="s">
        <v>1420</v>
      </c>
      <c r="Y1393" s="98">
        <v>1388</v>
      </c>
      <c r="Z1393" s="67" t="s">
        <v>1421</v>
      </c>
      <c r="AA1393" s="67" t="s">
        <v>1431</v>
      </c>
      <c r="AB1393" s="111">
        <f t="shared" si="383"/>
        <v>8</v>
      </c>
      <c r="AC1393" s="111">
        <f t="shared" si="384"/>
        <v>836</v>
      </c>
      <c r="AD1393" s="111">
        <f t="shared" si="385"/>
        <v>682</v>
      </c>
      <c r="AE1393" s="111">
        <f t="shared" si="386"/>
        <v>682</v>
      </c>
      <c r="AF1393" s="111">
        <f t="shared" si="387"/>
        <v>0</v>
      </c>
      <c r="AG1393" s="111">
        <f t="shared" si="388"/>
        <v>0</v>
      </c>
      <c r="AH1393" s="118">
        <f t="shared" si="389"/>
        <v>0</v>
      </c>
      <c r="AJ1393" s="67" t="s">
        <v>1420</v>
      </c>
      <c r="AK1393" s="98">
        <v>1388</v>
      </c>
      <c r="AL1393" s="67" t="s">
        <v>1421</v>
      </c>
      <c r="AM1393" s="67" t="s">
        <v>1431</v>
      </c>
      <c r="AN1393" s="87">
        <f t="shared" si="390"/>
        <v>0</v>
      </c>
      <c r="AO1393" s="87">
        <f t="shared" si="391"/>
        <v>5</v>
      </c>
      <c r="AP1393" s="87">
        <f t="shared" si="392"/>
        <v>25</v>
      </c>
      <c r="AQ1393" s="87">
        <f t="shared" si="393"/>
        <v>25</v>
      </c>
      <c r="AR1393" s="87">
        <f t="shared" si="394"/>
        <v>0</v>
      </c>
      <c r="AS1393" s="87">
        <f t="shared" si="395"/>
        <v>0</v>
      </c>
      <c r="AT1393" s="118">
        <f t="shared" si="396"/>
        <v>0</v>
      </c>
      <c r="AU1393" s="119" t="str">
        <f t="shared" si="382"/>
        <v>高知県香美市</v>
      </c>
      <c r="AW1393" s="225" t="s">
        <v>3352</v>
      </c>
      <c r="AY1393" s="230" t="s">
        <v>3352</v>
      </c>
      <c r="BA1393">
        <v>8</v>
      </c>
      <c r="BB1393">
        <v>836</v>
      </c>
      <c r="BC1393">
        <v>682</v>
      </c>
      <c r="BD1393">
        <v>682</v>
      </c>
      <c r="BE1393">
        <v>0</v>
      </c>
      <c r="BF1393">
        <v>0</v>
      </c>
    </row>
    <row r="1394" spans="2:58">
      <c r="B1394" s="67" t="s">
        <v>1420</v>
      </c>
      <c r="C1394" s="67">
        <v>1390</v>
      </c>
      <c r="D1394" s="67" t="s">
        <v>1421</v>
      </c>
      <c r="E1394" s="67" t="s">
        <v>1432</v>
      </c>
      <c r="F1394" s="87">
        <v>2</v>
      </c>
      <c r="G1394" s="87">
        <v>135</v>
      </c>
      <c r="H1394" s="87">
        <v>38</v>
      </c>
      <c r="I1394" s="87">
        <v>0</v>
      </c>
      <c r="J1394" s="87">
        <v>0</v>
      </c>
      <c r="K1394" t="str">
        <f t="shared" si="379"/>
        <v>OK</v>
      </c>
      <c r="L1394" s="67" t="s">
        <v>1420</v>
      </c>
      <c r="M1394" s="98">
        <v>1389</v>
      </c>
      <c r="N1394" s="67" t="s">
        <v>1421</v>
      </c>
      <c r="O1394" s="67" t="s">
        <v>1432</v>
      </c>
      <c r="P1394" s="87">
        <v>2</v>
      </c>
      <c r="Q1394" s="87">
        <v>135</v>
      </c>
      <c r="R1394" s="111">
        <v>35</v>
      </c>
      <c r="S1394" s="87">
        <v>35</v>
      </c>
      <c r="T1394" s="87">
        <v>0</v>
      </c>
      <c r="U1394" s="111">
        <v>0</v>
      </c>
      <c r="V1394" s="118">
        <f t="shared" si="380"/>
        <v>0</v>
      </c>
      <c r="W1394" t="str">
        <f t="shared" si="381"/>
        <v/>
      </c>
      <c r="X1394" s="67" t="s">
        <v>1420</v>
      </c>
      <c r="Y1394" s="98">
        <v>1389</v>
      </c>
      <c r="Z1394" s="67" t="s">
        <v>1421</v>
      </c>
      <c r="AA1394" s="67" t="s">
        <v>1432</v>
      </c>
      <c r="AB1394" s="111">
        <f t="shared" si="383"/>
        <v>2</v>
      </c>
      <c r="AC1394" s="111">
        <f t="shared" si="384"/>
        <v>135</v>
      </c>
      <c r="AD1394" s="111">
        <f t="shared" si="385"/>
        <v>36</v>
      </c>
      <c r="AE1394" s="111">
        <f t="shared" si="386"/>
        <v>36</v>
      </c>
      <c r="AF1394" s="111">
        <f t="shared" si="387"/>
        <v>0</v>
      </c>
      <c r="AG1394" s="111">
        <f t="shared" si="388"/>
        <v>0</v>
      </c>
      <c r="AH1394" s="118">
        <f t="shared" si="389"/>
        <v>0</v>
      </c>
      <c r="AJ1394" s="67" t="s">
        <v>1420</v>
      </c>
      <c r="AK1394" s="98">
        <v>1389</v>
      </c>
      <c r="AL1394" s="67" t="s">
        <v>1421</v>
      </c>
      <c r="AM1394" s="67" t="s">
        <v>1432</v>
      </c>
      <c r="AN1394" s="87">
        <f t="shared" si="390"/>
        <v>0</v>
      </c>
      <c r="AO1394" s="87">
        <f t="shared" si="391"/>
        <v>0</v>
      </c>
      <c r="AP1394" s="87">
        <f t="shared" si="392"/>
        <v>1</v>
      </c>
      <c r="AQ1394" s="87">
        <f t="shared" si="393"/>
        <v>1</v>
      </c>
      <c r="AR1394" s="87">
        <f t="shared" si="394"/>
        <v>0</v>
      </c>
      <c r="AS1394" s="87">
        <f t="shared" si="395"/>
        <v>0</v>
      </c>
      <c r="AT1394" s="118">
        <f t="shared" si="396"/>
        <v>0</v>
      </c>
      <c r="AU1394" s="119" t="str">
        <f t="shared" si="382"/>
        <v>高知県東洋町</v>
      </c>
      <c r="AW1394" s="225" t="s">
        <v>3353</v>
      </c>
      <c r="AY1394" s="230" t="s">
        <v>3353</v>
      </c>
      <c r="BA1394">
        <v>2</v>
      </c>
      <c r="BB1394">
        <v>135</v>
      </c>
      <c r="BC1394">
        <v>36</v>
      </c>
      <c r="BD1394">
        <v>36</v>
      </c>
      <c r="BE1394">
        <v>0</v>
      </c>
      <c r="BF1394">
        <v>0</v>
      </c>
    </row>
    <row r="1395" spans="2:58">
      <c r="B1395" s="67" t="s">
        <v>1420</v>
      </c>
      <c r="C1395" s="67">
        <v>1391</v>
      </c>
      <c r="D1395" s="67" t="s">
        <v>1421</v>
      </c>
      <c r="E1395" s="67" t="s">
        <v>1433</v>
      </c>
      <c r="F1395" s="87">
        <v>1</v>
      </c>
      <c r="G1395" s="87">
        <v>114</v>
      </c>
      <c r="H1395" s="87">
        <v>95</v>
      </c>
      <c r="I1395" s="87">
        <v>0</v>
      </c>
      <c r="J1395" s="87">
        <v>0</v>
      </c>
      <c r="K1395" t="str">
        <f t="shared" si="379"/>
        <v>OK</v>
      </c>
      <c r="L1395" s="67" t="s">
        <v>1420</v>
      </c>
      <c r="M1395" s="98">
        <v>1390</v>
      </c>
      <c r="N1395" s="67" t="s">
        <v>1421</v>
      </c>
      <c r="O1395" s="67" t="s">
        <v>1433</v>
      </c>
      <c r="P1395" s="87">
        <v>1</v>
      </c>
      <c r="Q1395" s="87">
        <v>114</v>
      </c>
      <c r="R1395" s="111">
        <v>76</v>
      </c>
      <c r="S1395" s="87">
        <v>76</v>
      </c>
      <c r="T1395" s="87">
        <v>0</v>
      </c>
      <c r="U1395" s="111">
        <v>0</v>
      </c>
      <c r="V1395" s="118">
        <f t="shared" si="380"/>
        <v>0</v>
      </c>
      <c r="W1395" t="str">
        <f t="shared" si="381"/>
        <v/>
      </c>
      <c r="X1395" s="67" t="s">
        <v>1420</v>
      </c>
      <c r="Y1395" s="98">
        <v>1390</v>
      </c>
      <c r="Z1395" s="67" t="s">
        <v>1421</v>
      </c>
      <c r="AA1395" s="67" t="s">
        <v>1433</v>
      </c>
      <c r="AB1395" s="111">
        <f t="shared" si="383"/>
        <v>1</v>
      </c>
      <c r="AC1395" s="111">
        <f t="shared" si="384"/>
        <v>115</v>
      </c>
      <c r="AD1395" s="111">
        <f t="shared" si="385"/>
        <v>82</v>
      </c>
      <c r="AE1395" s="111">
        <f t="shared" si="386"/>
        <v>82</v>
      </c>
      <c r="AF1395" s="111">
        <f t="shared" si="387"/>
        <v>0</v>
      </c>
      <c r="AG1395" s="111">
        <f t="shared" si="388"/>
        <v>0</v>
      </c>
      <c r="AH1395" s="118">
        <f t="shared" si="389"/>
        <v>0</v>
      </c>
      <c r="AJ1395" s="67" t="s">
        <v>1420</v>
      </c>
      <c r="AK1395" s="98">
        <v>1390</v>
      </c>
      <c r="AL1395" s="67" t="s">
        <v>1421</v>
      </c>
      <c r="AM1395" s="67" t="s">
        <v>1433</v>
      </c>
      <c r="AN1395" s="87">
        <f t="shared" si="390"/>
        <v>0</v>
      </c>
      <c r="AO1395" s="87">
        <f t="shared" si="391"/>
        <v>1</v>
      </c>
      <c r="AP1395" s="87">
        <f t="shared" si="392"/>
        <v>6</v>
      </c>
      <c r="AQ1395" s="87">
        <f t="shared" si="393"/>
        <v>6</v>
      </c>
      <c r="AR1395" s="87">
        <f t="shared" si="394"/>
        <v>0</v>
      </c>
      <c r="AS1395" s="87">
        <f t="shared" si="395"/>
        <v>0</v>
      </c>
      <c r="AT1395" s="118">
        <f t="shared" si="396"/>
        <v>0</v>
      </c>
      <c r="AU1395" s="119" t="str">
        <f t="shared" si="382"/>
        <v>高知県奈半利町</v>
      </c>
      <c r="AW1395" s="225" t="s">
        <v>3354</v>
      </c>
      <c r="AY1395" s="230" t="s">
        <v>3354</v>
      </c>
      <c r="BA1395">
        <v>1</v>
      </c>
      <c r="BB1395">
        <v>115</v>
      </c>
      <c r="BC1395">
        <v>82</v>
      </c>
      <c r="BD1395">
        <v>82</v>
      </c>
      <c r="BE1395">
        <v>0</v>
      </c>
      <c r="BF1395">
        <v>0</v>
      </c>
    </row>
    <row r="1396" spans="2:58">
      <c r="B1396" s="67" t="s">
        <v>1420</v>
      </c>
      <c r="C1396" s="67">
        <v>1392</v>
      </c>
      <c r="D1396" s="67" t="s">
        <v>1421</v>
      </c>
      <c r="E1396" s="67" t="s">
        <v>1434</v>
      </c>
      <c r="F1396" s="87">
        <v>1</v>
      </c>
      <c r="G1396" s="87">
        <v>45</v>
      </c>
      <c r="H1396" s="87">
        <v>17</v>
      </c>
      <c r="I1396" s="87">
        <v>0</v>
      </c>
      <c r="J1396" s="87">
        <v>0</v>
      </c>
      <c r="K1396" t="str">
        <f t="shared" si="379"/>
        <v>OK</v>
      </c>
      <c r="L1396" s="67" t="s">
        <v>1420</v>
      </c>
      <c r="M1396" s="98">
        <v>1391</v>
      </c>
      <c r="N1396" s="67" t="s">
        <v>1421</v>
      </c>
      <c r="O1396" s="67" t="s">
        <v>1434</v>
      </c>
      <c r="P1396" s="87">
        <v>1</v>
      </c>
      <c r="Q1396" s="87">
        <v>45</v>
      </c>
      <c r="R1396" s="111">
        <v>24</v>
      </c>
      <c r="S1396" s="87">
        <v>24</v>
      </c>
      <c r="T1396" s="87">
        <v>0</v>
      </c>
      <c r="U1396" s="111">
        <v>0</v>
      </c>
      <c r="V1396" s="118">
        <f t="shared" si="380"/>
        <v>0</v>
      </c>
      <c r="W1396" t="str">
        <f t="shared" si="381"/>
        <v/>
      </c>
      <c r="X1396" s="67" t="s">
        <v>1420</v>
      </c>
      <c r="Y1396" s="98">
        <v>1391</v>
      </c>
      <c r="Z1396" s="67" t="s">
        <v>1421</v>
      </c>
      <c r="AA1396" s="67" t="s">
        <v>1434</v>
      </c>
      <c r="AB1396" s="111">
        <f t="shared" si="383"/>
        <v>1</v>
      </c>
      <c r="AC1396" s="111">
        <f t="shared" si="384"/>
        <v>45</v>
      </c>
      <c r="AD1396" s="111">
        <f t="shared" si="385"/>
        <v>30</v>
      </c>
      <c r="AE1396" s="111">
        <f t="shared" si="386"/>
        <v>30</v>
      </c>
      <c r="AF1396" s="111">
        <f t="shared" si="387"/>
        <v>0</v>
      </c>
      <c r="AG1396" s="111">
        <f t="shared" si="388"/>
        <v>0</v>
      </c>
      <c r="AH1396" s="118">
        <f t="shared" si="389"/>
        <v>0</v>
      </c>
      <c r="AJ1396" s="67" t="s">
        <v>1420</v>
      </c>
      <c r="AK1396" s="98">
        <v>1391</v>
      </c>
      <c r="AL1396" s="67" t="s">
        <v>1421</v>
      </c>
      <c r="AM1396" s="67" t="s">
        <v>1434</v>
      </c>
      <c r="AN1396" s="87">
        <f t="shared" si="390"/>
        <v>0</v>
      </c>
      <c r="AO1396" s="87">
        <f t="shared" si="391"/>
        <v>0</v>
      </c>
      <c r="AP1396" s="87">
        <f t="shared" si="392"/>
        <v>6</v>
      </c>
      <c r="AQ1396" s="87">
        <f t="shared" si="393"/>
        <v>6</v>
      </c>
      <c r="AR1396" s="87">
        <f t="shared" si="394"/>
        <v>0</v>
      </c>
      <c r="AS1396" s="87">
        <f t="shared" si="395"/>
        <v>0</v>
      </c>
      <c r="AT1396" s="118">
        <f t="shared" si="396"/>
        <v>0</v>
      </c>
      <c r="AU1396" s="119" t="str">
        <f t="shared" si="382"/>
        <v>高知県田野町</v>
      </c>
      <c r="AW1396" s="225" t="s">
        <v>3355</v>
      </c>
      <c r="AY1396" s="230" t="s">
        <v>3355</v>
      </c>
      <c r="BA1396">
        <v>1</v>
      </c>
      <c r="BB1396">
        <v>45</v>
      </c>
      <c r="BC1396">
        <v>30</v>
      </c>
      <c r="BD1396">
        <v>30</v>
      </c>
      <c r="BE1396">
        <v>0</v>
      </c>
      <c r="BF1396">
        <v>0</v>
      </c>
    </row>
    <row r="1397" spans="2:58">
      <c r="B1397" s="67" t="s">
        <v>1420</v>
      </c>
      <c r="C1397" s="67">
        <v>1393</v>
      </c>
      <c r="D1397" s="67" t="s">
        <v>1421</v>
      </c>
      <c r="E1397" s="67" t="s">
        <v>1435</v>
      </c>
      <c r="F1397" s="87">
        <v>1</v>
      </c>
      <c r="G1397" s="87">
        <v>120</v>
      </c>
      <c r="H1397" s="87">
        <v>51</v>
      </c>
      <c r="I1397" s="87">
        <v>0</v>
      </c>
      <c r="J1397" s="87">
        <v>0</v>
      </c>
      <c r="K1397" t="str">
        <f t="shared" si="379"/>
        <v>OK</v>
      </c>
      <c r="L1397" s="67" t="s">
        <v>1420</v>
      </c>
      <c r="M1397" s="98">
        <v>1392</v>
      </c>
      <c r="N1397" s="67" t="s">
        <v>1421</v>
      </c>
      <c r="O1397" s="67" t="s">
        <v>1435</v>
      </c>
      <c r="P1397" s="87">
        <v>1</v>
      </c>
      <c r="Q1397" s="87">
        <v>120</v>
      </c>
      <c r="R1397" s="111">
        <v>64</v>
      </c>
      <c r="S1397" s="87">
        <v>64</v>
      </c>
      <c r="T1397" s="87">
        <v>0</v>
      </c>
      <c r="U1397" s="111">
        <v>0</v>
      </c>
      <c r="V1397" s="118">
        <f t="shared" si="380"/>
        <v>0</v>
      </c>
      <c r="W1397" t="str">
        <f t="shared" si="381"/>
        <v/>
      </c>
      <c r="X1397" s="67" t="s">
        <v>1420</v>
      </c>
      <c r="Y1397" s="98">
        <v>1392</v>
      </c>
      <c r="Z1397" s="67" t="s">
        <v>1421</v>
      </c>
      <c r="AA1397" s="67" t="s">
        <v>1435</v>
      </c>
      <c r="AB1397" s="111">
        <f t="shared" si="383"/>
        <v>1</v>
      </c>
      <c r="AC1397" s="111">
        <f t="shared" si="384"/>
        <v>120</v>
      </c>
      <c r="AD1397" s="111">
        <f t="shared" si="385"/>
        <v>75</v>
      </c>
      <c r="AE1397" s="111">
        <f t="shared" si="386"/>
        <v>75</v>
      </c>
      <c r="AF1397" s="111">
        <f t="shared" si="387"/>
        <v>0</v>
      </c>
      <c r="AG1397" s="111">
        <f t="shared" si="388"/>
        <v>0</v>
      </c>
      <c r="AH1397" s="118">
        <f t="shared" si="389"/>
        <v>0</v>
      </c>
      <c r="AJ1397" s="67" t="s">
        <v>1420</v>
      </c>
      <c r="AK1397" s="98">
        <v>1392</v>
      </c>
      <c r="AL1397" s="67" t="s">
        <v>1421</v>
      </c>
      <c r="AM1397" s="67" t="s">
        <v>1435</v>
      </c>
      <c r="AN1397" s="87">
        <f t="shared" si="390"/>
        <v>0</v>
      </c>
      <c r="AO1397" s="87">
        <f t="shared" si="391"/>
        <v>0</v>
      </c>
      <c r="AP1397" s="87">
        <f t="shared" si="392"/>
        <v>11</v>
      </c>
      <c r="AQ1397" s="87">
        <f t="shared" si="393"/>
        <v>11</v>
      </c>
      <c r="AR1397" s="87">
        <f t="shared" si="394"/>
        <v>0</v>
      </c>
      <c r="AS1397" s="87">
        <f t="shared" si="395"/>
        <v>0</v>
      </c>
      <c r="AT1397" s="118">
        <f t="shared" si="396"/>
        <v>0</v>
      </c>
      <c r="AU1397" s="119" t="str">
        <f t="shared" si="382"/>
        <v>高知県安田町</v>
      </c>
      <c r="AW1397" s="225" t="s">
        <v>3356</v>
      </c>
      <c r="AY1397" s="230" t="s">
        <v>3356</v>
      </c>
      <c r="BA1397">
        <v>1</v>
      </c>
      <c r="BB1397">
        <v>120</v>
      </c>
      <c r="BC1397">
        <v>75</v>
      </c>
      <c r="BD1397">
        <v>75</v>
      </c>
      <c r="BE1397">
        <v>0</v>
      </c>
      <c r="BF1397">
        <v>0</v>
      </c>
    </row>
    <row r="1398" spans="2:58">
      <c r="B1398" s="67" t="s">
        <v>1420</v>
      </c>
      <c r="C1398" s="67">
        <v>1394</v>
      </c>
      <c r="D1398" s="67" t="s">
        <v>1421</v>
      </c>
      <c r="E1398" s="67" t="s">
        <v>1436</v>
      </c>
      <c r="F1398" s="87">
        <v>1</v>
      </c>
      <c r="G1398" s="87">
        <v>60</v>
      </c>
      <c r="H1398" s="87">
        <v>33</v>
      </c>
      <c r="I1398" s="87">
        <v>0</v>
      </c>
      <c r="J1398" s="87">
        <v>0</v>
      </c>
      <c r="K1398" t="str">
        <f t="shared" si="379"/>
        <v>OK</v>
      </c>
      <c r="L1398" s="67" t="s">
        <v>1420</v>
      </c>
      <c r="M1398" s="98">
        <v>1393</v>
      </c>
      <c r="N1398" s="67" t="s">
        <v>1421</v>
      </c>
      <c r="O1398" s="67" t="s">
        <v>1436</v>
      </c>
      <c r="P1398" s="87">
        <v>1</v>
      </c>
      <c r="Q1398" s="87">
        <v>60</v>
      </c>
      <c r="R1398" s="111">
        <v>29</v>
      </c>
      <c r="S1398" s="87">
        <v>29</v>
      </c>
      <c r="T1398" s="87">
        <v>0</v>
      </c>
      <c r="U1398" s="111">
        <v>0</v>
      </c>
      <c r="V1398" s="118">
        <f t="shared" si="380"/>
        <v>0</v>
      </c>
      <c r="W1398" t="str">
        <f t="shared" si="381"/>
        <v/>
      </c>
      <c r="X1398" s="67" t="s">
        <v>1420</v>
      </c>
      <c r="Y1398" s="98">
        <v>1393</v>
      </c>
      <c r="Z1398" s="67" t="s">
        <v>1421</v>
      </c>
      <c r="AA1398" s="67" t="s">
        <v>1436</v>
      </c>
      <c r="AB1398" s="111">
        <f t="shared" si="383"/>
        <v>1</v>
      </c>
      <c r="AC1398" s="111">
        <f t="shared" si="384"/>
        <v>60</v>
      </c>
      <c r="AD1398" s="111">
        <f t="shared" si="385"/>
        <v>28</v>
      </c>
      <c r="AE1398" s="111">
        <f t="shared" si="386"/>
        <v>28</v>
      </c>
      <c r="AF1398" s="111">
        <f t="shared" si="387"/>
        <v>0</v>
      </c>
      <c r="AG1398" s="111">
        <f t="shared" si="388"/>
        <v>0</v>
      </c>
      <c r="AH1398" s="118">
        <f t="shared" si="389"/>
        <v>0</v>
      </c>
      <c r="AJ1398" s="67" t="s">
        <v>1420</v>
      </c>
      <c r="AK1398" s="98">
        <v>1393</v>
      </c>
      <c r="AL1398" s="67" t="s">
        <v>1421</v>
      </c>
      <c r="AM1398" s="67" t="s">
        <v>1436</v>
      </c>
      <c r="AN1398" s="87">
        <f t="shared" si="390"/>
        <v>0</v>
      </c>
      <c r="AO1398" s="87">
        <f t="shared" si="391"/>
        <v>0</v>
      </c>
      <c r="AP1398" s="87">
        <f t="shared" si="392"/>
        <v>-1</v>
      </c>
      <c r="AQ1398" s="87">
        <f t="shared" si="393"/>
        <v>-1</v>
      </c>
      <c r="AR1398" s="87">
        <f t="shared" si="394"/>
        <v>0</v>
      </c>
      <c r="AS1398" s="87">
        <f t="shared" si="395"/>
        <v>0</v>
      </c>
      <c r="AT1398" s="118">
        <f t="shared" si="396"/>
        <v>0</v>
      </c>
      <c r="AU1398" s="119" t="str">
        <f t="shared" si="382"/>
        <v>高知県北川村</v>
      </c>
      <c r="AW1398" s="225" t="s">
        <v>3357</v>
      </c>
      <c r="AY1398" s="230" t="s">
        <v>3357</v>
      </c>
      <c r="BA1398">
        <v>1</v>
      </c>
      <c r="BB1398">
        <v>60</v>
      </c>
      <c r="BC1398">
        <v>28</v>
      </c>
      <c r="BD1398">
        <v>28</v>
      </c>
      <c r="BE1398">
        <v>0</v>
      </c>
      <c r="BF1398">
        <v>0</v>
      </c>
    </row>
    <row r="1399" spans="2:58">
      <c r="B1399" s="67" t="s">
        <v>1420</v>
      </c>
      <c r="C1399" s="67">
        <v>1395</v>
      </c>
      <c r="D1399" s="67" t="s">
        <v>1421</v>
      </c>
      <c r="E1399" s="67" t="s">
        <v>1437</v>
      </c>
      <c r="F1399" s="87">
        <v>2</v>
      </c>
      <c r="G1399" s="87">
        <v>75</v>
      </c>
      <c r="H1399" s="87">
        <v>30</v>
      </c>
      <c r="I1399" s="87">
        <v>0</v>
      </c>
      <c r="J1399" s="87">
        <v>0</v>
      </c>
      <c r="K1399" t="str">
        <f t="shared" si="379"/>
        <v>OK</v>
      </c>
      <c r="L1399" s="67" t="s">
        <v>1420</v>
      </c>
      <c r="M1399" s="98">
        <v>1394</v>
      </c>
      <c r="N1399" s="67" t="s">
        <v>1421</v>
      </c>
      <c r="O1399" s="67" t="s">
        <v>1437</v>
      </c>
      <c r="P1399" s="87">
        <v>2</v>
      </c>
      <c r="Q1399" s="87">
        <v>75</v>
      </c>
      <c r="R1399" s="111">
        <v>35</v>
      </c>
      <c r="S1399" s="87">
        <v>35</v>
      </c>
      <c r="T1399" s="87">
        <v>0</v>
      </c>
      <c r="U1399" s="111">
        <v>0</v>
      </c>
      <c r="V1399" s="118">
        <f t="shared" si="380"/>
        <v>0</v>
      </c>
      <c r="W1399" t="str">
        <f t="shared" si="381"/>
        <v/>
      </c>
      <c r="X1399" s="67" t="s">
        <v>1420</v>
      </c>
      <c r="Y1399" s="98">
        <v>1394</v>
      </c>
      <c r="Z1399" s="67" t="s">
        <v>1421</v>
      </c>
      <c r="AA1399" s="67" t="s">
        <v>1437</v>
      </c>
      <c r="AB1399" s="111">
        <f t="shared" si="383"/>
        <v>2</v>
      </c>
      <c r="AC1399" s="111">
        <f t="shared" si="384"/>
        <v>75</v>
      </c>
      <c r="AD1399" s="111">
        <f t="shared" si="385"/>
        <v>25</v>
      </c>
      <c r="AE1399" s="111">
        <f t="shared" si="386"/>
        <v>25</v>
      </c>
      <c r="AF1399" s="111">
        <f t="shared" si="387"/>
        <v>0</v>
      </c>
      <c r="AG1399" s="111">
        <f t="shared" si="388"/>
        <v>0</v>
      </c>
      <c r="AH1399" s="118">
        <f t="shared" si="389"/>
        <v>0</v>
      </c>
      <c r="AJ1399" s="67" t="s">
        <v>1420</v>
      </c>
      <c r="AK1399" s="98">
        <v>1394</v>
      </c>
      <c r="AL1399" s="67" t="s">
        <v>1421</v>
      </c>
      <c r="AM1399" s="67" t="s">
        <v>1437</v>
      </c>
      <c r="AN1399" s="87">
        <f t="shared" si="390"/>
        <v>0</v>
      </c>
      <c r="AO1399" s="87">
        <f t="shared" si="391"/>
        <v>0</v>
      </c>
      <c r="AP1399" s="87">
        <f t="shared" si="392"/>
        <v>-10</v>
      </c>
      <c r="AQ1399" s="87">
        <f t="shared" si="393"/>
        <v>-10</v>
      </c>
      <c r="AR1399" s="87">
        <f t="shared" si="394"/>
        <v>0</v>
      </c>
      <c r="AS1399" s="87">
        <f t="shared" si="395"/>
        <v>0</v>
      </c>
      <c r="AT1399" s="118">
        <f t="shared" si="396"/>
        <v>0</v>
      </c>
      <c r="AU1399" s="119" t="str">
        <f t="shared" si="382"/>
        <v>高知県馬路村</v>
      </c>
      <c r="AW1399" s="225" t="s">
        <v>3358</v>
      </c>
      <c r="AY1399" s="230" t="s">
        <v>3358</v>
      </c>
      <c r="BA1399">
        <v>2</v>
      </c>
      <c r="BB1399">
        <v>75</v>
      </c>
      <c r="BC1399">
        <v>25</v>
      </c>
      <c r="BD1399">
        <v>25</v>
      </c>
      <c r="BE1399">
        <v>0</v>
      </c>
      <c r="BF1399">
        <v>0</v>
      </c>
    </row>
    <row r="1400" spans="2:58">
      <c r="B1400" s="67" t="s">
        <v>1420</v>
      </c>
      <c r="C1400" s="67">
        <v>1396</v>
      </c>
      <c r="D1400" s="67" t="s">
        <v>1421</v>
      </c>
      <c r="E1400" s="67" t="s">
        <v>1438</v>
      </c>
      <c r="F1400" s="87">
        <v>1</v>
      </c>
      <c r="G1400" s="87">
        <v>90</v>
      </c>
      <c r="H1400" s="87">
        <v>76</v>
      </c>
      <c r="I1400" s="87">
        <v>0</v>
      </c>
      <c r="J1400" s="87">
        <v>0</v>
      </c>
      <c r="K1400" t="str">
        <f t="shared" si="379"/>
        <v>OK</v>
      </c>
      <c r="L1400" s="67" t="s">
        <v>1420</v>
      </c>
      <c r="M1400" s="98">
        <v>1395</v>
      </c>
      <c r="N1400" s="67" t="s">
        <v>1421</v>
      </c>
      <c r="O1400" s="67" t="s">
        <v>1438</v>
      </c>
      <c r="P1400" s="87">
        <v>1</v>
      </c>
      <c r="Q1400" s="87">
        <v>90</v>
      </c>
      <c r="R1400" s="111">
        <v>83</v>
      </c>
      <c r="S1400" s="87">
        <v>82</v>
      </c>
      <c r="T1400" s="87">
        <v>0</v>
      </c>
      <c r="U1400" s="111">
        <v>0</v>
      </c>
      <c r="V1400" s="118">
        <f t="shared" si="380"/>
        <v>0</v>
      </c>
      <c r="W1400" t="str">
        <f t="shared" si="381"/>
        <v/>
      </c>
      <c r="X1400" s="67" t="s">
        <v>1420</v>
      </c>
      <c r="Y1400" s="98">
        <v>1395</v>
      </c>
      <c r="Z1400" s="67" t="s">
        <v>1421</v>
      </c>
      <c r="AA1400" s="67" t="s">
        <v>1438</v>
      </c>
      <c r="AB1400" s="111">
        <f t="shared" si="383"/>
        <v>1</v>
      </c>
      <c r="AC1400" s="111">
        <f t="shared" si="384"/>
        <v>90</v>
      </c>
      <c r="AD1400" s="111">
        <f t="shared" si="385"/>
        <v>75</v>
      </c>
      <c r="AE1400" s="111">
        <f t="shared" si="386"/>
        <v>75</v>
      </c>
      <c r="AF1400" s="111">
        <f t="shared" si="387"/>
        <v>0</v>
      </c>
      <c r="AG1400" s="111">
        <f t="shared" si="388"/>
        <v>0</v>
      </c>
      <c r="AH1400" s="118">
        <f t="shared" si="389"/>
        <v>0</v>
      </c>
      <c r="AJ1400" s="67" t="s">
        <v>1420</v>
      </c>
      <c r="AK1400" s="98">
        <v>1395</v>
      </c>
      <c r="AL1400" s="67" t="s">
        <v>1421</v>
      </c>
      <c r="AM1400" s="67" t="s">
        <v>1438</v>
      </c>
      <c r="AN1400" s="87">
        <f t="shared" si="390"/>
        <v>0</v>
      </c>
      <c r="AO1400" s="87">
        <f t="shared" si="391"/>
        <v>0</v>
      </c>
      <c r="AP1400" s="87">
        <f t="shared" si="392"/>
        <v>-8</v>
      </c>
      <c r="AQ1400" s="87">
        <f t="shared" si="393"/>
        <v>-7</v>
      </c>
      <c r="AR1400" s="87">
        <f t="shared" si="394"/>
        <v>0</v>
      </c>
      <c r="AS1400" s="87">
        <f t="shared" si="395"/>
        <v>0</v>
      </c>
      <c r="AT1400" s="118">
        <f t="shared" si="396"/>
        <v>0</v>
      </c>
      <c r="AU1400" s="119" t="str">
        <f t="shared" si="382"/>
        <v>高知県芸西村</v>
      </c>
      <c r="AW1400" s="225" t="s">
        <v>3359</v>
      </c>
      <c r="AY1400" s="230" t="s">
        <v>3359</v>
      </c>
      <c r="BA1400">
        <v>1</v>
      </c>
      <c r="BB1400">
        <v>90</v>
      </c>
      <c r="BC1400">
        <v>75</v>
      </c>
      <c r="BD1400">
        <v>75</v>
      </c>
      <c r="BE1400">
        <v>0</v>
      </c>
      <c r="BF1400">
        <v>0</v>
      </c>
    </row>
    <row r="1401" spans="2:58">
      <c r="B1401" s="67" t="s">
        <v>1420</v>
      </c>
      <c r="C1401" s="67">
        <v>1397</v>
      </c>
      <c r="D1401" s="67" t="s">
        <v>1421</v>
      </c>
      <c r="E1401" s="67" t="s">
        <v>1439</v>
      </c>
      <c r="F1401" s="87">
        <v>1</v>
      </c>
      <c r="G1401" s="87">
        <v>100</v>
      </c>
      <c r="H1401" s="87">
        <v>112</v>
      </c>
      <c r="I1401" s="87">
        <v>0</v>
      </c>
      <c r="J1401" s="87">
        <v>0</v>
      </c>
      <c r="K1401" t="str">
        <f t="shared" si="379"/>
        <v>OK</v>
      </c>
      <c r="L1401" s="67" t="s">
        <v>1420</v>
      </c>
      <c r="M1401" s="98">
        <v>1396</v>
      </c>
      <c r="N1401" s="67" t="s">
        <v>1421</v>
      </c>
      <c r="O1401" s="67" t="s">
        <v>1439</v>
      </c>
      <c r="P1401" s="87">
        <v>1</v>
      </c>
      <c r="Q1401" s="87">
        <v>100</v>
      </c>
      <c r="R1401" s="111">
        <v>101</v>
      </c>
      <c r="S1401" s="87">
        <v>101</v>
      </c>
      <c r="T1401" s="87">
        <v>0</v>
      </c>
      <c r="U1401" s="111">
        <v>0</v>
      </c>
      <c r="V1401" s="118">
        <f t="shared" si="380"/>
        <v>0</v>
      </c>
      <c r="W1401" t="str">
        <f t="shared" si="381"/>
        <v/>
      </c>
      <c r="X1401" s="67" t="s">
        <v>1420</v>
      </c>
      <c r="Y1401" s="98">
        <v>1396</v>
      </c>
      <c r="Z1401" s="67" t="s">
        <v>1421</v>
      </c>
      <c r="AA1401" s="67" t="s">
        <v>1439</v>
      </c>
      <c r="AB1401" s="111">
        <f t="shared" si="383"/>
        <v>1</v>
      </c>
      <c r="AC1401" s="111">
        <f t="shared" si="384"/>
        <v>100</v>
      </c>
      <c r="AD1401" s="111">
        <f t="shared" si="385"/>
        <v>106</v>
      </c>
      <c r="AE1401" s="111">
        <f t="shared" si="386"/>
        <v>106</v>
      </c>
      <c r="AF1401" s="111">
        <f t="shared" si="387"/>
        <v>0</v>
      </c>
      <c r="AG1401" s="111">
        <f t="shared" si="388"/>
        <v>0</v>
      </c>
      <c r="AH1401" s="118">
        <f t="shared" si="389"/>
        <v>0</v>
      </c>
      <c r="AJ1401" s="67" t="s">
        <v>1420</v>
      </c>
      <c r="AK1401" s="98">
        <v>1396</v>
      </c>
      <c r="AL1401" s="67" t="s">
        <v>1421</v>
      </c>
      <c r="AM1401" s="67" t="s">
        <v>1439</v>
      </c>
      <c r="AN1401" s="87">
        <f t="shared" si="390"/>
        <v>0</v>
      </c>
      <c r="AO1401" s="87">
        <f t="shared" si="391"/>
        <v>0</v>
      </c>
      <c r="AP1401" s="87">
        <f t="shared" si="392"/>
        <v>5</v>
      </c>
      <c r="AQ1401" s="87">
        <f t="shared" si="393"/>
        <v>5</v>
      </c>
      <c r="AR1401" s="87">
        <f t="shared" si="394"/>
        <v>0</v>
      </c>
      <c r="AS1401" s="87">
        <f t="shared" si="395"/>
        <v>0</v>
      </c>
      <c r="AT1401" s="118">
        <f t="shared" si="396"/>
        <v>0</v>
      </c>
      <c r="AU1401" s="119" t="str">
        <f t="shared" si="382"/>
        <v>高知県本山町</v>
      </c>
      <c r="AW1401" s="225" t="s">
        <v>3360</v>
      </c>
      <c r="AY1401" s="230" t="s">
        <v>3360</v>
      </c>
      <c r="BA1401">
        <v>1</v>
      </c>
      <c r="BB1401">
        <v>100</v>
      </c>
      <c r="BC1401">
        <v>106</v>
      </c>
      <c r="BD1401">
        <v>106</v>
      </c>
      <c r="BE1401">
        <v>0</v>
      </c>
      <c r="BF1401">
        <v>0</v>
      </c>
    </row>
    <row r="1402" spans="2:58">
      <c r="B1402" s="67" t="s">
        <v>1420</v>
      </c>
      <c r="C1402" s="67">
        <v>1398</v>
      </c>
      <c r="D1402" s="67" t="s">
        <v>1421</v>
      </c>
      <c r="E1402" s="67" t="s">
        <v>1440</v>
      </c>
      <c r="F1402" s="87">
        <v>3</v>
      </c>
      <c r="G1402" s="87">
        <v>100</v>
      </c>
      <c r="H1402" s="87">
        <v>59</v>
      </c>
      <c r="I1402" s="87">
        <v>0</v>
      </c>
      <c r="J1402" s="87">
        <v>0</v>
      </c>
      <c r="K1402" t="str">
        <f t="shared" si="379"/>
        <v>OK</v>
      </c>
      <c r="L1402" s="67" t="s">
        <v>1420</v>
      </c>
      <c r="M1402" s="98">
        <v>1397</v>
      </c>
      <c r="N1402" s="67" t="s">
        <v>1421</v>
      </c>
      <c r="O1402" s="67" t="s">
        <v>1440</v>
      </c>
      <c r="P1402" s="87">
        <v>3</v>
      </c>
      <c r="Q1402" s="87">
        <v>100</v>
      </c>
      <c r="R1402" s="111">
        <v>52</v>
      </c>
      <c r="S1402" s="87">
        <v>52</v>
      </c>
      <c r="T1402" s="87">
        <v>0</v>
      </c>
      <c r="U1402" s="111">
        <v>0</v>
      </c>
      <c r="V1402" s="118">
        <f t="shared" si="380"/>
        <v>0</v>
      </c>
      <c r="W1402" t="str">
        <f t="shared" si="381"/>
        <v/>
      </c>
      <c r="X1402" s="67" t="s">
        <v>1420</v>
      </c>
      <c r="Y1402" s="98">
        <v>1397</v>
      </c>
      <c r="Z1402" s="67" t="s">
        <v>1421</v>
      </c>
      <c r="AA1402" s="67" t="s">
        <v>1440</v>
      </c>
      <c r="AB1402" s="111">
        <f t="shared" si="383"/>
        <v>3</v>
      </c>
      <c r="AC1402" s="111">
        <f t="shared" si="384"/>
        <v>100</v>
      </c>
      <c r="AD1402" s="111">
        <f t="shared" si="385"/>
        <v>57</v>
      </c>
      <c r="AE1402" s="111">
        <f t="shared" si="386"/>
        <v>57</v>
      </c>
      <c r="AF1402" s="111">
        <f t="shared" si="387"/>
        <v>0</v>
      </c>
      <c r="AG1402" s="111">
        <f t="shared" si="388"/>
        <v>0</v>
      </c>
      <c r="AH1402" s="118">
        <f t="shared" si="389"/>
        <v>0</v>
      </c>
      <c r="AJ1402" s="67" t="s">
        <v>1420</v>
      </c>
      <c r="AK1402" s="98">
        <v>1397</v>
      </c>
      <c r="AL1402" s="67" t="s">
        <v>1421</v>
      </c>
      <c r="AM1402" s="67" t="s">
        <v>1440</v>
      </c>
      <c r="AN1402" s="87">
        <f t="shared" si="390"/>
        <v>0</v>
      </c>
      <c r="AO1402" s="87">
        <f t="shared" si="391"/>
        <v>0</v>
      </c>
      <c r="AP1402" s="87">
        <f t="shared" si="392"/>
        <v>5</v>
      </c>
      <c r="AQ1402" s="87">
        <f t="shared" si="393"/>
        <v>5</v>
      </c>
      <c r="AR1402" s="87">
        <f t="shared" si="394"/>
        <v>0</v>
      </c>
      <c r="AS1402" s="87">
        <f t="shared" si="395"/>
        <v>0</v>
      </c>
      <c r="AT1402" s="118">
        <f t="shared" si="396"/>
        <v>0</v>
      </c>
      <c r="AU1402" s="119" t="str">
        <f t="shared" si="382"/>
        <v>高知県大豊町</v>
      </c>
      <c r="AW1402" s="225" t="s">
        <v>3361</v>
      </c>
      <c r="AY1402" s="230" t="s">
        <v>3361</v>
      </c>
      <c r="BA1402">
        <v>3</v>
      </c>
      <c r="BB1402">
        <v>100</v>
      </c>
      <c r="BC1402">
        <v>57</v>
      </c>
      <c r="BD1402">
        <v>57</v>
      </c>
      <c r="BE1402">
        <v>0</v>
      </c>
      <c r="BF1402">
        <v>0</v>
      </c>
    </row>
    <row r="1403" spans="2:58">
      <c r="B1403" s="67" t="s">
        <v>1420</v>
      </c>
      <c r="C1403" s="67">
        <v>1399</v>
      </c>
      <c r="D1403" s="67" t="s">
        <v>1421</v>
      </c>
      <c r="E1403" s="67" t="s">
        <v>1441</v>
      </c>
      <c r="F1403" s="87">
        <v>1</v>
      </c>
      <c r="G1403" s="87">
        <v>120</v>
      </c>
      <c r="H1403" s="87">
        <v>108</v>
      </c>
      <c r="I1403" s="87">
        <v>0</v>
      </c>
      <c r="J1403" s="87">
        <v>0</v>
      </c>
      <c r="K1403" t="str">
        <f t="shared" si="379"/>
        <v>OK</v>
      </c>
      <c r="L1403" s="67" t="s">
        <v>1420</v>
      </c>
      <c r="M1403" s="98">
        <v>1398</v>
      </c>
      <c r="N1403" s="67" t="s">
        <v>1421</v>
      </c>
      <c r="O1403" s="67" t="s">
        <v>1441</v>
      </c>
      <c r="P1403" s="87">
        <v>1</v>
      </c>
      <c r="Q1403" s="87">
        <v>120</v>
      </c>
      <c r="R1403" s="111">
        <v>117</v>
      </c>
      <c r="S1403" s="87">
        <v>117</v>
      </c>
      <c r="T1403" s="87">
        <v>0</v>
      </c>
      <c r="U1403" s="111">
        <v>0</v>
      </c>
      <c r="V1403" s="118">
        <f t="shared" si="380"/>
        <v>0</v>
      </c>
      <c r="W1403" t="str">
        <f t="shared" si="381"/>
        <v/>
      </c>
      <c r="X1403" s="67" t="s">
        <v>1420</v>
      </c>
      <c r="Y1403" s="98">
        <v>1398</v>
      </c>
      <c r="Z1403" s="67" t="s">
        <v>1421</v>
      </c>
      <c r="AA1403" s="67" t="s">
        <v>1441</v>
      </c>
      <c r="AB1403" s="111">
        <f t="shared" si="383"/>
        <v>1</v>
      </c>
      <c r="AC1403" s="111">
        <f t="shared" si="384"/>
        <v>120</v>
      </c>
      <c r="AD1403" s="111">
        <f t="shared" si="385"/>
        <v>122</v>
      </c>
      <c r="AE1403" s="111">
        <f t="shared" si="386"/>
        <v>122</v>
      </c>
      <c r="AF1403" s="111">
        <f t="shared" si="387"/>
        <v>0</v>
      </c>
      <c r="AG1403" s="111">
        <f t="shared" si="388"/>
        <v>0</v>
      </c>
      <c r="AH1403" s="118">
        <f t="shared" si="389"/>
        <v>0</v>
      </c>
      <c r="AJ1403" s="67" t="s">
        <v>1420</v>
      </c>
      <c r="AK1403" s="98">
        <v>1398</v>
      </c>
      <c r="AL1403" s="67" t="s">
        <v>1421</v>
      </c>
      <c r="AM1403" s="67" t="s">
        <v>1441</v>
      </c>
      <c r="AN1403" s="87">
        <f t="shared" si="390"/>
        <v>0</v>
      </c>
      <c r="AO1403" s="87">
        <f t="shared" si="391"/>
        <v>0</v>
      </c>
      <c r="AP1403" s="87">
        <f t="shared" si="392"/>
        <v>5</v>
      </c>
      <c r="AQ1403" s="87">
        <f t="shared" si="393"/>
        <v>5</v>
      </c>
      <c r="AR1403" s="87">
        <f t="shared" si="394"/>
        <v>0</v>
      </c>
      <c r="AS1403" s="87">
        <f t="shared" si="395"/>
        <v>0</v>
      </c>
      <c r="AT1403" s="118">
        <f t="shared" si="396"/>
        <v>0</v>
      </c>
      <c r="AU1403" s="119" t="str">
        <f t="shared" si="382"/>
        <v>高知県土佐町</v>
      </c>
      <c r="AW1403" s="225" t="s">
        <v>3362</v>
      </c>
      <c r="AY1403" s="230" t="s">
        <v>3362</v>
      </c>
      <c r="BA1403">
        <v>1</v>
      </c>
      <c r="BB1403">
        <v>120</v>
      </c>
      <c r="BC1403">
        <v>122</v>
      </c>
      <c r="BD1403">
        <v>122</v>
      </c>
      <c r="BE1403">
        <v>0</v>
      </c>
      <c r="BF1403">
        <v>0</v>
      </c>
    </row>
    <row r="1404" spans="2:58">
      <c r="B1404" s="67" t="s">
        <v>1420</v>
      </c>
      <c r="C1404" s="67">
        <v>1400</v>
      </c>
      <c r="D1404" s="67" t="s">
        <v>1421</v>
      </c>
      <c r="E1404" s="67" t="s">
        <v>1442</v>
      </c>
      <c r="F1404" s="87">
        <v>1</v>
      </c>
      <c r="G1404" s="87">
        <v>12</v>
      </c>
      <c r="H1404" s="87">
        <v>5</v>
      </c>
      <c r="I1404" s="87">
        <v>0</v>
      </c>
      <c r="J1404" s="87">
        <v>0</v>
      </c>
      <c r="K1404" t="str">
        <f t="shared" si="379"/>
        <v>OK</v>
      </c>
      <c r="L1404" s="67" t="s">
        <v>1420</v>
      </c>
      <c r="M1404" s="98">
        <v>1399</v>
      </c>
      <c r="N1404" s="67" t="s">
        <v>1421</v>
      </c>
      <c r="O1404" s="67" t="s">
        <v>1442</v>
      </c>
      <c r="P1404" s="87">
        <v>1</v>
      </c>
      <c r="Q1404" s="87">
        <v>12</v>
      </c>
      <c r="R1404" s="111">
        <v>9</v>
      </c>
      <c r="S1404" s="87">
        <v>9</v>
      </c>
      <c r="T1404" s="87">
        <v>0</v>
      </c>
      <c r="U1404" s="111">
        <v>0</v>
      </c>
      <c r="V1404" s="118">
        <f t="shared" si="380"/>
        <v>0</v>
      </c>
      <c r="W1404" t="str">
        <f t="shared" si="381"/>
        <v/>
      </c>
      <c r="X1404" s="67" t="s">
        <v>1420</v>
      </c>
      <c r="Y1404" s="98">
        <v>1399</v>
      </c>
      <c r="Z1404" s="67" t="s">
        <v>1421</v>
      </c>
      <c r="AA1404" s="67" t="s">
        <v>1442</v>
      </c>
      <c r="AB1404" s="111">
        <f t="shared" si="383"/>
        <v>1</v>
      </c>
      <c r="AC1404" s="111">
        <f t="shared" si="384"/>
        <v>12</v>
      </c>
      <c r="AD1404" s="111">
        <f t="shared" si="385"/>
        <v>10</v>
      </c>
      <c r="AE1404" s="111">
        <f t="shared" si="386"/>
        <v>10</v>
      </c>
      <c r="AF1404" s="111">
        <f t="shared" si="387"/>
        <v>0</v>
      </c>
      <c r="AG1404" s="111">
        <f t="shared" si="388"/>
        <v>0</v>
      </c>
      <c r="AH1404" s="118">
        <f t="shared" si="389"/>
        <v>0</v>
      </c>
      <c r="AJ1404" s="67" t="s">
        <v>1420</v>
      </c>
      <c r="AK1404" s="98">
        <v>1399</v>
      </c>
      <c r="AL1404" s="67" t="s">
        <v>1421</v>
      </c>
      <c r="AM1404" s="67" t="s">
        <v>1442</v>
      </c>
      <c r="AN1404" s="87">
        <f t="shared" si="390"/>
        <v>0</v>
      </c>
      <c r="AO1404" s="87">
        <f t="shared" si="391"/>
        <v>0</v>
      </c>
      <c r="AP1404" s="87">
        <f t="shared" si="392"/>
        <v>1</v>
      </c>
      <c r="AQ1404" s="87">
        <f t="shared" si="393"/>
        <v>1</v>
      </c>
      <c r="AR1404" s="87">
        <f t="shared" si="394"/>
        <v>0</v>
      </c>
      <c r="AS1404" s="87">
        <f t="shared" si="395"/>
        <v>0</v>
      </c>
      <c r="AT1404" s="118">
        <f t="shared" si="396"/>
        <v>0</v>
      </c>
      <c r="AU1404" s="119" t="str">
        <f t="shared" si="382"/>
        <v>高知県大川村</v>
      </c>
      <c r="AW1404" s="225" t="s">
        <v>3363</v>
      </c>
      <c r="AY1404" s="230" t="s">
        <v>3363</v>
      </c>
      <c r="BA1404">
        <v>1</v>
      </c>
      <c r="BB1404">
        <v>12</v>
      </c>
      <c r="BC1404">
        <v>10</v>
      </c>
      <c r="BD1404">
        <v>10</v>
      </c>
      <c r="BE1404">
        <v>0</v>
      </c>
      <c r="BF1404">
        <v>0</v>
      </c>
    </row>
    <row r="1405" spans="2:58">
      <c r="B1405" s="67" t="s">
        <v>1420</v>
      </c>
      <c r="C1405" s="67">
        <v>1401</v>
      </c>
      <c r="D1405" s="67" t="s">
        <v>1421</v>
      </c>
      <c r="E1405" s="67" t="s">
        <v>1443</v>
      </c>
      <c r="F1405" s="87">
        <v>8</v>
      </c>
      <c r="G1405" s="87">
        <v>620</v>
      </c>
      <c r="H1405" s="87">
        <v>464</v>
      </c>
      <c r="I1405" s="87">
        <v>0</v>
      </c>
      <c r="J1405" s="87">
        <v>0</v>
      </c>
      <c r="K1405" t="str">
        <f t="shared" si="379"/>
        <v>OK</v>
      </c>
      <c r="L1405" s="67" t="s">
        <v>1420</v>
      </c>
      <c r="M1405" s="98">
        <v>1400</v>
      </c>
      <c r="N1405" s="67" t="s">
        <v>1421</v>
      </c>
      <c r="O1405" s="67" t="s">
        <v>1443</v>
      </c>
      <c r="P1405" s="87">
        <v>8</v>
      </c>
      <c r="Q1405" s="87">
        <v>620</v>
      </c>
      <c r="R1405" s="111">
        <v>487</v>
      </c>
      <c r="S1405" s="87">
        <v>482</v>
      </c>
      <c r="T1405" s="87">
        <v>0</v>
      </c>
      <c r="U1405" s="111">
        <v>0</v>
      </c>
      <c r="V1405" s="118">
        <f t="shared" si="380"/>
        <v>0</v>
      </c>
      <c r="W1405" t="str">
        <f t="shared" si="381"/>
        <v/>
      </c>
      <c r="X1405" s="67" t="s">
        <v>1420</v>
      </c>
      <c r="Y1405" s="98">
        <v>1400</v>
      </c>
      <c r="Z1405" s="67" t="s">
        <v>1421</v>
      </c>
      <c r="AA1405" s="67" t="s">
        <v>1443</v>
      </c>
      <c r="AB1405" s="111">
        <f t="shared" si="383"/>
        <v>8</v>
      </c>
      <c r="AC1405" s="111">
        <f t="shared" si="384"/>
        <v>620</v>
      </c>
      <c r="AD1405" s="111">
        <f t="shared" si="385"/>
        <v>488</v>
      </c>
      <c r="AE1405" s="111">
        <f t="shared" si="386"/>
        <v>478</v>
      </c>
      <c r="AF1405" s="111">
        <f t="shared" si="387"/>
        <v>0</v>
      </c>
      <c r="AG1405" s="111">
        <f t="shared" si="388"/>
        <v>0</v>
      </c>
      <c r="AH1405" s="118">
        <f t="shared" si="389"/>
        <v>0</v>
      </c>
      <c r="AJ1405" s="67" t="s">
        <v>1420</v>
      </c>
      <c r="AK1405" s="98">
        <v>1400</v>
      </c>
      <c r="AL1405" s="67" t="s">
        <v>1421</v>
      </c>
      <c r="AM1405" s="67" t="s">
        <v>1443</v>
      </c>
      <c r="AN1405" s="87">
        <f t="shared" si="390"/>
        <v>0</v>
      </c>
      <c r="AO1405" s="87">
        <f t="shared" si="391"/>
        <v>0</v>
      </c>
      <c r="AP1405" s="87">
        <f t="shared" si="392"/>
        <v>1</v>
      </c>
      <c r="AQ1405" s="87">
        <f t="shared" si="393"/>
        <v>-4</v>
      </c>
      <c r="AR1405" s="87">
        <f t="shared" si="394"/>
        <v>0</v>
      </c>
      <c r="AS1405" s="87">
        <f t="shared" si="395"/>
        <v>0</v>
      </c>
      <c r="AT1405" s="118">
        <f t="shared" si="396"/>
        <v>0</v>
      </c>
      <c r="AU1405" s="119" t="str">
        <f t="shared" si="382"/>
        <v>高知県いの町</v>
      </c>
      <c r="AW1405" s="225" t="s">
        <v>3364</v>
      </c>
      <c r="AY1405" s="230" t="s">
        <v>3364</v>
      </c>
      <c r="BA1405">
        <v>8</v>
      </c>
      <c r="BB1405">
        <v>620</v>
      </c>
      <c r="BC1405">
        <v>488</v>
      </c>
      <c r="BD1405">
        <v>478</v>
      </c>
      <c r="BE1405">
        <v>0</v>
      </c>
      <c r="BF1405">
        <v>0</v>
      </c>
    </row>
    <row r="1406" spans="2:58">
      <c r="B1406" s="67" t="s">
        <v>1420</v>
      </c>
      <c r="C1406" s="67">
        <v>1402</v>
      </c>
      <c r="D1406" s="67" t="s">
        <v>1421</v>
      </c>
      <c r="E1406" s="67" t="s">
        <v>1444</v>
      </c>
      <c r="F1406" s="87">
        <v>4</v>
      </c>
      <c r="G1406" s="87">
        <v>135</v>
      </c>
      <c r="H1406" s="87">
        <v>122</v>
      </c>
      <c r="I1406" s="87">
        <v>0</v>
      </c>
      <c r="J1406" s="87">
        <v>0</v>
      </c>
      <c r="K1406" t="str">
        <f t="shared" si="379"/>
        <v>OK</v>
      </c>
      <c r="L1406" s="67" t="s">
        <v>1420</v>
      </c>
      <c r="M1406" s="98">
        <v>1401</v>
      </c>
      <c r="N1406" s="67" t="s">
        <v>1421</v>
      </c>
      <c r="O1406" s="67" t="s">
        <v>1444</v>
      </c>
      <c r="P1406" s="87">
        <v>4</v>
      </c>
      <c r="Q1406" s="87">
        <v>170</v>
      </c>
      <c r="R1406" s="111">
        <v>109</v>
      </c>
      <c r="S1406" s="87">
        <v>109</v>
      </c>
      <c r="T1406" s="87">
        <v>0</v>
      </c>
      <c r="U1406" s="111">
        <v>0</v>
      </c>
      <c r="V1406" s="118">
        <f t="shared" si="380"/>
        <v>0</v>
      </c>
      <c r="W1406" t="str">
        <f t="shared" si="381"/>
        <v/>
      </c>
      <c r="X1406" s="67" t="s">
        <v>1420</v>
      </c>
      <c r="Y1406" s="98">
        <v>1401</v>
      </c>
      <c r="Z1406" s="67" t="s">
        <v>1421</v>
      </c>
      <c r="AA1406" s="67" t="s">
        <v>1444</v>
      </c>
      <c r="AB1406" s="111">
        <f t="shared" si="383"/>
        <v>4</v>
      </c>
      <c r="AC1406" s="111">
        <f t="shared" si="384"/>
        <v>170</v>
      </c>
      <c r="AD1406" s="111">
        <f t="shared" si="385"/>
        <v>100</v>
      </c>
      <c r="AE1406" s="111">
        <f t="shared" si="386"/>
        <v>100</v>
      </c>
      <c r="AF1406" s="111">
        <f t="shared" si="387"/>
        <v>0</v>
      </c>
      <c r="AG1406" s="111">
        <f t="shared" si="388"/>
        <v>0</v>
      </c>
      <c r="AH1406" s="118">
        <f t="shared" si="389"/>
        <v>0</v>
      </c>
      <c r="AJ1406" s="67" t="s">
        <v>1420</v>
      </c>
      <c r="AK1406" s="98">
        <v>1401</v>
      </c>
      <c r="AL1406" s="67" t="s">
        <v>1421</v>
      </c>
      <c r="AM1406" s="67" t="s">
        <v>1444</v>
      </c>
      <c r="AN1406" s="87">
        <f t="shared" si="390"/>
        <v>0</v>
      </c>
      <c r="AO1406" s="87">
        <f t="shared" si="391"/>
        <v>0</v>
      </c>
      <c r="AP1406" s="87">
        <f t="shared" si="392"/>
        <v>-9</v>
      </c>
      <c r="AQ1406" s="87">
        <f t="shared" si="393"/>
        <v>-9</v>
      </c>
      <c r="AR1406" s="87">
        <f t="shared" si="394"/>
        <v>0</v>
      </c>
      <c r="AS1406" s="87">
        <f t="shared" si="395"/>
        <v>0</v>
      </c>
      <c r="AT1406" s="118">
        <f t="shared" si="396"/>
        <v>0</v>
      </c>
      <c r="AU1406" s="119" t="str">
        <f t="shared" si="382"/>
        <v>高知県仁淀川町</v>
      </c>
      <c r="AW1406" s="225" t="s">
        <v>3365</v>
      </c>
      <c r="AY1406" s="230" t="s">
        <v>3365</v>
      </c>
      <c r="BA1406">
        <v>4</v>
      </c>
      <c r="BB1406">
        <v>170</v>
      </c>
      <c r="BC1406">
        <v>100</v>
      </c>
      <c r="BD1406">
        <v>100</v>
      </c>
      <c r="BE1406">
        <v>0</v>
      </c>
      <c r="BF1406">
        <v>0</v>
      </c>
    </row>
    <row r="1407" spans="2:58">
      <c r="B1407" s="67" t="s">
        <v>1420</v>
      </c>
      <c r="C1407" s="67">
        <v>1403</v>
      </c>
      <c r="D1407" s="67" t="s">
        <v>1421</v>
      </c>
      <c r="E1407" s="67" t="s">
        <v>1445</v>
      </c>
      <c r="F1407" s="87">
        <v>3</v>
      </c>
      <c r="G1407" s="87">
        <v>225</v>
      </c>
      <c r="H1407" s="87">
        <v>170</v>
      </c>
      <c r="I1407" s="87">
        <v>0</v>
      </c>
      <c r="J1407" s="87">
        <v>0</v>
      </c>
      <c r="K1407" t="str">
        <f t="shared" si="379"/>
        <v>OK</v>
      </c>
      <c r="L1407" s="67" t="s">
        <v>1420</v>
      </c>
      <c r="M1407" s="98">
        <v>1402</v>
      </c>
      <c r="N1407" s="67" t="s">
        <v>1421</v>
      </c>
      <c r="O1407" s="67" t="s">
        <v>1445</v>
      </c>
      <c r="P1407" s="87">
        <v>3</v>
      </c>
      <c r="Q1407" s="87">
        <v>210</v>
      </c>
      <c r="R1407" s="111">
        <v>169</v>
      </c>
      <c r="S1407" s="87">
        <v>169</v>
      </c>
      <c r="T1407" s="87">
        <v>0</v>
      </c>
      <c r="U1407" s="111">
        <v>0</v>
      </c>
      <c r="V1407" s="118">
        <f t="shared" si="380"/>
        <v>0</v>
      </c>
      <c r="W1407" t="str">
        <f t="shared" si="381"/>
        <v/>
      </c>
      <c r="X1407" s="67" t="s">
        <v>1420</v>
      </c>
      <c r="Y1407" s="98">
        <v>1402</v>
      </c>
      <c r="Z1407" s="67" t="s">
        <v>1421</v>
      </c>
      <c r="AA1407" s="67" t="s">
        <v>1445</v>
      </c>
      <c r="AB1407" s="111">
        <f t="shared" si="383"/>
        <v>3</v>
      </c>
      <c r="AC1407" s="111">
        <f t="shared" si="384"/>
        <v>210</v>
      </c>
      <c r="AD1407" s="111">
        <f t="shared" si="385"/>
        <v>162</v>
      </c>
      <c r="AE1407" s="111">
        <f t="shared" si="386"/>
        <v>162</v>
      </c>
      <c r="AF1407" s="111">
        <f t="shared" si="387"/>
        <v>0</v>
      </c>
      <c r="AG1407" s="111">
        <f t="shared" si="388"/>
        <v>0</v>
      </c>
      <c r="AH1407" s="118">
        <f t="shared" si="389"/>
        <v>0</v>
      </c>
      <c r="AJ1407" s="67" t="s">
        <v>1420</v>
      </c>
      <c r="AK1407" s="98">
        <v>1402</v>
      </c>
      <c r="AL1407" s="67" t="s">
        <v>1421</v>
      </c>
      <c r="AM1407" s="67" t="s">
        <v>1445</v>
      </c>
      <c r="AN1407" s="87">
        <f t="shared" si="390"/>
        <v>0</v>
      </c>
      <c r="AO1407" s="87">
        <f t="shared" si="391"/>
        <v>0</v>
      </c>
      <c r="AP1407" s="87">
        <f t="shared" si="392"/>
        <v>-7</v>
      </c>
      <c r="AQ1407" s="87">
        <f t="shared" si="393"/>
        <v>-7</v>
      </c>
      <c r="AR1407" s="87">
        <f t="shared" si="394"/>
        <v>0</v>
      </c>
      <c r="AS1407" s="87">
        <f t="shared" si="395"/>
        <v>0</v>
      </c>
      <c r="AT1407" s="118">
        <f t="shared" si="396"/>
        <v>0</v>
      </c>
      <c r="AU1407" s="119" t="str">
        <f t="shared" si="382"/>
        <v>高知県中土佐町</v>
      </c>
      <c r="AW1407" s="225" t="s">
        <v>3366</v>
      </c>
      <c r="AY1407" s="230" t="s">
        <v>3366</v>
      </c>
      <c r="BA1407">
        <v>3</v>
      </c>
      <c r="BB1407">
        <v>210</v>
      </c>
      <c r="BC1407">
        <v>162</v>
      </c>
      <c r="BD1407">
        <v>162</v>
      </c>
      <c r="BE1407">
        <v>0</v>
      </c>
      <c r="BF1407">
        <v>0</v>
      </c>
    </row>
    <row r="1408" spans="2:58">
      <c r="B1408" s="67" t="s">
        <v>1420</v>
      </c>
      <c r="C1408" s="67">
        <v>1404</v>
      </c>
      <c r="D1408" s="67" t="s">
        <v>1421</v>
      </c>
      <c r="E1408" s="67" t="s">
        <v>1446</v>
      </c>
      <c r="F1408" s="87">
        <v>7</v>
      </c>
      <c r="G1408" s="87">
        <v>495</v>
      </c>
      <c r="H1408" s="87">
        <v>391</v>
      </c>
      <c r="I1408" s="87">
        <v>0</v>
      </c>
      <c r="J1408" s="87">
        <v>0</v>
      </c>
      <c r="K1408" t="str">
        <f t="shared" si="379"/>
        <v>OK</v>
      </c>
      <c r="L1408" s="67" t="s">
        <v>1420</v>
      </c>
      <c r="M1408" s="98">
        <v>1403</v>
      </c>
      <c r="N1408" s="67" t="s">
        <v>1421</v>
      </c>
      <c r="O1408" s="67" t="s">
        <v>1446</v>
      </c>
      <c r="P1408" s="87">
        <v>7</v>
      </c>
      <c r="Q1408" s="87">
        <v>495</v>
      </c>
      <c r="R1408" s="111">
        <v>394</v>
      </c>
      <c r="S1408" s="87">
        <v>394</v>
      </c>
      <c r="T1408" s="87">
        <v>0</v>
      </c>
      <c r="U1408" s="111">
        <v>0</v>
      </c>
      <c r="V1408" s="118">
        <f t="shared" si="380"/>
        <v>0</v>
      </c>
      <c r="W1408" t="str">
        <f t="shared" si="381"/>
        <v/>
      </c>
      <c r="X1408" s="67" t="s">
        <v>1420</v>
      </c>
      <c r="Y1408" s="98">
        <v>1403</v>
      </c>
      <c r="Z1408" s="67" t="s">
        <v>1421</v>
      </c>
      <c r="AA1408" s="67" t="s">
        <v>1446</v>
      </c>
      <c r="AB1408" s="111">
        <f t="shared" si="383"/>
        <v>7</v>
      </c>
      <c r="AC1408" s="111">
        <f t="shared" si="384"/>
        <v>503</v>
      </c>
      <c r="AD1408" s="111">
        <f t="shared" si="385"/>
        <v>386</v>
      </c>
      <c r="AE1408" s="111">
        <f t="shared" si="386"/>
        <v>386</v>
      </c>
      <c r="AF1408" s="111">
        <f t="shared" si="387"/>
        <v>0</v>
      </c>
      <c r="AG1408" s="111">
        <f t="shared" si="388"/>
        <v>0</v>
      </c>
      <c r="AH1408" s="118">
        <f t="shared" si="389"/>
        <v>0</v>
      </c>
      <c r="AJ1408" s="67" t="s">
        <v>1420</v>
      </c>
      <c r="AK1408" s="98">
        <v>1403</v>
      </c>
      <c r="AL1408" s="67" t="s">
        <v>1421</v>
      </c>
      <c r="AM1408" s="67" t="s">
        <v>1446</v>
      </c>
      <c r="AN1408" s="87">
        <f t="shared" si="390"/>
        <v>0</v>
      </c>
      <c r="AO1408" s="87">
        <f t="shared" si="391"/>
        <v>8</v>
      </c>
      <c r="AP1408" s="87">
        <f t="shared" si="392"/>
        <v>-8</v>
      </c>
      <c r="AQ1408" s="87">
        <f t="shared" si="393"/>
        <v>-8</v>
      </c>
      <c r="AR1408" s="87">
        <f t="shared" si="394"/>
        <v>0</v>
      </c>
      <c r="AS1408" s="87">
        <f t="shared" si="395"/>
        <v>0</v>
      </c>
      <c r="AT1408" s="118">
        <f t="shared" si="396"/>
        <v>0</v>
      </c>
      <c r="AU1408" s="119" t="str">
        <f t="shared" si="382"/>
        <v>高知県佐川町</v>
      </c>
      <c r="AW1408" s="225" t="s">
        <v>3367</v>
      </c>
      <c r="AY1408" s="230" t="s">
        <v>3367</v>
      </c>
      <c r="BA1408">
        <v>7</v>
      </c>
      <c r="BB1408">
        <v>503</v>
      </c>
      <c r="BC1408">
        <v>386</v>
      </c>
      <c r="BD1408">
        <v>386</v>
      </c>
      <c r="BE1408">
        <v>0</v>
      </c>
      <c r="BF1408">
        <v>0</v>
      </c>
    </row>
    <row r="1409" spans="2:58">
      <c r="B1409" s="67" t="s">
        <v>1420</v>
      </c>
      <c r="C1409" s="67">
        <v>1405</v>
      </c>
      <c r="D1409" s="67" t="s">
        <v>1421</v>
      </c>
      <c r="E1409" s="67" t="s">
        <v>1447</v>
      </c>
      <c r="F1409" s="87">
        <v>1</v>
      </c>
      <c r="G1409" s="87">
        <v>150</v>
      </c>
      <c r="H1409" s="87">
        <v>104</v>
      </c>
      <c r="I1409" s="87">
        <v>0</v>
      </c>
      <c r="J1409" s="87">
        <v>0</v>
      </c>
      <c r="K1409" t="str">
        <f t="shared" si="379"/>
        <v>OK</v>
      </c>
      <c r="L1409" s="67" t="s">
        <v>1420</v>
      </c>
      <c r="M1409" s="98">
        <v>1404</v>
      </c>
      <c r="N1409" s="67" t="s">
        <v>1421</v>
      </c>
      <c r="O1409" s="67" t="s">
        <v>1447</v>
      </c>
      <c r="P1409" s="87">
        <v>1</v>
      </c>
      <c r="Q1409" s="87">
        <v>150</v>
      </c>
      <c r="R1409" s="111">
        <v>99</v>
      </c>
      <c r="S1409" s="87">
        <v>99</v>
      </c>
      <c r="T1409" s="87">
        <v>0</v>
      </c>
      <c r="U1409" s="111">
        <v>0</v>
      </c>
      <c r="V1409" s="118">
        <f t="shared" si="380"/>
        <v>0</v>
      </c>
      <c r="W1409" t="str">
        <f t="shared" si="381"/>
        <v/>
      </c>
      <c r="X1409" s="67" t="s">
        <v>1420</v>
      </c>
      <c r="Y1409" s="98">
        <v>1404</v>
      </c>
      <c r="Z1409" s="67" t="s">
        <v>1421</v>
      </c>
      <c r="AA1409" s="67" t="s">
        <v>1447</v>
      </c>
      <c r="AB1409" s="111">
        <f t="shared" si="383"/>
        <v>1</v>
      </c>
      <c r="AC1409" s="111">
        <f t="shared" si="384"/>
        <v>150</v>
      </c>
      <c r="AD1409" s="111">
        <f t="shared" si="385"/>
        <v>105</v>
      </c>
      <c r="AE1409" s="111">
        <f t="shared" si="386"/>
        <v>105</v>
      </c>
      <c r="AF1409" s="111">
        <f t="shared" si="387"/>
        <v>0</v>
      </c>
      <c r="AG1409" s="111">
        <f t="shared" si="388"/>
        <v>0</v>
      </c>
      <c r="AH1409" s="118">
        <f t="shared" si="389"/>
        <v>0</v>
      </c>
      <c r="AJ1409" s="67" t="s">
        <v>1420</v>
      </c>
      <c r="AK1409" s="98">
        <v>1404</v>
      </c>
      <c r="AL1409" s="67" t="s">
        <v>1421</v>
      </c>
      <c r="AM1409" s="67" t="s">
        <v>1447</v>
      </c>
      <c r="AN1409" s="87">
        <f t="shared" si="390"/>
        <v>0</v>
      </c>
      <c r="AO1409" s="87">
        <f t="shared" si="391"/>
        <v>0</v>
      </c>
      <c r="AP1409" s="87">
        <f t="shared" si="392"/>
        <v>6</v>
      </c>
      <c r="AQ1409" s="87">
        <f t="shared" si="393"/>
        <v>6</v>
      </c>
      <c r="AR1409" s="87">
        <f t="shared" si="394"/>
        <v>0</v>
      </c>
      <c r="AS1409" s="87">
        <f t="shared" si="395"/>
        <v>0</v>
      </c>
      <c r="AT1409" s="118">
        <f t="shared" si="396"/>
        <v>0</v>
      </c>
      <c r="AU1409" s="119" t="str">
        <f t="shared" si="382"/>
        <v>高知県越知町</v>
      </c>
      <c r="AW1409" s="225" t="s">
        <v>3368</v>
      </c>
      <c r="AY1409" s="230" t="s">
        <v>3368</v>
      </c>
      <c r="BA1409">
        <v>1</v>
      </c>
      <c r="BB1409">
        <v>150</v>
      </c>
      <c r="BC1409">
        <v>105</v>
      </c>
      <c r="BD1409">
        <v>105</v>
      </c>
      <c r="BE1409">
        <v>0</v>
      </c>
      <c r="BF1409">
        <v>0</v>
      </c>
    </row>
    <row r="1410" spans="2:58">
      <c r="B1410" s="67" t="s">
        <v>1420</v>
      </c>
      <c r="C1410" s="67">
        <v>1406</v>
      </c>
      <c r="D1410" s="67" t="s">
        <v>1421</v>
      </c>
      <c r="E1410" s="67" t="s">
        <v>1448</v>
      </c>
      <c r="F1410" s="87">
        <v>1</v>
      </c>
      <c r="G1410" s="87">
        <v>135</v>
      </c>
      <c r="H1410" s="87">
        <v>94</v>
      </c>
      <c r="I1410" s="87">
        <v>0</v>
      </c>
      <c r="J1410" s="87">
        <v>0</v>
      </c>
      <c r="K1410" t="str">
        <f t="shared" si="379"/>
        <v>OK</v>
      </c>
      <c r="L1410" s="67" t="s">
        <v>1420</v>
      </c>
      <c r="M1410" s="98">
        <v>1405</v>
      </c>
      <c r="N1410" s="67" t="s">
        <v>1421</v>
      </c>
      <c r="O1410" s="67" t="s">
        <v>1448</v>
      </c>
      <c r="P1410" s="87">
        <v>1</v>
      </c>
      <c r="Q1410" s="87">
        <v>135</v>
      </c>
      <c r="R1410" s="111">
        <v>104</v>
      </c>
      <c r="S1410" s="87">
        <v>104</v>
      </c>
      <c r="T1410" s="87">
        <v>0</v>
      </c>
      <c r="U1410" s="111">
        <v>0</v>
      </c>
      <c r="V1410" s="118">
        <f t="shared" si="380"/>
        <v>0</v>
      </c>
      <c r="W1410" t="str">
        <f t="shared" si="381"/>
        <v/>
      </c>
      <c r="X1410" s="67" t="s">
        <v>1420</v>
      </c>
      <c r="Y1410" s="98">
        <v>1405</v>
      </c>
      <c r="Z1410" s="67" t="s">
        <v>1421</v>
      </c>
      <c r="AA1410" s="67" t="s">
        <v>1448</v>
      </c>
      <c r="AB1410" s="111">
        <f t="shared" si="383"/>
        <v>1</v>
      </c>
      <c r="AC1410" s="111">
        <f t="shared" si="384"/>
        <v>135</v>
      </c>
      <c r="AD1410" s="111">
        <f t="shared" si="385"/>
        <v>112</v>
      </c>
      <c r="AE1410" s="111">
        <f t="shared" si="386"/>
        <v>112</v>
      </c>
      <c r="AF1410" s="111">
        <f t="shared" si="387"/>
        <v>0</v>
      </c>
      <c r="AG1410" s="111">
        <f t="shared" si="388"/>
        <v>0</v>
      </c>
      <c r="AH1410" s="118">
        <f t="shared" si="389"/>
        <v>0</v>
      </c>
      <c r="AJ1410" s="67" t="s">
        <v>1420</v>
      </c>
      <c r="AK1410" s="98">
        <v>1405</v>
      </c>
      <c r="AL1410" s="67" t="s">
        <v>1421</v>
      </c>
      <c r="AM1410" s="67" t="s">
        <v>1448</v>
      </c>
      <c r="AN1410" s="87">
        <f t="shared" si="390"/>
        <v>0</v>
      </c>
      <c r="AO1410" s="87">
        <f t="shared" si="391"/>
        <v>0</v>
      </c>
      <c r="AP1410" s="87">
        <f t="shared" si="392"/>
        <v>8</v>
      </c>
      <c r="AQ1410" s="87">
        <f t="shared" si="393"/>
        <v>8</v>
      </c>
      <c r="AR1410" s="87">
        <f t="shared" si="394"/>
        <v>0</v>
      </c>
      <c r="AS1410" s="87">
        <f t="shared" si="395"/>
        <v>0</v>
      </c>
      <c r="AT1410" s="118">
        <f t="shared" si="396"/>
        <v>0</v>
      </c>
      <c r="AU1410" s="119" t="str">
        <f t="shared" si="382"/>
        <v>高知県梼原町</v>
      </c>
      <c r="AW1410" s="225" t="s">
        <v>3369</v>
      </c>
      <c r="AY1410" s="230" t="s">
        <v>3369</v>
      </c>
      <c r="BA1410">
        <v>1</v>
      </c>
      <c r="BB1410">
        <v>135</v>
      </c>
      <c r="BC1410">
        <v>112</v>
      </c>
      <c r="BD1410">
        <v>112</v>
      </c>
      <c r="BE1410">
        <v>0</v>
      </c>
      <c r="BF1410">
        <v>0</v>
      </c>
    </row>
    <row r="1411" spans="2:58">
      <c r="B1411" s="67" t="s">
        <v>1420</v>
      </c>
      <c r="C1411" s="67">
        <v>1407</v>
      </c>
      <c r="D1411" s="67" t="s">
        <v>1421</v>
      </c>
      <c r="E1411" s="67" t="s">
        <v>1449</v>
      </c>
      <c r="F1411" s="87">
        <v>2</v>
      </c>
      <c r="G1411" s="87">
        <v>160</v>
      </c>
      <c r="H1411" s="87">
        <v>137</v>
      </c>
      <c r="I1411" s="87">
        <v>0</v>
      </c>
      <c r="J1411" s="87">
        <v>0</v>
      </c>
      <c r="K1411" t="str">
        <f t="shared" si="379"/>
        <v>OK</v>
      </c>
      <c r="L1411" s="67" t="s">
        <v>1420</v>
      </c>
      <c r="M1411" s="98">
        <v>1406</v>
      </c>
      <c r="N1411" s="67" t="s">
        <v>1421</v>
      </c>
      <c r="O1411" s="67" t="s">
        <v>1449</v>
      </c>
      <c r="P1411" s="87">
        <v>2</v>
      </c>
      <c r="Q1411" s="87">
        <v>155</v>
      </c>
      <c r="R1411" s="111">
        <v>143</v>
      </c>
      <c r="S1411" s="87">
        <v>141</v>
      </c>
      <c r="T1411" s="87">
        <v>0</v>
      </c>
      <c r="U1411" s="111">
        <v>0</v>
      </c>
      <c r="V1411" s="118">
        <f t="shared" si="380"/>
        <v>0</v>
      </c>
      <c r="W1411" t="str">
        <f t="shared" si="381"/>
        <v/>
      </c>
      <c r="X1411" s="67" t="s">
        <v>1420</v>
      </c>
      <c r="Y1411" s="98">
        <v>1406</v>
      </c>
      <c r="Z1411" s="67" t="s">
        <v>1421</v>
      </c>
      <c r="AA1411" s="67" t="s">
        <v>1449</v>
      </c>
      <c r="AB1411" s="111">
        <f t="shared" si="383"/>
        <v>2</v>
      </c>
      <c r="AC1411" s="111">
        <f t="shared" si="384"/>
        <v>155</v>
      </c>
      <c r="AD1411" s="111">
        <f t="shared" si="385"/>
        <v>142</v>
      </c>
      <c r="AE1411" s="111">
        <f t="shared" si="386"/>
        <v>142</v>
      </c>
      <c r="AF1411" s="111">
        <f t="shared" si="387"/>
        <v>0</v>
      </c>
      <c r="AG1411" s="111">
        <f t="shared" si="388"/>
        <v>0</v>
      </c>
      <c r="AH1411" s="118">
        <f t="shared" si="389"/>
        <v>0</v>
      </c>
      <c r="AJ1411" s="67" t="s">
        <v>1420</v>
      </c>
      <c r="AK1411" s="98">
        <v>1406</v>
      </c>
      <c r="AL1411" s="67" t="s">
        <v>1421</v>
      </c>
      <c r="AM1411" s="67" t="s">
        <v>1449</v>
      </c>
      <c r="AN1411" s="87">
        <f t="shared" si="390"/>
        <v>0</v>
      </c>
      <c r="AO1411" s="87">
        <f t="shared" si="391"/>
        <v>0</v>
      </c>
      <c r="AP1411" s="87">
        <f t="shared" si="392"/>
        <v>-1</v>
      </c>
      <c r="AQ1411" s="87">
        <f t="shared" si="393"/>
        <v>1</v>
      </c>
      <c r="AR1411" s="87">
        <f t="shared" si="394"/>
        <v>0</v>
      </c>
      <c r="AS1411" s="87">
        <f t="shared" si="395"/>
        <v>0</v>
      </c>
      <c r="AT1411" s="118">
        <f t="shared" si="396"/>
        <v>0</v>
      </c>
      <c r="AU1411" s="119" t="str">
        <f t="shared" si="382"/>
        <v>高知県日高村</v>
      </c>
      <c r="AW1411" s="225" t="s">
        <v>3370</v>
      </c>
      <c r="AY1411" s="230" t="s">
        <v>3370</v>
      </c>
      <c r="BA1411">
        <v>2</v>
      </c>
      <c r="BB1411">
        <v>155</v>
      </c>
      <c r="BC1411">
        <v>142</v>
      </c>
      <c r="BD1411">
        <v>142</v>
      </c>
      <c r="BE1411">
        <v>0</v>
      </c>
      <c r="BF1411">
        <v>0</v>
      </c>
    </row>
    <row r="1412" spans="2:58">
      <c r="B1412" s="67" t="s">
        <v>1420</v>
      </c>
      <c r="C1412" s="67">
        <v>1408</v>
      </c>
      <c r="D1412" s="67" t="s">
        <v>1421</v>
      </c>
      <c r="E1412" s="67" t="s">
        <v>1450</v>
      </c>
      <c r="F1412" s="87">
        <v>2</v>
      </c>
      <c r="G1412" s="87">
        <v>130</v>
      </c>
      <c r="H1412" s="87">
        <v>183</v>
      </c>
      <c r="I1412" s="87">
        <v>0</v>
      </c>
      <c r="J1412" s="87">
        <v>0</v>
      </c>
      <c r="K1412" t="str">
        <f t="shared" si="379"/>
        <v>OK</v>
      </c>
      <c r="L1412" s="67" t="s">
        <v>1420</v>
      </c>
      <c r="M1412" s="98">
        <v>1407</v>
      </c>
      <c r="N1412" s="67" t="s">
        <v>1421</v>
      </c>
      <c r="O1412" s="67" t="s">
        <v>1450</v>
      </c>
      <c r="P1412" s="87">
        <v>2</v>
      </c>
      <c r="Q1412" s="87">
        <v>130</v>
      </c>
      <c r="R1412" s="111">
        <v>73</v>
      </c>
      <c r="S1412" s="87">
        <v>73</v>
      </c>
      <c r="T1412" s="87">
        <v>0</v>
      </c>
      <c r="U1412" s="111">
        <v>0</v>
      </c>
      <c r="V1412" s="118">
        <f t="shared" si="380"/>
        <v>0</v>
      </c>
      <c r="W1412" t="str">
        <f t="shared" si="381"/>
        <v/>
      </c>
      <c r="X1412" s="67" t="s">
        <v>1420</v>
      </c>
      <c r="Y1412" s="98">
        <v>1407</v>
      </c>
      <c r="Z1412" s="67" t="s">
        <v>1421</v>
      </c>
      <c r="AA1412" s="67" t="s">
        <v>1450</v>
      </c>
      <c r="AB1412" s="111">
        <f t="shared" si="383"/>
        <v>2</v>
      </c>
      <c r="AC1412" s="111">
        <f t="shared" si="384"/>
        <v>130</v>
      </c>
      <c r="AD1412" s="111">
        <f t="shared" si="385"/>
        <v>63</v>
      </c>
      <c r="AE1412" s="111">
        <f t="shared" si="386"/>
        <v>63</v>
      </c>
      <c r="AF1412" s="111">
        <f t="shared" si="387"/>
        <v>0</v>
      </c>
      <c r="AG1412" s="111">
        <f t="shared" si="388"/>
        <v>0</v>
      </c>
      <c r="AH1412" s="118">
        <f t="shared" si="389"/>
        <v>0</v>
      </c>
      <c r="AJ1412" s="67" t="s">
        <v>1420</v>
      </c>
      <c r="AK1412" s="98">
        <v>1407</v>
      </c>
      <c r="AL1412" s="67" t="s">
        <v>1421</v>
      </c>
      <c r="AM1412" s="67" t="s">
        <v>1450</v>
      </c>
      <c r="AN1412" s="87">
        <f t="shared" si="390"/>
        <v>0</v>
      </c>
      <c r="AO1412" s="87">
        <f t="shared" si="391"/>
        <v>0</v>
      </c>
      <c r="AP1412" s="87">
        <f t="shared" si="392"/>
        <v>-10</v>
      </c>
      <c r="AQ1412" s="87">
        <f t="shared" si="393"/>
        <v>-10</v>
      </c>
      <c r="AR1412" s="87">
        <f t="shared" si="394"/>
        <v>0</v>
      </c>
      <c r="AS1412" s="87">
        <f t="shared" si="395"/>
        <v>0</v>
      </c>
      <c r="AT1412" s="118">
        <f t="shared" si="396"/>
        <v>0</v>
      </c>
      <c r="AU1412" s="119" t="str">
        <f t="shared" si="382"/>
        <v>高知県津野町</v>
      </c>
      <c r="AW1412" s="225" t="s">
        <v>3371</v>
      </c>
      <c r="AY1412" s="230" t="s">
        <v>3371</v>
      </c>
      <c r="BA1412">
        <v>2</v>
      </c>
      <c r="BB1412">
        <v>130</v>
      </c>
      <c r="BC1412">
        <v>63</v>
      </c>
      <c r="BD1412">
        <v>63</v>
      </c>
      <c r="BE1412">
        <v>0</v>
      </c>
      <c r="BF1412">
        <v>0</v>
      </c>
    </row>
    <row r="1413" spans="2:58">
      <c r="B1413" s="67" t="s">
        <v>1420</v>
      </c>
      <c r="C1413" s="67">
        <v>1409</v>
      </c>
      <c r="D1413" s="67" t="s">
        <v>1421</v>
      </c>
      <c r="E1413" s="67" t="s">
        <v>1451</v>
      </c>
      <c r="F1413" s="87">
        <v>11</v>
      </c>
      <c r="G1413" s="87">
        <v>649</v>
      </c>
      <c r="H1413" s="87">
        <v>495</v>
      </c>
      <c r="I1413" s="87">
        <v>0</v>
      </c>
      <c r="J1413" s="87">
        <v>0</v>
      </c>
      <c r="K1413" t="str">
        <f t="shared" si="379"/>
        <v>OK</v>
      </c>
      <c r="L1413" s="67" t="s">
        <v>1420</v>
      </c>
      <c r="M1413" s="98">
        <v>1408</v>
      </c>
      <c r="N1413" s="67" t="s">
        <v>1421</v>
      </c>
      <c r="O1413" s="67" t="s">
        <v>1451</v>
      </c>
      <c r="P1413" s="87">
        <v>11</v>
      </c>
      <c r="Q1413" s="87">
        <v>649</v>
      </c>
      <c r="R1413" s="111">
        <v>492</v>
      </c>
      <c r="S1413" s="87">
        <v>492</v>
      </c>
      <c r="T1413" s="87">
        <v>0</v>
      </c>
      <c r="U1413" s="111">
        <v>0</v>
      </c>
      <c r="V1413" s="118">
        <f t="shared" si="380"/>
        <v>0</v>
      </c>
      <c r="W1413" t="str">
        <f t="shared" si="381"/>
        <v/>
      </c>
      <c r="X1413" s="67" t="s">
        <v>1420</v>
      </c>
      <c r="Y1413" s="98">
        <v>1408</v>
      </c>
      <c r="Z1413" s="67" t="s">
        <v>1421</v>
      </c>
      <c r="AA1413" s="67" t="s">
        <v>1451</v>
      </c>
      <c r="AB1413" s="111">
        <f t="shared" si="383"/>
        <v>11</v>
      </c>
      <c r="AC1413" s="111">
        <f t="shared" si="384"/>
        <v>649</v>
      </c>
      <c r="AD1413" s="111">
        <f t="shared" si="385"/>
        <v>493</v>
      </c>
      <c r="AE1413" s="111">
        <f t="shared" si="386"/>
        <v>493</v>
      </c>
      <c r="AF1413" s="111">
        <f t="shared" si="387"/>
        <v>0</v>
      </c>
      <c r="AG1413" s="111">
        <f t="shared" si="388"/>
        <v>0</v>
      </c>
      <c r="AH1413" s="118">
        <f t="shared" si="389"/>
        <v>0</v>
      </c>
      <c r="AJ1413" s="67" t="s">
        <v>1420</v>
      </c>
      <c r="AK1413" s="98">
        <v>1408</v>
      </c>
      <c r="AL1413" s="67" t="s">
        <v>1421</v>
      </c>
      <c r="AM1413" s="67" t="s">
        <v>1451</v>
      </c>
      <c r="AN1413" s="87">
        <f t="shared" si="390"/>
        <v>0</v>
      </c>
      <c r="AO1413" s="87">
        <f t="shared" si="391"/>
        <v>0</v>
      </c>
      <c r="AP1413" s="87">
        <f t="shared" si="392"/>
        <v>1</v>
      </c>
      <c r="AQ1413" s="87">
        <f t="shared" si="393"/>
        <v>1</v>
      </c>
      <c r="AR1413" s="87">
        <f t="shared" si="394"/>
        <v>0</v>
      </c>
      <c r="AS1413" s="87">
        <f t="shared" si="395"/>
        <v>0</v>
      </c>
      <c r="AT1413" s="118">
        <f t="shared" si="396"/>
        <v>0</v>
      </c>
      <c r="AU1413" s="119" t="str">
        <f t="shared" si="382"/>
        <v>高知県四万十町</v>
      </c>
      <c r="AW1413" s="225" t="s">
        <v>3372</v>
      </c>
      <c r="AY1413" s="230" t="s">
        <v>3372</v>
      </c>
      <c r="BA1413">
        <v>11</v>
      </c>
      <c r="BB1413">
        <v>649</v>
      </c>
      <c r="BC1413">
        <v>493</v>
      </c>
      <c r="BD1413">
        <v>493</v>
      </c>
      <c r="BE1413">
        <v>0</v>
      </c>
      <c r="BF1413">
        <v>0</v>
      </c>
    </row>
    <row r="1414" spans="2:58">
      <c r="B1414" s="67" t="s">
        <v>1420</v>
      </c>
      <c r="C1414" s="67">
        <v>1410</v>
      </c>
      <c r="D1414" s="67" t="s">
        <v>1421</v>
      </c>
      <c r="E1414" s="67" t="s">
        <v>1452</v>
      </c>
      <c r="F1414" s="87">
        <v>3</v>
      </c>
      <c r="G1414" s="87">
        <v>170</v>
      </c>
      <c r="H1414" s="87">
        <v>112</v>
      </c>
      <c r="I1414" s="87">
        <v>0</v>
      </c>
      <c r="J1414" s="87">
        <v>0</v>
      </c>
      <c r="K1414" t="str">
        <f t="shared" ref="K1414:K1477" si="397">IF(E1414=O1414,"OK","NO")</f>
        <v>OK</v>
      </c>
      <c r="L1414" s="67" t="s">
        <v>1420</v>
      </c>
      <c r="M1414" s="98">
        <v>1409</v>
      </c>
      <c r="N1414" s="67" t="s">
        <v>1421</v>
      </c>
      <c r="O1414" s="67" t="s">
        <v>1452</v>
      </c>
      <c r="P1414" s="87">
        <v>3</v>
      </c>
      <c r="Q1414" s="87">
        <v>170</v>
      </c>
      <c r="R1414" s="111">
        <v>101</v>
      </c>
      <c r="S1414" s="87">
        <v>101</v>
      </c>
      <c r="T1414" s="87">
        <v>0</v>
      </c>
      <c r="U1414" s="111">
        <v>0</v>
      </c>
      <c r="V1414" s="118">
        <f t="shared" ref="V1414:V1477" si="398">T1414/R1414</f>
        <v>0</v>
      </c>
      <c r="W1414" t="str">
        <f t="shared" ref="W1414:W1477" si="399">IF(O1414=AA1414,"","NO")</f>
        <v/>
      </c>
      <c r="X1414" s="67" t="s">
        <v>1420</v>
      </c>
      <c r="Y1414" s="98">
        <v>1409</v>
      </c>
      <c r="Z1414" s="67" t="s">
        <v>1421</v>
      </c>
      <c r="AA1414" s="67" t="s">
        <v>1452</v>
      </c>
      <c r="AB1414" s="111">
        <f t="shared" si="383"/>
        <v>3</v>
      </c>
      <c r="AC1414" s="111">
        <f t="shared" si="384"/>
        <v>170</v>
      </c>
      <c r="AD1414" s="111">
        <f t="shared" si="385"/>
        <v>104</v>
      </c>
      <c r="AE1414" s="111">
        <f t="shared" si="386"/>
        <v>104</v>
      </c>
      <c r="AF1414" s="111">
        <f t="shared" si="387"/>
        <v>0</v>
      </c>
      <c r="AG1414" s="111">
        <f t="shared" si="388"/>
        <v>0</v>
      </c>
      <c r="AH1414" s="118">
        <f t="shared" si="389"/>
        <v>0</v>
      </c>
      <c r="AJ1414" s="67" t="s">
        <v>1420</v>
      </c>
      <c r="AK1414" s="98">
        <v>1409</v>
      </c>
      <c r="AL1414" s="67" t="s">
        <v>1421</v>
      </c>
      <c r="AM1414" s="67" t="s">
        <v>1452</v>
      </c>
      <c r="AN1414" s="87">
        <f t="shared" si="390"/>
        <v>0</v>
      </c>
      <c r="AO1414" s="87">
        <f t="shared" si="391"/>
        <v>0</v>
      </c>
      <c r="AP1414" s="87">
        <f t="shared" si="392"/>
        <v>3</v>
      </c>
      <c r="AQ1414" s="87">
        <f t="shared" si="393"/>
        <v>3</v>
      </c>
      <c r="AR1414" s="87">
        <f t="shared" si="394"/>
        <v>0</v>
      </c>
      <c r="AS1414" s="87">
        <f t="shared" si="395"/>
        <v>0</v>
      </c>
      <c r="AT1414" s="118">
        <f t="shared" si="396"/>
        <v>0</v>
      </c>
      <c r="AU1414" s="119" t="str">
        <f t="shared" ref="AU1414:AU1477" si="400">AL1414&amp;AM1414</f>
        <v>高知県大月町</v>
      </c>
      <c r="AW1414" s="225" t="s">
        <v>3373</v>
      </c>
      <c r="AY1414" s="230" t="s">
        <v>3373</v>
      </c>
      <c r="BA1414">
        <v>3</v>
      </c>
      <c r="BB1414">
        <v>170</v>
      </c>
      <c r="BC1414">
        <v>104</v>
      </c>
      <c r="BD1414">
        <v>104</v>
      </c>
      <c r="BE1414">
        <v>0</v>
      </c>
      <c r="BF1414">
        <v>0</v>
      </c>
    </row>
    <row r="1415" spans="2:58">
      <c r="B1415" s="67" t="s">
        <v>1420</v>
      </c>
      <c r="C1415" s="67">
        <v>1411</v>
      </c>
      <c r="D1415" s="67" t="s">
        <v>1421</v>
      </c>
      <c r="E1415" s="67" t="s">
        <v>1453</v>
      </c>
      <c r="F1415" s="87">
        <v>1</v>
      </c>
      <c r="G1415" s="87">
        <v>45</v>
      </c>
      <c r="H1415" s="87">
        <v>38</v>
      </c>
      <c r="I1415" s="87">
        <v>0</v>
      </c>
      <c r="J1415" s="87">
        <v>0</v>
      </c>
      <c r="K1415" t="str">
        <f t="shared" si="397"/>
        <v>OK</v>
      </c>
      <c r="L1415" s="67" t="s">
        <v>1420</v>
      </c>
      <c r="M1415" s="98">
        <v>1410</v>
      </c>
      <c r="N1415" s="67" t="s">
        <v>1421</v>
      </c>
      <c r="O1415" s="67" t="s">
        <v>1453</v>
      </c>
      <c r="P1415" s="87">
        <v>1</v>
      </c>
      <c r="Q1415" s="87">
        <v>45</v>
      </c>
      <c r="R1415" s="111">
        <v>39</v>
      </c>
      <c r="S1415" s="87">
        <v>39</v>
      </c>
      <c r="T1415" s="87">
        <v>0</v>
      </c>
      <c r="U1415" s="111">
        <v>0</v>
      </c>
      <c r="V1415" s="118">
        <f t="shared" si="398"/>
        <v>0</v>
      </c>
      <c r="W1415" t="str">
        <f t="shared" si="399"/>
        <v/>
      </c>
      <c r="X1415" s="67" t="s">
        <v>1420</v>
      </c>
      <c r="Y1415" s="98">
        <v>1410</v>
      </c>
      <c r="Z1415" s="67" t="s">
        <v>1421</v>
      </c>
      <c r="AA1415" s="67" t="s">
        <v>1453</v>
      </c>
      <c r="AB1415" s="111">
        <f t="shared" ref="AB1415:AB1478" si="401">SUMIF($AY$6:$AY$1747,AU1415,$BA$6:$BA$1747)</f>
        <v>1</v>
      </c>
      <c r="AC1415" s="111">
        <f t="shared" ref="AC1415:AC1478" si="402">SUMIF($AY$6:$AY$1747,AU1415,$BB$6:$BB$1747)</f>
        <v>45</v>
      </c>
      <c r="AD1415" s="111">
        <f t="shared" ref="AD1415:AD1478" si="403">SUMIF($AY$6:$AY$1747,AU1415,$BC$6:$BC$1747)</f>
        <v>42</v>
      </c>
      <c r="AE1415" s="111">
        <f t="shared" ref="AE1415:AE1478" si="404">SUMIF($AY$6:$AY$1747,AU1415,$BD$6:$BD$1747)</f>
        <v>42</v>
      </c>
      <c r="AF1415" s="111">
        <f t="shared" ref="AF1415:AF1478" si="405">SUMIF($AY$6:$AY$1747,AU1415,$BE$6:$BE$1747)</f>
        <v>0</v>
      </c>
      <c r="AG1415" s="111">
        <f t="shared" ref="AG1415:AG1478" si="406">SUMIF($AY$6:$AY$1747,AU1415,$BF$6:$BF$1747)</f>
        <v>0</v>
      </c>
      <c r="AH1415" s="118">
        <f t="shared" ref="AH1415:AH1478" si="407">AF1415/AD1415</f>
        <v>0</v>
      </c>
      <c r="AJ1415" s="67" t="s">
        <v>1420</v>
      </c>
      <c r="AK1415" s="98">
        <v>1410</v>
      </c>
      <c r="AL1415" s="67" t="s">
        <v>1421</v>
      </c>
      <c r="AM1415" s="67" t="s">
        <v>1453</v>
      </c>
      <c r="AN1415" s="87">
        <f t="shared" ref="AN1415:AN1478" si="408">AB1415-P1415</f>
        <v>0</v>
      </c>
      <c r="AO1415" s="87">
        <f t="shared" ref="AO1415:AO1478" si="409">AC1415-Q1415</f>
        <v>0</v>
      </c>
      <c r="AP1415" s="87">
        <f t="shared" ref="AP1415:AP1478" si="410">AD1415-R1415</f>
        <v>3</v>
      </c>
      <c r="AQ1415" s="87">
        <f t="shared" ref="AQ1415:AQ1478" si="411">AE1415-S1415</f>
        <v>3</v>
      </c>
      <c r="AR1415" s="87">
        <f t="shared" ref="AR1415:AR1478" si="412">AF1415-T1415</f>
        <v>0</v>
      </c>
      <c r="AS1415" s="87">
        <f t="shared" ref="AS1415:AS1478" si="413">AG1415-U1415</f>
        <v>0</v>
      </c>
      <c r="AT1415" s="118">
        <f t="shared" ref="AT1415:AT1478" si="414">AH1415-V1415</f>
        <v>0</v>
      </c>
      <c r="AU1415" s="119" t="str">
        <f t="shared" si="400"/>
        <v>高知県三原村</v>
      </c>
      <c r="AW1415" s="225" t="s">
        <v>3374</v>
      </c>
      <c r="AY1415" s="230" t="s">
        <v>3374</v>
      </c>
      <c r="BA1415">
        <v>1</v>
      </c>
      <c r="BB1415">
        <v>45</v>
      </c>
      <c r="BC1415">
        <v>42</v>
      </c>
      <c r="BD1415">
        <v>42</v>
      </c>
      <c r="BE1415">
        <v>0</v>
      </c>
      <c r="BF1415">
        <v>0</v>
      </c>
    </row>
    <row r="1416" spans="2:58">
      <c r="B1416" s="67" t="s">
        <v>1420</v>
      </c>
      <c r="C1416" s="67">
        <v>1412</v>
      </c>
      <c r="D1416" s="67" t="s">
        <v>1421</v>
      </c>
      <c r="E1416" s="67" t="s">
        <v>1454</v>
      </c>
      <c r="F1416" s="87">
        <v>4</v>
      </c>
      <c r="G1416" s="87">
        <v>430</v>
      </c>
      <c r="H1416" s="87">
        <v>241</v>
      </c>
      <c r="I1416" s="87">
        <v>0</v>
      </c>
      <c r="J1416" s="87">
        <v>0</v>
      </c>
      <c r="K1416" t="str">
        <f t="shared" si="397"/>
        <v>OK</v>
      </c>
      <c r="L1416" s="67" t="s">
        <v>1420</v>
      </c>
      <c r="M1416" s="98">
        <v>1411</v>
      </c>
      <c r="N1416" s="67" t="s">
        <v>1421</v>
      </c>
      <c r="O1416" s="67" t="s">
        <v>1454</v>
      </c>
      <c r="P1416" s="87">
        <v>4</v>
      </c>
      <c r="Q1416" s="87">
        <v>430</v>
      </c>
      <c r="R1416" s="111">
        <v>245</v>
      </c>
      <c r="S1416" s="87">
        <v>245</v>
      </c>
      <c r="T1416" s="87">
        <v>0</v>
      </c>
      <c r="U1416" s="111">
        <v>0</v>
      </c>
      <c r="V1416" s="118">
        <f t="shared" si="398"/>
        <v>0</v>
      </c>
      <c r="W1416" t="str">
        <f t="shared" si="399"/>
        <v/>
      </c>
      <c r="X1416" s="67" t="s">
        <v>1420</v>
      </c>
      <c r="Y1416" s="98">
        <v>1411</v>
      </c>
      <c r="Z1416" s="67" t="s">
        <v>1421</v>
      </c>
      <c r="AA1416" s="67" t="s">
        <v>1454</v>
      </c>
      <c r="AB1416" s="111">
        <f t="shared" si="401"/>
        <v>4</v>
      </c>
      <c r="AC1416" s="111">
        <f t="shared" si="402"/>
        <v>430</v>
      </c>
      <c r="AD1416" s="111">
        <f t="shared" si="403"/>
        <v>266</v>
      </c>
      <c r="AE1416" s="111">
        <f t="shared" si="404"/>
        <v>266</v>
      </c>
      <c r="AF1416" s="111">
        <f t="shared" si="405"/>
        <v>0</v>
      </c>
      <c r="AG1416" s="111">
        <f t="shared" si="406"/>
        <v>0</v>
      </c>
      <c r="AH1416" s="118">
        <f t="shared" si="407"/>
        <v>0</v>
      </c>
      <c r="AJ1416" s="67" t="s">
        <v>1420</v>
      </c>
      <c r="AK1416" s="98">
        <v>1411</v>
      </c>
      <c r="AL1416" s="67" t="s">
        <v>1421</v>
      </c>
      <c r="AM1416" s="67" t="s">
        <v>1454</v>
      </c>
      <c r="AN1416" s="87">
        <f t="shared" si="408"/>
        <v>0</v>
      </c>
      <c r="AO1416" s="87">
        <f t="shared" si="409"/>
        <v>0</v>
      </c>
      <c r="AP1416" s="87">
        <f t="shared" si="410"/>
        <v>21</v>
      </c>
      <c r="AQ1416" s="87">
        <f t="shared" si="411"/>
        <v>21</v>
      </c>
      <c r="AR1416" s="87">
        <f t="shared" si="412"/>
        <v>0</v>
      </c>
      <c r="AS1416" s="87">
        <f t="shared" si="413"/>
        <v>0</v>
      </c>
      <c r="AT1416" s="118">
        <f t="shared" si="414"/>
        <v>0</v>
      </c>
      <c r="AU1416" s="119" t="str">
        <f t="shared" si="400"/>
        <v>高知県黒潮町</v>
      </c>
      <c r="AW1416" s="225" t="s">
        <v>3375</v>
      </c>
      <c r="AY1416" s="230" t="s">
        <v>3375</v>
      </c>
      <c r="BA1416">
        <v>4</v>
      </c>
      <c r="BB1416">
        <v>430</v>
      </c>
      <c r="BC1416">
        <v>266</v>
      </c>
      <c r="BD1416">
        <v>266</v>
      </c>
      <c r="BE1416">
        <v>0</v>
      </c>
      <c r="BF1416">
        <v>0</v>
      </c>
    </row>
    <row r="1417" spans="2:58">
      <c r="B1417" s="67" t="s">
        <v>1455</v>
      </c>
      <c r="C1417" s="67">
        <v>1413</v>
      </c>
      <c r="D1417" s="67" t="s">
        <v>1456</v>
      </c>
      <c r="E1417" s="67" t="s">
        <v>1457</v>
      </c>
      <c r="F1417" s="87">
        <v>25</v>
      </c>
      <c r="G1417" s="87">
        <v>2389</v>
      </c>
      <c r="H1417" s="87">
        <v>2342</v>
      </c>
      <c r="I1417" s="87">
        <v>0</v>
      </c>
      <c r="J1417" s="87">
        <v>0</v>
      </c>
      <c r="K1417" t="str">
        <f t="shared" si="397"/>
        <v>OK</v>
      </c>
      <c r="L1417" s="67" t="s">
        <v>1455</v>
      </c>
      <c r="M1417" s="98">
        <v>1412</v>
      </c>
      <c r="N1417" s="67" t="s">
        <v>1456</v>
      </c>
      <c r="O1417" s="67" t="s">
        <v>1457</v>
      </c>
      <c r="P1417" s="87">
        <v>29</v>
      </c>
      <c r="Q1417" s="87">
        <v>2483</v>
      </c>
      <c r="R1417" s="111">
        <v>2389</v>
      </c>
      <c r="S1417" s="87">
        <v>2386</v>
      </c>
      <c r="T1417" s="87">
        <v>0</v>
      </c>
      <c r="U1417" s="111">
        <v>0</v>
      </c>
      <c r="V1417" s="118">
        <f t="shared" si="398"/>
        <v>0</v>
      </c>
      <c r="W1417" t="str">
        <f t="shared" si="399"/>
        <v/>
      </c>
      <c r="X1417" s="67" t="s">
        <v>1455</v>
      </c>
      <c r="Y1417" s="98">
        <v>1412</v>
      </c>
      <c r="Z1417" s="67" t="s">
        <v>1456</v>
      </c>
      <c r="AA1417" s="67" t="s">
        <v>1457</v>
      </c>
      <c r="AB1417" s="111">
        <f t="shared" si="401"/>
        <v>30</v>
      </c>
      <c r="AC1417" s="111">
        <f t="shared" si="402"/>
        <v>2558</v>
      </c>
      <c r="AD1417" s="111">
        <f t="shared" si="403"/>
        <v>2427</v>
      </c>
      <c r="AE1417" s="111">
        <f t="shared" si="404"/>
        <v>2425</v>
      </c>
      <c r="AF1417" s="111">
        <f t="shared" si="405"/>
        <v>0</v>
      </c>
      <c r="AG1417" s="111">
        <f t="shared" si="406"/>
        <v>0</v>
      </c>
      <c r="AH1417" s="118">
        <f t="shared" si="407"/>
        <v>0</v>
      </c>
      <c r="AJ1417" s="67" t="s">
        <v>1455</v>
      </c>
      <c r="AK1417" s="98">
        <v>1412</v>
      </c>
      <c r="AL1417" s="67" t="s">
        <v>1456</v>
      </c>
      <c r="AM1417" s="67" t="s">
        <v>1457</v>
      </c>
      <c r="AN1417" s="87">
        <f t="shared" si="408"/>
        <v>1</v>
      </c>
      <c r="AO1417" s="87">
        <f t="shared" si="409"/>
        <v>75</v>
      </c>
      <c r="AP1417" s="87">
        <f t="shared" si="410"/>
        <v>38</v>
      </c>
      <c r="AQ1417" s="87">
        <f t="shared" si="411"/>
        <v>39</v>
      </c>
      <c r="AR1417" s="87">
        <f t="shared" si="412"/>
        <v>0</v>
      </c>
      <c r="AS1417" s="87">
        <f t="shared" si="413"/>
        <v>0</v>
      </c>
      <c r="AT1417" s="118">
        <f t="shared" si="414"/>
        <v>0</v>
      </c>
      <c r="AU1417" s="119" t="str">
        <f t="shared" si="400"/>
        <v>福岡県大牟田市</v>
      </c>
      <c r="AW1417" s="225" t="s">
        <v>3376</v>
      </c>
      <c r="AY1417" s="230" t="s">
        <v>3376</v>
      </c>
      <c r="BA1417">
        <v>30</v>
      </c>
      <c r="BB1417">
        <v>2558</v>
      </c>
      <c r="BC1417">
        <v>2427</v>
      </c>
      <c r="BD1417">
        <v>2425</v>
      </c>
      <c r="BE1417">
        <v>0</v>
      </c>
      <c r="BF1417">
        <v>0</v>
      </c>
    </row>
    <row r="1418" spans="2:58">
      <c r="B1418" s="67" t="s">
        <v>1455</v>
      </c>
      <c r="C1418" s="67">
        <v>1414</v>
      </c>
      <c r="D1418" s="67" t="s">
        <v>1456</v>
      </c>
      <c r="E1418" s="67" t="s">
        <v>1458</v>
      </c>
      <c r="F1418" s="87">
        <v>14</v>
      </c>
      <c r="G1418" s="87">
        <v>1470</v>
      </c>
      <c r="H1418" s="87">
        <v>1407</v>
      </c>
      <c r="I1418" s="87">
        <v>0</v>
      </c>
      <c r="J1418" s="87">
        <v>0</v>
      </c>
      <c r="K1418" t="str">
        <f t="shared" si="397"/>
        <v>OK</v>
      </c>
      <c r="L1418" s="67" t="s">
        <v>1455</v>
      </c>
      <c r="M1418" s="98">
        <v>1413</v>
      </c>
      <c r="N1418" s="67" t="s">
        <v>1456</v>
      </c>
      <c r="O1418" s="67" t="s">
        <v>1458</v>
      </c>
      <c r="P1418" s="87">
        <v>14</v>
      </c>
      <c r="Q1418" s="87">
        <v>1480</v>
      </c>
      <c r="R1418" s="111">
        <v>1354</v>
      </c>
      <c r="S1418" s="87">
        <v>1354</v>
      </c>
      <c r="T1418" s="87">
        <v>0</v>
      </c>
      <c r="U1418" s="111">
        <v>0</v>
      </c>
      <c r="V1418" s="118">
        <f t="shared" si="398"/>
        <v>0</v>
      </c>
      <c r="W1418" t="str">
        <f t="shared" si="399"/>
        <v/>
      </c>
      <c r="X1418" s="67" t="s">
        <v>1455</v>
      </c>
      <c r="Y1418" s="98">
        <v>1413</v>
      </c>
      <c r="Z1418" s="67" t="s">
        <v>1456</v>
      </c>
      <c r="AA1418" s="67" t="s">
        <v>1458</v>
      </c>
      <c r="AB1418" s="111">
        <f t="shared" si="401"/>
        <v>14</v>
      </c>
      <c r="AC1418" s="111">
        <f t="shared" si="402"/>
        <v>1470</v>
      </c>
      <c r="AD1418" s="111">
        <f t="shared" si="403"/>
        <v>1417</v>
      </c>
      <c r="AE1418" s="111">
        <f t="shared" si="404"/>
        <v>1417</v>
      </c>
      <c r="AF1418" s="111">
        <f t="shared" si="405"/>
        <v>0</v>
      </c>
      <c r="AG1418" s="111">
        <f t="shared" si="406"/>
        <v>0</v>
      </c>
      <c r="AH1418" s="118">
        <f t="shared" si="407"/>
        <v>0</v>
      </c>
      <c r="AJ1418" s="67" t="s">
        <v>1455</v>
      </c>
      <c r="AK1418" s="98">
        <v>1413</v>
      </c>
      <c r="AL1418" s="67" t="s">
        <v>1456</v>
      </c>
      <c r="AM1418" s="67" t="s">
        <v>1458</v>
      </c>
      <c r="AN1418" s="87">
        <f t="shared" si="408"/>
        <v>0</v>
      </c>
      <c r="AO1418" s="87">
        <f t="shared" si="409"/>
        <v>-10</v>
      </c>
      <c r="AP1418" s="87">
        <f t="shared" si="410"/>
        <v>63</v>
      </c>
      <c r="AQ1418" s="87">
        <f t="shared" si="411"/>
        <v>63</v>
      </c>
      <c r="AR1418" s="87">
        <f t="shared" si="412"/>
        <v>0</v>
      </c>
      <c r="AS1418" s="87">
        <f t="shared" si="413"/>
        <v>0</v>
      </c>
      <c r="AT1418" s="118">
        <f t="shared" si="414"/>
        <v>0</v>
      </c>
      <c r="AU1418" s="119" t="str">
        <f t="shared" si="400"/>
        <v>福岡県直方市</v>
      </c>
      <c r="AW1418" s="225" t="s">
        <v>3377</v>
      </c>
      <c r="AY1418" s="230" t="s">
        <v>3377</v>
      </c>
      <c r="BA1418">
        <v>14</v>
      </c>
      <c r="BB1418">
        <v>1470</v>
      </c>
      <c r="BC1418">
        <v>1417</v>
      </c>
      <c r="BD1418">
        <v>1417</v>
      </c>
      <c r="BE1418">
        <v>0</v>
      </c>
      <c r="BF1418">
        <v>0</v>
      </c>
    </row>
    <row r="1419" spans="2:58">
      <c r="B1419" s="67" t="s">
        <v>1455</v>
      </c>
      <c r="C1419" s="67">
        <v>1415</v>
      </c>
      <c r="D1419" s="67" t="s">
        <v>1456</v>
      </c>
      <c r="E1419" s="67" t="s">
        <v>1459</v>
      </c>
      <c r="F1419" s="87">
        <v>31</v>
      </c>
      <c r="G1419" s="87">
        <v>3410</v>
      </c>
      <c r="H1419" s="87">
        <v>3065</v>
      </c>
      <c r="I1419" s="87">
        <v>0</v>
      </c>
      <c r="J1419" s="87">
        <v>0</v>
      </c>
      <c r="K1419" t="str">
        <f t="shared" si="397"/>
        <v>OK</v>
      </c>
      <c r="L1419" s="67" t="s">
        <v>1455</v>
      </c>
      <c r="M1419" s="98">
        <v>1414</v>
      </c>
      <c r="N1419" s="67" t="s">
        <v>1456</v>
      </c>
      <c r="O1419" s="67" t="s">
        <v>1459</v>
      </c>
      <c r="P1419" s="87">
        <v>30</v>
      </c>
      <c r="Q1419" s="87">
        <v>3350</v>
      </c>
      <c r="R1419" s="111">
        <v>3116</v>
      </c>
      <c r="S1419" s="87">
        <v>3068</v>
      </c>
      <c r="T1419" s="87">
        <v>0</v>
      </c>
      <c r="U1419" s="111">
        <v>0</v>
      </c>
      <c r="V1419" s="118">
        <f t="shared" si="398"/>
        <v>0</v>
      </c>
      <c r="W1419" t="str">
        <f t="shared" si="399"/>
        <v/>
      </c>
      <c r="X1419" s="67" t="s">
        <v>1455</v>
      </c>
      <c r="Y1419" s="98">
        <v>1414</v>
      </c>
      <c r="Z1419" s="67" t="s">
        <v>1456</v>
      </c>
      <c r="AA1419" s="67" t="s">
        <v>1459</v>
      </c>
      <c r="AB1419" s="111">
        <f t="shared" si="401"/>
        <v>31</v>
      </c>
      <c r="AC1419" s="111">
        <f t="shared" si="402"/>
        <v>3460</v>
      </c>
      <c r="AD1419" s="111">
        <f t="shared" si="403"/>
        <v>3246</v>
      </c>
      <c r="AE1419" s="111">
        <f t="shared" si="404"/>
        <v>3176</v>
      </c>
      <c r="AF1419" s="111">
        <f t="shared" si="405"/>
        <v>0</v>
      </c>
      <c r="AG1419" s="111">
        <f t="shared" si="406"/>
        <v>0</v>
      </c>
      <c r="AH1419" s="118">
        <f t="shared" si="407"/>
        <v>0</v>
      </c>
      <c r="AJ1419" s="67" t="s">
        <v>1455</v>
      </c>
      <c r="AK1419" s="98">
        <v>1414</v>
      </c>
      <c r="AL1419" s="67" t="s">
        <v>1456</v>
      </c>
      <c r="AM1419" s="67" t="s">
        <v>1459</v>
      </c>
      <c r="AN1419" s="87">
        <f t="shared" si="408"/>
        <v>1</v>
      </c>
      <c r="AO1419" s="87">
        <f t="shared" si="409"/>
        <v>110</v>
      </c>
      <c r="AP1419" s="87">
        <f t="shared" si="410"/>
        <v>130</v>
      </c>
      <c r="AQ1419" s="87">
        <f t="shared" si="411"/>
        <v>108</v>
      </c>
      <c r="AR1419" s="87">
        <f t="shared" si="412"/>
        <v>0</v>
      </c>
      <c r="AS1419" s="87">
        <f t="shared" si="413"/>
        <v>0</v>
      </c>
      <c r="AT1419" s="118">
        <f t="shared" si="414"/>
        <v>0</v>
      </c>
      <c r="AU1419" s="119" t="str">
        <f t="shared" si="400"/>
        <v>福岡県飯塚市</v>
      </c>
      <c r="AW1419" s="225" t="s">
        <v>3378</v>
      </c>
      <c r="AY1419" s="230" t="s">
        <v>3378</v>
      </c>
      <c r="BA1419">
        <v>31</v>
      </c>
      <c r="BB1419">
        <v>3460</v>
      </c>
      <c r="BC1419">
        <v>3246</v>
      </c>
      <c r="BD1419">
        <v>3176</v>
      </c>
      <c r="BE1419">
        <v>0</v>
      </c>
      <c r="BF1419">
        <v>0</v>
      </c>
    </row>
    <row r="1420" spans="2:58">
      <c r="B1420" s="67" t="s">
        <v>1455</v>
      </c>
      <c r="C1420" s="67">
        <v>1416</v>
      </c>
      <c r="D1420" s="67" t="s">
        <v>1456</v>
      </c>
      <c r="E1420" s="67" t="s">
        <v>1460</v>
      </c>
      <c r="F1420" s="87">
        <v>20</v>
      </c>
      <c r="G1420" s="87">
        <v>1345</v>
      </c>
      <c r="H1420" s="87">
        <v>1562</v>
      </c>
      <c r="I1420" s="87">
        <v>0</v>
      </c>
      <c r="J1420" s="87">
        <v>0</v>
      </c>
      <c r="K1420" t="str">
        <f t="shared" si="397"/>
        <v>OK</v>
      </c>
      <c r="L1420" s="67" t="s">
        <v>1455</v>
      </c>
      <c r="M1420" s="98">
        <v>1415</v>
      </c>
      <c r="N1420" s="67" t="s">
        <v>1456</v>
      </c>
      <c r="O1420" s="67" t="s">
        <v>1460</v>
      </c>
      <c r="P1420" s="87">
        <v>18</v>
      </c>
      <c r="Q1420" s="87">
        <v>1354</v>
      </c>
      <c r="R1420" s="111">
        <v>1570</v>
      </c>
      <c r="S1420" s="87">
        <v>1570</v>
      </c>
      <c r="T1420" s="87">
        <v>0</v>
      </c>
      <c r="U1420" s="111">
        <v>0</v>
      </c>
      <c r="V1420" s="118">
        <f t="shared" si="398"/>
        <v>0</v>
      </c>
      <c r="W1420" t="str">
        <f t="shared" si="399"/>
        <v/>
      </c>
      <c r="X1420" s="67" t="s">
        <v>1455</v>
      </c>
      <c r="Y1420" s="98">
        <v>1415</v>
      </c>
      <c r="Z1420" s="67" t="s">
        <v>1456</v>
      </c>
      <c r="AA1420" s="67" t="s">
        <v>1460</v>
      </c>
      <c r="AB1420" s="111">
        <f t="shared" si="401"/>
        <v>21</v>
      </c>
      <c r="AC1420" s="111">
        <f t="shared" si="402"/>
        <v>1354</v>
      </c>
      <c r="AD1420" s="111">
        <f t="shared" si="403"/>
        <v>1599</v>
      </c>
      <c r="AE1420" s="111">
        <f t="shared" si="404"/>
        <v>1578</v>
      </c>
      <c r="AF1420" s="111">
        <f t="shared" si="405"/>
        <v>0</v>
      </c>
      <c r="AG1420" s="111">
        <f t="shared" si="406"/>
        <v>0</v>
      </c>
      <c r="AH1420" s="118">
        <f t="shared" si="407"/>
        <v>0</v>
      </c>
      <c r="AJ1420" s="67" t="s">
        <v>1455</v>
      </c>
      <c r="AK1420" s="98">
        <v>1415</v>
      </c>
      <c r="AL1420" s="67" t="s">
        <v>1456</v>
      </c>
      <c r="AM1420" s="67" t="s">
        <v>1460</v>
      </c>
      <c r="AN1420" s="87">
        <f t="shared" si="408"/>
        <v>3</v>
      </c>
      <c r="AO1420" s="87">
        <f t="shared" si="409"/>
        <v>0</v>
      </c>
      <c r="AP1420" s="87">
        <f t="shared" si="410"/>
        <v>29</v>
      </c>
      <c r="AQ1420" s="87">
        <f t="shared" si="411"/>
        <v>8</v>
      </c>
      <c r="AR1420" s="87">
        <f t="shared" si="412"/>
        <v>0</v>
      </c>
      <c r="AS1420" s="87">
        <f t="shared" si="413"/>
        <v>0</v>
      </c>
      <c r="AT1420" s="118">
        <f t="shared" si="414"/>
        <v>0</v>
      </c>
      <c r="AU1420" s="119" t="str">
        <f t="shared" si="400"/>
        <v>福岡県田川市</v>
      </c>
      <c r="AW1420" s="225" t="s">
        <v>3379</v>
      </c>
      <c r="AY1420" s="230" t="s">
        <v>3379</v>
      </c>
      <c r="BA1420">
        <v>21</v>
      </c>
      <c r="BB1420">
        <v>1354</v>
      </c>
      <c r="BC1420">
        <v>1599</v>
      </c>
      <c r="BD1420">
        <v>1578</v>
      </c>
      <c r="BE1420">
        <v>0</v>
      </c>
      <c r="BF1420">
        <v>0</v>
      </c>
    </row>
    <row r="1421" spans="2:58">
      <c r="B1421" s="67" t="s">
        <v>1455</v>
      </c>
      <c r="C1421" s="67">
        <v>1417</v>
      </c>
      <c r="D1421" s="67" t="s">
        <v>1456</v>
      </c>
      <c r="E1421" s="67" t="s">
        <v>1461</v>
      </c>
      <c r="F1421" s="87">
        <v>21</v>
      </c>
      <c r="G1421" s="87">
        <v>2120</v>
      </c>
      <c r="H1421" s="87">
        <v>2068</v>
      </c>
      <c r="I1421" s="87">
        <v>0</v>
      </c>
      <c r="J1421" s="87">
        <v>0</v>
      </c>
      <c r="K1421" t="str">
        <f t="shared" si="397"/>
        <v>OK</v>
      </c>
      <c r="L1421" s="67" t="s">
        <v>1455</v>
      </c>
      <c r="M1421" s="98">
        <v>1416</v>
      </c>
      <c r="N1421" s="67" t="s">
        <v>1456</v>
      </c>
      <c r="O1421" s="67" t="s">
        <v>1461</v>
      </c>
      <c r="P1421" s="87">
        <v>22</v>
      </c>
      <c r="Q1421" s="87">
        <v>2090</v>
      </c>
      <c r="R1421" s="111">
        <v>2305</v>
      </c>
      <c r="S1421" s="87">
        <v>2277</v>
      </c>
      <c r="T1421" s="87">
        <v>0</v>
      </c>
      <c r="U1421" s="111">
        <v>0</v>
      </c>
      <c r="V1421" s="118">
        <f t="shared" si="398"/>
        <v>0</v>
      </c>
      <c r="W1421" t="str">
        <f t="shared" si="399"/>
        <v/>
      </c>
      <c r="X1421" s="67" t="s">
        <v>1455</v>
      </c>
      <c r="Y1421" s="98">
        <v>1416</v>
      </c>
      <c r="Z1421" s="67" t="s">
        <v>1456</v>
      </c>
      <c r="AA1421" s="67" t="s">
        <v>1461</v>
      </c>
      <c r="AB1421" s="111">
        <f t="shared" si="401"/>
        <v>22</v>
      </c>
      <c r="AC1421" s="111">
        <f t="shared" si="402"/>
        <v>2070</v>
      </c>
      <c r="AD1421" s="111">
        <f t="shared" si="403"/>
        <v>2251</v>
      </c>
      <c r="AE1421" s="111">
        <f t="shared" si="404"/>
        <v>2190</v>
      </c>
      <c r="AF1421" s="111">
        <f t="shared" si="405"/>
        <v>0</v>
      </c>
      <c r="AG1421" s="111">
        <f t="shared" si="406"/>
        <v>0</v>
      </c>
      <c r="AH1421" s="118">
        <f t="shared" si="407"/>
        <v>0</v>
      </c>
      <c r="AJ1421" s="67" t="s">
        <v>1455</v>
      </c>
      <c r="AK1421" s="98">
        <v>1416</v>
      </c>
      <c r="AL1421" s="67" t="s">
        <v>1456</v>
      </c>
      <c r="AM1421" s="67" t="s">
        <v>1461</v>
      </c>
      <c r="AN1421" s="87">
        <f t="shared" si="408"/>
        <v>0</v>
      </c>
      <c r="AO1421" s="87">
        <f t="shared" si="409"/>
        <v>-20</v>
      </c>
      <c r="AP1421" s="87">
        <f t="shared" si="410"/>
        <v>-54</v>
      </c>
      <c r="AQ1421" s="87">
        <f t="shared" si="411"/>
        <v>-87</v>
      </c>
      <c r="AR1421" s="87">
        <f t="shared" si="412"/>
        <v>0</v>
      </c>
      <c r="AS1421" s="87">
        <f t="shared" si="413"/>
        <v>0</v>
      </c>
      <c r="AT1421" s="118">
        <f t="shared" si="414"/>
        <v>0</v>
      </c>
      <c r="AU1421" s="119" t="str">
        <f t="shared" si="400"/>
        <v>福岡県柳川市</v>
      </c>
      <c r="AW1421" s="225" t="s">
        <v>3380</v>
      </c>
      <c r="AY1421" s="230" t="s">
        <v>3380</v>
      </c>
      <c r="BA1421">
        <v>22</v>
      </c>
      <c r="BB1421">
        <v>2070</v>
      </c>
      <c r="BC1421">
        <v>2251</v>
      </c>
      <c r="BD1421">
        <v>2190</v>
      </c>
      <c r="BE1421">
        <v>0</v>
      </c>
      <c r="BF1421">
        <v>0</v>
      </c>
    </row>
    <row r="1422" spans="2:58">
      <c r="B1422" s="67" t="s">
        <v>1455</v>
      </c>
      <c r="C1422" s="67">
        <v>1418</v>
      </c>
      <c r="D1422" s="67" t="s">
        <v>1456</v>
      </c>
      <c r="E1422" s="67" t="s">
        <v>1462</v>
      </c>
      <c r="F1422" s="87">
        <v>25</v>
      </c>
      <c r="G1422" s="87">
        <v>1627</v>
      </c>
      <c r="H1422" s="87">
        <v>1563</v>
      </c>
      <c r="I1422" s="87">
        <v>0</v>
      </c>
      <c r="J1422" s="87">
        <v>0</v>
      </c>
      <c r="K1422" t="str">
        <f t="shared" si="397"/>
        <v>OK</v>
      </c>
      <c r="L1422" s="67" t="s">
        <v>1455</v>
      </c>
      <c r="M1422" s="98">
        <v>1417</v>
      </c>
      <c r="N1422" s="67" t="s">
        <v>1456</v>
      </c>
      <c r="O1422" s="67" t="s">
        <v>1462</v>
      </c>
      <c r="P1422" s="87">
        <v>26</v>
      </c>
      <c r="Q1422" s="87">
        <v>1656</v>
      </c>
      <c r="R1422" s="111">
        <v>1667</v>
      </c>
      <c r="S1422" s="87">
        <v>1667</v>
      </c>
      <c r="T1422" s="87">
        <v>0</v>
      </c>
      <c r="U1422" s="111">
        <v>0</v>
      </c>
      <c r="V1422" s="118">
        <f t="shared" si="398"/>
        <v>0</v>
      </c>
      <c r="W1422" t="str">
        <f t="shared" si="399"/>
        <v/>
      </c>
      <c r="X1422" s="67" t="s">
        <v>1455</v>
      </c>
      <c r="Y1422" s="98">
        <v>1417</v>
      </c>
      <c r="Z1422" s="67" t="s">
        <v>1456</v>
      </c>
      <c r="AA1422" s="67" t="s">
        <v>1462</v>
      </c>
      <c r="AB1422" s="111">
        <f t="shared" si="401"/>
        <v>26</v>
      </c>
      <c r="AC1422" s="111">
        <f t="shared" si="402"/>
        <v>1693</v>
      </c>
      <c r="AD1422" s="111">
        <f t="shared" si="403"/>
        <v>1697</v>
      </c>
      <c r="AE1422" s="111">
        <f t="shared" si="404"/>
        <v>1697</v>
      </c>
      <c r="AF1422" s="111">
        <f t="shared" si="405"/>
        <v>0</v>
      </c>
      <c r="AG1422" s="111">
        <f t="shared" si="406"/>
        <v>0</v>
      </c>
      <c r="AH1422" s="118">
        <f t="shared" si="407"/>
        <v>0</v>
      </c>
      <c r="AJ1422" s="67" t="s">
        <v>1455</v>
      </c>
      <c r="AK1422" s="98">
        <v>1417</v>
      </c>
      <c r="AL1422" s="67" t="s">
        <v>1456</v>
      </c>
      <c r="AM1422" s="67" t="s">
        <v>1462</v>
      </c>
      <c r="AN1422" s="87">
        <f t="shared" si="408"/>
        <v>0</v>
      </c>
      <c r="AO1422" s="87">
        <f t="shared" si="409"/>
        <v>37</v>
      </c>
      <c r="AP1422" s="87">
        <f t="shared" si="410"/>
        <v>30</v>
      </c>
      <c r="AQ1422" s="87">
        <f t="shared" si="411"/>
        <v>30</v>
      </c>
      <c r="AR1422" s="87">
        <f t="shared" si="412"/>
        <v>0</v>
      </c>
      <c r="AS1422" s="87">
        <f t="shared" si="413"/>
        <v>0</v>
      </c>
      <c r="AT1422" s="118">
        <f t="shared" si="414"/>
        <v>0</v>
      </c>
      <c r="AU1422" s="119" t="str">
        <f t="shared" si="400"/>
        <v>福岡県八女市</v>
      </c>
      <c r="AW1422" s="225" t="s">
        <v>3381</v>
      </c>
      <c r="AY1422" s="230" t="s">
        <v>3381</v>
      </c>
      <c r="BA1422">
        <v>26</v>
      </c>
      <c r="BB1422">
        <v>1693</v>
      </c>
      <c r="BC1422">
        <v>1697</v>
      </c>
      <c r="BD1422">
        <v>1697</v>
      </c>
      <c r="BE1422">
        <v>0</v>
      </c>
      <c r="BF1422">
        <v>0</v>
      </c>
    </row>
    <row r="1423" spans="2:58">
      <c r="B1423" s="67" t="s">
        <v>1455</v>
      </c>
      <c r="C1423" s="67">
        <v>1419</v>
      </c>
      <c r="D1423" s="67" t="s">
        <v>1456</v>
      </c>
      <c r="E1423" s="67" t="s">
        <v>1463</v>
      </c>
      <c r="F1423" s="87">
        <v>16</v>
      </c>
      <c r="G1423" s="87">
        <v>1369</v>
      </c>
      <c r="H1423" s="87">
        <v>1414</v>
      </c>
      <c r="I1423" s="87">
        <v>0</v>
      </c>
      <c r="J1423" s="87">
        <v>0</v>
      </c>
      <c r="K1423" t="str">
        <f t="shared" si="397"/>
        <v>OK</v>
      </c>
      <c r="L1423" s="67" t="s">
        <v>1455</v>
      </c>
      <c r="M1423" s="98">
        <v>1418</v>
      </c>
      <c r="N1423" s="67" t="s">
        <v>1456</v>
      </c>
      <c r="O1423" s="67" t="s">
        <v>1463</v>
      </c>
      <c r="P1423" s="87">
        <v>16</v>
      </c>
      <c r="Q1423" s="87">
        <v>1399</v>
      </c>
      <c r="R1423" s="111">
        <v>1525</v>
      </c>
      <c r="S1423" s="87">
        <v>1491</v>
      </c>
      <c r="T1423" s="87">
        <v>0</v>
      </c>
      <c r="U1423" s="111">
        <v>0</v>
      </c>
      <c r="V1423" s="118">
        <f t="shared" si="398"/>
        <v>0</v>
      </c>
      <c r="W1423" t="str">
        <f t="shared" si="399"/>
        <v/>
      </c>
      <c r="X1423" s="67" t="s">
        <v>1455</v>
      </c>
      <c r="Y1423" s="98">
        <v>1418</v>
      </c>
      <c r="Z1423" s="67" t="s">
        <v>1456</v>
      </c>
      <c r="AA1423" s="67" t="s">
        <v>1463</v>
      </c>
      <c r="AB1423" s="111">
        <f t="shared" si="401"/>
        <v>17</v>
      </c>
      <c r="AC1423" s="111">
        <f t="shared" si="402"/>
        <v>1571</v>
      </c>
      <c r="AD1423" s="111">
        <f t="shared" si="403"/>
        <v>1611</v>
      </c>
      <c r="AE1423" s="111">
        <f t="shared" si="404"/>
        <v>1577</v>
      </c>
      <c r="AF1423" s="111">
        <f t="shared" si="405"/>
        <v>19</v>
      </c>
      <c r="AG1423" s="111">
        <f t="shared" si="406"/>
        <v>0</v>
      </c>
      <c r="AH1423" s="118">
        <f t="shared" si="407"/>
        <v>1.1793916821849782E-2</v>
      </c>
      <c r="AJ1423" s="67" t="s">
        <v>1455</v>
      </c>
      <c r="AK1423" s="98">
        <v>1418</v>
      </c>
      <c r="AL1423" s="67" t="s">
        <v>1456</v>
      </c>
      <c r="AM1423" s="67" t="s">
        <v>1463</v>
      </c>
      <c r="AN1423" s="87">
        <f t="shared" si="408"/>
        <v>1</v>
      </c>
      <c r="AO1423" s="87">
        <f t="shared" si="409"/>
        <v>172</v>
      </c>
      <c r="AP1423" s="87">
        <f t="shared" si="410"/>
        <v>86</v>
      </c>
      <c r="AQ1423" s="87">
        <f t="shared" si="411"/>
        <v>86</v>
      </c>
      <c r="AR1423" s="87">
        <f t="shared" si="412"/>
        <v>19</v>
      </c>
      <c r="AS1423" s="87">
        <f t="shared" si="413"/>
        <v>0</v>
      </c>
      <c r="AT1423" s="118">
        <f t="shared" si="414"/>
        <v>1.1793916821849782E-2</v>
      </c>
      <c r="AU1423" s="119" t="str">
        <f t="shared" si="400"/>
        <v>福岡県筑後市</v>
      </c>
      <c r="AW1423" s="225" t="s">
        <v>3382</v>
      </c>
      <c r="AY1423" s="230" t="s">
        <v>3382</v>
      </c>
      <c r="BA1423">
        <v>17</v>
      </c>
      <c r="BB1423">
        <v>1571</v>
      </c>
      <c r="BC1423">
        <v>1611</v>
      </c>
      <c r="BD1423">
        <v>1577</v>
      </c>
      <c r="BE1423">
        <v>19</v>
      </c>
      <c r="BF1423">
        <v>0</v>
      </c>
    </row>
    <row r="1424" spans="2:58">
      <c r="B1424" s="67" t="s">
        <v>1455</v>
      </c>
      <c r="C1424" s="67">
        <v>1420</v>
      </c>
      <c r="D1424" s="67" t="s">
        <v>1456</v>
      </c>
      <c r="E1424" s="67" t="s">
        <v>1464</v>
      </c>
      <c r="F1424" s="87">
        <v>10</v>
      </c>
      <c r="G1424" s="87">
        <v>915</v>
      </c>
      <c r="H1424" s="87">
        <v>703</v>
      </c>
      <c r="I1424" s="87">
        <v>0</v>
      </c>
      <c r="J1424" s="87">
        <v>0</v>
      </c>
      <c r="K1424" t="str">
        <f t="shared" si="397"/>
        <v>OK</v>
      </c>
      <c r="L1424" s="67" t="s">
        <v>1455</v>
      </c>
      <c r="M1424" s="98">
        <v>1419</v>
      </c>
      <c r="N1424" s="67" t="s">
        <v>1456</v>
      </c>
      <c r="O1424" s="67" t="s">
        <v>1464</v>
      </c>
      <c r="P1424" s="87">
        <v>12</v>
      </c>
      <c r="Q1424" s="87">
        <v>930</v>
      </c>
      <c r="R1424" s="111">
        <v>791</v>
      </c>
      <c r="S1424" s="87">
        <v>791</v>
      </c>
      <c r="T1424" s="87">
        <v>0</v>
      </c>
      <c r="U1424" s="111">
        <v>0</v>
      </c>
      <c r="V1424" s="118">
        <f t="shared" si="398"/>
        <v>0</v>
      </c>
      <c r="W1424" t="str">
        <f t="shared" si="399"/>
        <v/>
      </c>
      <c r="X1424" s="67" t="s">
        <v>1455</v>
      </c>
      <c r="Y1424" s="98">
        <v>1419</v>
      </c>
      <c r="Z1424" s="67" t="s">
        <v>1456</v>
      </c>
      <c r="AA1424" s="67" t="s">
        <v>1464</v>
      </c>
      <c r="AB1424" s="111">
        <f t="shared" si="401"/>
        <v>14</v>
      </c>
      <c r="AC1424" s="111">
        <f t="shared" si="402"/>
        <v>1110</v>
      </c>
      <c r="AD1424" s="111">
        <f t="shared" si="403"/>
        <v>937</v>
      </c>
      <c r="AE1424" s="111">
        <f t="shared" si="404"/>
        <v>937</v>
      </c>
      <c r="AF1424" s="111">
        <f t="shared" si="405"/>
        <v>0</v>
      </c>
      <c r="AG1424" s="111">
        <f t="shared" si="406"/>
        <v>0</v>
      </c>
      <c r="AH1424" s="118">
        <f t="shared" si="407"/>
        <v>0</v>
      </c>
      <c r="AJ1424" s="67" t="s">
        <v>1455</v>
      </c>
      <c r="AK1424" s="98">
        <v>1419</v>
      </c>
      <c r="AL1424" s="67" t="s">
        <v>1456</v>
      </c>
      <c r="AM1424" s="67" t="s">
        <v>1464</v>
      </c>
      <c r="AN1424" s="87">
        <f t="shared" si="408"/>
        <v>2</v>
      </c>
      <c r="AO1424" s="87">
        <f t="shared" si="409"/>
        <v>180</v>
      </c>
      <c r="AP1424" s="87">
        <f t="shared" si="410"/>
        <v>146</v>
      </c>
      <c r="AQ1424" s="87">
        <f t="shared" si="411"/>
        <v>146</v>
      </c>
      <c r="AR1424" s="87">
        <f t="shared" si="412"/>
        <v>0</v>
      </c>
      <c r="AS1424" s="87">
        <f t="shared" si="413"/>
        <v>0</v>
      </c>
      <c r="AT1424" s="118">
        <f t="shared" si="414"/>
        <v>0</v>
      </c>
      <c r="AU1424" s="119" t="str">
        <f t="shared" si="400"/>
        <v>福岡県大川市</v>
      </c>
      <c r="AW1424" s="225" t="s">
        <v>3383</v>
      </c>
      <c r="AY1424" s="230" t="s">
        <v>3383</v>
      </c>
      <c r="BA1424">
        <v>14</v>
      </c>
      <c r="BB1424">
        <v>1110</v>
      </c>
      <c r="BC1424">
        <v>937</v>
      </c>
      <c r="BD1424">
        <v>937</v>
      </c>
      <c r="BE1424">
        <v>0</v>
      </c>
      <c r="BF1424">
        <v>0</v>
      </c>
    </row>
    <row r="1425" spans="2:58">
      <c r="B1425" s="67" t="s">
        <v>1455</v>
      </c>
      <c r="C1425" s="67">
        <v>1421</v>
      </c>
      <c r="D1425" s="67" t="s">
        <v>1456</v>
      </c>
      <c r="E1425" s="67" t="s">
        <v>1465</v>
      </c>
      <c r="F1425" s="87">
        <v>13</v>
      </c>
      <c r="G1425" s="87">
        <v>1315</v>
      </c>
      <c r="H1425" s="87">
        <v>1456</v>
      </c>
      <c r="I1425" s="87">
        <v>0</v>
      </c>
      <c r="J1425" s="87">
        <v>0</v>
      </c>
      <c r="K1425" t="str">
        <f t="shared" si="397"/>
        <v>OK</v>
      </c>
      <c r="L1425" s="67" t="s">
        <v>1455</v>
      </c>
      <c r="M1425" s="98">
        <v>1420</v>
      </c>
      <c r="N1425" s="67" t="s">
        <v>1456</v>
      </c>
      <c r="O1425" s="67" t="s">
        <v>1465</v>
      </c>
      <c r="P1425" s="87">
        <v>13</v>
      </c>
      <c r="Q1425" s="87">
        <v>1405</v>
      </c>
      <c r="R1425" s="111">
        <v>1497</v>
      </c>
      <c r="S1425" s="87">
        <v>1490</v>
      </c>
      <c r="T1425" s="87">
        <v>0</v>
      </c>
      <c r="U1425" s="111">
        <v>0</v>
      </c>
      <c r="V1425" s="118">
        <f t="shared" si="398"/>
        <v>0</v>
      </c>
      <c r="W1425" t="str">
        <f t="shared" si="399"/>
        <v/>
      </c>
      <c r="X1425" s="67" t="s">
        <v>1455</v>
      </c>
      <c r="Y1425" s="98">
        <v>1420</v>
      </c>
      <c r="Z1425" s="67" t="s">
        <v>1456</v>
      </c>
      <c r="AA1425" s="67" t="s">
        <v>1465</v>
      </c>
      <c r="AB1425" s="111">
        <f t="shared" si="401"/>
        <v>13</v>
      </c>
      <c r="AC1425" s="111">
        <f t="shared" si="402"/>
        <v>1405</v>
      </c>
      <c r="AD1425" s="111">
        <f t="shared" si="403"/>
        <v>1534</v>
      </c>
      <c r="AE1425" s="111">
        <f t="shared" si="404"/>
        <v>1530</v>
      </c>
      <c r="AF1425" s="111">
        <f t="shared" si="405"/>
        <v>0</v>
      </c>
      <c r="AG1425" s="111">
        <f t="shared" si="406"/>
        <v>0</v>
      </c>
      <c r="AH1425" s="118">
        <f t="shared" si="407"/>
        <v>0</v>
      </c>
      <c r="AJ1425" s="67" t="s">
        <v>1455</v>
      </c>
      <c r="AK1425" s="98">
        <v>1420</v>
      </c>
      <c r="AL1425" s="67" t="s">
        <v>1456</v>
      </c>
      <c r="AM1425" s="67" t="s">
        <v>1465</v>
      </c>
      <c r="AN1425" s="87">
        <f t="shared" si="408"/>
        <v>0</v>
      </c>
      <c r="AO1425" s="87">
        <f t="shared" si="409"/>
        <v>0</v>
      </c>
      <c r="AP1425" s="87">
        <f t="shared" si="410"/>
        <v>37</v>
      </c>
      <c r="AQ1425" s="87">
        <f t="shared" si="411"/>
        <v>40</v>
      </c>
      <c r="AR1425" s="87">
        <f t="shared" si="412"/>
        <v>0</v>
      </c>
      <c r="AS1425" s="87">
        <f t="shared" si="413"/>
        <v>0</v>
      </c>
      <c r="AT1425" s="118">
        <f t="shared" si="414"/>
        <v>0</v>
      </c>
      <c r="AU1425" s="119" t="str">
        <f t="shared" si="400"/>
        <v>福岡県行橋市</v>
      </c>
      <c r="AW1425" s="225" t="s">
        <v>3384</v>
      </c>
      <c r="AY1425" s="230" t="s">
        <v>3384</v>
      </c>
      <c r="BA1425">
        <v>13</v>
      </c>
      <c r="BB1425">
        <v>1405</v>
      </c>
      <c r="BC1425">
        <v>1534</v>
      </c>
      <c r="BD1425">
        <v>1530</v>
      </c>
      <c r="BE1425">
        <v>0</v>
      </c>
      <c r="BF1425">
        <v>0</v>
      </c>
    </row>
    <row r="1426" spans="2:58">
      <c r="B1426" s="67" t="s">
        <v>1455</v>
      </c>
      <c r="C1426" s="67">
        <v>1422</v>
      </c>
      <c r="D1426" s="67" t="s">
        <v>1456</v>
      </c>
      <c r="E1426" s="67" t="s">
        <v>1466</v>
      </c>
      <c r="F1426" s="87">
        <v>10</v>
      </c>
      <c r="G1426" s="87">
        <v>800</v>
      </c>
      <c r="H1426" s="87">
        <v>829</v>
      </c>
      <c r="I1426" s="87">
        <v>0</v>
      </c>
      <c r="J1426" s="87">
        <v>0</v>
      </c>
      <c r="K1426" t="str">
        <f t="shared" si="397"/>
        <v>OK</v>
      </c>
      <c r="L1426" s="67" t="s">
        <v>1455</v>
      </c>
      <c r="M1426" s="98">
        <v>1421</v>
      </c>
      <c r="N1426" s="67" t="s">
        <v>1456</v>
      </c>
      <c r="O1426" s="67" t="s">
        <v>1466</v>
      </c>
      <c r="P1426" s="87">
        <v>10</v>
      </c>
      <c r="Q1426" s="87">
        <v>800</v>
      </c>
      <c r="R1426" s="111">
        <v>832</v>
      </c>
      <c r="S1426" s="87">
        <v>831</v>
      </c>
      <c r="T1426" s="87">
        <v>0</v>
      </c>
      <c r="U1426" s="111">
        <v>0</v>
      </c>
      <c r="V1426" s="118">
        <f t="shared" si="398"/>
        <v>0</v>
      </c>
      <c r="W1426" t="str">
        <f t="shared" si="399"/>
        <v/>
      </c>
      <c r="X1426" s="67" t="s">
        <v>1455</v>
      </c>
      <c r="Y1426" s="98">
        <v>1421</v>
      </c>
      <c r="Z1426" s="67" t="s">
        <v>1456</v>
      </c>
      <c r="AA1426" s="67" t="s">
        <v>1466</v>
      </c>
      <c r="AB1426" s="111">
        <f t="shared" si="401"/>
        <v>10</v>
      </c>
      <c r="AC1426" s="111">
        <f t="shared" si="402"/>
        <v>800</v>
      </c>
      <c r="AD1426" s="111">
        <f t="shared" si="403"/>
        <v>807</v>
      </c>
      <c r="AE1426" s="111">
        <f t="shared" si="404"/>
        <v>807</v>
      </c>
      <c r="AF1426" s="111">
        <f t="shared" si="405"/>
        <v>0</v>
      </c>
      <c r="AG1426" s="111">
        <f t="shared" si="406"/>
        <v>0</v>
      </c>
      <c r="AH1426" s="118">
        <f t="shared" si="407"/>
        <v>0</v>
      </c>
      <c r="AJ1426" s="67" t="s">
        <v>1455</v>
      </c>
      <c r="AK1426" s="98">
        <v>1421</v>
      </c>
      <c r="AL1426" s="67" t="s">
        <v>1456</v>
      </c>
      <c r="AM1426" s="67" t="s">
        <v>1466</v>
      </c>
      <c r="AN1426" s="87">
        <f t="shared" si="408"/>
        <v>0</v>
      </c>
      <c r="AO1426" s="87">
        <f t="shared" si="409"/>
        <v>0</v>
      </c>
      <c r="AP1426" s="87">
        <f t="shared" si="410"/>
        <v>-25</v>
      </c>
      <c r="AQ1426" s="87">
        <f t="shared" si="411"/>
        <v>-24</v>
      </c>
      <c r="AR1426" s="87">
        <f t="shared" si="412"/>
        <v>0</v>
      </c>
      <c r="AS1426" s="87">
        <f t="shared" si="413"/>
        <v>0</v>
      </c>
      <c r="AT1426" s="118">
        <f t="shared" si="414"/>
        <v>0</v>
      </c>
      <c r="AU1426" s="119" t="str">
        <f t="shared" si="400"/>
        <v>福岡県豊前市</v>
      </c>
      <c r="AW1426" s="225" t="s">
        <v>3385</v>
      </c>
      <c r="AY1426" s="230" t="s">
        <v>3385</v>
      </c>
      <c r="BA1426">
        <v>10</v>
      </c>
      <c r="BB1426">
        <v>800</v>
      </c>
      <c r="BC1426">
        <v>807</v>
      </c>
      <c r="BD1426">
        <v>807</v>
      </c>
      <c r="BE1426">
        <v>0</v>
      </c>
      <c r="BF1426">
        <v>0</v>
      </c>
    </row>
    <row r="1427" spans="2:58">
      <c r="B1427" s="67" t="s">
        <v>1455</v>
      </c>
      <c r="C1427" s="67">
        <v>1423</v>
      </c>
      <c r="D1427" s="67" t="s">
        <v>1456</v>
      </c>
      <c r="E1427" s="67" t="s">
        <v>1467</v>
      </c>
      <c r="F1427" s="87">
        <v>6</v>
      </c>
      <c r="G1427" s="87">
        <v>880</v>
      </c>
      <c r="H1427" s="87">
        <v>794</v>
      </c>
      <c r="I1427" s="87">
        <v>0</v>
      </c>
      <c r="J1427" s="87">
        <v>0</v>
      </c>
      <c r="K1427" t="str">
        <f t="shared" si="397"/>
        <v>OK</v>
      </c>
      <c r="L1427" s="67" t="s">
        <v>1455</v>
      </c>
      <c r="M1427" s="98">
        <v>1422</v>
      </c>
      <c r="N1427" s="67" t="s">
        <v>1456</v>
      </c>
      <c r="O1427" s="67" t="s">
        <v>1467</v>
      </c>
      <c r="P1427" s="87">
        <v>6</v>
      </c>
      <c r="Q1427" s="87">
        <v>900</v>
      </c>
      <c r="R1427" s="111">
        <v>807</v>
      </c>
      <c r="S1427" s="87">
        <v>801</v>
      </c>
      <c r="T1427" s="87">
        <v>0</v>
      </c>
      <c r="U1427" s="111">
        <v>0</v>
      </c>
      <c r="V1427" s="118">
        <f t="shared" si="398"/>
        <v>0</v>
      </c>
      <c r="W1427" t="str">
        <f t="shared" si="399"/>
        <v/>
      </c>
      <c r="X1427" s="67" t="s">
        <v>1455</v>
      </c>
      <c r="Y1427" s="98">
        <v>1422</v>
      </c>
      <c r="Z1427" s="67" t="s">
        <v>1456</v>
      </c>
      <c r="AA1427" s="67" t="s">
        <v>1467</v>
      </c>
      <c r="AB1427" s="111">
        <f t="shared" si="401"/>
        <v>7</v>
      </c>
      <c r="AC1427" s="111">
        <f t="shared" si="402"/>
        <v>918</v>
      </c>
      <c r="AD1427" s="111">
        <f t="shared" si="403"/>
        <v>799</v>
      </c>
      <c r="AE1427" s="111">
        <f t="shared" si="404"/>
        <v>795</v>
      </c>
      <c r="AF1427" s="111">
        <f t="shared" si="405"/>
        <v>0</v>
      </c>
      <c r="AG1427" s="111">
        <f t="shared" si="406"/>
        <v>0</v>
      </c>
      <c r="AH1427" s="118">
        <f t="shared" si="407"/>
        <v>0</v>
      </c>
      <c r="AJ1427" s="67" t="s">
        <v>1455</v>
      </c>
      <c r="AK1427" s="98">
        <v>1422</v>
      </c>
      <c r="AL1427" s="67" t="s">
        <v>1456</v>
      </c>
      <c r="AM1427" s="67" t="s">
        <v>1467</v>
      </c>
      <c r="AN1427" s="87">
        <f t="shared" si="408"/>
        <v>1</v>
      </c>
      <c r="AO1427" s="87">
        <f t="shared" si="409"/>
        <v>18</v>
      </c>
      <c r="AP1427" s="87">
        <f t="shared" si="410"/>
        <v>-8</v>
      </c>
      <c r="AQ1427" s="87">
        <f t="shared" si="411"/>
        <v>-6</v>
      </c>
      <c r="AR1427" s="87">
        <f t="shared" si="412"/>
        <v>0</v>
      </c>
      <c r="AS1427" s="87">
        <f t="shared" si="413"/>
        <v>0</v>
      </c>
      <c r="AT1427" s="118">
        <f t="shared" si="414"/>
        <v>0</v>
      </c>
      <c r="AU1427" s="119" t="str">
        <f t="shared" si="400"/>
        <v>福岡県中間市</v>
      </c>
      <c r="AW1427" s="225" t="s">
        <v>3386</v>
      </c>
      <c r="AY1427" s="230" t="s">
        <v>3386</v>
      </c>
      <c r="BA1427">
        <v>7</v>
      </c>
      <c r="BB1427">
        <v>918</v>
      </c>
      <c r="BC1427">
        <v>799</v>
      </c>
      <c r="BD1427">
        <v>795</v>
      </c>
      <c r="BE1427">
        <v>0</v>
      </c>
      <c r="BF1427">
        <v>0</v>
      </c>
    </row>
    <row r="1428" spans="2:58">
      <c r="B1428" s="67" t="s">
        <v>1455</v>
      </c>
      <c r="C1428" s="67">
        <v>1424</v>
      </c>
      <c r="D1428" s="67" t="s">
        <v>1456</v>
      </c>
      <c r="E1428" s="67" t="s">
        <v>1468</v>
      </c>
      <c r="F1428" s="87">
        <v>12</v>
      </c>
      <c r="G1428" s="87">
        <v>1070</v>
      </c>
      <c r="H1428" s="87">
        <v>1107</v>
      </c>
      <c r="I1428" s="87">
        <v>18</v>
      </c>
      <c r="J1428" s="87">
        <v>0</v>
      </c>
      <c r="K1428" t="str">
        <f t="shared" si="397"/>
        <v>OK</v>
      </c>
      <c r="L1428" s="67" t="s">
        <v>1455</v>
      </c>
      <c r="M1428" s="98">
        <v>1423</v>
      </c>
      <c r="N1428" s="67" t="s">
        <v>1456</v>
      </c>
      <c r="O1428" s="67" t="s">
        <v>1468</v>
      </c>
      <c r="P1428" s="87">
        <v>13</v>
      </c>
      <c r="Q1428" s="87">
        <v>1116</v>
      </c>
      <c r="R1428" s="111">
        <v>1141</v>
      </c>
      <c r="S1428" s="87">
        <v>1123</v>
      </c>
      <c r="T1428" s="87">
        <v>0</v>
      </c>
      <c r="U1428" s="111">
        <v>0</v>
      </c>
      <c r="V1428" s="118">
        <f t="shared" si="398"/>
        <v>0</v>
      </c>
      <c r="W1428" t="str">
        <f t="shared" si="399"/>
        <v/>
      </c>
      <c r="X1428" s="67" t="s">
        <v>1455</v>
      </c>
      <c r="Y1428" s="98">
        <v>1423</v>
      </c>
      <c r="Z1428" s="67" t="s">
        <v>1456</v>
      </c>
      <c r="AA1428" s="67" t="s">
        <v>1468</v>
      </c>
      <c r="AB1428" s="111">
        <f t="shared" si="401"/>
        <v>14</v>
      </c>
      <c r="AC1428" s="111">
        <f t="shared" si="402"/>
        <v>1128</v>
      </c>
      <c r="AD1428" s="111">
        <f t="shared" si="403"/>
        <v>1199</v>
      </c>
      <c r="AE1428" s="111">
        <f t="shared" si="404"/>
        <v>1145</v>
      </c>
      <c r="AF1428" s="111">
        <f t="shared" si="405"/>
        <v>27</v>
      </c>
      <c r="AG1428" s="111">
        <f t="shared" si="406"/>
        <v>0</v>
      </c>
      <c r="AH1428" s="118">
        <f t="shared" si="407"/>
        <v>2.2518765638031693E-2</v>
      </c>
      <c r="AJ1428" s="67" t="s">
        <v>1455</v>
      </c>
      <c r="AK1428" s="98">
        <v>1423</v>
      </c>
      <c r="AL1428" s="67" t="s">
        <v>1456</v>
      </c>
      <c r="AM1428" s="67" t="s">
        <v>1468</v>
      </c>
      <c r="AN1428" s="87">
        <f t="shared" si="408"/>
        <v>1</v>
      </c>
      <c r="AO1428" s="87">
        <f t="shared" si="409"/>
        <v>12</v>
      </c>
      <c r="AP1428" s="87">
        <f t="shared" si="410"/>
        <v>58</v>
      </c>
      <c r="AQ1428" s="87">
        <f t="shared" si="411"/>
        <v>22</v>
      </c>
      <c r="AR1428" s="87">
        <f t="shared" si="412"/>
        <v>27</v>
      </c>
      <c r="AS1428" s="87">
        <f t="shared" si="413"/>
        <v>0</v>
      </c>
      <c r="AT1428" s="118">
        <f t="shared" si="414"/>
        <v>2.2518765638031693E-2</v>
      </c>
      <c r="AU1428" s="119" t="str">
        <f t="shared" si="400"/>
        <v>福岡県小郡市</v>
      </c>
      <c r="AW1428" s="225" t="s">
        <v>3387</v>
      </c>
      <c r="AY1428" s="230" t="s">
        <v>3387</v>
      </c>
      <c r="BA1428">
        <v>14</v>
      </c>
      <c r="BB1428">
        <v>1128</v>
      </c>
      <c r="BC1428">
        <v>1199</v>
      </c>
      <c r="BD1428">
        <v>1145</v>
      </c>
      <c r="BE1428">
        <v>27</v>
      </c>
      <c r="BF1428">
        <v>0</v>
      </c>
    </row>
    <row r="1429" spans="2:58">
      <c r="B1429" s="67" t="s">
        <v>1455</v>
      </c>
      <c r="C1429" s="67">
        <v>1425</v>
      </c>
      <c r="D1429" s="67" t="s">
        <v>1456</v>
      </c>
      <c r="E1429" s="67" t="s">
        <v>1469</v>
      </c>
      <c r="F1429" s="87">
        <v>13</v>
      </c>
      <c r="G1429" s="87">
        <v>2007</v>
      </c>
      <c r="H1429" s="87">
        <v>1985</v>
      </c>
      <c r="I1429" s="87">
        <v>63</v>
      </c>
      <c r="J1429" s="87">
        <v>0</v>
      </c>
      <c r="K1429" t="str">
        <f t="shared" si="397"/>
        <v>OK</v>
      </c>
      <c r="L1429" s="67" t="s">
        <v>1455</v>
      </c>
      <c r="M1429" s="98">
        <v>1424</v>
      </c>
      <c r="N1429" s="67" t="s">
        <v>1456</v>
      </c>
      <c r="O1429" s="67" t="s">
        <v>1469</v>
      </c>
      <c r="P1429" s="87">
        <v>14</v>
      </c>
      <c r="Q1429" s="87">
        <v>2117</v>
      </c>
      <c r="R1429" s="111">
        <v>2094</v>
      </c>
      <c r="S1429" s="87">
        <v>1970</v>
      </c>
      <c r="T1429" s="87">
        <v>95</v>
      </c>
      <c r="U1429" s="111">
        <v>0</v>
      </c>
      <c r="V1429" s="118">
        <f t="shared" si="398"/>
        <v>4.5367717287488063E-2</v>
      </c>
      <c r="W1429" t="str">
        <f t="shared" si="399"/>
        <v/>
      </c>
      <c r="X1429" s="67" t="s">
        <v>1455</v>
      </c>
      <c r="Y1429" s="98">
        <v>1424</v>
      </c>
      <c r="Z1429" s="67" t="s">
        <v>1456</v>
      </c>
      <c r="AA1429" s="67" t="s">
        <v>1469</v>
      </c>
      <c r="AB1429" s="111">
        <f t="shared" si="401"/>
        <v>14</v>
      </c>
      <c r="AC1429" s="111">
        <f t="shared" si="402"/>
        <v>2117</v>
      </c>
      <c r="AD1429" s="111">
        <f t="shared" si="403"/>
        <v>2152</v>
      </c>
      <c r="AE1429" s="111">
        <f t="shared" si="404"/>
        <v>1958</v>
      </c>
      <c r="AF1429" s="111">
        <f t="shared" si="405"/>
        <v>177</v>
      </c>
      <c r="AG1429" s="111">
        <f t="shared" si="406"/>
        <v>0</v>
      </c>
      <c r="AH1429" s="118">
        <f t="shared" si="407"/>
        <v>8.2249070631970261E-2</v>
      </c>
      <c r="AJ1429" s="67" t="s">
        <v>1455</v>
      </c>
      <c r="AK1429" s="98">
        <v>1424</v>
      </c>
      <c r="AL1429" s="67" t="s">
        <v>1456</v>
      </c>
      <c r="AM1429" s="67" t="s">
        <v>1469</v>
      </c>
      <c r="AN1429" s="87">
        <f t="shared" si="408"/>
        <v>0</v>
      </c>
      <c r="AO1429" s="87">
        <f t="shared" si="409"/>
        <v>0</v>
      </c>
      <c r="AP1429" s="87">
        <f t="shared" si="410"/>
        <v>58</v>
      </c>
      <c r="AQ1429" s="87">
        <f t="shared" si="411"/>
        <v>-12</v>
      </c>
      <c r="AR1429" s="87">
        <f t="shared" si="412"/>
        <v>82</v>
      </c>
      <c r="AS1429" s="87">
        <f t="shared" si="413"/>
        <v>0</v>
      </c>
      <c r="AT1429" s="118">
        <f t="shared" si="414"/>
        <v>3.6881353344482198E-2</v>
      </c>
      <c r="AU1429" s="119" t="str">
        <f t="shared" si="400"/>
        <v>福岡県筑紫野市</v>
      </c>
      <c r="AW1429" s="225" t="s">
        <v>3388</v>
      </c>
      <c r="AY1429" s="230" t="s">
        <v>3388</v>
      </c>
      <c r="BA1429">
        <v>14</v>
      </c>
      <c r="BB1429">
        <v>2117</v>
      </c>
      <c r="BC1429">
        <v>2152</v>
      </c>
      <c r="BD1429">
        <v>1958</v>
      </c>
      <c r="BE1429">
        <v>177</v>
      </c>
      <c r="BF1429">
        <v>0</v>
      </c>
    </row>
    <row r="1430" spans="2:58">
      <c r="B1430" s="67" t="s">
        <v>1455</v>
      </c>
      <c r="C1430" s="67">
        <v>1426</v>
      </c>
      <c r="D1430" s="67" t="s">
        <v>1456</v>
      </c>
      <c r="E1430" s="67" t="s">
        <v>1470</v>
      </c>
      <c r="F1430" s="87">
        <v>11</v>
      </c>
      <c r="G1430" s="87">
        <v>1740</v>
      </c>
      <c r="H1430" s="87">
        <v>1619</v>
      </c>
      <c r="I1430" s="87">
        <v>102</v>
      </c>
      <c r="J1430" s="87">
        <v>0</v>
      </c>
      <c r="K1430" t="str">
        <f t="shared" si="397"/>
        <v>OK</v>
      </c>
      <c r="L1430" s="67" t="s">
        <v>1455</v>
      </c>
      <c r="M1430" s="98">
        <v>1425</v>
      </c>
      <c r="N1430" s="67" t="s">
        <v>1456</v>
      </c>
      <c r="O1430" s="67" t="s">
        <v>1470</v>
      </c>
      <c r="P1430" s="87">
        <v>11</v>
      </c>
      <c r="Q1430" s="87">
        <v>1790</v>
      </c>
      <c r="R1430" s="111">
        <v>1862</v>
      </c>
      <c r="S1430" s="87">
        <v>1692</v>
      </c>
      <c r="T1430" s="87">
        <v>121</v>
      </c>
      <c r="U1430" s="111">
        <v>0</v>
      </c>
      <c r="V1430" s="118">
        <f t="shared" si="398"/>
        <v>6.4983888292158967E-2</v>
      </c>
      <c r="W1430" t="str">
        <f t="shared" si="399"/>
        <v/>
      </c>
      <c r="X1430" s="67" t="s">
        <v>1455</v>
      </c>
      <c r="Y1430" s="98">
        <v>1425</v>
      </c>
      <c r="Z1430" s="67" t="s">
        <v>1456</v>
      </c>
      <c r="AA1430" s="67" t="s">
        <v>1470</v>
      </c>
      <c r="AB1430" s="111">
        <f t="shared" si="401"/>
        <v>11</v>
      </c>
      <c r="AC1430" s="111">
        <f t="shared" si="402"/>
        <v>1900</v>
      </c>
      <c r="AD1430" s="111">
        <f t="shared" si="403"/>
        <v>1867</v>
      </c>
      <c r="AE1430" s="111">
        <f t="shared" si="404"/>
        <v>1752</v>
      </c>
      <c r="AF1430" s="111">
        <f t="shared" si="405"/>
        <v>74</v>
      </c>
      <c r="AG1430" s="111">
        <f t="shared" si="406"/>
        <v>0</v>
      </c>
      <c r="AH1430" s="118">
        <f t="shared" si="407"/>
        <v>3.9635779325120517E-2</v>
      </c>
      <c r="AJ1430" s="67" t="s">
        <v>1455</v>
      </c>
      <c r="AK1430" s="98">
        <v>1425</v>
      </c>
      <c r="AL1430" s="67" t="s">
        <v>1456</v>
      </c>
      <c r="AM1430" s="67" t="s">
        <v>1470</v>
      </c>
      <c r="AN1430" s="87">
        <f t="shared" si="408"/>
        <v>0</v>
      </c>
      <c r="AO1430" s="87">
        <f t="shared" si="409"/>
        <v>110</v>
      </c>
      <c r="AP1430" s="87">
        <f t="shared" si="410"/>
        <v>5</v>
      </c>
      <c r="AQ1430" s="87">
        <f t="shared" si="411"/>
        <v>60</v>
      </c>
      <c r="AR1430" s="87">
        <f t="shared" si="412"/>
        <v>-47</v>
      </c>
      <c r="AS1430" s="87">
        <f t="shared" si="413"/>
        <v>0</v>
      </c>
      <c r="AT1430" s="118">
        <f t="shared" si="414"/>
        <v>-2.534810896703845E-2</v>
      </c>
      <c r="AU1430" s="119" t="str">
        <f t="shared" si="400"/>
        <v>福岡県春日市</v>
      </c>
      <c r="AW1430" s="225" t="s">
        <v>3389</v>
      </c>
      <c r="AY1430" s="230" t="s">
        <v>3389</v>
      </c>
      <c r="BA1430">
        <v>11</v>
      </c>
      <c r="BB1430">
        <v>1900</v>
      </c>
      <c r="BC1430">
        <v>1867</v>
      </c>
      <c r="BD1430">
        <v>1752</v>
      </c>
      <c r="BE1430">
        <v>74</v>
      </c>
      <c r="BF1430">
        <v>0</v>
      </c>
    </row>
    <row r="1431" spans="2:58">
      <c r="B1431" s="67" t="s">
        <v>1455</v>
      </c>
      <c r="C1431" s="67">
        <v>1427</v>
      </c>
      <c r="D1431" s="67" t="s">
        <v>1456</v>
      </c>
      <c r="E1431" s="67" t="s">
        <v>1471</v>
      </c>
      <c r="F1431" s="87">
        <v>14</v>
      </c>
      <c r="G1431" s="87">
        <v>1943</v>
      </c>
      <c r="H1431" s="87">
        <v>1847</v>
      </c>
      <c r="I1431" s="87">
        <v>46</v>
      </c>
      <c r="J1431" s="87">
        <v>0</v>
      </c>
      <c r="K1431" t="str">
        <f t="shared" si="397"/>
        <v>OK</v>
      </c>
      <c r="L1431" s="67" t="s">
        <v>1455</v>
      </c>
      <c r="M1431" s="98">
        <v>1426</v>
      </c>
      <c r="N1431" s="67" t="s">
        <v>1456</v>
      </c>
      <c r="O1431" s="67" t="s">
        <v>1471</v>
      </c>
      <c r="P1431" s="87">
        <v>17</v>
      </c>
      <c r="Q1431" s="87">
        <v>2041</v>
      </c>
      <c r="R1431" s="111">
        <v>2093</v>
      </c>
      <c r="S1431" s="87">
        <v>1978</v>
      </c>
      <c r="T1431" s="87">
        <v>91</v>
      </c>
      <c r="U1431" s="111">
        <v>0</v>
      </c>
      <c r="V1431" s="118">
        <f t="shared" si="398"/>
        <v>4.3478260869565216E-2</v>
      </c>
      <c r="W1431" t="str">
        <f t="shared" si="399"/>
        <v/>
      </c>
      <c r="X1431" s="67" t="s">
        <v>1455</v>
      </c>
      <c r="Y1431" s="98">
        <v>1426</v>
      </c>
      <c r="Z1431" s="67" t="s">
        <v>1456</v>
      </c>
      <c r="AA1431" s="67" t="s">
        <v>1471</v>
      </c>
      <c r="AB1431" s="111">
        <f t="shared" si="401"/>
        <v>17</v>
      </c>
      <c r="AC1431" s="111">
        <f t="shared" si="402"/>
        <v>2041</v>
      </c>
      <c r="AD1431" s="111">
        <f t="shared" si="403"/>
        <v>2248</v>
      </c>
      <c r="AE1431" s="111">
        <f t="shared" si="404"/>
        <v>2004</v>
      </c>
      <c r="AF1431" s="111">
        <f t="shared" si="405"/>
        <v>227</v>
      </c>
      <c r="AG1431" s="111">
        <f t="shared" si="406"/>
        <v>0</v>
      </c>
      <c r="AH1431" s="118">
        <f t="shared" si="407"/>
        <v>0.10097864768683273</v>
      </c>
      <c r="AJ1431" s="67" t="s">
        <v>1455</v>
      </c>
      <c r="AK1431" s="98">
        <v>1426</v>
      </c>
      <c r="AL1431" s="67" t="s">
        <v>1456</v>
      </c>
      <c r="AM1431" s="67" t="s">
        <v>1471</v>
      </c>
      <c r="AN1431" s="87">
        <f t="shared" si="408"/>
        <v>0</v>
      </c>
      <c r="AO1431" s="87">
        <f t="shared" si="409"/>
        <v>0</v>
      </c>
      <c r="AP1431" s="87">
        <f t="shared" si="410"/>
        <v>155</v>
      </c>
      <c r="AQ1431" s="87">
        <f t="shared" si="411"/>
        <v>26</v>
      </c>
      <c r="AR1431" s="87">
        <f t="shared" si="412"/>
        <v>136</v>
      </c>
      <c r="AS1431" s="87">
        <f t="shared" si="413"/>
        <v>0</v>
      </c>
      <c r="AT1431" s="118">
        <f t="shared" si="414"/>
        <v>5.7500386817267518E-2</v>
      </c>
      <c r="AU1431" s="119" t="str">
        <f t="shared" si="400"/>
        <v>福岡県大野城市</v>
      </c>
      <c r="AW1431" s="225" t="s">
        <v>3390</v>
      </c>
      <c r="AY1431" s="230" t="s">
        <v>3390</v>
      </c>
      <c r="BA1431">
        <v>17</v>
      </c>
      <c r="BB1431">
        <v>2041</v>
      </c>
      <c r="BC1431">
        <v>2248</v>
      </c>
      <c r="BD1431">
        <v>2004</v>
      </c>
      <c r="BE1431">
        <v>227</v>
      </c>
      <c r="BF1431">
        <v>0</v>
      </c>
    </row>
    <row r="1432" spans="2:58">
      <c r="B1432" s="67" t="s">
        <v>1455</v>
      </c>
      <c r="C1432" s="67">
        <v>1428</v>
      </c>
      <c r="D1432" s="67" t="s">
        <v>1456</v>
      </c>
      <c r="E1432" s="67" t="s">
        <v>1472</v>
      </c>
      <c r="F1432" s="87">
        <v>12</v>
      </c>
      <c r="G1432" s="87">
        <v>1530</v>
      </c>
      <c r="H1432" s="87">
        <v>1581</v>
      </c>
      <c r="I1432" s="87">
        <v>4</v>
      </c>
      <c r="J1432" s="87">
        <v>0</v>
      </c>
      <c r="K1432" t="str">
        <f t="shared" si="397"/>
        <v>OK</v>
      </c>
      <c r="L1432" s="67" t="s">
        <v>1455</v>
      </c>
      <c r="M1432" s="98">
        <v>1427</v>
      </c>
      <c r="N1432" s="67" t="s">
        <v>1456</v>
      </c>
      <c r="O1432" s="67" t="s">
        <v>1472</v>
      </c>
      <c r="P1432" s="87">
        <v>14</v>
      </c>
      <c r="Q1432" s="87">
        <v>1615</v>
      </c>
      <c r="R1432" s="111">
        <v>1736</v>
      </c>
      <c r="S1432" s="87">
        <v>1653</v>
      </c>
      <c r="T1432" s="87">
        <v>8</v>
      </c>
      <c r="U1432" s="111">
        <v>0</v>
      </c>
      <c r="V1432" s="118">
        <f t="shared" si="398"/>
        <v>4.608294930875576E-3</v>
      </c>
      <c r="W1432" t="str">
        <f t="shared" si="399"/>
        <v/>
      </c>
      <c r="X1432" s="67" t="s">
        <v>1455</v>
      </c>
      <c r="Y1432" s="98">
        <v>1427</v>
      </c>
      <c r="Z1432" s="67" t="s">
        <v>1456</v>
      </c>
      <c r="AA1432" s="67" t="s">
        <v>1472</v>
      </c>
      <c r="AB1432" s="111">
        <f t="shared" si="401"/>
        <v>16</v>
      </c>
      <c r="AC1432" s="111">
        <f t="shared" si="402"/>
        <v>1720</v>
      </c>
      <c r="AD1432" s="111">
        <f t="shared" si="403"/>
        <v>1893</v>
      </c>
      <c r="AE1432" s="111">
        <f t="shared" si="404"/>
        <v>1793</v>
      </c>
      <c r="AF1432" s="111">
        <f t="shared" si="405"/>
        <v>15</v>
      </c>
      <c r="AG1432" s="111">
        <f t="shared" si="406"/>
        <v>0</v>
      </c>
      <c r="AH1432" s="118">
        <f t="shared" si="407"/>
        <v>7.9239302694136295E-3</v>
      </c>
      <c r="AJ1432" s="67" t="s">
        <v>1455</v>
      </c>
      <c r="AK1432" s="98">
        <v>1427</v>
      </c>
      <c r="AL1432" s="67" t="s">
        <v>1456</v>
      </c>
      <c r="AM1432" s="67" t="s">
        <v>1472</v>
      </c>
      <c r="AN1432" s="87">
        <f t="shared" si="408"/>
        <v>2</v>
      </c>
      <c r="AO1432" s="87">
        <f t="shared" si="409"/>
        <v>105</v>
      </c>
      <c r="AP1432" s="87">
        <f t="shared" si="410"/>
        <v>157</v>
      </c>
      <c r="AQ1432" s="87">
        <f t="shared" si="411"/>
        <v>140</v>
      </c>
      <c r="AR1432" s="87">
        <f t="shared" si="412"/>
        <v>7</v>
      </c>
      <c r="AS1432" s="87">
        <f t="shared" si="413"/>
        <v>0</v>
      </c>
      <c r="AT1432" s="118">
        <f t="shared" si="414"/>
        <v>3.3156353385380534E-3</v>
      </c>
      <c r="AU1432" s="119" t="str">
        <f t="shared" si="400"/>
        <v>福岡県宗像市</v>
      </c>
      <c r="AW1432" s="225" t="s">
        <v>3391</v>
      </c>
      <c r="AY1432" s="230" t="s">
        <v>3391</v>
      </c>
      <c r="BA1432">
        <v>16</v>
      </c>
      <c r="BB1432">
        <v>1720</v>
      </c>
      <c r="BC1432">
        <v>1893</v>
      </c>
      <c r="BD1432">
        <v>1793</v>
      </c>
      <c r="BE1432">
        <v>15</v>
      </c>
      <c r="BF1432">
        <v>0</v>
      </c>
    </row>
    <row r="1433" spans="2:58">
      <c r="B1433" s="67" t="s">
        <v>1455</v>
      </c>
      <c r="C1433" s="67">
        <v>1429</v>
      </c>
      <c r="D1433" s="67" t="s">
        <v>1456</v>
      </c>
      <c r="E1433" s="67" t="s">
        <v>1473</v>
      </c>
      <c r="F1433" s="87">
        <v>10</v>
      </c>
      <c r="G1433" s="87">
        <v>1238</v>
      </c>
      <c r="H1433" s="87">
        <v>1254</v>
      </c>
      <c r="I1433" s="87">
        <v>60</v>
      </c>
      <c r="J1433" s="87">
        <v>0</v>
      </c>
      <c r="K1433" t="str">
        <f t="shared" si="397"/>
        <v>OK</v>
      </c>
      <c r="L1433" s="67" t="s">
        <v>1455</v>
      </c>
      <c r="M1433" s="98">
        <v>1428</v>
      </c>
      <c r="N1433" s="67" t="s">
        <v>1456</v>
      </c>
      <c r="O1433" s="67" t="s">
        <v>1473</v>
      </c>
      <c r="P1433" s="87">
        <v>10</v>
      </c>
      <c r="Q1433" s="87">
        <v>1268</v>
      </c>
      <c r="R1433" s="111">
        <v>1383</v>
      </c>
      <c r="S1433" s="87">
        <v>1243</v>
      </c>
      <c r="T1433" s="87">
        <v>124</v>
      </c>
      <c r="U1433" s="111">
        <v>0</v>
      </c>
      <c r="V1433" s="118">
        <f t="shared" si="398"/>
        <v>8.9660159074475776E-2</v>
      </c>
      <c r="W1433" t="str">
        <f t="shared" si="399"/>
        <v/>
      </c>
      <c r="X1433" s="67" t="s">
        <v>1455</v>
      </c>
      <c r="Y1433" s="98">
        <v>1428</v>
      </c>
      <c r="Z1433" s="67" t="s">
        <v>1456</v>
      </c>
      <c r="AA1433" s="67" t="s">
        <v>1473</v>
      </c>
      <c r="AB1433" s="111">
        <f t="shared" si="401"/>
        <v>10</v>
      </c>
      <c r="AC1433" s="111">
        <f t="shared" si="402"/>
        <v>1268</v>
      </c>
      <c r="AD1433" s="111">
        <f t="shared" si="403"/>
        <v>1413</v>
      </c>
      <c r="AE1433" s="111">
        <f t="shared" si="404"/>
        <v>1268</v>
      </c>
      <c r="AF1433" s="111">
        <f t="shared" si="405"/>
        <v>118</v>
      </c>
      <c r="AG1433" s="111">
        <f t="shared" si="406"/>
        <v>0</v>
      </c>
      <c r="AH1433" s="118">
        <f t="shared" si="407"/>
        <v>8.3510261854210899E-2</v>
      </c>
      <c r="AJ1433" s="67" t="s">
        <v>1455</v>
      </c>
      <c r="AK1433" s="98">
        <v>1428</v>
      </c>
      <c r="AL1433" s="67" t="s">
        <v>1456</v>
      </c>
      <c r="AM1433" s="67" t="s">
        <v>1473</v>
      </c>
      <c r="AN1433" s="87">
        <f t="shared" si="408"/>
        <v>0</v>
      </c>
      <c r="AO1433" s="87">
        <f t="shared" si="409"/>
        <v>0</v>
      </c>
      <c r="AP1433" s="87">
        <f t="shared" si="410"/>
        <v>30</v>
      </c>
      <c r="AQ1433" s="87">
        <f t="shared" si="411"/>
        <v>25</v>
      </c>
      <c r="AR1433" s="87">
        <f t="shared" si="412"/>
        <v>-6</v>
      </c>
      <c r="AS1433" s="87">
        <f t="shared" si="413"/>
        <v>0</v>
      </c>
      <c r="AT1433" s="118">
        <f t="shared" si="414"/>
        <v>-6.1498972202648772E-3</v>
      </c>
      <c r="AU1433" s="119" t="str">
        <f t="shared" si="400"/>
        <v>福岡県太宰府市</v>
      </c>
      <c r="AW1433" s="225" t="s">
        <v>3392</v>
      </c>
      <c r="AY1433" s="230" t="s">
        <v>3392</v>
      </c>
      <c r="BA1433">
        <v>10</v>
      </c>
      <c r="BB1433">
        <v>1268</v>
      </c>
      <c r="BC1433">
        <v>1413</v>
      </c>
      <c r="BD1433">
        <v>1268</v>
      </c>
      <c r="BE1433">
        <v>118</v>
      </c>
      <c r="BF1433">
        <v>0</v>
      </c>
    </row>
    <row r="1434" spans="2:58">
      <c r="B1434" s="67" t="s">
        <v>1455</v>
      </c>
      <c r="C1434" s="67">
        <v>1430</v>
      </c>
      <c r="D1434" s="67" t="s">
        <v>1456</v>
      </c>
      <c r="E1434" s="67" t="s">
        <v>1474</v>
      </c>
      <c r="F1434" s="87">
        <v>10</v>
      </c>
      <c r="G1434" s="87">
        <v>1130</v>
      </c>
      <c r="H1434" s="87">
        <v>1124</v>
      </c>
      <c r="I1434" s="87">
        <v>0</v>
      </c>
      <c r="J1434" s="87">
        <v>0</v>
      </c>
      <c r="K1434" t="str">
        <f t="shared" si="397"/>
        <v>OK</v>
      </c>
      <c r="L1434" s="67" t="s">
        <v>1455</v>
      </c>
      <c r="M1434" s="98">
        <v>1429</v>
      </c>
      <c r="N1434" s="67" t="s">
        <v>1456</v>
      </c>
      <c r="O1434" s="67" t="s">
        <v>1474</v>
      </c>
      <c r="P1434" s="87">
        <v>10</v>
      </c>
      <c r="Q1434" s="87">
        <v>1130</v>
      </c>
      <c r="R1434" s="111">
        <v>1184</v>
      </c>
      <c r="S1434" s="87">
        <v>1184</v>
      </c>
      <c r="T1434" s="87">
        <v>0</v>
      </c>
      <c r="U1434" s="111">
        <v>0</v>
      </c>
      <c r="V1434" s="118">
        <f t="shared" si="398"/>
        <v>0</v>
      </c>
      <c r="W1434" t="str">
        <f t="shared" si="399"/>
        <v/>
      </c>
      <c r="X1434" s="67" t="s">
        <v>1455</v>
      </c>
      <c r="Y1434" s="98">
        <v>1429</v>
      </c>
      <c r="Z1434" s="67" t="s">
        <v>1456</v>
      </c>
      <c r="AA1434" s="67" t="s">
        <v>1474</v>
      </c>
      <c r="AB1434" s="111">
        <f t="shared" si="401"/>
        <v>11</v>
      </c>
      <c r="AC1434" s="111">
        <f t="shared" si="402"/>
        <v>1149</v>
      </c>
      <c r="AD1434" s="111">
        <f t="shared" si="403"/>
        <v>1249</v>
      </c>
      <c r="AE1434" s="111">
        <f t="shared" si="404"/>
        <v>1249</v>
      </c>
      <c r="AF1434" s="111">
        <f t="shared" si="405"/>
        <v>0</v>
      </c>
      <c r="AG1434" s="111">
        <f t="shared" si="406"/>
        <v>0</v>
      </c>
      <c r="AH1434" s="118">
        <f t="shared" si="407"/>
        <v>0</v>
      </c>
      <c r="AJ1434" s="67" t="s">
        <v>1455</v>
      </c>
      <c r="AK1434" s="98">
        <v>1429</v>
      </c>
      <c r="AL1434" s="67" t="s">
        <v>1456</v>
      </c>
      <c r="AM1434" s="67" t="s">
        <v>1474</v>
      </c>
      <c r="AN1434" s="87">
        <f t="shared" si="408"/>
        <v>1</v>
      </c>
      <c r="AO1434" s="87">
        <f t="shared" si="409"/>
        <v>19</v>
      </c>
      <c r="AP1434" s="87">
        <f t="shared" si="410"/>
        <v>65</v>
      </c>
      <c r="AQ1434" s="87">
        <f t="shared" si="411"/>
        <v>65</v>
      </c>
      <c r="AR1434" s="87">
        <f t="shared" si="412"/>
        <v>0</v>
      </c>
      <c r="AS1434" s="87">
        <f t="shared" si="413"/>
        <v>0</v>
      </c>
      <c r="AT1434" s="118">
        <f t="shared" si="414"/>
        <v>0</v>
      </c>
      <c r="AU1434" s="119" t="str">
        <f t="shared" si="400"/>
        <v>福岡県古賀市</v>
      </c>
      <c r="AW1434" s="225" t="s">
        <v>3393</v>
      </c>
      <c r="AY1434" s="230" t="s">
        <v>3393</v>
      </c>
      <c r="BA1434">
        <v>11</v>
      </c>
      <c r="BB1434">
        <v>1149</v>
      </c>
      <c r="BC1434">
        <v>1249</v>
      </c>
      <c r="BD1434">
        <v>1249</v>
      </c>
      <c r="BE1434">
        <v>0</v>
      </c>
      <c r="BF1434">
        <v>0</v>
      </c>
    </row>
    <row r="1435" spans="2:58">
      <c r="B1435" s="67" t="s">
        <v>1455</v>
      </c>
      <c r="C1435" s="67">
        <v>1431</v>
      </c>
      <c r="D1435" s="67" t="s">
        <v>1456</v>
      </c>
      <c r="E1435" s="67" t="s">
        <v>1475</v>
      </c>
      <c r="F1435" s="87">
        <v>12</v>
      </c>
      <c r="G1435" s="87">
        <v>1008</v>
      </c>
      <c r="H1435" s="87">
        <v>977</v>
      </c>
      <c r="I1435" s="87">
        <v>14</v>
      </c>
      <c r="J1435" s="87">
        <v>0</v>
      </c>
      <c r="K1435" t="str">
        <f t="shared" si="397"/>
        <v>OK</v>
      </c>
      <c r="L1435" s="67" t="s">
        <v>1455</v>
      </c>
      <c r="M1435" s="98">
        <v>1430</v>
      </c>
      <c r="N1435" s="67" t="s">
        <v>1456</v>
      </c>
      <c r="O1435" s="67" t="s">
        <v>1475</v>
      </c>
      <c r="P1435" s="87">
        <v>15</v>
      </c>
      <c r="Q1435" s="87">
        <v>1114</v>
      </c>
      <c r="R1435" s="111">
        <v>1143</v>
      </c>
      <c r="S1435" s="87">
        <v>1116</v>
      </c>
      <c r="T1435" s="87">
        <v>9</v>
      </c>
      <c r="U1435" s="111">
        <v>0</v>
      </c>
      <c r="V1435" s="118">
        <f t="shared" si="398"/>
        <v>7.874015748031496E-3</v>
      </c>
      <c r="W1435" t="str">
        <f t="shared" si="399"/>
        <v/>
      </c>
      <c r="X1435" s="67" t="s">
        <v>1455</v>
      </c>
      <c r="Y1435" s="98">
        <v>1430</v>
      </c>
      <c r="Z1435" s="67" t="s">
        <v>1456</v>
      </c>
      <c r="AA1435" s="67" t="s">
        <v>1475</v>
      </c>
      <c r="AB1435" s="111">
        <f t="shared" si="401"/>
        <v>17</v>
      </c>
      <c r="AC1435" s="111">
        <f t="shared" si="402"/>
        <v>1182</v>
      </c>
      <c r="AD1435" s="111">
        <f t="shared" si="403"/>
        <v>1290</v>
      </c>
      <c r="AE1435" s="111">
        <f t="shared" si="404"/>
        <v>1221</v>
      </c>
      <c r="AF1435" s="111">
        <f t="shared" si="405"/>
        <v>52</v>
      </c>
      <c r="AG1435" s="111">
        <f t="shared" si="406"/>
        <v>0</v>
      </c>
      <c r="AH1435" s="118">
        <f t="shared" si="407"/>
        <v>4.0310077519379844E-2</v>
      </c>
      <c r="AJ1435" s="67" t="s">
        <v>1455</v>
      </c>
      <c r="AK1435" s="98">
        <v>1430</v>
      </c>
      <c r="AL1435" s="67" t="s">
        <v>1456</v>
      </c>
      <c r="AM1435" s="67" t="s">
        <v>1475</v>
      </c>
      <c r="AN1435" s="87">
        <f t="shared" si="408"/>
        <v>2</v>
      </c>
      <c r="AO1435" s="87">
        <f t="shared" si="409"/>
        <v>68</v>
      </c>
      <c r="AP1435" s="87">
        <f t="shared" si="410"/>
        <v>147</v>
      </c>
      <c r="AQ1435" s="87">
        <f t="shared" si="411"/>
        <v>105</v>
      </c>
      <c r="AR1435" s="87">
        <f t="shared" si="412"/>
        <v>43</v>
      </c>
      <c r="AS1435" s="87">
        <f t="shared" si="413"/>
        <v>0</v>
      </c>
      <c r="AT1435" s="118">
        <f t="shared" si="414"/>
        <v>3.2436061771348348E-2</v>
      </c>
      <c r="AU1435" s="119" t="str">
        <f t="shared" si="400"/>
        <v>福岡県福津市</v>
      </c>
      <c r="AW1435" s="225" t="s">
        <v>3394</v>
      </c>
      <c r="AY1435" s="230" t="s">
        <v>3394</v>
      </c>
      <c r="BA1435">
        <v>17</v>
      </c>
      <c r="BB1435">
        <v>1182</v>
      </c>
      <c r="BC1435">
        <v>1290</v>
      </c>
      <c r="BD1435">
        <v>1221</v>
      </c>
      <c r="BE1435">
        <v>52</v>
      </c>
      <c r="BF1435">
        <v>0</v>
      </c>
    </row>
    <row r="1436" spans="2:58">
      <c r="B1436" s="67" t="s">
        <v>1455</v>
      </c>
      <c r="C1436" s="67">
        <v>1432</v>
      </c>
      <c r="D1436" s="67" t="s">
        <v>1456</v>
      </c>
      <c r="E1436" s="67" t="s">
        <v>1476</v>
      </c>
      <c r="F1436" s="87">
        <v>10</v>
      </c>
      <c r="G1436" s="87">
        <v>840</v>
      </c>
      <c r="H1436" s="87">
        <v>843</v>
      </c>
      <c r="I1436" s="87">
        <v>0</v>
      </c>
      <c r="J1436" s="87">
        <v>0</v>
      </c>
      <c r="K1436" t="str">
        <f t="shared" si="397"/>
        <v>OK</v>
      </c>
      <c r="L1436" s="67" t="s">
        <v>1455</v>
      </c>
      <c r="M1436" s="98">
        <v>1431</v>
      </c>
      <c r="N1436" s="67" t="s">
        <v>1456</v>
      </c>
      <c r="O1436" s="67" t="s">
        <v>1476</v>
      </c>
      <c r="P1436" s="87">
        <v>9</v>
      </c>
      <c r="Q1436" s="87">
        <v>860</v>
      </c>
      <c r="R1436" s="111">
        <v>827</v>
      </c>
      <c r="S1436" s="87">
        <v>827</v>
      </c>
      <c r="T1436" s="87">
        <v>0</v>
      </c>
      <c r="U1436" s="111">
        <v>0</v>
      </c>
      <c r="V1436" s="118">
        <f t="shared" si="398"/>
        <v>0</v>
      </c>
      <c r="W1436" t="str">
        <f t="shared" si="399"/>
        <v/>
      </c>
      <c r="X1436" s="67" t="s">
        <v>1455</v>
      </c>
      <c r="Y1436" s="98">
        <v>1431</v>
      </c>
      <c r="Z1436" s="67" t="s">
        <v>1456</v>
      </c>
      <c r="AA1436" s="67" t="s">
        <v>1476</v>
      </c>
      <c r="AB1436" s="111">
        <f t="shared" si="401"/>
        <v>9</v>
      </c>
      <c r="AC1436" s="111">
        <f t="shared" si="402"/>
        <v>860</v>
      </c>
      <c r="AD1436" s="111">
        <f t="shared" si="403"/>
        <v>858</v>
      </c>
      <c r="AE1436" s="111">
        <f t="shared" si="404"/>
        <v>839</v>
      </c>
      <c r="AF1436" s="111">
        <f t="shared" si="405"/>
        <v>0</v>
      </c>
      <c r="AG1436" s="111">
        <f t="shared" si="406"/>
        <v>0</v>
      </c>
      <c r="AH1436" s="118">
        <f t="shared" si="407"/>
        <v>0</v>
      </c>
      <c r="AJ1436" s="67" t="s">
        <v>1455</v>
      </c>
      <c r="AK1436" s="98">
        <v>1431</v>
      </c>
      <c r="AL1436" s="67" t="s">
        <v>1456</v>
      </c>
      <c r="AM1436" s="67" t="s">
        <v>1476</v>
      </c>
      <c r="AN1436" s="87">
        <f t="shared" si="408"/>
        <v>0</v>
      </c>
      <c r="AO1436" s="87">
        <f t="shared" si="409"/>
        <v>0</v>
      </c>
      <c r="AP1436" s="87">
        <f t="shared" si="410"/>
        <v>31</v>
      </c>
      <c r="AQ1436" s="87">
        <f t="shared" si="411"/>
        <v>12</v>
      </c>
      <c r="AR1436" s="87">
        <f t="shared" si="412"/>
        <v>0</v>
      </c>
      <c r="AS1436" s="87">
        <f t="shared" si="413"/>
        <v>0</v>
      </c>
      <c r="AT1436" s="118">
        <f t="shared" si="414"/>
        <v>0</v>
      </c>
      <c r="AU1436" s="119" t="str">
        <f t="shared" si="400"/>
        <v>福岡県うきは市</v>
      </c>
      <c r="AW1436" s="225" t="s">
        <v>3395</v>
      </c>
      <c r="AY1436" s="230" t="s">
        <v>3395</v>
      </c>
      <c r="BA1436">
        <v>9</v>
      </c>
      <c r="BB1436">
        <v>860</v>
      </c>
      <c r="BC1436">
        <v>858</v>
      </c>
      <c r="BD1436">
        <v>839</v>
      </c>
      <c r="BE1436">
        <v>0</v>
      </c>
      <c r="BF1436">
        <v>0</v>
      </c>
    </row>
    <row r="1437" spans="2:58">
      <c r="B1437" s="67" t="s">
        <v>1455</v>
      </c>
      <c r="C1437" s="67">
        <v>1433</v>
      </c>
      <c r="D1437" s="67" t="s">
        <v>1456</v>
      </c>
      <c r="E1437" s="67" t="s">
        <v>1477</v>
      </c>
      <c r="F1437" s="87">
        <v>5</v>
      </c>
      <c r="G1437" s="87">
        <v>547</v>
      </c>
      <c r="H1437" s="87">
        <v>596</v>
      </c>
      <c r="I1437" s="87">
        <v>0</v>
      </c>
      <c r="J1437" s="87">
        <v>0</v>
      </c>
      <c r="K1437" t="str">
        <f t="shared" si="397"/>
        <v>OK</v>
      </c>
      <c r="L1437" s="67" t="s">
        <v>1455</v>
      </c>
      <c r="M1437" s="98">
        <v>1432</v>
      </c>
      <c r="N1437" s="67" t="s">
        <v>1456</v>
      </c>
      <c r="O1437" s="67" t="s">
        <v>1477</v>
      </c>
      <c r="P1437" s="87">
        <v>5</v>
      </c>
      <c r="Q1437" s="87">
        <v>590</v>
      </c>
      <c r="R1437" s="111">
        <v>557</v>
      </c>
      <c r="S1437" s="87">
        <v>556</v>
      </c>
      <c r="T1437" s="87">
        <v>0</v>
      </c>
      <c r="U1437" s="111">
        <v>0</v>
      </c>
      <c r="V1437" s="118">
        <f t="shared" si="398"/>
        <v>0</v>
      </c>
      <c r="W1437" t="str">
        <f t="shared" si="399"/>
        <v/>
      </c>
      <c r="X1437" s="67" t="s">
        <v>1455</v>
      </c>
      <c r="Y1437" s="98">
        <v>1432</v>
      </c>
      <c r="Z1437" s="67" t="s">
        <v>1456</v>
      </c>
      <c r="AA1437" s="67" t="s">
        <v>1477</v>
      </c>
      <c r="AB1437" s="111">
        <f t="shared" si="401"/>
        <v>5</v>
      </c>
      <c r="AC1437" s="111">
        <f t="shared" si="402"/>
        <v>589</v>
      </c>
      <c r="AD1437" s="111">
        <f t="shared" si="403"/>
        <v>642</v>
      </c>
      <c r="AE1437" s="111">
        <f t="shared" si="404"/>
        <v>626</v>
      </c>
      <c r="AF1437" s="111">
        <f t="shared" si="405"/>
        <v>8</v>
      </c>
      <c r="AG1437" s="111">
        <f t="shared" si="406"/>
        <v>0</v>
      </c>
      <c r="AH1437" s="118">
        <f t="shared" si="407"/>
        <v>1.2461059190031152E-2</v>
      </c>
      <c r="AJ1437" s="67" t="s">
        <v>1455</v>
      </c>
      <c r="AK1437" s="98">
        <v>1432</v>
      </c>
      <c r="AL1437" s="67" t="s">
        <v>1456</v>
      </c>
      <c r="AM1437" s="67" t="s">
        <v>1477</v>
      </c>
      <c r="AN1437" s="87">
        <f t="shared" si="408"/>
        <v>0</v>
      </c>
      <c r="AO1437" s="87">
        <f t="shared" si="409"/>
        <v>-1</v>
      </c>
      <c r="AP1437" s="87">
        <f t="shared" si="410"/>
        <v>85</v>
      </c>
      <c r="AQ1437" s="87">
        <f t="shared" si="411"/>
        <v>70</v>
      </c>
      <c r="AR1437" s="87">
        <f t="shared" si="412"/>
        <v>8</v>
      </c>
      <c r="AS1437" s="87">
        <f t="shared" si="413"/>
        <v>0</v>
      </c>
      <c r="AT1437" s="118">
        <f t="shared" si="414"/>
        <v>1.2461059190031152E-2</v>
      </c>
      <c r="AU1437" s="119" t="str">
        <f t="shared" si="400"/>
        <v>福岡県宮若市</v>
      </c>
      <c r="AW1437" s="225" t="s">
        <v>3396</v>
      </c>
      <c r="AY1437" s="230" t="s">
        <v>3396</v>
      </c>
      <c r="BA1437">
        <v>5</v>
      </c>
      <c r="BB1437">
        <v>589</v>
      </c>
      <c r="BC1437">
        <v>642</v>
      </c>
      <c r="BD1437">
        <v>626</v>
      </c>
      <c r="BE1437">
        <v>8</v>
      </c>
      <c r="BF1437">
        <v>0</v>
      </c>
    </row>
    <row r="1438" spans="2:58">
      <c r="B1438" s="67" t="s">
        <v>1455</v>
      </c>
      <c r="C1438" s="67">
        <v>1434</v>
      </c>
      <c r="D1438" s="67" t="s">
        <v>1456</v>
      </c>
      <c r="E1438" s="67" t="s">
        <v>1478</v>
      </c>
      <c r="F1438" s="87">
        <v>13</v>
      </c>
      <c r="G1438" s="87">
        <v>1150</v>
      </c>
      <c r="H1438" s="87">
        <v>1093</v>
      </c>
      <c r="I1438" s="87">
        <v>0</v>
      </c>
      <c r="J1438" s="87">
        <v>0</v>
      </c>
      <c r="K1438" t="str">
        <f t="shared" si="397"/>
        <v>OK</v>
      </c>
      <c r="L1438" s="67" t="s">
        <v>1455</v>
      </c>
      <c r="M1438" s="98">
        <v>1433</v>
      </c>
      <c r="N1438" s="67" t="s">
        <v>1456</v>
      </c>
      <c r="O1438" s="67" t="s">
        <v>1478</v>
      </c>
      <c r="P1438" s="87">
        <v>13</v>
      </c>
      <c r="Q1438" s="87">
        <v>1150</v>
      </c>
      <c r="R1438" s="111">
        <v>1061</v>
      </c>
      <c r="S1438" s="87">
        <v>1061</v>
      </c>
      <c r="T1438" s="87">
        <v>0</v>
      </c>
      <c r="U1438" s="111">
        <v>0</v>
      </c>
      <c r="V1438" s="118">
        <f t="shared" si="398"/>
        <v>0</v>
      </c>
      <c r="W1438" t="str">
        <f t="shared" si="399"/>
        <v/>
      </c>
      <c r="X1438" s="67" t="s">
        <v>1455</v>
      </c>
      <c r="Y1438" s="98">
        <v>1433</v>
      </c>
      <c r="Z1438" s="67" t="s">
        <v>1456</v>
      </c>
      <c r="AA1438" s="67" t="s">
        <v>1478</v>
      </c>
      <c r="AB1438" s="111">
        <f t="shared" si="401"/>
        <v>13</v>
      </c>
      <c r="AC1438" s="111">
        <f t="shared" si="402"/>
        <v>1150</v>
      </c>
      <c r="AD1438" s="111">
        <f t="shared" si="403"/>
        <v>1070</v>
      </c>
      <c r="AE1438" s="111">
        <f t="shared" si="404"/>
        <v>1063</v>
      </c>
      <c r="AF1438" s="111">
        <f t="shared" si="405"/>
        <v>0</v>
      </c>
      <c r="AG1438" s="111">
        <f t="shared" si="406"/>
        <v>0</v>
      </c>
      <c r="AH1438" s="118">
        <f t="shared" si="407"/>
        <v>0</v>
      </c>
      <c r="AJ1438" s="67" t="s">
        <v>1455</v>
      </c>
      <c r="AK1438" s="98">
        <v>1433</v>
      </c>
      <c r="AL1438" s="67" t="s">
        <v>1456</v>
      </c>
      <c r="AM1438" s="67" t="s">
        <v>1478</v>
      </c>
      <c r="AN1438" s="87">
        <f t="shared" si="408"/>
        <v>0</v>
      </c>
      <c r="AO1438" s="87">
        <f t="shared" si="409"/>
        <v>0</v>
      </c>
      <c r="AP1438" s="87">
        <f t="shared" si="410"/>
        <v>9</v>
      </c>
      <c r="AQ1438" s="87">
        <f t="shared" si="411"/>
        <v>2</v>
      </c>
      <c r="AR1438" s="87">
        <f t="shared" si="412"/>
        <v>0</v>
      </c>
      <c r="AS1438" s="87">
        <f t="shared" si="413"/>
        <v>0</v>
      </c>
      <c r="AT1438" s="118">
        <f t="shared" si="414"/>
        <v>0</v>
      </c>
      <c r="AU1438" s="119" t="str">
        <f t="shared" si="400"/>
        <v>福岡県嘉麻市</v>
      </c>
      <c r="AW1438" s="225" t="s">
        <v>3397</v>
      </c>
      <c r="AY1438" s="230" t="s">
        <v>3397</v>
      </c>
      <c r="BA1438">
        <v>13</v>
      </c>
      <c r="BB1438">
        <v>1150</v>
      </c>
      <c r="BC1438">
        <v>1070</v>
      </c>
      <c r="BD1438">
        <v>1063</v>
      </c>
      <c r="BE1438">
        <v>0</v>
      </c>
      <c r="BF1438">
        <v>0</v>
      </c>
    </row>
    <row r="1439" spans="2:58">
      <c r="B1439" s="67" t="s">
        <v>1455</v>
      </c>
      <c r="C1439" s="67">
        <v>1435</v>
      </c>
      <c r="D1439" s="67" t="s">
        <v>1456</v>
      </c>
      <c r="E1439" s="67" t="s">
        <v>1479</v>
      </c>
      <c r="F1439" s="87">
        <v>16</v>
      </c>
      <c r="G1439" s="87">
        <v>1455</v>
      </c>
      <c r="H1439" s="87">
        <v>1369</v>
      </c>
      <c r="I1439" s="87">
        <v>0</v>
      </c>
      <c r="J1439" s="87">
        <v>0</v>
      </c>
      <c r="K1439" t="str">
        <f t="shared" si="397"/>
        <v>OK</v>
      </c>
      <c r="L1439" s="67" t="s">
        <v>1455</v>
      </c>
      <c r="M1439" s="98">
        <v>1434</v>
      </c>
      <c r="N1439" s="67" t="s">
        <v>1456</v>
      </c>
      <c r="O1439" s="67" t="s">
        <v>1479</v>
      </c>
      <c r="P1439" s="87">
        <v>16</v>
      </c>
      <c r="Q1439" s="87">
        <v>1700</v>
      </c>
      <c r="R1439" s="111">
        <v>1405</v>
      </c>
      <c r="S1439" s="87">
        <v>1405</v>
      </c>
      <c r="T1439" s="87">
        <v>0</v>
      </c>
      <c r="U1439" s="111">
        <v>0</v>
      </c>
      <c r="V1439" s="118">
        <f t="shared" si="398"/>
        <v>0</v>
      </c>
      <c r="W1439" t="str">
        <f t="shared" si="399"/>
        <v/>
      </c>
      <c r="X1439" s="67" t="s">
        <v>1455</v>
      </c>
      <c r="Y1439" s="98">
        <v>1434</v>
      </c>
      <c r="Z1439" s="67" t="s">
        <v>1456</v>
      </c>
      <c r="AA1439" s="67" t="s">
        <v>1479</v>
      </c>
      <c r="AB1439" s="111">
        <f t="shared" si="401"/>
        <v>17</v>
      </c>
      <c r="AC1439" s="111">
        <f t="shared" si="402"/>
        <v>1739</v>
      </c>
      <c r="AD1439" s="111">
        <f t="shared" si="403"/>
        <v>1476</v>
      </c>
      <c r="AE1439" s="111">
        <f t="shared" si="404"/>
        <v>1469</v>
      </c>
      <c r="AF1439" s="111">
        <f t="shared" si="405"/>
        <v>0</v>
      </c>
      <c r="AG1439" s="111">
        <f t="shared" si="406"/>
        <v>0</v>
      </c>
      <c r="AH1439" s="118">
        <f t="shared" si="407"/>
        <v>0</v>
      </c>
      <c r="AJ1439" s="67" t="s">
        <v>1455</v>
      </c>
      <c r="AK1439" s="98">
        <v>1434</v>
      </c>
      <c r="AL1439" s="67" t="s">
        <v>1456</v>
      </c>
      <c r="AM1439" s="67" t="s">
        <v>1479</v>
      </c>
      <c r="AN1439" s="87">
        <f t="shared" si="408"/>
        <v>1</v>
      </c>
      <c r="AO1439" s="87">
        <f t="shared" si="409"/>
        <v>39</v>
      </c>
      <c r="AP1439" s="87">
        <f t="shared" si="410"/>
        <v>71</v>
      </c>
      <c r="AQ1439" s="87">
        <f t="shared" si="411"/>
        <v>64</v>
      </c>
      <c r="AR1439" s="87">
        <f t="shared" si="412"/>
        <v>0</v>
      </c>
      <c r="AS1439" s="87">
        <f t="shared" si="413"/>
        <v>0</v>
      </c>
      <c r="AT1439" s="118">
        <f t="shared" si="414"/>
        <v>0</v>
      </c>
      <c r="AU1439" s="119" t="str">
        <f t="shared" si="400"/>
        <v>福岡県朝倉市</v>
      </c>
      <c r="AW1439" s="225" t="s">
        <v>3398</v>
      </c>
      <c r="AY1439" s="230" t="s">
        <v>3398</v>
      </c>
      <c r="BA1439">
        <v>17</v>
      </c>
      <c r="BB1439">
        <v>1739</v>
      </c>
      <c r="BC1439">
        <v>1476</v>
      </c>
      <c r="BD1439">
        <v>1469</v>
      </c>
      <c r="BE1439">
        <v>0</v>
      </c>
      <c r="BF1439">
        <v>0</v>
      </c>
    </row>
    <row r="1440" spans="2:58">
      <c r="B1440" s="67" t="s">
        <v>1455</v>
      </c>
      <c r="C1440" s="67">
        <v>1436</v>
      </c>
      <c r="D1440" s="67" t="s">
        <v>1456</v>
      </c>
      <c r="E1440" s="67" t="s">
        <v>1893</v>
      </c>
      <c r="F1440" s="87">
        <v>15</v>
      </c>
      <c r="G1440" s="87">
        <v>984</v>
      </c>
      <c r="H1440" s="87">
        <v>905</v>
      </c>
      <c r="I1440" s="87">
        <v>0</v>
      </c>
      <c r="J1440" s="87">
        <v>0</v>
      </c>
      <c r="K1440" t="str">
        <f t="shared" si="397"/>
        <v>OK</v>
      </c>
      <c r="L1440" s="67" t="s">
        <v>1455</v>
      </c>
      <c r="M1440" s="98">
        <v>1435</v>
      </c>
      <c r="N1440" s="67" t="s">
        <v>1456</v>
      </c>
      <c r="O1440" s="67" t="s">
        <v>1893</v>
      </c>
      <c r="P1440" s="87">
        <v>17</v>
      </c>
      <c r="Q1440" s="87">
        <v>1056</v>
      </c>
      <c r="R1440" s="111">
        <v>938</v>
      </c>
      <c r="S1440" s="87">
        <v>937</v>
      </c>
      <c r="T1440" s="87">
        <v>1</v>
      </c>
      <c r="U1440" s="111">
        <v>0</v>
      </c>
      <c r="V1440" s="118">
        <f t="shared" si="398"/>
        <v>1.0660980810234541E-3</v>
      </c>
      <c r="W1440" t="str">
        <f t="shared" si="399"/>
        <v/>
      </c>
      <c r="X1440" s="67" t="s">
        <v>1455</v>
      </c>
      <c r="Y1440" s="98">
        <v>1435</v>
      </c>
      <c r="Z1440" s="67" t="s">
        <v>1456</v>
      </c>
      <c r="AA1440" s="67" t="s">
        <v>1934</v>
      </c>
      <c r="AB1440" s="111">
        <f t="shared" si="401"/>
        <v>18</v>
      </c>
      <c r="AC1440" s="111">
        <f t="shared" si="402"/>
        <v>1091</v>
      </c>
      <c r="AD1440" s="111">
        <f t="shared" si="403"/>
        <v>945</v>
      </c>
      <c r="AE1440" s="111">
        <f t="shared" si="404"/>
        <v>945</v>
      </c>
      <c r="AF1440" s="111">
        <f t="shared" si="405"/>
        <v>0</v>
      </c>
      <c r="AG1440" s="111">
        <f t="shared" si="406"/>
        <v>0</v>
      </c>
      <c r="AH1440" s="118">
        <f t="shared" si="407"/>
        <v>0</v>
      </c>
      <c r="AJ1440" s="67" t="s">
        <v>1455</v>
      </c>
      <c r="AK1440" s="98">
        <v>1435</v>
      </c>
      <c r="AL1440" s="67" t="s">
        <v>1456</v>
      </c>
      <c r="AM1440" s="67" t="s">
        <v>1893</v>
      </c>
      <c r="AN1440" s="87">
        <f t="shared" si="408"/>
        <v>1</v>
      </c>
      <c r="AO1440" s="87">
        <f t="shared" si="409"/>
        <v>35</v>
      </c>
      <c r="AP1440" s="87">
        <f t="shared" si="410"/>
        <v>7</v>
      </c>
      <c r="AQ1440" s="87">
        <f t="shared" si="411"/>
        <v>8</v>
      </c>
      <c r="AR1440" s="87">
        <f t="shared" si="412"/>
        <v>-1</v>
      </c>
      <c r="AS1440" s="87">
        <f t="shared" si="413"/>
        <v>0</v>
      </c>
      <c r="AT1440" s="118">
        <f t="shared" si="414"/>
        <v>-1.0660980810234541E-3</v>
      </c>
      <c r="AU1440" s="119" t="str">
        <f t="shared" si="400"/>
        <v>福岡県みやま市</v>
      </c>
      <c r="AW1440" s="225" t="s">
        <v>3399</v>
      </c>
      <c r="AY1440" s="230" t="s">
        <v>3399</v>
      </c>
      <c r="BA1440">
        <v>18</v>
      </c>
      <c r="BB1440">
        <v>1091</v>
      </c>
      <c r="BC1440">
        <v>945</v>
      </c>
      <c r="BD1440">
        <v>945</v>
      </c>
      <c r="BE1440">
        <v>0</v>
      </c>
      <c r="BF1440">
        <v>0</v>
      </c>
    </row>
    <row r="1441" spans="2:58">
      <c r="B1441" s="67" t="s">
        <v>1455</v>
      </c>
      <c r="C1441" s="67">
        <v>1437</v>
      </c>
      <c r="D1441" s="67" t="s">
        <v>1894</v>
      </c>
      <c r="E1441" s="67" t="s">
        <v>1895</v>
      </c>
      <c r="F1441" s="87">
        <v>19</v>
      </c>
      <c r="G1441" s="87">
        <v>2460</v>
      </c>
      <c r="H1441" s="87">
        <v>2516</v>
      </c>
      <c r="I1441" s="87">
        <v>0</v>
      </c>
      <c r="J1441" s="87">
        <v>0</v>
      </c>
      <c r="K1441" t="str">
        <f t="shared" si="397"/>
        <v>OK</v>
      </c>
      <c r="L1441" s="67" t="s">
        <v>1455</v>
      </c>
      <c r="M1441" s="98">
        <v>1436</v>
      </c>
      <c r="N1441" s="67" t="s">
        <v>1894</v>
      </c>
      <c r="O1441" s="67" t="s">
        <v>1895</v>
      </c>
      <c r="P1441" s="87">
        <v>19</v>
      </c>
      <c r="Q1441" s="87">
        <v>2480</v>
      </c>
      <c r="R1441" s="111">
        <v>2613</v>
      </c>
      <c r="S1441" s="87">
        <v>2565</v>
      </c>
      <c r="T1441" s="87">
        <v>0</v>
      </c>
      <c r="U1441" s="111">
        <v>0</v>
      </c>
      <c r="V1441" s="118">
        <f t="shared" si="398"/>
        <v>0</v>
      </c>
      <c r="W1441" t="str">
        <f t="shared" si="399"/>
        <v/>
      </c>
      <c r="X1441" s="67" t="s">
        <v>1455</v>
      </c>
      <c r="Y1441" s="98">
        <v>1436</v>
      </c>
      <c r="Z1441" s="67" t="s">
        <v>1894</v>
      </c>
      <c r="AA1441" s="67" t="s">
        <v>1935</v>
      </c>
      <c r="AB1441" s="111">
        <f t="shared" si="401"/>
        <v>20</v>
      </c>
      <c r="AC1441" s="111">
        <f t="shared" si="402"/>
        <v>2538</v>
      </c>
      <c r="AD1441" s="111">
        <f t="shared" si="403"/>
        <v>2708</v>
      </c>
      <c r="AE1441" s="111">
        <f t="shared" si="404"/>
        <v>2611</v>
      </c>
      <c r="AF1441" s="111">
        <f t="shared" si="405"/>
        <v>4</v>
      </c>
      <c r="AG1441" s="111">
        <f t="shared" si="406"/>
        <v>0</v>
      </c>
      <c r="AH1441" s="118">
        <f t="shared" si="407"/>
        <v>1.4771048744460858E-3</v>
      </c>
      <c r="AJ1441" s="67" t="s">
        <v>1455</v>
      </c>
      <c r="AK1441" s="98">
        <v>1436</v>
      </c>
      <c r="AL1441" s="67" t="s">
        <v>1894</v>
      </c>
      <c r="AM1441" s="67" t="s">
        <v>1895</v>
      </c>
      <c r="AN1441" s="87">
        <f t="shared" si="408"/>
        <v>1</v>
      </c>
      <c r="AO1441" s="87">
        <f t="shared" si="409"/>
        <v>58</v>
      </c>
      <c r="AP1441" s="87">
        <f t="shared" si="410"/>
        <v>95</v>
      </c>
      <c r="AQ1441" s="87">
        <f t="shared" si="411"/>
        <v>46</v>
      </c>
      <c r="AR1441" s="87">
        <f t="shared" si="412"/>
        <v>4</v>
      </c>
      <c r="AS1441" s="87">
        <f t="shared" si="413"/>
        <v>0</v>
      </c>
      <c r="AT1441" s="118">
        <f t="shared" si="414"/>
        <v>1.4771048744460858E-3</v>
      </c>
      <c r="AU1441" s="119" t="str">
        <f t="shared" si="400"/>
        <v>福岡県糸島市</v>
      </c>
      <c r="AW1441" s="225" t="s">
        <v>3400</v>
      </c>
      <c r="AY1441" s="230" t="s">
        <v>3400</v>
      </c>
      <c r="BA1441">
        <v>20</v>
      </c>
      <c r="BB1441">
        <v>2538</v>
      </c>
      <c r="BC1441">
        <v>2708</v>
      </c>
      <c r="BD1441">
        <v>2611</v>
      </c>
      <c r="BE1441">
        <v>4</v>
      </c>
      <c r="BF1441">
        <v>0</v>
      </c>
    </row>
    <row r="1442" spans="2:58">
      <c r="B1442" s="67" t="s">
        <v>1455</v>
      </c>
      <c r="C1442" s="67">
        <v>1438</v>
      </c>
      <c r="D1442" s="67" t="s">
        <v>1456</v>
      </c>
      <c r="E1442" s="67" t="s">
        <v>480</v>
      </c>
      <c r="F1442" s="87">
        <v>7</v>
      </c>
      <c r="G1442" s="87">
        <v>903</v>
      </c>
      <c r="H1442" s="87">
        <v>996</v>
      </c>
      <c r="I1442" s="87">
        <v>87</v>
      </c>
      <c r="J1442" s="87">
        <v>0</v>
      </c>
      <c r="K1442" t="str">
        <f t="shared" si="397"/>
        <v>OK</v>
      </c>
      <c r="L1442" s="67" t="s">
        <v>1455</v>
      </c>
      <c r="M1442" s="98">
        <v>1437</v>
      </c>
      <c r="N1442" s="67" t="s">
        <v>1456</v>
      </c>
      <c r="O1442" s="67" t="s">
        <v>480</v>
      </c>
      <c r="P1442" s="87">
        <v>8</v>
      </c>
      <c r="Q1442" s="87">
        <v>1103</v>
      </c>
      <c r="R1442" s="111">
        <v>395</v>
      </c>
      <c r="S1442" s="87">
        <v>337</v>
      </c>
      <c r="T1442" s="87">
        <v>0</v>
      </c>
      <c r="U1442" s="111">
        <v>0</v>
      </c>
      <c r="V1442" s="118">
        <f t="shared" si="398"/>
        <v>0</v>
      </c>
      <c r="W1442" t="str">
        <f t="shared" si="399"/>
        <v/>
      </c>
      <c r="X1442" s="67" t="s">
        <v>1455</v>
      </c>
      <c r="Y1442" s="98">
        <v>1437</v>
      </c>
      <c r="Z1442" s="67" t="s">
        <v>1456</v>
      </c>
      <c r="AA1442" s="67" t="s">
        <v>480</v>
      </c>
      <c r="AB1442" s="111">
        <f t="shared" si="401"/>
        <v>7</v>
      </c>
      <c r="AC1442" s="111">
        <f t="shared" si="402"/>
        <v>1095</v>
      </c>
      <c r="AD1442" s="111">
        <f t="shared" si="403"/>
        <v>1228</v>
      </c>
      <c r="AE1442" s="111">
        <f t="shared" si="404"/>
        <v>1120</v>
      </c>
      <c r="AF1442" s="111">
        <f t="shared" si="405"/>
        <v>89</v>
      </c>
      <c r="AG1442" s="111">
        <f t="shared" si="406"/>
        <v>0</v>
      </c>
      <c r="AH1442" s="118">
        <f t="shared" si="407"/>
        <v>7.2475570032573294E-2</v>
      </c>
      <c r="AJ1442" s="67" t="s">
        <v>1455</v>
      </c>
      <c r="AK1442" s="98">
        <v>1437</v>
      </c>
      <c r="AL1442" s="67" t="s">
        <v>1456</v>
      </c>
      <c r="AM1442" s="67" t="s">
        <v>480</v>
      </c>
      <c r="AN1442" s="87">
        <f t="shared" si="408"/>
        <v>-1</v>
      </c>
      <c r="AO1442" s="87">
        <f t="shared" si="409"/>
        <v>-8</v>
      </c>
      <c r="AP1442" s="87">
        <f t="shared" si="410"/>
        <v>833</v>
      </c>
      <c r="AQ1442" s="87">
        <f t="shared" si="411"/>
        <v>783</v>
      </c>
      <c r="AR1442" s="87">
        <f t="shared" si="412"/>
        <v>89</v>
      </c>
      <c r="AS1442" s="87">
        <f t="shared" si="413"/>
        <v>0</v>
      </c>
      <c r="AT1442" s="118">
        <f t="shared" si="414"/>
        <v>7.2475570032573294E-2</v>
      </c>
      <c r="AU1442" s="119" t="str">
        <f t="shared" si="400"/>
        <v>福岡県那珂川町</v>
      </c>
      <c r="AW1442" s="225" t="s">
        <v>3401</v>
      </c>
      <c r="AY1442" s="230" t="s">
        <v>3401</v>
      </c>
      <c r="BA1442">
        <v>7</v>
      </c>
      <c r="BB1442">
        <v>1095</v>
      </c>
      <c r="BC1442">
        <v>1228</v>
      </c>
      <c r="BD1442">
        <v>1120</v>
      </c>
      <c r="BE1442">
        <v>89</v>
      </c>
      <c r="BF1442">
        <v>0</v>
      </c>
    </row>
    <row r="1443" spans="2:58">
      <c r="B1443" s="67" t="s">
        <v>1455</v>
      </c>
      <c r="C1443" s="67">
        <v>1439</v>
      </c>
      <c r="D1443" s="67" t="s">
        <v>1456</v>
      </c>
      <c r="E1443" s="67" t="s">
        <v>1480</v>
      </c>
      <c r="F1443" s="87">
        <v>8</v>
      </c>
      <c r="G1443" s="87">
        <v>689</v>
      </c>
      <c r="H1443" s="87">
        <v>704</v>
      </c>
      <c r="I1443" s="87">
        <v>36</v>
      </c>
      <c r="J1443" s="87">
        <v>0</v>
      </c>
      <c r="K1443" t="str">
        <f t="shared" si="397"/>
        <v>OK</v>
      </c>
      <c r="L1443" s="67" t="s">
        <v>1455</v>
      </c>
      <c r="M1443" s="98">
        <v>1438</v>
      </c>
      <c r="N1443" s="67" t="s">
        <v>1456</v>
      </c>
      <c r="O1443" s="67" t="s">
        <v>1480</v>
      </c>
      <c r="P1443" s="87">
        <v>9</v>
      </c>
      <c r="Q1443" s="87">
        <v>809</v>
      </c>
      <c r="R1443" s="111">
        <v>750</v>
      </c>
      <c r="S1443" s="87">
        <v>691</v>
      </c>
      <c r="T1443" s="87">
        <v>45</v>
      </c>
      <c r="U1443" s="111">
        <v>0</v>
      </c>
      <c r="V1443" s="118">
        <f t="shared" si="398"/>
        <v>0.06</v>
      </c>
      <c r="W1443" t="str">
        <f t="shared" si="399"/>
        <v/>
      </c>
      <c r="X1443" s="67" t="s">
        <v>1455</v>
      </c>
      <c r="Y1443" s="98">
        <v>1438</v>
      </c>
      <c r="Z1443" s="67" t="s">
        <v>1456</v>
      </c>
      <c r="AA1443" s="67" t="s">
        <v>1480</v>
      </c>
      <c r="AB1443" s="111">
        <f t="shared" si="401"/>
        <v>10</v>
      </c>
      <c r="AC1443" s="111">
        <f t="shared" si="402"/>
        <v>828</v>
      </c>
      <c r="AD1443" s="111">
        <f t="shared" si="403"/>
        <v>770</v>
      </c>
      <c r="AE1443" s="111">
        <f t="shared" si="404"/>
        <v>714</v>
      </c>
      <c r="AF1443" s="111">
        <f t="shared" si="405"/>
        <v>46</v>
      </c>
      <c r="AG1443" s="111">
        <f t="shared" si="406"/>
        <v>0</v>
      </c>
      <c r="AH1443" s="118">
        <f t="shared" si="407"/>
        <v>5.9740259740259739E-2</v>
      </c>
      <c r="AJ1443" s="67" t="s">
        <v>1455</v>
      </c>
      <c r="AK1443" s="98">
        <v>1438</v>
      </c>
      <c r="AL1443" s="67" t="s">
        <v>1456</v>
      </c>
      <c r="AM1443" s="67" t="s">
        <v>1480</v>
      </c>
      <c r="AN1443" s="87">
        <f t="shared" si="408"/>
        <v>1</v>
      </c>
      <c r="AO1443" s="87">
        <f t="shared" si="409"/>
        <v>19</v>
      </c>
      <c r="AP1443" s="87">
        <f t="shared" si="410"/>
        <v>20</v>
      </c>
      <c r="AQ1443" s="87">
        <f t="shared" si="411"/>
        <v>23</v>
      </c>
      <c r="AR1443" s="87">
        <f t="shared" si="412"/>
        <v>1</v>
      </c>
      <c r="AS1443" s="87">
        <f t="shared" si="413"/>
        <v>0</v>
      </c>
      <c r="AT1443" s="118">
        <f t="shared" si="414"/>
        <v>-2.5974025974025844E-4</v>
      </c>
      <c r="AU1443" s="119" t="str">
        <f t="shared" si="400"/>
        <v>福岡県宇美町</v>
      </c>
      <c r="AW1443" s="225" t="s">
        <v>3402</v>
      </c>
      <c r="AY1443" s="230" t="s">
        <v>3402</v>
      </c>
      <c r="BA1443">
        <v>10</v>
      </c>
      <c r="BB1443">
        <v>828</v>
      </c>
      <c r="BC1443">
        <v>770</v>
      </c>
      <c r="BD1443">
        <v>714</v>
      </c>
      <c r="BE1443">
        <v>46</v>
      </c>
      <c r="BF1443">
        <v>0</v>
      </c>
    </row>
    <row r="1444" spans="2:58">
      <c r="B1444" s="67" t="s">
        <v>1455</v>
      </c>
      <c r="C1444" s="67">
        <v>1440</v>
      </c>
      <c r="D1444" s="67" t="s">
        <v>1456</v>
      </c>
      <c r="E1444" s="67" t="s">
        <v>1481</v>
      </c>
      <c r="F1444" s="87">
        <v>7</v>
      </c>
      <c r="G1444" s="87">
        <v>677</v>
      </c>
      <c r="H1444" s="87">
        <v>621</v>
      </c>
      <c r="I1444" s="87">
        <v>4</v>
      </c>
      <c r="J1444" s="87">
        <v>0</v>
      </c>
      <c r="K1444" t="str">
        <f t="shared" si="397"/>
        <v>OK</v>
      </c>
      <c r="L1444" s="67" t="s">
        <v>1455</v>
      </c>
      <c r="M1444" s="98">
        <v>1439</v>
      </c>
      <c r="N1444" s="67" t="s">
        <v>1456</v>
      </c>
      <c r="O1444" s="67" t="s">
        <v>1481</v>
      </c>
      <c r="P1444" s="87">
        <v>7</v>
      </c>
      <c r="Q1444" s="87">
        <v>717</v>
      </c>
      <c r="R1444" s="111">
        <v>702</v>
      </c>
      <c r="S1444" s="87">
        <v>680</v>
      </c>
      <c r="T1444" s="87">
        <v>10</v>
      </c>
      <c r="U1444" s="111">
        <v>0</v>
      </c>
      <c r="V1444" s="118">
        <f t="shared" si="398"/>
        <v>1.4245014245014245E-2</v>
      </c>
      <c r="W1444" t="str">
        <f t="shared" si="399"/>
        <v/>
      </c>
      <c r="X1444" s="67" t="s">
        <v>1455</v>
      </c>
      <c r="Y1444" s="98">
        <v>1439</v>
      </c>
      <c r="Z1444" s="67" t="s">
        <v>1456</v>
      </c>
      <c r="AA1444" s="67" t="s">
        <v>1481</v>
      </c>
      <c r="AB1444" s="111">
        <f t="shared" si="401"/>
        <v>7</v>
      </c>
      <c r="AC1444" s="111">
        <f t="shared" si="402"/>
        <v>725</v>
      </c>
      <c r="AD1444" s="111">
        <f t="shared" si="403"/>
        <v>764</v>
      </c>
      <c r="AE1444" s="111">
        <f t="shared" si="404"/>
        <v>740</v>
      </c>
      <c r="AF1444" s="111">
        <f t="shared" si="405"/>
        <v>21</v>
      </c>
      <c r="AG1444" s="111">
        <f t="shared" si="406"/>
        <v>0</v>
      </c>
      <c r="AH1444" s="118">
        <f t="shared" si="407"/>
        <v>2.7486910994764399E-2</v>
      </c>
      <c r="AJ1444" s="67" t="s">
        <v>1455</v>
      </c>
      <c r="AK1444" s="98">
        <v>1439</v>
      </c>
      <c r="AL1444" s="67" t="s">
        <v>1456</v>
      </c>
      <c r="AM1444" s="67" t="s">
        <v>1481</v>
      </c>
      <c r="AN1444" s="87">
        <f t="shared" si="408"/>
        <v>0</v>
      </c>
      <c r="AO1444" s="87">
        <f t="shared" si="409"/>
        <v>8</v>
      </c>
      <c r="AP1444" s="87">
        <f t="shared" si="410"/>
        <v>62</v>
      </c>
      <c r="AQ1444" s="87">
        <f t="shared" si="411"/>
        <v>60</v>
      </c>
      <c r="AR1444" s="87">
        <f t="shared" si="412"/>
        <v>11</v>
      </c>
      <c r="AS1444" s="87">
        <f t="shared" si="413"/>
        <v>0</v>
      </c>
      <c r="AT1444" s="118">
        <f t="shared" si="414"/>
        <v>1.3241896749750154E-2</v>
      </c>
      <c r="AU1444" s="119" t="str">
        <f t="shared" si="400"/>
        <v>福岡県篠栗町</v>
      </c>
      <c r="AW1444" s="225" t="s">
        <v>3403</v>
      </c>
      <c r="AY1444" s="230" t="s">
        <v>3403</v>
      </c>
      <c r="BA1444">
        <v>7</v>
      </c>
      <c r="BB1444">
        <v>725</v>
      </c>
      <c r="BC1444">
        <v>764</v>
      </c>
      <c r="BD1444">
        <v>740</v>
      </c>
      <c r="BE1444">
        <v>21</v>
      </c>
      <c r="BF1444">
        <v>0</v>
      </c>
    </row>
    <row r="1445" spans="2:58">
      <c r="B1445" s="67" t="s">
        <v>1455</v>
      </c>
      <c r="C1445" s="67">
        <v>1441</v>
      </c>
      <c r="D1445" s="67" t="s">
        <v>1456</v>
      </c>
      <c r="E1445" s="67" t="s">
        <v>1482</v>
      </c>
      <c r="F1445" s="87">
        <v>10</v>
      </c>
      <c r="G1445" s="87">
        <v>997</v>
      </c>
      <c r="H1445" s="87">
        <v>1006</v>
      </c>
      <c r="I1445" s="87">
        <v>49</v>
      </c>
      <c r="J1445" s="87">
        <v>0</v>
      </c>
      <c r="K1445" t="str">
        <f t="shared" si="397"/>
        <v>OK</v>
      </c>
      <c r="L1445" s="67" t="s">
        <v>1455</v>
      </c>
      <c r="M1445" s="98">
        <v>1440</v>
      </c>
      <c r="N1445" s="67" t="s">
        <v>1456</v>
      </c>
      <c r="O1445" s="67" t="s">
        <v>1482</v>
      </c>
      <c r="P1445" s="87">
        <v>10</v>
      </c>
      <c r="Q1445" s="87">
        <v>1001</v>
      </c>
      <c r="R1445" s="111">
        <v>1108</v>
      </c>
      <c r="S1445" s="87">
        <v>1036</v>
      </c>
      <c r="T1445" s="87">
        <v>45</v>
      </c>
      <c r="U1445" s="111">
        <v>0</v>
      </c>
      <c r="V1445" s="118">
        <f t="shared" si="398"/>
        <v>4.0613718411552348E-2</v>
      </c>
      <c r="W1445" t="str">
        <f t="shared" si="399"/>
        <v/>
      </c>
      <c r="X1445" s="67" t="s">
        <v>1455</v>
      </c>
      <c r="Y1445" s="98">
        <v>1440</v>
      </c>
      <c r="Z1445" s="67" t="s">
        <v>1456</v>
      </c>
      <c r="AA1445" s="67" t="s">
        <v>1482</v>
      </c>
      <c r="AB1445" s="111">
        <f t="shared" si="401"/>
        <v>11</v>
      </c>
      <c r="AC1445" s="111">
        <f t="shared" si="402"/>
        <v>1016</v>
      </c>
      <c r="AD1445" s="111">
        <f t="shared" si="403"/>
        <v>1096</v>
      </c>
      <c r="AE1445" s="111">
        <f t="shared" si="404"/>
        <v>1018</v>
      </c>
      <c r="AF1445" s="111">
        <f t="shared" si="405"/>
        <v>41</v>
      </c>
      <c r="AG1445" s="111">
        <f t="shared" si="406"/>
        <v>0</v>
      </c>
      <c r="AH1445" s="118">
        <f t="shared" si="407"/>
        <v>3.7408759124087594E-2</v>
      </c>
      <c r="AJ1445" s="67" t="s">
        <v>1455</v>
      </c>
      <c r="AK1445" s="98">
        <v>1440</v>
      </c>
      <c r="AL1445" s="67" t="s">
        <v>1456</v>
      </c>
      <c r="AM1445" s="67" t="s">
        <v>1482</v>
      </c>
      <c r="AN1445" s="87">
        <f t="shared" si="408"/>
        <v>1</v>
      </c>
      <c r="AO1445" s="87">
        <f t="shared" si="409"/>
        <v>15</v>
      </c>
      <c r="AP1445" s="87">
        <f t="shared" si="410"/>
        <v>-12</v>
      </c>
      <c r="AQ1445" s="87">
        <f t="shared" si="411"/>
        <v>-18</v>
      </c>
      <c r="AR1445" s="87">
        <f t="shared" si="412"/>
        <v>-4</v>
      </c>
      <c r="AS1445" s="87">
        <f t="shared" si="413"/>
        <v>0</v>
      </c>
      <c r="AT1445" s="118">
        <f t="shared" si="414"/>
        <v>-3.2049592874647537E-3</v>
      </c>
      <c r="AU1445" s="119" t="str">
        <f t="shared" si="400"/>
        <v>福岡県志免町</v>
      </c>
      <c r="AW1445" s="225" t="s">
        <v>3404</v>
      </c>
      <c r="AY1445" s="230" t="s">
        <v>3404</v>
      </c>
      <c r="BA1445">
        <v>11</v>
      </c>
      <c r="BB1445">
        <v>1016</v>
      </c>
      <c r="BC1445">
        <v>1096</v>
      </c>
      <c r="BD1445">
        <v>1018</v>
      </c>
      <c r="BE1445">
        <v>41</v>
      </c>
      <c r="BF1445">
        <v>0</v>
      </c>
    </row>
    <row r="1446" spans="2:58">
      <c r="B1446" s="67" t="s">
        <v>1455</v>
      </c>
      <c r="C1446" s="67">
        <v>1442</v>
      </c>
      <c r="D1446" s="67" t="s">
        <v>1456</v>
      </c>
      <c r="E1446" s="67" t="s">
        <v>1483</v>
      </c>
      <c r="F1446" s="87">
        <v>4</v>
      </c>
      <c r="G1446" s="87">
        <v>481</v>
      </c>
      <c r="H1446" s="87">
        <v>503</v>
      </c>
      <c r="I1446" s="87">
        <v>128</v>
      </c>
      <c r="J1446" s="87">
        <v>0</v>
      </c>
      <c r="K1446" t="str">
        <f t="shared" si="397"/>
        <v>OK</v>
      </c>
      <c r="L1446" s="67" t="s">
        <v>1455</v>
      </c>
      <c r="M1446" s="98">
        <v>1441</v>
      </c>
      <c r="N1446" s="67" t="s">
        <v>1456</v>
      </c>
      <c r="O1446" s="67" t="s">
        <v>1483</v>
      </c>
      <c r="P1446" s="87">
        <v>4</v>
      </c>
      <c r="Q1446" s="87">
        <v>481</v>
      </c>
      <c r="R1446" s="111">
        <v>641</v>
      </c>
      <c r="S1446" s="87">
        <v>492</v>
      </c>
      <c r="T1446" s="87">
        <v>125</v>
      </c>
      <c r="U1446" s="111">
        <v>0</v>
      </c>
      <c r="V1446" s="118">
        <f t="shared" si="398"/>
        <v>0.19500780031201248</v>
      </c>
      <c r="W1446" t="str">
        <f t="shared" si="399"/>
        <v/>
      </c>
      <c r="X1446" s="67" t="s">
        <v>1455</v>
      </c>
      <c r="Y1446" s="98">
        <v>1441</v>
      </c>
      <c r="Z1446" s="67" t="s">
        <v>1456</v>
      </c>
      <c r="AA1446" s="67" t="s">
        <v>1483</v>
      </c>
      <c r="AB1446" s="111">
        <f t="shared" si="401"/>
        <v>4</v>
      </c>
      <c r="AC1446" s="111">
        <f t="shared" si="402"/>
        <v>547</v>
      </c>
      <c r="AD1446" s="111">
        <f t="shared" si="403"/>
        <v>693</v>
      </c>
      <c r="AE1446" s="111">
        <f t="shared" si="404"/>
        <v>564</v>
      </c>
      <c r="AF1446" s="111">
        <f t="shared" si="405"/>
        <v>57</v>
      </c>
      <c r="AG1446" s="111">
        <f t="shared" si="406"/>
        <v>0</v>
      </c>
      <c r="AH1446" s="118">
        <f t="shared" si="407"/>
        <v>8.2251082251082255E-2</v>
      </c>
      <c r="AJ1446" s="67" t="s">
        <v>1455</v>
      </c>
      <c r="AK1446" s="98">
        <v>1441</v>
      </c>
      <c r="AL1446" s="67" t="s">
        <v>1456</v>
      </c>
      <c r="AM1446" s="67" t="s">
        <v>1483</v>
      </c>
      <c r="AN1446" s="87">
        <f t="shared" si="408"/>
        <v>0</v>
      </c>
      <c r="AO1446" s="87">
        <f t="shared" si="409"/>
        <v>66</v>
      </c>
      <c r="AP1446" s="87">
        <f t="shared" si="410"/>
        <v>52</v>
      </c>
      <c r="AQ1446" s="87">
        <f t="shared" si="411"/>
        <v>72</v>
      </c>
      <c r="AR1446" s="87">
        <f t="shared" si="412"/>
        <v>-68</v>
      </c>
      <c r="AS1446" s="87">
        <f t="shared" si="413"/>
        <v>0</v>
      </c>
      <c r="AT1446" s="118">
        <f t="shared" si="414"/>
        <v>-0.11275671806093022</v>
      </c>
      <c r="AU1446" s="119" t="str">
        <f t="shared" si="400"/>
        <v>福岡県須恵町</v>
      </c>
      <c r="AW1446" s="225" t="s">
        <v>3405</v>
      </c>
      <c r="AY1446" s="230" t="s">
        <v>3405</v>
      </c>
      <c r="BA1446">
        <v>4</v>
      </c>
      <c r="BB1446">
        <v>547</v>
      </c>
      <c r="BC1446">
        <v>693</v>
      </c>
      <c r="BD1446">
        <v>564</v>
      </c>
      <c r="BE1446">
        <v>57</v>
      </c>
      <c r="BF1446">
        <v>0</v>
      </c>
    </row>
    <row r="1447" spans="2:58">
      <c r="B1447" s="67" t="s">
        <v>1455</v>
      </c>
      <c r="C1447" s="67">
        <v>1443</v>
      </c>
      <c r="D1447" s="67" t="s">
        <v>1456</v>
      </c>
      <c r="E1447" s="67" t="s">
        <v>1484</v>
      </c>
      <c r="F1447" s="87">
        <v>5</v>
      </c>
      <c r="G1447" s="87">
        <v>567</v>
      </c>
      <c r="H1447" s="87">
        <v>616</v>
      </c>
      <c r="I1447" s="87">
        <v>20</v>
      </c>
      <c r="J1447" s="87">
        <v>0</v>
      </c>
      <c r="K1447" t="str">
        <f t="shared" si="397"/>
        <v>OK</v>
      </c>
      <c r="L1447" s="67" t="s">
        <v>1455</v>
      </c>
      <c r="M1447" s="98">
        <v>1442</v>
      </c>
      <c r="N1447" s="67" t="s">
        <v>1456</v>
      </c>
      <c r="O1447" s="67" t="s">
        <v>1484</v>
      </c>
      <c r="P1447" s="87">
        <v>6</v>
      </c>
      <c r="Q1447" s="87">
        <v>687</v>
      </c>
      <c r="R1447" s="111">
        <v>722</v>
      </c>
      <c r="S1447" s="87">
        <v>680</v>
      </c>
      <c r="T1447" s="87">
        <v>15</v>
      </c>
      <c r="U1447" s="111">
        <v>0</v>
      </c>
      <c r="V1447" s="118">
        <f t="shared" si="398"/>
        <v>2.077562326869806E-2</v>
      </c>
      <c r="W1447" t="str">
        <f t="shared" si="399"/>
        <v/>
      </c>
      <c r="X1447" s="67" t="s">
        <v>1455</v>
      </c>
      <c r="Y1447" s="98">
        <v>1442</v>
      </c>
      <c r="Z1447" s="67" t="s">
        <v>1456</v>
      </c>
      <c r="AA1447" s="67" t="s">
        <v>1484</v>
      </c>
      <c r="AB1447" s="111">
        <f t="shared" si="401"/>
        <v>6</v>
      </c>
      <c r="AC1447" s="111">
        <f t="shared" si="402"/>
        <v>687</v>
      </c>
      <c r="AD1447" s="111">
        <f t="shared" si="403"/>
        <v>795</v>
      </c>
      <c r="AE1447" s="111">
        <f t="shared" si="404"/>
        <v>733</v>
      </c>
      <c r="AF1447" s="111">
        <f t="shared" si="405"/>
        <v>42</v>
      </c>
      <c r="AG1447" s="111">
        <f t="shared" si="406"/>
        <v>0</v>
      </c>
      <c r="AH1447" s="118">
        <f t="shared" si="407"/>
        <v>5.2830188679245285E-2</v>
      </c>
      <c r="AJ1447" s="67" t="s">
        <v>1455</v>
      </c>
      <c r="AK1447" s="98">
        <v>1442</v>
      </c>
      <c r="AL1447" s="67" t="s">
        <v>1456</v>
      </c>
      <c r="AM1447" s="67" t="s">
        <v>1484</v>
      </c>
      <c r="AN1447" s="87">
        <f t="shared" si="408"/>
        <v>0</v>
      </c>
      <c r="AO1447" s="87">
        <f t="shared" si="409"/>
        <v>0</v>
      </c>
      <c r="AP1447" s="87">
        <f t="shared" si="410"/>
        <v>73</v>
      </c>
      <c r="AQ1447" s="87">
        <f t="shared" si="411"/>
        <v>53</v>
      </c>
      <c r="AR1447" s="87">
        <f t="shared" si="412"/>
        <v>27</v>
      </c>
      <c r="AS1447" s="87">
        <f t="shared" si="413"/>
        <v>0</v>
      </c>
      <c r="AT1447" s="118">
        <f t="shared" si="414"/>
        <v>3.2054565410547228E-2</v>
      </c>
      <c r="AU1447" s="119" t="str">
        <f t="shared" si="400"/>
        <v>福岡県新宮町</v>
      </c>
      <c r="AW1447" s="225" t="s">
        <v>3406</v>
      </c>
      <c r="AY1447" s="230" t="s">
        <v>3406</v>
      </c>
      <c r="BA1447">
        <v>6</v>
      </c>
      <c r="BB1447">
        <v>687</v>
      </c>
      <c r="BC1447">
        <v>795</v>
      </c>
      <c r="BD1447">
        <v>733</v>
      </c>
      <c r="BE1447">
        <v>42</v>
      </c>
      <c r="BF1447">
        <v>0</v>
      </c>
    </row>
    <row r="1448" spans="2:58">
      <c r="B1448" s="67" t="s">
        <v>1455</v>
      </c>
      <c r="C1448" s="67">
        <v>1444</v>
      </c>
      <c r="D1448" s="67" t="s">
        <v>1456</v>
      </c>
      <c r="E1448" s="67" t="s">
        <v>1485</v>
      </c>
      <c r="F1448" s="87">
        <v>1</v>
      </c>
      <c r="G1448" s="87">
        <v>120</v>
      </c>
      <c r="H1448" s="87">
        <v>114</v>
      </c>
      <c r="I1448" s="87">
        <v>0</v>
      </c>
      <c r="J1448" s="87">
        <v>0</v>
      </c>
      <c r="K1448" t="str">
        <f t="shared" si="397"/>
        <v>OK</v>
      </c>
      <c r="L1448" s="67" t="s">
        <v>1455</v>
      </c>
      <c r="M1448" s="98">
        <v>1443</v>
      </c>
      <c r="N1448" s="67" t="s">
        <v>1456</v>
      </c>
      <c r="O1448" s="67" t="s">
        <v>1485</v>
      </c>
      <c r="P1448" s="87">
        <v>1</v>
      </c>
      <c r="Q1448" s="87">
        <v>120</v>
      </c>
      <c r="R1448" s="111">
        <v>121</v>
      </c>
      <c r="S1448" s="87">
        <v>118</v>
      </c>
      <c r="T1448" s="87">
        <v>3</v>
      </c>
      <c r="U1448" s="111">
        <v>0</v>
      </c>
      <c r="V1448" s="118">
        <f t="shared" si="398"/>
        <v>2.4793388429752067E-2</v>
      </c>
      <c r="W1448" t="str">
        <f t="shared" si="399"/>
        <v/>
      </c>
      <c r="X1448" s="67" t="s">
        <v>1455</v>
      </c>
      <c r="Y1448" s="98">
        <v>1443</v>
      </c>
      <c r="Z1448" s="67" t="s">
        <v>1456</v>
      </c>
      <c r="AA1448" s="67" t="s">
        <v>1485</v>
      </c>
      <c r="AB1448" s="111">
        <f t="shared" si="401"/>
        <v>1</v>
      </c>
      <c r="AC1448" s="111">
        <f t="shared" si="402"/>
        <v>120</v>
      </c>
      <c r="AD1448" s="111">
        <f t="shared" si="403"/>
        <v>130</v>
      </c>
      <c r="AE1448" s="111">
        <f t="shared" si="404"/>
        <v>125</v>
      </c>
      <c r="AF1448" s="111">
        <f t="shared" si="405"/>
        <v>5</v>
      </c>
      <c r="AG1448" s="111">
        <f t="shared" si="406"/>
        <v>0</v>
      </c>
      <c r="AH1448" s="118">
        <f t="shared" si="407"/>
        <v>3.8461538461538464E-2</v>
      </c>
      <c r="AJ1448" s="67" t="s">
        <v>1455</v>
      </c>
      <c r="AK1448" s="98">
        <v>1443</v>
      </c>
      <c r="AL1448" s="67" t="s">
        <v>1456</v>
      </c>
      <c r="AM1448" s="67" t="s">
        <v>1485</v>
      </c>
      <c r="AN1448" s="87">
        <f t="shared" si="408"/>
        <v>0</v>
      </c>
      <c r="AO1448" s="87">
        <f t="shared" si="409"/>
        <v>0</v>
      </c>
      <c r="AP1448" s="87">
        <f t="shared" si="410"/>
        <v>9</v>
      </c>
      <c r="AQ1448" s="87">
        <f t="shared" si="411"/>
        <v>7</v>
      </c>
      <c r="AR1448" s="87">
        <f t="shared" si="412"/>
        <v>2</v>
      </c>
      <c r="AS1448" s="87">
        <f t="shared" si="413"/>
        <v>0</v>
      </c>
      <c r="AT1448" s="118">
        <f t="shared" si="414"/>
        <v>1.3668150031786397E-2</v>
      </c>
      <c r="AU1448" s="119" t="str">
        <f t="shared" si="400"/>
        <v>福岡県久山町</v>
      </c>
      <c r="AW1448" s="225" t="s">
        <v>3407</v>
      </c>
      <c r="AY1448" s="230" t="s">
        <v>3407</v>
      </c>
      <c r="BA1448">
        <v>1</v>
      </c>
      <c r="BB1448">
        <v>120</v>
      </c>
      <c r="BC1448">
        <v>130</v>
      </c>
      <c r="BD1448">
        <v>125</v>
      </c>
      <c r="BE1448">
        <v>5</v>
      </c>
      <c r="BF1448">
        <v>0</v>
      </c>
    </row>
    <row r="1449" spans="2:58">
      <c r="B1449" s="67" t="s">
        <v>1455</v>
      </c>
      <c r="C1449" s="67">
        <v>1445</v>
      </c>
      <c r="D1449" s="67" t="s">
        <v>1456</v>
      </c>
      <c r="E1449" s="67" t="s">
        <v>1486</v>
      </c>
      <c r="F1449" s="87">
        <v>9</v>
      </c>
      <c r="G1449" s="87">
        <v>1215</v>
      </c>
      <c r="H1449" s="87">
        <v>1110</v>
      </c>
      <c r="I1449" s="87">
        <v>22</v>
      </c>
      <c r="J1449" s="87">
        <v>0</v>
      </c>
      <c r="K1449" t="str">
        <f t="shared" si="397"/>
        <v>OK</v>
      </c>
      <c r="L1449" s="67" t="s">
        <v>1455</v>
      </c>
      <c r="M1449" s="98">
        <v>1444</v>
      </c>
      <c r="N1449" s="67" t="s">
        <v>1456</v>
      </c>
      <c r="O1449" s="67" t="s">
        <v>1486</v>
      </c>
      <c r="P1449" s="87">
        <v>9</v>
      </c>
      <c r="Q1449" s="87">
        <v>1215</v>
      </c>
      <c r="R1449" s="111">
        <v>1391</v>
      </c>
      <c r="S1449" s="87">
        <v>1230</v>
      </c>
      <c r="T1449" s="87">
        <v>57</v>
      </c>
      <c r="U1449" s="111">
        <v>0</v>
      </c>
      <c r="V1449" s="118">
        <f t="shared" si="398"/>
        <v>4.0977713874910136E-2</v>
      </c>
      <c r="W1449" t="str">
        <f t="shared" si="399"/>
        <v/>
      </c>
      <c r="X1449" s="67" t="s">
        <v>1455</v>
      </c>
      <c r="Y1449" s="98">
        <v>1444</v>
      </c>
      <c r="Z1449" s="67" t="s">
        <v>1456</v>
      </c>
      <c r="AA1449" s="67" t="s">
        <v>1486</v>
      </c>
      <c r="AB1449" s="111">
        <f t="shared" si="401"/>
        <v>9</v>
      </c>
      <c r="AC1449" s="111">
        <f t="shared" si="402"/>
        <v>1215</v>
      </c>
      <c r="AD1449" s="111">
        <f t="shared" si="403"/>
        <v>1474</v>
      </c>
      <c r="AE1449" s="111">
        <f t="shared" si="404"/>
        <v>1290</v>
      </c>
      <c r="AF1449" s="111">
        <f t="shared" si="405"/>
        <v>97</v>
      </c>
      <c r="AG1449" s="111">
        <f t="shared" si="406"/>
        <v>0</v>
      </c>
      <c r="AH1449" s="118">
        <f t="shared" si="407"/>
        <v>6.5807327001356858E-2</v>
      </c>
      <c r="AJ1449" s="67" t="s">
        <v>1455</v>
      </c>
      <c r="AK1449" s="98">
        <v>1444</v>
      </c>
      <c r="AL1449" s="67" t="s">
        <v>1456</v>
      </c>
      <c r="AM1449" s="67" t="s">
        <v>1486</v>
      </c>
      <c r="AN1449" s="87">
        <f t="shared" si="408"/>
        <v>0</v>
      </c>
      <c r="AO1449" s="87">
        <f t="shared" si="409"/>
        <v>0</v>
      </c>
      <c r="AP1449" s="87">
        <f t="shared" si="410"/>
        <v>83</v>
      </c>
      <c r="AQ1449" s="87">
        <f t="shared" si="411"/>
        <v>60</v>
      </c>
      <c r="AR1449" s="87">
        <f t="shared" si="412"/>
        <v>40</v>
      </c>
      <c r="AS1449" s="87">
        <f t="shared" si="413"/>
        <v>0</v>
      </c>
      <c r="AT1449" s="118">
        <f t="shared" si="414"/>
        <v>2.4829613126446722E-2</v>
      </c>
      <c r="AU1449" s="119" t="str">
        <f t="shared" si="400"/>
        <v>福岡県粕屋町</v>
      </c>
      <c r="AW1449" s="225" t="s">
        <v>3408</v>
      </c>
      <c r="AY1449" s="230" t="s">
        <v>3408</v>
      </c>
      <c r="BA1449">
        <v>9</v>
      </c>
      <c r="BB1449">
        <v>1215</v>
      </c>
      <c r="BC1449">
        <v>1474</v>
      </c>
      <c r="BD1449">
        <v>1290</v>
      </c>
      <c r="BE1449">
        <v>97</v>
      </c>
      <c r="BF1449">
        <v>0</v>
      </c>
    </row>
    <row r="1450" spans="2:58">
      <c r="B1450" s="67" t="s">
        <v>1455</v>
      </c>
      <c r="C1450" s="67">
        <v>1446</v>
      </c>
      <c r="D1450" s="67" t="s">
        <v>1456</v>
      </c>
      <c r="E1450" s="67" t="s">
        <v>1487</v>
      </c>
      <c r="F1450" s="87">
        <v>4</v>
      </c>
      <c r="G1450" s="87">
        <v>340</v>
      </c>
      <c r="H1450" s="87">
        <v>316</v>
      </c>
      <c r="I1450" s="87">
        <v>0</v>
      </c>
      <c r="J1450" s="87">
        <v>0</v>
      </c>
      <c r="K1450" t="str">
        <f t="shared" si="397"/>
        <v>OK</v>
      </c>
      <c r="L1450" s="67" t="s">
        <v>1455</v>
      </c>
      <c r="M1450" s="98">
        <v>1445</v>
      </c>
      <c r="N1450" s="67" t="s">
        <v>1456</v>
      </c>
      <c r="O1450" s="67" t="s">
        <v>1487</v>
      </c>
      <c r="P1450" s="87">
        <v>4</v>
      </c>
      <c r="Q1450" s="87">
        <v>340</v>
      </c>
      <c r="R1450" s="111">
        <v>259</v>
      </c>
      <c r="S1450" s="87">
        <v>259</v>
      </c>
      <c r="T1450" s="87">
        <v>0</v>
      </c>
      <c r="U1450" s="111">
        <v>0</v>
      </c>
      <c r="V1450" s="118">
        <f t="shared" si="398"/>
        <v>0</v>
      </c>
      <c r="W1450" t="str">
        <f t="shared" si="399"/>
        <v/>
      </c>
      <c r="X1450" s="67" t="s">
        <v>1455</v>
      </c>
      <c r="Y1450" s="98">
        <v>1445</v>
      </c>
      <c r="Z1450" s="67" t="s">
        <v>1456</v>
      </c>
      <c r="AA1450" s="67" t="s">
        <v>1487</v>
      </c>
      <c r="AB1450" s="111">
        <f t="shared" si="401"/>
        <v>4</v>
      </c>
      <c r="AC1450" s="111">
        <f t="shared" si="402"/>
        <v>340</v>
      </c>
      <c r="AD1450" s="111">
        <f t="shared" si="403"/>
        <v>291</v>
      </c>
      <c r="AE1450" s="111">
        <f t="shared" si="404"/>
        <v>287</v>
      </c>
      <c r="AF1450" s="111">
        <f t="shared" si="405"/>
        <v>0</v>
      </c>
      <c r="AG1450" s="111">
        <f t="shared" si="406"/>
        <v>0</v>
      </c>
      <c r="AH1450" s="118">
        <f t="shared" si="407"/>
        <v>0</v>
      </c>
      <c r="AJ1450" s="67" t="s">
        <v>1455</v>
      </c>
      <c r="AK1450" s="98">
        <v>1445</v>
      </c>
      <c r="AL1450" s="67" t="s">
        <v>1456</v>
      </c>
      <c r="AM1450" s="67" t="s">
        <v>1487</v>
      </c>
      <c r="AN1450" s="87">
        <f t="shared" si="408"/>
        <v>0</v>
      </c>
      <c r="AO1450" s="87">
        <f t="shared" si="409"/>
        <v>0</v>
      </c>
      <c r="AP1450" s="87">
        <f t="shared" si="410"/>
        <v>32</v>
      </c>
      <c r="AQ1450" s="87">
        <f t="shared" si="411"/>
        <v>28</v>
      </c>
      <c r="AR1450" s="87">
        <f t="shared" si="412"/>
        <v>0</v>
      </c>
      <c r="AS1450" s="87">
        <f t="shared" si="413"/>
        <v>0</v>
      </c>
      <c r="AT1450" s="118">
        <f t="shared" si="414"/>
        <v>0</v>
      </c>
      <c r="AU1450" s="119" t="str">
        <f t="shared" si="400"/>
        <v>福岡県芦屋町</v>
      </c>
      <c r="AW1450" s="225" t="s">
        <v>3409</v>
      </c>
      <c r="AY1450" s="230" t="s">
        <v>3409</v>
      </c>
      <c r="BA1450">
        <v>4</v>
      </c>
      <c r="BB1450">
        <v>340</v>
      </c>
      <c r="BC1450">
        <v>291</v>
      </c>
      <c r="BD1450">
        <v>287</v>
      </c>
      <c r="BE1450">
        <v>0</v>
      </c>
      <c r="BF1450">
        <v>0</v>
      </c>
    </row>
    <row r="1451" spans="2:58">
      <c r="B1451" s="67" t="s">
        <v>1455</v>
      </c>
      <c r="C1451" s="67">
        <v>1447</v>
      </c>
      <c r="D1451" s="67" t="s">
        <v>1456</v>
      </c>
      <c r="E1451" s="67" t="s">
        <v>1488</v>
      </c>
      <c r="F1451" s="87">
        <v>5</v>
      </c>
      <c r="G1451" s="87">
        <v>470</v>
      </c>
      <c r="H1451" s="87">
        <v>453</v>
      </c>
      <c r="I1451" s="87">
        <v>0</v>
      </c>
      <c r="J1451" s="87">
        <v>0</v>
      </c>
      <c r="K1451" t="str">
        <f t="shared" si="397"/>
        <v>OK</v>
      </c>
      <c r="L1451" s="67" t="s">
        <v>1455</v>
      </c>
      <c r="M1451" s="98">
        <v>1446</v>
      </c>
      <c r="N1451" s="67" t="s">
        <v>1456</v>
      </c>
      <c r="O1451" s="67" t="s">
        <v>1488</v>
      </c>
      <c r="P1451" s="87">
        <v>5</v>
      </c>
      <c r="Q1451" s="87">
        <v>470</v>
      </c>
      <c r="R1451" s="111">
        <v>510</v>
      </c>
      <c r="S1451" s="87">
        <v>481</v>
      </c>
      <c r="T1451" s="87">
        <v>6</v>
      </c>
      <c r="U1451" s="111">
        <v>0</v>
      </c>
      <c r="V1451" s="118">
        <f t="shared" si="398"/>
        <v>1.1764705882352941E-2</v>
      </c>
      <c r="W1451" t="str">
        <f t="shared" si="399"/>
        <v/>
      </c>
      <c r="X1451" s="67" t="s">
        <v>1455</v>
      </c>
      <c r="Y1451" s="98">
        <v>1446</v>
      </c>
      <c r="Z1451" s="67" t="s">
        <v>1456</v>
      </c>
      <c r="AA1451" s="67" t="s">
        <v>1488</v>
      </c>
      <c r="AB1451" s="111">
        <f t="shared" si="401"/>
        <v>6</v>
      </c>
      <c r="AC1451" s="111">
        <f t="shared" si="402"/>
        <v>560</v>
      </c>
      <c r="AD1451" s="111">
        <f t="shared" si="403"/>
        <v>555</v>
      </c>
      <c r="AE1451" s="111">
        <f t="shared" si="404"/>
        <v>518</v>
      </c>
      <c r="AF1451" s="111">
        <f t="shared" si="405"/>
        <v>0</v>
      </c>
      <c r="AG1451" s="111">
        <f t="shared" si="406"/>
        <v>0</v>
      </c>
      <c r="AH1451" s="118">
        <f t="shared" si="407"/>
        <v>0</v>
      </c>
      <c r="AJ1451" s="67" t="s">
        <v>1455</v>
      </c>
      <c r="AK1451" s="98">
        <v>1446</v>
      </c>
      <c r="AL1451" s="67" t="s">
        <v>1456</v>
      </c>
      <c r="AM1451" s="67" t="s">
        <v>1488</v>
      </c>
      <c r="AN1451" s="87">
        <f t="shared" si="408"/>
        <v>1</v>
      </c>
      <c r="AO1451" s="87">
        <f t="shared" si="409"/>
        <v>90</v>
      </c>
      <c r="AP1451" s="87">
        <f t="shared" si="410"/>
        <v>45</v>
      </c>
      <c r="AQ1451" s="87">
        <f t="shared" si="411"/>
        <v>37</v>
      </c>
      <c r="AR1451" s="87">
        <f t="shared" si="412"/>
        <v>-6</v>
      </c>
      <c r="AS1451" s="87">
        <f t="shared" si="413"/>
        <v>0</v>
      </c>
      <c r="AT1451" s="118">
        <f t="shared" si="414"/>
        <v>-1.1764705882352941E-2</v>
      </c>
      <c r="AU1451" s="119" t="str">
        <f t="shared" si="400"/>
        <v>福岡県水巻町</v>
      </c>
      <c r="AW1451" s="225" t="s">
        <v>3410</v>
      </c>
      <c r="AY1451" s="230" t="s">
        <v>3410</v>
      </c>
      <c r="BA1451">
        <v>6</v>
      </c>
      <c r="BB1451">
        <v>560</v>
      </c>
      <c r="BC1451">
        <v>555</v>
      </c>
      <c r="BD1451">
        <v>518</v>
      </c>
      <c r="BE1451">
        <v>0</v>
      </c>
      <c r="BF1451">
        <v>0</v>
      </c>
    </row>
    <row r="1452" spans="2:58">
      <c r="B1452" s="67" t="s">
        <v>1455</v>
      </c>
      <c r="C1452" s="67">
        <v>1448</v>
      </c>
      <c r="D1452" s="67" t="s">
        <v>1456</v>
      </c>
      <c r="E1452" s="67" t="s">
        <v>1489</v>
      </c>
      <c r="F1452" s="87">
        <v>3</v>
      </c>
      <c r="G1452" s="87">
        <v>220</v>
      </c>
      <c r="H1452" s="87">
        <v>255</v>
      </c>
      <c r="I1452" s="87">
        <v>10</v>
      </c>
      <c r="J1452" s="87">
        <v>1</v>
      </c>
      <c r="K1452" t="str">
        <f t="shared" si="397"/>
        <v>OK</v>
      </c>
      <c r="L1452" s="67" t="s">
        <v>1455</v>
      </c>
      <c r="M1452" s="98">
        <v>1447</v>
      </c>
      <c r="N1452" s="67" t="s">
        <v>1456</v>
      </c>
      <c r="O1452" s="67" t="s">
        <v>1489</v>
      </c>
      <c r="P1452" s="87">
        <v>5</v>
      </c>
      <c r="Q1452" s="87">
        <v>246</v>
      </c>
      <c r="R1452" s="111">
        <v>263</v>
      </c>
      <c r="S1452" s="87">
        <v>245</v>
      </c>
      <c r="T1452" s="87">
        <v>12</v>
      </c>
      <c r="U1452" s="111">
        <v>0</v>
      </c>
      <c r="V1452" s="118">
        <f t="shared" si="398"/>
        <v>4.5627376425855515E-2</v>
      </c>
      <c r="W1452" t="str">
        <f t="shared" si="399"/>
        <v/>
      </c>
      <c r="X1452" s="67" t="s">
        <v>1455</v>
      </c>
      <c r="Y1452" s="98">
        <v>1447</v>
      </c>
      <c r="Z1452" s="67" t="s">
        <v>1456</v>
      </c>
      <c r="AA1452" s="67" t="s">
        <v>1489</v>
      </c>
      <c r="AB1452" s="111">
        <f t="shared" si="401"/>
        <v>5</v>
      </c>
      <c r="AC1452" s="111">
        <f t="shared" si="402"/>
        <v>246</v>
      </c>
      <c r="AD1452" s="111">
        <f t="shared" si="403"/>
        <v>273</v>
      </c>
      <c r="AE1452" s="111">
        <f t="shared" si="404"/>
        <v>252</v>
      </c>
      <c r="AF1452" s="111">
        <f t="shared" si="405"/>
        <v>19</v>
      </c>
      <c r="AG1452" s="111">
        <f t="shared" si="406"/>
        <v>0</v>
      </c>
      <c r="AH1452" s="118">
        <f t="shared" si="407"/>
        <v>6.95970695970696E-2</v>
      </c>
      <c r="AJ1452" s="67" t="s">
        <v>1455</v>
      </c>
      <c r="AK1452" s="98">
        <v>1447</v>
      </c>
      <c r="AL1452" s="67" t="s">
        <v>1456</v>
      </c>
      <c r="AM1452" s="67" t="s">
        <v>1489</v>
      </c>
      <c r="AN1452" s="87">
        <f t="shared" si="408"/>
        <v>0</v>
      </c>
      <c r="AO1452" s="87">
        <f t="shared" si="409"/>
        <v>0</v>
      </c>
      <c r="AP1452" s="87">
        <f t="shared" si="410"/>
        <v>10</v>
      </c>
      <c r="AQ1452" s="87">
        <f t="shared" si="411"/>
        <v>7</v>
      </c>
      <c r="AR1452" s="87">
        <f t="shared" si="412"/>
        <v>7</v>
      </c>
      <c r="AS1452" s="87">
        <f t="shared" si="413"/>
        <v>0</v>
      </c>
      <c r="AT1452" s="118">
        <f t="shared" si="414"/>
        <v>2.3969693171214085E-2</v>
      </c>
      <c r="AU1452" s="119" t="str">
        <f t="shared" si="400"/>
        <v>福岡県岡垣町</v>
      </c>
      <c r="AW1452" s="225" t="s">
        <v>3411</v>
      </c>
      <c r="AY1452" s="230" t="s">
        <v>3411</v>
      </c>
      <c r="BA1452">
        <v>5</v>
      </c>
      <c r="BB1452">
        <v>246</v>
      </c>
      <c r="BC1452">
        <v>273</v>
      </c>
      <c r="BD1452">
        <v>252</v>
      </c>
      <c r="BE1452">
        <v>19</v>
      </c>
      <c r="BF1452">
        <v>0</v>
      </c>
    </row>
    <row r="1453" spans="2:58">
      <c r="B1453" s="67" t="s">
        <v>1455</v>
      </c>
      <c r="C1453" s="67">
        <v>1449</v>
      </c>
      <c r="D1453" s="67" t="s">
        <v>1456</v>
      </c>
      <c r="E1453" s="67" t="s">
        <v>1490</v>
      </c>
      <c r="F1453" s="87">
        <v>3</v>
      </c>
      <c r="G1453" s="87">
        <v>390</v>
      </c>
      <c r="H1453" s="87">
        <v>418</v>
      </c>
      <c r="I1453" s="87">
        <v>0</v>
      </c>
      <c r="J1453" s="87">
        <v>0</v>
      </c>
      <c r="K1453" t="str">
        <f t="shared" si="397"/>
        <v>OK</v>
      </c>
      <c r="L1453" s="67" t="s">
        <v>1455</v>
      </c>
      <c r="M1453" s="98">
        <v>1448</v>
      </c>
      <c r="N1453" s="67" t="s">
        <v>1456</v>
      </c>
      <c r="O1453" s="67" t="s">
        <v>1490</v>
      </c>
      <c r="P1453" s="87">
        <v>4</v>
      </c>
      <c r="Q1453" s="87">
        <v>409</v>
      </c>
      <c r="R1453" s="111">
        <v>432</v>
      </c>
      <c r="S1453" s="87">
        <v>432</v>
      </c>
      <c r="T1453" s="87">
        <v>0</v>
      </c>
      <c r="U1453" s="111">
        <v>0</v>
      </c>
      <c r="V1453" s="118">
        <f t="shared" si="398"/>
        <v>0</v>
      </c>
      <c r="W1453" t="str">
        <f t="shared" si="399"/>
        <v/>
      </c>
      <c r="X1453" s="67" t="s">
        <v>1455</v>
      </c>
      <c r="Y1453" s="98">
        <v>1448</v>
      </c>
      <c r="Z1453" s="67" t="s">
        <v>1456</v>
      </c>
      <c r="AA1453" s="67" t="s">
        <v>1490</v>
      </c>
      <c r="AB1453" s="111">
        <f t="shared" si="401"/>
        <v>4</v>
      </c>
      <c r="AC1453" s="111">
        <f t="shared" si="402"/>
        <v>435</v>
      </c>
      <c r="AD1453" s="111">
        <f t="shared" si="403"/>
        <v>442</v>
      </c>
      <c r="AE1453" s="111">
        <f t="shared" si="404"/>
        <v>442</v>
      </c>
      <c r="AF1453" s="111">
        <f t="shared" si="405"/>
        <v>0</v>
      </c>
      <c r="AG1453" s="111">
        <f t="shared" si="406"/>
        <v>0</v>
      </c>
      <c r="AH1453" s="118">
        <f t="shared" si="407"/>
        <v>0</v>
      </c>
      <c r="AJ1453" s="67" t="s">
        <v>1455</v>
      </c>
      <c r="AK1453" s="98">
        <v>1448</v>
      </c>
      <c r="AL1453" s="67" t="s">
        <v>1456</v>
      </c>
      <c r="AM1453" s="67" t="s">
        <v>1490</v>
      </c>
      <c r="AN1453" s="87">
        <f t="shared" si="408"/>
        <v>0</v>
      </c>
      <c r="AO1453" s="87">
        <f t="shared" si="409"/>
        <v>26</v>
      </c>
      <c r="AP1453" s="87">
        <f t="shared" si="410"/>
        <v>10</v>
      </c>
      <c r="AQ1453" s="87">
        <f t="shared" si="411"/>
        <v>10</v>
      </c>
      <c r="AR1453" s="87">
        <f t="shared" si="412"/>
        <v>0</v>
      </c>
      <c r="AS1453" s="87">
        <f t="shared" si="413"/>
        <v>0</v>
      </c>
      <c r="AT1453" s="118">
        <f t="shared" si="414"/>
        <v>0</v>
      </c>
      <c r="AU1453" s="119" t="str">
        <f t="shared" si="400"/>
        <v>福岡県遠賀町</v>
      </c>
      <c r="AW1453" s="225" t="s">
        <v>3412</v>
      </c>
      <c r="AY1453" s="230" t="s">
        <v>3412</v>
      </c>
      <c r="BA1453">
        <v>4</v>
      </c>
      <c r="BB1453">
        <v>435</v>
      </c>
      <c r="BC1453">
        <v>442</v>
      </c>
      <c r="BD1453">
        <v>442</v>
      </c>
      <c r="BE1453">
        <v>0</v>
      </c>
      <c r="BF1453">
        <v>0</v>
      </c>
    </row>
    <row r="1454" spans="2:58">
      <c r="B1454" s="67" t="s">
        <v>1455</v>
      </c>
      <c r="C1454" s="67">
        <v>1450</v>
      </c>
      <c r="D1454" s="67" t="s">
        <v>1456</v>
      </c>
      <c r="E1454" s="67" t="s">
        <v>1491</v>
      </c>
      <c r="F1454" s="87">
        <v>1</v>
      </c>
      <c r="G1454" s="87">
        <v>114</v>
      </c>
      <c r="H1454" s="87">
        <v>109</v>
      </c>
      <c r="I1454" s="87">
        <v>0</v>
      </c>
      <c r="J1454" s="87">
        <v>0</v>
      </c>
      <c r="K1454" t="str">
        <f t="shared" si="397"/>
        <v>OK</v>
      </c>
      <c r="L1454" s="67" t="s">
        <v>1455</v>
      </c>
      <c r="M1454" s="98">
        <v>1449</v>
      </c>
      <c r="N1454" s="67" t="s">
        <v>1456</v>
      </c>
      <c r="O1454" s="67" t="s">
        <v>1491</v>
      </c>
      <c r="P1454" s="87">
        <v>1</v>
      </c>
      <c r="Q1454" s="87">
        <v>114</v>
      </c>
      <c r="R1454" s="111">
        <v>127</v>
      </c>
      <c r="S1454" s="87">
        <v>127</v>
      </c>
      <c r="T1454" s="87">
        <v>0</v>
      </c>
      <c r="U1454" s="111">
        <v>0</v>
      </c>
      <c r="V1454" s="118">
        <f t="shared" si="398"/>
        <v>0</v>
      </c>
      <c r="W1454" t="str">
        <f t="shared" si="399"/>
        <v/>
      </c>
      <c r="X1454" s="67" t="s">
        <v>1455</v>
      </c>
      <c r="Y1454" s="98">
        <v>1449</v>
      </c>
      <c r="Z1454" s="67" t="s">
        <v>1456</v>
      </c>
      <c r="AA1454" s="67" t="s">
        <v>1491</v>
      </c>
      <c r="AB1454" s="111">
        <f t="shared" si="401"/>
        <v>1</v>
      </c>
      <c r="AC1454" s="111">
        <f t="shared" si="402"/>
        <v>114</v>
      </c>
      <c r="AD1454" s="111">
        <f t="shared" si="403"/>
        <v>134</v>
      </c>
      <c r="AE1454" s="111">
        <f t="shared" si="404"/>
        <v>134</v>
      </c>
      <c r="AF1454" s="111">
        <f t="shared" si="405"/>
        <v>0</v>
      </c>
      <c r="AG1454" s="111">
        <f t="shared" si="406"/>
        <v>0</v>
      </c>
      <c r="AH1454" s="118">
        <f t="shared" si="407"/>
        <v>0</v>
      </c>
      <c r="AJ1454" s="67" t="s">
        <v>1455</v>
      </c>
      <c r="AK1454" s="98">
        <v>1449</v>
      </c>
      <c r="AL1454" s="67" t="s">
        <v>1456</v>
      </c>
      <c r="AM1454" s="67" t="s">
        <v>1491</v>
      </c>
      <c r="AN1454" s="87">
        <f t="shared" si="408"/>
        <v>0</v>
      </c>
      <c r="AO1454" s="87">
        <f t="shared" si="409"/>
        <v>0</v>
      </c>
      <c r="AP1454" s="87">
        <f t="shared" si="410"/>
        <v>7</v>
      </c>
      <c r="AQ1454" s="87">
        <f t="shared" si="411"/>
        <v>7</v>
      </c>
      <c r="AR1454" s="87">
        <f t="shared" si="412"/>
        <v>0</v>
      </c>
      <c r="AS1454" s="87">
        <f t="shared" si="413"/>
        <v>0</v>
      </c>
      <c r="AT1454" s="118">
        <f t="shared" si="414"/>
        <v>0</v>
      </c>
      <c r="AU1454" s="119" t="str">
        <f t="shared" si="400"/>
        <v>福岡県小竹町</v>
      </c>
      <c r="AW1454" s="225" t="s">
        <v>3413</v>
      </c>
      <c r="AY1454" s="230" t="s">
        <v>3413</v>
      </c>
      <c r="BA1454">
        <v>1</v>
      </c>
      <c r="BB1454">
        <v>114</v>
      </c>
      <c r="BC1454">
        <v>134</v>
      </c>
      <c r="BD1454">
        <v>134</v>
      </c>
      <c r="BE1454">
        <v>0</v>
      </c>
      <c r="BF1454">
        <v>0</v>
      </c>
    </row>
    <row r="1455" spans="2:58">
      <c r="B1455" s="67" t="s">
        <v>1455</v>
      </c>
      <c r="C1455" s="67">
        <v>1451</v>
      </c>
      <c r="D1455" s="67" t="s">
        <v>1456</v>
      </c>
      <c r="E1455" s="67" t="s">
        <v>1492</v>
      </c>
      <c r="F1455" s="87">
        <v>5</v>
      </c>
      <c r="G1455" s="87">
        <v>400</v>
      </c>
      <c r="H1455" s="87">
        <v>313</v>
      </c>
      <c r="I1455" s="87">
        <v>0</v>
      </c>
      <c r="J1455" s="87">
        <v>0</v>
      </c>
      <c r="K1455" t="str">
        <f t="shared" si="397"/>
        <v>OK</v>
      </c>
      <c r="L1455" s="67" t="s">
        <v>1455</v>
      </c>
      <c r="M1455" s="98">
        <v>1450</v>
      </c>
      <c r="N1455" s="67" t="s">
        <v>1456</v>
      </c>
      <c r="O1455" s="67" t="s">
        <v>1492</v>
      </c>
      <c r="P1455" s="87">
        <v>5</v>
      </c>
      <c r="Q1455" s="87">
        <v>410</v>
      </c>
      <c r="R1455" s="111">
        <v>324</v>
      </c>
      <c r="S1455" s="87">
        <v>324</v>
      </c>
      <c r="T1455" s="87">
        <v>0</v>
      </c>
      <c r="U1455" s="111">
        <v>0</v>
      </c>
      <c r="V1455" s="118">
        <f t="shared" si="398"/>
        <v>0</v>
      </c>
      <c r="W1455" t="str">
        <f t="shared" si="399"/>
        <v/>
      </c>
      <c r="X1455" s="67" t="s">
        <v>1455</v>
      </c>
      <c r="Y1455" s="98">
        <v>1450</v>
      </c>
      <c r="Z1455" s="67" t="s">
        <v>1456</v>
      </c>
      <c r="AA1455" s="67" t="s">
        <v>1492</v>
      </c>
      <c r="AB1455" s="111">
        <f t="shared" si="401"/>
        <v>5</v>
      </c>
      <c r="AC1455" s="111">
        <f t="shared" si="402"/>
        <v>410</v>
      </c>
      <c r="AD1455" s="111">
        <f t="shared" si="403"/>
        <v>327</v>
      </c>
      <c r="AE1455" s="111">
        <f t="shared" si="404"/>
        <v>326</v>
      </c>
      <c r="AF1455" s="111">
        <f t="shared" si="405"/>
        <v>0</v>
      </c>
      <c r="AG1455" s="111">
        <f t="shared" si="406"/>
        <v>0</v>
      </c>
      <c r="AH1455" s="118">
        <f t="shared" si="407"/>
        <v>0</v>
      </c>
      <c r="AJ1455" s="67" t="s">
        <v>1455</v>
      </c>
      <c r="AK1455" s="98">
        <v>1450</v>
      </c>
      <c r="AL1455" s="67" t="s">
        <v>1456</v>
      </c>
      <c r="AM1455" s="67" t="s">
        <v>1492</v>
      </c>
      <c r="AN1455" s="87">
        <f t="shared" si="408"/>
        <v>0</v>
      </c>
      <c r="AO1455" s="87">
        <f t="shared" si="409"/>
        <v>0</v>
      </c>
      <c r="AP1455" s="87">
        <f t="shared" si="410"/>
        <v>3</v>
      </c>
      <c r="AQ1455" s="87">
        <f t="shared" si="411"/>
        <v>2</v>
      </c>
      <c r="AR1455" s="87">
        <f t="shared" si="412"/>
        <v>0</v>
      </c>
      <c r="AS1455" s="87">
        <f t="shared" si="413"/>
        <v>0</v>
      </c>
      <c r="AT1455" s="118">
        <f t="shared" si="414"/>
        <v>0</v>
      </c>
      <c r="AU1455" s="119" t="str">
        <f t="shared" si="400"/>
        <v>福岡県鞍手町</v>
      </c>
      <c r="AW1455" s="225" t="s">
        <v>3414</v>
      </c>
      <c r="AY1455" s="230" t="s">
        <v>3414</v>
      </c>
      <c r="BA1455">
        <v>5</v>
      </c>
      <c r="BB1455">
        <v>410</v>
      </c>
      <c r="BC1455">
        <v>327</v>
      </c>
      <c r="BD1455">
        <v>326</v>
      </c>
      <c r="BE1455">
        <v>0</v>
      </c>
      <c r="BF1455">
        <v>0</v>
      </c>
    </row>
    <row r="1456" spans="2:58">
      <c r="B1456" s="67" t="s">
        <v>1455</v>
      </c>
      <c r="C1456" s="67">
        <v>1452</v>
      </c>
      <c r="D1456" s="67" t="s">
        <v>1456</v>
      </c>
      <c r="E1456" s="67" t="s">
        <v>1493</v>
      </c>
      <c r="F1456" s="87">
        <v>3</v>
      </c>
      <c r="G1456" s="87">
        <v>330</v>
      </c>
      <c r="H1456" s="87">
        <v>356</v>
      </c>
      <c r="I1456" s="87">
        <v>0</v>
      </c>
      <c r="J1456" s="87">
        <v>0</v>
      </c>
      <c r="K1456" t="str">
        <f t="shared" si="397"/>
        <v>OK</v>
      </c>
      <c r="L1456" s="67" t="s">
        <v>1455</v>
      </c>
      <c r="M1456" s="98">
        <v>1451</v>
      </c>
      <c r="N1456" s="67" t="s">
        <v>1456</v>
      </c>
      <c r="O1456" s="67" t="s">
        <v>1493</v>
      </c>
      <c r="P1456" s="87">
        <v>3</v>
      </c>
      <c r="Q1456" s="87">
        <v>350</v>
      </c>
      <c r="R1456" s="111">
        <v>373</v>
      </c>
      <c r="S1456" s="87">
        <v>372</v>
      </c>
      <c r="T1456" s="87">
        <v>1</v>
      </c>
      <c r="U1456" s="111">
        <v>0</v>
      </c>
      <c r="V1456" s="118">
        <f t="shared" si="398"/>
        <v>2.6809651474530832E-3</v>
      </c>
      <c r="W1456" t="str">
        <f t="shared" si="399"/>
        <v/>
      </c>
      <c r="X1456" s="67" t="s">
        <v>1455</v>
      </c>
      <c r="Y1456" s="98">
        <v>1451</v>
      </c>
      <c r="Z1456" s="67" t="s">
        <v>1456</v>
      </c>
      <c r="AA1456" s="67" t="s">
        <v>1493</v>
      </c>
      <c r="AB1456" s="111">
        <f t="shared" si="401"/>
        <v>3</v>
      </c>
      <c r="AC1456" s="111">
        <f t="shared" si="402"/>
        <v>350</v>
      </c>
      <c r="AD1456" s="111">
        <f t="shared" si="403"/>
        <v>380</v>
      </c>
      <c r="AE1456" s="111">
        <f t="shared" si="404"/>
        <v>380</v>
      </c>
      <c r="AF1456" s="111">
        <f t="shared" si="405"/>
        <v>0</v>
      </c>
      <c r="AG1456" s="111">
        <f t="shared" si="406"/>
        <v>0</v>
      </c>
      <c r="AH1456" s="118">
        <f t="shared" si="407"/>
        <v>0</v>
      </c>
      <c r="AJ1456" s="67" t="s">
        <v>1455</v>
      </c>
      <c r="AK1456" s="98">
        <v>1451</v>
      </c>
      <c r="AL1456" s="67" t="s">
        <v>1456</v>
      </c>
      <c r="AM1456" s="67" t="s">
        <v>1493</v>
      </c>
      <c r="AN1456" s="87">
        <f t="shared" si="408"/>
        <v>0</v>
      </c>
      <c r="AO1456" s="87">
        <f t="shared" si="409"/>
        <v>0</v>
      </c>
      <c r="AP1456" s="87">
        <f t="shared" si="410"/>
        <v>7</v>
      </c>
      <c r="AQ1456" s="87">
        <f t="shared" si="411"/>
        <v>8</v>
      </c>
      <c r="AR1456" s="87">
        <f t="shared" si="412"/>
        <v>-1</v>
      </c>
      <c r="AS1456" s="87">
        <f t="shared" si="413"/>
        <v>0</v>
      </c>
      <c r="AT1456" s="118">
        <f t="shared" si="414"/>
        <v>-2.6809651474530832E-3</v>
      </c>
      <c r="AU1456" s="119" t="str">
        <f t="shared" si="400"/>
        <v>福岡県桂川町</v>
      </c>
      <c r="AW1456" s="225" t="s">
        <v>3415</v>
      </c>
      <c r="AY1456" s="230" t="s">
        <v>3415</v>
      </c>
      <c r="BA1456">
        <v>3</v>
      </c>
      <c r="BB1456">
        <v>350</v>
      </c>
      <c r="BC1456">
        <v>380</v>
      </c>
      <c r="BD1456">
        <v>380</v>
      </c>
      <c r="BE1456">
        <v>0</v>
      </c>
      <c r="BF1456">
        <v>0</v>
      </c>
    </row>
    <row r="1457" spans="2:58">
      <c r="B1457" s="67" t="s">
        <v>1455</v>
      </c>
      <c r="C1457" s="67">
        <v>1453</v>
      </c>
      <c r="D1457" s="67" t="s">
        <v>1456</v>
      </c>
      <c r="E1457" s="67" t="s">
        <v>1494</v>
      </c>
      <c r="F1457" s="87">
        <v>4</v>
      </c>
      <c r="G1457" s="87">
        <v>500</v>
      </c>
      <c r="H1457" s="87">
        <v>538</v>
      </c>
      <c r="I1457" s="87">
        <v>0</v>
      </c>
      <c r="J1457" s="87">
        <v>0</v>
      </c>
      <c r="K1457" t="str">
        <f t="shared" si="397"/>
        <v>OK</v>
      </c>
      <c r="L1457" s="67" t="s">
        <v>1455</v>
      </c>
      <c r="M1457" s="98">
        <v>1452</v>
      </c>
      <c r="N1457" s="67" t="s">
        <v>1456</v>
      </c>
      <c r="O1457" s="67" t="s">
        <v>1494</v>
      </c>
      <c r="P1457" s="87">
        <v>4</v>
      </c>
      <c r="Q1457" s="87">
        <v>500</v>
      </c>
      <c r="R1457" s="111">
        <v>522</v>
      </c>
      <c r="S1457" s="87">
        <v>522</v>
      </c>
      <c r="T1457" s="87">
        <v>0</v>
      </c>
      <c r="U1457" s="111">
        <v>0</v>
      </c>
      <c r="V1457" s="118">
        <f t="shared" si="398"/>
        <v>0</v>
      </c>
      <c r="W1457" t="str">
        <f t="shared" si="399"/>
        <v/>
      </c>
      <c r="X1457" s="67" t="s">
        <v>1455</v>
      </c>
      <c r="Y1457" s="98">
        <v>1452</v>
      </c>
      <c r="Z1457" s="67" t="s">
        <v>1456</v>
      </c>
      <c r="AA1457" s="67" t="s">
        <v>1494</v>
      </c>
      <c r="AB1457" s="111">
        <f t="shared" si="401"/>
        <v>5</v>
      </c>
      <c r="AC1457" s="111">
        <f t="shared" si="402"/>
        <v>590</v>
      </c>
      <c r="AD1457" s="111">
        <f t="shared" si="403"/>
        <v>615</v>
      </c>
      <c r="AE1457" s="111">
        <f t="shared" si="404"/>
        <v>615</v>
      </c>
      <c r="AF1457" s="111">
        <f t="shared" si="405"/>
        <v>0</v>
      </c>
      <c r="AG1457" s="111">
        <f t="shared" si="406"/>
        <v>0</v>
      </c>
      <c r="AH1457" s="118">
        <f t="shared" si="407"/>
        <v>0</v>
      </c>
      <c r="AJ1457" s="67" t="s">
        <v>1455</v>
      </c>
      <c r="AK1457" s="98">
        <v>1452</v>
      </c>
      <c r="AL1457" s="67" t="s">
        <v>1456</v>
      </c>
      <c r="AM1457" s="67" t="s">
        <v>1494</v>
      </c>
      <c r="AN1457" s="87">
        <f t="shared" si="408"/>
        <v>1</v>
      </c>
      <c r="AO1457" s="87">
        <f t="shared" si="409"/>
        <v>90</v>
      </c>
      <c r="AP1457" s="87">
        <f t="shared" si="410"/>
        <v>93</v>
      </c>
      <c r="AQ1457" s="87">
        <f t="shared" si="411"/>
        <v>93</v>
      </c>
      <c r="AR1457" s="87">
        <f t="shared" si="412"/>
        <v>0</v>
      </c>
      <c r="AS1457" s="87">
        <f t="shared" si="413"/>
        <v>0</v>
      </c>
      <c r="AT1457" s="118">
        <f t="shared" si="414"/>
        <v>0</v>
      </c>
      <c r="AU1457" s="119" t="str">
        <f t="shared" si="400"/>
        <v>福岡県筑前町</v>
      </c>
      <c r="AW1457" s="225" t="s">
        <v>3416</v>
      </c>
      <c r="AY1457" s="230" t="s">
        <v>3416</v>
      </c>
      <c r="BA1457">
        <v>5</v>
      </c>
      <c r="BB1457">
        <v>590</v>
      </c>
      <c r="BC1457">
        <v>615</v>
      </c>
      <c r="BD1457">
        <v>615</v>
      </c>
      <c r="BE1457">
        <v>0</v>
      </c>
      <c r="BF1457">
        <v>0</v>
      </c>
    </row>
    <row r="1458" spans="2:58">
      <c r="B1458" s="67" t="s">
        <v>1455</v>
      </c>
      <c r="C1458" s="67">
        <v>1454</v>
      </c>
      <c r="D1458" s="67" t="s">
        <v>1456</v>
      </c>
      <c r="E1458" s="67" t="s">
        <v>1495</v>
      </c>
      <c r="F1458" s="87">
        <v>2</v>
      </c>
      <c r="G1458" s="87">
        <v>65</v>
      </c>
      <c r="H1458" s="87">
        <v>60</v>
      </c>
      <c r="I1458" s="87">
        <v>0</v>
      </c>
      <c r="J1458" s="87">
        <v>0</v>
      </c>
      <c r="K1458" t="str">
        <f t="shared" si="397"/>
        <v>OK</v>
      </c>
      <c r="L1458" s="67" t="s">
        <v>1455</v>
      </c>
      <c r="M1458" s="98">
        <v>1453</v>
      </c>
      <c r="N1458" s="67" t="s">
        <v>1456</v>
      </c>
      <c r="O1458" s="67" t="s">
        <v>1495</v>
      </c>
      <c r="P1458" s="87">
        <v>2</v>
      </c>
      <c r="Q1458" s="87">
        <v>65</v>
      </c>
      <c r="R1458" s="111">
        <v>57</v>
      </c>
      <c r="S1458" s="87">
        <v>57</v>
      </c>
      <c r="T1458" s="87">
        <v>0</v>
      </c>
      <c r="U1458" s="111">
        <v>0</v>
      </c>
      <c r="V1458" s="118">
        <f t="shared" si="398"/>
        <v>0</v>
      </c>
      <c r="W1458" t="str">
        <f t="shared" si="399"/>
        <v/>
      </c>
      <c r="X1458" s="67" t="s">
        <v>1455</v>
      </c>
      <c r="Y1458" s="98">
        <v>1453</v>
      </c>
      <c r="Z1458" s="67" t="s">
        <v>1456</v>
      </c>
      <c r="AA1458" s="67" t="s">
        <v>1495</v>
      </c>
      <c r="AB1458" s="111">
        <f t="shared" si="401"/>
        <v>2</v>
      </c>
      <c r="AC1458" s="111">
        <f t="shared" si="402"/>
        <v>65</v>
      </c>
      <c r="AD1458" s="111">
        <f t="shared" si="403"/>
        <v>51</v>
      </c>
      <c r="AE1458" s="111">
        <f t="shared" si="404"/>
        <v>51</v>
      </c>
      <c r="AF1458" s="111">
        <f t="shared" si="405"/>
        <v>0</v>
      </c>
      <c r="AG1458" s="111">
        <f t="shared" si="406"/>
        <v>0</v>
      </c>
      <c r="AH1458" s="118">
        <f t="shared" si="407"/>
        <v>0</v>
      </c>
      <c r="AJ1458" s="67" t="s">
        <v>1455</v>
      </c>
      <c r="AK1458" s="98">
        <v>1453</v>
      </c>
      <c r="AL1458" s="67" t="s">
        <v>1456</v>
      </c>
      <c r="AM1458" s="67" t="s">
        <v>1495</v>
      </c>
      <c r="AN1458" s="87">
        <f t="shared" si="408"/>
        <v>0</v>
      </c>
      <c r="AO1458" s="87">
        <f t="shared" si="409"/>
        <v>0</v>
      </c>
      <c r="AP1458" s="87">
        <f t="shared" si="410"/>
        <v>-6</v>
      </c>
      <c r="AQ1458" s="87">
        <f t="shared" si="411"/>
        <v>-6</v>
      </c>
      <c r="AR1458" s="87">
        <f t="shared" si="412"/>
        <v>0</v>
      </c>
      <c r="AS1458" s="87">
        <f t="shared" si="413"/>
        <v>0</v>
      </c>
      <c r="AT1458" s="118">
        <f t="shared" si="414"/>
        <v>0</v>
      </c>
      <c r="AU1458" s="119" t="str">
        <f t="shared" si="400"/>
        <v>福岡県東峰村</v>
      </c>
      <c r="AW1458" s="225" t="s">
        <v>3417</v>
      </c>
      <c r="AY1458" s="230" t="s">
        <v>3417</v>
      </c>
      <c r="BA1458">
        <v>2</v>
      </c>
      <c r="BB1458">
        <v>65</v>
      </c>
      <c r="BC1458">
        <v>51</v>
      </c>
      <c r="BD1458">
        <v>51</v>
      </c>
      <c r="BE1458">
        <v>0</v>
      </c>
      <c r="BF1458">
        <v>0</v>
      </c>
    </row>
    <row r="1459" spans="2:58">
      <c r="B1459" s="67" t="s">
        <v>1455</v>
      </c>
      <c r="C1459" s="67">
        <v>1455</v>
      </c>
      <c r="D1459" s="67" t="s">
        <v>1456</v>
      </c>
      <c r="E1459" s="67" t="s">
        <v>1496</v>
      </c>
      <c r="F1459" s="87">
        <v>5</v>
      </c>
      <c r="G1459" s="87">
        <v>495</v>
      </c>
      <c r="H1459" s="87">
        <v>568</v>
      </c>
      <c r="I1459" s="87">
        <v>0</v>
      </c>
      <c r="J1459" s="87">
        <v>0</v>
      </c>
      <c r="K1459" t="str">
        <f t="shared" si="397"/>
        <v>OK</v>
      </c>
      <c r="L1459" s="67" t="s">
        <v>1455</v>
      </c>
      <c r="M1459" s="98">
        <v>1454</v>
      </c>
      <c r="N1459" s="67" t="s">
        <v>1456</v>
      </c>
      <c r="O1459" s="67" t="s">
        <v>1496</v>
      </c>
      <c r="P1459" s="87">
        <v>5</v>
      </c>
      <c r="Q1459" s="87">
        <v>540</v>
      </c>
      <c r="R1459" s="111">
        <v>587</v>
      </c>
      <c r="S1459" s="87">
        <v>572</v>
      </c>
      <c r="T1459" s="87">
        <v>12</v>
      </c>
      <c r="U1459" s="111">
        <v>0</v>
      </c>
      <c r="V1459" s="118">
        <f t="shared" si="398"/>
        <v>2.0442930153321975E-2</v>
      </c>
      <c r="W1459" t="str">
        <f t="shared" si="399"/>
        <v/>
      </c>
      <c r="X1459" s="67" t="s">
        <v>1455</v>
      </c>
      <c r="Y1459" s="98">
        <v>1454</v>
      </c>
      <c r="Z1459" s="67" t="s">
        <v>1456</v>
      </c>
      <c r="AA1459" s="67" t="s">
        <v>1496</v>
      </c>
      <c r="AB1459" s="111">
        <f t="shared" si="401"/>
        <v>5</v>
      </c>
      <c r="AC1459" s="111">
        <f t="shared" si="402"/>
        <v>540</v>
      </c>
      <c r="AD1459" s="111">
        <f t="shared" si="403"/>
        <v>610</v>
      </c>
      <c r="AE1459" s="111">
        <f t="shared" si="404"/>
        <v>605</v>
      </c>
      <c r="AF1459" s="111">
        <f t="shared" si="405"/>
        <v>5</v>
      </c>
      <c r="AG1459" s="111">
        <f t="shared" si="406"/>
        <v>0</v>
      </c>
      <c r="AH1459" s="118">
        <f t="shared" si="407"/>
        <v>8.1967213114754103E-3</v>
      </c>
      <c r="AJ1459" s="67" t="s">
        <v>1455</v>
      </c>
      <c r="AK1459" s="98">
        <v>1454</v>
      </c>
      <c r="AL1459" s="67" t="s">
        <v>1456</v>
      </c>
      <c r="AM1459" s="67" t="s">
        <v>1496</v>
      </c>
      <c r="AN1459" s="87">
        <f t="shared" si="408"/>
        <v>0</v>
      </c>
      <c r="AO1459" s="87">
        <f t="shared" si="409"/>
        <v>0</v>
      </c>
      <c r="AP1459" s="87">
        <f t="shared" si="410"/>
        <v>23</v>
      </c>
      <c r="AQ1459" s="87">
        <f t="shared" si="411"/>
        <v>33</v>
      </c>
      <c r="AR1459" s="87">
        <f t="shared" si="412"/>
        <v>-7</v>
      </c>
      <c r="AS1459" s="87">
        <f t="shared" si="413"/>
        <v>0</v>
      </c>
      <c r="AT1459" s="118">
        <f t="shared" si="414"/>
        <v>-1.2246208841846564E-2</v>
      </c>
      <c r="AU1459" s="119" t="str">
        <f t="shared" si="400"/>
        <v>福岡県大刀洗町</v>
      </c>
      <c r="AW1459" s="225" t="s">
        <v>3418</v>
      </c>
      <c r="AY1459" s="230" t="s">
        <v>3418</v>
      </c>
      <c r="BA1459">
        <v>5</v>
      </c>
      <c r="BB1459">
        <v>540</v>
      </c>
      <c r="BC1459">
        <v>610</v>
      </c>
      <c r="BD1459">
        <v>605</v>
      </c>
      <c r="BE1459">
        <v>5</v>
      </c>
      <c r="BF1459">
        <v>0</v>
      </c>
    </row>
    <row r="1460" spans="2:58">
      <c r="B1460" s="67" t="s">
        <v>1455</v>
      </c>
      <c r="C1460" s="67">
        <v>1456</v>
      </c>
      <c r="D1460" s="67" t="s">
        <v>1456</v>
      </c>
      <c r="E1460" s="67" t="s">
        <v>1497</v>
      </c>
      <c r="F1460" s="87">
        <v>5</v>
      </c>
      <c r="G1460" s="87">
        <v>455</v>
      </c>
      <c r="H1460" s="87">
        <v>598</v>
      </c>
      <c r="I1460" s="87">
        <v>0</v>
      </c>
      <c r="J1460" s="87">
        <v>0</v>
      </c>
      <c r="K1460" t="str">
        <f t="shared" si="397"/>
        <v>OK</v>
      </c>
      <c r="L1460" s="67" t="s">
        <v>1455</v>
      </c>
      <c r="M1460" s="98">
        <v>1455</v>
      </c>
      <c r="N1460" s="67" t="s">
        <v>1456</v>
      </c>
      <c r="O1460" s="67" t="s">
        <v>1497</v>
      </c>
      <c r="P1460" s="87">
        <v>5</v>
      </c>
      <c r="Q1460" s="87">
        <v>480</v>
      </c>
      <c r="R1460" s="111">
        <v>629</v>
      </c>
      <c r="S1460" s="87">
        <v>629</v>
      </c>
      <c r="T1460" s="87">
        <v>0</v>
      </c>
      <c r="U1460" s="111">
        <v>0</v>
      </c>
      <c r="V1460" s="118">
        <f t="shared" si="398"/>
        <v>0</v>
      </c>
      <c r="W1460" t="str">
        <f t="shared" si="399"/>
        <v/>
      </c>
      <c r="X1460" s="67" t="s">
        <v>1455</v>
      </c>
      <c r="Y1460" s="98">
        <v>1455</v>
      </c>
      <c r="Z1460" s="67" t="s">
        <v>1456</v>
      </c>
      <c r="AA1460" s="67" t="s">
        <v>1497</v>
      </c>
      <c r="AB1460" s="111">
        <f t="shared" si="401"/>
        <v>5</v>
      </c>
      <c r="AC1460" s="111">
        <f t="shared" si="402"/>
        <v>490</v>
      </c>
      <c r="AD1460" s="111">
        <f t="shared" si="403"/>
        <v>592</v>
      </c>
      <c r="AE1460" s="111">
        <f t="shared" si="404"/>
        <v>592</v>
      </c>
      <c r="AF1460" s="111">
        <f t="shared" si="405"/>
        <v>0</v>
      </c>
      <c r="AG1460" s="111">
        <f t="shared" si="406"/>
        <v>0</v>
      </c>
      <c r="AH1460" s="118">
        <f t="shared" si="407"/>
        <v>0</v>
      </c>
      <c r="AJ1460" s="67" t="s">
        <v>1455</v>
      </c>
      <c r="AK1460" s="98">
        <v>1455</v>
      </c>
      <c r="AL1460" s="67" t="s">
        <v>1456</v>
      </c>
      <c r="AM1460" s="67" t="s">
        <v>1497</v>
      </c>
      <c r="AN1460" s="87">
        <f t="shared" si="408"/>
        <v>0</v>
      </c>
      <c r="AO1460" s="87">
        <f t="shared" si="409"/>
        <v>10</v>
      </c>
      <c r="AP1460" s="87">
        <f t="shared" si="410"/>
        <v>-37</v>
      </c>
      <c r="AQ1460" s="87">
        <f t="shared" si="411"/>
        <v>-37</v>
      </c>
      <c r="AR1460" s="87">
        <f t="shared" si="412"/>
        <v>0</v>
      </c>
      <c r="AS1460" s="87">
        <f t="shared" si="413"/>
        <v>0</v>
      </c>
      <c r="AT1460" s="118">
        <f t="shared" si="414"/>
        <v>0</v>
      </c>
      <c r="AU1460" s="119" t="str">
        <f t="shared" si="400"/>
        <v>福岡県大木町</v>
      </c>
      <c r="AW1460" s="225" t="s">
        <v>3419</v>
      </c>
      <c r="AY1460" s="230" t="s">
        <v>3419</v>
      </c>
      <c r="BA1460">
        <v>5</v>
      </c>
      <c r="BB1460">
        <v>490</v>
      </c>
      <c r="BC1460">
        <v>592</v>
      </c>
      <c r="BD1460">
        <v>592</v>
      </c>
      <c r="BE1460">
        <v>0</v>
      </c>
      <c r="BF1460">
        <v>0</v>
      </c>
    </row>
    <row r="1461" spans="2:58">
      <c r="B1461" s="67" t="s">
        <v>1455</v>
      </c>
      <c r="C1461" s="67">
        <v>1457</v>
      </c>
      <c r="D1461" s="67" t="s">
        <v>1456</v>
      </c>
      <c r="E1461" s="67" t="s">
        <v>1234</v>
      </c>
      <c r="F1461" s="87">
        <v>5</v>
      </c>
      <c r="G1461" s="87">
        <v>560</v>
      </c>
      <c r="H1461" s="87">
        <v>594</v>
      </c>
      <c r="I1461" s="87">
        <v>0</v>
      </c>
      <c r="J1461" s="87">
        <v>0</v>
      </c>
      <c r="K1461" t="str">
        <f t="shared" si="397"/>
        <v>OK</v>
      </c>
      <c r="L1461" s="67" t="s">
        <v>1455</v>
      </c>
      <c r="M1461" s="98">
        <v>1456</v>
      </c>
      <c r="N1461" s="67" t="s">
        <v>1456</v>
      </c>
      <c r="O1461" s="67" t="s">
        <v>1234</v>
      </c>
      <c r="P1461" s="87">
        <v>5</v>
      </c>
      <c r="Q1461" s="87">
        <v>560</v>
      </c>
      <c r="R1461" s="111">
        <v>632</v>
      </c>
      <c r="S1461" s="87">
        <v>615</v>
      </c>
      <c r="T1461" s="87">
        <v>15</v>
      </c>
      <c r="U1461" s="111">
        <v>0</v>
      </c>
      <c r="V1461" s="118">
        <f t="shared" si="398"/>
        <v>2.3734177215189875E-2</v>
      </c>
      <c r="W1461" t="str">
        <f t="shared" si="399"/>
        <v/>
      </c>
      <c r="X1461" s="67" t="s">
        <v>1455</v>
      </c>
      <c r="Y1461" s="98">
        <v>1456</v>
      </c>
      <c r="Z1461" s="67" t="s">
        <v>1456</v>
      </c>
      <c r="AA1461" s="67" t="s">
        <v>1234</v>
      </c>
      <c r="AB1461" s="111">
        <f t="shared" si="401"/>
        <v>5</v>
      </c>
      <c r="AC1461" s="111">
        <f t="shared" si="402"/>
        <v>560</v>
      </c>
      <c r="AD1461" s="111">
        <f t="shared" si="403"/>
        <v>621</v>
      </c>
      <c r="AE1461" s="111">
        <f t="shared" si="404"/>
        <v>603</v>
      </c>
      <c r="AF1461" s="111">
        <f t="shared" si="405"/>
        <v>5</v>
      </c>
      <c r="AG1461" s="111">
        <f t="shared" si="406"/>
        <v>0</v>
      </c>
      <c r="AH1461" s="118">
        <f t="shared" si="407"/>
        <v>8.0515297906602248E-3</v>
      </c>
      <c r="AJ1461" s="67" t="s">
        <v>1455</v>
      </c>
      <c r="AK1461" s="98">
        <v>1456</v>
      </c>
      <c r="AL1461" s="67" t="s">
        <v>1456</v>
      </c>
      <c r="AM1461" s="67" t="s">
        <v>1234</v>
      </c>
      <c r="AN1461" s="87">
        <f t="shared" si="408"/>
        <v>0</v>
      </c>
      <c r="AO1461" s="87">
        <f t="shared" si="409"/>
        <v>0</v>
      </c>
      <c r="AP1461" s="87">
        <f t="shared" si="410"/>
        <v>-11</v>
      </c>
      <c r="AQ1461" s="87">
        <f t="shared" si="411"/>
        <v>-12</v>
      </c>
      <c r="AR1461" s="87">
        <f t="shared" si="412"/>
        <v>-10</v>
      </c>
      <c r="AS1461" s="87">
        <f t="shared" si="413"/>
        <v>0</v>
      </c>
      <c r="AT1461" s="118">
        <f t="shared" si="414"/>
        <v>-1.5682647424529648E-2</v>
      </c>
      <c r="AU1461" s="119" t="str">
        <f t="shared" si="400"/>
        <v>福岡県広川町</v>
      </c>
      <c r="AW1461" s="225" t="s">
        <v>3420</v>
      </c>
      <c r="AY1461" s="230" t="s">
        <v>3420</v>
      </c>
      <c r="BA1461">
        <v>5</v>
      </c>
      <c r="BB1461">
        <v>560</v>
      </c>
      <c r="BC1461">
        <v>621</v>
      </c>
      <c r="BD1461">
        <v>603</v>
      </c>
      <c r="BE1461">
        <v>5</v>
      </c>
      <c r="BF1461">
        <v>0</v>
      </c>
    </row>
    <row r="1462" spans="2:58">
      <c r="B1462" s="67" t="s">
        <v>1455</v>
      </c>
      <c r="C1462" s="67">
        <v>1458</v>
      </c>
      <c r="D1462" s="67" t="s">
        <v>1456</v>
      </c>
      <c r="E1462" s="67" t="s">
        <v>1498</v>
      </c>
      <c r="F1462" s="87">
        <v>5</v>
      </c>
      <c r="G1462" s="87">
        <v>330</v>
      </c>
      <c r="H1462" s="87">
        <v>381</v>
      </c>
      <c r="I1462" s="87">
        <v>0</v>
      </c>
      <c r="J1462" s="87">
        <v>0</v>
      </c>
      <c r="K1462" t="str">
        <f t="shared" si="397"/>
        <v>OK</v>
      </c>
      <c r="L1462" s="67" t="s">
        <v>1455</v>
      </c>
      <c r="M1462" s="98">
        <v>1457</v>
      </c>
      <c r="N1462" s="67" t="s">
        <v>1456</v>
      </c>
      <c r="O1462" s="67" t="s">
        <v>1498</v>
      </c>
      <c r="P1462" s="87">
        <v>5</v>
      </c>
      <c r="Q1462" s="87">
        <v>330</v>
      </c>
      <c r="R1462" s="111">
        <v>368</v>
      </c>
      <c r="S1462" s="87">
        <v>368</v>
      </c>
      <c r="T1462" s="87">
        <v>0</v>
      </c>
      <c r="U1462" s="111">
        <v>0</v>
      </c>
      <c r="V1462" s="118">
        <f t="shared" si="398"/>
        <v>0</v>
      </c>
      <c r="W1462" t="str">
        <f t="shared" si="399"/>
        <v/>
      </c>
      <c r="X1462" s="67" t="s">
        <v>1455</v>
      </c>
      <c r="Y1462" s="98">
        <v>1457</v>
      </c>
      <c r="Z1462" s="67" t="s">
        <v>1456</v>
      </c>
      <c r="AA1462" s="67" t="s">
        <v>1498</v>
      </c>
      <c r="AB1462" s="111">
        <f t="shared" si="401"/>
        <v>5</v>
      </c>
      <c r="AC1462" s="111">
        <f t="shared" si="402"/>
        <v>330</v>
      </c>
      <c r="AD1462" s="111">
        <f t="shared" si="403"/>
        <v>349</v>
      </c>
      <c r="AE1462" s="111">
        <f t="shared" si="404"/>
        <v>348</v>
      </c>
      <c r="AF1462" s="111">
        <f t="shared" si="405"/>
        <v>0</v>
      </c>
      <c r="AG1462" s="111">
        <f t="shared" si="406"/>
        <v>0</v>
      </c>
      <c r="AH1462" s="118">
        <f t="shared" si="407"/>
        <v>0</v>
      </c>
      <c r="AJ1462" s="67" t="s">
        <v>1455</v>
      </c>
      <c r="AK1462" s="98">
        <v>1457</v>
      </c>
      <c r="AL1462" s="67" t="s">
        <v>1456</v>
      </c>
      <c r="AM1462" s="67" t="s">
        <v>1498</v>
      </c>
      <c r="AN1462" s="87">
        <f t="shared" si="408"/>
        <v>0</v>
      </c>
      <c r="AO1462" s="87">
        <f t="shared" si="409"/>
        <v>0</v>
      </c>
      <c r="AP1462" s="87">
        <f t="shared" si="410"/>
        <v>-19</v>
      </c>
      <c r="AQ1462" s="87">
        <f t="shared" si="411"/>
        <v>-20</v>
      </c>
      <c r="AR1462" s="87">
        <f t="shared" si="412"/>
        <v>0</v>
      </c>
      <c r="AS1462" s="87">
        <f t="shared" si="413"/>
        <v>0</v>
      </c>
      <c r="AT1462" s="118">
        <f t="shared" si="414"/>
        <v>0</v>
      </c>
      <c r="AU1462" s="119" t="str">
        <f t="shared" si="400"/>
        <v>福岡県香春町</v>
      </c>
      <c r="AW1462" s="225" t="s">
        <v>3421</v>
      </c>
      <c r="AY1462" s="230" t="s">
        <v>3421</v>
      </c>
      <c r="BA1462">
        <v>5</v>
      </c>
      <c r="BB1462">
        <v>330</v>
      </c>
      <c r="BC1462">
        <v>349</v>
      </c>
      <c r="BD1462">
        <v>348</v>
      </c>
      <c r="BE1462">
        <v>0</v>
      </c>
      <c r="BF1462">
        <v>0</v>
      </c>
    </row>
    <row r="1463" spans="2:58">
      <c r="B1463" s="67" t="s">
        <v>1455</v>
      </c>
      <c r="C1463" s="67">
        <v>1459</v>
      </c>
      <c r="D1463" s="67" t="s">
        <v>1456</v>
      </c>
      <c r="E1463" s="67" t="s">
        <v>1499</v>
      </c>
      <c r="F1463" s="87">
        <v>6</v>
      </c>
      <c r="G1463" s="87">
        <v>356</v>
      </c>
      <c r="H1463" s="87">
        <v>270</v>
      </c>
      <c r="I1463" s="87">
        <v>0</v>
      </c>
      <c r="J1463" s="87">
        <v>0</v>
      </c>
      <c r="K1463" t="str">
        <f t="shared" si="397"/>
        <v>OK</v>
      </c>
      <c r="L1463" s="67" t="s">
        <v>1455</v>
      </c>
      <c r="M1463" s="98">
        <v>1458</v>
      </c>
      <c r="N1463" s="67" t="s">
        <v>1456</v>
      </c>
      <c r="O1463" s="67" t="s">
        <v>1499</v>
      </c>
      <c r="P1463" s="87">
        <v>6</v>
      </c>
      <c r="Q1463" s="87">
        <v>356</v>
      </c>
      <c r="R1463" s="111">
        <v>311</v>
      </c>
      <c r="S1463" s="87">
        <v>311</v>
      </c>
      <c r="T1463" s="87">
        <v>0</v>
      </c>
      <c r="U1463" s="111">
        <v>0</v>
      </c>
      <c r="V1463" s="118">
        <f t="shared" si="398"/>
        <v>0</v>
      </c>
      <c r="W1463" t="str">
        <f t="shared" si="399"/>
        <v/>
      </c>
      <c r="X1463" s="67" t="s">
        <v>1455</v>
      </c>
      <c r="Y1463" s="98">
        <v>1458</v>
      </c>
      <c r="Z1463" s="67" t="s">
        <v>1456</v>
      </c>
      <c r="AA1463" s="67" t="s">
        <v>1499</v>
      </c>
      <c r="AB1463" s="111">
        <f t="shared" si="401"/>
        <v>6</v>
      </c>
      <c r="AC1463" s="111">
        <f t="shared" si="402"/>
        <v>356</v>
      </c>
      <c r="AD1463" s="111">
        <f t="shared" si="403"/>
        <v>265</v>
      </c>
      <c r="AE1463" s="111">
        <f t="shared" si="404"/>
        <v>263</v>
      </c>
      <c r="AF1463" s="111">
        <f t="shared" si="405"/>
        <v>0</v>
      </c>
      <c r="AG1463" s="111">
        <f t="shared" si="406"/>
        <v>0</v>
      </c>
      <c r="AH1463" s="118">
        <f t="shared" si="407"/>
        <v>0</v>
      </c>
      <c r="AJ1463" s="67" t="s">
        <v>1455</v>
      </c>
      <c r="AK1463" s="98">
        <v>1458</v>
      </c>
      <c r="AL1463" s="67" t="s">
        <v>1456</v>
      </c>
      <c r="AM1463" s="67" t="s">
        <v>1499</v>
      </c>
      <c r="AN1463" s="87">
        <f t="shared" si="408"/>
        <v>0</v>
      </c>
      <c r="AO1463" s="87">
        <f t="shared" si="409"/>
        <v>0</v>
      </c>
      <c r="AP1463" s="87">
        <f t="shared" si="410"/>
        <v>-46</v>
      </c>
      <c r="AQ1463" s="87">
        <f t="shared" si="411"/>
        <v>-48</v>
      </c>
      <c r="AR1463" s="87">
        <f t="shared" si="412"/>
        <v>0</v>
      </c>
      <c r="AS1463" s="87">
        <f t="shared" si="413"/>
        <v>0</v>
      </c>
      <c r="AT1463" s="118">
        <f t="shared" si="414"/>
        <v>0</v>
      </c>
      <c r="AU1463" s="119" t="str">
        <f t="shared" si="400"/>
        <v>福岡県添田町</v>
      </c>
      <c r="AW1463" s="225" t="s">
        <v>3422</v>
      </c>
      <c r="AY1463" s="230" t="s">
        <v>3422</v>
      </c>
      <c r="BA1463">
        <v>6</v>
      </c>
      <c r="BB1463">
        <v>356</v>
      </c>
      <c r="BC1463">
        <v>265</v>
      </c>
      <c r="BD1463">
        <v>263</v>
      </c>
      <c r="BE1463">
        <v>0</v>
      </c>
      <c r="BF1463">
        <v>0</v>
      </c>
    </row>
    <row r="1464" spans="2:58">
      <c r="B1464" s="67" t="s">
        <v>1455</v>
      </c>
      <c r="C1464" s="67">
        <v>1460</v>
      </c>
      <c r="D1464" s="67" t="s">
        <v>1456</v>
      </c>
      <c r="E1464" s="67" t="s">
        <v>1500</v>
      </c>
      <c r="F1464" s="87">
        <v>3</v>
      </c>
      <c r="G1464" s="87">
        <v>290</v>
      </c>
      <c r="H1464" s="87">
        <v>340</v>
      </c>
      <c r="I1464" s="87">
        <v>0</v>
      </c>
      <c r="J1464" s="87">
        <v>0</v>
      </c>
      <c r="K1464" t="str">
        <f t="shared" si="397"/>
        <v>OK</v>
      </c>
      <c r="L1464" s="67" t="s">
        <v>1455</v>
      </c>
      <c r="M1464" s="98">
        <v>1459</v>
      </c>
      <c r="N1464" s="67" t="s">
        <v>1456</v>
      </c>
      <c r="O1464" s="67" t="s">
        <v>1500</v>
      </c>
      <c r="P1464" s="87">
        <v>3</v>
      </c>
      <c r="Q1464" s="87">
        <v>290</v>
      </c>
      <c r="R1464" s="111">
        <v>322</v>
      </c>
      <c r="S1464" s="87">
        <v>318</v>
      </c>
      <c r="T1464" s="87">
        <v>0</v>
      </c>
      <c r="U1464" s="111">
        <v>0</v>
      </c>
      <c r="V1464" s="118">
        <f t="shared" si="398"/>
        <v>0</v>
      </c>
      <c r="W1464" t="str">
        <f t="shared" si="399"/>
        <v/>
      </c>
      <c r="X1464" s="67" t="s">
        <v>1455</v>
      </c>
      <c r="Y1464" s="98">
        <v>1459</v>
      </c>
      <c r="Z1464" s="67" t="s">
        <v>1456</v>
      </c>
      <c r="AA1464" s="67" t="s">
        <v>1500</v>
      </c>
      <c r="AB1464" s="111">
        <f t="shared" si="401"/>
        <v>3</v>
      </c>
      <c r="AC1464" s="111">
        <f t="shared" si="402"/>
        <v>290</v>
      </c>
      <c r="AD1464" s="111">
        <f t="shared" si="403"/>
        <v>337</v>
      </c>
      <c r="AE1464" s="111">
        <f t="shared" si="404"/>
        <v>337</v>
      </c>
      <c r="AF1464" s="111">
        <f t="shared" si="405"/>
        <v>0</v>
      </c>
      <c r="AG1464" s="111">
        <f t="shared" si="406"/>
        <v>0</v>
      </c>
      <c r="AH1464" s="118">
        <f t="shared" si="407"/>
        <v>0</v>
      </c>
      <c r="AJ1464" s="67" t="s">
        <v>1455</v>
      </c>
      <c r="AK1464" s="98">
        <v>1459</v>
      </c>
      <c r="AL1464" s="67" t="s">
        <v>1456</v>
      </c>
      <c r="AM1464" s="67" t="s">
        <v>1500</v>
      </c>
      <c r="AN1464" s="87">
        <f t="shared" si="408"/>
        <v>0</v>
      </c>
      <c r="AO1464" s="87">
        <f t="shared" si="409"/>
        <v>0</v>
      </c>
      <c r="AP1464" s="87">
        <f t="shared" si="410"/>
        <v>15</v>
      </c>
      <c r="AQ1464" s="87">
        <f t="shared" si="411"/>
        <v>19</v>
      </c>
      <c r="AR1464" s="87">
        <f t="shared" si="412"/>
        <v>0</v>
      </c>
      <c r="AS1464" s="87">
        <f t="shared" si="413"/>
        <v>0</v>
      </c>
      <c r="AT1464" s="118">
        <f t="shared" si="414"/>
        <v>0</v>
      </c>
      <c r="AU1464" s="119" t="str">
        <f t="shared" si="400"/>
        <v>福岡県糸田町</v>
      </c>
      <c r="AW1464" s="225" t="s">
        <v>3423</v>
      </c>
      <c r="AY1464" s="230" t="s">
        <v>3423</v>
      </c>
      <c r="BA1464">
        <v>3</v>
      </c>
      <c r="BB1464">
        <v>290</v>
      </c>
      <c r="BC1464">
        <v>337</v>
      </c>
      <c r="BD1464">
        <v>337</v>
      </c>
      <c r="BE1464">
        <v>0</v>
      </c>
      <c r="BF1464">
        <v>0</v>
      </c>
    </row>
    <row r="1465" spans="2:58">
      <c r="B1465" s="67" t="s">
        <v>1455</v>
      </c>
      <c r="C1465" s="67">
        <v>1461</v>
      </c>
      <c r="D1465" s="67" t="s">
        <v>1456</v>
      </c>
      <c r="E1465" s="67" t="s">
        <v>273</v>
      </c>
      <c r="F1465" s="87">
        <v>9</v>
      </c>
      <c r="G1465" s="87">
        <v>715</v>
      </c>
      <c r="H1465" s="87">
        <v>562</v>
      </c>
      <c r="I1465" s="87">
        <v>0</v>
      </c>
      <c r="J1465" s="87">
        <v>0</v>
      </c>
      <c r="K1465" t="str">
        <f t="shared" si="397"/>
        <v>OK</v>
      </c>
      <c r="L1465" s="67" t="s">
        <v>1455</v>
      </c>
      <c r="M1465" s="98">
        <v>1460</v>
      </c>
      <c r="N1465" s="67" t="s">
        <v>1456</v>
      </c>
      <c r="O1465" s="67" t="s">
        <v>273</v>
      </c>
      <c r="P1465" s="87">
        <v>9</v>
      </c>
      <c r="Q1465" s="87">
        <v>715</v>
      </c>
      <c r="R1465" s="111">
        <v>558</v>
      </c>
      <c r="S1465" s="87">
        <v>558</v>
      </c>
      <c r="T1465" s="87">
        <v>0</v>
      </c>
      <c r="U1465" s="111">
        <v>0</v>
      </c>
      <c r="V1465" s="118">
        <f t="shared" si="398"/>
        <v>0</v>
      </c>
      <c r="W1465" t="str">
        <f t="shared" si="399"/>
        <v/>
      </c>
      <c r="X1465" s="67" t="s">
        <v>1455</v>
      </c>
      <c r="Y1465" s="98">
        <v>1460</v>
      </c>
      <c r="Z1465" s="67" t="s">
        <v>1456</v>
      </c>
      <c r="AA1465" s="67" t="s">
        <v>273</v>
      </c>
      <c r="AB1465" s="111">
        <f t="shared" si="401"/>
        <v>9</v>
      </c>
      <c r="AC1465" s="111">
        <f t="shared" si="402"/>
        <v>715</v>
      </c>
      <c r="AD1465" s="111">
        <f t="shared" si="403"/>
        <v>584</v>
      </c>
      <c r="AE1465" s="111">
        <f t="shared" si="404"/>
        <v>584</v>
      </c>
      <c r="AF1465" s="111">
        <f t="shared" si="405"/>
        <v>0</v>
      </c>
      <c r="AG1465" s="111">
        <f t="shared" si="406"/>
        <v>0</v>
      </c>
      <c r="AH1465" s="118">
        <f t="shared" si="407"/>
        <v>0</v>
      </c>
      <c r="AJ1465" s="67" t="s">
        <v>1455</v>
      </c>
      <c r="AK1465" s="98">
        <v>1460</v>
      </c>
      <c r="AL1465" s="67" t="s">
        <v>1456</v>
      </c>
      <c r="AM1465" s="67" t="s">
        <v>273</v>
      </c>
      <c r="AN1465" s="87">
        <f t="shared" si="408"/>
        <v>0</v>
      </c>
      <c r="AO1465" s="87">
        <f t="shared" si="409"/>
        <v>0</v>
      </c>
      <c r="AP1465" s="87">
        <f t="shared" si="410"/>
        <v>26</v>
      </c>
      <c r="AQ1465" s="87">
        <f t="shared" si="411"/>
        <v>26</v>
      </c>
      <c r="AR1465" s="87">
        <f t="shared" si="412"/>
        <v>0</v>
      </c>
      <c r="AS1465" s="87">
        <f t="shared" si="413"/>
        <v>0</v>
      </c>
      <c r="AT1465" s="118">
        <f t="shared" si="414"/>
        <v>0</v>
      </c>
      <c r="AU1465" s="119" t="str">
        <f t="shared" si="400"/>
        <v>福岡県川崎町</v>
      </c>
      <c r="AW1465" s="225" t="s">
        <v>3424</v>
      </c>
      <c r="AY1465" s="230" t="s">
        <v>3424</v>
      </c>
      <c r="BA1465">
        <v>9</v>
      </c>
      <c r="BB1465">
        <v>715</v>
      </c>
      <c r="BC1465">
        <v>584</v>
      </c>
      <c r="BD1465">
        <v>584</v>
      </c>
      <c r="BE1465">
        <v>0</v>
      </c>
      <c r="BF1465">
        <v>0</v>
      </c>
    </row>
    <row r="1466" spans="2:58">
      <c r="B1466" s="67" t="s">
        <v>1455</v>
      </c>
      <c r="C1466" s="67">
        <v>1462</v>
      </c>
      <c r="D1466" s="67" t="s">
        <v>1456</v>
      </c>
      <c r="E1466" s="67" t="s">
        <v>1501</v>
      </c>
      <c r="F1466" s="87">
        <v>3</v>
      </c>
      <c r="G1466" s="87">
        <v>180</v>
      </c>
      <c r="H1466" s="87">
        <v>196</v>
      </c>
      <c r="I1466" s="87">
        <v>0</v>
      </c>
      <c r="J1466" s="87">
        <v>0</v>
      </c>
      <c r="K1466" t="str">
        <f t="shared" si="397"/>
        <v>OK</v>
      </c>
      <c r="L1466" s="67" t="s">
        <v>1455</v>
      </c>
      <c r="M1466" s="98">
        <v>1461</v>
      </c>
      <c r="N1466" s="67" t="s">
        <v>1456</v>
      </c>
      <c r="O1466" s="67" t="s">
        <v>1501</v>
      </c>
      <c r="P1466" s="87">
        <v>3</v>
      </c>
      <c r="Q1466" s="87">
        <v>180</v>
      </c>
      <c r="R1466" s="111">
        <v>189</v>
      </c>
      <c r="S1466" s="87">
        <v>189</v>
      </c>
      <c r="T1466" s="87">
        <v>0</v>
      </c>
      <c r="U1466" s="111">
        <v>0</v>
      </c>
      <c r="V1466" s="118">
        <f t="shared" si="398"/>
        <v>0</v>
      </c>
      <c r="W1466" t="str">
        <f t="shared" si="399"/>
        <v/>
      </c>
      <c r="X1466" s="67" t="s">
        <v>1455</v>
      </c>
      <c r="Y1466" s="98">
        <v>1461</v>
      </c>
      <c r="Z1466" s="67" t="s">
        <v>1456</v>
      </c>
      <c r="AA1466" s="67" t="s">
        <v>1501</v>
      </c>
      <c r="AB1466" s="111">
        <f t="shared" si="401"/>
        <v>3</v>
      </c>
      <c r="AC1466" s="111">
        <f t="shared" si="402"/>
        <v>180</v>
      </c>
      <c r="AD1466" s="111">
        <f t="shared" si="403"/>
        <v>192</v>
      </c>
      <c r="AE1466" s="111">
        <f t="shared" si="404"/>
        <v>192</v>
      </c>
      <c r="AF1466" s="111">
        <f t="shared" si="405"/>
        <v>0</v>
      </c>
      <c r="AG1466" s="111">
        <f t="shared" si="406"/>
        <v>0</v>
      </c>
      <c r="AH1466" s="118">
        <f t="shared" si="407"/>
        <v>0</v>
      </c>
      <c r="AJ1466" s="67" t="s">
        <v>1455</v>
      </c>
      <c r="AK1466" s="98">
        <v>1461</v>
      </c>
      <c r="AL1466" s="67" t="s">
        <v>1456</v>
      </c>
      <c r="AM1466" s="67" t="s">
        <v>1501</v>
      </c>
      <c r="AN1466" s="87">
        <f t="shared" si="408"/>
        <v>0</v>
      </c>
      <c r="AO1466" s="87">
        <f t="shared" si="409"/>
        <v>0</v>
      </c>
      <c r="AP1466" s="87">
        <f t="shared" si="410"/>
        <v>3</v>
      </c>
      <c r="AQ1466" s="87">
        <f t="shared" si="411"/>
        <v>3</v>
      </c>
      <c r="AR1466" s="87">
        <f t="shared" si="412"/>
        <v>0</v>
      </c>
      <c r="AS1466" s="87">
        <f t="shared" si="413"/>
        <v>0</v>
      </c>
      <c r="AT1466" s="118">
        <f t="shared" si="414"/>
        <v>0</v>
      </c>
      <c r="AU1466" s="119" t="str">
        <f t="shared" si="400"/>
        <v>福岡県大任町</v>
      </c>
      <c r="AW1466" s="225" t="s">
        <v>3425</v>
      </c>
      <c r="AY1466" s="230" t="s">
        <v>3425</v>
      </c>
      <c r="BA1466">
        <v>3</v>
      </c>
      <c r="BB1466">
        <v>180</v>
      </c>
      <c r="BC1466">
        <v>192</v>
      </c>
      <c r="BD1466">
        <v>192</v>
      </c>
      <c r="BE1466">
        <v>0</v>
      </c>
      <c r="BF1466">
        <v>0</v>
      </c>
    </row>
    <row r="1467" spans="2:58">
      <c r="B1467" s="67" t="s">
        <v>1455</v>
      </c>
      <c r="C1467" s="67">
        <v>1463</v>
      </c>
      <c r="D1467" s="67" t="s">
        <v>1456</v>
      </c>
      <c r="E1467" s="67" t="s">
        <v>1502</v>
      </c>
      <c r="F1467" s="87">
        <v>3</v>
      </c>
      <c r="G1467" s="87">
        <v>175</v>
      </c>
      <c r="H1467" s="87">
        <v>118</v>
      </c>
      <c r="I1467" s="87">
        <v>0</v>
      </c>
      <c r="J1467" s="87">
        <v>0</v>
      </c>
      <c r="K1467" t="str">
        <f t="shared" si="397"/>
        <v>OK</v>
      </c>
      <c r="L1467" s="67" t="s">
        <v>1455</v>
      </c>
      <c r="M1467" s="98">
        <v>1462</v>
      </c>
      <c r="N1467" s="67" t="s">
        <v>1456</v>
      </c>
      <c r="O1467" s="67" t="s">
        <v>1502</v>
      </c>
      <c r="P1467" s="87">
        <v>3</v>
      </c>
      <c r="Q1467" s="87">
        <v>175</v>
      </c>
      <c r="R1467" s="111">
        <v>111</v>
      </c>
      <c r="S1467" s="87">
        <v>111</v>
      </c>
      <c r="T1467" s="87">
        <v>0</v>
      </c>
      <c r="U1467" s="111">
        <v>0</v>
      </c>
      <c r="V1467" s="118">
        <f t="shared" si="398"/>
        <v>0</v>
      </c>
      <c r="W1467" t="str">
        <f t="shared" si="399"/>
        <v/>
      </c>
      <c r="X1467" s="67" t="s">
        <v>1455</v>
      </c>
      <c r="Y1467" s="98">
        <v>1462</v>
      </c>
      <c r="Z1467" s="67" t="s">
        <v>1456</v>
      </c>
      <c r="AA1467" s="67" t="s">
        <v>1502</v>
      </c>
      <c r="AB1467" s="111">
        <f t="shared" si="401"/>
        <v>3</v>
      </c>
      <c r="AC1467" s="111">
        <f t="shared" si="402"/>
        <v>160</v>
      </c>
      <c r="AD1467" s="111">
        <f t="shared" si="403"/>
        <v>104</v>
      </c>
      <c r="AE1467" s="111">
        <f t="shared" si="404"/>
        <v>103</v>
      </c>
      <c r="AF1467" s="111">
        <f t="shared" si="405"/>
        <v>0</v>
      </c>
      <c r="AG1467" s="111">
        <f t="shared" si="406"/>
        <v>0</v>
      </c>
      <c r="AH1467" s="118">
        <f t="shared" si="407"/>
        <v>0</v>
      </c>
      <c r="AJ1467" s="67" t="s">
        <v>1455</v>
      </c>
      <c r="AK1467" s="98">
        <v>1462</v>
      </c>
      <c r="AL1467" s="67" t="s">
        <v>1456</v>
      </c>
      <c r="AM1467" s="67" t="s">
        <v>1502</v>
      </c>
      <c r="AN1467" s="87">
        <f t="shared" si="408"/>
        <v>0</v>
      </c>
      <c r="AO1467" s="87">
        <f t="shared" si="409"/>
        <v>-15</v>
      </c>
      <c r="AP1467" s="87">
        <f t="shared" si="410"/>
        <v>-7</v>
      </c>
      <c r="AQ1467" s="87">
        <f t="shared" si="411"/>
        <v>-8</v>
      </c>
      <c r="AR1467" s="87">
        <f t="shared" si="412"/>
        <v>0</v>
      </c>
      <c r="AS1467" s="87">
        <f t="shared" si="413"/>
        <v>0</v>
      </c>
      <c r="AT1467" s="118">
        <f t="shared" si="414"/>
        <v>0</v>
      </c>
      <c r="AU1467" s="119" t="str">
        <f t="shared" si="400"/>
        <v>福岡県赤村</v>
      </c>
      <c r="AW1467" s="225" t="s">
        <v>3426</v>
      </c>
      <c r="AY1467" s="230" t="s">
        <v>3426</v>
      </c>
      <c r="BA1467">
        <v>3</v>
      </c>
      <c r="BB1467">
        <v>160</v>
      </c>
      <c r="BC1467">
        <v>104</v>
      </c>
      <c r="BD1467">
        <v>103</v>
      </c>
      <c r="BE1467">
        <v>0</v>
      </c>
      <c r="BF1467">
        <v>0</v>
      </c>
    </row>
    <row r="1468" spans="2:58">
      <c r="B1468" s="67" t="s">
        <v>1455</v>
      </c>
      <c r="C1468" s="67">
        <v>1464</v>
      </c>
      <c r="D1468" s="67" t="s">
        <v>1456</v>
      </c>
      <c r="E1468" s="67" t="s">
        <v>1503</v>
      </c>
      <c r="F1468" s="87">
        <v>12</v>
      </c>
      <c r="G1468" s="87">
        <v>1045</v>
      </c>
      <c r="H1468" s="87">
        <v>859</v>
      </c>
      <c r="I1468" s="87">
        <v>0</v>
      </c>
      <c r="J1468" s="87">
        <v>0</v>
      </c>
      <c r="K1468" t="str">
        <f t="shared" si="397"/>
        <v>OK</v>
      </c>
      <c r="L1468" s="67" t="s">
        <v>1455</v>
      </c>
      <c r="M1468" s="98">
        <v>1463</v>
      </c>
      <c r="N1468" s="67" t="s">
        <v>1456</v>
      </c>
      <c r="O1468" s="67" t="s">
        <v>1503</v>
      </c>
      <c r="P1468" s="87">
        <v>12</v>
      </c>
      <c r="Q1468" s="87">
        <v>1005</v>
      </c>
      <c r="R1468" s="111">
        <v>872</v>
      </c>
      <c r="S1468" s="87">
        <v>866</v>
      </c>
      <c r="T1468" s="87">
        <v>0</v>
      </c>
      <c r="U1468" s="111">
        <v>0</v>
      </c>
      <c r="V1468" s="118">
        <f t="shared" si="398"/>
        <v>0</v>
      </c>
      <c r="W1468" t="str">
        <f t="shared" si="399"/>
        <v/>
      </c>
      <c r="X1468" s="67" t="s">
        <v>1455</v>
      </c>
      <c r="Y1468" s="98">
        <v>1463</v>
      </c>
      <c r="Z1468" s="67" t="s">
        <v>1456</v>
      </c>
      <c r="AA1468" s="67" t="s">
        <v>1503</v>
      </c>
      <c r="AB1468" s="111">
        <f t="shared" si="401"/>
        <v>12</v>
      </c>
      <c r="AC1468" s="111">
        <f t="shared" si="402"/>
        <v>1010</v>
      </c>
      <c r="AD1468" s="111">
        <f t="shared" si="403"/>
        <v>867</v>
      </c>
      <c r="AE1468" s="111">
        <f t="shared" si="404"/>
        <v>865</v>
      </c>
      <c r="AF1468" s="111">
        <f t="shared" si="405"/>
        <v>0</v>
      </c>
      <c r="AG1468" s="111">
        <f t="shared" si="406"/>
        <v>0</v>
      </c>
      <c r="AH1468" s="118">
        <f t="shared" si="407"/>
        <v>0</v>
      </c>
      <c r="AJ1468" s="67" t="s">
        <v>1455</v>
      </c>
      <c r="AK1468" s="98">
        <v>1463</v>
      </c>
      <c r="AL1468" s="67" t="s">
        <v>1456</v>
      </c>
      <c r="AM1468" s="67" t="s">
        <v>1503</v>
      </c>
      <c r="AN1468" s="87">
        <f t="shared" si="408"/>
        <v>0</v>
      </c>
      <c r="AO1468" s="87">
        <f t="shared" si="409"/>
        <v>5</v>
      </c>
      <c r="AP1468" s="87">
        <f t="shared" si="410"/>
        <v>-5</v>
      </c>
      <c r="AQ1468" s="87">
        <f t="shared" si="411"/>
        <v>-1</v>
      </c>
      <c r="AR1468" s="87">
        <f t="shared" si="412"/>
        <v>0</v>
      </c>
      <c r="AS1468" s="87">
        <f t="shared" si="413"/>
        <v>0</v>
      </c>
      <c r="AT1468" s="118">
        <f t="shared" si="414"/>
        <v>0</v>
      </c>
      <c r="AU1468" s="119" t="str">
        <f t="shared" si="400"/>
        <v>福岡県福智町</v>
      </c>
      <c r="AW1468" s="225" t="s">
        <v>3427</v>
      </c>
      <c r="AY1468" s="230" t="s">
        <v>3427</v>
      </c>
      <c r="BA1468">
        <v>12</v>
      </c>
      <c r="BB1468">
        <v>1010</v>
      </c>
      <c r="BC1468">
        <v>867</v>
      </c>
      <c r="BD1468">
        <v>865</v>
      </c>
      <c r="BE1468">
        <v>0</v>
      </c>
      <c r="BF1468">
        <v>0</v>
      </c>
    </row>
    <row r="1469" spans="2:58">
      <c r="B1469" s="67" t="s">
        <v>1455</v>
      </c>
      <c r="C1469" s="67">
        <v>1465</v>
      </c>
      <c r="D1469" s="67" t="s">
        <v>1456</v>
      </c>
      <c r="E1469" s="67" t="s">
        <v>1504</v>
      </c>
      <c r="F1469" s="87">
        <v>8</v>
      </c>
      <c r="G1469" s="87">
        <v>780</v>
      </c>
      <c r="H1469" s="87">
        <v>884</v>
      </c>
      <c r="I1469" s="87">
        <v>2</v>
      </c>
      <c r="J1469" s="87">
        <v>0</v>
      </c>
      <c r="K1469" t="str">
        <f t="shared" si="397"/>
        <v>OK</v>
      </c>
      <c r="L1469" s="67" t="s">
        <v>1455</v>
      </c>
      <c r="M1469" s="98">
        <v>1464</v>
      </c>
      <c r="N1469" s="67" t="s">
        <v>1456</v>
      </c>
      <c r="O1469" s="67" t="s">
        <v>1504</v>
      </c>
      <c r="P1469" s="87">
        <v>7</v>
      </c>
      <c r="Q1469" s="87">
        <v>780</v>
      </c>
      <c r="R1469" s="111">
        <v>934</v>
      </c>
      <c r="S1469" s="87">
        <v>855</v>
      </c>
      <c r="T1469" s="87">
        <v>2</v>
      </c>
      <c r="U1469" s="111">
        <v>0</v>
      </c>
      <c r="V1469" s="118">
        <f t="shared" si="398"/>
        <v>2.1413276231263384E-3</v>
      </c>
      <c r="W1469" t="str">
        <f t="shared" si="399"/>
        <v/>
      </c>
      <c r="X1469" s="67" t="s">
        <v>1455</v>
      </c>
      <c r="Y1469" s="98">
        <v>1464</v>
      </c>
      <c r="Z1469" s="67" t="s">
        <v>1456</v>
      </c>
      <c r="AA1469" s="67" t="s">
        <v>1504</v>
      </c>
      <c r="AB1469" s="111">
        <f t="shared" si="401"/>
        <v>7</v>
      </c>
      <c r="AC1469" s="111">
        <f t="shared" si="402"/>
        <v>800</v>
      </c>
      <c r="AD1469" s="111">
        <f t="shared" si="403"/>
        <v>847</v>
      </c>
      <c r="AE1469" s="111">
        <f t="shared" si="404"/>
        <v>846</v>
      </c>
      <c r="AF1469" s="111">
        <f t="shared" si="405"/>
        <v>1</v>
      </c>
      <c r="AG1469" s="111">
        <f t="shared" si="406"/>
        <v>0</v>
      </c>
      <c r="AH1469" s="118">
        <f t="shared" si="407"/>
        <v>1.1806375442739079E-3</v>
      </c>
      <c r="AJ1469" s="67" t="s">
        <v>1455</v>
      </c>
      <c r="AK1469" s="98">
        <v>1464</v>
      </c>
      <c r="AL1469" s="67" t="s">
        <v>1456</v>
      </c>
      <c r="AM1469" s="67" t="s">
        <v>1504</v>
      </c>
      <c r="AN1469" s="87">
        <f t="shared" si="408"/>
        <v>0</v>
      </c>
      <c r="AO1469" s="87">
        <f t="shared" si="409"/>
        <v>20</v>
      </c>
      <c r="AP1469" s="87">
        <f t="shared" si="410"/>
        <v>-87</v>
      </c>
      <c r="AQ1469" s="87">
        <f t="shared" si="411"/>
        <v>-9</v>
      </c>
      <c r="AR1469" s="87">
        <f t="shared" si="412"/>
        <v>-1</v>
      </c>
      <c r="AS1469" s="87">
        <f t="shared" si="413"/>
        <v>0</v>
      </c>
      <c r="AT1469" s="118">
        <f t="shared" si="414"/>
        <v>-9.606900788524306E-4</v>
      </c>
      <c r="AU1469" s="119" t="str">
        <f t="shared" si="400"/>
        <v>福岡県苅田町</v>
      </c>
      <c r="AW1469" s="225" t="s">
        <v>3428</v>
      </c>
      <c r="AY1469" s="230" t="s">
        <v>3428</v>
      </c>
      <c r="BA1469">
        <v>7</v>
      </c>
      <c r="BB1469">
        <v>800</v>
      </c>
      <c r="BC1469">
        <v>847</v>
      </c>
      <c r="BD1469">
        <v>846</v>
      </c>
      <c r="BE1469">
        <v>1</v>
      </c>
      <c r="BF1469">
        <v>0</v>
      </c>
    </row>
    <row r="1470" spans="2:58">
      <c r="B1470" s="67" t="s">
        <v>1455</v>
      </c>
      <c r="C1470" s="67">
        <v>1466</v>
      </c>
      <c r="D1470" s="67" t="s">
        <v>1456</v>
      </c>
      <c r="E1470" s="67" t="s">
        <v>1505</v>
      </c>
      <c r="F1470" s="87">
        <v>9</v>
      </c>
      <c r="G1470" s="87">
        <v>550</v>
      </c>
      <c r="H1470" s="87">
        <v>417</v>
      </c>
      <c r="I1470" s="87">
        <v>0</v>
      </c>
      <c r="J1470" s="87">
        <v>0</v>
      </c>
      <c r="K1470" t="str">
        <f t="shared" si="397"/>
        <v>OK</v>
      </c>
      <c r="L1470" s="67" t="s">
        <v>1455</v>
      </c>
      <c r="M1470" s="98">
        <v>1465</v>
      </c>
      <c r="N1470" s="67" t="s">
        <v>1456</v>
      </c>
      <c r="O1470" s="67" t="s">
        <v>1505</v>
      </c>
      <c r="P1470" s="87">
        <v>9</v>
      </c>
      <c r="Q1470" s="87">
        <v>550</v>
      </c>
      <c r="R1470" s="111">
        <v>434</v>
      </c>
      <c r="S1470" s="87">
        <v>434</v>
      </c>
      <c r="T1470" s="87">
        <v>0</v>
      </c>
      <c r="U1470" s="111">
        <v>0</v>
      </c>
      <c r="V1470" s="118">
        <f t="shared" si="398"/>
        <v>0</v>
      </c>
      <c r="W1470" t="str">
        <f t="shared" si="399"/>
        <v/>
      </c>
      <c r="X1470" s="67" t="s">
        <v>1455</v>
      </c>
      <c r="Y1470" s="98">
        <v>1465</v>
      </c>
      <c r="Z1470" s="67" t="s">
        <v>1456</v>
      </c>
      <c r="AA1470" s="67" t="s">
        <v>1505</v>
      </c>
      <c r="AB1470" s="111">
        <f t="shared" si="401"/>
        <v>9</v>
      </c>
      <c r="AC1470" s="111">
        <f t="shared" si="402"/>
        <v>550</v>
      </c>
      <c r="AD1470" s="111">
        <f t="shared" si="403"/>
        <v>432</v>
      </c>
      <c r="AE1470" s="111">
        <f t="shared" si="404"/>
        <v>432</v>
      </c>
      <c r="AF1470" s="111">
        <f t="shared" si="405"/>
        <v>0</v>
      </c>
      <c r="AG1470" s="111">
        <f t="shared" si="406"/>
        <v>0</v>
      </c>
      <c r="AH1470" s="118">
        <f t="shared" si="407"/>
        <v>0</v>
      </c>
      <c r="AJ1470" s="67" t="s">
        <v>1455</v>
      </c>
      <c r="AK1470" s="98">
        <v>1465</v>
      </c>
      <c r="AL1470" s="67" t="s">
        <v>1456</v>
      </c>
      <c r="AM1470" s="67" t="s">
        <v>1505</v>
      </c>
      <c r="AN1470" s="87">
        <f t="shared" si="408"/>
        <v>0</v>
      </c>
      <c r="AO1470" s="87">
        <f t="shared" si="409"/>
        <v>0</v>
      </c>
      <c r="AP1470" s="87">
        <f t="shared" si="410"/>
        <v>-2</v>
      </c>
      <c r="AQ1470" s="87">
        <f t="shared" si="411"/>
        <v>-2</v>
      </c>
      <c r="AR1470" s="87">
        <f t="shared" si="412"/>
        <v>0</v>
      </c>
      <c r="AS1470" s="87">
        <f t="shared" si="413"/>
        <v>0</v>
      </c>
      <c r="AT1470" s="118">
        <f t="shared" si="414"/>
        <v>0</v>
      </c>
      <c r="AU1470" s="119" t="str">
        <f t="shared" si="400"/>
        <v>福岡県みやこ町</v>
      </c>
      <c r="AW1470" s="225" t="s">
        <v>3429</v>
      </c>
      <c r="AY1470" s="230" t="s">
        <v>3429</v>
      </c>
      <c r="BA1470">
        <v>9</v>
      </c>
      <c r="BB1470">
        <v>550</v>
      </c>
      <c r="BC1470">
        <v>432</v>
      </c>
      <c r="BD1470">
        <v>432</v>
      </c>
      <c r="BE1470">
        <v>0</v>
      </c>
      <c r="BF1470">
        <v>0</v>
      </c>
    </row>
    <row r="1471" spans="2:58">
      <c r="B1471" s="67" t="s">
        <v>1455</v>
      </c>
      <c r="C1471" s="67">
        <v>1467</v>
      </c>
      <c r="D1471" s="67" t="s">
        <v>1456</v>
      </c>
      <c r="E1471" s="67" t="s">
        <v>1506</v>
      </c>
      <c r="F1471" s="87">
        <v>3</v>
      </c>
      <c r="G1471" s="87">
        <v>255</v>
      </c>
      <c r="H1471" s="87">
        <v>288</v>
      </c>
      <c r="I1471" s="87">
        <v>0</v>
      </c>
      <c r="J1471" s="87">
        <v>0</v>
      </c>
      <c r="K1471" t="str">
        <f t="shared" si="397"/>
        <v>OK</v>
      </c>
      <c r="L1471" s="67" t="s">
        <v>1455</v>
      </c>
      <c r="M1471" s="98">
        <v>1466</v>
      </c>
      <c r="N1471" s="67" t="s">
        <v>1456</v>
      </c>
      <c r="O1471" s="67" t="s">
        <v>1506</v>
      </c>
      <c r="P1471" s="87">
        <v>3</v>
      </c>
      <c r="Q1471" s="87">
        <v>255</v>
      </c>
      <c r="R1471" s="111">
        <v>289</v>
      </c>
      <c r="S1471" s="87">
        <v>289</v>
      </c>
      <c r="T1471" s="87">
        <v>0</v>
      </c>
      <c r="U1471" s="111">
        <v>0</v>
      </c>
      <c r="V1471" s="118">
        <f t="shared" si="398"/>
        <v>0</v>
      </c>
      <c r="W1471" t="str">
        <f t="shared" si="399"/>
        <v/>
      </c>
      <c r="X1471" s="67" t="s">
        <v>1455</v>
      </c>
      <c r="Y1471" s="98">
        <v>1466</v>
      </c>
      <c r="Z1471" s="67" t="s">
        <v>1456</v>
      </c>
      <c r="AA1471" s="67" t="s">
        <v>1506</v>
      </c>
      <c r="AB1471" s="111">
        <f t="shared" si="401"/>
        <v>3</v>
      </c>
      <c r="AC1471" s="111">
        <f t="shared" si="402"/>
        <v>255</v>
      </c>
      <c r="AD1471" s="111">
        <f t="shared" si="403"/>
        <v>261</v>
      </c>
      <c r="AE1471" s="111">
        <f t="shared" si="404"/>
        <v>261</v>
      </c>
      <c r="AF1471" s="111">
        <f t="shared" si="405"/>
        <v>0</v>
      </c>
      <c r="AG1471" s="111">
        <f t="shared" si="406"/>
        <v>0</v>
      </c>
      <c r="AH1471" s="118">
        <f t="shared" si="407"/>
        <v>0</v>
      </c>
      <c r="AJ1471" s="67" t="s">
        <v>1455</v>
      </c>
      <c r="AK1471" s="98">
        <v>1466</v>
      </c>
      <c r="AL1471" s="67" t="s">
        <v>1456</v>
      </c>
      <c r="AM1471" s="67" t="s">
        <v>1506</v>
      </c>
      <c r="AN1471" s="87">
        <f t="shared" si="408"/>
        <v>0</v>
      </c>
      <c r="AO1471" s="87">
        <f t="shared" si="409"/>
        <v>0</v>
      </c>
      <c r="AP1471" s="87">
        <f t="shared" si="410"/>
        <v>-28</v>
      </c>
      <c r="AQ1471" s="87">
        <f t="shared" si="411"/>
        <v>-28</v>
      </c>
      <c r="AR1471" s="87">
        <f t="shared" si="412"/>
        <v>0</v>
      </c>
      <c r="AS1471" s="87">
        <f t="shared" si="413"/>
        <v>0</v>
      </c>
      <c r="AT1471" s="118">
        <f t="shared" si="414"/>
        <v>0</v>
      </c>
      <c r="AU1471" s="119" t="str">
        <f t="shared" si="400"/>
        <v>福岡県吉富町</v>
      </c>
      <c r="AW1471" s="225" t="s">
        <v>3430</v>
      </c>
      <c r="AY1471" s="230" t="s">
        <v>3430</v>
      </c>
      <c r="BA1471">
        <v>3</v>
      </c>
      <c r="BB1471">
        <v>255</v>
      </c>
      <c r="BC1471">
        <v>261</v>
      </c>
      <c r="BD1471">
        <v>261</v>
      </c>
      <c r="BE1471">
        <v>0</v>
      </c>
      <c r="BF1471">
        <v>0</v>
      </c>
    </row>
    <row r="1472" spans="2:58">
      <c r="B1472" s="67" t="s">
        <v>1455</v>
      </c>
      <c r="C1472" s="67">
        <v>1468</v>
      </c>
      <c r="D1472" s="67" t="s">
        <v>1456</v>
      </c>
      <c r="E1472" s="67" t="s">
        <v>1507</v>
      </c>
      <c r="F1472" s="87">
        <v>3</v>
      </c>
      <c r="G1472" s="87">
        <v>300</v>
      </c>
      <c r="H1472" s="87">
        <v>306</v>
      </c>
      <c r="I1472" s="87">
        <v>0</v>
      </c>
      <c r="J1472" s="87">
        <v>0</v>
      </c>
      <c r="K1472" t="str">
        <f t="shared" si="397"/>
        <v>OK</v>
      </c>
      <c r="L1472" s="67" t="s">
        <v>1455</v>
      </c>
      <c r="M1472" s="98">
        <v>1467</v>
      </c>
      <c r="N1472" s="67" t="s">
        <v>1456</v>
      </c>
      <c r="O1472" s="67" t="s">
        <v>1507</v>
      </c>
      <c r="P1472" s="87">
        <v>3</v>
      </c>
      <c r="Q1472" s="87">
        <v>315</v>
      </c>
      <c r="R1472" s="111">
        <v>318</v>
      </c>
      <c r="S1472" s="87">
        <v>318</v>
      </c>
      <c r="T1472" s="87">
        <v>0</v>
      </c>
      <c r="U1472" s="111">
        <v>0</v>
      </c>
      <c r="V1472" s="118">
        <f t="shared" si="398"/>
        <v>0</v>
      </c>
      <c r="W1472" t="str">
        <f t="shared" si="399"/>
        <v/>
      </c>
      <c r="X1472" s="67" t="s">
        <v>1455</v>
      </c>
      <c r="Y1472" s="98">
        <v>1467</v>
      </c>
      <c r="Z1472" s="67" t="s">
        <v>1456</v>
      </c>
      <c r="AA1472" s="67" t="s">
        <v>1507</v>
      </c>
      <c r="AB1472" s="111">
        <f t="shared" si="401"/>
        <v>3</v>
      </c>
      <c r="AC1472" s="111">
        <f t="shared" si="402"/>
        <v>315</v>
      </c>
      <c r="AD1472" s="111">
        <f t="shared" si="403"/>
        <v>330</v>
      </c>
      <c r="AE1472" s="111">
        <f t="shared" si="404"/>
        <v>330</v>
      </c>
      <c r="AF1472" s="111">
        <f t="shared" si="405"/>
        <v>0</v>
      </c>
      <c r="AG1472" s="111">
        <f t="shared" si="406"/>
        <v>0</v>
      </c>
      <c r="AH1472" s="118">
        <f t="shared" si="407"/>
        <v>0</v>
      </c>
      <c r="AJ1472" s="67" t="s">
        <v>1455</v>
      </c>
      <c r="AK1472" s="98">
        <v>1467</v>
      </c>
      <c r="AL1472" s="67" t="s">
        <v>1456</v>
      </c>
      <c r="AM1472" s="67" t="s">
        <v>1507</v>
      </c>
      <c r="AN1472" s="87">
        <f t="shared" si="408"/>
        <v>0</v>
      </c>
      <c r="AO1472" s="87">
        <f t="shared" si="409"/>
        <v>0</v>
      </c>
      <c r="AP1472" s="87">
        <f t="shared" si="410"/>
        <v>12</v>
      </c>
      <c r="AQ1472" s="87">
        <f t="shared" si="411"/>
        <v>12</v>
      </c>
      <c r="AR1472" s="87">
        <f t="shared" si="412"/>
        <v>0</v>
      </c>
      <c r="AS1472" s="87">
        <f t="shared" si="413"/>
        <v>0</v>
      </c>
      <c r="AT1472" s="118">
        <f t="shared" si="414"/>
        <v>0</v>
      </c>
      <c r="AU1472" s="119" t="str">
        <f t="shared" si="400"/>
        <v>福岡県上毛町</v>
      </c>
      <c r="AW1472" s="225" t="s">
        <v>3431</v>
      </c>
      <c r="AY1472" s="230" t="s">
        <v>3431</v>
      </c>
      <c r="BA1472">
        <v>3</v>
      </c>
      <c r="BB1472">
        <v>315</v>
      </c>
      <c r="BC1472">
        <v>330</v>
      </c>
      <c r="BD1472">
        <v>330</v>
      </c>
      <c r="BE1472">
        <v>0</v>
      </c>
      <c r="BF1472">
        <v>0</v>
      </c>
    </row>
    <row r="1473" spans="2:58">
      <c r="B1473" s="67" t="s">
        <v>1455</v>
      </c>
      <c r="C1473" s="67">
        <v>1469</v>
      </c>
      <c r="D1473" s="67" t="s">
        <v>1456</v>
      </c>
      <c r="E1473" s="67" t="s">
        <v>1508</v>
      </c>
      <c r="F1473" s="87">
        <v>10</v>
      </c>
      <c r="G1473" s="87">
        <v>695</v>
      </c>
      <c r="H1473" s="87">
        <v>534</v>
      </c>
      <c r="I1473" s="87">
        <v>0</v>
      </c>
      <c r="J1473" s="87">
        <v>0</v>
      </c>
      <c r="K1473" t="str">
        <f t="shared" si="397"/>
        <v>OK</v>
      </c>
      <c r="L1473" s="67" t="s">
        <v>1455</v>
      </c>
      <c r="M1473" s="98">
        <v>1468</v>
      </c>
      <c r="N1473" s="67" t="s">
        <v>1456</v>
      </c>
      <c r="O1473" s="67" t="s">
        <v>1508</v>
      </c>
      <c r="P1473" s="87">
        <v>10</v>
      </c>
      <c r="Q1473" s="87">
        <v>695</v>
      </c>
      <c r="R1473" s="111">
        <v>532</v>
      </c>
      <c r="S1473" s="87">
        <v>532</v>
      </c>
      <c r="T1473" s="87">
        <v>0</v>
      </c>
      <c r="U1473" s="111">
        <v>0</v>
      </c>
      <c r="V1473" s="118">
        <f t="shared" si="398"/>
        <v>0</v>
      </c>
      <c r="W1473" t="str">
        <f t="shared" si="399"/>
        <v/>
      </c>
      <c r="X1473" s="67" t="s">
        <v>1455</v>
      </c>
      <c r="Y1473" s="98">
        <v>1468</v>
      </c>
      <c r="Z1473" s="67" t="s">
        <v>1456</v>
      </c>
      <c r="AA1473" s="67" t="s">
        <v>1508</v>
      </c>
      <c r="AB1473" s="111">
        <f t="shared" si="401"/>
        <v>10</v>
      </c>
      <c r="AC1473" s="111">
        <f t="shared" si="402"/>
        <v>690</v>
      </c>
      <c r="AD1473" s="111">
        <f t="shared" si="403"/>
        <v>560</v>
      </c>
      <c r="AE1473" s="111">
        <f t="shared" si="404"/>
        <v>560</v>
      </c>
      <c r="AF1473" s="111">
        <f t="shared" si="405"/>
        <v>0</v>
      </c>
      <c r="AG1473" s="111">
        <f t="shared" si="406"/>
        <v>0</v>
      </c>
      <c r="AH1473" s="118">
        <f t="shared" si="407"/>
        <v>0</v>
      </c>
      <c r="AJ1473" s="67" t="s">
        <v>1455</v>
      </c>
      <c r="AK1473" s="98">
        <v>1468</v>
      </c>
      <c r="AL1473" s="67" t="s">
        <v>1456</v>
      </c>
      <c r="AM1473" s="67" t="s">
        <v>1508</v>
      </c>
      <c r="AN1473" s="87">
        <f t="shared" si="408"/>
        <v>0</v>
      </c>
      <c r="AO1473" s="87">
        <f t="shared" si="409"/>
        <v>-5</v>
      </c>
      <c r="AP1473" s="87">
        <f t="shared" si="410"/>
        <v>28</v>
      </c>
      <c r="AQ1473" s="87">
        <f t="shared" si="411"/>
        <v>28</v>
      </c>
      <c r="AR1473" s="87">
        <f t="shared" si="412"/>
        <v>0</v>
      </c>
      <c r="AS1473" s="87">
        <f t="shared" si="413"/>
        <v>0</v>
      </c>
      <c r="AT1473" s="118">
        <f t="shared" si="414"/>
        <v>0</v>
      </c>
      <c r="AU1473" s="119" t="str">
        <f t="shared" si="400"/>
        <v>福岡県築上町</v>
      </c>
      <c r="AW1473" s="225" t="s">
        <v>3432</v>
      </c>
      <c r="AY1473" s="230" t="s">
        <v>3432</v>
      </c>
      <c r="BA1473">
        <v>10</v>
      </c>
      <c r="BB1473">
        <v>690</v>
      </c>
      <c r="BC1473">
        <v>560</v>
      </c>
      <c r="BD1473">
        <v>560</v>
      </c>
      <c r="BE1473">
        <v>0</v>
      </c>
      <c r="BF1473">
        <v>0</v>
      </c>
    </row>
    <row r="1474" spans="2:58">
      <c r="B1474" s="67" t="s">
        <v>1509</v>
      </c>
      <c r="C1474" s="67">
        <v>1470</v>
      </c>
      <c r="D1474" s="67" t="s">
        <v>1510</v>
      </c>
      <c r="E1474" s="67" t="s">
        <v>1511</v>
      </c>
      <c r="F1474" s="87">
        <v>68</v>
      </c>
      <c r="G1474" s="87">
        <v>5616</v>
      </c>
      <c r="H1474" s="87">
        <v>1073</v>
      </c>
      <c r="I1474" s="87">
        <v>8</v>
      </c>
      <c r="J1474" s="87">
        <v>0</v>
      </c>
      <c r="K1474" t="str">
        <f t="shared" si="397"/>
        <v>OK</v>
      </c>
      <c r="L1474" s="67" t="s">
        <v>1509</v>
      </c>
      <c r="M1474" s="98">
        <v>1469</v>
      </c>
      <c r="N1474" s="67" t="s">
        <v>1510</v>
      </c>
      <c r="O1474" s="67" t="s">
        <v>1511</v>
      </c>
      <c r="P1474" s="87">
        <v>75</v>
      </c>
      <c r="Q1474" s="87">
        <v>5872</v>
      </c>
      <c r="R1474" s="111">
        <v>5825</v>
      </c>
      <c r="S1474" s="87">
        <v>5678</v>
      </c>
      <c r="T1474" s="87">
        <v>13</v>
      </c>
      <c r="U1474" s="111">
        <v>0</v>
      </c>
      <c r="V1474" s="118">
        <f t="shared" si="398"/>
        <v>2.2317596566523604E-3</v>
      </c>
      <c r="W1474" t="str">
        <f t="shared" si="399"/>
        <v/>
      </c>
      <c r="X1474" s="67" t="s">
        <v>1509</v>
      </c>
      <c r="Y1474" s="98">
        <v>1469</v>
      </c>
      <c r="Z1474" s="67" t="s">
        <v>1510</v>
      </c>
      <c r="AA1474" s="67" t="s">
        <v>1511</v>
      </c>
      <c r="AB1474" s="111">
        <f t="shared" si="401"/>
        <v>80</v>
      </c>
      <c r="AC1474" s="111">
        <f t="shared" si="402"/>
        <v>6245</v>
      </c>
      <c r="AD1474" s="111">
        <f t="shared" si="403"/>
        <v>5950</v>
      </c>
      <c r="AE1474" s="111">
        <f t="shared" si="404"/>
        <v>5830</v>
      </c>
      <c r="AF1474" s="111">
        <f t="shared" si="405"/>
        <v>27</v>
      </c>
      <c r="AG1474" s="111">
        <f t="shared" si="406"/>
        <v>0</v>
      </c>
      <c r="AH1474" s="118">
        <f t="shared" si="407"/>
        <v>4.5378151260504198E-3</v>
      </c>
      <c r="AJ1474" s="67" t="s">
        <v>1509</v>
      </c>
      <c r="AK1474" s="98">
        <v>1469</v>
      </c>
      <c r="AL1474" s="67" t="s">
        <v>1510</v>
      </c>
      <c r="AM1474" s="67" t="s">
        <v>1511</v>
      </c>
      <c r="AN1474" s="87">
        <f t="shared" si="408"/>
        <v>5</v>
      </c>
      <c r="AO1474" s="87">
        <f t="shared" si="409"/>
        <v>373</v>
      </c>
      <c r="AP1474" s="87">
        <f t="shared" si="410"/>
        <v>125</v>
      </c>
      <c r="AQ1474" s="87">
        <f t="shared" si="411"/>
        <v>152</v>
      </c>
      <c r="AR1474" s="87">
        <f t="shared" si="412"/>
        <v>14</v>
      </c>
      <c r="AS1474" s="87">
        <f t="shared" si="413"/>
        <v>0</v>
      </c>
      <c r="AT1474" s="118">
        <f t="shared" si="414"/>
        <v>2.3060554693980595E-3</v>
      </c>
      <c r="AU1474" s="119" t="str">
        <f t="shared" si="400"/>
        <v>佐賀県佐賀市</v>
      </c>
      <c r="AW1474" s="225" t="s">
        <v>3433</v>
      </c>
      <c r="AY1474" s="230" t="s">
        <v>3433</v>
      </c>
      <c r="BA1474">
        <v>80</v>
      </c>
      <c r="BB1474">
        <v>6245</v>
      </c>
      <c r="BC1474">
        <v>5950</v>
      </c>
      <c r="BD1474">
        <v>5830</v>
      </c>
      <c r="BE1474">
        <v>27</v>
      </c>
      <c r="BF1474">
        <v>0</v>
      </c>
    </row>
    <row r="1475" spans="2:58">
      <c r="B1475" s="67" t="s">
        <v>1509</v>
      </c>
      <c r="C1475" s="67">
        <v>1471</v>
      </c>
      <c r="D1475" s="67" t="s">
        <v>1510</v>
      </c>
      <c r="E1475" s="67" t="s">
        <v>1512</v>
      </c>
      <c r="F1475" s="87">
        <v>43</v>
      </c>
      <c r="G1475" s="87">
        <v>4082</v>
      </c>
      <c r="H1475" s="87">
        <v>3537</v>
      </c>
      <c r="I1475" s="87">
        <v>0</v>
      </c>
      <c r="J1475" s="87">
        <v>0</v>
      </c>
      <c r="K1475" t="str">
        <f t="shared" si="397"/>
        <v>OK</v>
      </c>
      <c r="L1475" s="67" t="s">
        <v>1509</v>
      </c>
      <c r="M1475" s="98">
        <v>1470</v>
      </c>
      <c r="N1475" s="67" t="s">
        <v>1510</v>
      </c>
      <c r="O1475" s="67" t="s">
        <v>1512</v>
      </c>
      <c r="P1475" s="87">
        <v>46</v>
      </c>
      <c r="Q1475" s="87">
        <v>4066</v>
      </c>
      <c r="R1475" s="111">
        <v>3545</v>
      </c>
      <c r="S1475" s="87">
        <v>3545</v>
      </c>
      <c r="T1475" s="87">
        <v>0</v>
      </c>
      <c r="U1475" s="111">
        <v>0</v>
      </c>
      <c r="V1475" s="118">
        <f t="shared" si="398"/>
        <v>0</v>
      </c>
      <c r="W1475" t="str">
        <f t="shared" si="399"/>
        <v/>
      </c>
      <c r="X1475" s="67" t="s">
        <v>1509</v>
      </c>
      <c r="Y1475" s="98">
        <v>1470</v>
      </c>
      <c r="Z1475" s="67" t="s">
        <v>1510</v>
      </c>
      <c r="AA1475" s="67" t="s">
        <v>1512</v>
      </c>
      <c r="AB1475" s="111">
        <f t="shared" si="401"/>
        <v>46</v>
      </c>
      <c r="AC1475" s="111">
        <f t="shared" si="402"/>
        <v>4046</v>
      </c>
      <c r="AD1475" s="111">
        <f t="shared" si="403"/>
        <v>3829</v>
      </c>
      <c r="AE1475" s="111">
        <f t="shared" si="404"/>
        <v>3814</v>
      </c>
      <c r="AF1475" s="111">
        <f t="shared" si="405"/>
        <v>0</v>
      </c>
      <c r="AG1475" s="111">
        <f t="shared" si="406"/>
        <v>0</v>
      </c>
      <c r="AH1475" s="118">
        <f t="shared" si="407"/>
        <v>0</v>
      </c>
      <c r="AJ1475" s="67" t="s">
        <v>1509</v>
      </c>
      <c r="AK1475" s="98">
        <v>1470</v>
      </c>
      <c r="AL1475" s="67" t="s">
        <v>1510</v>
      </c>
      <c r="AM1475" s="67" t="s">
        <v>1512</v>
      </c>
      <c r="AN1475" s="87">
        <f t="shared" si="408"/>
        <v>0</v>
      </c>
      <c r="AO1475" s="87">
        <f t="shared" si="409"/>
        <v>-20</v>
      </c>
      <c r="AP1475" s="87">
        <f t="shared" si="410"/>
        <v>284</v>
      </c>
      <c r="AQ1475" s="87">
        <f t="shared" si="411"/>
        <v>269</v>
      </c>
      <c r="AR1475" s="87">
        <f t="shared" si="412"/>
        <v>0</v>
      </c>
      <c r="AS1475" s="87">
        <f t="shared" si="413"/>
        <v>0</v>
      </c>
      <c r="AT1475" s="118">
        <f t="shared" si="414"/>
        <v>0</v>
      </c>
      <c r="AU1475" s="119" t="str">
        <f t="shared" si="400"/>
        <v>佐賀県唐津市</v>
      </c>
      <c r="AW1475" s="225" t="s">
        <v>3434</v>
      </c>
      <c r="AY1475" s="230" t="s">
        <v>3434</v>
      </c>
      <c r="BA1475">
        <v>46</v>
      </c>
      <c r="BB1475">
        <v>4046</v>
      </c>
      <c r="BC1475">
        <v>3829</v>
      </c>
      <c r="BD1475">
        <v>3814</v>
      </c>
      <c r="BE1475">
        <v>0</v>
      </c>
      <c r="BF1475">
        <v>0</v>
      </c>
    </row>
    <row r="1476" spans="2:58">
      <c r="B1476" s="67" t="s">
        <v>1509</v>
      </c>
      <c r="C1476" s="67">
        <v>1472</v>
      </c>
      <c r="D1476" s="67" t="s">
        <v>1510</v>
      </c>
      <c r="E1476" s="67" t="s">
        <v>1513</v>
      </c>
      <c r="F1476" s="87">
        <v>21</v>
      </c>
      <c r="G1476" s="87">
        <v>1746</v>
      </c>
      <c r="H1476" s="87">
        <v>1694</v>
      </c>
      <c r="I1476" s="87">
        <v>3</v>
      </c>
      <c r="J1476" s="87">
        <v>0</v>
      </c>
      <c r="K1476" t="str">
        <f t="shared" si="397"/>
        <v>OK</v>
      </c>
      <c r="L1476" s="67" t="s">
        <v>1509</v>
      </c>
      <c r="M1476" s="98">
        <v>1471</v>
      </c>
      <c r="N1476" s="67" t="s">
        <v>1510</v>
      </c>
      <c r="O1476" s="67" t="s">
        <v>1513</v>
      </c>
      <c r="P1476" s="87">
        <v>22</v>
      </c>
      <c r="Q1476" s="87">
        <v>1681</v>
      </c>
      <c r="R1476" s="111">
        <v>1892</v>
      </c>
      <c r="S1476" s="87">
        <v>1706</v>
      </c>
      <c r="T1476" s="87">
        <v>5</v>
      </c>
      <c r="U1476" s="111">
        <v>0</v>
      </c>
      <c r="V1476" s="118">
        <f t="shared" si="398"/>
        <v>2.6427061310782241E-3</v>
      </c>
      <c r="W1476" t="str">
        <f t="shared" si="399"/>
        <v/>
      </c>
      <c r="X1476" s="67" t="s">
        <v>1509</v>
      </c>
      <c r="Y1476" s="98">
        <v>1471</v>
      </c>
      <c r="Z1476" s="67" t="s">
        <v>1510</v>
      </c>
      <c r="AA1476" s="67" t="s">
        <v>1513</v>
      </c>
      <c r="AB1476" s="111">
        <f t="shared" si="401"/>
        <v>25</v>
      </c>
      <c r="AC1476" s="111">
        <f t="shared" si="402"/>
        <v>1993</v>
      </c>
      <c r="AD1476" s="111">
        <f t="shared" si="403"/>
        <v>1948</v>
      </c>
      <c r="AE1476" s="111">
        <f t="shared" si="404"/>
        <v>1844</v>
      </c>
      <c r="AF1476" s="111">
        <f t="shared" si="405"/>
        <v>0</v>
      </c>
      <c r="AG1476" s="111">
        <f t="shared" si="406"/>
        <v>0</v>
      </c>
      <c r="AH1476" s="118">
        <f t="shared" si="407"/>
        <v>0</v>
      </c>
      <c r="AJ1476" s="67" t="s">
        <v>1509</v>
      </c>
      <c r="AK1476" s="98">
        <v>1471</v>
      </c>
      <c r="AL1476" s="67" t="s">
        <v>1510</v>
      </c>
      <c r="AM1476" s="67" t="s">
        <v>1513</v>
      </c>
      <c r="AN1476" s="87">
        <f t="shared" si="408"/>
        <v>3</v>
      </c>
      <c r="AO1476" s="87">
        <f t="shared" si="409"/>
        <v>312</v>
      </c>
      <c r="AP1476" s="87">
        <f t="shared" si="410"/>
        <v>56</v>
      </c>
      <c r="AQ1476" s="87">
        <f t="shared" si="411"/>
        <v>138</v>
      </c>
      <c r="AR1476" s="87">
        <f t="shared" si="412"/>
        <v>-5</v>
      </c>
      <c r="AS1476" s="87">
        <f t="shared" si="413"/>
        <v>0</v>
      </c>
      <c r="AT1476" s="118">
        <f t="shared" si="414"/>
        <v>-2.6427061310782241E-3</v>
      </c>
      <c r="AU1476" s="119" t="str">
        <f t="shared" si="400"/>
        <v>佐賀県鳥栖市</v>
      </c>
      <c r="AW1476" s="225" t="s">
        <v>3435</v>
      </c>
      <c r="AY1476" s="230" t="s">
        <v>3435</v>
      </c>
      <c r="BA1476">
        <v>25</v>
      </c>
      <c r="BB1476">
        <v>1993</v>
      </c>
      <c r="BC1476">
        <v>1948</v>
      </c>
      <c r="BD1476">
        <v>1844</v>
      </c>
      <c r="BE1476">
        <v>0</v>
      </c>
      <c r="BF1476">
        <v>0</v>
      </c>
    </row>
    <row r="1477" spans="2:58">
      <c r="B1477" s="67" t="s">
        <v>1509</v>
      </c>
      <c r="C1477" s="67">
        <v>1473</v>
      </c>
      <c r="D1477" s="67" t="s">
        <v>1510</v>
      </c>
      <c r="E1477" s="67" t="s">
        <v>1514</v>
      </c>
      <c r="F1477" s="87">
        <v>13</v>
      </c>
      <c r="G1477" s="87">
        <v>855</v>
      </c>
      <c r="H1477" s="87">
        <v>589</v>
      </c>
      <c r="I1477" s="87">
        <v>0</v>
      </c>
      <c r="J1477" s="87">
        <v>0</v>
      </c>
      <c r="K1477" t="str">
        <f t="shared" si="397"/>
        <v>OK</v>
      </c>
      <c r="L1477" s="67" t="s">
        <v>1509</v>
      </c>
      <c r="M1477" s="98">
        <v>1472</v>
      </c>
      <c r="N1477" s="67" t="s">
        <v>1510</v>
      </c>
      <c r="O1477" s="67" t="s">
        <v>1514</v>
      </c>
      <c r="P1477" s="87">
        <v>13</v>
      </c>
      <c r="Q1477" s="87">
        <v>855</v>
      </c>
      <c r="R1477" s="111">
        <v>605</v>
      </c>
      <c r="S1477" s="87">
        <v>605</v>
      </c>
      <c r="T1477" s="87">
        <v>0</v>
      </c>
      <c r="U1477" s="111">
        <v>0</v>
      </c>
      <c r="V1477" s="118">
        <f t="shared" si="398"/>
        <v>0</v>
      </c>
      <c r="W1477" t="str">
        <f t="shared" si="399"/>
        <v/>
      </c>
      <c r="X1477" s="67" t="s">
        <v>1509</v>
      </c>
      <c r="Y1477" s="98">
        <v>1472</v>
      </c>
      <c r="Z1477" s="67" t="s">
        <v>1510</v>
      </c>
      <c r="AA1477" s="67" t="s">
        <v>1514</v>
      </c>
      <c r="AB1477" s="111">
        <f t="shared" si="401"/>
        <v>13</v>
      </c>
      <c r="AC1477" s="111">
        <f t="shared" si="402"/>
        <v>840</v>
      </c>
      <c r="AD1477" s="111">
        <f t="shared" si="403"/>
        <v>622</v>
      </c>
      <c r="AE1477" s="111">
        <f t="shared" si="404"/>
        <v>622</v>
      </c>
      <c r="AF1477" s="111">
        <f t="shared" si="405"/>
        <v>0</v>
      </c>
      <c r="AG1477" s="111">
        <f t="shared" si="406"/>
        <v>0</v>
      </c>
      <c r="AH1477" s="118">
        <f t="shared" si="407"/>
        <v>0</v>
      </c>
      <c r="AJ1477" s="67" t="s">
        <v>1509</v>
      </c>
      <c r="AK1477" s="98">
        <v>1472</v>
      </c>
      <c r="AL1477" s="67" t="s">
        <v>1510</v>
      </c>
      <c r="AM1477" s="67" t="s">
        <v>1514</v>
      </c>
      <c r="AN1477" s="87">
        <f t="shared" si="408"/>
        <v>0</v>
      </c>
      <c r="AO1477" s="87">
        <f t="shared" si="409"/>
        <v>-15</v>
      </c>
      <c r="AP1477" s="87">
        <f t="shared" si="410"/>
        <v>17</v>
      </c>
      <c r="AQ1477" s="87">
        <f t="shared" si="411"/>
        <v>17</v>
      </c>
      <c r="AR1477" s="87">
        <f t="shared" si="412"/>
        <v>0</v>
      </c>
      <c r="AS1477" s="87">
        <f t="shared" si="413"/>
        <v>0</v>
      </c>
      <c r="AT1477" s="118">
        <f t="shared" si="414"/>
        <v>0</v>
      </c>
      <c r="AU1477" s="119" t="str">
        <f t="shared" si="400"/>
        <v>佐賀県多久市</v>
      </c>
      <c r="AW1477" s="225" t="s">
        <v>3436</v>
      </c>
      <c r="AY1477" s="230" t="s">
        <v>3436</v>
      </c>
      <c r="BA1477">
        <v>13</v>
      </c>
      <c r="BB1477">
        <v>840</v>
      </c>
      <c r="BC1477">
        <v>622</v>
      </c>
      <c r="BD1477">
        <v>622</v>
      </c>
      <c r="BE1477">
        <v>0</v>
      </c>
      <c r="BF1477">
        <v>0</v>
      </c>
    </row>
    <row r="1478" spans="2:58">
      <c r="B1478" s="67" t="s">
        <v>1509</v>
      </c>
      <c r="C1478" s="67">
        <v>1474</v>
      </c>
      <c r="D1478" s="67" t="s">
        <v>1510</v>
      </c>
      <c r="E1478" s="67" t="s">
        <v>1515</v>
      </c>
      <c r="F1478" s="87">
        <v>28</v>
      </c>
      <c r="G1478" s="87">
        <v>2124</v>
      </c>
      <c r="H1478" s="87">
        <v>2066</v>
      </c>
      <c r="I1478" s="87">
        <v>0</v>
      </c>
      <c r="J1478" s="87">
        <v>0</v>
      </c>
      <c r="K1478" t="str">
        <f t="shared" ref="K1478:K1541" si="415">IF(E1478=O1478,"OK","NO")</f>
        <v>OK</v>
      </c>
      <c r="L1478" s="67" t="s">
        <v>1509</v>
      </c>
      <c r="M1478" s="98">
        <v>1473</v>
      </c>
      <c r="N1478" s="67" t="s">
        <v>1510</v>
      </c>
      <c r="O1478" s="67" t="s">
        <v>1515</v>
      </c>
      <c r="P1478" s="87">
        <v>30</v>
      </c>
      <c r="Q1478" s="87">
        <v>2163</v>
      </c>
      <c r="R1478" s="111">
        <v>2016</v>
      </c>
      <c r="S1478" s="87">
        <v>2016</v>
      </c>
      <c r="T1478" s="87">
        <v>0</v>
      </c>
      <c r="U1478" s="111">
        <v>0</v>
      </c>
      <c r="V1478" s="118">
        <f t="shared" ref="V1478:V1541" si="416">T1478/R1478</f>
        <v>0</v>
      </c>
      <c r="W1478" t="str">
        <f t="shared" ref="W1478:W1541" si="417">IF(O1478=AA1478,"","NO")</f>
        <v/>
      </c>
      <c r="X1478" s="67" t="s">
        <v>1509</v>
      </c>
      <c r="Y1478" s="98">
        <v>1473</v>
      </c>
      <c r="Z1478" s="67" t="s">
        <v>1510</v>
      </c>
      <c r="AA1478" s="67" t="s">
        <v>1515</v>
      </c>
      <c r="AB1478" s="111">
        <f t="shared" si="401"/>
        <v>31</v>
      </c>
      <c r="AC1478" s="111">
        <f t="shared" si="402"/>
        <v>2195</v>
      </c>
      <c r="AD1478" s="111">
        <f t="shared" si="403"/>
        <v>1998</v>
      </c>
      <c r="AE1478" s="111">
        <f t="shared" si="404"/>
        <v>1998</v>
      </c>
      <c r="AF1478" s="111">
        <f t="shared" si="405"/>
        <v>0</v>
      </c>
      <c r="AG1478" s="111">
        <f t="shared" si="406"/>
        <v>0</v>
      </c>
      <c r="AH1478" s="118">
        <f t="shared" si="407"/>
        <v>0</v>
      </c>
      <c r="AJ1478" s="67" t="s">
        <v>1509</v>
      </c>
      <c r="AK1478" s="98">
        <v>1473</v>
      </c>
      <c r="AL1478" s="67" t="s">
        <v>1510</v>
      </c>
      <c r="AM1478" s="67" t="s">
        <v>1515</v>
      </c>
      <c r="AN1478" s="87">
        <f t="shared" si="408"/>
        <v>1</v>
      </c>
      <c r="AO1478" s="87">
        <f t="shared" si="409"/>
        <v>32</v>
      </c>
      <c r="AP1478" s="87">
        <f t="shared" si="410"/>
        <v>-18</v>
      </c>
      <c r="AQ1478" s="87">
        <f t="shared" si="411"/>
        <v>-18</v>
      </c>
      <c r="AR1478" s="87">
        <f t="shared" si="412"/>
        <v>0</v>
      </c>
      <c r="AS1478" s="87">
        <f t="shared" si="413"/>
        <v>0</v>
      </c>
      <c r="AT1478" s="118">
        <f t="shared" si="414"/>
        <v>0</v>
      </c>
      <c r="AU1478" s="119" t="str">
        <f t="shared" ref="AU1478:AU1541" si="418">AL1478&amp;AM1478</f>
        <v>佐賀県伊万里市</v>
      </c>
      <c r="AW1478" s="225" t="s">
        <v>3437</v>
      </c>
      <c r="AY1478" s="230" t="s">
        <v>3437</v>
      </c>
      <c r="BA1478">
        <v>31</v>
      </c>
      <c r="BB1478">
        <v>2195</v>
      </c>
      <c r="BC1478">
        <v>1998</v>
      </c>
      <c r="BD1478">
        <v>1998</v>
      </c>
      <c r="BE1478">
        <v>0</v>
      </c>
      <c r="BF1478">
        <v>0</v>
      </c>
    </row>
    <row r="1479" spans="2:58">
      <c r="B1479" s="67" t="s">
        <v>1509</v>
      </c>
      <c r="C1479" s="67">
        <v>1475</v>
      </c>
      <c r="D1479" s="67" t="s">
        <v>1510</v>
      </c>
      <c r="E1479" s="67" t="s">
        <v>1516</v>
      </c>
      <c r="F1479" s="87">
        <v>15</v>
      </c>
      <c r="G1479" s="87">
        <v>1510</v>
      </c>
      <c r="H1479" s="87">
        <v>1518</v>
      </c>
      <c r="I1479" s="87">
        <v>0</v>
      </c>
      <c r="J1479" s="87">
        <v>0</v>
      </c>
      <c r="K1479" t="str">
        <f t="shared" si="415"/>
        <v>OK</v>
      </c>
      <c r="L1479" s="67" t="s">
        <v>1509</v>
      </c>
      <c r="M1479" s="98">
        <v>1474</v>
      </c>
      <c r="N1479" s="67" t="s">
        <v>1510</v>
      </c>
      <c r="O1479" s="67" t="s">
        <v>1516</v>
      </c>
      <c r="P1479" s="87">
        <v>15</v>
      </c>
      <c r="Q1479" s="87">
        <v>1500</v>
      </c>
      <c r="R1479" s="111">
        <v>1522</v>
      </c>
      <c r="S1479" s="87">
        <v>1522</v>
      </c>
      <c r="T1479" s="87">
        <v>0</v>
      </c>
      <c r="U1479" s="111">
        <v>0</v>
      </c>
      <c r="V1479" s="118">
        <f t="shared" si="416"/>
        <v>0</v>
      </c>
      <c r="W1479" t="str">
        <f t="shared" si="417"/>
        <v/>
      </c>
      <c r="X1479" s="67" t="s">
        <v>1509</v>
      </c>
      <c r="Y1479" s="98">
        <v>1474</v>
      </c>
      <c r="Z1479" s="67" t="s">
        <v>1510</v>
      </c>
      <c r="AA1479" s="67" t="s">
        <v>1516</v>
      </c>
      <c r="AB1479" s="111">
        <f t="shared" ref="AB1479:AB1542" si="419">SUMIF($AY$6:$AY$1747,AU1479,$BA$6:$BA$1747)</f>
        <v>17</v>
      </c>
      <c r="AC1479" s="111">
        <f t="shared" ref="AC1479:AC1542" si="420">SUMIF($AY$6:$AY$1747,AU1479,$BB$6:$BB$1747)</f>
        <v>1556</v>
      </c>
      <c r="AD1479" s="111">
        <f t="shared" ref="AD1479:AD1542" si="421">SUMIF($AY$6:$AY$1747,AU1479,$BC$6:$BC$1747)</f>
        <v>1818</v>
      </c>
      <c r="AE1479" s="111">
        <f t="shared" ref="AE1479:AE1542" si="422">SUMIF($AY$6:$AY$1747,AU1479,$BD$6:$BD$1747)</f>
        <v>1678</v>
      </c>
      <c r="AF1479" s="111">
        <f t="shared" ref="AF1479:AF1542" si="423">SUMIF($AY$6:$AY$1747,AU1479,$BE$6:$BE$1747)</f>
        <v>0</v>
      </c>
      <c r="AG1479" s="111">
        <f t="shared" ref="AG1479:AG1542" si="424">SUMIF($AY$6:$AY$1747,AU1479,$BF$6:$BF$1747)</f>
        <v>0</v>
      </c>
      <c r="AH1479" s="118">
        <f t="shared" ref="AH1479:AH1542" si="425">AF1479/AD1479</f>
        <v>0</v>
      </c>
      <c r="AJ1479" s="67" t="s">
        <v>1509</v>
      </c>
      <c r="AK1479" s="98">
        <v>1474</v>
      </c>
      <c r="AL1479" s="67" t="s">
        <v>1510</v>
      </c>
      <c r="AM1479" s="67" t="s">
        <v>1516</v>
      </c>
      <c r="AN1479" s="87">
        <f t="shared" ref="AN1479:AN1542" si="426">AB1479-P1479</f>
        <v>2</v>
      </c>
      <c r="AO1479" s="87">
        <f t="shared" ref="AO1479:AO1542" si="427">AC1479-Q1479</f>
        <v>56</v>
      </c>
      <c r="AP1479" s="87">
        <f t="shared" ref="AP1479:AP1542" si="428">AD1479-R1479</f>
        <v>296</v>
      </c>
      <c r="AQ1479" s="87">
        <f t="shared" ref="AQ1479:AQ1542" si="429">AE1479-S1479</f>
        <v>156</v>
      </c>
      <c r="AR1479" s="87">
        <f t="shared" ref="AR1479:AR1542" si="430">AF1479-T1479</f>
        <v>0</v>
      </c>
      <c r="AS1479" s="87">
        <f t="shared" ref="AS1479:AS1542" si="431">AG1479-U1479</f>
        <v>0</v>
      </c>
      <c r="AT1479" s="118">
        <f t="shared" ref="AT1479:AT1542" si="432">AH1479-V1479</f>
        <v>0</v>
      </c>
      <c r="AU1479" s="119" t="str">
        <f t="shared" si="418"/>
        <v>佐賀県武雄市</v>
      </c>
      <c r="AW1479" s="225" t="s">
        <v>3438</v>
      </c>
      <c r="AY1479" s="230" t="s">
        <v>3438</v>
      </c>
      <c r="BA1479">
        <v>17</v>
      </c>
      <c r="BB1479">
        <v>1556</v>
      </c>
      <c r="BC1479">
        <v>1818</v>
      </c>
      <c r="BD1479">
        <v>1678</v>
      </c>
      <c r="BE1479">
        <v>0</v>
      </c>
      <c r="BF1479">
        <v>0</v>
      </c>
    </row>
    <row r="1480" spans="2:58">
      <c r="B1480" s="67" t="s">
        <v>1509</v>
      </c>
      <c r="C1480" s="67">
        <v>1476</v>
      </c>
      <c r="D1480" s="67" t="s">
        <v>1510</v>
      </c>
      <c r="E1480" s="67" t="s">
        <v>1517</v>
      </c>
      <c r="F1480" s="87">
        <v>15</v>
      </c>
      <c r="G1480" s="87">
        <v>1205</v>
      </c>
      <c r="H1480" s="87">
        <v>1109</v>
      </c>
      <c r="I1480" s="87">
        <v>0</v>
      </c>
      <c r="J1480" s="87">
        <v>0</v>
      </c>
      <c r="K1480" t="str">
        <f t="shared" si="415"/>
        <v>OK</v>
      </c>
      <c r="L1480" s="67" t="s">
        <v>1509</v>
      </c>
      <c r="M1480" s="98">
        <v>1475</v>
      </c>
      <c r="N1480" s="67" t="s">
        <v>1510</v>
      </c>
      <c r="O1480" s="67" t="s">
        <v>1517</v>
      </c>
      <c r="P1480" s="87">
        <v>15</v>
      </c>
      <c r="Q1480" s="87">
        <v>1205</v>
      </c>
      <c r="R1480" s="111">
        <v>1124</v>
      </c>
      <c r="S1480" s="87">
        <v>1124</v>
      </c>
      <c r="T1480" s="87">
        <v>0</v>
      </c>
      <c r="U1480" s="111">
        <v>0</v>
      </c>
      <c r="V1480" s="118">
        <f t="shared" si="416"/>
        <v>0</v>
      </c>
      <c r="W1480" t="str">
        <f t="shared" si="417"/>
        <v/>
      </c>
      <c r="X1480" s="67" t="s">
        <v>1509</v>
      </c>
      <c r="Y1480" s="98">
        <v>1475</v>
      </c>
      <c r="Z1480" s="67" t="s">
        <v>1510</v>
      </c>
      <c r="AA1480" s="67" t="s">
        <v>1517</v>
      </c>
      <c r="AB1480" s="111">
        <f t="shared" si="419"/>
        <v>15</v>
      </c>
      <c r="AC1480" s="111">
        <f t="shared" si="420"/>
        <v>1215</v>
      </c>
      <c r="AD1480" s="111">
        <f t="shared" si="421"/>
        <v>1112</v>
      </c>
      <c r="AE1480" s="111">
        <f t="shared" si="422"/>
        <v>1112</v>
      </c>
      <c r="AF1480" s="111">
        <f t="shared" si="423"/>
        <v>0</v>
      </c>
      <c r="AG1480" s="111">
        <f t="shared" si="424"/>
        <v>0</v>
      </c>
      <c r="AH1480" s="118">
        <f t="shared" si="425"/>
        <v>0</v>
      </c>
      <c r="AJ1480" s="67" t="s">
        <v>1509</v>
      </c>
      <c r="AK1480" s="98">
        <v>1475</v>
      </c>
      <c r="AL1480" s="67" t="s">
        <v>1510</v>
      </c>
      <c r="AM1480" s="67" t="s">
        <v>1517</v>
      </c>
      <c r="AN1480" s="87">
        <f t="shared" si="426"/>
        <v>0</v>
      </c>
      <c r="AO1480" s="87">
        <f t="shared" si="427"/>
        <v>10</v>
      </c>
      <c r="AP1480" s="87">
        <f t="shared" si="428"/>
        <v>-12</v>
      </c>
      <c r="AQ1480" s="87">
        <f t="shared" si="429"/>
        <v>-12</v>
      </c>
      <c r="AR1480" s="87">
        <f t="shared" si="430"/>
        <v>0</v>
      </c>
      <c r="AS1480" s="87">
        <f t="shared" si="431"/>
        <v>0</v>
      </c>
      <c r="AT1480" s="118">
        <f t="shared" si="432"/>
        <v>0</v>
      </c>
      <c r="AU1480" s="119" t="str">
        <f t="shared" si="418"/>
        <v>佐賀県鹿島市</v>
      </c>
      <c r="AW1480" s="225" t="s">
        <v>3439</v>
      </c>
      <c r="AY1480" s="230" t="s">
        <v>3439</v>
      </c>
      <c r="BA1480">
        <v>15</v>
      </c>
      <c r="BB1480">
        <v>1215</v>
      </c>
      <c r="BC1480">
        <v>1112</v>
      </c>
      <c r="BD1480">
        <v>1112</v>
      </c>
      <c r="BE1480">
        <v>0</v>
      </c>
      <c r="BF1480">
        <v>0</v>
      </c>
    </row>
    <row r="1481" spans="2:58">
      <c r="B1481" s="67" t="s">
        <v>1509</v>
      </c>
      <c r="C1481" s="67">
        <v>1477</v>
      </c>
      <c r="D1481" s="67" t="s">
        <v>1510</v>
      </c>
      <c r="E1481" s="67" t="s">
        <v>1518</v>
      </c>
      <c r="F1481" s="87">
        <v>12</v>
      </c>
      <c r="G1481" s="87">
        <v>1278</v>
      </c>
      <c r="H1481" s="87">
        <v>1441</v>
      </c>
      <c r="I1481" s="87">
        <v>0</v>
      </c>
      <c r="J1481" s="87">
        <v>0</v>
      </c>
      <c r="K1481" t="str">
        <f t="shared" si="415"/>
        <v>OK</v>
      </c>
      <c r="L1481" s="67" t="s">
        <v>1509</v>
      </c>
      <c r="M1481" s="98">
        <v>1476</v>
      </c>
      <c r="N1481" s="67" t="s">
        <v>1510</v>
      </c>
      <c r="O1481" s="67" t="s">
        <v>1518</v>
      </c>
      <c r="P1481" s="87">
        <v>12</v>
      </c>
      <c r="Q1481" s="87">
        <v>1278</v>
      </c>
      <c r="R1481" s="111">
        <v>1309</v>
      </c>
      <c r="S1481" s="87">
        <v>1284</v>
      </c>
      <c r="T1481" s="87">
        <v>0</v>
      </c>
      <c r="U1481" s="111">
        <v>0</v>
      </c>
      <c r="V1481" s="118">
        <f t="shared" si="416"/>
        <v>0</v>
      </c>
      <c r="W1481" t="str">
        <f t="shared" si="417"/>
        <v/>
      </c>
      <c r="X1481" s="67" t="s">
        <v>1509</v>
      </c>
      <c r="Y1481" s="98">
        <v>1476</v>
      </c>
      <c r="Z1481" s="67" t="s">
        <v>1510</v>
      </c>
      <c r="AA1481" s="67" t="s">
        <v>1518</v>
      </c>
      <c r="AB1481" s="111">
        <f t="shared" si="419"/>
        <v>12</v>
      </c>
      <c r="AC1481" s="111">
        <f t="shared" si="420"/>
        <v>1291</v>
      </c>
      <c r="AD1481" s="111">
        <f t="shared" si="421"/>
        <v>1349</v>
      </c>
      <c r="AE1481" s="111">
        <f t="shared" si="422"/>
        <v>1331</v>
      </c>
      <c r="AF1481" s="111">
        <f t="shared" si="423"/>
        <v>0</v>
      </c>
      <c r="AG1481" s="111">
        <f t="shared" si="424"/>
        <v>0</v>
      </c>
      <c r="AH1481" s="118">
        <f t="shared" si="425"/>
        <v>0</v>
      </c>
      <c r="AJ1481" s="67" t="s">
        <v>1509</v>
      </c>
      <c r="AK1481" s="98">
        <v>1476</v>
      </c>
      <c r="AL1481" s="67" t="s">
        <v>1510</v>
      </c>
      <c r="AM1481" s="67" t="s">
        <v>1518</v>
      </c>
      <c r="AN1481" s="87">
        <f t="shared" si="426"/>
        <v>0</v>
      </c>
      <c r="AO1481" s="87">
        <f t="shared" si="427"/>
        <v>13</v>
      </c>
      <c r="AP1481" s="87">
        <f t="shared" si="428"/>
        <v>40</v>
      </c>
      <c r="AQ1481" s="87">
        <f t="shared" si="429"/>
        <v>47</v>
      </c>
      <c r="AR1481" s="87">
        <f t="shared" si="430"/>
        <v>0</v>
      </c>
      <c r="AS1481" s="87">
        <f t="shared" si="431"/>
        <v>0</v>
      </c>
      <c r="AT1481" s="118">
        <f t="shared" si="432"/>
        <v>0</v>
      </c>
      <c r="AU1481" s="119" t="str">
        <f t="shared" si="418"/>
        <v>佐賀県小城市</v>
      </c>
      <c r="AW1481" s="225" t="s">
        <v>3440</v>
      </c>
      <c r="AY1481" s="230" t="s">
        <v>3440</v>
      </c>
      <c r="BA1481">
        <v>12</v>
      </c>
      <c r="BB1481">
        <v>1291</v>
      </c>
      <c r="BC1481">
        <v>1349</v>
      </c>
      <c r="BD1481">
        <v>1331</v>
      </c>
      <c r="BE1481">
        <v>0</v>
      </c>
      <c r="BF1481">
        <v>0</v>
      </c>
    </row>
    <row r="1482" spans="2:58">
      <c r="B1482" s="67" t="s">
        <v>1509</v>
      </c>
      <c r="C1482" s="67">
        <v>1478</v>
      </c>
      <c r="D1482" s="67" t="s">
        <v>1510</v>
      </c>
      <c r="E1482" s="67" t="s">
        <v>1519</v>
      </c>
      <c r="F1482" s="87">
        <v>10</v>
      </c>
      <c r="G1482" s="87">
        <v>780</v>
      </c>
      <c r="H1482" s="87">
        <v>779</v>
      </c>
      <c r="I1482" s="87">
        <v>0</v>
      </c>
      <c r="J1482" s="87">
        <v>0</v>
      </c>
      <c r="K1482" t="str">
        <f t="shared" si="415"/>
        <v>OK</v>
      </c>
      <c r="L1482" s="67" t="s">
        <v>1509</v>
      </c>
      <c r="M1482" s="98">
        <v>1477</v>
      </c>
      <c r="N1482" s="67" t="s">
        <v>1510</v>
      </c>
      <c r="O1482" s="67" t="s">
        <v>1519</v>
      </c>
      <c r="P1482" s="87">
        <v>10</v>
      </c>
      <c r="Q1482" s="87">
        <v>790</v>
      </c>
      <c r="R1482" s="111">
        <v>776</v>
      </c>
      <c r="S1482" s="87">
        <v>776</v>
      </c>
      <c r="T1482" s="87">
        <v>0</v>
      </c>
      <c r="U1482" s="111">
        <v>0</v>
      </c>
      <c r="V1482" s="118">
        <f t="shared" si="416"/>
        <v>0</v>
      </c>
      <c r="W1482" t="str">
        <f t="shared" si="417"/>
        <v/>
      </c>
      <c r="X1482" s="67" t="s">
        <v>1509</v>
      </c>
      <c r="Y1482" s="98">
        <v>1477</v>
      </c>
      <c r="Z1482" s="67" t="s">
        <v>1510</v>
      </c>
      <c r="AA1482" s="67" t="s">
        <v>1519</v>
      </c>
      <c r="AB1482" s="111">
        <f t="shared" si="419"/>
        <v>10</v>
      </c>
      <c r="AC1482" s="111">
        <f t="shared" si="420"/>
        <v>800</v>
      </c>
      <c r="AD1482" s="111">
        <f t="shared" si="421"/>
        <v>770</v>
      </c>
      <c r="AE1482" s="111">
        <f t="shared" si="422"/>
        <v>769</v>
      </c>
      <c r="AF1482" s="111">
        <f t="shared" si="423"/>
        <v>0</v>
      </c>
      <c r="AG1482" s="111">
        <f t="shared" si="424"/>
        <v>0</v>
      </c>
      <c r="AH1482" s="118">
        <f t="shared" si="425"/>
        <v>0</v>
      </c>
      <c r="AJ1482" s="67" t="s">
        <v>1509</v>
      </c>
      <c r="AK1482" s="98">
        <v>1477</v>
      </c>
      <c r="AL1482" s="67" t="s">
        <v>1510</v>
      </c>
      <c r="AM1482" s="67" t="s">
        <v>1519</v>
      </c>
      <c r="AN1482" s="87">
        <f t="shared" si="426"/>
        <v>0</v>
      </c>
      <c r="AO1482" s="87">
        <f t="shared" si="427"/>
        <v>10</v>
      </c>
      <c r="AP1482" s="87">
        <f t="shared" si="428"/>
        <v>-6</v>
      </c>
      <c r="AQ1482" s="87">
        <f t="shared" si="429"/>
        <v>-7</v>
      </c>
      <c r="AR1482" s="87">
        <f t="shared" si="430"/>
        <v>0</v>
      </c>
      <c r="AS1482" s="87">
        <f t="shared" si="431"/>
        <v>0</v>
      </c>
      <c r="AT1482" s="118">
        <f t="shared" si="432"/>
        <v>0</v>
      </c>
      <c r="AU1482" s="119" t="str">
        <f t="shared" si="418"/>
        <v>佐賀県嬉野市</v>
      </c>
      <c r="AW1482" s="225" t="s">
        <v>3441</v>
      </c>
      <c r="AY1482" s="230" t="s">
        <v>3441</v>
      </c>
      <c r="BA1482">
        <v>10</v>
      </c>
      <c r="BB1482">
        <v>800</v>
      </c>
      <c r="BC1482">
        <v>770</v>
      </c>
      <c r="BD1482">
        <v>769</v>
      </c>
      <c r="BE1482">
        <v>0</v>
      </c>
      <c r="BF1482">
        <v>0</v>
      </c>
    </row>
    <row r="1483" spans="2:58">
      <c r="B1483" s="67" t="s">
        <v>1509</v>
      </c>
      <c r="C1483" s="67">
        <v>1479</v>
      </c>
      <c r="D1483" s="67" t="s">
        <v>1510</v>
      </c>
      <c r="E1483" s="67" t="s">
        <v>1520</v>
      </c>
      <c r="F1483" s="87">
        <v>10</v>
      </c>
      <c r="G1483" s="87">
        <v>912</v>
      </c>
      <c r="H1483" s="87">
        <v>899</v>
      </c>
      <c r="I1483" s="87">
        <v>0</v>
      </c>
      <c r="J1483" s="87">
        <v>0</v>
      </c>
      <c r="K1483" t="str">
        <f t="shared" si="415"/>
        <v>OK</v>
      </c>
      <c r="L1483" s="67" t="s">
        <v>1509</v>
      </c>
      <c r="M1483" s="98">
        <v>1478</v>
      </c>
      <c r="N1483" s="67" t="s">
        <v>1510</v>
      </c>
      <c r="O1483" s="67" t="s">
        <v>1520</v>
      </c>
      <c r="P1483" s="87">
        <v>10</v>
      </c>
      <c r="Q1483" s="87">
        <v>915</v>
      </c>
      <c r="R1483" s="111">
        <v>706</v>
      </c>
      <c r="S1483" s="87">
        <v>706</v>
      </c>
      <c r="T1483" s="87">
        <v>0</v>
      </c>
      <c r="U1483" s="111">
        <v>0</v>
      </c>
      <c r="V1483" s="118">
        <f t="shared" si="416"/>
        <v>0</v>
      </c>
      <c r="W1483" t="str">
        <f t="shared" si="417"/>
        <v/>
      </c>
      <c r="X1483" s="67" t="s">
        <v>1509</v>
      </c>
      <c r="Y1483" s="98">
        <v>1478</v>
      </c>
      <c r="Z1483" s="67" t="s">
        <v>1510</v>
      </c>
      <c r="AA1483" s="67" t="s">
        <v>1520</v>
      </c>
      <c r="AB1483" s="111">
        <f t="shared" si="419"/>
        <v>10</v>
      </c>
      <c r="AC1483" s="111">
        <f t="shared" si="420"/>
        <v>905</v>
      </c>
      <c r="AD1483" s="111">
        <f t="shared" si="421"/>
        <v>819</v>
      </c>
      <c r="AE1483" s="111">
        <f t="shared" si="422"/>
        <v>819</v>
      </c>
      <c r="AF1483" s="111">
        <f t="shared" si="423"/>
        <v>0</v>
      </c>
      <c r="AG1483" s="111">
        <f t="shared" si="424"/>
        <v>0</v>
      </c>
      <c r="AH1483" s="118">
        <f t="shared" si="425"/>
        <v>0</v>
      </c>
      <c r="AJ1483" s="67" t="s">
        <v>1509</v>
      </c>
      <c r="AK1483" s="98">
        <v>1478</v>
      </c>
      <c r="AL1483" s="67" t="s">
        <v>1510</v>
      </c>
      <c r="AM1483" s="67" t="s">
        <v>1520</v>
      </c>
      <c r="AN1483" s="87">
        <f t="shared" si="426"/>
        <v>0</v>
      </c>
      <c r="AO1483" s="87">
        <f t="shared" si="427"/>
        <v>-10</v>
      </c>
      <c r="AP1483" s="87">
        <f t="shared" si="428"/>
        <v>113</v>
      </c>
      <c r="AQ1483" s="87">
        <f t="shared" si="429"/>
        <v>113</v>
      </c>
      <c r="AR1483" s="87">
        <f t="shared" si="430"/>
        <v>0</v>
      </c>
      <c r="AS1483" s="87">
        <f t="shared" si="431"/>
        <v>0</v>
      </c>
      <c r="AT1483" s="118">
        <f t="shared" si="432"/>
        <v>0</v>
      </c>
      <c r="AU1483" s="119" t="str">
        <f t="shared" si="418"/>
        <v>佐賀県神埼市</v>
      </c>
      <c r="AW1483" s="225" t="s">
        <v>3442</v>
      </c>
      <c r="AY1483" s="230" t="s">
        <v>3442</v>
      </c>
      <c r="BA1483">
        <v>10</v>
      </c>
      <c r="BB1483">
        <v>905</v>
      </c>
      <c r="BC1483">
        <v>819</v>
      </c>
      <c r="BD1483">
        <v>819</v>
      </c>
      <c r="BE1483">
        <v>0</v>
      </c>
      <c r="BF1483">
        <v>0</v>
      </c>
    </row>
    <row r="1484" spans="2:58">
      <c r="B1484" s="67" t="s">
        <v>1509</v>
      </c>
      <c r="C1484" s="67">
        <v>1480</v>
      </c>
      <c r="D1484" s="67" t="s">
        <v>1510</v>
      </c>
      <c r="E1484" s="67" t="s">
        <v>1521</v>
      </c>
      <c r="F1484" s="87">
        <v>3</v>
      </c>
      <c r="G1484" s="87">
        <v>390</v>
      </c>
      <c r="H1484" s="87">
        <v>404</v>
      </c>
      <c r="I1484" s="87">
        <v>0</v>
      </c>
      <c r="J1484" s="87">
        <v>0</v>
      </c>
      <c r="K1484" t="str">
        <f t="shared" si="415"/>
        <v>OK</v>
      </c>
      <c r="L1484" s="67" t="s">
        <v>1509</v>
      </c>
      <c r="M1484" s="98">
        <v>1479</v>
      </c>
      <c r="N1484" s="67" t="s">
        <v>1510</v>
      </c>
      <c r="O1484" s="67" t="s">
        <v>1521</v>
      </c>
      <c r="P1484" s="87">
        <v>3</v>
      </c>
      <c r="Q1484" s="87">
        <v>390</v>
      </c>
      <c r="R1484" s="111">
        <v>409</v>
      </c>
      <c r="S1484" s="87">
        <v>409</v>
      </c>
      <c r="T1484" s="87">
        <v>0</v>
      </c>
      <c r="U1484" s="111">
        <v>0</v>
      </c>
      <c r="V1484" s="118">
        <f t="shared" si="416"/>
        <v>0</v>
      </c>
      <c r="W1484" t="str">
        <f t="shared" si="417"/>
        <v/>
      </c>
      <c r="X1484" s="67" t="s">
        <v>1509</v>
      </c>
      <c r="Y1484" s="98">
        <v>1479</v>
      </c>
      <c r="Z1484" s="67" t="s">
        <v>1510</v>
      </c>
      <c r="AA1484" s="67" t="s">
        <v>1521</v>
      </c>
      <c r="AB1484" s="111">
        <f t="shared" si="419"/>
        <v>4</v>
      </c>
      <c r="AC1484" s="111">
        <f t="shared" si="420"/>
        <v>495</v>
      </c>
      <c r="AD1484" s="111">
        <f t="shared" si="421"/>
        <v>452</v>
      </c>
      <c r="AE1484" s="111">
        <f t="shared" si="422"/>
        <v>452</v>
      </c>
      <c r="AF1484" s="111">
        <f t="shared" si="423"/>
        <v>0</v>
      </c>
      <c r="AG1484" s="111">
        <f t="shared" si="424"/>
        <v>0</v>
      </c>
      <c r="AH1484" s="118">
        <f t="shared" si="425"/>
        <v>0</v>
      </c>
      <c r="AJ1484" s="67" t="s">
        <v>1509</v>
      </c>
      <c r="AK1484" s="98">
        <v>1479</v>
      </c>
      <c r="AL1484" s="67" t="s">
        <v>1510</v>
      </c>
      <c r="AM1484" s="67" t="s">
        <v>1521</v>
      </c>
      <c r="AN1484" s="87">
        <f t="shared" si="426"/>
        <v>1</v>
      </c>
      <c r="AO1484" s="87">
        <f t="shared" si="427"/>
        <v>105</v>
      </c>
      <c r="AP1484" s="87">
        <f t="shared" si="428"/>
        <v>43</v>
      </c>
      <c r="AQ1484" s="87">
        <f t="shared" si="429"/>
        <v>43</v>
      </c>
      <c r="AR1484" s="87">
        <f t="shared" si="430"/>
        <v>0</v>
      </c>
      <c r="AS1484" s="87">
        <f t="shared" si="431"/>
        <v>0</v>
      </c>
      <c r="AT1484" s="118">
        <f t="shared" si="432"/>
        <v>0</v>
      </c>
      <c r="AU1484" s="119" t="str">
        <f t="shared" si="418"/>
        <v>佐賀県吉野ヶ里町</v>
      </c>
      <c r="AW1484" s="225" t="s">
        <v>3443</v>
      </c>
      <c r="AY1484" s="230" t="s">
        <v>3443</v>
      </c>
      <c r="BA1484">
        <v>4</v>
      </c>
      <c r="BB1484">
        <v>495</v>
      </c>
      <c r="BC1484">
        <v>452</v>
      </c>
      <c r="BD1484">
        <v>452</v>
      </c>
      <c r="BE1484">
        <v>0</v>
      </c>
      <c r="BF1484">
        <v>0</v>
      </c>
    </row>
    <row r="1485" spans="2:58">
      <c r="B1485" s="67" t="s">
        <v>1509</v>
      </c>
      <c r="C1485" s="67">
        <v>1481</v>
      </c>
      <c r="D1485" s="67" t="s">
        <v>1510</v>
      </c>
      <c r="E1485" s="67" t="s">
        <v>1522</v>
      </c>
      <c r="F1485" s="87">
        <v>3</v>
      </c>
      <c r="G1485" s="87">
        <v>369</v>
      </c>
      <c r="H1485" s="87">
        <v>341</v>
      </c>
      <c r="I1485" s="87">
        <v>0</v>
      </c>
      <c r="J1485" s="87">
        <v>0</v>
      </c>
      <c r="K1485" t="str">
        <f t="shared" si="415"/>
        <v>OK</v>
      </c>
      <c r="L1485" s="67" t="s">
        <v>1509</v>
      </c>
      <c r="M1485" s="98">
        <v>1480</v>
      </c>
      <c r="N1485" s="67" t="s">
        <v>1510</v>
      </c>
      <c r="O1485" s="67" t="s">
        <v>1522</v>
      </c>
      <c r="P1485" s="87">
        <v>4</v>
      </c>
      <c r="Q1485" s="87">
        <v>428</v>
      </c>
      <c r="R1485" s="111">
        <v>368</v>
      </c>
      <c r="S1485" s="87">
        <v>368</v>
      </c>
      <c r="T1485" s="87">
        <v>0</v>
      </c>
      <c r="U1485" s="111">
        <v>0</v>
      </c>
      <c r="V1485" s="118">
        <f t="shared" si="416"/>
        <v>0</v>
      </c>
      <c r="W1485" t="str">
        <f t="shared" si="417"/>
        <v/>
      </c>
      <c r="X1485" s="67" t="s">
        <v>1509</v>
      </c>
      <c r="Y1485" s="98">
        <v>1480</v>
      </c>
      <c r="Z1485" s="67" t="s">
        <v>1510</v>
      </c>
      <c r="AA1485" s="67" t="s">
        <v>1522</v>
      </c>
      <c r="AB1485" s="111">
        <f t="shared" si="419"/>
        <v>4</v>
      </c>
      <c r="AC1485" s="111">
        <f t="shared" si="420"/>
        <v>428</v>
      </c>
      <c r="AD1485" s="111">
        <f t="shared" si="421"/>
        <v>384</v>
      </c>
      <c r="AE1485" s="111">
        <f t="shared" si="422"/>
        <v>384</v>
      </c>
      <c r="AF1485" s="111">
        <f t="shared" si="423"/>
        <v>0</v>
      </c>
      <c r="AG1485" s="111">
        <f t="shared" si="424"/>
        <v>0</v>
      </c>
      <c r="AH1485" s="118">
        <f t="shared" si="425"/>
        <v>0</v>
      </c>
      <c r="AJ1485" s="67" t="s">
        <v>1509</v>
      </c>
      <c r="AK1485" s="98">
        <v>1480</v>
      </c>
      <c r="AL1485" s="67" t="s">
        <v>1510</v>
      </c>
      <c r="AM1485" s="67" t="s">
        <v>1522</v>
      </c>
      <c r="AN1485" s="87">
        <f t="shared" si="426"/>
        <v>0</v>
      </c>
      <c r="AO1485" s="87">
        <f t="shared" si="427"/>
        <v>0</v>
      </c>
      <c r="AP1485" s="87">
        <f t="shared" si="428"/>
        <v>16</v>
      </c>
      <c r="AQ1485" s="87">
        <f t="shared" si="429"/>
        <v>16</v>
      </c>
      <c r="AR1485" s="87">
        <f t="shared" si="430"/>
        <v>0</v>
      </c>
      <c r="AS1485" s="87">
        <f t="shared" si="431"/>
        <v>0</v>
      </c>
      <c r="AT1485" s="118">
        <f t="shared" si="432"/>
        <v>0</v>
      </c>
      <c r="AU1485" s="119" t="str">
        <f t="shared" si="418"/>
        <v>佐賀県基山町</v>
      </c>
      <c r="AW1485" s="225" t="s">
        <v>3444</v>
      </c>
      <c r="AY1485" s="230" t="s">
        <v>3444</v>
      </c>
      <c r="BA1485">
        <v>4</v>
      </c>
      <c r="BB1485">
        <v>428</v>
      </c>
      <c r="BC1485">
        <v>384</v>
      </c>
      <c r="BD1485">
        <v>384</v>
      </c>
      <c r="BE1485">
        <v>0</v>
      </c>
      <c r="BF1485">
        <v>0</v>
      </c>
    </row>
    <row r="1486" spans="2:58">
      <c r="B1486" s="67" t="s">
        <v>1509</v>
      </c>
      <c r="C1486" s="67">
        <v>1482</v>
      </c>
      <c r="D1486" s="67" t="s">
        <v>1510</v>
      </c>
      <c r="E1486" s="67" t="s">
        <v>1523</v>
      </c>
      <c r="F1486" s="87">
        <v>2</v>
      </c>
      <c r="G1486" s="87">
        <v>190</v>
      </c>
      <c r="H1486" s="87">
        <v>244</v>
      </c>
      <c r="I1486" s="87">
        <v>0</v>
      </c>
      <c r="J1486" s="87">
        <v>0</v>
      </c>
      <c r="K1486" t="str">
        <f t="shared" si="415"/>
        <v>OK</v>
      </c>
      <c r="L1486" s="67" t="s">
        <v>1509</v>
      </c>
      <c r="M1486" s="98">
        <v>1481</v>
      </c>
      <c r="N1486" s="67" t="s">
        <v>1510</v>
      </c>
      <c r="O1486" s="67" t="s">
        <v>1523</v>
      </c>
      <c r="P1486" s="87">
        <v>2</v>
      </c>
      <c r="Q1486" s="87">
        <v>190</v>
      </c>
      <c r="R1486" s="111">
        <v>232</v>
      </c>
      <c r="S1486" s="87">
        <v>232</v>
      </c>
      <c r="T1486" s="87">
        <v>0</v>
      </c>
      <c r="U1486" s="111">
        <v>0</v>
      </c>
      <c r="V1486" s="118">
        <f t="shared" si="416"/>
        <v>0</v>
      </c>
      <c r="W1486" t="str">
        <f t="shared" si="417"/>
        <v/>
      </c>
      <c r="X1486" s="67" t="s">
        <v>1509</v>
      </c>
      <c r="Y1486" s="98">
        <v>1481</v>
      </c>
      <c r="Z1486" s="67" t="s">
        <v>1510</v>
      </c>
      <c r="AA1486" s="67" t="s">
        <v>1523</v>
      </c>
      <c r="AB1486" s="111">
        <f t="shared" si="419"/>
        <v>3</v>
      </c>
      <c r="AC1486" s="111">
        <f t="shared" si="420"/>
        <v>265</v>
      </c>
      <c r="AD1486" s="111">
        <f t="shared" si="421"/>
        <v>269</v>
      </c>
      <c r="AE1486" s="111">
        <f t="shared" si="422"/>
        <v>269</v>
      </c>
      <c r="AF1486" s="111">
        <f t="shared" si="423"/>
        <v>0</v>
      </c>
      <c r="AG1486" s="111">
        <f t="shared" si="424"/>
        <v>0</v>
      </c>
      <c r="AH1486" s="118">
        <f t="shared" si="425"/>
        <v>0</v>
      </c>
      <c r="AJ1486" s="67" t="s">
        <v>1509</v>
      </c>
      <c r="AK1486" s="98">
        <v>1481</v>
      </c>
      <c r="AL1486" s="67" t="s">
        <v>1510</v>
      </c>
      <c r="AM1486" s="67" t="s">
        <v>1523</v>
      </c>
      <c r="AN1486" s="87">
        <f t="shared" si="426"/>
        <v>1</v>
      </c>
      <c r="AO1486" s="87">
        <f t="shared" si="427"/>
        <v>75</v>
      </c>
      <c r="AP1486" s="87">
        <f t="shared" si="428"/>
        <v>37</v>
      </c>
      <c r="AQ1486" s="87">
        <f t="shared" si="429"/>
        <v>37</v>
      </c>
      <c r="AR1486" s="87">
        <f t="shared" si="430"/>
        <v>0</v>
      </c>
      <c r="AS1486" s="87">
        <f t="shared" si="431"/>
        <v>0</v>
      </c>
      <c r="AT1486" s="118">
        <f t="shared" si="432"/>
        <v>0</v>
      </c>
      <c r="AU1486" s="119" t="str">
        <f t="shared" si="418"/>
        <v>佐賀県上峰町</v>
      </c>
      <c r="AW1486" s="225" t="s">
        <v>3445</v>
      </c>
      <c r="AY1486" s="230" t="s">
        <v>3445</v>
      </c>
      <c r="BA1486">
        <v>3</v>
      </c>
      <c r="BB1486">
        <v>265</v>
      </c>
      <c r="BC1486">
        <v>269</v>
      </c>
      <c r="BD1486">
        <v>269</v>
      </c>
      <c r="BE1486">
        <v>0</v>
      </c>
      <c r="BF1486">
        <v>0</v>
      </c>
    </row>
    <row r="1487" spans="2:58">
      <c r="B1487" s="67" t="s">
        <v>1509</v>
      </c>
      <c r="C1487" s="67">
        <v>1483</v>
      </c>
      <c r="D1487" s="67" t="s">
        <v>1510</v>
      </c>
      <c r="E1487" s="67" t="s">
        <v>1524</v>
      </c>
      <c r="F1487" s="87">
        <v>4</v>
      </c>
      <c r="G1487" s="87">
        <v>590</v>
      </c>
      <c r="H1487" s="87">
        <v>523</v>
      </c>
      <c r="I1487" s="87">
        <v>0</v>
      </c>
      <c r="J1487" s="87">
        <v>0</v>
      </c>
      <c r="K1487" t="str">
        <f t="shared" si="415"/>
        <v>OK</v>
      </c>
      <c r="L1487" s="67" t="s">
        <v>1509</v>
      </c>
      <c r="M1487" s="98">
        <v>1482</v>
      </c>
      <c r="N1487" s="67" t="s">
        <v>1510</v>
      </c>
      <c r="O1487" s="67" t="s">
        <v>1524</v>
      </c>
      <c r="P1487" s="87">
        <v>4</v>
      </c>
      <c r="Q1487" s="87">
        <v>590</v>
      </c>
      <c r="R1487" s="111">
        <v>571</v>
      </c>
      <c r="S1487" s="87">
        <v>571</v>
      </c>
      <c r="T1487" s="87">
        <v>0</v>
      </c>
      <c r="U1487" s="111">
        <v>0</v>
      </c>
      <c r="V1487" s="118">
        <f t="shared" si="416"/>
        <v>0</v>
      </c>
      <c r="W1487" t="str">
        <f t="shared" si="417"/>
        <v/>
      </c>
      <c r="X1487" s="67" t="s">
        <v>1509</v>
      </c>
      <c r="Y1487" s="98">
        <v>1482</v>
      </c>
      <c r="Z1487" s="67" t="s">
        <v>1510</v>
      </c>
      <c r="AA1487" s="67" t="s">
        <v>1524</v>
      </c>
      <c r="AB1487" s="111">
        <f t="shared" si="419"/>
        <v>4</v>
      </c>
      <c r="AC1487" s="111">
        <f t="shared" si="420"/>
        <v>590</v>
      </c>
      <c r="AD1487" s="111">
        <f t="shared" si="421"/>
        <v>624</v>
      </c>
      <c r="AE1487" s="111">
        <f t="shared" si="422"/>
        <v>620</v>
      </c>
      <c r="AF1487" s="111">
        <f t="shared" si="423"/>
        <v>4</v>
      </c>
      <c r="AG1487" s="111">
        <f t="shared" si="424"/>
        <v>0</v>
      </c>
      <c r="AH1487" s="118">
        <f t="shared" si="425"/>
        <v>6.41025641025641E-3</v>
      </c>
      <c r="AJ1487" s="67" t="s">
        <v>1509</v>
      </c>
      <c r="AK1487" s="98">
        <v>1482</v>
      </c>
      <c r="AL1487" s="67" t="s">
        <v>1510</v>
      </c>
      <c r="AM1487" s="67" t="s">
        <v>1524</v>
      </c>
      <c r="AN1487" s="87">
        <f t="shared" si="426"/>
        <v>0</v>
      </c>
      <c r="AO1487" s="87">
        <f t="shared" si="427"/>
        <v>0</v>
      </c>
      <c r="AP1487" s="87">
        <f t="shared" si="428"/>
        <v>53</v>
      </c>
      <c r="AQ1487" s="87">
        <f t="shared" si="429"/>
        <v>49</v>
      </c>
      <c r="AR1487" s="87">
        <f t="shared" si="430"/>
        <v>4</v>
      </c>
      <c r="AS1487" s="87">
        <f t="shared" si="431"/>
        <v>0</v>
      </c>
      <c r="AT1487" s="118">
        <f t="shared" si="432"/>
        <v>6.41025641025641E-3</v>
      </c>
      <c r="AU1487" s="119" t="str">
        <f t="shared" si="418"/>
        <v>佐賀県みやき町</v>
      </c>
      <c r="AW1487" s="225" t="s">
        <v>3446</v>
      </c>
      <c r="AY1487" s="230" t="s">
        <v>3446</v>
      </c>
      <c r="BA1487">
        <v>4</v>
      </c>
      <c r="BB1487">
        <v>590</v>
      </c>
      <c r="BC1487">
        <v>624</v>
      </c>
      <c r="BD1487">
        <v>620</v>
      </c>
      <c r="BE1487">
        <v>4</v>
      </c>
      <c r="BF1487">
        <v>0</v>
      </c>
    </row>
    <row r="1488" spans="2:58">
      <c r="B1488" s="67" t="s">
        <v>1509</v>
      </c>
      <c r="C1488" s="67">
        <v>1484</v>
      </c>
      <c r="D1488" s="67" t="s">
        <v>1510</v>
      </c>
      <c r="E1488" s="67" t="s">
        <v>1525</v>
      </c>
      <c r="F1488" s="87">
        <v>2</v>
      </c>
      <c r="G1488" s="87">
        <v>290</v>
      </c>
      <c r="H1488" s="87">
        <v>254</v>
      </c>
      <c r="I1488" s="87">
        <v>0</v>
      </c>
      <c r="J1488" s="87">
        <v>0</v>
      </c>
      <c r="K1488" t="str">
        <f t="shared" si="415"/>
        <v>OK</v>
      </c>
      <c r="L1488" s="67" t="s">
        <v>1509</v>
      </c>
      <c r="M1488" s="98">
        <v>1483</v>
      </c>
      <c r="N1488" s="67" t="s">
        <v>1510</v>
      </c>
      <c r="O1488" s="67" t="s">
        <v>1525</v>
      </c>
      <c r="P1488" s="87">
        <v>2</v>
      </c>
      <c r="Q1488" s="87">
        <v>290</v>
      </c>
      <c r="R1488" s="111">
        <v>244</v>
      </c>
      <c r="S1488" s="87">
        <v>244</v>
      </c>
      <c r="T1488" s="87">
        <v>0</v>
      </c>
      <c r="U1488" s="111">
        <v>0</v>
      </c>
      <c r="V1488" s="118">
        <f t="shared" si="416"/>
        <v>0</v>
      </c>
      <c r="W1488" t="str">
        <f t="shared" si="417"/>
        <v/>
      </c>
      <c r="X1488" s="67" t="s">
        <v>1509</v>
      </c>
      <c r="Y1488" s="98">
        <v>1483</v>
      </c>
      <c r="Z1488" s="67" t="s">
        <v>1510</v>
      </c>
      <c r="AA1488" s="67" t="s">
        <v>1525</v>
      </c>
      <c r="AB1488" s="111">
        <f t="shared" si="419"/>
        <v>2</v>
      </c>
      <c r="AC1488" s="111">
        <f t="shared" si="420"/>
        <v>290</v>
      </c>
      <c r="AD1488" s="111">
        <f t="shared" si="421"/>
        <v>216</v>
      </c>
      <c r="AE1488" s="111">
        <f t="shared" si="422"/>
        <v>216</v>
      </c>
      <c r="AF1488" s="111">
        <f t="shared" si="423"/>
        <v>0</v>
      </c>
      <c r="AG1488" s="111">
        <f t="shared" si="424"/>
        <v>0</v>
      </c>
      <c r="AH1488" s="118">
        <f t="shared" si="425"/>
        <v>0</v>
      </c>
      <c r="AJ1488" s="67" t="s">
        <v>1509</v>
      </c>
      <c r="AK1488" s="98">
        <v>1483</v>
      </c>
      <c r="AL1488" s="67" t="s">
        <v>1510</v>
      </c>
      <c r="AM1488" s="67" t="s">
        <v>1525</v>
      </c>
      <c r="AN1488" s="87">
        <f t="shared" si="426"/>
        <v>0</v>
      </c>
      <c r="AO1488" s="87">
        <f t="shared" si="427"/>
        <v>0</v>
      </c>
      <c r="AP1488" s="87">
        <f t="shared" si="428"/>
        <v>-28</v>
      </c>
      <c r="AQ1488" s="87">
        <f t="shared" si="429"/>
        <v>-28</v>
      </c>
      <c r="AR1488" s="87">
        <f t="shared" si="430"/>
        <v>0</v>
      </c>
      <c r="AS1488" s="87">
        <f t="shared" si="431"/>
        <v>0</v>
      </c>
      <c r="AT1488" s="118">
        <f t="shared" si="432"/>
        <v>0</v>
      </c>
      <c r="AU1488" s="119" t="str">
        <f t="shared" si="418"/>
        <v>佐賀県玄海町</v>
      </c>
      <c r="AW1488" s="225" t="s">
        <v>3447</v>
      </c>
      <c r="AY1488" s="230" t="s">
        <v>3447</v>
      </c>
      <c r="BA1488">
        <v>2</v>
      </c>
      <c r="BB1488">
        <v>290</v>
      </c>
      <c r="BC1488">
        <v>216</v>
      </c>
      <c r="BD1488">
        <v>216</v>
      </c>
      <c r="BE1488">
        <v>0</v>
      </c>
      <c r="BF1488">
        <v>0</v>
      </c>
    </row>
    <row r="1489" spans="2:58">
      <c r="B1489" s="67" t="s">
        <v>1509</v>
      </c>
      <c r="C1489" s="67">
        <v>1485</v>
      </c>
      <c r="D1489" s="67" t="s">
        <v>1510</v>
      </c>
      <c r="E1489" s="67" t="s">
        <v>1526</v>
      </c>
      <c r="F1489" s="87">
        <v>9</v>
      </c>
      <c r="G1489" s="87">
        <v>733</v>
      </c>
      <c r="H1489" s="87">
        <v>609</v>
      </c>
      <c r="I1489" s="87">
        <v>0</v>
      </c>
      <c r="J1489" s="87">
        <v>0</v>
      </c>
      <c r="K1489" t="str">
        <f t="shared" si="415"/>
        <v>OK</v>
      </c>
      <c r="L1489" s="67" t="s">
        <v>1509</v>
      </c>
      <c r="M1489" s="98">
        <v>1484</v>
      </c>
      <c r="N1489" s="67" t="s">
        <v>1510</v>
      </c>
      <c r="O1489" s="67" t="s">
        <v>1526</v>
      </c>
      <c r="P1489" s="87">
        <v>8</v>
      </c>
      <c r="Q1489" s="87">
        <v>663</v>
      </c>
      <c r="R1489" s="111">
        <v>610</v>
      </c>
      <c r="S1489" s="87">
        <v>610</v>
      </c>
      <c r="T1489" s="87">
        <v>0</v>
      </c>
      <c r="U1489" s="111">
        <v>0</v>
      </c>
      <c r="V1489" s="118">
        <f t="shared" si="416"/>
        <v>0</v>
      </c>
      <c r="W1489" t="str">
        <f t="shared" si="417"/>
        <v/>
      </c>
      <c r="X1489" s="67" t="s">
        <v>1509</v>
      </c>
      <c r="Y1489" s="98">
        <v>1484</v>
      </c>
      <c r="Z1489" s="67" t="s">
        <v>1510</v>
      </c>
      <c r="AA1489" s="67" t="s">
        <v>1526</v>
      </c>
      <c r="AB1489" s="111">
        <f t="shared" si="419"/>
        <v>8</v>
      </c>
      <c r="AC1489" s="111">
        <f t="shared" si="420"/>
        <v>663</v>
      </c>
      <c r="AD1489" s="111">
        <f t="shared" si="421"/>
        <v>643</v>
      </c>
      <c r="AE1489" s="111">
        <f t="shared" si="422"/>
        <v>643</v>
      </c>
      <c r="AF1489" s="111">
        <f t="shared" si="423"/>
        <v>0</v>
      </c>
      <c r="AG1489" s="111">
        <f t="shared" si="424"/>
        <v>0</v>
      </c>
      <c r="AH1489" s="118">
        <f t="shared" si="425"/>
        <v>0</v>
      </c>
      <c r="AJ1489" s="67" t="s">
        <v>1509</v>
      </c>
      <c r="AK1489" s="98">
        <v>1484</v>
      </c>
      <c r="AL1489" s="67" t="s">
        <v>1510</v>
      </c>
      <c r="AM1489" s="67" t="s">
        <v>1526</v>
      </c>
      <c r="AN1489" s="87">
        <f t="shared" si="426"/>
        <v>0</v>
      </c>
      <c r="AO1489" s="87">
        <f t="shared" si="427"/>
        <v>0</v>
      </c>
      <c r="AP1489" s="87">
        <f t="shared" si="428"/>
        <v>33</v>
      </c>
      <c r="AQ1489" s="87">
        <f t="shared" si="429"/>
        <v>33</v>
      </c>
      <c r="AR1489" s="87">
        <f t="shared" si="430"/>
        <v>0</v>
      </c>
      <c r="AS1489" s="87">
        <f t="shared" si="431"/>
        <v>0</v>
      </c>
      <c r="AT1489" s="118">
        <f t="shared" si="432"/>
        <v>0</v>
      </c>
      <c r="AU1489" s="119" t="str">
        <f t="shared" si="418"/>
        <v>佐賀県有田町</v>
      </c>
      <c r="AW1489" s="225" t="s">
        <v>3448</v>
      </c>
      <c r="AY1489" s="230" t="s">
        <v>3448</v>
      </c>
      <c r="BA1489">
        <v>8</v>
      </c>
      <c r="BB1489">
        <v>663</v>
      </c>
      <c r="BC1489">
        <v>643</v>
      </c>
      <c r="BD1489">
        <v>643</v>
      </c>
      <c r="BE1489">
        <v>0</v>
      </c>
      <c r="BF1489">
        <v>0</v>
      </c>
    </row>
    <row r="1490" spans="2:58">
      <c r="B1490" s="67" t="s">
        <v>1509</v>
      </c>
      <c r="C1490" s="67">
        <v>1486</v>
      </c>
      <c r="D1490" s="67" t="s">
        <v>1510</v>
      </c>
      <c r="E1490" s="67" t="s">
        <v>1527</v>
      </c>
      <c r="F1490" s="87">
        <v>1</v>
      </c>
      <c r="G1490" s="87">
        <v>240</v>
      </c>
      <c r="H1490" s="87">
        <v>153</v>
      </c>
      <c r="I1490" s="87">
        <v>0</v>
      </c>
      <c r="J1490" s="87">
        <v>0</v>
      </c>
      <c r="K1490" t="str">
        <f t="shared" si="415"/>
        <v>OK</v>
      </c>
      <c r="L1490" s="67" t="s">
        <v>1509</v>
      </c>
      <c r="M1490" s="98">
        <v>1485</v>
      </c>
      <c r="N1490" s="67" t="s">
        <v>1510</v>
      </c>
      <c r="O1490" s="67" t="s">
        <v>1527</v>
      </c>
      <c r="P1490" s="87">
        <v>1</v>
      </c>
      <c r="Q1490" s="87">
        <v>240</v>
      </c>
      <c r="R1490" s="111">
        <v>169</v>
      </c>
      <c r="S1490" s="87">
        <v>169</v>
      </c>
      <c r="T1490" s="87">
        <v>0</v>
      </c>
      <c r="U1490" s="111">
        <v>0</v>
      </c>
      <c r="V1490" s="118">
        <f t="shared" si="416"/>
        <v>0</v>
      </c>
      <c r="W1490" t="str">
        <f t="shared" si="417"/>
        <v/>
      </c>
      <c r="X1490" s="67" t="s">
        <v>1509</v>
      </c>
      <c r="Y1490" s="98">
        <v>1485</v>
      </c>
      <c r="Z1490" s="67" t="s">
        <v>1510</v>
      </c>
      <c r="AA1490" s="67" t="s">
        <v>1527</v>
      </c>
      <c r="AB1490" s="111">
        <f t="shared" si="419"/>
        <v>1</v>
      </c>
      <c r="AC1490" s="111">
        <f t="shared" si="420"/>
        <v>240</v>
      </c>
      <c r="AD1490" s="111">
        <f t="shared" si="421"/>
        <v>179</v>
      </c>
      <c r="AE1490" s="111">
        <f t="shared" si="422"/>
        <v>179</v>
      </c>
      <c r="AF1490" s="111">
        <f t="shared" si="423"/>
        <v>0</v>
      </c>
      <c r="AG1490" s="111">
        <f t="shared" si="424"/>
        <v>0</v>
      </c>
      <c r="AH1490" s="118">
        <f t="shared" si="425"/>
        <v>0</v>
      </c>
      <c r="AJ1490" s="67" t="s">
        <v>1509</v>
      </c>
      <c r="AK1490" s="98">
        <v>1485</v>
      </c>
      <c r="AL1490" s="67" t="s">
        <v>1510</v>
      </c>
      <c r="AM1490" s="67" t="s">
        <v>1527</v>
      </c>
      <c r="AN1490" s="87">
        <f t="shared" si="426"/>
        <v>0</v>
      </c>
      <c r="AO1490" s="87">
        <f t="shared" si="427"/>
        <v>0</v>
      </c>
      <c r="AP1490" s="87">
        <f t="shared" si="428"/>
        <v>10</v>
      </c>
      <c r="AQ1490" s="87">
        <f t="shared" si="429"/>
        <v>10</v>
      </c>
      <c r="AR1490" s="87">
        <f t="shared" si="430"/>
        <v>0</v>
      </c>
      <c r="AS1490" s="87">
        <f t="shared" si="431"/>
        <v>0</v>
      </c>
      <c r="AT1490" s="118">
        <f t="shared" si="432"/>
        <v>0</v>
      </c>
      <c r="AU1490" s="119" t="str">
        <f t="shared" si="418"/>
        <v>佐賀県大町町</v>
      </c>
      <c r="AW1490" s="225" t="s">
        <v>3449</v>
      </c>
      <c r="AY1490" s="230" t="s">
        <v>3449</v>
      </c>
      <c r="BA1490">
        <v>1</v>
      </c>
      <c r="BB1490">
        <v>240</v>
      </c>
      <c r="BC1490">
        <v>179</v>
      </c>
      <c r="BD1490">
        <v>179</v>
      </c>
      <c r="BE1490">
        <v>0</v>
      </c>
      <c r="BF1490">
        <v>0</v>
      </c>
    </row>
    <row r="1491" spans="2:58">
      <c r="B1491" s="67" t="s">
        <v>1509</v>
      </c>
      <c r="C1491" s="67">
        <v>1487</v>
      </c>
      <c r="D1491" s="67" t="s">
        <v>1510</v>
      </c>
      <c r="E1491" s="67" t="s">
        <v>1528</v>
      </c>
      <c r="F1491" s="87">
        <v>2</v>
      </c>
      <c r="G1491" s="87">
        <v>190</v>
      </c>
      <c r="H1491" s="87">
        <v>217</v>
      </c>
      <c r="I1491" s="87">
        <v>0</v>
      </c>
      <c r="J1491" s="87">
        <v>0</v>
      </c>
      <c r="K1491" t="str">
        <f t="shared" si="415"/>
        <v>OK</v>
      </c>
      <c r="L1491" s="67" t="s">
        <v>1509</v>
      </c>
      <c r="M1491" s="98">
        <v>1486</v>
      </c>
      <c r="N1491" s="67" t="s">
        <v>1510</v>
      </c>
      <c r="O1491" s="67" t="s">
        <v>1528</v>
      </c>
      <c r="P1491" s="87">
        <v>2</v>
      </c>
      <c r="Q1491" s="87">
        <v>190</v>
      </c>
      <c r="R1491" s="111">
        <v>281</v>
      </c>
      <c r="S1491" s="87">
        <v>281</v>
      </c>
      <c r="T1491" s="87">
        <v>0</v>
      </c>
      <c r="U1491" s="111">
        <v>0</v>
      </c>
      <c r="V1491" s="118">
        <f t="shared" si="416"/>
        <v>0</v>
      </c>
      <c r="W1491" t="str">
        <f t="shared" si="417"/>
        <v/>
      </c>
      <c r="X1491" s="67" t="s">
        <v>1509</v>
      </c>
      <c r="Y1491" s="98">
        <v>1486</v>
      </c>
      <c r="Z1491" s="67" t="s">
        <v>1510</v>
      </c>
      <c r="AA1491" s="67" t="s">
        <v>1528</v>
      </c>
      <c r="AB1491" s="111">
        <f t="shared" si="419"/>
        <v>3</v>
      </c>
      <c r="AC1491" s="111">
        <f t="shared" si="420"/>
        <v>209</v>
      </c>
      <c r="AD1491" s="111">
        <f t="shared" si="421"/>
        <v>304</v>
      </c>
      <c r="AE1491" s="111">
        <f t="shared" si="422"/>
        <v>299</v>
      </c>
      <c r="AF1491" s="111">
        <f t="shared" si="423"/>
        <v>3</v>
      </c>
      <c r="AG1491" s="111">
        <f t="shared" si="424"/>
        <v>0</v>
      </c>
      <c r="AH1491" s="118">
        <f t="shared" si="425"/>
        <v>9.8684210526315784E-3</v>
      </c>
      <c r="AJ1491" s="67" t="s">
        <v>1509</v>
      </c>
      <c r="AK1491" s="98">
        <v>1486</v>
      </c>
      <c r="AL1491" s="67" t="s">
        <v>1510</v>
      </c>
      <c r="AM1491" s="67" t="s">
        <v>1528</v>
      </c>
      <c r="AN1491" s="87">
        <f t="shared" si="426"/>
        <v>1</v>
      </c>
      <c r="AO1491" s="87">
        <f t="shared" si="427"/>
        <v>19</v>
      </c>
      <c r="AP1491" s="87">
        <f t="shared" si="428"/>
        <v>23</v>
      </c>
      <c r="AQ1491" s="87">
        <f t="shared" si="429"/>
        <v>18</v>
      </c>
      <c r="AR1491" s="87">
        <f t="shared" si="430"/>
        <v>3</v>
      </c>
      <c r="AS1491" s="87">
        <f t="shared" si="431"/>
        <v>0</v>
      </c>
      <c r="AT1491" s="118">
        <f t="shared" si="432"/>
        <v>9.8684210526315784E-3</v>
      </c>
      <c r="AU1491" s="119" t="str">
        <f t="shared" si="418"/>
        <v>佐賀県江北町</v>
      </c>
      <c r="AW1491" s="225" t="s">
        <v>3450</v>
      </c>
      <c r="AY1491" s="230" t="s">
        <v>3450</v>
      </c>
      <c r="BA1491">
        <v>3</v>
      </c>
      <c r="BB1491">
        <v>209</v>
      </c>
      <c r="BC1491">
        <v>304</v>
      </c>
      <c r="BD1491">
        <v>299</v>
      </c>
      <c r="BE1491">
        <v>3</v>
      </c>
      <c r="BF1491">
        <v>0</v>
      </c>
    </row>
    <row r="1492" spans="2:58">
      <c r="B1492" s="67" t="s">
        <v>1509</v>
      </c>
      <c r="C1492" s="67">
        <v>1488</v>
      </c>
      <c r="D1492" s="67" t="s">
        <v>1510</v>
      </c>
      <c r="E1492" s="67" t="s">
        <v>1529</v>
      </c>
      <c r="F1492" s="87">
        <v>9</v>
      </c>
      <c r="G1492" s="87">
        <v>894</v>
      </c>
      <c r="H1492" s="87">
        <v>820</v>
      </c>
      <c r="I1492" s="87">
        <v>0</v>
      </c>
      <c r="J1492" s="87">
        <v>0</v>
      </c>
      <c r="K1492" t="str">
        <f t="shared" si="415"/>
        <v>OK</v>
      </c>
      <c r="L1492" s="67" t="s">
        <v>1509</v>
      </c>
      <c r="M1492" s="98">
        <v>1487</v>
      </c>
      <c r="N1492" s="67" t="s">
        <v>1510</v>
      </c>
      <c r="O1492" s="67" t="s">
        <v>1529</v>
      </c>
      <c r="P1492" s="87">
        <v>9</v>
      </c>
      <c r="Q1492" s="87">
        <v>914</v>
      </c>
      <c r="R1492" s="111">
        <v>812</v>
      </c>
      <c r="S1492" s="87">
        <v>761</v>
      </c>
      <c r="T1492" s="87">
        <v>0</v>
      </c>
      <c r="U1492" s="111">
        <v>0</v>
      </c>
      <c r="V1492" s="118">
        <f t="shared" si="416"/>
        <v>0</v>
      </c>
      <c r="W1492" t="str">
        <f t="shared" si="417"/>
        <v/>
      </c>
      <c r="X1492" s="67" t="s">
        <v>1509</v>
      </c>
      <c r="Y1492" s="98">
        <v>1487</v>
      </c>
      <c r="Z1492" s="67" t="s">
        <v>1510</v>
      </c>
      <c r="AA1492" s="67" t="s">
        <v>1529</v>
      </c>
      <c r="AB1492" s="111">
        <f t="shared" si="419"/>
        <v>9</v>
      </c>
      <c r="AC1492" s="111">
        <f t="shared" si="420"/>
        <v>931</v>
      </c>
      <c r="AD1492" s="111">
        <f t="shared" si="421"/>
        <v>738</v>
      </c>
      <c r="AE1492" s="111">
        <f t="shared" si="422"/>
        <v>738</v>
      </c>
      <c r="AF1492" s="111">
        <f t="shared" si="423"/>
        <v>0</v>
      </c>
      <c r="AG1492" s="111">
        <f t="shared" si="424"/>
        <v>0</v>
      </c>
      <c r="AH1492" s="118">
        <f t="shared" si="425"/>
        <v>0</v>
      </c>
      <c r="AJ1492" s="67" t="s">
        <v>1509</v>
      </c>
      <c r="AK1492" s="98">
        <v>1487</v>
      </c>
      <c r="AL1492" s="67" t="s">
        <v>1510</v>
      </c>
      <c r="AM1492" s="67" t="s">
        <v>1529</v>
      </c>
      <c r="AN1492" s="87">
        <f t="shared" si="426"/>
        <v>0</v>
      </c>
      <c r="AO1492" s="87">
        <f t="shared" si="427"/>
        <v>17</v>
      </c>
      <c r="AP1492" s="87">
        <f t="shared" si="428"/>
        <v>-74</v>
      </c>
      <c r="AQ1492" s="87">
        <f t="shared" si="429"/>
        <v>-23</v>
      </c>
      <c r="AR1492" s="87">
        <f t="shared" si="430"/>
        <v>0</v>
      </c>
      <c r="AS1492" s="87">
        <f t="shared" si="431"/>
        <v>0</v>
      </c>
      <c r="AT1492" s="118">
        <f t="shared" si="432"/>
        <v>0</v>
      </c>
      <c r="AU1492" s="119" t="str">
        <f t="shared" si="418"/>
        <v>佐賀県白石町</v>
      </c>
      <c r="AW1492" s="225" t="s">
        <v>3451</v>
      </c>
      <c r="AY1492" s="230" t="s">
        <v>3451</v>
      </c>
      <c r="BA1492">
        <v>9</v>
      </c>
      <c r="BB1492">
        <v>931</v>
      </c>
      <c r="BC1492">
        <v>738</v>
      </c>
      <c r="BD1492">
        <v>738</v>
      </c>
      <c r="BE1492">
        <v>0</v>
      </c>
      <c r="BF1492">
        <v>0</v>
      </c>
    </row>
    <row r="1493" spans="2:58">
      <c r="B1493" s="67" t="s">
        <v>1509</v>
      </c>
      <c r="C1493" s="67">
        <v>1489</v>
      </c>
      <c r="D1493" s="67" t="s">
        <v>1510</v>
      </c>
      <c r="E1493" s="67" t="s">
        <v>1530</v>
      </c>
      <c r="F1493" s="87">
        <v>4</v>
      </c>
      <c r="G1493" s="87">
        <v>300</v>
      </c>
      <c r="H1493" s="87">
        <v>235</v>
      </c>
      <c r="I1493" s="87">
        <v>0</v>
      </c>
      <c r="J1493" s="87">
        <v>0</v>
      </c>
      <c r="K1493" t="str">
        <f t="shared" si="415"/>
        <v>OK</v>
      </c>
      <c r="L1493" s="67" t="s">
        <v>1509</v>
      </c>
      <c r="M1493" s="98">
        <v>1488</v>
      </c>
      <c r="N1493" s="67" t="s">
        <v>1510</v>
      </c>
      <c r="O1493" s="67" t="s">
        <v>1530</v>
      </c>
      <c r="P1493" s="87">
        <v>4</v>
      </c>
      <c r="Q1493" s="87">
        <v>300</v>
      </c>
      <c r="R1493" s="111">
        <v>224</v>
      </c>
      <c r="S1493" s="87">
        <v>224</v>
      </c>
      <c r="T1493" s="87">
        <v>0</v>
      </c>
      <c r="U1493" s="111">
        <v>0</v>
      </c>
      <c r="V1493" s="118">
        <f t="shared" si="416"/>
        <v>0</v>
      </c>
      <c r="W1493" t="str">
        <f t="shared" si="417"/>
        <v/>
      </c>
      <c r="X1493" s="67" t="s">
        <v>1509</v>
      </c>
      <c r="Y1493" s="98">
        <v>1488</v>
      </c>
      <c r="Z1493" s="67" t="s">
        <v>1510</v>
      </c>
      <c r="AA1493" s="67" t="s">
        <v>1530</v>
      </c>
      <c r="AB1493" s="111">
        <f t="shared" si="419"/>
        <v>4</v>
      </c>
      <c r="AC1493" s="111">
        <f t="shared" si="420"/>
        <v>300</v>
      </c>
      <c r="AD1493" s="111">
        <f t="shared" si="421"/>
        <v>218</v>
      </c>
      <c r="AE1493" s="111">
        <f t="shared" si="422"/>
        <v>218</v>
      </c>
      <c r="AF1493" s="111">
        <f t="shared" si="423"/>
        <v>0</v>
      </c>
      <c r="AG1493" s="111">
        <f t="shared" si="424"/>
        <v>0</v>
      </c>
      <c r="AH1493" s="118">
        <f t="shared" si="425"/>
        <v>0</v>
      </c>
      <c r="AJ1493" s="67" t="s">
        <v>1509</v>
      </c>
      <c r="AK1493" s="98">
        <v>1488</v>
      </c>
      <c r="AL1493" s="67" t="s">
        <v>1510</v>
      </c>
      <c r="AM1493" s="67" t="s">
        <v>1530</v>
      </c>
      <c r="AN1493" s="87">
        <f t="shared" si="426"/>
        <v>0</v>
      </c>
      <c r="AO1493" s="87">
        <f t="shared" si="427"/>
        <v>0</v>
      </c>
      <c r="AP1493" s="87">
        <f t="shared" si="428"/>
        <v>-6</v>
      </c>
      <c r="AQ1493" s="87">
        <f t="shared" si="429"/>
        <v>-6</v>
      </c>
      <c r="AR1493" s="87">
        <f t="shared" si="430"/>
        <v>0</v>
      </c>
      <c r="AS1493" s="87">
        <f t="shared" si="431"/>
        <v>0</v>
      </c>
      <c r="AT1493" s="118">
        <f t="shared" si="432"/>
        <v>0</v>
      </c>
      <c r="AU1493" s="119" t="str">
        <f t="shared" si="418"/>
        <v>佐賀県太良町</v>
      </c>
      <c r="AW1493" s="225" t="s">
        <v>3452</v>
      </c>
      <c r="AY1493" s="230" t="s">
        <v>3452</v>
      </c>
      <c r="BA1493">
        <v>4</v>
      </c>
      <c r="BB1493">
        <v>300</v>
      </c>
      <c r="BC1493">
        <v>218</v>
      </c>
      <c r="BD1493">
        <v>218</v>
      </c>
      <c r="BE1493">
        <v>0</v>
      </c>
      <c r="BF1493">
        <v>0</v>
      </c>
    </row>
    <row r="1494" spans="2:58">
      <c r="B1494" s="67" t="s">
        <v>1531</v>
      </c>
      <c r="C1494" s="67">
        <v>1491</v>
      </c>
      <c r="D1494" s="67" t="s">
        <v>1532</v>
      </c>
      <c r="E1494" s="67" t="s">
        <v>1534</v>
      </c>
      <c r="F1494" s="87">
        <v>26</v>
      </c>
      <c r="G1494" s="87">
        <v>1885</v>
      </c>
      <c r="H1494" s="87">
        <v>1673</v>
      </c>
      <c r="I1494" s="87">
        <v>0</v>
      </c>
      <c r="J1494" s="87">
        <v>0</v>
      </c>
      <c r="K1494" t="str">
        <f t="shared" si="415"/>
        <v>OK</v>
      </c>
      <c r="L1494" s="67" t="s">
        <v>1531</v>
      </c>
      <c r="M1494" s="98">
        <v>1489</v>
      </c>
      <c r="N1494" s="67" t="s">
        <v>1532</v>
      </c>
      <c r="O1494" s="67" t="s">
        <v>1534</v>
      </c>
      <c r="P1494" s="87">
        <v>26</v>
      </c>
      <c r="Q1494" s="87">
        <v>1920</v>
      </c>
      <c r="R1494" s="111">
        <v>1760</v>
      </c>
      <c r="S1494" s="87">
        <v>1743</v>
      </c>
      <c r="T1494" s="87">
        <v>0</v>
      </c>
      <c r="U1494" s="111">
        <v>0</v>
      </c>
      <c r="V1494" s="118">
        <f t="shared" si="416"/>
        <v>0</v>
      </c>
      <c r="W1494" t="str">
        <f t="shared" si="417"/>
        <v/>
      </c>
      <c r="X1494" s="67" t="s">
        <v>1531</v>
      </c>
      <c r="Y1494" s="98">
        <v>1489</v>
      </c>
      <c r="Z1494" s="67" t="s">
        <v>1532</v>
      </c>
      <c r="AA1494" s="67" t="s">
        <v>1534</v>
      </c>
      <c r="AB1494" s="111">
        <f t="shared" si="419"/>
        <v>26</v>
      </c>
      <c r="AC1494" s="111">
        <f t="shared" si="420"/>
        <v>1953</v>
      </c>
      <c r="AD1494" s="111">
        <f t="shared" si="421"/>
        <v>1721</v>
      </c>
      <c r="AE1494" s="111">
        <f t="shared" si="422"/>
        <v>1708</v>
      </c>
      <c r="AF1494" s="111">
        <f t="shared" si="423"/>
        <v>0</v>
      </c>
      <c r="AG1494" s="111">
        <f t="shared" si="424"/>
        <v>0</v>
      </c>
      <c r="AH1494" s="118">
        <f t="shared" si="425"/>
        <v>0</v>
      </c>
      <c r="AJ1494" s="67" t="s">
        <v>1531</v>
      </c>
      <c r="AK1494" s="98">
        <v>1489</v>
      </c>
      <c r="AL1494" s="67" t="s">
        <v>1532</v>
      </c>
      <c r="AM1494" s="67" t="s">
        <v>1534</v>
      </c>
      <c r="AN1494" s="87">
        <f t="shared" si="426"/>
        <v>0</v>
      </c>
      <c r="AO1494" s="87">
        <f t="shared" si="427"/>
        <v>33</v>
      </c>
      <c r="AP1494" s="87">
        <f t="shared" si="428"/>
        <v>-39</v>
      </c>
      <c r="AQ1494" s="87">
        <f t="shared" si="429"/>
        <v>-35</v>
      </c>
      <c r="AR1494" s="87">
        <f t="shared" si="430"/>
        <v>0</v>
      </c>
      <c r="AS1494" s="87">
        <f t="shared" si="431"/>
        <v>0</v>
      </c>
      <c r="AT1494" s="118">
        <f t="shared" si="432"/>
        <v>0</v>
      </c>
      <c r="AU1494" s="119" t="str">
        <f t="shared" si="418"/>
        <v>長崎県島原市</v>
      </c>
      <c r="AW1494" s="225" t="s">
        <v>3453</v>
      </c>
      <c r="AY1494" s="230" t="s">
        <v>3453</v>
      </c>
      <c r="BA1494">
        <v>26</v>
      </c>
      <c r="BB1494">
        <v>1953</v>
      </c>
      <c r="BC1494">
        <v>1721</v>
      </c>
      <c r="BD1494">
        <v>1708</v>
      </c>
      <c r="BE1494">
        <v>0</v>
      </c>
      <c r="BF1494">
        <v>0</v>
      </c>
    </row>
    <row r="1495" spans="2:58">
      <c r="B1495" s="67" t="s">
        <v>1531</v>
      </c>
      <c r="C1495" s="67">
        <v>1492</v>
      </c>
      <c r="D1495" s="67" t="s">
        <v>1532</v>
      </c>
      <c r="E1495" s="67" t="s">
        <v>1535</v>
      </c>
      <c r="F1495" s="87">
        <v>54</v>
      </c>
      <c r="G1495" s="87">
        <v>3744</v>
      </c>
      <c r="H1495" s="87">
        <v>3876</v>
      </c>
      <c r="I1495" s="87">
        <v>0</v>
      </c>
      <c r="J1495" s="87">
        <v>0</v>
      </c>
      <c r="K1495" t="str">
        <f t="shared" si="415"/>
        <v>OK</v>
      </c>
      <c r="L1495" s="67" t="s">
        <v>1531</v>
      </c>
      <c r="M1495" s="98">
        <v>1490</v>
      </c>
      <c r="N1495" s="67" t="s">
        <v>1532</v>
      </c>
      <c r="O1495" s="67" t="s">
        <v>1535</v>
      </c>
      <c r="P1495" s="87">
        <v>56</v>
      </c>
      <c r="Q1495" s="87">
        <v>3869</v>
      </c>
      <c r="R1495" s="111">
        <v>4091</v>
      </c>
      <c r="S1495" s="87">
        <v>4028</v>
      </c>
      <c r="T1495" s="87">
        <v>0</v>
      </c>
      <c r="U1495" s="111">
        <v>0</v>
      </c>
      <c r="V1495" s="118">
        <f t="shared" si="416"/>
        <v>0</v>
      </c>
      <c r="W1495" t="str">
        <f t="shared" si="417"/>
        <v/>
      </c>
      <c r="X1495" s="67" t="s">
        <v>1531</v>
      </c>
      <c r="Y1495" s="98">
        <v>1490</v>
      </c>
      <c r="Z1495" s="67" t="s">
        <v>1532</v>
      </c>
      <c r="AA1495" s="67" t="s">
        <v>1535</v>
      </c>
      <c r="AB1495" s="111">
        <f t="shared" si="419"/>
        <v>57</v>
      </c>
      <c r="AC1495" s="111">
        <f t="shared" si="420"/>
        <v>3919</v>
      </c>
      <c r="AD1495" s="111">
        <f t="shared" si="421"/>
        <v>4159</v>
      </c>
      <c r="AE1495" s="111">
        <f t="shared" si="422"/>
        <v>4108</v>
      </c>
      <c r="AF1495" s="111">
        <f t="shared" si="423"/>
        <v>0</v>
      </c>
      <c r="AG1495" s="111">
        <f t="shared" si="424"/>
        <v>0</v>
      </c>
      <c r="AH1495" s="118">
        <f t="shared" si="425"/>
        <v>0</v>
      </c>
      <c r="AJ1495" s="67" t="s">
        <v>1531</v>
      </c>
      <c r="AK1495" s="98">
        <v>1490</v>
      </c>
      <c r="AL1495" s="67" t="s">
        <v>1532</v>
      </c>
      <c r="AM1495" s="67" t="s">
        <v>1535</v>
      </c>
      <c r="AN1495" s="87">
        <f t="shared" si="426"/>
        <v>1</v>
      </c>
      <c r="AO1495" s="87">
        <f t="shared" si="427"/>
        <v>50</v>
      </c>
      <c r="AP1495" s="87">
        <f t="shared" si="428"/>
        <v>68</v>
      </c>
      <c r="AQ1495" s="87">
        <f t="shared" si="429"/>
        <v>80</v>
      </c>
      <c r="AR1495" s="87">
        <f t="shared" si="430"/>
        <v>0</v>
      </c>
      <c r="AS1495" s="87">
        <f t="shared" si="431"/>
        <v>0</v>
      </c>
      <c r="AT1495" s="118">
        <f t="shared" si="432"/>
        <v>0</v>
      </c>
      <c r="AU1495" s="119" t="str">
        <f t="shared" si="418"/>
        <v>長崎県諫早市</v>
      </c>
      <c r="AW1495" s="225" t="s">
        <v>3454</v>
      </c>
      <c r="AY1495" s="230" t="s">
        <v>3454</v>
      </c>
      <c r="BA1495">
        <v>57</v>
      </c>
      <c r="BB1495">
        <v>3919</v>
      </c>
      <c r="BC1495">
        <v>4159</v>
      </c>
      <c r="BD1495">
        <v>4108</v>
      </c>
      <c r="BE1495">
        <v>0</v>
      </c>
      <c r="BF1495">
        <v>0</v>
      </c>
    </row>
    <row r="1496" spans="2:58">
      <c r="B1496" s="67" t="s">
        <v>1531</v>
      </c>
      <c r="C1496" s="67">
        <v>1493</v>
      </c>
      <c r="D1496" s="67" t="s">
        <v>1532</v>
      </c>
      <c r="E1496" s="67" t="s">
        <v>1536</v>
      </c>
      <c r="F1496" s="87">
        <v>31</v>
      </c>
      <c r="G1496" s="87">
        <v>2554</v>
      </c>
      <c r="H1496" s="87">
        <v>2687</v>
      </c>
      <c r="I1496" s="87">
        <v>0</v>
      </c>
      <c r="J1496" s="87">
        <v>0</v>
      </c>
      <c r="K1496" t="str">
        <f t="shared" si="415"/>
        <v>OK</v>
      </c>
      <c r="L1496" s="67" t="s">
        <v>1531</v>
      </c>
      <c r="M1496" s="98">
        <v>1491</v>
      </c>
      <c r="N1496" s="67" t="s">
        <v>1532</v>
      </c>
      <c r="O1496" s="67" t="s">
        <v>1536</v>
      </c>
      <c r="P1496" s="87">
        <v>37</v>
      </c>
      <c r="Q1496" s="87">
        <v>2688</v>
      </c>
      <c r="R1496" s="111">
        <v>2913</v>
      </c>
      <c r="S1496" s="87">
        <v>2835</v>
      </c>
      <c r="T1496" s="87">
        <v>0</v>
      </c>
      <c r="U1496" s="111">
        <v>0</v>
      </c>
      <c r="V1496" s="118">
        <f t="shared" si="416"/>
        <v>0</v>
      </c>
      <c r="W1496" t="str">
        <f t="shared" si="417"/>
        <v/>
      </c>
      <c r="X1496" s="67" t="s">
        <v>1531</v>
      </c>
      <c r="Y1496" s="98">
        <v>1491</v>
      </c>
      <c r="Z1496" s="67" t="s">
        <v>1532</v>
      </c>
      <c r="AA1496" s="67" t="s">
        <v>1536</v>
      </c>
      <c r="AB1496" s="111">
        <f t="shared" si="419"/>
        <v>39</v>
      </c>
      <c r="AC1496" s="111">
        <f t="shared" si="420"/>
        <v>2715</v>
      </c>
      <c r="AD1496" s="111">
        <f t="shared" si="421"/>
        <v>3041</v>
      </c>
      <c r="AE1496" s="111">
        <f t="shared" si="422"/>
        <v>2853</v>
      </c>
      <c r="AF1496" s="111">
        <f t="shared" si="423"/>
        <v>99</v>
      </c>
      <c r="AG1496" s="111">
        <f t="shared" si="424"/>
        <v>0</v>
      </c>
      <c r="AH1496" s="118">
        <f t="shared" si="425"/>
        <v>3.2555080565603418E-2</v>
      </c>
      <c r="AJ1496" s="67" t="s">
        <v>1531</v>
      </c>
      <c r="AK1496" s="98">
        <v>1491</v>
      </c>
      <c r="AL1496" s="67" t="s">
        <v>1532</v>
      </c>
      <c r="AM1496" s="67" t="s">
        <v>1536</v>
      </c>
      <c r="AN1496" s="87">
        <f t="shared" si="426"/>
        <v>2</v>
      </c>
      <c r="AO1496" s="87">
        <f t="shared" si="427"/>
        <v>27</v>
      </c>
      <c r="AP1496" s="87">
        <f t="shared" si="428"/>
        <v>128</v>
      </c>
      <c r="AQ1496" s="87">
        <f t="shared" si="429"/>
        <v>18</v>
      </c>
      <c r="AR1496" s="87">
        <f t="shared" si="430"/>
        <v>99</v>
      </c>
      <c r="AS1496" s="87">
        <f t="shared" si="431"/>
        <v>0</v>
      </c>
      <c r="AT1496" s="118">
        <f t="shared" si="432"/>
        <v>3.2555080565603418E-2</v>
      </c>
      <c r="AU1496" s="119" t="str">
        <f t="shared" si="418"/>
        <v>長崎県大村市</v>
      </c>
      <c r="AW1496" s="225" t="s">
        <v>3455</v>
      </c>
      <c r="AY1496" s="230" t="s">
        <v>3455</v>
      </c>
      <c r="BA1496">
        <v>39</v>
      </c>
      <c r="BB1496">
        <v>2715</v>
      </c>
      <c r="BC1496">
        <v>3041</v>
      </c>
      <c r="BD1496">
        <v>2853</v>
      </c>
      <c r="BE1496">
        <v>99</v>
      </c>
      <c r="BF1496">
        <v>0</v>
      </c>
    </row>
    <row r="1497" spans="2:58">
      <c r="B1497" s="67" t="s">
        <v>1531</v>
      </c>
      <c r="C1497" s="67">
        <v>1494</v>
      </c>
      <c r="D1497" s="67" t="s">
        <v>1532</v>
      </c>
      <c r="E1497" s="67" t="s">
        <v>1537</v>
      </c>
      <c r="F1497" s="87">
        <v>18</v>
      </c>
      <c r="G1497" s="87">
        <v>965</v>
      </c>
      <c r="H1497" s="87">
        <v>905</v>
      </c>
      <c r="I1497" s="87">
        <v>0</v>
      </c>
      <c r="J1497" s="87">
        <v>0</v>
      </c>
      <c r="K1497" t="str">
        <f t="shared" si="415"/>
        <v>OK</v>
      </c>
      <c r="L1497" s="67" t="s">
        <v>1531</v>
      </c>
      <c r="M1497" s="98">
        <v>1492</v>
      </c>
      <c r="N1497" s="67" t="s">
        <v>1532</v>
      </c>
      <c r="O1497" s="67" t="s">
        <v>1537</v>
      </c>
      <c r="P1497" s="87">
        <v>19</v>
      </c>
      <c r="Q1497" s="87">
        <v>983</v>
      </c>
      <c r="R1497" s="111">
        <v>899</v>
      </c>
      <c r="S1497" s="87">
        <v>899</v>
      </c>
      <c r="T1497" s="87">
        <v>0</v>
      </c>
      <c r="U1497" s="111">
        <v>0</v>
      </c>
      <c r="V1497" s="118">
        <f t="shared" si="416"/>
        <v>0</v>
      </c>
      <c r="W1497" t="str">
        <f t="shared" si="417"/>
        <v/>
      </c>
      <c r="X1497" s="67" t="s">
        <v>1531</v>
      </c>
      <c r="Y1497" s="98">
        <v>1492</v>
      </c>
      <c r="Z1497" s="67" t="s">
        <v>1532</v>
      </c>
      <c r="AA1497" s="67" t="s">
        <v>1537</v>
      </c>
      <c r="AB1497" s="111">
        <f t="shared" si="419"/>
        <v>20</v>
      </c>
      <c r="AC1497" s="111">
        <f t="shared" si="420"/>
        <v>993</v>
      </c>
      <c r="AD1497" s="111">
        <f t="shared" si="421"/>
        <v>1025</v>
      </c>
      <c r="AE1497" s="111">
        <f t="shared" si="422"/>
        <v>970</v>
      </c>
      <c r="AF1497" s="111">
        <f t="shared" si="423"/>
        <v>0</v>
      </c>
      <c r="AG1497" s="111">
        <f t="shared" si="424"/>
        <v>55</v>
      </c>
      <c r="AH1497" s="118">
        <f t="shared" si="425"/>
        <v>0</v>
      </c>
      <c r="AJ1497" s="67" t="s">
        <v>1531</v>
      </c>
      <c r="AK1497" s="98">
        <v>1492</v>
      </c>
      <c r="AL1497" s="67" t="s">
        <v>1532</v>
      </c>
      <c r="AM1497" s="67" t="s">
        <v>1537</v>
      </c>
      <c r="AN1497" s="87">
        <f t="shared" si="426"/>
        <v>1</v>
      </c>
      <c r="AO1497" s="87">
        <f t="shared" si="427"/>
        <v>10</v>
      </c>
      <c r="AP1497" s="87">
        <f t="shared" si="428"/>
        <v>126</v>
      </c>
      <c r="AQ1497" s="87">
        <f t="shared" si="429"/>
        <v>71</v>
      </c>
      <c r="AR1497" s="87">
        <f t="shared" si="430"/>
        <v>0</v>
      </c>
      <c r="AS1497" s="87">
        <f t="shared" si="431"/>
        <v>55</v>
      </c>
      <c r="AT1497" s="118">
        <f t="shared" si="432"/>
        <v>0</v>
      </c>
      <c r="AU1497" s="119" t="str">
        <f t="shared" si="418"/>
        <v>長崎県平戸市</v>
      </c>
      <c r="AW1497" s="225" t="s">
        <v>3456</v>
      </c>
      <c r="AY1497" s="230" t="s">
        <v>3456</v>
      </c>
      <c r="BA1497">
        <v>20</v>
      </c>
      <c r="BB1497">
        <v>993</v>
      </c>
      <c r="BC1497">
        <v>1025</v>
      </c>
      <c r="BD1497">
        <v>970</v>
      </c>
      <c r="BE1497">
        <v>0</v>
      </c>
      <c r="BF1497">
        <v>55</v>
      </c>
    </row>
    <row r="1498" spans="2:58">
      <c r="B1498" s="67" t="s">
        <v>1531</v>
      </c>
      <c r="C1498" s="67">
        <v>1495</v>
      </c>
      <c r="D1498" s="67" t="s">
        <v>1532</v>
      </c>
      <c r="E1498" s="67" t="s">
        <v>1538</v>
      </c>
      <c r="F1498" s="87">
        <v>16</v>
      </c>
      <c r="G1498" s="87">
        <v>782</v>
      </c>
      <c r="H1498" s="87">
        <v>753</v>
      </c>
      <c r="I1498" s="87">
        <v>0</v>
      </c>
      <c r="J1498" s="87">
        <v>0</v>
      </c>
      <c r="K1498" t="str">
        <f t="shared" si="415"/>
        <v>OK</v>
      </c>
      <c r="L1498" s="67" t="s">
        <v>1531</v>
      </c>
      <c r="M1498" s="98">
        <v>1493</v>
      </c>
      <c r="N1498" s="67" t="s">
        <v>1532</v>
      </c>
      <c r="O1498" s="67" t="s">
        <v>1538</v>
      </c>
      <c r="P1498" s="87">
        <v>16</v>
      </c>
      <c r="Q1498" s="87">
        <v>742</v>
      </c>
      <c r="R1498" s="111">
        <v>761</v>
      </c>
      <c r="S1498" s="87">
        <v>761</v>
      </c>
      <c r="T1498" s="87">
        <v>0</v>
      </c>
      <c r="U1498" s="111">
        <v>0</v>
      </c>
      <c r="V1498" s="118">
        <f t="shared" si="416"/>
        <v>0</v>
      </c>
      <c r="W1498" t="str">
        <f t="shared" si="417"/>
        <v/>
      </c>
      <c r="X1498" s="67" t="s">
        <v>1531</v>
      </c>
      <c r="Y1498" s="98">
        <v>1493</v>
      </c>
      <c r="Z1498" s="67" t="s">
        <v>1532</v>
      </c>
      <c r="AA1498" s="67" t="s">
        <v>1538</v>
      </c>
      <c r="AB1498" s="111">
        <f t="shared" si="419"/>
        <v>16</v>
      </c>
      <c r="AC1498" s="111">
        <f t="shared" si="420"/>
        <v>742</v>
      </c>
      <c r="AD1498" s="111">
        <f t="shared" si="421"/>
        <v>763</v>
      </c>
      <c r="AE1498" s="111">
        <f t="shared" si="422"/>
        <v>756</v>
      </c>
      <c r="AF1498" s="111">
        <f t="shared" si="423"/>
        <v>0</v>
      </c>
      <c r="AG1498" s="111">
        <f t="shared" si="424"/>
        <v>0</v>
      </c>
      <c r="AH1498" s="118">
        <f t="shared" si="425"/>
        <v>0</v>
      </c>
      <c r="AJ1498" s="67" t="s">
        <v>1531</v>
      </c>
      <c r="AK1498" s="98">
        <v>1493</v>
      </c>
      <c r="AL1498" s="67" t="s">
        <v>1532</v>
      </c>
      <c r="AM1498" s="67" t="s">
        <v>1538</v>
      </c>
      <c r="AN1498" s="87">
        <f t="shared" si="426"/>
        <v>0</v>
      </c>
      <c r="AO1498" s="87">
        <f t="shared" si="427"/>
        <v>0</v>
      </c>
      <c r="AP1498" s="87">
        <f t="shared" si="428"/>
        <v>2</v>
      </c>
      <c r="AQ1498" s="87">
        <f t="shared" si="429"/>
        <v>-5</v>
      </c>
      <c r="AR1498" s="87">
        <f t="shared" si="430"/>
        <v>0</v>
      </c>
      <c r="AS1498" s="87">
        <f t="shared" si="431"/>
        <v>0</v>
      </c>
      <c r="AT1498" s="118">
        <f t="shared" si="432"/>
        <v>0</v>
      </c>
      <c r="AU1498" s="119" t="str">
        <f t="shared" si="418"/>
        <v>長崎県松浦市</v>
      </c>
      <c r="AW1498" s="225" t="s">
        <v>3457</v>
      </c>
      <c r="AY1498" s="230" t="s">
        <v>3457</v>
      </c>
      <c r="BA1498">
        <v>16</v>
      </c>
      <c r="BB1498">
        <v>742</v>
      </c>
      <c r="BC1498">
        <v>763</v>
      </c>
      <c r="BD1498">
        <v>756</v>
      </c>
      <c r="BE1498">
        <v>0</v>
      </c>
      <c r="BF1498">
        <v>0</v>
      </c>
    </row>
    <row r="1499" spans="2:58">
      <c r="B1499" s="67" t="s">
        <v>1531</v>
      </c>
      <c r="C1499" s="67">
        <v>1496</v>
      </c>
      <c r="D1499" s="67" t="s">
        <v>1532</v>
      </c>
      <c r="E1499" s="67" t="s">
        <v>1539</v>
      </c>
      <c r="F1499" s="87">
        <v>10</v>
      </c>
      <c r="G1499" s="87">
        <v>780</v>
      </c>
      <c r="H1499" s="87">
        <v>696</v>
      </c>
      <c r="I1499" s="87">
        <v>0</v>
      </c>
      <c r="J1499" s="87">
        <v>0</v>
      </c>
      <c r="K1499" t="str">
        <f t="shared" si="415"/>
        <v>OK</v>
      </c>
      <c r="L1499" s="67" t="s">
        <v>1531</v>
      </c>
      <c r="M1499" s="98">
        <v>1494</v>
      </c>
      <c r="N1499" s="67" t="s">
        <v>1532</v>
      </c>
      <c r="O1499" s="67" t="s">
        <v>1539</v>
      </c>
      <c r="P1499" s="87">
        <v>10</v>
      </c>
      <c r="Q1499" s="87">
        <v>780</v>
      </c>
      <c r="R1499" s="111">
        <v>845</v>
      </c>
      <c r="S1499" s="87">
        <v>705</v>
      </c>
      <c r="T1499" s="87">
        <v>0</v>
      </c>
      <c r="U1499" s="111">
        <v>0</v>
      </c>
      <c r="V1499" s="118">
        <f t="shared" si="416"/>
        <v>0</v>
      </c>
      <c r="W1499" t="str">
        <f t="shared" si="417"/>
        <v/>
      </c>
      <c r="X1499" s="67" t="s">
        <v>1531</v>
      </c>
      <c r="Y1499" s="98">
        <v>1494</v>
      </c>
      <c r="Z1499" s="67" t="s">
        <v>1532</v>
      </c>
      <c r="AA1499" s="67" t="s">
        <v>1539</v>
      </c>
      <c r="AB1499" s="111">
        <f t="shared" si="419"/>
        <v>9</v>
      </c>
      <c r="AC1499" s="111">
        <f t="shared" si="420"/>
        <v>771</v>
      </c>
      <c r="AD1499" s="111">
        <f t="shared" si="421"/>
        <v>864</v>
      </c>
      <c r="AE1499" s="111">
        <f t="shared" si="422"/>
        <v>727</v>
      </c>
      <c r="AF1499" s="111">
        <f t="shared" si="423"/>
        <v>7</v>
      </c>
      <c r="AG1499" s="111">
        <f t="shared" si="424"/>
        <v>0</v>
      </c>
      <c r="AH1499" s="118">
        <f t="shared" si="425"/>
        <v>8.1018518518518514E-3</v>
      </c>
      <c r="AJ1499" s="67" t="s">
        <v>1531</v>
      </c>
      <c r="AK1499" s="98">
        <v>1494</v>
      </c>
      <c r="AL1499" s="67" t="s">
        <v>1532</v>
      </c>
      <c r="AM1499" s="67" t="s">
        <v>1539</v>
      </c>
      <c r="AN1499" s="87">
        <f t="shared" si="426"/>
        <v>-1</v>
      </c>
      <c r="AO1499" s="87">
        <f t="shared" si="427"/>
        <v>-9</v>
      </c>
      <c r="AP1499" s="87">
        <f t="shared" si="428"/>
        <v>19</v>
      </c>
      <c r="AQ1499" s="87">
        <f t="shared" si="429"/>
        <v>22</v>
      </c>
      <c r="AR1499" s="87">
        <f t="shared" si="430"/>
        <v>7</v>
      </c>
      <c r="AS1499" s="87">
        <f t="shared" si="431"/>
        <v>0</v>
      </c>
      <c r="AT1499" s="118">
        <f t="shared" si="432"/>
        <v>8.1018518518518514E-3</v>
      </c>
      <c r="AU1499" s="119" t="str">
        <f t="shared" si="418"/>
        <v>長崎県対馬市</v>
      </c>
      <c r="AW1499" s="225" t="s">
        <v>3458</v>
      </c>
      <c r="AY1499" s="230" t="s">
        <v>3458</v>
      </c>
      <c r="BA1499">
        <v>9</v>
      </c>
      <c r="BB1499">
        <v>771</v>
      </c>
      <c r="BC1499">
        <v>864</v>
      </c>
      <c r="BD1499">
        <v>727</v>
      </c>
      <c r="BE1499">
        <v>7</v>
      </c>
      <c r="BF1499">
        <v>0</v>
      </c>
    </row>
    <row r="1500" spans="2:58">
      <c r="B1500" s="67" t="s">
        <v>1531</v>
      </c>
      <c r="C1500" s="67">
        <v>1497</v>
      </c>
      <c r="D1500" s="67" t="s">
        <v>1532</v>
      </c>
      <c r="E1500" s="67" t="s">
        <v>1540</v>
      </c>
      <c r="F1500" s="87">
        <v>10</v>
      </c>
      <c r="G1500" s="87">
        <v>607</v>
      </c>
      <c r="H1500" s="87">
        <v>578</v>
      </c>
      <c r="I1500" s="87">
        <v>3</v>
      </c>
      <c r="J1500" s="87">
        <v>0</v>
      </c>
      <c r="K1500" t="str">
        <f t="shared" si="415"/>
        <v>OK</v>
      </c>
      <c r="L1500" s="67" t="s">
        <v>1531</v>
      </c>
      <c r="M1500" s="98">
        <v>1495</v>
      </c>
      <c r="N1500" s="67" t="s">
        <v>1532</v>
      </c>
      <c r="O1500" s="67" t="s">
        <v>1540</v>
      </c>
      <c r="P1500" s="87">
        <v>10</v>
      </c>
      <c r="Q1500" s="87">
        <v>607</v>
      </c>
      <c r="R1500" s="111">
        <v>744</v>
      </c>
      <c r="S1500" s="87">
        <v>611</v>
      </c>
      <c r="T1500" s="87">
        <v>4</v>
      </c>
      <c r="U1500" s="111">
        <v>0</v>
      </c>
      <c r="V1500" s="118">
        <f t="shared" si="416"/>
        <v>5.3763440860215058E-3</v>
      </c>
      <c r="W1500" t="str">
        <f t="shared" si="417"/>
        <v/>
      </c>
      <c r="X1500" s="67" t="s">
        <v>1531</v>
      </c>
      <c r="Y1500" s="98">
        <v>1495</v>
      </c>
      <c r="Z1500" s="67" t="s">
        <v>1532</v>
      </c>
      <c r="AA1500" s="67" t="s">
        <v>1540</v>
      </c>
      <c r="AB1500" s="111">
        <f t="shared" si="419"/>
        <v>10</v>
      </c>
      <c r="AC1500" s="111">
        <f t="shared" si="420"/>
        <v>607</v>
      </c>
      <c r="AD1500" s="111">
        <f t="shared" si="421"/>
        <v>752</v>
      </c>
      <c r="AE1500" s="111">
        <f t="shared" si="422"/>
        <v>640</v>
      </c>
      <c r="AF1500" s="111">
        <f t="shared" si="423"/>
        <v>1</v>
      </c>
      <c r="AG1500" s="111">
        <f t="shared" si="424"/>
        <v>0</v>
      </c>
      <c r="AH1500" s="118">
        <f t="shared" si="425"/>
        <v>1.3297872340425532E-3</v>
      </c>
      <c r="AJ1500" s="67" t="s">
        <v>1531</v>
      </c>
      <c r="AK1500" s="98">
        <v>1495</v>
      </c>
      <c r="AL1500" s="67" t="s">
        <v>1532</v>
      </c>
      <c r="AM1500" s="67" t="s">
        <v>1540</v>
      </c>
      <c r="AN1500" s="87">
        <f t="shared" si="426"/>
        <v>0</v>
      </c>
      <c r="AO1500" s="87">
        <f t="shared" si="427"/>
        <v>0</v>
      </c>
      <c r="AP1500" s="87">
        <f t="shared" si="428"/>
        <v>8</v>
      </c>
      <c r="AQ1500" s="87">
        <f t="shared" si="429"/>
        <v>29</v>
      </c>
      <c r="AR1500" s="87">
        <f t="shared" si="430"/>
        <v>-3</v>
      </c>
      <c r="AS1500" s="87">
        <f t="shared" si="431"/>
        <v>0</v>
      </c>
      <c r="AT1500" s="118">
        <f t="shared" si="432"/>
        <v>-4.0465568519789524E-3</v>
      </c>
      <c r="AU1500" s="119" t="str">
        <f t="shared" si="418"/>
        <v>長崎県壱岐市</v>
      </c>
      <c r="AW1500" s="225" t="s">
        <v>3459</v>
      </c>
      <c r="AY1500" s="230" t="s">
        <v>3459</v>
      </c>
      <c r="BA1500">
        <v>10</v>
      </c>
      <c r="BB1500">
        <v>607</v>
      </c>
      <c r="BC1500">
        <v>752</v>
      </c>
      <c r="BD1500">
        <v>640</v>
      </c>
      <c r="BE1500">
        <v>1</v>
      </c>
      <c r="BF1500">
        <v>0</v>
      </c>
    </row>
    <row r="1501" spans="2:58">
      <c r="B1501" s="67" t="s">
        <v>1531</v>
      </c>
      <c r="C1501" s="67">
        <v>1498</v>
      </c>
      <c r="D1501" s="67" t="s">
        <v>1532</v>
      </c>
      <c r="E1501" s="67" t="s">
        <v>1541</v>
      </c>
      <c r="F1501" s="87">
        <v>24</v>
      </c>
      <c r="G1501" s="87">
        <v>1033</v>
      </c>
      <c r="H1501" s="87">
        <v>1006</v>
      </c>
      <c r="I1501" s="87">
        <v>0</v>
      </c>
      <c r="J1501" s="87">
        <v>0</v>
      </c>
      <c r="K1501" t="str">
        <f t="shared" si="415"/>
        <v>OK</v>
      </c>
      <c r="L1501" s="67" t="s">
        <v>1531</v>
      </c>
      <c r="M1501" s="98">
        <v>1496</v>
      </c>
      <c r="N1501" s="67" t="s">
        <v>1532</v>
      </c>
      <c r="O1501" s="67" t="s">
        <v>1541</v>
      </c>
      <c r="P1501" s="87">
        <v>24</v>
      </c>
      <c r="Q1501" s="87">
        <v>1020</v>
      </c>
      <c r="R1501" s="111">
        <v>1047</v>
      </c>
      <c r="S1501" s="87">
        <v>1047</v>
      </c>
      <c r="T1501" s="87">
        <v>0</v>
      </c>
      <c r="U1501" s="111">
        <v>0</v>
      </c>
      <c r="V1501" s="118">
        <f t="shared" si="416"/>
        <v>0</v>
      </c>
      <c r="W1501" t="str">
        <f t="shared" si="417"/>
        <v/>
      </c>
      <c r="X1501" s="67" t="s">
        <v>1531</v>
      </c>
      <c r="Y1501" s="98">
        <v>1496</v>
      </c>
      <c r="Z1501" s="67" t="s">
        <v>1532</v>
      </c>
      <c r="AA1501" s="67" t="s">
        <v>1541</v>
      </c>
      <c r="AB1501" s="111">
        <f t="shared" si="419"/>
        <v>24</v>
      </c>
      <c r="AC1501" s="111">
        <f t="shared" si="420"/>
        <v>1050</v>
      </c>
      <c r="AD1501" s="111">
        <f t="shared" si="421"/>
        <v>1027</v>
      </c>
      <c r="AE1501" s="111">
        <f t="shared" si="422"/>
        <v>1025</v>
      </c>
      <c r="AF1501" s="111">
        <f t="shared" si="423"/>
        <v>1</v>
      </c>
      <c r="AG1501" s="111">
        <f t="shared" si="424"/>
        <v>0</v>
      </c>
      <c r="AH1501" s="118">
        <f t="shared" si="425"/>
        <v>9.7370983446932818E-4</v>
      </c>
      <c r="AJ1501" s="67" t="s">
        <v>1531</v>
      </c>
      <c r="AK1501" s="98">
        <v>1496</v>
      </c>
      <c r="AL1501" s="67" t="s">
        <v>1532</v>
      </c>
      <c r="AM1501" s="67" t="s">
        <v>1541</v>
      </c>
      <c r="AN1501" s="87">
        <f t="shared" si="426"/>
        <v>0</v>
      </c>
      <c r="AO1501" s="87">
        <f t="shared" si="427"/>
        <v>30</v>
      </c>
      <c r="AP1501" s="87">
        <f t="shared" si="428"/>
        <v>-20</v>
      </c>
      <c r="AQ1501" s="87">
        <f t="shared" si="429"/>
        <v>-22</v>
      </c>
      <c r="AR1501" s="87">
        <f t="shared" si="430"/>
        <v>1</v>
      </c>
      <c r="AS1501" s="87">
        <f t="shared" si="431"/>
        <v>0</v>
      </c>
      <c r="AT1501" s="118">
        <f t="shared" si="432"/>
        <v>9.7370983446932818E-4</v>
      </c>
      <c r="AU1501" s="119" t="str">
        <f t="shared" si="418"/>
        <v>長崎県五島市</v>
      </c>
      <c r="AW1501" s="225" t="s">
        <v>3460</v>
      </c>
      <c r="AY1501" s="230" t="s">
        <v>3460</v>
      </c>
      <c r="BA1501">
        <v>24</v>
      </c>
      <c r="BB1501">
        <v>1050</v>
      </c>
      <c r="BC1501">
        <v>1027</v>
      </c>
      <c r="BD1501">
        <v>1025</v>
      </c>
      <c r="BE1501">
        <v>1</v>
      </c>
      <c r="BF1501">
        <v>0</v>
      </c>
    </row>
    <row r="1502" spans="2:58">
      <c r="B1502" s="67" t="s">
        <v>1531</v>
      </c>
      <c r="C1502" s="67">
        <v>1499</v>
      </c>
      <c r="D1502" s="67" t="s">
        <v>1532</v>
      </c>
      <c r="E1502" s="67" t="s">
        <v>1542</v>
      </c>
      <c r="F1502" s="87">
        <v>19</v>
      </c>
      <c r="G1502" s="87">
        <v>1020</v>
      </c>
      <c r="H1502" s="87">
        <v>922</v>
      </c>
      <c r="I1502" s="87">
        <v>0</v>
      </c>
      <c r="J1502" s="87">
        <v>0</v>
      </c>
      <c r="K1502" t="str">
        <f t="shared" si="415"/>
        <v>OK</v>
      </c>
      <c r="L1502" s="67" t="s">
        <v>1531</v>
      </c>
      <c r="M1502" s="98">
        <v>1497</v>
      </c>
      <c r="N1502" s="67" t="s">
        <v>1532</v>
      </c>
      <c r="O1502" s="67" t="s">
        <v>1542</v>
      </c>
      <c r="P1502" s="87">
        <v>19</v>
      </c>
      <c r="Q1502" s="87">
        <v>1020</v>
      </c>
      <c r="R1502" s="111">
        <v>873</v>
      </c>
      <c r="S1502" s="87">
        <v>873</v>
      </c>
      <c r="T1502" s="87">
        <v>0</v>
      </c>
      <c r="U1502" s="111">
        <v>0</v>
      </c>
      <c r="V1502" s="118">
        <f t="shared" si="416"/>
        <v>0</v>
      </c>
      <c r="W1502" t="str">
        <f t="shared" si="417"/>
        <v/>
      </c>
      <c r="X1502" s="67" t="s">
        <v>1531</v>
      </c>
      <c r="Y1502" s="98">
        <v>1497</v>
      </c>
      <c r="Z1502" s="67" t="s">
        <v>1532</v>
      </c>
      <c r="AA1502" s="67" t="s">
        <v>1542</v>
      </c>
      <c r="AB1502" s="111">
        <f t="shared" si="419"/>
        <v>19</v>
      </c>
      <c r="AC1502" s="111">
        <f t="shared" si="420"/>
        <v>980</v>
      </c>
      <c r="AD1502" s="111">
        <f t="shared" si="421"/>
        <v>880</v>
      </c>
      <c r="AE1502" s="111">
        <f t="shared" si="422"/>
        <v>880</v>
      </c>
      <c r="AF1502" s="111">
        <f t="shared" si="423"/>
        <v>0</v>
      </c>
      <c r="AG1502" s="111">
        <f t="shared" si="424"/>
        <v>0</v>
      </c>
      <c r="AH1502" s="118">
        <f t="shared" si="425"/>
        <v>0</v>
      </c>
      <c r="AJ1502" s="67" t="s">
        <v>1531</v>
      </c>
      <c r="AK1502" s="98">
        <v>1497</v>
      </c>
      <c r="AL1502" s="67" t="s">
        <v>1532</v>
      </c>
      <c r="AM1502" s="67" t="s">
        <v>1542</v>
      </c>
      <c r="AN1502" s="87">
        <f t="shared" si="426"/>
        <v>0</v>
      </c>
      <c r="AO1502" s="87">
        <f t="shared" si="427"/>
        <v>-40</v>
      </c>
      <c r="AP1502" s="87">
        <f t="shared" si="428"/>
        <v>7</v>
      </c>
      <c r="AQ1502" s="87">
        <f t="shared" si="429"/>
        <v>7</v>
      </c>
      <c r="AR1502" s="87">
        <f t="shared" si="430"/>
        <v>0</v>
      </c>
      <c r="AS1502" s="87">
        <f t="shared" si="431"/>
        <v>0</v>
      </c>
      <c r="AT1502" s="118">
        <f t="shared" si="432"/>
        <v>0</v>
      </c>
      <c r="AU1502" s="119" t="str">
        <f t="shared" si="418"/>
        <v>長崎県西海市</v>
      </c>
      <c r="AW1502" s="225" t="s">
        <v>3461</v>
      </c>
      <c r="AY1502" s="230" t="s">
        <v>3461</v>
      </c>
      <c r="BA1502">
        <v>19</v>
      </c>
      <c r="BB1502">
        <v>980</v>
      </c>
      <c r="BC1502">
        <v>880</v>
      </c>
      <c r="BD1502">
        <v>880</v>
      </c>
      <c r="BE1502">
        <v>0</v>
      </c>
      <c r="BF1502">
        <v>0</v>
      </c>
    </row>
    <row r="1503" spans="2:58">
      <c r="B1503" s="67" t="s">
        <v>1531</v>
      </c>
      <c r="C1503" s="67">
        <v>1500</v>
      </c>
      <c r="D1503" s="67" t="s">
        <v>1532</v>
      </c>
      <c r="E1503" s="67" t="s">
        <v>1543</v>
      </c>
      <c r="F1503" s="87">
        <v>30</v>
      </c>
      <c r="G1503" s="87">
        <v>1767</v>
      </c>
      <c r="H1503" s="87">
        <v>1494</v>
      </c>
      <c r="I1503" s="87">
        <v>0</v>
      </c>
      <c r="J1503" s="87">
        <v>0</v>
      </c>
      <c r="K1503" t="str">
        <f t="shared" si="415"/>
        <v>OK</v>
      </c>
      <c r="L1503" s="67" t="s">
        <v>1531</v>
      </c>
      <c r="M1503" s="98">
        <v>1498</v>
      </c>
      <c r="N1503" s="67" t="s">
        <v>1532</v>
      </c>
      <c r="O1503" s="67" t="s">
        <v>1543</v>
      </c>
      <c r="P1503" s="87">
        <v>28</v>
      </c>
      <c r="Q1503" s="87">
        <v>1809</v>
      </c>
      <c r="R1503" s="111">
        <v>1560</v>
      </c>
      <c r="S1503" s="87">
        <v>1560</v>
      </c>
      <c r="T1503" s="87">
        <v>0</v>
      </c>
      <c r="U1503" s="111">
        <v>0</v>
      </c>
      <c r="V1503" s="118">
        <f t="shared" si="416"/>
        <v>0</v>
      </c>
      <c r="W1503" t="str">
        <f t="shared" si="417"/>
        <v/>
      </c>
      <c r="X1503" s="67" t="s">
        <v>1531</v>
      </c>
      <c r="Y1503" s="98">
        <v>1498</v>
      </c>
      <c r="Z1503" s="67" t="s">
        <v>1532</v>
      </c>
      <c r="AA1503" s="67" t="s">
        <v>1543</v>
      </c>
      <c r="AB1503" s="111">
        <f t="shared" si="419"/>
        <v>28</v>
      </c>
      <c r="AC1503" s="111">
        <f t="shared" si="420"/>
        <v>1845</v>
      </c>
      <c r="AD1503" s="111">
        <f t="shared" si="421"/>
        <v>1596</v>
      </c>
      <c r="AE1503" s="111">
        <f t="shared" si="422"/>
        <v>1596</v>
      </c>
      <c r="AF1503" s="111">
        <f t="shared" si="423"/>
        <v>0</v>
      </c>
      <c r="AG1503" s="111">
        <f t="shared" si="424"/>
        <v>0</v>
      </c>
      <c r="AH1503" s="118">
        <f t="shared" si="425"/>
        <v>0</v>
      </c>
      <c r="AJ1503" s="67" t="s">
        <v>1531</v>
      </c>
      <c r="AK1503" s="98">
        <v>1498</v>
      </c>
      <c r="AL1503" s="67" t="s">
        <v>1532</v>
      </c>
      <c r="AM1503" s="67" t="s">
        <v>1543</v>
      </c>
      <c r="AN1503" s="87">
        <f t="shared" si="426"/>
        <v>0</v>
      </c>
      <c r="AO1503" s="87">
        <f t="shared" si="427"/>
        <v>36</v>
      </c>
      <c r="AP1503" s="87">
        <f t="shared" si="428"/>
        <v>36</v>
      </c>
      <c r="AQ1503" s="87">
        <f t="shared" si="429"/>
        <v>36</v>
      </c>
      <c r="AR1503" s="87">
        <f t="shared" si="430"/>
        <v>0</v>
      </c>
      <c r="AS1503" s="87">
        <f t="shared" si="431"/>
        <v>0</v>
      </c>
      <c r="AT1503" s="118">
        <f t="shared" si="432"/>
        <v>0</v>
      </c>
      <c r="AU1503" s="119" t="str">
        <f t="shared" si="418"/>
        <v>長崎県雲仙市</v>
      </c>
      <c r="AW1503" s="225" t="s">
        <v>3462</v>
      </c>
      <c r="AY1503" s="230" t="s">
        <v>3462</v>
      </c>
      <c r="BA1503">
        <v>28</v>
      </c>
      <c r="BB1503">
        <v>1845</v>
      </c>
      <c r="BC1503">
        <v>1596</v>
      </c>
      <c r="BD1503">
        <v>1596</v>
      </c>
      <c r="BE1503">
        <v>0</v>
      </c>
      <c r="BF1503">
        <v>0</v>
      </c>
    </row>
    <row r="1504" spans="2:58">
      <c r="B1504" s="67" t="s">
        <v>1531</v>
      </c>
      <c r="C1504" s="67">
        <v>1501</v>
      </c>
      <c r="D1504" s="67" t="s">
        <v>1532</v>
      </c>
      <c r="E1504" s="67" t="s">
        <v>1544</v>
      </c>
      <c r="F1504" s="87">
        <v>30</v>
      </c>
      <c r="G1504" s="87">
        <v>2070</v>
      </c>
      <c r="H1504" s="87">
        <v>1608</v>
      </c>
      <c r="I1504" s="87">
        <v>0</v>
      </c>
      <c r="J1504" s="87">
        <v>0</v>
      </c>
      <c r="K1504" t="str">
        <f t="shared" si="415"/>
        <v>OK</v>
      </c>
      <c r="L1504" s="67" t="s">
        <v>1531</v>
      </c>
      <c r="M1504" s="98">
        <v>1499</v>
      </c>
      <c r="N1504" s="67" t="s">
        <v>1532</v>
      </c>
      <c r="O1504" s="67" t="s">
        <v>1544</v>
      </c>
      <c r="P1504" s="87">
        <v>31</v>
      </c>
      <c r="Q1504" s="87">
        <v>2005</v>
      </c>
      <c r="R1504" s="111">
        <v>1579</v>
      </c>
      <c r="S1504" s="87">
        <v>1579</v>
      </c>
      <c r="T1504" s="87">
        <v>0</v>
      </c>
      <c r="U1504" s="111">
        <v>0</v>
      </c>
      <c r="V1504" s="118">
        <f t="shared" si="416"/>
        <v>0</v>
      </c>
      <c r="W1504" t="str">
        <f t="shared" si="417"/>
        <v/>
      </c>
      <c r="X1504" s="67" t="s">
        <v>1531</v>
      </c>
      <c r="Y1504" s="98">
        <v>1499</v>
      </c>
      <c r="Z1504" s="67" t="s">
        <v>1532</v>
      </c>
      <c r="AA1504" s="67" t="s">
        <v>1544</v>
      </c>
      <c r="AB1504" s="111">
        <f t="shared" si="419"/>
        <v>31</v>
      </c>
      <c r="AC1504" s="111">
        <f t="shared" si="420"/>
        <v>2000</v>
      </c>
      <c r="AD1504" s="111">
        <f t="shared" si="421"/>
        <v>1582</v>
      </c>
      <c r="AE1504" s="111">
        <f t="shared" si="422"/>
        <v>1582</v>
      </c>
      <c r="AF1504" s="111">
        <f t="shared" si="423"/>
        <v>0</v>
      </c>
      <c r="AG1504" s="111">
        <f t="shared" si="424"/>
        <v>0</v>
      </c>
      <c r="AH1504" s="118">
        <f t="shared" si="425"/>
        <v>0</v>
      </c>
      <c r="AJ1504" s="67" t="s">
        <v>1531</v>
      </c>
      <c r="AK1504" s="98">
        <v>1499</v>
      </c>
      <c r="AL1504" s="67" t="s">
        <v>1532</v>
      </c>
      <c r="AM1504" s="67" t="s">
        <v>1544</v>
      </c>
      <c r="AN1504" s="87">
        <f t="shared" si="426"/>
        <v>0</v>
      </c>
      <c r="AO1504" s="87">
        <f t="shared" si="427"/>
        <v>-5</v>
      </c>
      <c r="AP1504" s="87">
        <f t="shared" si="428"/>
        <v>3</v>
      </c>
      <c r="AQ1504" s="87">
        <f t="shared" si="429"/>
        <v>3</v>
      </c>
      <c r="AR1504" s="87">
        <f t="shared" si="430"/>
        <v>0</v>
      </c>
      <c r="AS1504" s="87">
        <f t="shared" si="431"/>
        <v>0</v>
      </c>
      <c r="AT1504" s="118">
        <f t="shared" si="432"/>
        <v>0</v>
      </c>
      <c r="AU1504" s="119" t="str">
        <f t="shared" si="418"/>
        <v>長崎県南島原市</v>
      </c>
      <c r="AW1504" s="225" t="s">
        <v>3463</v>
      </c>
      <c r="AY1504" s="230" t="s">
        <v>3463</v>
      </c>
      <c r="BA1504">
        <v>31</v>
      </c>
      <c r="BB1504">
        <v>2000</v>
      </c>
      <c r="BC1504">
        <v>1582</v>
      </c>
      <c r="BD1504">
        <v>1582</v>
      </c>
      <c r="BE1504">
        <v>0</v>
      </c>
      <c r="BF1504">
        <v>0</v>
      </c>
    </row>
    <row r="1505" spans="2:58">
      <c r="B1505" s="67" t="s">
        <v>1531</v>
      </c>
      <c r="C1505" s="67">
        <v>1502</v>
      </c>
      <c r="D1505" s="67" t="s">
        <v>1532</v>
      </c>
      <c r="E1505" s="67" t="s">
        <v>1545</v>
      </c>
      <c r="F1505" s="87">
        <v>9</v>
      </c>
      <c r="G1505" s="87">
        <v>921</v>
      </c>
      <c r="H1505" s="87">
        <v>984</v>
      </c>
      <c r="I1505" s="87">
        <v>0</v>
      </c>
      <c r="J1505" s="87">
        <v>0</v>
      </c>
      <c r="K1505" t="str">
        <f t="shared" si="415"/>
        <v>OK</v>
      </c>
      <c r="L1505" s="67" t="s">
        <v>1531</v>
      </c>
      <c r="M1505" s="98">
        <v>1500</v>
      </c>
      <c r="N1505" s="67" t="s">
        <v>1532</v>
      </c>
      <c r="O1505" s="67" t="s">
        <v>1545</v>
      </c>
      <c r="P1505" s="87">
        <v>10</v>
      </c>
      <c r="Q1505" s="87">
        <v>981</v>
      </c>
      <c r="R1505" s="111">
        <v>1038</v>
      </c>
      <c r="S1505" s="87">
        <v>1022</v>
      </c>
      <c r="T1505" s="87">
        <v>0</v>
      </c>
      <c r="U1505" s="111">
        <v>0</v>
      </c>
      <c r="V1505" s="118">
        <f t="shared" si="416"/>
        <v>0</v>
      </c>
      <c r="W1505" t="str">
        <f t="shared" si="417"/>
        <v/>
      </c>
      <c r="X1505" s="67" t="s">
        <v>1531</v>
      </c>
      <c r="Y1505" s="98">
        <v>1500</v>
      </c>
      <c r="Z1505" s="67" t="s">
        <v>1532</v>
      </c>
      <c r="AA1505" s="67" t="s">
        <v>1545</v>
      </c>
      <c r="AB1505" s="111">
        <f t="shared" si="419"/>
        <v>10</v>
      </c>
      <c r="AC1505" s="111">
        <f t="shared" si="420"/>
        <v>991</v>
      </c>
      <c r="AD1505" s="111">
        <f t="shared" si="421"/>
        <v>1091</v>
      </c>
      <c r="AE1505" s="111">
        <f t="shared" si="422"/>
        <v>1075</v>
      </c>
      <c r="AF1505" s="111">
        <f t="shared" si="423"/>
        <v>6</v>
      </c>
      <c r="AG1505" s="111">
        <f t="shared" si="424"/>
        <v>0</v>
      </c>
      <c r="AH1505" s="118">
        <f t="shared" si="425"/>
        <v>5.4995417048579283E-3</v>
      </c>
      <c r="AJ1505" s="67" t="s">
        <v>1531</v>
      </c>
      <c r="AK1505" s="98">
        <v>1500</v>
      </c>
      <c r="AL1505" s="67" t="s">
        <v>1532</v>
      </c>
      <c r="AM1505" s="67" t="s">
        <v>1545</v>
      </c>
      <c r="AN1505" s="87">
        <f t="shared" si="426"/>
        <v>0</v>
      </c>
      <c r="AO1505" s="87">
        <f t="shared" si="427"/>
        <v>10</v>
      </c>
      <c r="AP1505" s="87">
        <f t="shared" si="428"/>
        <v>53</v>
      </c>
      <c r="AQ1505" s="87">
        <f t="shared" si="429"/>
        <v>53</v>
      </c>
      <c r="AR1505" s="87">
        <f t="shared" si="430"/>
        <v>6</v>
      </c>
      <c r="AS1505" s="87">
        <f t="shared" si="431"/>
        <v>0</v>
      </c>
      <c r="AT1505" s="118">
        <f t="shared" si="432"/>
        <v>5.4995417048579283E-3</v>
      </c>
      <c r="AU1505" s="119" t="str">
        <f t="shared" si="418"/>
        <v>長崎県長与町</v>
      </c>
      <c r="AW1505" s="225" t="s">
        <v>3464</v>
      </c>
      <c r="AY1505" s="230" t="s">
        <v>3464</v>
      </c>
      <c r="BA1505">
        <v>10</v>
      </c>
      <c r="BB1505">
        <v>991</v>
      </c>
      <c r="BC1505">
        <v>1091</v>
      </c>
      <c r="BD1505">
        <v>1075</v>
      </c>
      <c r="BE1505">
        <v>6</v>
      </c>
      <c r="BF1505">
        <v>0</v>
      </c>
    </row>
    <row r="1506" spans="2:58">
      <c r="B1506" s="67" t="s">
        <v>1531</v>
      </c>
      <c r="C1506" s="67">
        <v>1503</v>
      </c>
      <c r="D1506" s="67" t="s">
        <v>1532</v>
      </c>
      <c r="E1506" s="67" t="s">
        <v>1546</v>
      </c>
      <c r="F1506" s="87">
        <v>9</v>
      </c>
      <c r="G1506" s="87">
        <v>602</v>
      </c>
      <c r="H1506" s="87">
        <v>672</v>
      </c>
      <c r="I1506" s="87">
        <v>3</v>
      </c>
      <c r="J1506" s="87">
        <v>0</v>
      </c>
      <c r="K1506" t="str">
        <f t="shared" si="415"/>
        <v>OK</v>
      </c>
      <c r="L1506" s="67" t="s">
        <v>1531</v>
      </c>
      <c r="M1506" s="98">
        <v>1501</v>
      </c>
      <c r="N1506" s="67" t="s">
        <v>1532</v>
      </c>
      <c r="O1506" s="67" t="s">
        <v>1546</v>
      </c>
      <c r="P1506" s="87">
        <v>10</v>
      </c>
      <c r="Q1506" s="87">
        <v>632</v>
      </c>
      <c r="R1506" s="111">
        <v>710</v>
      </c>
      <c r="S1506" s="87">
        <v>691</v>
      </c>
      <c r="T1506" s="87">
        <v>0</v>
      </c>
      <c r="U1506" s="111">
        <v>0</v>
      </c>
      <c r="V1506" s="118">
        <f t="shared" si="416"/>
        <v>0</v>
      </c>
      <c r="W1506" t="str">
        <f t="shared" si="417"/>
        <v/>
      </c>
      <c r="X1506" s="67" t="s">
        <v>1531</v>
      </c>
      <c r="Y1506" s="98">
        <v>1501</v>
      </c>
      <c r="Z1506" s="67" t="s">
        <v>1532</v>
      </c>
      <c r="AA1506" s="67" t="s">
        <v>1546</v>
      </c>
      <c r="AB1506" s="111">
        <f t="shared" si="419"/>
        <v>10</v>
      </c>
      <c r="AC1506" s="111">
        <f t="shared" si="420"/>
        <v>638</v>
      </c>
      <c r="AD1506" s="111">
        <f t="shared" si="421"/>
        <v>694</v>
      </c>
      <c r="AE1506" s="111">
        <f t="shared" si="422"/>
        <v>692</v>
      </c>
      <c r="AF1506" s="111">
        <f t="shared" si="423"/>
        <v>0</v>
      </c>
      <c r="AG1506" s="111">
        <f t="shared" si="424"/>
        <v>0</v>
      </c>
      <c r="AH1506" s="118">
        <f t="shared" si="425"/>
        <v>0</v>
      </c>
      <c r="AJ1506" s="67" t="s">
        <v>1531</v>
      </c>
      <c r="AK1506" s="98">
        <v>1501</v>
      </c>
      <c r="AL1506" s="67" t="s">
        <v>1532</v>
      </c>
      <c r="AM1506" s="67" t="s">
        <v>1546</v>
      </c>
      <c r="AN1506" s="87">
        <f t="shared" si="426"/>
        <v>0</v>
      </c>
      <c r="AO1506" s="87">
        <f t="shared" si="427"/>
        <v>6</v>
      </c>
      <c r="AP1506" s="87">
        <f t="shared" si="428"/>
        <v>-16</v>
      </c>
      <c r="AQ1506" s="87">
        <f t="shared" si="429"/>
        <v>1</v>
      </c>
      <c r="AR1506" s="87">
        <f t="shared" si="430"/>
        <v>0</v>
      </c>
      <c r="AS1506" s="87">
        <f t="shared" si="431"/>
        <v>0</v>
      </c>
      <c r="AT1506" s="118">
        <f t="shared" si="432"/>
        <v>0</v>
      </c>
      <c r="AU1506" s="119" t="str">
        <f t="shared" si="418"/>
        <v>長崎県時津町</v>
      </c>
      <c r="AW1506" s="225" t="s">
        <v>3465</v>
      </c>
      <c r="AY1506" s="230" t="s">
        <v>3465</v>
      </c>
      <c r="BA1506">
        <v>10</v>
      </c>
      <c r="BB1506">
        <v>638</v>
      </c>
      <c r="BC1506">
        <v>694</v>
      </c>
      <c r="BD1506">
        <v>692</v>
      </c>
      <c r="BE1506">
        <v>0</v>
      </c>
      <c r="BF1506">
        <v>0</v>
      </c>
    </row>
    <row r="1507" spans="2:58">
      <c r="B1507" s="67" t="s">
        <v>1531</v>
      </c>
      <c r="C1507" s="67">
        <v>1504</v>
      </c>
      <c r="D1507" s="67" t="s">
        <v>1532</v>
      </c>
      <c r="E1507" s="67" t="s">
        <v>1547</v>
      </c>
      <c r="F1507" s="87">
        <v>3</v>
      </c>
      <c r="G1507" s="87">
        <v>230</v>
      </c>
      <c r="H1507" s="87">
        <v>229</v>
      </c>
      <c r="I1507" s="87">
        <v>0</v>
      </c>
      <c r="J1507" s="87">
        <v>0</v>
      </c>
      <c r="K1507" t="str">
        <f t="shared" si="415"/>
        <v>OK</v>
      </c>
      <c r="L1507" s="67" t="s">
        <v>1531</v>
      </c>
      <c r="M1507" s="98">
        <v>1502</v>
      </c>
      <c r="N1507" s="67" t="s">
        <v>1532</v>
      </c>
      <c r="O1507" s="67" t="s">
        <v>1547</v>
      </c>
      <c r="P1507" s="87">
        <v>3</v>
      </c>
      <c r="Q1507" s="87">
        <v>230</v>
      </c>
      <c r="R1507" s="111">
        <v>223</v>
      </c>
      <c r="S1507" s="87">
        <v>223</v>
      </c>
      <c r="T1507" s="87">
        <v>0</v>
      </c>
      <c r="U1507" s="111">
        <v>0</v>
      </c>
      <c r="V1507" s="118">
        <f t="shared" si="416"/>
        <v>0</v>
      </c>
      <c r="W1507" t="str">
        <f t="shared" si="417"/>
        <v/>
      </c>
      <c r="X1507" s="67" t="s">
        <v>1531</v>
      </c>
      <c r="Y1507" s="98">
        <v>1502</v>
      </c>
      <c r="Z1507" s="67" t="s">
        <v>1532</v>
      </c>
      <c r="AA1507" s="67" t="s">
        <v>1547</v>
      </c>
      <c r="AB1507" s="111">
        <f t="shared" si="419"/>
        <v>3</v>
      </c>
      <c r="AC1507" s="111">
        <f t="shared" si="420"/>
        <v>240</v>
      </c>
      <c r="AD1507" s="111">
        <f t="shared" si="421"/>
        <v>210</v>
      </c>
      <c r="AE1507" s="111">
        <f t="shared" si="422"/>
        <v>210</v>
      </c>
      <c r="AF1507" s="111">
        <f t="shared" si="423"/>
        <v>0</v>
      </c>
      <c r="AG1507" s="111">
        <f t="shared" si="424"/>
        <v>0</v>
      </c>
      <c r="AH1507" s="118">
        <f t="shared" si="425"/>
        <v>0</v>
      </c>
      <c r="AJ1507" s="67" t="s">
        <v>1531</v>
      </c>
      <c r="AK1507" s="98">
        <v>1502</v>
      </c>
      <c r="AL1507" s="67" t="s">
        <v>1532</v>
      </c>
      <c r="AM1507" s="67" t="s">
        <v>1547</v>
      </c>
      <c r="AN1507" s="87">
        <f t="shared" si="426"/>
        <v>0</v>
      </c>
      <c r="AO1507" s="87">
        <f t="shared" si="427"/>
        <v>10</v>
      </c>
      <c r="AP1507" s="87">
        <f t="shared" si="428"/>
        <v>-13</v>
      </c>
      <c r="AQ1507" s="87">
        <f t="shared" si="429"/>
        <v>-13</v>
      </c>
      <c r="AR1507" s="87">
        <f t="shared" si="430"/>
        <v>0</v>
      </c>
      <c r="AS1507" s="87">
        <f t="shared" si="431"/>
        <v>0</v>
      </c>
      <c r="AT1507" s="118">
        <f t="shared" si="432"/>
        <v>0</v>
      </c>
      <c r="AU1507" s="119" t="str">
        <f t="shared" si="418"/>
        <v>長崎県東彼杵町</v>
      </c>
      <c r="AW1507" s="225" t="s">
        <v>3466</v>
      </c>
      <c r="AY1507" s="230" t="s">
        <v>3466</v>
      </c>
      <c r="BA1507">
        <v>3</v>
      </c>
      <c r="BB1507">
        <v>240</v>
      </c>
      <c r="BC1507">
        <v>210</v>
      </c>
      <c r="BD1507">
        <v>210</v>
      </c>
      <c r="BE1507">
        <v>0</v>
      </c>
      <c r="BF1507">
        <v>0</v>
      </c>
    </row>
    <row r="1508" spans="2:58">
      <c r="B1508" s="67" t="s">
        <v>1531</v>
      </c>
      <c r="C1508" s="67">
        <v>1505</v>
      </c>
      <c r="D1508" s="67" t="s">
        <v>1532</v>
      </c>
      <c r="E1508" s="67" t="s">
        <v>1548</v>
      </c>
      <c r="F1508" s="87">
        <v>5</v>
      </c>
      <c r="G1508" s="87">
        <v>395</v>
      </c>
      <c r="H1508" s="87">
        <v>395</v>
      </c>
      <c r="I1508" s="87">
        <v>0</v>
      </c>
      <c r="J1508" s="87">
        <v>0</v>
      </c>
      <c r="K1508" t="str">
        <f t="shared" si="415"/>
        <v>OK</v>
      </c>
      <c r="L1508" s="67" t="s">
        <v>1531</v>
      </c>
      <c r="M1508" s="98">
        <v>1503</v>
      </c>
      <c r="N1508" s="67" t="s">
        <v>1532</v>
      </c>
      <c r="O1508" s="67" t="s">
        <v>1548</v>
      </c>
      <c r="P1508" s="87">
        <v>5</v>
      </c>
      <c r="Q1508" s="87">
        <v>405</v>
      </c>
      <c r="R1508" s="111">
        <v>393</v>
      </c>
      <c r="S1508" s="87">
        <v>393</v>
      </c>
      <c r="T1508" s="87">
        <v>0</v>
      </c>
      <c r="U1508" s="111">
        <v>0</v>
      </c>
      <c r="V1508" s="118">
        <f t="shared" si="416"/>
        <v>0</v>
      </c>
      <c r="W1508" t="str">
        <f t="shared" si="417"/>
        <v/>
      </c>
      <c r="X1508" s="67" t="s">
        <v>1531</v>
      </c>
      <c r="Y1508" s="98">
        <v>1503</v>
      </c>
      <c r="Z1508" s="67" t="s">
        <v>1532</v>
      </c>
      <c r="AA1508" s="67" t="s">
        <v>1548</v>
      </c>
      <c r="AB1508" s="111">
        <f t="shared" si="419"/>
        <v>5</v>
      </c>
      <c r="AC1508" s="111">
        <f t="shared" si="420"/>
        <v>405</v>
      </c>
      <c r="AD1508" s="111">
        <f t="shared" si="421"/>
        <v>405</v>
      </c>
      <c r="AE1508" s="111">
        <f t="shared" si="422"/>
        <v>405</v>
      </c>
      <c r="AF1508" s="111">
        <f t="shared" si="423"/>
        <v>0</v>
      </c>
      <c r="AG1508" s="111">
        <f t="shared" si="424"/>
        <v>0</v>
      </c>
      <c r="AH1508" s="118">
        <f t="shared" si="425"/>
        <v>0</v>
      </c>
      <c r="AJ1508" s="67" t="s">
        <v>1531</v>
      </c>
      <c r="AK1508" s="98">
        <v>1503</v>
      </c>
      <c r="AL1508" s="67" t="s">
        <v>1532</v>
      </c>
      <c r="AM1508" s="67" t="s">
        <v>1548</v>
      </c>
      <c r="AN1508" s="87">
        <f t="shared" si="426"/>
        <v>0</v>
      </c>
      <c r="AO1508" s="87">
        <f t="shared" si="427"/>
        <v>0</v>
      </c>
      <c r="AP1508" s="87">
        <f t="shared" si="428"/>
        <v>12</v>
      </c>
      <c r="AQ1508" s="87">
        <f t="shared" si="429"/>
        <v>12</v>
      </c>
      <c r="AR1508" s="87">
        <f t="shared" si="430"/>
        <v>0</v>
      </c>
      <c r="AS1508" s="87">
        <f t="shared" si="431"/>
        <v>0</v>
      </c>
      <c r="AT1508" s="118">
        <f t="shared" si="432"/>
        <v>0</v>
      </c>
      <c r="AU1508" s="119" t="str">
        <f t="shared" si="418"/>
        <v>長崎県川棚町</v>
      </c>
      <c r="AW1508" s="225" t="s">
        <v>3467</v>
      </c>
      <c r="AY1508" s="230" t="s">
        <v>3467</v>
      </c>
      <c r="BA1508">
        <v>5</v>
      </c>
      <c r="BB1508">
        <v>405</v>
      </c>
      <c r="BC1508">
        <v>405</v>
      </c>
      <c r="BD1508">
        <v>405</v>
      </c>
      <c r="BE1508">
        <v>0</v>
      </c>
      <c r="BF1508">
        <v>0</v>
      </c>
    </row>
    <row r="1509" spans="2:58">
      <c r="B1509" s="67" t="s">
        <v>1531</v>
      </c>
      <c r="C1509" s="67">
        <v>1506</v>
      </c>
      <c r="D1509" s="67" t="s">
        <v>1532</v>
      </c>
      <c r="E1509" s="67" t="s">
        <v>1549</v>
      </c>
      <c r="F1509" s="87">
        <v>5</v>
      </c>
      <c r="G1509" s="87">
        <v>415</v>
      </c>
      <c r="H1509" s="87">
        <v>398</v>
      </c>
      <c r="I1509" s="87">
        <v>0</v>
      </c>
      <c r="J1509" s="87">
        <v>0</v>
      </c>
      <c r="K1509" t="str">
        <f t="shared" si="415"/>
        <v>OK</v>
      </c>
      <c r="L1509" s="67" t="s">
        <v>1531</v>
      </c>
      <c r="M1509" s="98">
        <v>1504</v>
      </c>
      <c r="N1509" s="67" t="s">
        <v>1532</v>
      </c>
      <c r="O1509" s="67" t="s">
        <v>1549</v>
      </c>
      <c r="P1509" s="87">
        <v>5</v>
      </c>
      <c r="Q1509" s="87">
        <v>475</v>
      </c>
      <c r="R1509" s="111">
        <v>489</v>
      </c>
      <c r="S1509" s="87">
        <v>489</v>
      </c>
      <c r="T1509" s="87">
        <v>0</v>
      </c>
      <c r="U1509" s="111">
        <v>0</v>
      </c>
      <c r="V1509" s="118">
        <f t="shared" si="416"/>
        <v>0</v>
      </c>
      <c r="W1509" t="str">
        <f t="shared" si="417"/>
        <v/>
      </c>
      <c r="X1509" s="67" t="s">
        <v>1531</v>
      </c>
      <c r="Y1509" s="98">
        <v>1504</v>
      </c>
      <c r="Z1509" s="67" t="s">
        <v>1532</v>
      </c>
      <c r="AA1509" s="67" t="s">
        <v>1549</v>
      </c>
      <c r="AB1509" s="111">
        <f t="shared" si="419"/>
        <v>5</v>
      </c>
      <c r="AC1509" s="111">
        <f t="shared" si="420"/>
        <v>495</v>
      </c>
      <c r="AD1509" s="111">
        <f t="shared" si="421"/>
        <v>453</v>
      </c>
      <c r="AE1509" s="111">
        <f t="shared" si="422"/>
        <v>453</v>
      </c>
      <c r="AF1509" s="111">
        <f t="shared" si="423"/>
        <v>0</v>
      </c>
      <c r="AG1509" s="111">
        <f t="shared" si="424"/>
        <v>0</v>
      </c>
      <c r="AH1509" s="118">
        <f t="shared" si="425"/>
        <v>0</v>
      </c>
      <c r="AJ1509" s="67" t="s">
        <v>1531</v>
      </c>
      <c r="AK1509" s="98">
        <v>1504</v>
      </c>
      <c r="AL1509" s="67" t="s">
        <v>1532</v>
      </c>
      <c r="AM1509" s="67" t="s">
        <v>1549</v>
      </c>
      <c r="AN1509" s="87">
        <f t="shared" si="426"/>
        <v>0</v>
      </c>
      <c r="AO1509" s="87">
        <f t="shared" si="427"/>
        <v>20</v>
      </c>
      <c r="AP1509" s="87">
        <f t="shared" si="428"/>
        <v>-36</v>
      </c>
      <c r="AQ1509" s="87">
        <f t="shared" si="429"/>
        <v>-36</v>
      </c>
      <c r="AR1509" s="87">
        <f t="shared" si="430"/>
        <v>0</v>
      </c>
      <c r="AS1509" s="87">
        <f t="shared" si="431"/>
        <v>0</v>
      </c>
      <c r="AT1509" s="118">
        <f t="shared" si="432"/>
        <v>0</v>
      </c>
      <c r="AU1509" s="119" t="str">
        <f t="shared" si="418"/>
        <v>長崎県波佐見町</v>
      </c>
      <c r="AW1509" s="225" t="s">
        <v>3468</v>
      </c>
      <c r="AY1509" s="230" t="s">
        <v>3468</v>
      </c>
      <c r="BA1509">
        <v>5</v>
      </c>
      <c r="BB1509">
        <v>495</v>
      </c>
      <c r="BC1509">
        <v>453</v>
      </c>
      <c r="BD1509">
        <v>453</v>
      </c>
      <c r="BE1509">
        <v>0</v>
      </c>
      <c r="BF1509">
        <v>0</v>
      </c>
    </row>
    <row r="1510" spans="2:58">
      <c r="B1510" s="67" t="s">
        <v>1531</v>
      </c>
      <c r="C1510" s="67">
        <v>1507</v>
      </c>
      <c r="D1510" s="67" t="s">
        <v>1532</v>
      </c>
      <c r="E1510" s="67" t="s">
        <v>1550</v>
      </c>
      <c r="F1510" s="87">
        <v>1</v>
      </c>
      <c r="G1510" s="87">
        <v>60</v>
      </c>
      <c r="H1510" s="87">
        <v>45</v>
      </c>
      <c r="I1510" s="87">
        <v>0</v>
      </c>
      <c r="J1510" s="87">
        <v>0</v>
      </c>
      <c r="K1510" t="str">
        <f t="shared" si="415"/>
        <v>OK</v>
      </c>
      <c r="L1510" s="67" t="s">
        <v>1531</v>
      </c>
      <c r="M1510" s="98">
        <v>1505</v>
      </c>
      <c r="N1510" s="67" t="s">
        <v>1532</v>
      </c>
      <c r="O1510" s="67" t="s">
        <v>1550</v>
      </c>
      <c r="P1510" s="87">
        <v>1</v>
      </c>
      <c r="Q1510" s="87">
        <v>67</v>
      </c>
      <c r="R1510" s="111">
        <v>52</v>
      </c>
      <c r="S1510" s="87">
        <v>52</v>
      </c>
      <c r="T1510" s="87">
        <v>0</v>
      </c>
      <c r="U1510" s="111">
        <v>0</v>
      </c>
      <c r="V1510" s="118">
        <f t="shared" si="416"/>
        <v>0</v>
      </c>
      <c r="W1510" t="str">
        <f t="shared" si="417"/>
        <v/>
      </c>
      <c r="X1510" s="67" t="s">
        <v>1531</v>
      </c>
      <c r="Y1510" s="98">
        <v>1505</v>
      </c>
      <c r="Z1510" s="67" t="s">
        <v>1532</v>
      </c>
      <c r="AA1510" s="67" t="s">
        <v>1550</v>
      </c>
      <c r="AB1510" s="111">
        <f t="shared" si="419"/>
        <v>1</v>
      </c>
      <c r="AC1510" s="111">
        <f t="shared" si="420"/>
        <v>67</v>
      </c>
      <c r="AD1510" s="111">
        <f t="shared" si="421"/>
        <v>62</v>
      </c>
      <c r="AE1510" s="111">
        <f t="shared" si="422"/>
        <v>62</v>
      </c>
      <c r="AF1510" s="111">
        <f t="shared" si="423"/>
        <v>0</v>
      </c>
      <c r="AG1510" s="111">
        <f t="shared" si="424"/>
        <v>0</v>
      </c>
      <c r="AH1510" s="118">
        <f t="shared" si="425"/>
        <v>0</v>
      </c>
      <c r="AJ1510" s="67" t="s">
        <v>1531</v>
      </c>
      <c r="AK1510" s="98">
        <v>1505</v>
      </c>
      <c r="AL1510" s="67" t="s">
        <v>1532</v>
      </c>
      <c r="AM1510" s="67" t="s">
        <v>1550</v>
      </c>
      <c r="AN1510" s="87">
        <f t="shared" si="426"/>
        <v>0</v>
      </c>
      <c r="AO1510" s="87">
        <f t="shared" si="427"/>
        <v>0</v>
      </c>
      <c r="AP1510" s="87">
        <f t="shared" si="428"/>
        <v>10</v>
      </c>
      <c r="AQ1510" s="87">
        <f t="shared" si="429"/>
        <v>10</v>
      </c>
      <c r="AR1510" s="87">
        <f t="shared" si="430"/>
        <v>0</v>
      </c>
      <c r="AS1510" s="87">
        <f t="shared" si="431"/>
        <v>0</v>
      </c>
      <c r="AT1510" s="118">
        <f t="shared" si="432"/>
        <v>0</v>
      </c>
      <c r="AU1510" s="119" t="str">
        <f t="shared" si="418"/>
        <v>長崎県小値賀町</v>
      </c>
      <c r="AW1510" s="225" t="s">
        <v>3469</v>
      </c>
      <c r="AY1510" s="230" t="s">
        <v>3469</v>
      </c>
      <c r="BA1510">
        <v>1</v>
      </c>
      <c r="BB1510">
        <v>67</v>
      </c>
      <c r="BC1510">
        <v>62</v>
      </c>
      <c r="BD1510">
        <v>62</v>
      </c>
      <c r="BE1510">
        <v>0</v>
      </c>
      <c r="BF1510">
        <v>0</v>
      </c>
    </row>
    <row r="1511" spans="2:58">
      <c r="B1511" s="67" t="s">
        <v>1531</v>
      </c>
      <c r="C1511" s="67">
        <v>1508</v>
      </c>
      <c r="D1511" s="67" t="s">
        <v>1532</v>
      </c>
      <c r="E1511" s="67" t="s">
        <v>1551</v>
      </c>
      <c r="F1511" s="87">
        <v>4</v>
      </c>
      <c r="G1511" s="87">
        <v>436</v>
      </c>
      <c r="H1511" s="87">
        <v>452</v>
      </c>
      <c r="I1511" s="87">
        <v>0</v>
      </c>
      <c r="J1511" s="87">
        <v>0</v>
      </c>
      <c r="K1511" t="str">
        <f t="shared" si="415"/>
        <v>OK</v>
      </c>
      <c r="L1511" s="67" t="s">
        <v>1531</v>
      </c>
      <c r="M1511" s="98">
        <v>1506</v>
      </c>
      <c r="N1511" s="67" t="s">
        <v>1532</v>
      </c>
      <c r="O1511" s="67" t="s">
        <v>1551</v>
      </c>
      <c r="P1511" s="87">
        <v>4</v>
      </c>
      <c r="Q1511" s="87">
        <v>436</v>
      </c>
      <c r="R1511" s="111">
        <v>472</v>
      </c>
      <c r="S1511" s="87">
        <v>472</v>
      </c>
      <c r="T1511" s="87">
        <v>0</v>
      </c>
      <c r="U1511" s="111">
        <v>0</v>
      </c>
      <c r="V1511" s="118">
        <f t="shared" si="416"/>
        <v>0</v>
      </c>
      <c r="W1511" t="str">
        <f t="shared" si="417"/>
        <v/>
      </c>
      <c r="X1511" s="67" t="s">
        <v>1531</v>
      </c>
      <c r="Y1511" s="98">
        <v>1506</v>
      </c>
      <c r="Z1511" s="67" t="s">
        <v>1532</v>
      </c>
      <c r="AA1511" s="67" t="s">
        <v>1551</v>
      </c>
      <c r="AB1511" s="111">
        <f t="shared" si="419"/>
        <v>4</v>
      </c>
      <c r="AC1511" s="111">
        <f t="shared" si="420"/>
        <v>436</v>
      </c>
      <c r="AD1511" s="111">
        <f t="shared" si="421"/>
        <v>474</v>
      </c>
      <c r="AE1511" s="111">
        <f t="shared" si="422"/>
        <v>474</v>
      </c>
      <c r="AF1511" s="111">
        <f t="shared" si="423"/>
        <v>0</v>
      </c>
      <c r="AG1511" s="111">
        <f t="shared" si="424"/>
        <v>0</v>
      </c>
      <c r="AH1511" s="118">
        <f t="shared" si="425"/>
        <v>0</v>
      </c>
      <c r="AJ1511" s="67" t="s">
        <v>1531</v>
      </c>
      <c r="AK1511" s="98">
        <v>1506</v>
      </c>
      <c r="AL1511" s="67" t="s">
        <v>1532</v>
      </c>
      <c r="AM1511" s="67" t="s">
        <v>1551</v>
      </c>
      <c r="AN1511" s="87">
        <f t="shared" si="426"/>
        <v>0</v>
      </c>
      <c r="AO1511" s="87">
        <f t="shared" si="427"/>
        <v>0</v>
      </c>
      <c r="AP1511" s="87">
        <f t="shared" si="428"/>
        <v>2</v>
      </c>
      <c r="AQ1511" s="87">
        <f t="shared" si="429"/>
        <v>2</v>
      </c>
      <c r="AR1511" s="87">
        <f t="shared" si="430"/>
        <v>0</v>
      </c>
      <c r="AS1511" s="87">
        <f t="shared" si="431"/>
        <v>0</v>
      </c>
      <c r="AT1511" s="118">
        <f t="shared" si="432"/>
        <v>0</v>
      </c>
      <c r="AU1511" s="119" t="str">
        <f t="shared" si="418"/>
        <v>長崎県佐々町</v>
      </c>
      <c r="AW1511" s="225" t="s">
        <v>3470</v>
      </c>
      <c r="AY1511" s="230" t="s">
        <v>3470</v>
      </c>
      <c r="BA1511">
        <v>4</v>
      </c>
      <c r="BB1511">
        <v>436</v>
      </c>
      <c r="BC1511">
        <v>474</v>
      </c>
      <c r="BD1511">
        <v>474</v>
      </c>
      <c r="BE1511">
        <v>0</v>
      </c>
      <c r="BF1511">
        <v>0</v>
      </c>
    </row>
    <row r="1512" spans="2:58">
      <c r="B1512" s="67" t="s">
        <v>1531</v>
      </c>
      <c r="C1512" s="67">
        <v>1509</v>
      </c>
      <c r="D1512" s="67" t="s">
        <v>1532</v>
      </c>
      <c r="E1512" s="67" t="s">
        <v>1552</v>
      </c>
      <c r="F1512" s="87">
        <v>10</v>
      </c>
      <c r="G1512" s="87">
        <v>400</v>
      </c>
      <c r="H1512" s="87">
        <v>341</v>
      </c>
      <c r="I1512" s="87">
        <v>0</v>
      </c>
      <c r="J1512" s="87">
        <v>0</v>
      </c>
      <c r="K1512" t="str">
        <f t="shared" si="415"/>
        <v>OK</v>
      </c>
      <c r="L1512" s="67" t="s">
        <v>1531</v>
      </c>
      <c r="M1512" s="98">
        <v>1507</v>
      </c>
      <c r="N1512" s="67" t="s">
        <v>1532</v>
      </c>
      <c r="O1512" s="67" t="s">
        <v>1552</v>
      </c>
      <c r="P1512" s="87">
        <v>9</v>
      </c>
      <c r="Q1512" s="87">
        <v>380</v>
      </c>
      <c r="R1512" s="111">
        <v>330</v>
      </c>
      <c r="S1512" s="87">
        <v>316</v>
      </c>
      <c r="T1512" s="87">
        <v>0</v>
      </c>
      <c r="U1512" s="111">
        <v>0</v>
      </c>
      <c r="V1512" s="118">
        <f t="shared" si="416"/>
        <v>0</v>
      </c>
      <c r="W1512" t="str">
        <f t="shared" si="417"/>
        <v/>
      </c>
      <c r="X1512" s="67" t="s">
        <v>1531</v>
      </c>
      <c r="Y1512" s="98">
        <v>1507</v>
      </c>
      <c r="Z1512" s="67" t="s">
        <v>1532</v>
      </c>
      <c r="AA1512" s="67" t="s">
        <v>1552</v>
      </c>
      <c r="AB1512" s="111">
        <f t="shared" si="419"/>
        <v>9</v>
      </c>
      <c r="AC1512" s="111">
        <f t="shared" si="420"/>
        <v>380</v>
      </c>
      <c r="AD1512" s="111">
        <f t="shared" si="421"/>
        <v>324</v>
      </c>
      <c r="AE1512" s="111">
        <f t="shared" si="422"/>
        <v>318</v>
      </c>
      <c r="AF1512" s="111">
        <f t="shared" si="423"/>
        <v>0</v>
      </c>
      <c r="AG1512" s="111">
        <f t="shared" si="424"/>
        <v>0</v>
      </c>
      <c r="AH1512" s="118">
        <f t="shared" si="425"/>
        <v>0</v>
      </c>
      <c r="AJ1512" s="67" t="s">
        <v>1531</v>
      </c>
      <c r="AK1512" s="98">
        <v>1507</v>
      </c>
      <c r="AL1512" s="67" t="s">
        <v>1532</v>
      </c>
      <c r="AM1512" s="67" t="s">
        <v>1552</v>
      </c>
      <c r="AN1512" s="87">
        <f t="shared" si="426"/>
        <v>0</v>
      </c>
      <c r="AO1512" s="87">
        <f t="shared" si="427"/>
        <v>0</v>
      </c>
      <c r="AP1512" s="87">
        <f t="shared" si="428"/>
        <v>-6</v>
      </c>
      <c r="AQ1512" s="87">
        <f t="shared" si="429"/>
        <v>2</v>
      </c>
      <c r="AR1512" s="87">
        <f t="shared" si="430"/>
        <v>0</v>
      </c>
      <c r="AS1512" s="87">
        <f t="shared" si="431"/>
        <v>0</v>
      </c>
      <c r="AT1512" s="118">
        <f t="shared" si="432"/>
        <v>0</v>
      </c>
      <c r="AU1512" s="119" t="str">
        <f t="shared" si="418"/>
        <v>長崎県新上五島町</v>
      </c>
      <c r="AW1512" s="225" t="s">
        <v>3471</v>
      </c>
      <c r="AY1512" s="230" t="s">
        <v>3471</v>
      </c>
      <c r="BA1512">
        <v>9</v>
      </c>
      <c r="BB1512">
        <v>380</v>
      </c>
      <c r="BC1512">
        <v>324</v>
      </c>
      <c r="BD1512">
        <v>318</v>
      </c>
      <c r="BE1512">
        <v>0</v>
      </c>
      <c r="BF1512">
        <v>0</v>
      </c>
    </row>
    <row r="1513" spans="2:58">
      <c r="B1513" s="67" t="s">
        <v>1553</v>
      </c>
      <c r="C1513" s="67">
        <v>1510</v>
      </c>
      <c r="D1513" s="67" t="s">
        <v>1554</v>
      </c>
      <c r="E1513" s="67" t="s">
        <v>1555</v>
      </c>
      <c r="F1513" s="87">
        <v>60</v>
      </c>
      <c r="G1513" s="87">
        <v>4439</v>
      </c>
      <c r="H1513" s="87">
        <v>4438</v>
      </c>
      <c r="I1513" s="87">
        <v>0</v>
      </c>
      <c r="J1513" s="87">
        <v>0</v>
      </c>
      <c r="K1513" t="str">
        <f t="shared" si="415"/>
        <v>OK</v>
      </c>
      <c r="L1513" s="67" t="s">
        <v>1553</v>
      </c>
      <c r="M1513" s="98">
        <v>1508</v>
      </c>
      <c r="N1513" s="67" t="s">
        <v>1554</v>
      </c>
      <c r="O1513" s="67" t="s">
        <v>1555</v>
      </c>
      <c r="P1513" s="87">
        <v>60</v>
      </c>
      <c r="Q1513" s="87">
        <v>4459</v>
      </c>
      <c r="R1513" s="111">
        <v>4484</v>
      </c>
      <c r="S1513" s="87">
        <v>4484</v>
      </c>
      <c r="T1513" s="87">
        <v>0</v>
      </c>
      <c r="U1513" s="111">
        <v>0</v>
      </c>
      <c r="V1513" s="118">
        <f t="shared" si="416"/>
        <v>0</v>
      </c>
      <c r="W1513" t="str">
        <f t="shared" si="417"/>
        <v/>
      </c>
      <c r="X1513" s="67" t="s">
        <v>1553</v>
      </c>
      <c r="Y1513" s="98">
        <v>1508</v>
      </c>
      <c r="Z1513" s="67" t="s">
        <v>1554</v>
      </c>
      <c r="AA1513" s="67" t="s">
        <v>1555</v>
      </c>
      <c r="AB1513" s="111">
        <f t="shared" si="419"/>
        <v>60</v>
      </c>
      <c r="AC1513" s="111">
        <f t="shared" si="420"/>
        <v>4499</v>
      </c>
      <c r="AD1513" s="111">
        <f t="shared" si="421"/>
        <v>4472</v>
      </c>
      <c r="AE1513" s="111">
        <f t="shared" si="422"/>
        <v>4472</v>
      </c>
      <c r="AF1513" s="111">
        <f t="shared" si="423"/>
        <v>0</v>
      </c>
      <c r="AG1513" s="111">
        <f t="shared" si="424"/>
        <v>0</v>
      </c>
      <c r="AH1513" s="118">
        <f t="shared" si="425"/>
        <v>0</v>
      </c>
      <c r="AJ1513" s="67" t="s">
        <v>1553</v>
      </c>
      <c r="AK1513" s="98">
        <v>1508</v>
      </c>
      <c r="AL1513" s="67" t="s">
        <v>1554</v>
      </c>
      <c r="AM1513" s="67" t="s">
        <v>1555</v>
      </c>
      <c r="AN1513" s="87">
        <f t="shared" si="426"/>
        <v>0</v>
      </c>
      <c r="AO1513" s="87">
        <f t="shared" si="427"/>
        <v>40</v>
      </c>
      <c r="AP1513" s="87">
        <f t="shared" si="428"/>
        <v>-12</v>
      </c>
      <c r="AQ1513" s="87">
        <f t="shared" si="429"/>
        <v>-12</v>
      </c>
      <c r="AR1513" s="87">
        <f t="shared" si="430"/>
        <v>0</v>
      </c>
      <c r="AS1513" s="87">
        <f t="shared" si="431"/>
        <v>0</v>
      </c>
      <c r="AT1513" s="118">
        <f t="shared" si="432"/>
        <v>0</v>
      </c>
      <c r="AU1513" s="119" t="str">
        <f t="shared" si="418"/>
        <v>熊本県八代市</v>
      </c>
      <c r="AW1513" s="225" t="s">
        <v>3472</v>
      </c>
      <c r="AY1513" s="230" t="s">
        <v>3472</v>
      </c>
      <c r="BA1513">
        <v>60</v>
      </c>
      <c r="BB1513">
        <v>4499</v>
      </c>
      <c r="BC1513">
        <v>4472</v>
      </c>
      <c r="BD1513">
        <v>4472</v>
      </c>
      <c r="BE1513">
        <v>0</v>
      </c>
      <c r="BF1513">
        <v>0</v>
      </c>
    </row>
    <row r="1514" spans="2:58">
      <c r="B1514" s="67" t="s">
        <v>1553</v>
      </c>
      <c r="C1514" s="67">
        <v>1511</v>
      </c>
      <c r="D1514" s="67" t="s">
        <v>1554</v>
      </c>
      <c r="E1514" s="67" t="s">
        <v>1556</v>
      </c>
      <c r="F1514" s="87">
        <v>13</v>
      </c>
      <c r="G1514" s="87">
        <v>1340</v>
      </c>
      <c r="H1514" s="87">
        <v>1148</v>
      </c>
      <c r="I1514" s="87">
        <v>0</v>
      </c>
      <c r="J1514" s="87">
        <v>0</v>
      </c>
      <c r="K1514" t="str">
        <f t="shared" si="415"/>
        <v>OK</v>
      </c>
      <c r="L1514" s="67" t="s">
        <v>1553</v>
      </c>
      <c r="M1514" s="98">
        <v>1509</v>
      </c>
      <c r="N1514" s="67" t="s">
        <v>1554</v>
      </c>
      <c r="O1514" s="67" t="s">
        <v>1556</v>
      </c>
      <c r="P1514" s="87">
        <v>13</v>
      </c>
      <c r="Q1514" s="87">
        <v>1320</v>
      </c>
      <c r="R1514" s="111">
        <v>1101</v>
      </c>
      <c r="S1514" s="87">
        <v>1101</v>
      </c>
      <c r="T1514" s="87">
        <v>0</v>
      </c>
      <c r="U1514" s="111">
        <v>0</v>
      </c>
      <c r="V1514" s="118">
        <f t="shared" si="416"/>
        <v>0</v>
      </c>
      <c r="W1514" t="str">
        <f t="shared" si="417"/>
        <v/>
      </c>
      <c r="X1514" s="67" t="s">
        <v>1553</v>
      </c>
      <c r="Y1514" s="98">
        <v>1509</v>
      </c>
      <c r="Z1514" s="67" t="s">
        <v>1554</v>
      </c>
      <c r="AA1514" s="67" t="s">
        <v>1556</v>
      </c>
      <c r="AB1514" s="111">
        <f t="shared" si="419"/>
        <v>13</v>
      </c>
      <c r="AC1514" s="111">
        <f t="shared" si="420"/>
        <v>1305</v>
      </c>
      <c r="AD1514" s="111">
        <f t="shared" si="421"/>
        <v>1056</v>
      </c>
      <c r="AE1514" s="111">
        <f t="shared" si="422"/>
        <v>1056</v>
      </c>
      <c r="AF1514" s="111">
        <f t="shared" si="423"/>
        <v>0</v>
      </c>
      <c r="AG1514" s="111">
        <f t="shared" si="424"/>
        <v>0</v>
      </c>
      <c r="AH1514" s="118">
        <f t="shared" si="425"/>
        <v>0</v>
      </c>
      <c r="AJ1514" s="67" t="s">
        <v>1553</v>
      </c>
      <c r="AK1514" s="98">
        <v>1509</v>
      </c>
      <c r="AL1514" s="67" t="s">
        <v>1554</v>
      </c>
      <c r="AM1514" s="67" t="s">
        <v>1556</v>
      </c>
      <c r="AN1514" s="87">
        <f t="shared" si="426"/>
        <v>0</v>
      </c>
      <c r="AO1514" s="87">
        <f t="shared" si="427"/>
        <v>-15</v>
      </c>
      <c r="AP1514" s="87">
        <f t="shared" si="428"/>
        <v>-45</v>
      </c>
      <c r="AQ1514" s="87">
        <f t="shared" si="429"/>
        <v>-45</v>
      </c>
      <c r="AR1514" s="87">
        <f t="shared" si="430"/>
        <v>0</v>
      </c>
      <c r="AS1514" s="87">
        <f t="shared" si="431"/>
        <v>0</v>
      </c>
      <c r="AT1514" s="118">
        <f t="shared" si="432"/>
        <v>0</v>
      </c>
      <c r="AU1514" s="119" t="str">
        <f t="shared" si="418"/>
        <v>熊本県人吉市</v>
      </c>
      <c r="AW1514" s="225" t="s">
        <v>3473</v>
      </c>
      <c r="AY1514" s="230" t="s">
        <v>3473</v>
      </c>
      <c r="BA1514">
        <v>13</v>
      </c>
      <c r="BB1514">
        <v>1305</v>
      </c>
      <c r="BC1514">
        <v>1056</v>
      </c>
      <c r="BD1514">
        <v>1056</v>
      </c>
      <c r="BE1514">
        <v>0</v>
      </c>
      <c r="BF1514">
        <v>0</v>
      </c>
    </row>
    <row r="1515" spans="2:58">
      <c r="B1515" s="67" t="s">
        <v>1553</v>
      </c>
      <c r="C1515" s="67">
        <v>1512</v>
      </c>
      <c r="D1515" s="67" t="s">
        <v>1554</v>
      </c>
      <c r="E1515" s="67" t="s">
        <v>1557</v>
      </c>
      <c r="F1515" s="87">
        <v>15</v>
      </c>
      <c r="G1515" s="87">
        <v>1546</v>
      </c>
      <c r="H1515" s="87">
        <v>1485</v>
      </c>
      <c r="I1515" s="87">
        <v>3</v>
      </c>
      <c r="J1515" s="87">
        <v>0</v>
      </c>
      <c r="K1515" t="str">
        <f t="shared" si="415"/>
        <v>OK</v>
      </c>
      <c r="L1515" s="67" t="s">
        <v>1553</v>
      </c>
      <c r="M1515" s="98">
        <v>1510</v>
      </c>
      <c r="N1515" s="67" t="s">
        <v>1554</v>
      </c>
      <c r="O1515" s="67" t="s">
        <v>1557</v>
      </c>
      <c r="P1515" s="87">
        <v>16</v>
      </c>
      <c r="Q1515" s="87">
        <v>1640</v>
      </c>
      <c r="R1515" s="111">
        <v>1552</v>
      </c>
      <c r="S1515" s="87">
        <v>1539</v>
      </c>
      <c r="T1515" s="87">
        <v>1</v>
      </c>
      <c r="U1515" s="111">
        <v>0</v>
      </c>
      <c r="V1515" s="118">
        <f t="shared" si="416"/>
        <v>6.4432989690721648E-4</v>
      </c>
      <c r="W1515" t="str">
        <f t="shared" si="417"/>
        <v/>
      </c>
      <c r="X1515" s="67" t="s">
        <v>1553</v>
      </c>
      <c r="Y1515" s="98">
        <v>1510</v>
      </c>
      <c r="Z1515" s="67" t="s">
        <v>1554</v>
      </c>
      <c r="AA1515" s="67" t="s">
        <v>1557</v>
      </c>
      <c r="AB1515" s="111">
        <f t="shared" si="419"/>
        <v>16</v>
      </c>
      <c r="AC1515" s="111">
        <f t="shared" si="420"/>
        <v>1655</v>
      </c>
      <c r="AD1515" s="111">
        <f t="shared" si="421"/>
        <v>1623</v>
      </c>
      <c r="AE1515" s="111">
        <f t="shared" si="422"/>
        <v>1583</v>
      </c>
      <c r="AF1515" s="111">
        <f t="shared" si="423"/>
        <v>18</v>
      </c>
      <c r="AG1515" s="111">
        <f t="shared" si="424"/>
        <v>0</v>
      </c>
      <c r="AH1515" s="118">
        <f t="shared" si="425"/>
        <v>1.1090573012939002E-2</v>
      </c>
      <c r="AJ1515" s="67" t="s">
        <v>1553</v>
      </c>
      <c r="AK1515" s="98">
        <v>1510</v>
      </c>
      <c r="AL1515" s="67" t="s">
        <v>1554</v>
      </c>
      <c r="AM1515" s="67" t="s">
        <v>1557</v>
      </c>
      <c r="AN1515" s="87">
        <f t="shared" si="426"/>
        <v>0</v>
      </c>
      <c r="AO1515" s="87">
        <f t="shared" si="427"/>
        <v>15</v>
      </c>
      <c r="AP1515" s="87">
        <f t="shared" si="428"/>
        <v>71</v>
      </c>
      <c r="AQ1515" s="87">
        <f t="shared" si="429"/>
        <v>44</v>
      </c>
      <c r="AR1515" s="87">
        <f t="shared" si="430"/>
        <v>17</v>
      </c>
      <c r="AS1515" s="87">
        <f t="shared" si="431"/>
        <v>0</v>
      </c>
      <c r="AT1515" s="118">
        <f t="shared" si="432"/>
        <v>1.0446243116031786E-2</v>
      </c>
      <c r="AU1515" s="119" t="str">
        <f t="shared" si="418"/>
        <v>熊本県荒尾市</v>
      </c>
      <c r="AW1515" s="225" t="s">
        <v>3474</v>
      </c>
      <c r="AY1515" s="230" t="s">
        <v>3474</v>
      </c>
      <c r="BA1515">
        <v>16</v>
      </c>
      <c r="BB1515">
        <v>1655</v>
      </c>
      <c r="BC1515">
        <v>1623</v>
      </c>
      <c r="BD1515">
        <v>1583</v>
      </c>
      <c r="BE1515">
        <v>18</v>
      </c>
      <c r="BF1515">
        <v>0</v>
      </c>
    </row>
    <row r="1516" spans="2:58">
      <c r="B1516" s="67" t="s">
        <v>1553</v>
      </c>
      <c r="C1516" s="67">
        <v>1513</v>
      </c>
      <c r="D1516" s="67" t="s">
        <v>1554</v>
      </c>
      <c r="E1516" s="67" t="s">
        <v>1558</v>
      </c>
      <c r="F1516" s="87">
        <v>10</v>
      </c>
      <c r="G1516" s="87">
        <v>820</v>
      </c>
      <c r="H1516" s="87">
        <v>721</v>
      </c>
      <c r="I1516" s="87">
        <v>0</v>
      </c>
      <c r="J1516" s="87">
        <v>0</v>
      </c>
      <c r="K1516" t="str">
        <f t="shared" si="415"/>
        <v>OK</v>
      </c>
      <c r="L1516" s="67" t="s">
        <v>1553</v>
      </c>
      <c r="M1516" s="98">
        <v>1511</v>
      </c>
      <c r="N1516" s="67" t="s">
        <v>1554</v>
      </c>
      <c r="O1516" s="67" t="s">
        <v>1558</v>
      </c>
      <c r="P1516" s="87">
        <v>11</v>
      </c>
      <c r="Q1516" s="87">
        <v>889</v>
      </c>
      <c r="R1516" s="111">
        <v>752</v>
      </c>
      <c r="S1516" s="87">
        <v>752</v>
      </c>
      <c r="T1516" s="87">
        <v>0</v>
      </c>
      <c r="U1516" s="111">
        <v>0</v>
      </c>
      <c r="V1516" s="118">
        <f t="shared" si="416"/>
        <v>0</v>
      </c>
      <c r="W1516" t="str">
        <f t="shared" si="417"/>
        <v/>
      </c>
      <c r="X1516" s="67" t="s">
        <v>1553</v>
      </c>
      <c r="Y1516" s="98">
        <v>1511</v>
      </c>
      <c r="Z1516" s="67" t="s">
        <v>1554</v>
      </c>
      <c r="AA1516" s="67" t="s">
        <v>1558</v>
      </c>
      <c r="AB1516" s="111">
        <f t="shared" si="419"/>
        <v>11</v>
      </c>
      <c r="AC1516" s="111">
        <f t="shared" si="420"/>
        <v>887</v>
      </c>
      <c r="AD1516" s="111">
        <f t="shared" si="421"/>
        <v>732</v>
      </c>
      <c r="AE1516" s="111">
        <f t="shared" si="422"/>
        <v>732</v>
      </c>
      <c r="AF1516" s="111">
        <f t="shared" si="423"/>
        <v>0</v>
      </c>
      <c r="AG1516" s="111">
        <f t="shared" si="424"/>
        <v>0</v>
      </c>
      <c r="AH1516" s="118">
        <f t="shared" si="425"/>
        <v>0</v>
      </c>
      <c r="AJ1516" s="67" t="s">
        <v>1553</v>
      </c>
      <c r="AK1516" s="98">
        <v>1511</v>
      </c>
      <c r="AL1516" s="67" t="s">
        <v>1554</v>
      </c>
      <c r="AM1516" s="67" t="s">
        <v>1558</v>
      </c>
      <c r="AN1516" s="87">
        <f t="shared" si="426"/>
        <v>0</v>
      </c>
      <c r="AO1516" s="87">
        <f t="shared" si="427"/>
        <v>-2</v>
      </c>
      <c r="AP1516" s="87">
        <f t="shared" si="428"/>
        <v>-20</v>
      </c>
      <c r="AQ1516" s="87">
        <f t="shared" si="429"/>
        <v>-20</v>
      </c>
      <c r="AR1516" s="87">
        <f t="shared" si="430"/>
        <v>0</v>
      </c>
      <c r="AS1516" s="87">
        <f t="shared" si="431"/>
        <v>0</v>
      </c>
      <c r="AT1516" s="118">
        <f t="shared" si="432"/>
        <v>0</v>
      </c>
      <c r="AU1516" s="119" t="str">
        <f t="shared" si="418"/>
        <v>熊本県水俣市</v>
      </c>
      <c r="AW1516" s="225" t="s">
        <v>3475</v>
      </c>
      <c r="AY1516" s="230" t="s">
        <v>3475</v>
      </c>
      <c r="BA1516">
        <v>11</v>
      </c>
      <c r="BB1516">
        <v>887</v>
      </c>
      <c r="BC1516">
        <v>732</v>
      </c>
      <c r="BD1516">
        <v>732</v>
      </c>
      <c r="BE1516">
        <v>0</v>
      </c>
      <c r="BF1516">
        <v>0</v>
      </c>
    </row>
    <row r="1517" spans="2:58">
      <c r="B1517" s="67" t="s">
        <v>1553</v>
      </c>
      <c r="C1517" s="67">
        <v>1514</v>
      </c>
      <c r="D1517" s="67" t="s">
        <v>1554</v>
      </c>
      <c r="E1517" s="67" t="s">
        <v>1559</v>
      </c>
      <c r="F1517" s="87">
        <v>23</v>
      </c>
      <c r="G1517" s="87">
        <v>1674</v>
      </c>
      <c r="H1517" s="87">
        <v>1756</v>
      </c>
      <c r="I1517" s="87">
        <v>2</v>
      </c>
      <c r="J1517" s="87">
        <v>0</v>
      </c>
      <c r="K1517" t="str">
        <f t="shared" si="415"/>
        <v>OK</v>
      </c>
      <c r="L1517" s="67" t="s">
        <v>1553</v>
      </c>
      <c r="M1517" s="98">
        <v>1512</v>
      </c>
      <c r="N1517" s="67" t="s">
        <v>1554</v>
      </c>
      <c r="O1517" s="67" t="s">
        <v>1559</v>
      </c>
      <c r="P1517" s="87">
        <v>23</v>
      </c>
      <c r="Q1517" s="87">
        <v>1700</v>
      </c>
      <c r="R1517" s="111">
        <v>1819</v>
      </c>
      <c r="S1517" s="87">
        <v>1797</v>
      </c>
      <c r="T1517" s="87">
        <v>21</v>
      </c>
      <c r="U1517" s="111">
        <v>0</v>
      </c>
      <c r="V1517" s="118">
        <f t="shared" si="416"/>
        <v>1.154480483782298E-2</v>
      </c>
      <c r="W1517" t="str">
        <f t="shared" si="417"/>
        <v/>
      </c>
      <c r="X1517" s="67" t="s">
        <v>1553</v>
      </c>
      <c r="Y1517" s="98">
        <v>1512</v>
      </c>
      <c r="Z1517" s="67" t="s">
        <v>1554</v>
      </c>
      <c r="AA1517" s="67" t="s">
        <v>1559</v>
      </c>
      <c r="AB1517" s="111">
        <f t="shared" si="419"/>
        <v>22</v>
      </c>
      <c r="AC1517" s="111">
        <f t="shared" si="420"/>
        <v>1700</v>
      </c>
      <c r="AD1517" s="111">
        <f t="shared" si="421"/>
        <v>1848</v>
      </c>
      <c r="AE1517" s="111">
        <f t="shared" si="422"/>
        <v>1836</v>
      </c>
      <c r="AF1517" s="111">
        <f t="shared" si="423"/>
        <v>12</v>
      </c>
      <c r="AG1517" s="111">
        <f t="shared" si="424"/>
        <v>0</v>
      </c>
      <c r="AH1517" s="118">
        <f t="shared" si="425"/>
        <v>6.4935064935064939E-3</v>
      </c>
      <c r="AJ1517" s="67" t="s">
        <v>1553</v>
      </c>
      <c r="AK1517" s="98">
        <v>1512</v>
      </c>
      <c r="AL1517" s="67" t="s">
        <v>1554</v>
      </c>
      <c r="AM1517" s="67" t="s">
        <v>1559</v>
      </c>
      <c r="AN1517" s="87">
        <f t="shared" si="426"/>
        <v>-1</v>
      </c>
      <c r="AO1517" s="87">
        <f t="shared" si="427"/>
        <v>0</v>
      </c>
      <c r="AP1517" s="87">
        <f t="shared" si="428"/>
        <v>29</v>
      </c>
      <c r="AQ1517" s="87">
        <f t="shared" si="429"/>
        <v>39</v>
      </c>
      <c r="AR1517" s="87">
        <f t="shared" si="430"/>
        <v>-9</v>
      </c>
      <c r="AS1517" s="87">
        <f t="shared" si="431"/>
        <v>0</v>
      </c>
      <c r="AT1517" s="118">
        <f t="shared" si="432"/>
        <v>-5.051298344316486E-3</v>
      </c>
      <c r="AU1517" s="119" t="str">
        <f t="shared" si="418"/>
        <v>熊本県玉名市</v>
      </c>
      <c r="AW1517" s="225" t="s">
        <v>3476</v>
      </c>
      <c r="AY1517" s="230" t="s">
        <v>3476</v>
      </c>
      <c r="BA1517">
        <v>22</v>
      </c>
      <c r="BB1517">
        <v>1700</v>
      </c>
      <c r="BC1517">
        <v>1848</v>
      </c>
      <c r="BD1517">
        <v>1836</v>
      </c>
      <c r="BE1517">
        <v>12</v>
      </c>
      <c r="BF1517">
        <v>0</v>
      </c>
    </row>
    <row r="1518" spans="2:58">
      <c r="B1518" s="67" t="s">
        <v>1553</v>
      </c>
      <c r="C1518" s="67">
        <v>1515</v>
      </c>
      <c r="D1518" s="67" t="s">
        <v>1554</v>
      </c>
      <c r="E1518" s="67" t="s">
        <v>1560</v>
      </c>
      <c r="F1518" s="87">
        <v>25</v>
      </c>
      <c r="G1518" s="87">
        <v>1861</v>
      </c>
      <c r="H1518" s="87">
        <v>1689</v>
      </c>
      <c r="I1518" s="87">
        <v>0</v>
      </c>
      <c r="J1518" s="87">
        <v>0</v>
      </c>
      <c r="K1518" t="str">
        <f t="shared" si="415"/>
        <v>OK</v>
      </c>
      <c r="L1518" s="67" t="s">
        <v>1553</v>
      </c>
      <c r="M1518" s="98">
        <v>1513</v>
      </c>
      <c r="N1518" s="67" t="s">
        <v>1554</v>
      </c>
      <c r="O1518" s="67" t="s">
        <v>1560</v>
      </c>
      <c r="P1518" s="87">
        <v>25</v>
      </c>
      <c r="Q1518" s="87">
        <v>1864</v>
      </c>
      <c r="R1518" s="111">
        <v>1675</v>
      </c>
      <c r="S1518" s="87">
        <v>1675</v>
      </c>
      <c r="T1518" s="87">
        <v>0</v>
      </c>
      <c r="U1518" s="111">
        <v>0</v>
      </c>
      <c r="V1518" s="118">
        <f t="shared" si="416"/>
        <v>0</v>
      </c>
      <c r="W1518" t="str">
        <f t="shared" si="417"/>
        <v/>
      </c>
      <c r="X1518" s="67" t="s">
        <v>1553</v>
      </c>
      <c r="Y1518" s="98">
        <v>1513</v>
      </c>
      <c r="Z1518" s="67" t="s">
        <v>1554</v>
      </c>
      <c r="AA1518" s="67" t="s">
        <v>1560</v>
      </c>
      <c r="AB1518" s="111">
        <f t="shared" si="419"/>
        <v>23</v>
      </c>
      <c r="AC1518" s="111">
        <f t="shared" si="420"/>
        <v>1844</v>
      </c>
      <c r="AD1518" s="111">
        <f t="shared" si="421"/>
        <v>1700</v>
      </c>
      <c r="AE1518" s="111">
        <f t="shared" si="422"/>
        <v>1700</v>
      </c>
      <c r="AF1518" s="111">
        <f t="shared" si="423"/>
        <v>0</v>
      </c>
      <c r="AG1518" s="111">
        <f t="shared" si="424"/>
        <v>0</v>
      </c>
      <c r="AH1518" s="118">
        <f t="shared" si="425"/>
        <v>0</v>
      </c>
      <c r="AJ1518" s="67" t="s">
        <v>1553</v>
      </c>
      <c r="AK1518" s="98">
        <v>1513</v>
      </c>
      <c r="AL1518" s="67" t="s">
        <v>1554</v>
      </c>
      <c r="AM1518" s="67" t="s">
        <v>1560</v>
      </c>
      <c r="AN1518" s="87">
        <f t="shared" si="426"/>
        <v>-2</v>
      </c>
      <c r="AO1518" s="87">
        <f t="shared" si="427"/>
        <v>-20</v>
      </c>
      <c r="AP1518" s="87">
        <f t="shared" si="428"/>
        <v>25</v>
      </c>
      <c r="AQ1518" s="87">
        <f t="shared" si="429"/>
        <v>25</v>
      </c>
      <c r="AR1518" s="87">
        <f t="shared" si="430"/>
        <v>0</v>
      </c>
      <c r="AS1518" s="87">
        <f t="shared" si="431"/>
        <v>0</v>
      </c>
      <c r="AT1518" s="118">
        <f t="shared" si="432"/>
        <v>0</v>
      </c>
      <c r="AU1518" s="119" t="str">
        <f t="shared" si="418"/>
        <v>熊本県山鹿市</v>
      </c>
      <c r="AW1518" s="225" t="s">
        <v>3477</v>
      </c>
      <c r="AY1518" s="230" t="s">
        <v>3477</v>
      </c>
      <c r="BA1518">
        <v>23</v>
      </c>
      <c r="BB1518">
        <v>1844</v>
      </c>
      <c r="BC1518">
        <v>1700</v>
      </c>
      <c r="BD1518">
        <v>1700</v>
      </c>
      <c r="BE1518">
        <v>0</v>
      </c>
      <c r="BF1518">
        <v>0</v>
      </c>
    </row>
    <row r="1519" spans="2:58">
      <c r="B1519" s="67" t="s">
        <v>1553</v>
      </c>
      <c r="C1519" s="67">
        <v>1516</v>
      </c>
      <c r="D1519" s="67" t="s">
        <v>1554</v>
      </c>
      <c r="E1519" s="67" t="s">
        <v>1561</v>
      </c>
      <c r="F1519" s="87">
        <v>22</v>
      </c>
      <c r="G1519" s="87">
        <v>2354</v>
      </c>
      <c r="H1519" s="87">
        <v>1891</v>
      </c>
      <c r="I1519" s="87">
        <v>0</v>
      </c>
      <c r="J1519" s="87">
        <v>0</v>
      </c>
      <c r="K1519" t="str">
        <f t="shared" si="415"/>
        <v>OK</v>
      </c>
      <c r="L1519" s="67" t="s">
        <v>1553</v>
      </c>
      <c r="M1519" s="98">
        <v>1514</v>
      </c>
      <c r="N1519" s="67" t="s">
        <v>1554</v>
      </c>
      <c r="O1519" s="67" t="s">
        <v>1561</v>
      </c>
      <c r="P1519" s="87">
        <v>23</v>
      </c>
      <c r="Q1519" s="87">
        <v>2635</v>
      </c>
      <c r="R1519" s="111">
        <v>1937</v>
      </c>
      <c r="S1519" s="87">
        <v>1937</v>
      </c>
      <c r="T1519" s="87">
        <v>0</v>
      </c>
      <c r="U1519" s="111">
        <v>0</v>
      </c>
      <c r="V1519" s="118">
        <f t="shared" si="416"/>
        <v>0</v>
      </c>
      <c r="W1519" t="str">
        <f t="shared" si="417"/>
        <v/>
      </c>
      <c r="X1519" s="67" t="s">
        <v>1553</v>
      </c>
      <c r="Y1519" s="98">
        <v>1514</v>
      </c>
      <c r="Z1519" s="67" t="s">
        <v>1554</v>
      </c>
      <c r="AA1519" s="67" t="s">
        <v>1561</v>
      </c>
      <c r="AB1519" s="111">
        <f t="shared" si="419"/>
        <v>23</v>
      </c>
      <c r="AC1519" s="111">
        <f t="shared" si="420"/>
        <v>2440</v>
      </c>
      <c r="AD1519" s="111">
        <f t="shared" si="421"/>
        <v>1904</v>
      </c>
      <c r="AE1519" s="111">
        <f t="shared" si="422"/>
        <v>1890</v>
      </c>
      <c r="AF1519" s="111">
        <f t="shared" si="423"/>
        <v>0</v>
      </c>
      <c r="AG1519" s="111">
        <f t="shared" si="424"/>
        <v>0</v>
      </c>
      <c r="AH1519" s="118">
        <f t="shared" si="425"/>
        <v>0</v>
      </c>
      <c r="AJ1519" s="67" t="s">
        <v>1553</v>
      </c>
      <c r="AK1519" s="98">
        <v>1514</v>
      </c>
      <c r="AL1519" s="67" t="s">
        <v>1554</v>
      </c>
      <c r="AM1519" s="67" t="s">
        <v>1561</v>
      </c>
      <c r="AN1519" s="87">
        <f t="shared" si="426"/>
        <v>0</v>
      </c>
      <c r="AO1519" s="87">
        <f t="shared" si="427"/>
        <v>-195</v>
      </c>
      <c r="AP1519" s="87">
        <f t="shared" si="428"/>
        <v>-33</v>
      </c>
      <c r="AQ1519" s="87">
        <f t="shared" si="429"/>
        <v>-47</v>
      </c>
      <c r="AR1519" s="87">
        <f t="shared" si="430"/>
        <v>0</v>
      </c>
      <c r="AS1519" s="87">
        <f t="shared" si="431"/>
        <v>0</v>
      </c>
      <c r="AT1519" s="118">
        <f t="shared" si="432"/>
        <v>0</v>
      </c>
      <c r="AU1519" s="119" t="str">
        <f t="shared" si="418"/>
        <v>熊本県菊池市</v>
      </c>
      <c r="AW1519" s="225" t="s">
        <v>3478</v>
      </c>
      <c r="AY1519" s="230" t="s">
        <v>3478</v>
      </c>
      <c r="BA1519">
        <v>23</v>
      </c>
      <c r="BB1519">
        <v>2440</v>
      </c>
      <c r="BC1519">
        <v>1904</v>
      </c>
      <c r="BD1519">
        <v>1890</v>
      </c>
      <c r="BE1519">
        <v>0</v>
      </c>
      <c r="BF1519">
        <v>0</v>
      </c>
    </row>
    <row r="1520" spans="2:58">
      <c r="B1520" s="67" t="s">
        <v>1553</v>
      </c>
      <c r="C1520" s="67">
        <v>1517</v>
      </c>
      <c r="D1520" s="67" t="s">
        <v>1554</v>
      </c>
      <c r="E1520" s="67" t="s">
        <v>1562</v>
      </c>
      <c r="F1520" s="87">
        <v>13</v>
      </c>
      <c r="G1520" s="87">
        <v>1080</v>
      </c>
      <c r="H1520" s="87">
        <v>1228</v>
      </c>
      <c r="I1520" s="87">
        <v>27</v>
      </c>
      <c r="J1520" s="87">
        <v>0</v>
      </c>
      <c r="K1520" t="str">
        <f t="shared" si="415"/>
        <v>OK</v>
      </c>
      <c r="L1520" s="67" t="s">
        <v>1553</v>
      </c>
      <c r="M1520" s="98">
        <v>1515</v>
      </c>
      <c r="N1520" s="67" t="s">
        <v>1554</v>
      </c>
      <c r="O1520" s="67" t="s">
        <v>1562</v>
      </c>
      <c r="P1520" s="87">
        <v>13</v>
      </c>
      <c r="Q1520" s="87">
        <v>1140</v>
      </c>
      <c r="R1520" s="111">
        <v>1293</v>
      </c>
      <c r="S1520" s="87">
        <v>1269</v>
      </c>
      <c r="T1520" s="87">
        <v>15</v>
      </c>
      <c r="U1520" s="111">
        <v>0</v>
      </c>
      <c r="V1520" s="118">
        <f t="shared" si="416"/>
        <v>1.1600928074245939E-2</v>
      </c>
      <c r="W1520" t="str">
        <f t="shared" si="417"/>
        <v/>
      </c>
      <c r="X1520" s="67" t="s">
        <v>1553</v>
      </c>
      <c r="Y1520" s="98">
        <v>1515</v>
      </c>
      <c r="Z1520" s="67" t="s">
        <v>1554</v>
      </c>
      <c r="AA1520" s="67" t="s">
        <v>1562</v>
      </c>
      <c r="AB1520" s="111">
        <f t="shared" si="419"/>
        <v>15</v>
      </c>
      <c r="AC1520" s="111">
        <f t="shared" si="420"/>
        <v>1171</v>
      </c>
      <c r="AD1520" s="111">
        <f t="shared" si="421"/>
        <v>1266</v>
      </c>
      <c r="AE1520" s="111">
        <f t="shared" si="422"/>
        <v>1254</v>
      </c>
      <c r="AF1520" s="111">
        <f t="shared" si="423"/>
        <v>2</v>
      </c>
      <c r="AG1520" s="111">
        <f t="shared" si="424"/>
        <v>0</v>
      </c>
      <c r="AH1520" s="118">
        <f t="shared" si="425"/>
        <v>1.5797788309636651E-3</v>
      </c>
      <c r="AJ1520" s="67" t="s">
        <v>1553</v>
      </c>
      <c r="AK1520" s="98">
        <v>1515</v>
      </c>
      <c r="AL1520" s="67" t="s">
        <v>1554</v>
      </c>
      <c r="AM1520" s="67" t="s">
        <v>1562</v>
      </c>
      <c r="AN1520" s="87">
        <f t="shared" si="426"/>
        <v>2</v>
      </c>
      <c r="AO1520" s="87">
        <f t="shared" si="427"/>
        <v>31</v>
      </c>
      <c r="AP1520" s="87">
        <f t="shared" si="428"/>
        <v>-27</v>
      </c>
      <c r="AQ1520" s="87">
        <f t="shared" si="429"/>
        <v>-15</v>
      </c>
      <c r="AR1520" s="87">
        <f t="shared" si="430"/>
        <v>-13</v>
      </c>
      <c r="AS1520" s="87">
        <f t="shared" si="431"/>
        <v>0</v>
      </c>
      <c r="AT1520" s="118">
        <f t="shared" si="432"/>
        <v>-1.0021149243282275E-2</v>
      </c>
      <c r="AU1520" s="119" t="str">
        <f t="shared" si="418"/>
        <v>熊本県宇土市</v>
      </c>
      <c r="AW1520" s="225" t="s">
        <v>3479</v>
      </c>
      <c r="AY1520" s="230" t="s">
        <v>3479</v>
      </c>
      <c r="BA1520">
        <v>15</v>
      </c>
      <c r="BB1520">
        <v>1171</v>
      </c>
      <c r="BC1520">
        <v>1266</v>
      </c>
      <c r="BD1520">
        <v>1254</v>
      </c>
      <c r="BE1520">
        <v>2</v>
      </c>
      <c r="BF1520">
        <v>0</v>
      </c>
    </row>
    <row r="1521" spans="2:58">
      <c r="B1521" s="67" t="s">
        <v>1553</v>
      </c>
      <c r="C1521" s="67">
        <v>1518</v>
      </c>
      <c r="D1521" s="67" t="s">
        <v>1554</v>
      </c>
      <c r="E1521" s="67" t="s">
        <v>1563</v>
      </c>
      <c r="F1521" s="87">
        <v>17</v>
      </c>
      <c r="G1521" s="87">
        <v>930</v>
      </c>
      <c r="H1521" s="87">
        <v>845</v>
      </c>
      <c r="I1521" s="87">
        <v>0</v>
      </c>
      <c r="J1521" s="87">
        <v>0</v>
      </c>
      <c r="K1521" t="str">
        <f t="shared" si="415"/>
        <v>OK</v>
      </c>
      <c r="L1521" s="67" t="s">
        <v>1553</v>
      </c>
      <c r="M1521" s="98">
        <v>1516</v>
      </c>
      <c r="N1521" s="67" t="s">
        <v>1554</v>
      </c>
      <c r="O1521" s="67" t="s">
        <v>1563</v>
      </c>
      <c r="P1521" s="87">
        <v>17</v>
      </c>
      <c r="Q1521" s="87">
        <v>940</v>
      </c>
      <c r="R1521" s="111">
        <v>850</v>
      </c>
      <c r="S1521" s="87">
        <v>850</v>
      </c>
      <c r="T1521" s="87">
        <v>0</v>
      </c>
      <c r="U1521" s="111">
        <v>0</v>
      </c>
      <c r="V1521" s="118">
        <f t="shared" si="416"/>
        <v>0</v>
      </c>
      <c r="W1521" t="str">
        <f t="shared" si="417"/>
        <v/>
      </c>
      <c r="X1521" s="67" t="s">
        <v>1553</v>
      </c>
      <c r="Y1521" s="98">
        <v>1516</v>
      </c>
      <c r="Z1521" s="67" t="s">
        <v>1554</v>
      </c>
      <c r="AA1521" s="67" t="s">
        <v>1563</v>
      </c>
      <c r="AB1521" s="111">
        <f t="shared" si="419"/>
        <v>16</v>
      </c>
      <c r="AC1521" s="111">
        <f t="shared" si="420"/>
        <v>930</v>
      </c>
      <c r="AD1521" s="111">
        <f t="shared" si="421"/>
        <v>839</v>
      </c>
      <c r="AE1521" s="111">
        <f t="shared" si="422"/>
        <v>838</v>
      </c>
      <c r="AF1521" s="111">
        <f t="shared" si="423"/>
        <v>0</v>
      </c>
      <c r="AG1521" s="111">
        <f t="shared" si="424"/>
        <v>0</v>
      </c>
      <c r="AH1521" s="118">
        <f t="shared" si="425"/>
        <v>0</v>
      </c>
      <c r="AJ1521" s="67" t="s">
        <v>1553</v>
      </c>
      <c r="AK1521" s="98">
        <v>1516</v>
      </c>
      <c r="AL1521" s="67" t="s">
        <v>1554</v>
      </c>
      <c r="AM1521" s="67" t="s">
        <v>1563</v>
      </c>
      <c r="AN1521" s="87">
        <f t="shared" si="426"/>
        <v>-1</v>
      </c>
      <c r="AO1521" s="87">
        <f t="shared" si="427"/>
        <v>-10</v>
      </c>
      <c r="AP1521" s="87">
        <f t="shared" si="428"/>
        <v>-11</v>
      </c>
      <c r="AQ1521" s="87">
        <f t="shared" si="429"/>
        <v>-12</v>
      </c>
      <c r="AR1521" s="87">
        <f t="shared" si="430"/>
        <v>0</v>
      </c>
      <c r="AS1521" s="87">
        <f t="shared" si="431"/>
        <v>0</v>
      </c>
      <c r="AT1521" s="118">
        <f t="shared" si="432"/>
        <v>0</v>
      </c>
      <c r="AU1521" s="119" t="str">
        <f t="shared" si="418"/>
        <v>熊本県上天草市</v>
      </c>
      <c r="AW1521" s="225" t="s">
        <v>3480</v>
      </c>
      <c r="AY1521" s="230" t="s">
        <v>3480</v>
      </c>
      <c r="BA1521">
        <v>16</v>
      </c>
      <c r="BB1521">
        <v>930</v>
      </c>
      <c r="BC1521">
        <v>839</v>
      </c>
      <c r="BD1521">
        <v>838</v>
      </c>
      <c r="BE1521">
        <v>0</v>
      </c>
      <c r="BF1521">
        <v>0</v>
      </c>
    </row>
    <row r="1522" spans="2:58">
      <c r="B1522" s="67" t="s">
        <v>1553</v>
      </c>
      <c r="C1522" s="67">
        <v>1519</v>
      </c>
      <c r="D1522" s="67" t="s">
        <v>1554</v>
      </c>
      <c r="E1522" s="67" t="s">
        <v>1564</v>
      </c>
      <c r="F1522" s="87">
        <v>23</v>
      </c>
      <c r="G1522" s="87">
        <v>2001</v>
      </c>
      <c r="H1522" s="87">
        <v>1903</v>
      </c>
      <c r="I1522" s="87">
        <v>2</v>
      </c>
      <c r="J1522" s="87">
        <v>0</v>
      </c>
      <c r="K1522" t="str">
        <f t="shared" si="415"/>
        <v>OK</v>
      </c>
      <c r="L1522" s="67" t="s">
        <v>1553</v>
      </c>
      <c r="M1522" s="98">
        <v>1517</v>
      </c>
      <c r="N1522" s="67" t="s">
        <v>1554</v>
      </c>
      <c r="O1522" s="67" t="s">
        <v>1564</v>
      </c>
      <c r="P1522" s="87">
        <v>24</v>
      </c>
      <c r="Q1522" s="87">
        <v>2041</v>
      </c>
      <c r="R1522" s="111">
        <v>2022</v>
      </c>
      <c r="S1522" s="87">
        <v>2008</v>
      </c>
      <c r="T1522" s="87">
        <v>8</v>
      </c>
      <c r="U1522" s="111">
        <v>0</v>
      </c>
      <c r="V1522" s="118">
        <f t="shared" si="416"/>
        <v>3.956478733926805E-3</v>
      </c>
      <c r="W1522" t="str">
        <f t="shared" si="417"/>
        <v/>
      </c>
      <c r="X1522" s="67" t="s">
        <v>1553</v>
      </c>
      <c r="Y1522" s="98">
        <v>1517</v>
      </c>
      <c r="Z1522" s="67" t="s">
        <v>1554</v>
      </c>
      <c r="AA1522" s="67" t="s">
        <v>1564</v>
      </c>
      <c r="AB1522" s="111">
        <f t="shared" si="419"/>
        <v>24</v>
      </c>
      <c r="AC1522" s="111">
        <f t="shared" si="420"/>
        <v>2051</v>
      </c>
      <c r="AD1522" s="111">
        <f t="shared" si="421"/>
        <v>2051</v>
      </c>
      <c r="AE1522" s="111">
        <f t="shared" si="422"/>
        <v>2041</v>
      </c>
      <c r="AF1522" s="111">
        <f t="shared" si="423"/>
        <v>0</v>
      </c>
      <c r="AG1522" s="111">
        <f t="shared" si="424"/>
        <v>0</v>
      </c>
      <c r="AH1522" s="118">
        <f t="shared" si="425"/>
        <v>0</v>
      </c>
      <c r="AJ1522" s="67" t="s">
        <v>1553</v>
      </c>
      <c r="AK1522" s="98">
        <v>1517</v>
      </c>
      <c r="AL1522" s="67" t="s">
        <v>1554</v>
      </c>
      <c r="AM1522" s="67" t="s">
        <v>1564</v>
      </c>
      <c r="AN1522" s="87">
        <f t="shared" si="426"/>
        <v>0</v>
      </c>
      <c r="AO1522" s="87">
        <f t="shared" si="427"/>
        <v>10</v>
      </c>
      <c r="AP1522" s="87">
        <f t="shared" si="428"/>
        <v>29</v>
      </c>
      <c r="AQ1522" s="87">
        <f t="shared" si="429"/>
        <v>33</v>
      </c>
      <c r="AR1522" s="87">
        <f t="shared" si="430"/>
        <v>-8</v>
      </c>
      <c r="AS1522" s="87">
        <f t="shared" si="431"/>
        <v>0</v>
      </c>
      <c r="AT1522" s="118">
        <f t="shared" si="432"/>
        <v>-3.956478733926805E-3</v>
      </c>
      <c r="AU1522" s="119" t="str">
        <f t="shared" si="418"/>
        <v>熊本県宇城市</v>
      </c>
      <c r="AW1522" s="225" t="s">
        <v>3481</v>
      </c>
      <c r="AY1522" s="230" t="s">
        <v>3481</v>
      </c>
      <c r="BA1522">
        <v>24</v>
      </c>
      <c r="BB1522">
        <v>2051</v>
      </c>
      <c r="BC1522">
        <v>2051</v>
      </c>
      <c r="BD1522">
        <v>2041</v>
      </c>
      <c r="BE1522">
        <v>0</v>
      </c>
      <c r="BF1522">
        <v>0</v>
      </c>
    </row>
    <row r="1523" spans="2:58">
      <c r="B1523" s="67" t="s">
        <v>1553</v>
      </c>
      <c r="C1523" s="67">
        <v>1520</v>
      </c>
      <c r="D1523" s="67" t="s">
        <v>1554</v>
      </c>
      <c r="E1523" s="67" t="s">
        <v>1565</v>
      </c>
      <c r="F1523" s="87">
        <v>14</v>
      </c>
      <c r="G1523" s="87">
        <v>923</v>
      </c>
      <c r="H1523" s="87">
        <v>896</v>
      </c>
      <c r="I1523" s="87">
        <v>0</v>
      </c>
      <c r="J1523" s="87">
        <v>0</v>
      </c>
      <c r="K1523" t="str">
        <f t="shared" si="415"/>
        <v>OK</v>
      </c>
      <c r="L1523" s="67" t="s">
        <v>1553</v>
      </c>
      <c r="M1523" s="98">
        <v>1518</v>
      </c>
      <c r="N1523" s="67" t="s">
        <v>1554</v>
      </c>
      <c r="O1523" s="67" t="s">
        <v>1565</v>
      </c>
      <c r="P1523" s="87">
        <v>14</v>
      </c>
      <c r="Q1523" s="87">
        <v>928</v>
      </c>
      <c r="R1523" s="111">
        <v>909</v>
      </c>
      <c r="S1523" s="87">
        <v>894</v>
      </c>
      <c r="T1523" s="87">
        <v>0</v>
      </c>
      <c r="U1523" s="111">
        <v>0</v>
      </c>
      <c r="V1523" s="118">
        <f t="shared" si="416"/>
        <v>0</v>
      </c>
      <c r="W1523" t="str">
        <f t="shared" si="417"/>
        <v/>
      </c>
      <c r="X1523" s="67" t="s">
        <v>1553</v>
      </c>
      <c r="Y1523" s="98">
        <v>1518</v>
      </c>
      <c r="Z1523" s="67" t="s">
        <v>1554</v>
      </c>
      <c r="AA1523" s="67" t="s">
        <v>1565</v>
      </c>
      <c r="AB1523" s="111">
        <f t="shared" si="419"/>
        <v>14</v>
      </c>
      <c r="AC1523" s="111">
        <f t="shared" si="420"/>
        <v>928</v>
      </c>
      <c r="AD1523" s="111">
        <f t="shared" si="421"/>
        <v>880</v>
      </c>
      <c r="AE1523" s="111">
        <f t="shared" si="422"/>
        <v>879</v>
      </c>
      <c r="AF1523" s="111">
        <f t="shared" si="423"/>
        <v>0</v>
      </c>
      <c r="AG1523" s="111">
        <f t="shared" si="424"/>
        <v>0</v>
      </c>
      <c r="AH1523" s="118">
        <f t="shared" si="425"/>
        <v>0</v>
      </c>
      <c r="AJ1523" s="67" t="s">
        <v>1553</v>
      </c>
      <c r="AK1523" s="98">
        <v>1518</v>
      </c>
      <c r="AL1523" s="67" t="s">
        <v>1554</v>
      </c>
      <c r="AM1523" s="67" t="s">
        <v>1565</v>
      </c>
      <c r="AN1523" s="87">
        <f t="shared" si="426"/>
        <v>0</v>
      </c>
      <c r="AO1523" s="87">
        <f t="shared" si="427"/>
        <v>0</v>
      </c>
      <c r="AP1523" s="87">
        <f t="shared" si="428"/>
        <v>-29</v>
      </c>
      <c r="AQ1523" s="87">
        <f t="shared" si="429"/>
        <v>-15</v>
      </c>
      <c r="AR1523" s="87">
        <f t="shared" si="430"/>
        <v>0</v>
      </c>
      <c r="AS1523" s="87">
        <f t="shared" si="431"/>
        <v>0</v>
      </c>
      <c r="AT1523" s="118">
        <f t="shared" si="432"/>
        <v>0</v>
      </c>
      <c r="AU1523" s="119" t="str">
        <f t="shared" si="418"/>
        <v>熊本県阿蘇市</v>
      </c>
      <c r="AW1523" s="225" t="s">
        <v>3482</v>
      </c>
      <c r="AY1523" s="230" t="s">
        <v>3482</v>
      </c>
      <c r="BA1523">
        <v>14</v>
      </c>
      <c r="BB1523">
        <v>928</v>
      </c>
      <c r="BC1523">
        <v>880</v>
      </c>
      <c r="BD1523">
        <v>879</v>
      </c>
      <c r="BE1523">
        <v>0</v>
      </c>
      <c r="BF1523">
        <v>0</v>
      </c>
    </row>
    <row r="1524" spans="2:58">
      <c r="B1524" s="67" t="s">
        <v>1553</v>
      </c>
      <c r="C1524" s="67">
        <v>1521</v>
      </c>
      <c r="D1524" s="67" t="s">
        <v>1554</v>
      </c>
      <c r="E1524" s="67" t="s">
        <v>1566</v>
      </c>
      <c r="F1524" s="87">
        <v>54</v>
      </c>
      <c r="G1524" s="87">
        <v>2719</v>
      </c>
      <c r="H1524" s="87">
        <v>2691</v>
      </c>
      <c r="I1524" s="87">
        <v>0</v>
      </c>
      <c r="J1524" s="87">
        <v>0</v>
      </c>
      <c r="K1524" t="str">
        <f t="shared" si="415"/>
        <v>OK</v>
      </c>
      <c r="L1524" s="67" t="s">
        <v>1553</v>
      </c>
      <c r="M1524" s="98">
        <v>1519</v>
      </c>
      <c r="N1524" s="67" t="s">
        <v>1554</v>
      </c>
      <c r="O1524" s="67" t="s">
        <v>1566</v>
      </c>
      <c r="P1524" s="87">
        <v>54</v>
      </c>
      <c r="Q1524" s="87">
        <v>2709</v>
      </c>
      <c r="R1524" s="111">
        <v>2706</v>
      </c>
      <c r="S1524" s="87">
        <v>2706</v>
      </c>
      <c r="T1524" s="87">
        <v>0</v>
      </c>
      <c r="U1524" s="111">
        <v>0</v>
      </c>
      <c r="V1524" s="118">
        <f t="shared" si="416"/>
        <v>0</v>
      </c>
      <c r="W1524" t="str">
        <f t="shared" si="417"/>
        <v/>
      </c>
      <c r="X1524" s="67" t="s">
        <v>1553</v>
      </c>
      <c r="Y1524" s="98">
        <v>1519</v>
      </c>
      <c r="Z1524" s="67" t="s">
        <v>1554</v>
      </c>
      <c r="AA1524" s="67" t="s">
        <v>1566</v>
      </c>
      <c r="AB1524" s="111">
        <f t="shared" si="419"/>
        <v>54</v>
      </c>
      <c r="AC1524" s="111">
        <f t="shared" si="420"/>
        <v>2669</v>
      </c>
      <c r="AD1524" s="111">
        <f t="shared" si="421"/>
        <v>2982</v>
      </c>
      <c r="AE1524" s="111">
        <f t="shared" si="422"/>
        <v>2793</v>
      </c>
      <c r="AF1524" s="111">
        <f t="shared" si="423"/>
        <v>0</v>
      </c>
      <c r="AG1524" s="111">
        <f t="shared" si="424"/>
        <v>0</v>
      </c>
      <c r="AH1524" s="118">
        <f t="shared" si="425"/>
        <v>0</v>
      </c>
      <c r="AJ1524" s="67" t="s">
        <v>1553</v>
      </c>
      <c r="AK1524" s="98">
        <v>1519</v>
      </c>
      <c r="AL1524" s="67" t="s">
        <v>1554</v>
      </c>
      <c r="AM1524" s="67" t="s">
        <v>1566</v>
      </c>
      <c r="AN1524" s="87">
        <f t="shared" si="426"/>
        <v>0</v>
      </c>
      <c r="AO1524" s="87">
        <f t="shared" si="427"/>
        <v>-40</v>
      </c>
      <c r="AP1524" s="87">
        <f t="shared" si="428"/>
        <v>276</v>
      </c>
      <c r="AQ1524" s="87">
        <f t="shared" si="429"/>
        <v>87</v>
      </c>
      <c r="AR1524" s="87">
        <f t="shared" si="430"/>
        <v>0</v>
      </c>
      <c r="AS1524" s="87">
        <f t="shared" si="431"/>
        <v>0</v>
      </c>
      <c r="AT1524" s="118">
        <f t="shared" si="432"/>
        <v>0</v>
      </c>
      <c r="AU1524" s="119" t="str">
        <f t="shared" si="418"/>
        <v>熊本県天草市</v>
      </c>
      <c r="AW1524" s="225" t="s">
        <v>3483</v>
      </c>
      <c r="AY1524" s="230" t="s">
        <v>3483</v>
      </c>
      <c r="BA1524">
        <v>54</v>
      </c>
      <c r="BB1524">
        <v>2669</v>
      </c>
      <c r="BC1524">
        <v>2982</v>
      </c>
      <c r="BD1524">
        <v>2793</v>
      </c>
      <c r="BE1524">
        <v>0</v>
      </c>
      <c r="BF1524">
        <v>0</v>
      </c>
    </row>
    <row r="1525" spans="2:58">
      <c r="B1525" s="67" t="s">
        <v>1553</v>
      </c>
      <c r="C1525" s="67">
        <v>1522</v>
      </c>
      <c r="D1525" s="67" t="s">
        <v>1554</v>
      </c>
      <c r="E1525" s="67" t="s">
        <v>1567</v>
      </c>
      <c r="F1525" s="87">
        <v>26</v>
      </c>
      <c r="G1525" s="87">
        <v>2090</v>
      </c>
      <c r="H1525" s="87">
        <v>2041</v>
      </c>
      <c r="I1525" s="87">
        <v>33</v>
      </c>
      <c r="J1525" s="87">
        <v>45</v>
      </c>
      <c r="K1525" t="str">
        <f t="shared" si="415"/>
        <v>OK</v>
      </c>
      <c r="L1525" s="67" t="s">
        <v>1553</v>
      </c>
      <c r="M1525" s="98">
        <v>1520</v>
      </c>
      <c r="N1525" s="67" t="s">
        <v>1554</v>
      </c>
      <c r="O1525" s="67" t="s">
        <v>1567</v>
      </c>
      <c r="P1525" s="87">
        <v>28</v>
      </c>
      <c r="Q1525" s="87">
        <v>2203</v>
      </c>
      <c r="R1525" s="111">
        <v>2327</v>
      </c>
      <c r="S1525" s="87">
        <v>2257</v>
      </c>
      <c r="T1525" s="87">
        <v>41</v>
      </c>
      <c r="U1525" s="111">
        <v>0</v>
      </c>
      <c r="V1525" s="118">
        <f t="shared" si="416"/>
        <v>1.7619252256123763E-2</v>
      </c>
      <c r="W1525" t="str">
        <f t="shared" si="417"/>
        <v/>
      </c>
      <c r="X1525" s="67" t="s">
        <v>1553</v>
      </c>
      <c r="Y1525" s="98">
        <v>1520</v>
      </c>
      <c r="Z1525" s="67" t="s">
        <v>1554</v>
      </c>
      <c r="AA1525" s="67" t="s">
        <v>1567</v>
      </c>
      <c r="AB1525" s="111">
        <f t="shared" si="419"/>
        <v>29</v>
      </c>
      <c r="AC1525" s="111">
        <f t="shared" si="420"/>
        <v>2358</v>
      </c>
      <c r="AD1525" s="111">
        <f t="shared" si="421"/>
        <v>2465</v>
      </c>
      <c r="AE1525" s="111">
        <f t="shared" si="422"/>
        <v>2367</v>
      </c>
      <c r="AF1525" s="111">
        <f t="shared" si="423"/>
        <v>62</v>
      </c>
      <c r="AG1525" s="111">
        <f t="shared" si="424"/>
        <v>0</v>
      </c>
      <c r="AH1525" s="118">
        <f t="shared" si="425"/>
        <v>2.5152129817444219E-2</v>
      </c>
      <c r="AJ1525" s="67" t="s">
        <v>1553</v>
      </c>
      <c r="AK1525" s="98">
        <v>1520</v>
      </c>
      <c r="AL1525" s="67" t="s">
        <v>1554</v>
      </c>
      <c r="AM1525" s="67" t="s">
        <v>1567</v>
      </c>
      <c r="AN1525" s="87">
        <f t="shared" si="426"/>
        <v>1</v>
      </c>
      <c r="AO1525" s="87">
        <f t="shared" si="427"/>
        <v>155</v>
      </c>
      <c r="AP1525" s="87">
        <f t="shared" si="428"/>
        <v>138</v>
      </c>
      <c r="AQ1525" s="87">
        <f t="shared" si="429"/>
        <v>110</v>
      </c>
      <c r="AR1525" s="87">
        <f t="shared" si="430"/>
        <v>21</v>
      </c>
      <c r="AS1525" s="87">
        <f t="shared" si="431"/>
        <v>0</v>
      </c>
      <c r="AT1525" s="118">
        <f t="shared" si="432"/>
        <v>7.5328775613204557E-3</v>
      </c>
      <c r="AU1525" s="119" t="str">
        <f t="shared" si="418"/>
        <v>熊本県合志市</v>
      </c>
      <c r="AW1525" s="225" t="s">
        <v>3484</v>
      </c>
      <c r="AY1525" s="230" t="s">
        <v>3484</v>
      </c>
      <c r="BA1525">
        <v>29</v>
      </c>
      <c r="BB1525">
        <v>2358</v>
      </c>
      <c r="BC1525">
        <v>2465</v>
      </c>
      <c r="BD1525">
        <v>2367</v>
      </c>
      <c r="BE1525">
        <v>62</v>
      </c>
      <c r="BF1525">
        <v>0</v>
      </c>
    </row>
    <row r="1526" spans="2:58">
      <c r="B1526" s="67" t="s">
        <v>1553</v>
      </c>
      <c r="C1526" s="67">
        <v>1523</v>
      </c>
      <c r="D1526" s="67" t="s">
        <v>1554</v>
      </c>
      <c r="E1526" s="67" t="s">
        <v>287</v>
      </c>
      <c r="F1526" s="87">
        <v>4</v>
      </c>
      <c r="G1526" s="87">
        <v>240</v>
      </c>
      <c r="H1526" s="87">
        <v>224</v>
      </c>
      <c r="I1526" s="87">
        <v>0</v>
      </c>
      <c r="J1526" s="87">
        <v>0</v>
      </c>
      <c r="K1526" t="str">
        <f t="shared" si="415"/>
        <v>OK</v>
      </c>
      <c r="L1526" s="67" t="s">
        <v>1553</v>
      </c>
      <c r="M1526" s="98">
        <v>1521</v>
      </c>
      <c r="N1526" s="67" t="s">
        <v>1554</v>
      </c>
      <c r="O1526" s="67" t="s">
        <v>287</v>
      </c>
      <c r="P1526" s="87">
        <v>5</v>
      </c>
      <c r="Q1526" s="87">
        <v>295</v>
      </c>
      <c r="R1526" s="111">
        <v>258</v>
      </c>
      <c r="S1526" s="87">
        <v>255</v>
      </c>
      <c r="T1526" s="87">
        <v>0</v>
      </c>
      <c r="U1526" s="111">
        <v>0</v>
      </c>
      <c r="V1526" s="118">
        <f t="shared" si="416"/>
        <v>0</v>
      </c>
      <c r="W1526" t="str">
        <f t="shared" si="417"/>
        <v/>
      </c>
      <c r="X1526" s="67" t="s">
        <v>1553</v>
      </c>
      <c r="Y1526" s="98">
        <v>1521</v>
      </c>
      <c r="Z1526" s="67" t="s">
        <v>1554</v>
      </c>
      <c r="AA1526" s="67" t="s">
        <v>287</v>
      </c>
      <c r="AB1526" s="111">
        <f t="shared" si="419"/>
        <v>5</v>
      </c>
      <c r="AC1526" s="111">
        <f t="shared" si="420"/>
        <v>280</v>
      </c>
      <c r="AD1526" s="111">
        <f t="shared" si="421"/>
        <v>236</v>
      </c>
      <c r="AE1526" s="111">
        <f t="shared" si="422"/>
        <v>236</v>
      </c>
      <c r="AF1526" s="111">
        <f t="shared" si="423"/>
        <v>0</v>
      </c>
      <c r="AG1526" s="111">
        <f t="shared" si="424"/>
        <v>0</v>
      </c>
      <c r="AH1526" s="118">
        <f t="shared" si="425"/>
        <v>0</v>
      </c>
      <c r="AJ1526" s="67" t="s">
        <v>1553</v>
      </c>
      <c r="AK1526" s="98">
        <v>1521</v>
      </c>
      <c r="AL1526" s="67" t="s">
        <v>1554</v>
      </c>
      <c r="AM1526" s="67" t="s">
        <v>287</v>
      </c>
      <c r="AN1526" s="87">
        <f t="shared" si="426"/>
        <v>0</v>
      </c>
      <c r="AO1526" s="87">
        <f t="shared" si="427"/>
        <v>-15</v>
      </c>
      <c r="AP1526" s="87">
        <f t="shared" si="428"/>
        <v>-22</v>
      </c>
      <c r="AQ1526" s="87">
        <f t="shared" si="429"/>
        <v>-19</v>
      </c>
      <c r="AR1526" s="87">
        <f t="shared" si="430"/>
        <v>0</v>
      </c>
      <c r="AS1526" s="87">
        <f t="shared" si="431"/>
        <v>0</v>
      </c>
      <c r="AT1526" s="118">
        <f t="shared" si="432"/>
        <v>0</v>
      </c>
      <c r="AU1526" s="119" t="str">
        <f t="shared" si="418"/>
        <v>熊本県美里町</v>
      </c>
      <c r="AW1526" s="225" t="s">
        <v>3485</v>
      </c>
      <c r="AY1526" s="230" t="s">
        <v>3485</v>
      </c>
      <c r="BA1526">
        <v>5</v>
      </c>
      <c r="BB1526">
        <v>280</v>
      </c>
      <c r="BC1526">
        <v>236</v>
      </c>
      <c r="BD1526">
        <v>236</v>
      </c>
      <c r="BE1526">
        <v>0</v>
      </c>
      <c r="BF1526">
        <v>0</v>
      </c>
    </row>
    <row r="1527" spans="2:58">
      <c r="B1527" s="67" t="s">
        <v>1553</v>
      </c>
      <c r="C1527" s="67">
        <v>1524</v>
      </c>
      <c r="D1527" s="67" t="s">
        <v>1554</v>
      </c>
      <c r="E1527" s="67" t="s">
        <v>1568</v>
      </c>
      <c r="F1527" s="87">
        <v>2</v>
      </c>
      <c r="G1527" s="87">
        <v>200</v>
      </c>
      <c r="H1527" s="87">
        <v>207</v>
      </c>
      <c r="I1527" s="87">
        <v>0</v>
      </c>
      <c r="J1527" s="87">
        <v>0</v>
      </c>
      <c r="K1527" t="str">
        <f t="shared" si="415"/>
        <v>OK</v>
      </c>
      <c r="L1527" s="67" t="s">
        <v>1553</v>
      </c>
      <c r="M1527" s="98">
        <v>1522</v>
      </c>
      <c r="N1527" s="67" t="s">
        <v>1554</v>
      </c>
      <c r="O1527" s="67" t="s">
        <v>1568</v>
      </c>
      <c r="P1527" s="87">
        <v>2</v>
      </c>
      <c r="Q1527" s="87">
        <v>200</v>
      </c>
      <c r="R1527" s="111">
        <v>193</v>
      </c>
      <c r="S1527" s="87">
        <v>193</v>
      </c>
      <c r="T1527" s="87">
        <v>0</v>
      </c>
      <c r="U1527" s="111">
        <v>0</v>
      </c>
      <c r="V1527" s="118">
        <f t="shared" si="416"/>
        <v>0</v>
      </c>
      <c r="W1527" t="str">
        <f t="shared" si="417"/>
        <v/>
      </c>
      <c r="X1527" s="67" t="s">
        <v>1553</v>
      </c>
      <c r="Y1527" s="98">
        <v>1522</v>
      </c>
      <c r="Z1527" s="67" t="s">
        <v>1554</v>
      </c>
      <c r="AA1527" s="67" t="s">
        <v>1568</v>
      </c>
      <c r="AB1527" s="111">
        <f t="shared" si="419"/>
        <v>2</v>
      </c>
      <c r="AC1527" s="111">
        <f t="shared" si="420"/>
        <v>200</v>
      </c>
      <c r="AD1527" s="111">
        <f t="shared" si="421"/>
        <v>198</v>
      </c>
      <c r="AE1527" s="111">
        <f t="shared" si="422"/>
        <v>198</v>
      </c>
      <c r="AF1527" s="111">
        <f t="shared" si="423"/>
        <v>0</v>
      </c>
      <c r="AG1527" s="111">
        <f t="shared" si="424"/>
        <v>0</v>
      </c>
      <c r="AH1527" s="118">
        <f t="shared" si="425"/>
        <v>0</v>
      </c>
      <c r="AJ1527" s="67" t="s">
        <v>1553</v>
      </c>
      <c r="AK1527" s="98">
        <v>1522</v>
      </c>
      <c r="AL1527" s="67" t="s">
        <v>1554</v>
      </c>
      <c r="AM1527" s="67" t="s">
        <v>1568</v>
      </c>
      <c r="AN1527" s="87">
        <f t="shared" si="426"/>
        <v>0</v>
      </c>
      <c r="AO1527" s="87">
        <f t="shared" si="427"/>
        <v>0</v>
      </c>
      <c r="AP1527" s="87">
        <f t="shared" si="428"/>
        <v>5</v>
      </c>
      <c r="AQ1527" s="87">
        <f t="shared" si="429"/>
        <v>5</v>
      </c>
      <c r="AR1527" s="87">
        <f t="shared" si="430"/>
        <v>0</v>
      </c>
      <c r="AS1527" s="87">
        <f t="shared" si="431"/>
        <v>0</v>
      </c>
      <c r="AT1527" s="118">
        <f t="shared" si="432"/>
        <v>0</v>
      </c>
      <c r="AU1527" s="119" t="str">
        <f t="shared" si="418"/>
        <v>熊本県玉東町</v>
      </c>
      <c r="AW1527" s="225" t="s">
        <v>3486</v>
      </c>
      <c r="AY1527" s="230" t="s">
        <v>3486</v>
      </c>
      <c r="BA1527">
        <v>2</v>
      </c>
      <c r="BB1527">
        <v>200</v>
      </c>
      <c r="BC1527">
        <v>198</v>
      </c>
      <c r="BD1527">
        <v>198</v>
      </c>
      <c r="BE1527">
        <v>0</v>
      </c>
      <c r="BF1527">
        <v>0</v>
      </c>
    </row>
    <row r="1528" spans="2:58">
      <c r="B1528" s="67" t="s">
        <v>1553</v>
      </c>
      <c r="C1528" s="67">
        <v>1525</v>
      </c>
      <c r="D1528" s="67" t="s">
        <v>1554</v>
      </c>
      <c r="E1528" s="67" t="s">
        <v>1569</v>
      </c>
      <c r="F1528" s="87">
        <v>2</v>
      </c>
      <c r="G1528" s="87">
        <v>295</v>
      </c>
      <c r="H1528" s="87">
        <v>269</v>
      </c>
      <c r="I1528" s="87">
        <v>0</v>
      </c>
      <c r="J1528" s="87">
        <v>0</v>
      </c>
      <c r="K1528" t="str">
        <f t="shared" si="415"/>
        <v>OK</v>
      </c>
      <c r="L1528" s="67" t="s">
        <v>1553</v>
      </c>
      <c r="M1528" s="98">
        <v>1523</v>
      </c>
      <c r="N1528" s="67" t="s">
        <v>1554</v>
      </c>
      <c r="O1528" s="67" t="s">
        <v>1569</v>
      </c>
      <c r="P1528" s="87">
        <v>3</v>
      </c>
      <c r="Q1528" s="87">
        <v>330</v>
      </c>
      <c r="R1528" s="111">
        <v>297</v>
      </c>
      <c r="S1528" s="87">
        <v>297</v>
      </c>
      <c r="T1528" s="87">
        <v>0</v>
      </c>
      <c r="U1528" s="111">
        <v>0</v>
      </c>
      <c r="V1528" s="118">
        <f t="shared" si="416"/>
        <v>0</v>
      </c>
      <c r="W1528" t="str">
        <f t="shared" si="417"/>
        <v/>
      </c>
      <c r="X1528" s="67" t="s">
        <v>1553</v>
      </c>
      <c r="Y1528" s="98">
        <v>1523</v>
      </c>
      <c r="Z1528" s="67" t="s">
        <v>1554</v>
      </c>
      <c r="AA1528" s="67" t="s">
        <v>1569</v>
      </c>
      <c r="AB1528" s="111">
        <f t="shared" si="419"/>
        <v>3</v>
      </c>
      <c r="AC1528" s="111">
        <f t="shared" si="420"/>
        <v>345</v>
      </c>
      <c r="AD1528" s="111">
        <f t="shared" si="421"/>
        <v>311</v>
      </c>
      <c r="AE1528" s="111">
        <f t="shared" si="422"/>
        <v>311</v>
      </c>
      <c r="AF1528" s="111">
        <f t="shared" si="423"/>
        <v>0</v>
      </c>
      <c r="AG1528" s="111">
        <f t="shared" si="424"/>
        <v>0</v>
      </c>
      <c r="AH1528" s="118">
        <f t="shared" si="425"/>
        <v>0</v>
      </c>
      <c r="AJ1528" s="67" t="s">
        <v>1553</v>
      </c>
      <c r="AK1528" s="98">
        <v>1523</v>
      </c>
      <c r="AL1528" s="67" t="s">
        <v>1554</v>
      </c>
      <c r="AM1528" s="67" t="s">
        <v>1569</v>
      </c>
      <c r="AN1528" s="87">
        <f t="shared" si="426"/>
        <v>0</v>
      </c>
      <c r="AO1528" s="87">
        <f t="shared" si="427"/>
        <v>15</v>
      </c>
      <c r="AP1528" s="87">
        <f t="shared" si="428"/>
        <v>14</v>
      </c>
      <c r="AQ1528" s="87">
        <f t="shared" si="429"/>
        <v>14</v>
      </c>
      <c r="AR1528" s="87">
        <f t="shared" si="430"/>
        <v>0</v>
      </c>
      <c r="AS1528" s="87">
        <f t="shared" si="431"/>
        <v>0</v>
      </c>
      <c r="AT1528" s="118">
        <f t="shared" si="432"/>
        <v>0</v>
      </c>
      <c r="AU1528" s="119" t="str">
        <f t="shared" si="418"/>
        <v>熊本県南関町</v>
      </c>
      <c r="AW1528" s="225" t="s">
        <v>3487</v>
      </c>
      <c r="AY1528" s="230" t="s">
        <v>3487</v>
      </c>
      <c r="BA1528">
        <v>3</v>
      </c>
      <c r="BB1528">
        <v>345</v>
      </c>
      <c r="BC1528">
        <v>311</v>
      </c>
      <c r="BD1528">
        <v>311</v>
      </c>
      <c r="BE1528">
        <v>0</v>
      </c>
      <c r="BF1528">
        <v>0</v>
      </c>
    </row>
    <row r="1529" spans="2:58">
      <c r="B1529" s="67" t="s">
        <v>1553</v>
      </c>
      <c r="C1529" s="67">
        <v>1526</v>
      </c>
      <c r="D1529" s="67" t="s">
        <v>1554</v>
      </c>
      <c r="E1529" s="67" t="s">
        <v>1570</v>
      </c>
      <c r="F1529" s="87">
        <v>3</v>
      </c>
      <c r="G1529" s="87">
        <v>375</v>
      </c>
      <c r="H1529" s="87">
        <v>376</v>
      </c>
      <c r="I1529" s="87">
        <v>0</v>
      </c>
      <c r="J1529" s="87">
        <v>0</v>
      </c>
      <c r="K1529" t="str">
        <f t="shared" si="415"/>
        <v>OK</v>
      </c>
      <c r="L1529" s="67" t="s">
        <v>1553</v>
      </c>
      <c r="M1529" s="98">
        <v>1524</v>
      </c>
      <c r="N1529" s="67" t="s">
        <v>1554</v>
      </c>
      <c r="O1529" s="67" t="s">
        <v>1570</v>
      </c>
      <c r="P1529" s="87">
        <v>3</v>
      </c>
      <c r="Q1529" s="87">
        <v>375</v>
      </c>
      <c r="R1529" s="111">
        <v>405</v>
      </c>
      <c r="S1529" s="87">
        <v>405</v>
      </c>
      <c r="T1529" s="87">
        <v>0</v>
      </c>
      <c r="U1529" s="111">
        <v>0</v>
      </c>
      <c r="V1529" s="118">
        <f t="shared" si="416"/>
        <v>0</v>
      </c>
      <c r="W1529" t="str">
        <f t="shared" si="417"/>
        <v/>
      </c>
      <c r="X1529" s="67" t="s">
        <v>1553</v>
      </c>
      <c r="Y1529" s="98">
        <v>1524</v>
      </c>
      <c r="Z1529" s="67" t="s">
        <v>1554</v>
      </c>
      <c r="AA1529" s="67" t="s">
        <v>1570</v>
      </c>
      <c r="AB1529" s="111">
        <f t="shared" si="419"/>
        <v>3</v>
      </c>
      <c r="AC1529" s="111">
        <f t="shared" si="420"/>
        <v>375</v>
      </c>
      <c r="AD1529" s="111">
        <f t="shared" si="421"/>
        <v>420</v>
      </c>
      <c r="AE1529" s="111">
        <f t="shared" si="422"/>
        <v>420</v>
      </c>
      <c r="AF1529" s="111">
        <f t="shared" si="423"/>
        <v>0</v>
      </c>
      <c r="AG1529" s="111">
        <f t="shared" si="424"/>
        <v>0</v>
      </c>
      <c r="AH1529" s="118">
        <f t="shared" si="425"/>
        <v>0</v>
      </c>
      <c r="AJ1529" s="67" t="s">
        <v>1553</v>
      </c>
      <c r="AK1529" s="98">
        <v>1524</v>
      </c>
      <c r="AL1529" s="67" t="s">
        <v>1554</v>
      </c>
      <c r="AM1529" s="67" t="s">
        <v>1570</v>
      </c>
      <c r="AN1529" s="87">
        <f t="shared" si="426"/>
        <v>0</v>
      </c>
      <c r="AO1529" s="87">
        <f t="shared" si="427"/>
        <v>0</v>
      </c>
      <c r="AP1529" s="87">
        <f t="shared" si="428"/>
        <v>15</v>
      </c>
      <c r="AQ1529" s="87">
        <f t="shared" si="429"/>
        <v>15</v>
      </c>
      <c r="AR1529" s="87">
        <f t="shared" si="430"/>
        <v>0</v>
      </c>
      <c r="AS1529" s="87">
        <f t="shared" si="431"/>
        <v>0</v>
      </c>
      <c r="AT1529" s="118">
        <f t="shared" si="432"/>
        <v>0</v>
      </c>
      <c r="AU1529" s="119" t="str">
        <f t="shared" si="418"/>
        <v>熊本県長洲町</v>
      </c>
      <c r="AW1529" s="225" t="s">
        <v>3488</v>
      </c>
      <c r="AY1529" s="230" t="s">
        <v>3488</v>
      </c>
      <c r="BA1529">
        <v>3</v>
      </c>
      <c r="BB1529">
        <v>375</v>
      </c>
      <c r="BC1529">
        <v>420</v>
      </c>
      <c r="BD1529">
        <v>420</v>
      </c>
      <c r="BE1529">
        <v>0</v>
      </c>
      <c r="BF1529">
        <v>0</v>
      </c>
    </row>
    <row r="1530" spans="2:58">
      <c r="B1530" s="67" t="s">
        <v>1553</v>
      </c>
      <c r="C1530" s="67">
        <v>1527</v>
      </c>
      <c r="D1530" s="67" t="s">
        <v>1554</v>
      </c>
      <c r="E1530" s="67" t="s">
        <v>1571</v>
      </c>
      <c r="F1530" s="87">
        <v>5</v>
      </c>
      <c r="G1530" s="87">
        <v>365</v>
      </c>
      <c r="H1530" s="87">
        <v>329</v>
      </c>
      <c r="I1530" s="87">
        <v>0</v>
      </c>
      <c r="J1530" s="87">
        <v>0</v>
      </c>
      <c r="K1530" t="str">
        <f t="shared" si="415"/>
        <v>OK</v>
      </c>
      <c r="L1530" s="67" t="s">
        <v>1553</v>
      </c>
      <c r="M1530" s="98">
        <v>1525</v>
      </c>
      <c r="N1530" s="67" t="s">
        <v>1554</v>
      </c>
      <c r="O1530" s="67" t="s">
        <v>1571</v>
      </c>
      <c r="P1530" s="87">
        <v>5</v>
      </c>
      <c r="Q1530" s="87">
        <v>340</v>
      </c>
      <c r="R1530" s="111">
        <v>317</v>
      </c>
      <c r="S1530" s="87">
        <v>315</v>
      </c>
      <c r="T1530" s="87">
        <v>0</v>
      </c>
      <c r="U1530" s="111">
        <v>0</v>
      </c>
      <c r="V1530" s="118">
        <f t="shared" si="416"/>
        <v>0</v>
      </c>
      <c r="W1530" t="str">
        <f t="shared" si="417"/>
        <v/>
      </c>
      <c r="X1530" s="67" t="s">
        <v>1553</v>
      </c>
      <c r="Y1530" s="98">
        <v>1525</v>
      </c>
      <c r="Z1530" s="67" t="s">
        <v>1554</v>
      </c>
      <c r="AA1530" s="67" t="s">
        <v>1571</v>
      </c>
      <c r="AB1530" s="111">
        <f t="shared" si="419"/>
        <v>5</v>
      </c>
      <c r="AC1530" s="111">
        <f t="shared" si="420"/>
        <v>350</v>
      </c>
      <c r="AD1530" s="111">
        <f t="shared" si="421"/>
        <v>346</v>
      </c>
      <c r="AE1530" s="111">
        <f t="shared" si="422"/>
        <v>346</v>
      </c>
      <c r="AF1530" s="111">
        <f t="shared" si="423"/>
        <v>0</v>
      </c>
      <c r="AG1530" s="111">
        <f t="shared" si="424"/>
        <v>0</v>
      </c>
      <c r="AH1530" s="118">
        <f t="shared" si="425"/>
        <v>0</v>
      </c>
      <c r="AJ1530" s="67" t="s">
        <v>1553</v>
      </c>
      <c r="AK1530" s="98">
        <v>1525</v>
      </c>
      <c r="AL1530" s="67" t="s">
        <v>1554</v>
      </c>
      <c r="AM1530" s="67" t="s">
        <v>1571</v>
      </c>
      <c r="AN1530" s="87">
        <f t="shared" si="426"/>
        <v>0</v>
      </c>
      <c r="AO1530" s="87">
        <f t="shared" si="427"/>
        <v>10</v>
      </c>
      <c r="AP1530" s="87">
        <f t="shared" si="428"/>
        <v>29</v>
      </c>
      <c r="AQ1530" s="87">
        <f t="shared" si="429"/>
        <v>31</v>
      </c>
      <c r="AR1530" s="87">
        <f t="shared" si="430"/>
        <v>0</v>
      </c>
      <c r="AS1530" s="87">
        <f t="shared" si="431"/>
        <v>0</v>
      </c>
      <c r="AT1530" s="118">
        <f t="shared" si="432"/>
        <v>0</v>
      </c>
      <c r="AU1530" s="119" t="str">
        <f t="shared" si="418"/>
        <v>熊本県和水町</v>
      </c>
      <c r="AW1530" s="225" t="s">
        <v>3489</v>
      </c>
      <c r="AY1530" s="230" t="s">
        <v>3489</v>
      </c>
      <c r="BA1530">
        <v>5</v>
      </c>
      <c r="BB1530">
        <v>350</v>
      </c>
      <c r="BC1530">
        <v>346</v>
      </c>
      <c r="BD1530">
        <v>346</v>
      </c>
      <c r="BE1530">
        <v>0</v>
      </c>
      <c r="BF1530">
        <v>0</v>
      </c>
    </row>
    <row r="1531" spans="2:58">
      <c r="B1531" s="67" t="s">
        <v>1553</v>
      </c>
      <c r="C1531" s="67">
        <v>1528</v>
      </c>
      <c r="D1531" s="67" t="s">
        <v>1554</v>
      </c>
      <c r="E1531" s="67" t="s">
        <v>1572</v>
      </c>
      <c r="F1531" s="87">
        <v>12</v>
      </c>
      <c r="G1531" s="87">
        <v>1025</v>
      </c>
      <c r="H1531" s="87">
        <v>1214</v>
      </c>
      <c r="I1531" s="87">
        <v>38</v>
      </c>
      <c r="J1531" s="87">
        <v>0</v>
      </c>
      <c r="K1531" t="str">
        <f t="shared" si="415"/>
        <v>OK</v>
      </c>
      <c r="L1531" s="67" t="s">
        <v>1553</v>
      </c>
      <c r="M1531" s="98">
        <v>1526</v>
      </c>
      <c r="N1531" s="67" t="s">
        <v>1554</v>
      </c>
      <c r="O1531" s="67" t="s">
        <v>1572</v>
      </c>
      <c r="P1531" s="87">
        <v>12</v>
      </c>
      <c r="Q1531" s="87">
        <v>1032</v>
      </c>
      <c r="R1531" s="111">
        <v>1302</v>
      </c>
      <c r="S1531" s="87">
        <v>1242</v>
      </c>
      <c r="T1531" s="87">
        <v>47</v>
      </c>
      <c r="U1531" s="111">
        <v>0</v>
      </c>
      <c r="V1531" s="118">
        <f t="shared" si="416"/>
        <v>3.6098310291858678E-2</v>
      </c>
      <c r="W1531" t="str">
        <f t="shared" si="417"/>
        <v/>
      </c>
      <c r="X1531" s="67" t="s">
        <v>1553</v>
      </c>
      <c r="Y1531" s="98">
        <v>1526</v>
      </c>
      <c r="Z1531" s="67" t="s">
        <v>1554</v>
      </c>
      <c r="AA1531" s="67" t="s">
        <v>1572</v>
      </c>
      <c r="AB1531" s="111">
        <f t="shared" si="419"/>
        <v>13</v>
      </c>
      <c r="AC1531" s="111">
        <f t="shared" si="420"/>
        <v>1122</v>
      </c>
      <c r="AD1531" s="111">
        <f t="shared" si="421"/>
        <v>1352</v>
      </c>
      <c r="AE1531" s="111">
        <f t="shared" si="422"/>
        <v>1282</v>
      </c>
      <c r="AF1531" s="111">
        <f t="shared" si="423"/>
        <v>61</v>
      </c>
      <c r="AG1531" s="111">
        <f t="shared" si="424"/>
        <v>0</v>
      </c>
      <c r="AH1531" s="118">
        <f t="shared" si="425"/>
        <v>4.5118343195266274E-2</v>
      </c>
      <c r="AJ1531" s="67" t="s">
        <v>1553</v>
      </c>
      <c r="AK1531" s="98">
        <v>1526</v>
      </c>
      <c r="AL1531" s="67" t="s">
        <v>1554</v>
      </c>
      <c r="AM1531" s="67" t="s">
        <v>1572</v>
      </c>
      <c r="AN1531" s="87">
        <f t="shared" si="426"/>
        <v>1</v>
      </c>
      <c r="AO1531" s="87">
        <f t="shared" si="427"/>
        <v>90</v>
      </c>
      <c r="AP1531" s="87">
        <f t="shared" si="428"/>
        <v>50</v>
      </c>
      <c r="AQ1531" s="87">
        <f t="shared" si="429"/>
        <v>40</v>
      </c>
      <c r="AR1531" s="87">
        <f t="shared" si="430"/>
        <v>14</v>
      </c>
      <c r="AS1531" s="87">
        <f t="shared" si="431"/>
        <v>0</v>
      </c>
      <c r="AT1531" s="118">
        <f t="shared" si="432"/>
        <v>9.020032903407596E-3</v>
      </c>
      <c r="AU1531" s="119" t="str">
        <f t="shared" si="418"/>
        <v>熊本県大津町</v>
      </c>
      <c r="AW1531" s="225" t="s">
        <v>3490</v>
      </c>
      <c r="AY1531" s="230" t="s">
        <v>3490</v>
      </c>
      <c r="BA1531">
        <v>13</v>
      </c>
      <c r="BB1531">
        <v>1122</v>
      </c>
      <c r="BC1531">
        <v>1352</v>
      </c>
      <c r="BD1531">
        <v>1282</v>
      </c>
      <c r="BE1531">
        <v>61</v>
      </c>
      <c r="BF1531">
        <v>0</v>
      </c>
    </row>
    <row r="1532" spans="2:58">
      <c r="B1532" s="67" t="s">
        <v>1553</v>
      </c>
      <c r="C1532" s="67">
        <v>1529</v>
      </c>
      <c r="D1532" s="67" t="s">
        <v>1554</v>
      </c>
      <c r="E1532" s="67" t="s">
        <v>1573</v>
      </c>
      <c r="F1532" s="87">
        <v>17</v>
      </c>
      <c r="G1532" s="87">
        <v>1410</v>
      </c>
      <c r="H1532" s="87">
        <v>1327</v>
      </c>
      <c r="I1532" s="87">
        <v>94</v>
      </c>
      <c r="J1532" s="87">
        <v>0</v>
      </c>
      <c r="K1532" t="str">
        <f t="shared" si="415"/>
        <v>OK</v>
      </c>
      <c r="L1532" s="67" t="s">
        <v>1553</v>
      </c>
      <c r="M1532" s="98">
        <v>1527</v>
      </c>
      <c r="N1532" s="67" t="s">
        <v>1554</v>
      </c>
      <c r="O1532" s="67" t="s">
        <v>1573</v>
      </c>
      <c r="P1532" s="87">
        <v>23</v>
      </c>
      <c r="Q1532" s="87">
        <v>1564</v>
      </c>
      <c r="R1532" s="111">
        <v>1441</v>
      </c>
      <c r="S1532" s="87">
        <v>1365</v>
      </c>
      <c r="T1532" s="87">
        <v>10</v>
      </c>
      <c r="U1532" s="111">
        <v>10</v>
      </c>
      <c r="V1532" s="118">
        <f t="shared" si="416"/>
        <v>6.939625260235947E-3</v>
      </c>
      <c r="W1532" t="str">
        <f t="shared" si="417"/>
        <v/>
      </c>
      <c r="X1532" s="67" t="s">
        <v>1553</v>
      </c>
      <c r="Y1532" s="98">
        <v>1527</v>
      </c>
      <c r="Z1532" s="67" t="s">
        <v>1554</v>
      </c>
      <c r="AA1532" s="67" t="s">
        <v>1573</v>
      </c>
      <c r="AB1532" s="111">
        <f t="shared" si="419"/>
        <v>21</v>
      </c>
      <c r="AC1532" s="111">
        <f t="shared" si="420"/>
        <v>1574</v>
      </c>
      <c r="AD1532" s="111">
        <f t="shared" si="421"/>
        <v>1507</v>
      </c>
      <c r="AE1532" s="111">
        <f t="shared" si="422"/>
        <v>1361</v>
      </c>
      <c r="AF1532" s="111">
        <f t="shared" si="423"/>
        <v>48</v>
      </c>
      <c r="AG1532" s="111">
        <f t="shared" si="424"/>
        <v>10</v>
      </c>
      <c r="AH1532" s="118">
        <f t="shared" si="425"/>
        <v>3.1851360318513607E-2</v>
      </c>
      <c r="AJ1532" s="67" t="s">
        <v>1553</v>
      </c>
      <c r="AK1532" s="98">
        <v>1527</v>
      </c>
      <c r="AL1532" s="67" t="s">
        <v>1554</v>
      </c>
      <c r="AM1532" s="67" t="s">
        <v>1573</v>
      </c>
      <c r="AN1532" s="87">
        <f t="shared" si="426"/>
        <v>-2</v>
      </c>
      <c r="AO1532" s="87">
        <f t="shared" si="427"/>
        <v>10</v>
      </c>
      <c r="AP1532" s="87">
        <f t="shared" si="428"/>
        <v>66</v>
      </c>
      <c r="AQ1532" s="87">
        <f t="shared" si="429"/>
        <v>-4</v>
      </c>
      <c r="AR1532" s="87">
        <f t="shared" si="430"/>
        <v>38</v>
      </c>
      <c r="AS1532" s="87">
        <f t="shared" si="431"/>
        <v>0</v>
      </c>
      <c r="AT1532" s="118">
        <f t="shared" si="432"/>
        <v>2.4911735058277658E-2</v>
      </c>
      <c r="AU1532" s="119" t="str">
        <f t="shared" si="418"/>
        <v>熊本県菊陽町</v>
      </c>
      <c r="AW1532" s="225" t="s">
        <v>3491</v>
      </c>
      <c r="AY1532" s="230" t="s">
        <v>3491</v>
      </c>
      <c r="BA1532">
        <v>21</v>
      </c>
      <c r="BB1532">
        <v>1574</v>
      </c>
      <c r="BC1532">
        <v>1507</v>
      </c>
      <c r="BD1532">
        <v>1361</v>
      </c>
      <c r="BE1532">
        <v>48</v>
      </c>
      <c r="BF1532">
        <v>10</v>
      </c>
    </row>
    <row r="1533" spans="2:58">
      <c r="B1533" s="67" t="s">
        <v>1553</v>
      </c>
      <c r="C1533" s="67">
        <v>1530</v>
      </c>
      <c r="D1533" s="67" t="s">
        <v>1554</v>
      </c>
      <c r="E1533" s="67" t="s">
        <v>1574</v>
      </c>
      <c r="F1533" s="87">
        <v>3</v>
      </c>
      <c r="G1533" s="87">
        <v>140</v>
      </c>
      <c r="H1533" s="87">
        <v>124</v>
      </c>
      <c r="I1533" s="87">
        <v>0</v>
      </c>
      <c r="J1533" s="87">
        <v>0</v>
      </c>
      <c r="K1533" t="str">
        <f t="shared" si="415"/>
        <v>OK</v>
      </c>
      <c r="L1533" s="67" t="s">
        <v>1553</v>
      </c>
      <c r="M1533" s="98">
        <v>1528</v>
      </c>
      <c r="N1533" s="67" t="s">
        <v>1554</v>
      </c>
      <c r="O1533" s="67" t="s">
        <v>1574</v>
      </c>
      <c r="P1533" s="87">
        <v>3</v>
      </c>
      <c r="Q1533" s="87">
        <v>140</v>
      </c>
      <c r="R1533" s="111">
        <v>138</v>
      </c>
      <c r="S1533" s="87">
        <v>132</v>
      </c>
      <c r="T1533" s="87">
        <v>0</v>
      </c>
      <c r="U1533" s="111">
        <v>0</v>
      </c>
      <c r="V1533" s="118">
        <f t="shared" si="416"/>
        <v>0</v>
      </c>
      <c r="W1533" t="str">
        <f t="shared" si="417"/>
        <v/>
      </c>
      <c r="X1533" s="67" t="s">
        <v>1553</v>
      </c>
      <c r="Y1533" s="98">
        <v>1528</v>
      </c>
      <c r="Z1533" s="67" t="s">
        <v>1554</v>
      </c>
      <c r="AA1533" s="67" t="s">
        <v>1574</v>
      </c>
      <c r="AB1533" s="111">
        <f t="shared" si="419"/>
        <v>3</v>
      </c>
      <c r="AC1533" s="111">
        <f t="shared" si="420"/>
        <v>140</v>
      </c>
      <c r="AD1533" s="111">
        <f t="shared" si="421"/>
        <v>137</v>
      </c>
      <c r="AE1533" s="111">
        <f t="shared" si="422"/>
        <v>137</v>
      </c>
      <c r="AF1533" s="111">
        <f t="shared" si="423"/>
        <v>0</v>
      </c>
      <c r="AG1533" s="111">
        <f t="shared" si="424"/>
        <v>0</v>
      </c>
      <c r="AH1533" s="118">
        <f t="shared" si="425"/>
        <v>0</v>
      </c>
      <c r="AJ1533" s="67" t="s">
        <v>1553</v>
      </c>
      <c r="AK1533" s="98">
        <v>1528</v>
      </c>
      <c r="AL1533" s="67" t="s">
        <v>1554</v>
      </c>
      <c r="AM1533" s="67" t="s">
        <v>1574</v>
      </c>
      <c r="AN1533" s="87">
        <f t="shared" si="426"/>
        <v>0</v>
      </c>
      <c r="AO1533" s="87">
        <f t="shared" si="427"/>
        <v>0</v>
      </c>
      <c r="AP1533" s="87">
        <f t="shared" si="428"/>
        <v>-1</v>
      </c>
      <c r="AQ1533" s="87">
        <f t="shared" si="429"/>
        <v>5</v>
      </c>
      <c r="AR1533" s="87">
        <f t="shared" si="430"/>
        <v>0</v>
      </c>
      <c r="AS1533" s="87">
        <f t="shared" si="431"/>
        <v>0</v>
      </c>
      <c r="AT1533" s="118">
        <f t="shared" si="432"/>
        <v>0</v>
      </c>
      <c r="AU1533" s="119" t="str">
        <f t="shared" si="418"/>
        <v>熊本県南小国町</v>
      </c>
      <c r="AW1533" s="225" t="s">
        <v>3492</v>
      </c>
      <c r="AY1533" s="230" t="s">
        <v>3492</v>
      </c>
      <c r="BA1533">
        <v>3</v>
      </c>
      <c r="BB1533">
        <v>140</v>
      </c>
      <c r="BC1533">
        <v>137</v>
      </c>
      <c r="BD1533">
        <v>137</v>
      </c>
      <c r="BE1533">
        <v>0</v>
      </c>
      <c r="BF1533">
        <v>0</v>
      </c>
    </row>
    <row r="1534" spans="2:58">
      <c r="B1534" s="67" t="s">
        <v>1553</v>
      </c>
      <c r="C1534" s="67">
        <v>1531</v>
      </c>
      <c r="D1534" s="67" t="s">
        <v>1554</v>
      </c>
      <c r="E1534" s="67" t="s">
        <v>347</v>
      </c>
      <c r="F1534" s="87">
        <v>4</v>
      </c>
      <c r="G1534" s="87">
        <v>235</v>
      </c>
      <c r="H1534" s="87">
        <v>177</v>
      </c>
      <c r="I1534" s="87">
        <v>0</v>
      </c>
      <c r="J1534" s="87">
        <v>0</v>
      </c>
      <c r="K1534" t="str">
        <f t="shared" si="415"/>
        <v>OK</v>
      </c>
      <c r="L1534" s="67" t="s">
        <v>1553</v>
      </c>
      <c r="M1534" s="98">
        <v>1529</v>
      </c>
      <c r="N1534" s="67" t="s">
        <v>1554</v>
      </c>
      <c r="O1534" s="67" t="s">
        <v>347</v>
      </c>
      <c r="P1534" s="87">
        <v>5</v>
      </c>
      <c r="Q1534" s="87">
        <v>250</v>
      </c>
      <c r="R1534" s="111">
        <v>151</v>
      </c>
      <c r="S1534" s="87">
        <v>151</v>
      </c>
      <c r="T1534" s="87">
        <v>0</v>
      </c>
      <c r="U1534" s="111">
        <v>0</v>
      </c>
      <c r="V1534" s="118">
        <f t="shared" si="416"/>
        <v>0</v>
      </c>
      <c r="W1534" t="str">
        <f t="shared" si="417"/>
        <v/>
      </c>
      <c r="X1534" s="67" t="s">
        <v>1553</v>
      </c>
      <c r="Y1534" s="98">
        <v>1529</v>
      </c>
      <c r="Z1534" s="67" t="s">
        <v>1554</v>
      </c>
      <c r="AA1534" s="67" t="s">
        <v>347</v>
      </c>
      <c r="AB1534" s="111">
        <f t="shared" si="419"/>
        <v>4</v>
      </c>
      <c r="AC1534" s="111">
        <f t="shared" si="420"/>
        <v>270</v>
      </c>
      <c r="AD1534" s="111">
        <f t="shared" si="421"/>
        <v>172</v>
      </c>
      <c r="AE1534" s="111">
        <f t="shared" si="422"/>
        <v>172</v>
      </c>
      <c r="AF1534" s="111">
        <f t="shared" si="423"/>
        <v>0</v>
      </c>
      <c r="AG1534" s="111">
        <f t="shared" si="424"/>
        <v>0</v>
      </c>
      <c r="AH1534" s="118">
        <f t="shared" si="425"/>
        <v>0</v>
      </c>
      <c r="AJ1534" s="67" t="s">
        <v>1553</v>
      </c>
      <c r="AK1534" s="98">
        <v>1529</v>
      </c>
      <c r="AL1534" s="67" t="s">
        <v>1554</v>
      </c>
      <c r="AM1534" s="67" t="s">
        <v>347</v>
      </c>
      <c r="AN1534" s="87">
        <f t="shared" si="426"/>
        <v>-1</v>
      </c>
      <c r="AO1534" s="87">
        <f t="shared" si="427"/>
        <v>20</v>
      </c>
      <c r="AP1534" s="87">
        <f t="shared" si="428"/>
        <v>21</v>
      </c>
      <c r="AQ1534" s="87">
        <f t="shared" si="429"/>
        <v>21</v>
      </c>
      <c r="AR1534" s="87">
        <f t="shared" si="430"/>
        <v>0</v>
      </c>
      <c r="AS1534" s="87">
        <f t="shared" si="431"/>
        <v>0</v>
      </c>
      <c r="AT1534" s="118">
        <f t="shared" si="432"/>
        <v>0</v>
      </c>
      <c r="AU1534" s="119" t="str">
        <f t="shared" si="418"/>
        <v>熊本県小国町</v>
      </c>
      <c r="AW1534" s="225" t="s">
        <v>3493</v>
      </c>
      <c r="AY1534" s="230" t="s">
        <v>3493</v>
      </c>
      <c r="BA1534">
        <v>4</v>
      </c>
      <c r="BB1534">
        <v>270</v>
      </c>
      <c r="BC1534">
        <v>172</v>
      </c>
      <c r="BD1534">
        <v>172</v>
      </c>
      <c r="BE1534">
        <v>0</v>
      </c>
      <c r="BF1534">
        <v>0</v>
      </c>
    </row>
    <row r="1535" spans="2:58">
      <c r="B1535" s="67" t="s">
        <v>1553</v>
      </c>
      <c r="C1535" s="67">
        <v>1532</v>
      </c>
      <c r="D1535" s="67" t="s">
        <v>1554</v>
      </c>
      <c r="E1535" s="67" t="s">
        <v>1575</v>
      </c>
      <c r="F1535" s="87">
        <v>1</v>
      </c>
      <c r="G1535" s="87">
        <v>75</v>
      </c>
      <c r="H1535" s="87">
        <v>50</v>
      </c>
      <c r="I1535" s="87">
        <v>0</v>
      </c>
      <c r="J1535" s="87">
        <v>0</v>
      </c>
      <c r="K1535" t="str">
        <f t="shared" si="415"/>
        <v>OK</v>
      </c>
      <c r="L1535" s="67" t="s">
        <v>1553</v>
      </c>
      <c r="M1535" s="98">
        <v>1530</v>
      </c>
      <c r="N1535" s="67" t="s">
        <v>1554</v>
      </c>
      <c r="O1535" s="67" t="s">
        <v>1575</v>
      </c>
      <c r="P1535" s="87">
        <v>1</v>
      </c>
      <c r="Q1535" s="87">
        <v>75</v>
      </c>
      <c r="R1535" s="111">
        <v>53</v>
      </c>
      <c r="S1535" s="87">
        <v>53</v>
      </c>
      <c r="T1535" s="87">
        <v>0</v>
      </c>
      <c r="U1535" s="111">
        <v>0</v>
      </c>
      <c r="V1535" s="118">
        <f t="shared" si="416"/>
        <v>0</v>
      </c>
      <c r="W1535" t="str">
        <f t="shared" si="417"/>
        <v/>
      </c>
      <c r="X1535" s="67" t="s">
        <v>1553</v>
      </c>
      <c r="Y1535" s="98">
        <v>1530</v>
      </c>
      <c r="Z1535" s="67" t="s">
        <v>1554</v>
      </c>
      <c r="AA1535" s="67" t="s">
        <v>1575</v>
      </c>
      <c r="AB1535" s="111">
        <f t="shared" si="419"/>
        <v>1</v>
      </c>
      <c r="AC1535" s="111">
        <f t="shared" si="420"/>
        <v>75</v>
      </c>
      <c r="AD1535" s="111">
        <f t="shared" si="421"/>
        <v>46</v>
      </c>
      <c r="AE1535" s="111">
        <f t="shared" si="422"/>
        <v>46</v>
      </c>
      <c r="AF1535" s="111">
        <f t="shared" si="423"/>
        <v>0</v>
      </c>
      <c r="AG1535" s="111">
        <f t="shared" si="424"/>
        <v>0</v>
      </c>
      <c r="AH1535" s="118">
        <f t="shared" si="425"/>
        <v>0</v>
      </c>
      <c r="AJ1535" s="67" t="s">
        <v>1553</v>
      </c>
      <c r="AK1535" s="98">
        <v>1530</v>
      </c>
      <c r="AL1535" s="67" t="s">
        <v>1554</v>
      </c>
      <c r="AM1535" s="67" t="s">
        <v>1575</v>
      </c>
      <c r="AN1535" s="87">
        <f t="shared" si="426"/>
        <v>0</v>
      </c>
      <c r="AO1535" s="87">
        <f t="shared" si="427"/>
        <v>0</v>
      </c>
      <c r="AP1535" s="87">
        <f t="shared" si="428"/>
        <v>-7</v>
      </c>
      <c r="AQ1535" s="87">
        <f t="shared" si="429"/>
        <v>-7</v>
      </c>
      <c r="AR1535" s="87">
        <f t="shared" si="430"/>
        <v>0</v>
      </c>
      <c r="AS1535" s="87">
        <f t="shared" si="431"/>
        <v>0</v>
      </c>
      <c r="AT1535" s="118">
        <f t="shared" si="432"/>
        <v>0</v>
      </c>
      <c r="AU1535" s="119" t="str">
        <f t="shared" si="418"/>
        <v>熊本県産山村</v>
      </c>
      <c r="AW1535" s="225" t="s">
        <v>3494</v>
      </c>
      <c r="AY1535" s="230" t="s">
        <v>3494</v>
      </c>
      <c r="BA1535">
        <v>1</v>
      </c>
      <c r="BB1535">
        <v>75</v>
      </c>
      <c r="BC1535">
        <v>46</v>
      </c>
      <c r="BD1535">
        <v>46</v>
      </c>
      <c r="BE1535">
        <v>0</v>
      </c>
      <c r="BF1535">
        <v>0</v>
      </c>
    </row>
    <row r="1536" spans="2:58">
      <c r="B1536" s="67" t="s">
        <v>1553</v>
      </c>
      <c r="C1536" s="67">
        <v>1533</v>
      </c>
      <c r="D1536" s="67" t="s">
        <v>1554</v>
      </c>
      <c r="E1536" s="67" t="s">
        <v>871</v>
      </c>
      <c r="F1536" s="87">
        <v>4</v>
      </c>
      <c r="G1536" s="87">
        <v>230</v>
      </c>
      <c r="H1536" s="87">
        <v>192</v>
      </c>
      <c r="I1536" s="87">
        <v>0</v>
      </c>
      <c r="J1536" s="87">
        <v>0</v>
      </c>
      <c r="K1536" t="str">
        <f t="shared" si="415"/>
        <v>OK</v>
      </c>
      <c r="L1536" s="67" t="s">
        <v>1553</v>
      </c>
      <c r="M1536" s="98">
        <v>1531</v>
      </c>
      <c r="N1536" s="67" t="s">
        <v>1554</v>
      </c>
      <c r="O1536" s="67" t="s">
        <v>871</v>
      </c>
      <c r="P1536" s="87">
        <v>4</v>
      </c>
      <c r="Q1536" s="87">
        <v>230</v>
      </c>
      <c r="R1536" s="111">
        <v>203</v>
      </c>
      <c r="S1536" s="87">
        <v>189</v>
      </c>
      <c r="T1536" s="87">
        <v>0</v>
      </c>
      <c r="U1536" s="111">
        <v>0</v>
      </c>
      <c r="V1536" s="118">
        <f t="shared" si="416"/>
        <v>0</v>
      </c>
      <c r="W1536" t="str">
        <f t="shared" si="417"/>
        <v/>
      </c>
      <c r="X1536" s="67" t="s">
        <v>1553</v>
      </c>
      <c r="Y1536" s="98">
        <v>1531</v>
      </c>
      <c r="Z1536" s="67" t="s">
        <v>1554</v>
      </c>
      <c r="AA1536" s="67" t="s">
        <v>871</v>
      </c>
      <c r="AB1536" s="111">
        <f t="shared" si="419"/>
        <v>4</v>
      </c>
      <c r="AC1536" s="111">
        <f t="shared" si="420"/>
        <v>230</v>
      </c>
      <c r="AD1536" s="111">
        <f t="shared" si="421"/>
        <v>198</v>
      </c>
      <c r="AE1536" s="111">
        <f t="shared" si="422"/>
        <v>198</v>
      </c>
      <c r="AF1536" s="111">
        <f t="shared" si="423"/>
        <v>0</v>
      </c>
      <c r="AG1536" s="111">
        <f t="shared" si="424"/>
        <v>0</v>
      </c>
      <c r="AH1536" s="118">
        <f t="shared" si="425"/>
        <v>0</v>
      </c>
      <c r="AJ1536" s="67" t="s">
        <v>1553</v>
      </c>
      <c r="AK1536" s="98">
        <v>1531</v>
      </c>
      <c r="AL1536" s="67" t="s">
        <v>1554</v>
      </c>
      <c r="AM1536" s="67" t="s">
        <v>871</v>
      </c>
      <c r="AN1536" s="87">
        <f t="shared" si="426"/>
        <v>0</v>
      </c>
      <c r="AO1536" s="87">
        <f t="shared" si="427"/>
        <v>0</v>
      </c>
      <c r="AP1536" s="87">
        <f t="shared" si="428"/>
        <v>-5</v>
      </c>
      <c r="AQ1536" s="87">
        <f t="shared" si="429"/>
        <v>9</v>
      </c>
      <c r="AR1536" s="87">
        <f t="shared" si="430"/>
        <v>0</v>
      </c>
      <c r="AS1536" s="87">
        <f t="shared" si="431"/>
        <v>0</v>
      </c>
      <c r="AT1536" s="118">
        <f t="shared" si="432"/>
        <v>0</v>
      </c>
      <c r="AU1536" s="119" t="str">
        <f t="shared" si="418"/>
        <v>熊本県高森町</v>
      </c>
      <c r="AW1536" s="225" t="s">
        <v>3495</v>
      </c>
      <c r="AY1536" s="230" t="s">
        <v>3495</v>
      </c>
      <c r="BA1536">
        <v>4</v>
      </c>
      <c r="BB1536">
        <v>230</v>
      </c>
      <c r="BC1536">
        <v>198</v>
      </c>
      <c r="BD1536">
        <v>198</v>
      </c>
      <c r="BE1536">
        <v>0</v>
      </c>
      <c r="BF1536">
        <v>0</v>
      </c>
    </row>
    <row r="1537" spans="2:58">
      <c r="B1537" s="67" t="s">
        <v>1553</v>
      </c>
      <c r="C1537" s="67">
        <v>1534</v>
      </c>
      <c r="D1537" s="67" t="s">
        <v>1554</v>
      </c>
      <c r="E1537" s="67" t="s">
        <v>1576</v>
      </c>
      <c r="F1537" s="87">
        <v>2</v>
      </c>
      <c r="G1537" s="87">
        <v>260</v>
      </c>
      <c r="H1537" s="87">
        <v>258</v>
      </c>
      <c r="I1537" s="87">
        <v>0</v>
      </c>
      <c r="J1537" s="87">
        <v>0</v>
      </c>
      <c r="K1537" t="str">
        <f t="shared" si="415"/>
        <v>OK</v>
      </c>
      <c r="L1537" s="67" t="s">
        <v>1553</v>
      </c>
      <c r="M1537" s="98">
        <v>1532</v>
      </c>
      <c r="N1537" s="67" t="s">
        <v>1554</v>
      </c>
      <c r="O1537" s="67" t="s">
        <v>1576</v>
      </c>
      <c r="P1537" s="87">
        <v>2</v>
      </c>
      <c r="Q1537" s="87">
        <v>260</v>
      </c>
      <c r="R1537" s="111">
        <v>193</v>
      </c>
      <c r="S1537" s="87">
        <v>193</v>
      </c>
      <c r="T1537" s="87">
        <v>0</v>
      </c>
      <c r="U1537" s="111">
        <v>0</v>
      </c>
      <c r="V1537" s="118">
        <f t="shared" si="416"/>
        <v>0</v>
      </c>
      <c r="W1537" t="str">
        <f t="shared" si="417"/>
        <v/>
      </c>
      <c r="X1537" s="67" t="s">
        <v>1553</v>
      </c>
      <c r="Y1537" s="98">
        <v>1532</v>
      </c>
      <c r="Z1537" s="67" t="s">
        <v>1554</v>
      </c>
      <c r="AA1537" s="67" t="s">
        <v>1576</v>
      </c>
      <c r="AB1537" s="111">
        <f t="shared" si="419"/>
        <v>2</v>
      </c>
      <c r="AC1537" s="111">
        <f t="shared" si="420"/>
        <v>260</v>
      </c>
      <c r="AD1537" s="111">
        <f t="shared" si="421"/>
        <v>234</v>
      </c>
      <c r="AE1537" s="111">
        <f t="shared" si="422"/>
        <v>234</v>
      </c>
      <c r="AF1537" s="111">
        <f t="shared" si="423"/>
        <v>0</v>
      </c>
      <c r="AG1537" s="111">
        <f t="shared" si="424"/>
        <v>0</v>
      </c>
      <c r="AH1537" s="118">
        <f t="shared" si="425"/>
        <v>0</v>
      </c>
      <c r="AJ1537" s="67" t="s">
        <v>1553</v>
      </c>
      <c r="AK1537" s="98">
        <v>1532</v>
      </c>
      <c r="AL1537" s="67" t="s">
        <v>1554</v>
      </c>
      <c r="AM1537" s="67" t="s">
        <v>1576</v>
      </c>
      <c r="AN1537" s="87">
        <f t="shared" si="426"/>
        <v>0</v>
      </c>
      <c r="AO1537" s="87">
        <f t="shared" si="427"/>
        <v>0</v>
      </c>
      <c r="AP1537" s="87">
        <f t="shared" si="428"/>
        <v>41</v>
      </c>
      <c r="AQ1537" s="87">
        <f t="shared" si="429"/>
        <v>41</v>
      </c>
      <c r="AR1537" s="87">
        <f t="shared" si="430"/>
        <v>0</v>
      </c>
      <c r="AS1537" s="87">
        <f t="shared" si="431"/>
        <v>0</v>
      </c>
      <c r="AT1537" s="118">
        <f t="shared" si="432"/>
        <v>0</v>
      </c>
      <c r="AU1537" s="119" t="str">
        <f t="shared" si="418"/>
        <v>熊本県西原村</v>
      </c>
      <c r="AW1537" s="225" t="s">
        <v>3496</v>
      </c>
      <c r="AY1537" s="230" t="s">
        <v>3496</v>
      </c>
      <c r="BA1537">
        <v>2</v>
      </c>
      <c r="BB1537">
        <v>260</v>
      </c>
      <c r="BC1537">
        <v>234</v>
      </c>
      <c r="BD1537">
        <v>234</v>
      </c>
      <c r="BE1537">
        <v>0</v>
      </c>
      <c r="BF1537">
        <v>0</v>
      </c>
    </row>
    <row r="1538" spans="2:58">
      <c r="B1538" s="67" t="s">
        <v>1553</v>
      </c>
      <c r="C1538" s="67">
        <v>1535</v>
      </c>
      <c r="D1538" s="67" t="s">
        <v>1554</v>
      </c>
      <c r="E1538" s="67" t="s">
        <v>1577</v>
      </c>
      <c r="F1538" s="87">
        <v>3</v>
      </c>
      <c r="G1538" s="87">
        <v>330</v>
      </c>
      <c r="H1538" s="87">
        <v>340</v>
      </c>
      <c r="I1538" s="87">
        <v>0</v>
      </c>
      <c r="J1538" s="87">
        <v>0</v>
      </c>
      <c r="K1538" t="str">
        <f t="shared" si="415"/>
        <v>OK</v>
      </c>
      <c r="L1538" s="67" t="s">
        <v>1553</v>
      </c>
      <c r="M1538" s="98">
        <v>1533</v>
      </c>
      <c r="N1538" s="67" t="s">
        <v>1554</v>
      </c>
      <c r="O1538" s="67" t="s">
        <v>1577</v>
      </c>
      <c r="P1538" s="87">
        <v>3</v>
      </c>
      <c r="Q1538" s="87">
        <v>330</v>
      </c>
      <c r="R1538" s="111">
        <v>358</v>
      </c>
      <c r="S1538" s="87">
        <v>358</v>
      </c>
      <c r="T1538" s="87">
        <v>0</v>
      </c>
      <c r="U1538" s="111">
        <v>0</v>
      </c>
      <c r="V1538" s="118">
        <f t="shared" si="416"/>
        <v>0</v>
      </c>
      <c r="W1538" t="str">
        <f t="shared" si="417"/>
        <v/>
      </c>
      <c r="X1538" s="67" t="s">
        <v>1553</v>
      </c>
      <c r="Y1538" s="98">
        <v>1533</v>
      </c>
      <c r="Z1538" s="67" t="s">
        <v>1554</v>
      </c>
      <c r="AA1538" s="67" t="s">
        <v>1577</v>
      </c>
      <c r="AB1538" s="111">
        <f t="shared" si="419"/>
        <v>3</v>
      </c>
      <c r="AC1538" s="111">
        <f t="shared" si="420"/>
        <v>330</v>
      </c>
      <c r="AD1538" s="111">
        <f t="shared" si="421"/>
        <v>310</v>
      </c>
      <c r="AE1538" s="111">
        <f t="shared" si="422"/>
        <v>310</v>
      </c>
      <c r="AF1538" s="111">
        <f t="shared" si="423"/>
        <v>0</v>
      </c>
      <c r="AG1538" s="111">
        <f t="shared" si="424"/>
        <v>0</v>
      </c>
      <c r="AH1538" s="118">
        <f t="shared" si="425"/>
        <v>0</v>
      </c>
      <c r="AJ1538" s="67" t="s">
        <v>1553</v>
      </c>
      <c r="AK1538" s="98">
        <v>1533</v>
      </c>
      <c r="AL1538" s="67" t="s">
        <v>1554</v>
      </c>
      <c r="AM1538" s="67" t="s">
        <v>1577</v>
      </c>
      <c r="AN1538" s="87">
        <f t="shared" si="426"/>
        <v>0</v>
      </c>
      <c r="AO1538" s="87">
        <f t="shared" si="427"/>
        <v>0</v>
      </c>
      <c r="AP1538" s="87">
        <f t="shared" si="428"/>
        <v>-48</v>
      </c>
      <c r="AQ1538" s="87">
        <f t="shared" si="429"/>
        <v>-48</v>
      </c>
      <c r="AR1538" s="87">
        <f t="shared" si="430"/>
        <v>0</v>
      </c>
      <c r="AS1538" s="87">
        <f t="shared" si="431"/>
        <v>0</v>
      </c>
      <c r="AT1538" s="118">
        <f t="shared" si="432"/>
        <v>0</v>
      </c>
      <c r="AU1538" s="119" t="str">
        <f t="shared" si="418"/>
        <v>熊本県南阿蘇村</v>
      </c>
      <c r="AW1538" s="225" t="s">
        <v>3497</v>
      </c>
      <c r="AY1538" s="230" t="s">
        <v>3497</v>
      </c>
      <c r="BA1538">
        <v>3</v>
      </c>
      <c r="BB1538">
        <v>330</v>
      </c>
      <c r="BC1538">
        <v>310</v>
      </c>
      <c r="BD1538">
        <v>310</v>
      </c>
      <c r="BE1538">
        <v>0</v>
      </c>
      <c r="BF1538">
        <v>0</v>
      </c>
    </row>
    <row r="1539" spans="2:58">
      <c r="B1539" s="67" t="s">
        <v>1553</v>
      </c>
      <c r="C1539" s="67">
        <v>1536</v>
      </c>
      <c r="D1539" s="67" t="s">
        <v>1554</v>
      </c>
      <c r="E1539" s="67" t="s">
        <v>1578</v>
      </c>
      <c r="F1539" s="87">
        <v>8</v>
      </c>
      <c r="G1539" s="87">
        <v>692</v>
      </c>
      <c r="H1539" s="87">
        <v>637</v>
      </c>
      <c r="I1539" s="87">
        <v>0</v>
      </c>
      <c r="J1539" s="87">
        <v>0</v>
      </c>
      <c r="K1539" t="str">
        <f t="shared" si="415"/>
        <v>OK</v>
      </c>
      <c r="L1539" s="67" t="s">
        <v>1553</v>
      </c>
      <c r="M1539" s="98">
        <v>1534</v>
      </c>
      <c r="N1539" s="67" t="s">
        <v>1554</v>
      </c>
      <c r="O1539" s="67" t="s">
        <v>1578</v>
      </c>
      <c r="P1539" s="87">
        <v>8</v>
      </c>
      <c r="Q1539" s="87">
        <v>685</v>
      </c>
      <c r="R1539" s="111">
        <v>633</v>
      </c>
      <c r="S1539" s="87">
        <v>633</v>
      </c>
      <c r="T1539" s="87">
        <v>0</v>
      </c>
      <c r="U1539" s="111">
        <v>0</v>
      </c>
      <c r="V1539" s="118">
        <f t="shared" si="416"/>
        <v>0</v>
      </c>
      <c r="W1539" t="str">
        <f t="shared" si="417"/>
        <v/>
      </c>
      <c r="X1539" s="67" t="s">
        <v>1553</v>
      </c>
      <c r="Y1539" s="98">
        <v>1534</v>
      </c>
      <c r="Z1539" s="67" t="s">
        <v>1554</v>
      </c>
      <c r="AA1539" s="67" t="s">
        <v>1578</v>
      </c>
      <c r="AB1539" s="111">
        <f t="shared" si="419"/>
        <v>8</v>
      </c>
      <c r="AC1539" s="111">
        <f t="shared" si="420"/>
        <v>685</v>
      </c>
      <c r="AD1539" s="111">
        <f t="shared" si="421"/>
        <v>626</v>
      </c>
      <c r="AE1539" s="111">
        <f t="shared" si="422"/>
        <v>626</v>
      </c>
      <c r="AF1539" s="111">
        <f t="shared" si="423"/>
        <v>0</v>
      </c>
      <c r="AG1539" s="111">
        <f t="shared" si="424"/>
        <v>0</v>
      </c>
      <c r="AH1539" s="118">
        <f t="shared" si="425"/>
        <v>0</v>
      </c>
      <c r="AJ1539" s="67" t="s">
        <v>1553</v>
      </c>
      <c r="AK1539" s="98">
        <v>1534</v>
      </c>
      <c r="AL1539" s="67" t="s">
        <v>1554</v>
      </c>
      <c r="AM1539" s="67" t="s">
        <v>1578</v>
      </c>
      <c r="AN1539" s="87">
        <f t="shared" si="426"/>
        <v>0</v>
      </c>
      <c r="AO1539" s="87">
        <f t="shared" si="427"/>
        <v>0</v>
      </c>
      <c r="AP1539" s="87">
        <f t="shared" si="428"/>
        <v>-7</v>
      </c>
      <c r="AQ1539" s="87">
        <f t="shared" si="429"/>
        <v>-7</v>
      </c>
      <c r="AR1539" s="87">
        <f t="shared" si="430"/>
        <v>0</v>
      </c>
      <c r="AS1539" s="87">
        <f t="shared" si="431"/>
        <v>0</v>
      </c>
      <c r="AT1539" s="118">
        <f t="shared" si="432"/>
        <v>0</v>
      </c>
      <c r="AU1539" s="119" t="str">
        <f t="shared" si="418"/>
        <v>熊本県御船町</v>
      </c>
      <c r="AW1539" s="225" t="s">
        <v>3498</v>
      </c>
      <c r="AY1539" s="230" t="s">
        <v>3498</v>
      </c>
      <c r="BA1539">
        <v>8</v>
      </c>
      <c r="BB1539">
        <v>685</v>
      </c>
      <c r="BC1539">
        <v>626</v>
      </c>
      <c r="BD1539">
        <v>626</v>
      </c>
      <c r="BE1539">
        <v>0</v>
      </c>
      <c r="BF1539">
        <v>0</v>
      </c>
    </row>
    <row r="1540" spans="2:58">
      <c r="B1540" s="67" t="s">
        <v>1553</v>
      </c>
      <c r="C1540" s="67">
        <v>1537</v>
      </c>
      <c r="D1540" s="67" t="s">
        <v>1554</v>
      </c>
      <c r="E1540" s="67" t="s">
        <v>1579</v>
      </c>
      <c r="F1540" s="87">
        <v>2</v>
      </c>
      <c r="G1540" s="87">
        <v>300</v>
      </c>
      <c r="H1540" s="87">
        <v>349</v>
      </c>
      <c r="I1540" s="87">
        <v>5</v>
      </c>
      <c r="J1540" s="87">
        <v>0</v>
      </c>
      <c r="K1540" t="str">
        <f t="shared" si="415"/>
        <v>OK</v>
      </c>
      <c r="L1540" s="67" t="s">
        <v>1553</v>
      </c>
      <c r="M1540" s="98">
        <v>1535</v>
      </c>
      <c r="N1540" s="67" t="s">
        <v>1554</v>
      </c>
      <c r="O1540" s="67" t="s">
        <v>1579</v>
      </c>
      <c r="P1540" s="87">
        <v>3</v>
      </c>
      <c r="Q1540" s="87">
        <v>390</v>
      </c>
      <c r="R1540" s="111">
        <v>415</v>
      </c>
      <c r="S1540" s="87">
        <v>370</v>
      </c>
      <c r="T1540" s="87">
        <v>9</v>
      </c>
      <c r="U1540" s="111">
        <v>0</v>
      </c>
      <c r="V1540" s="118">
        <f t="shared" si="416"/>
        <v>2.1686746987951807E-2</v>
      </c>
      <c r="W1540" t="str">
        <f t="shared" si="417"/>
        <v/>
      </c>
      <c r="X1540" s="67" t="s">
        <v>1553</v>
      </c>
      <c r="Y1540" s="98">
        <v>1535</v>
      </c>
      <c r="Z1540" s="67" t="s">
        <v>1554</v>
      </c>
      <c r="AA1540" s="67" t="s">
        <v>1579</v>
      </c>
      <c r="AB1540" s="111">
        <f t="shared" si="419"/>
        <v>3</v>
      </c>
      <c r="AC1540" s="111">
        <f t="shared" si="420"/>
        <v>390</v>
      </c>
      <c r="AD1540" s="111">
        <f t="shared" si="421"/>
        <v>398</v>
      </c>
      <c r="AE1540" s="111">
        <f t="shared" si="422"/>
        <v>388</v>
      </c>
      <c r="AF1540" s="111">
        <f t="shared" si="423"/>
        <v>8</v>
      </c>
      <c r="AG1540" s="111">
        <f t="shared" si="424"/>
        <v>0</v>
      </c>
      <c r="AH1540" s="118">
        <f t="shared" si="425"/>
        <v>2.0100502512562814E-2</v>
      </c>
      <c r="AJ1540" s="67" t="s">
        <v>1553</v>
      </c>
      <c r="AK1540" s="98">
        <v>1535</v>
      </c>
      <c r="AL1540" s="67" t="s">
        <v>1554</v>
      </c>
      <c r="AM1540" s="67" t="s">
        <v>1579</v>
      </c>
      <c r="AN1540" s="87">
        <f t="shared" si="426"/>
        <v>0</v>
      </c>
      <c r="AO1540" s="87">
        <f t="shared" si="427"/>
        <v>0</v>
      </c>
      <c r="AP1540" s="87">
        <f t="shared" si="428"/>
        <v>-17</v>
      </c>
      <c r="AQ1540" s="87">
        <f t="shared" si="429"/>
        <v>18</v>
      </c>
      <c r="AR1540" s="87">
        <f t="shared" si="430"/>
        <v>-1</v>
      </c>
      <c r="AS1540" s="87">
        <f t="shared" si="431"/>
        <v>0</v>
      </c>
      <c r="AT1540" s="118">
        <f t="shared" si="432"/>
        <v>-1.5862444753889926E-3</v>
      </c>
      <c r="AU1540" s="119" t="str">
        <f t="shared" si="418"/>
        <v>熊本県嘉島町</v>
      </c>
      <c r="AW1540" s="225" t="s">
        <v>3499</v>
      </c>
      <c r="AY1540" s="230" t="s">
        <v>3499</v>
      </c>
      <c r="BA1540">
        <v>3</v>
      </c>
      <c r="BB1540">
        <v>390</v>
      </c>
      <c r="BC1540">
        <v>398</v>
      </c>
      <c r="BD1540">
        <v>388</v>
      </c>
      <c r="BE1540">
        <v>8</v>
      </c>
      <c r="BF1540">
        <v>0</v>
      </c>
    </row>
    <row r="1541" spans="2:58">
      <c r="B1541" s="67" t="s">
        <v>1553</v>
      </c>
      <c r="C1541" s="67">
        <v>1538</v>
      </c>
      <c r="D1541" s="67" t="s">
        <v>1554</v>
      </c>
      <c r="E1541" s="67" t="s">
        <v>1580</v>
      </c>
      <c r="F1541" s="87">
        <v>13</v>
      </c>
      <c r="G1541" s="87">
        <v>1054</v>
      </c>
      <c r="H1541" s="87">
        <v>1017</v>
      </c>
      <c r="I1541" s="87">
        <v>58</v>
      </c>
      <c r="J1541" s="87">
        <v>0</v>
      </c>
      <c r="K1541" t="str">
        <f t="shared" si="415"/>
        <v>OK</v>
      </c>
      <c r="L1541" s="67" t="s">
        <v>1553</v>
      </c>
      <c r="M1541" s="98">
        <v>1536</v>
      </c>
      <c r="N1541" s="67" t="s">
        <v>1554</v>
      </c>
      <c r="O1541" s="67" t="s">
        <v>1580</v>
      </c>
      <c r="P1541" s="87">
        <v>16</v>
      </c>
      <c r="Q1541" s="87">
        <v>1130</v>
      </c>
      <c r="R1541" s="111">
        <v>1200</v>
      </c>
      <c r="S1541" s="87">
        <v>1119</v>
      </c>
      <c r="T1541" s="87">
        <v>81</v>
      </c>
      <c r="U1541" s="111">
        <v>0</v>
      </c>
      <c r="V1541" s="118">
        <f t="shared" si="416"/>
        <v>6.7500000000000004E-2</v>
      </c>
      <c r="W1541" t="str">
        <f t="shared" si="417"/>
        <v/>
      </c>
      <c r="X1541" s="67" t="s">
        <v>1553</v>
      </c>
      <c r="Y1541" s="98">
        <v>1536</v>
      </c>
      <c r="Z1541" s="67" t="s">
        <v>1554</v>
      </c>
      <c r="AA1541" s="67" t="s">
        <v>1580</v>
      </c>
      <c r="AB1541" s="111">
        <f t="shared" si="419"/>
        <v>17</v>
      </c>
      <c r="AC1541" s="111">
        <f t="shared" si="420"/>
        <v>1162</v>
      </c>
      <c r="AD1541" s="111">
        <f t="shared" si="421"/>
        <v>1140</v>
      </c>
      <c r="AE1541" s="111">
        <f t="shared" si="422"/>
        <v>1076</v>
      </c>
      <c r="AF1541" s="111">
        <f t="shared" si="423"/>
        <v>64</v>
      </c>
      <c r="AG1541" s="111">
        <f t="shared" si="424"/>
        <v>0</v>
      </c>
      <c r="AH1541" s="118">
        <f t="shared" si="425"/>
        <v>5.6140350877192984E-2</v>
      </c>
      <c r="AJ1541" s="67" t="s">
        <v>1553</v>
      </c>
      <c r="AK1541" s="98">
        <v>1536</v>
      </c>
      <c r="AL1541" s="67" t="s">
        <v>1554</v>
      </c>
      <c r="AM1541" s="67" t="s">
        <v>1580</v>
      </c>
      <c r="AN1541" s="87">
        <f t="shared" si="426"/>
        <v>1</v>
      </c>
      <c r="AO1541" s="87">
        <f t="shared" si="427"/>
        <v>32</v>
      </c>
      <c r="AP1541" s="87">
        <f t="shared" si="428"/>
        <v>-60</v>
      </c>
      <c r="AQ1541" s="87">
        <f t="shared" si="429"/>
        <v>-43</v>
      </c>
      <c r="AR1541" s="87">
        <f t="shared" si="430"/>
        <v>-17</v>
      </c>
      <c r="AS1541" s="87">
        <f t="shared" si="431"/>
        <v>0</v>
      </c>
      <c r="AT1541" s="118">
        <f t="shared" si="432"/>
        <v>-1.1359649122807021E-2</v>
      </c>
      <c r="AU1541" s="119" t="str">
        <f t="shared" si="418"/>
        <v>熊本県益城町</v>
      </c>
      <c r="AW1541" s="225" t="s">
        <v>3500</v>
      </c>
      <c r="AY1541" s="230" t="s">
        <v>3500</v>
      </c>
      <c r="BA1541">
        <v>17</v>
      </c>
      <c r="BB1541">
        <v>1162</v>
      </c>
      <c r="BC1541">
        <v>1140</v>
      </c>
      <c r="BD1541">
        <v>1076</v>
      </c>
      <c r="BE1541">
        <v>64</v>
      </c>
      <c r="BF1541">
        <v>0</v>
      </c>
    </row>
    <row r="1542" spans="2:58">
      <c r="B1542" s="67" t="s">
        <v>1553</v>
      </c>
      <c r="C1542" s="67">
        <v>1539</v>
      </c>
      <c r="D1542" s="67" t="s">
        <v>1554</v>
      </c>
      <c r="E1542" s="67" t="s">
        <v>1581</v>
      </c>
      <c r="F1542" s="87">
        <v>5</v>
      </c>
      <c r="G1542" s="87">
        <v>400</v>
      </c>
      <c r="H1542" s="87">
        <v>455</v>
      </c>
      <c r="I1542" s="87">
        <v>0</v>
      </c>
      <c r="J1542" s="87">
        <v>0</v>
      </c>
      <c r="K1542" t="str">
        <f t="shared" ref="K1542:K1605" si="433">IF(E1542=O1542,"OK","NO")</f>
        <v>OK</v>
      </c>
      <c r="L1542" s="67" t="s">
        <v>1553</v>
      </c>
      <c r="M1542" s="98">
        <v>1537</v>
      </c>
      <c r="N1542" s="67" t="s">
        <v>1554</v>
      </c>
      <c r="O1542" s="67" t="s">
        <v>1581</v>
      </c>
      <c r="P1542" s="87">
        <v>5</v>
      </c>
      <c r="Q1542" s="87">
        <v>400</v>
      </c>
      <c r="R1542" s="111">
        <v>447</v>
      </c>
      <c r="S1542" s="87">
        <v>447</v>
      </c>
      <c r="T1542" s="87">
        <v>0</v>
      </c>
      <c r="U1542" s="111">
        <v>0</v>
      </c>
      <c r="V1542" s="118">
        <f t="shared" ref="V1542:V1605" si="434">T1542/R1542</f>
        <v>0</v>
      </c>
      <c r="W1542" t="str">
        <f t="shared" ref="W1542:W1605" si="435">IF(O1542=AA1542,"","NO")</f>
        <v/>
      </c>
      <c r="X1542" s="67" t="s">
        <v>1553</v>
      </c>
      <c r="Y1542" s="98">
        <v>1537</v>
      </c>
      <c r="Z1542" s="67" t="s">
        <v>1554</v>
      </c>
      <c r="AA1542" s="67" t="s">
        <v>1581</v>
      </c>
      <c r="AB1542" s="111">
        <f t="shared" si="419"/>
        <v>5</v>
      </c>
      <c r="AC1542" s="111">
        <f t="shared" si="420"/>
        <v>400</v>
      </c>
      <c r="AD1542" s="111">
        <f t="shared" si="421"/>
        <v>453</v>
      </c>
      <c r="AE1542" s="111">
        <f t="shared" si="422"/>
        <v>429</v>
      </c>
      <c r="AF1542" s="111">
        <f t="shared" si="423"/>
        <v>0</v>
      </c>
      <c r="AG1542" s="111">
        <f t="shared" si="424"/>
        <v>0</v>
      </c>
      <c r="AH1542" s="118">
        <f t="shared" si="425"/>
        <v>0</v>
      </c>
      <c r="AJ1542" s="67" t="s">
        <v>1553</v>
      </c>
      <c r="AK1542" s="98">
        <v>1537</v>
      </c>
      <c r="AL1542" s="67" t="s">
        <v>1554</v>
      </c>
      <c r="AM1542" s="67" t="s">
        <v>1581</v>
      </c>
      <c r="AN1542" s="87">
        <f t="shared" si="426"/>
        <v>0</v>
      </c>
      <c r="AO1542" s="87">
        <f t="shared" si="427"/>
        <v>0</v>
      </c>
      <c r="AP1542" s="87">
        <f t="shared" si="428"/>
        <v>6</v>
      </c>
      <c r="AQ1542" s="87">
        <f t="shared" si="429"/>
        <v>-18</v>
      </c>
      <c r="AR1542" s="87">
        <f t="shared" si="430"/>
        <v>0</v>
      </c>
      <c r="AS1542" s="87">
        <f t="shared" si="431"/>
        <v>0</v>
      </c>
      <c r="AT1542" s="118">
        <f t="shared" si="432"/>
        <v>0</v>
      </c>
      <c r="AU1542" s="119" t="str">
        <f t="shared" ref="AU1542:AU1605" si="436">AL1542&amp;AM1542</f>
        <v>熊本県甲佐町</v>
      </c>
      <c r="AW1542" s="225" t="s">
        <v>3501</v>
      </c>
      <c r="AY1542" s="230" t="s">
        <v>3501</v>
      </c>
      <c r="BA1542">
        <v>5</v>
      </c>
      <c r="BB1542">
        <v>400</v>
      </c>
      <c r="BC1542">
        <v>453</v>
      </c>
      <c r="BD1542">
        <v>429</v>
      </c>
      <c r="BE1542">
        <v>0</v>
      </c>
      <c r="BF1542">
        <v>0</v>
      </c>
    </row>
    <row r="1543" spans="2:58">
      <c r="B1543" s="67" t="s">
        <v>1553</v>
      </c>
      <c r="C1543" s="67">
        <v>1540</v>
      </c>
      <c r="D1543" s="67" t="s">
        <v>1554</v>
      </c>
      <c r="E1543" s="67" t="s">
        <v>1582</v>
      </c>
      <c r="F1543" s="87">
        <v>13</v>
      </c>
      <c r="G1543" s="87">
        <v>535</v>
      </c>
      <c r="H1543" s="87">
        <v>414</v>
      </c>
      <c r="I1543" s="87">
        <v>0</v>
      </c>
      <c r="J1543" s="87">
        <v>0</v>
      </c>
      <c r="K1543" t="str">
        <f t="shared" si="433"/>
        <v>OK</v>
      </c>
      <c r="L1543" s="67" t="s">
        <v>1553</v>
      </c>
      <c r="M1543" s="98">
        <v>1538</v>
      </c>
      <c r="N1543" s="67" t="s">
        <v>1554</v>
      </c>
      <c r="O1543" s="67" t="s">
        <v>1582</v>
      </c>
      <c r="P1543" s="87">
        <v>12</v>
      </c>
      <c r="Q1543" s="87">
        <v>500</v>
      </c>
      <c r="R1543" s="111">
        <v>413</v>
      </c>
      <c r="S1543" s="87">
        <v>400</v>
      </c>
      <c r="T1543" s="87">
        <v>0</v>
      </c>
      <c r="U1543" s="111">
        <v>0</v>
      </c>
      <c r="V1543" s="118">
        <f t="shared" si="434"/>
        <v>0</v>
      </c>
      <c r="W1543" t="str">
        <f t="shared" si="435"/>
        <v/>
      </c>
      <c r="X1543" s="67" t="s">
        <v>1553</v>
      </c>
      <c r="Y1543" s="98">
        <v>1538</v>
      </c>
      <c r="Z1543" s="67" t="s">
        <v>1554</v>
      </c>
      <c r="AA1543" s="67" t="s">
        <v>1582</v>
      </c>
      <c r="AB1543" s="111">
        <f t="shared" ref="AB1543:AB1606" si="437">SUMIF($AY$6:$AY$1747,AU1543,$BA$6:$BA$1747)</f>
        <v>10</v>
      </c>
      <c r="AC1543" s="111">
        <f t="shared" ref="AC1543:AC1606" si="438">SUMIF($AY$6:$AY$1747,AU1543,$BB$6:$BB$1747)</f>
        <v>400</v>
      </c>
      <c r="AD1543" s="111">
        <f t="shared" ref="AD1543:AD1606" si="439">SUMIF($AY$6:$AY$1747,AU1543,$BC$6:$BC$1747)</f>
        <v>376</v>
      </c>
      <c r="AE1543" s="111">
        <f t="shared" ref="AE1543:AE1606" si="440">SUMIF($AY$6:$AY$1747,AU1543,$BD$6:$BD$1747)</f>
        <v>364</v>
      </c>
      <c r="AF1543" s="111">
        <f t="shared" ref="AF1543:AF1606" si="441">SUMIF($AY$6:$AY$1747,AU1543,$BE$6:$BE$1747)</f>
        <v>0</v>
      </c>
      <c r="AG1543" s="111">
        <f t="shared" ref="AG1543:AG1606" si="442">SUMIF($AY$6:$AY$1747,AU1543,$BF$6:$BF$1747)</f>
        <v>0</v>
      </c>
      <c r="AH1543" s="118">
        <f t="shared" ref="AH1543:AH1606" si="443">AF1543/AD1543</f>
        <v>0</v>
      </c>
      <c r="AJ1543" s="67" t="s">
        <v>1553</v>
      </c>
      <c r="AK1543" s="98">
        <v>1538</v>
      </c>
      <c r="AL1543" s="67" t="s">
        <v>1554</v>
      </c>
      <c r="AM1543" s="67" t="s">
        <v>1582</v>
      </c>
      <c r="AN1543" s="87">
        <f t="shared" ref="AN1543:AN1606" si="444">AB1543-P1543</f>
        <v>-2</v>
      </c>
      <c r="AO1543" s="87">
        <f t="shared" ref="AO1543:AO1606" si="445">AC1543-Q1543</f>
        <v>-100</v>
      </c>
      <c r="AP1543" s="87">
        <f t="shared" ref="AP1543:AP1606" si="446">AD1543-R1543</f>
        <v>-37</v>
      </c>
      <c r="AQ1543" s="87">
        <f t="shared" ref="AQ1543:AQ1606" si="447">AE1543-S1543</f>
        <v>-36</v>
      </c>
      <c r="AR1543" s="87">
        <f t="shared" ref="AR1543:AR1606" si="448">AF1543-T1543</f>
        <v>0</v>
      </c>
      <c r="AS1543" s="87">
        <f t="shared" ref="AS1543:AS1606" si="449">AG1543-U1543</f>
        <v>0</v>
      </c>
      <c r="AT1543" s="118">
        <f t="shared" ref="AT1543:AT1606" si="450">AH1543-V1543</f>
        <v>0</v>
      </c>
      <c r="AU1543" s="119" t="str">
        <f t="shared" si="436"/>
        <v>熊本県山都町</v>
      </c>
      <c r="AW1543" s="225" t="s">
        <v>3502</v>
      </c>
      <c r="AY1543" s="230" t="s">
        <v>3502</v>
      </c>
      <c r="BA1543">
        <v>10</v>
      </c>
      <c r="BB1543">
        <v>400</v>
      </c>
      <c r="BC1543">
        <v>376</v>
      </c>
      <c r="BD1543">
        <v>364</v>
      </c>
      <c r="BE1543">
        <v>0</v>
      </c>
      <c r="BF1543">
        <v>0</v>
      </c>
    </row>
    <row r="1544" spans="2:58">
      <c r="B1544" s="67" t="s">
        <v>1553</v>
      </c>
      <c r="C1544" s="67">
        <v>1541</v>
      </c>
      <c r="D1544" s="67" t="s">
        <v>1554</v>
      </c>
      <c r="E1544" s="67" t="s">
        <v>1583</v>
      </c>
      <c r="F1544" s="87">
        <v>6</v>
      </c>
      <c r="G1544" s="87">
        <v>415</v>
      </c>
      <c r="H1544" s="87">
        <v>376</v>
      </c>
      <c r="I1544" s="87">
        <v>0</v>
      </c>
      <c r="J1544" s="87">
        <v>0</v>
      </c>
      <c r="K1544" t="str">
        <f t="shared" si="433"/>
        <v>OK</v>
      </c>
      <c r="L1544" s="67" t="s">
        <v>1553</v>
      </c>
      <c r="M1544" s="98">
        <v>1539</v>
      </c>
      <c r="N1544" s="67" t="s">
        <v>1554</v>
      </c>
      <c r="O1544" s="67" t="s">
        <v>1583</v>
      </c>
      <c r="P1544" s="87">
        <v>7</v>
      </c>
      <c r="Q1544" s="87">
        <v>434</v>
      </c>
      <c r="R1544" s="111">
        <v>289</v>
      </c>
      <c r="S1544" s="87">
        <v>289</v>
      </c>
      <c r="T1544" s="87">
        <v>0</v>
      </c>
      <c r="U1544" s="111">
        <v>0</v>
      </c>
      <c r="V1544" s="118">
        <f t="shared" si="434"/>
        <v>0</v>
      </c>
      <c r="W1544" t="str">
        <f t="shared" si="435"/>
        <v/>
      </c>
      <c r="X1544" s="67" t="s">
        <v>1553</v>
      </c>
      <c r="Y1544" s="98">
        <v>1539</v>
      </c>
      <c r="Z1544" s="67" t="s">
        <v>1554</v>
      </c>
      <c r="AA1544" s="67" t="s">
        <v>1583</v>
      </c>
      <c r="AB1544" s="111">
        <f t="shared" si="437"/>
        <v>7</v>
      </c>
      <c r="AC1544" s="111">
        <f t="shared" si="438"/>
        <v>434</v>
      </c>
      <c r="AD1544" s="111">
        <f t="shared" si="439"/>
        <v>348</v>
      </c>
      <c r="AE1544" s="111">
        <f t="shared" si="440"/>
        <v>348</v>
      </c>
      <c r="AF1544" s="111">
        <f t="shared" si="441"/>
        <v>0</v>
      </c>
      <c r="AG1544" s="111">
        <f t="shared" si="442"/>
        <v>0</v>
      </c>
      <c r="AH1544" s="118">
        <f t="shared" si="443"/>
        <v>0</v>
      </c>
      <c r="AJ1544" s="67" t="s">
        <v>1553</v>
      </c>
      <c r="AK1544" s="98">
        <v>1539</v>
      </c>
      <c r="AL1544" s="67" t="s">
        <v>1554</v>
      </c>
      <c r="AM1544" s="67" t="s">
        <v>1583</v>
      </c>
      <c r="AN1544" s="87">
        <f t="shared" si="444"/>
        <v>0</v>
      </c>
      <c r="AO1544" s="87">
        <f t="shared" si="445"/>
        <v>0</v>
      </c>
      <c r="AP1544" s="87">
        <f t="shared" si="446"/>
        <v>59</v>
      </c>
      <c r="AQ1544" s="87">
        <f t="shared" si="447"/>
        <v>59</v>
      </c>
      <c r="AR1544" s="87">
        <f t="shared" si="448"/>
        <v>0</v>
      </c>
      <c r="AS1544" s="87">
        <f t="shared" si="449"/>
        <v>0</v>
      </c>
      <c r="AT1544" s="118">
        <f t="shared" si="450"/>
        <v>0</v>
      </c>
      <c r="AU1544" s="119" t="str">
        <f t="shared" si="436"/>
        <v>熊本県氷川町</v>
      </c>
      <c r="AW1544" s="225" t="s">
        <v>3503</v>
      </c>
      <c r="AY1544" s="230" t="s">
        <v>3503</v>
      </c>
      <c r="BA1544">
        <v>7</v>
      </c>
      <c r="BB1544">
        <v>434</v>
      </c>
      <c r="BC1544">
        <v>348</v>
      </c>
      <c r="BD1544">
        <v>348</v>
      </c>
      <c r="BE1544">
        <v>0</v>
      </c>
      <c r="BF1544">
        <v>0</v>
      </c>
    </row>
    <row r="1545" spans="2:58">
      <c r="B1545" s="67" t="s">
        <v>1553</v>
      </c>
      <c r="C1545" s="67">
        <v>1542</v>
      </c>
      <c r="D1545" s="67" t="s">
        <v>1554</v>
      </c>
      <c r="E1545" s="67" t="s">
        <v>1584</v>
      </c>
      <c r="F1545" s="87">
        <v>7</v>
      </c>
      <c r="G1545" s="87">
        <v>595</v>
      </c>
      <c r="H1545" s="87">
        <v>526</v>
      </c>
      <c r="I1545" s="87">
        <v>0</v>
      </c>
      <c r="J1545" s="87">
        <v>0</v>
      </c>
      <c r="K1545" t="str">
        <f t="shared" si="433"/>
        <v>OK</v>
      </c>
      <c r="L1545" s="67" t="s">
        <v>1553</v>
      </c>
      <c r="M1545" s="98">
        <v>1540</v>
      </c>
      <c r="N1545" s="67" t="s">
        <v>1554</v>
      </c>
      <c r="O1545" s="67" t="s">
        <v>1584</v>
      </c>
      <c r="P1545" s="87">
        <v>7</v>
      </c>
      <c r="Q1545" s="87">
        <v>595</v>
      </c>
      <c r="R1545" s="111">
        <v>513</v>
      </c>
      <c r="S1545" s="87">
        <v>513</v>
      </c>
      <c r="T1545" s="87">
        <v>0</v>
      </c>
      <c r="U1545" s="111">
        <v>0</v>
      </c>
      <c r="V1545" s="118">
        <f t="shared" si="434"/>
        <v>0</v>
      </c>
      <c r="W1545" t="str">
        <f t="shared" si="435"/>
        <v/>
      </c>
      <c r="X1545" s="67" t="s">
        <v>1553</v>
      </c>
      <c r="Y1545" s="98">
        <v>1540</v>
      </c>
      <c r="Z1545" s="67" t="s">
        <v>1554</v>
      </c>
      <c r="AA1545" s="67" t="s">
        <v>1584</v>
      </c>
      <c r="AB1545" s="111">
        <f t="shared" si="437"/>
        <v>7</v>
      </c>
      <c r="AC1545" s="111">
        <f t="shared" si="438"/>
        <v>595</v>
      </c>
      <c r="AD1545" s="111">
        <f t="shared" si="439"/>
        <v>490</v>
      </c>
      <c r="AE1545" s="111">
        <f t="shared" si="440"/>
        <v>490</v>
      </c>
      <c r="AF1545" s="111">
        <f t="shared" si="441"/>
        <v>0</v>
      </c>
      <c r="AG1545" s="111">
        <f t="shared" si="442"/>
        <v>0</v>
      </c>
      <c r="AH1545" s="118">
        <f t="shared" si="443"/>
        <v>0</v>
      </c>
      <c r="AJ1545" s="67" t="s">
        <v>1553</v>
      </c>
      <c r="AK1545" s="98">
        <v>1540</v>
      </c>
      <c r="AL1545" s="67" t="s">
        <v>1554</v>
      </c>
      <c r="AM1545" s="67" t="s">
        <v>1584</v>
      </c>
      <c r="AN1545" s="87">
        <f t="shared" si="444"/>
        <v>0</v>
      </c>
      <c r="AO1545" s="87">
        <f t="shared" si="445"/>
        <v>0</v>
      </c>
      <c r="AP1545" s="87">
        <f t="shared" si="446"/>
        <v>-23</v>
      </c>
      <c r="AQ1545" s="87">
        <f t="shared" si="447"/>
        <v>-23</v>
      </c>
      <c r="AR1545" s="87">
        <f t="shared" si="448"/>
        <v>0</v>
      </c>
      <c r="AS1545" s="87">
        <f t="shared" si="449"/>
        <v>0</v>
      </c>
      <c r="AT1545" s="118">
        <f t="shared" si="450"/>
        <v>0</v>
      </c>
      <c r="AU1545" s="119" t="str">
        <f t="shared" si="436"/>
        <v>熊本県芦北町</v>
      </c>
      <c r="AW1545" s="225" t="s">
        <v>3504</v>
      </c>
      <c r="AY1545" s="230" t="s">
        <v>3504</v>
      </c>
      <c r="BA1545">
        <v>7</v>
      </c>
      <c r="BB1545">
        <v>595</v>
      </c>
      <c r="BC1545">
        <v>490</v>
      </c>
      <c r="BD1545">
        <v>490</v>
      </c>
      <c r="BE1545">
        <v>0</v>
      </c>
      <c r="BF1545">
        <v>0</v>
      </c>
    </row>
    <row r="1546" spans="2:58">
      <c r="B1546" s="67" t="s">
        <v>1553</v>
      </c>
      <c r="C1546" s="67">
        <v>1543</v>
      </c>
      <c r="D1546" s="67" t="s">
        <v>1554</v>
      </c>
      <c r="E1546" s="67" t="s">
        <v>1585</v>
      </c>
      <c r="F1546" s="87">
        <v>2</v>
      </c>
      <c r="G1546" s="87">
        <v>180</v>
      </c>
      <c r="H1546" s="87">
        <v>138</v>
      </c>
      <c r="I1546" s="87">
        <v>0</v>
      </c>
      <c r="J1546" s="87">
        <v>0</v>
      </c>
      <c r="K1546" t="str">
        <f t="shared" si="433"/>
        <v>OK</v>
      </c>
      <c r="L1546" s="67" t="s">
        <v>1553</v>
      </c>
      <c r="M1546" s="98">
        <v>1541</v>
      </c>
      <c r="N1546" s="67" t="s">
        <v>1554</v>
      </c>
      <c r="O1546" s="67" t="s">
        <v>1585</v>
      </c>
      <c r="P1546" s="87">
        <v>2</v>
      </c>
      <c r="Q1546" s="87">
        <v>180</v>
      </c>
      <c r="R1546" s="111">
        <v>131</v>
      </c>
      <c r="S1546" s="87">
        <v>131</v>
      </c>
      <c r="T1546" s="87">
        <v>0</v>
      </c>
      <c r="U1546" s="111">
        <v>0</v>
      </c>
      <c r="V1546" s="118">
        <f t="shared" si="434"/>
        <v>0</v>
      </c>
      <c r="W1546" t="str">
        <f t="shared" si="435"/>
        <v/>
      </c>
      <c r="X1546" s="67" t="s">
        <v>1553</v>
      </c>
      <c r="Y1546" s="98">
        <v>1541</v>
      </c>
      <c r="Z1546" s="67" t="s">
        <v>1554</v>
      </c>
      <c r="AA1546" s="67" t="s">
        <v>1585</v>
      </c>
      <c r="AB1546" s="111">
        <f t="shared" si="437"/>
        <v>2</v>
      </c>
      <c r="AC1546" s="111">
        <f t="shared" si="438"/>
        <v>180</v>
      </c>
      <c r="AD1546" s="111">
        <f t="shared" si="439"/>
        <v>142</v>
      </c>
      <c r="AE1546" s="111">
        <f t="shared" si="440"/>
        <v>129</v>
      </c>
      <c r="AF1546" s="111">
        <f t="shared" si="441"/>
        <v>0</v>
      </c>
      <c r="AG1546" s="111">
        <f t="shared" si="442"/>
        <v>0</v>
      </c>
      <c r="AH1546" s="118">
        <f t="shared" si="443"/>
        <v>0</v>
      </c>
      <c r="AJ1546" s="67" t="s">
        <v>1553</v>
      </c>
      <c r="AK1546" s="98">
        <v>1541</v>
      </c>
      <c r="AL1546" s="67" t="s">
        <v>1554</v>
      </c>
      <c r="AM1546" s="67" t="s">
        <v>1585</v>
      </c>
      <c r="AN1546" s="87">
        <f t="shared" si="444"/>
        <v>0</v>
      </c>
      <c r="AO1546" s="87">
        <f t="shared" si="445"/>
        <v>0</v>
      </c>
      <c r="AP1546" s="87">
        <f t="shared" si="446"/>
        <v>11</v>
      </c>
      <c r="AQ1546" s="87">
        <f t="shared" si="447"/>
        <v>-2</v>
      </c>
      <c r="AR1546" s="87">
        <f t="shared" si="448"/>
        <v>0</v>
      </c>
      <c r="AS1546" s="87">
        <f t="shared" si="449"/>
        <v>0</v>
      </c>
      <c r="AT1546" s="118">
        <f t="shared" si="450"/>
        <v>0</v>
      </c>
      <c r="AU1546" s="119" t="str">
        <f t="shared" si="436"/>
        <v>熊本県津奈木町</v>
      </c>
      <c r="AW1546" s="225" t="s">
        <v>3505</v>
      </c>
      <c r="AY1546" s="230" t="s">
        <v>3505</v>
      </c>
      <c r="BA1546">
        <v>2</v>
      </c>
      <c r="BB1546">
        <v>180</v>
      </c>
      <c r="BC1546">
        <v>142</v>
      </c>
      <c r="BD1546">
        <v>129</v>
      </c>
      <c r="BE1546">
        <v>0</v>
      </c>
      <c r="BF1546">
        <v>0</v>
      </c>
    </row>
    <row r="1547" spans="2:58">
      <c r="B1547" s="67" t="s">
        <v>1553</v>
      </c>
      <c r="C1547" s="67">
        <v>1544</v>
      </c>
      <c r="D1547" s="67" t="s">
        <v>1554</v>
      </c>
      <c r="E1547" s="67" t="s">
        <v>1586</v>
      </c>
      <c r="F1547" s="87">
        <v>6</v>
      </c>
      <c r="G1547" s="87">
        <v>500</v>
      </c>
      <c r="H1547" s="87">
        <v>544</v>
      </c>
      <c r="I1547" s="87">
        <v>0</v>
      </c>
      <c r="J1547" s="87">
        <v>0</v>
      </c>
      <c r="K1547" t="str">
        <f t="shared" si="433"/>
        <v>OK</v>
      </c>
      <c r="L1547" s="67" t="s">
        <v>1553</v>
      </c>
      <c r="M1547" s="98">
        <v>1542</v>
      </c>
      <c r="N1547" s="67" t="s">
        <v>1554</v>
      </c>
      <c r="O1547" s="67" t="s">
        <v>1586</v>
      </c>
      <c r="P1547" s="87">
        <v>6</v>
      </c>
      <c r="Q1547" s="87">
        <v>497</v>
      </c>
      <c r="R1547" s="111">
        <v>548</v>
      </c>
      <c r="S1547" s="87">
        <v>548</v>
      </c>
      <c r="T1547" s="87">
        <v>0</v>
      </c>
      <c r="U1547" s="111">
        <v>0</v>
      </c>
      <c r="V1547" s="118">
        <f t="shared" si="434"/>
        <v>0</v>
      </c>
      <c r="W1547" t="str">
        <f t="shared" si="435"/>
        <v/>
      </c>
      <c r="X1547" s="67" t="s">
        <v>1553</v>
      </c>
      <c r="Y1547" s="98">
        <v>1542</v>
      </c>
      <c r="Z1547" s="67" t="s">
        <v>1554</v>
      </c>
      <c r="AA1547" s="67" t="s">
        <v>1586</v>
      </c>
      <c r="AB1547" s="111">
        <f t="shared" si="437"/>
        <v>6</v>
      </c>
      <c r="AC1547" s="111">
        <f t="shared" si="438"/>
        <v>475</v>
      </c>
      <c r="AD1547" s="111">
        <f t="shared" si="439"/>
        <v>502</v>
      </c>
      <c r="AE1547" s="111">
        <f t="shared" si="440"/>
        <v>502</v>
      </c>
      <c r="AF1547" s="111">
        <f t="shared" si="441"/>
        <v>0</v>
      </c>
      <c r="AG1547" s="111">
        <f t="shared" si="442"/>
        <v>0</v>
      </c>
      <c r="AH1547" s="118">
        <f t="shared" si="443"/>
        <v>0</v>
      </c>
      <c r="AJ1547" s="67" t="s">
        <v>1553</v>
      </c>
      <c r="AK1547" s="98">
        <v>1542</v>
      </c>
      <c r="AL1547" s="67" t="s">
        <v>1554</v>
      </c>
      <c r="AM1547" s="67" t="s">
        <v>1586</v>
      </c>
      <c r="AN1547" s="87">
        <f t="shared" si="444"/>
        <v>0</v>
      </c>
      <c r="AO1547" s="87">
        <f t="shared" si="445"/>
        <v>-22</v>
      </c>
      <c r="AP1547" s="87">
        <f t="shared" si="446"/>
        <v>-46</v>
      </c>
      <c r="AQ1547" s="87">
        <f t="shared" si="447"/>
        <v>-46</v>
      </c>
      <c r="AR1547" s="87">
        <f t="shared" si="448"/>
        <v>0</v>
      </c>
      <c r="AS1547" s="87">
        <f t="shared" si="449"/>
        <v>0</v>
      </c>
      <c r="AT1547" s="118">
        <f t="shared" si="450"/>
        <v>0</v>
      </c>
      <c r="AU1547" s="119" t="str">
        <f t="shared" si="436"/>
        <v>熊本県錦町</v>
      </c>
      <c r="AW1547" s="225" t="s">
        <v>3506</v>
      </c>
      <c r="AY1547" s="230" t="s">
        <v>3506</v>
      </c>
      <c r="BA1547">
        <v>6</v>
      </c>
      <c r="BB1547">
        <v>475</v>
      </c>
      <c r="BC1547">
        <v>502</v>
      </c>
      <c r="BD1547">
        <v>502</v>
      </c>
      <c r="BE1547">
        <v>0</v>
      </c>
      <c r="BF1547">
        <v>0</v>
      </c>
    </row>
    <row r="1548" spans="2:58">
      <c r="B1548" s="67" t="s">
        <v>1553</v>
      </c>
      <c r="C1548" s="67">
        <v>1545</v>
      </c>
      <c r="D1548" s="67" t="s">
        <v>1554</v>
      </c>
      <c r="E1548" s="67" t="s">
        <v>1587</v>
      </c>
      <c r="F1548" s="87">
        <v>5</v>
      </c>
      <c r="G1548" s="87">
        <v>390</v>
      </c>
      <c r="H1548" s="87">
        <v>396</v>
      </c>
      <c r="I1548" s="87">
        <v>0</v>
      </c>
      <c r="J1548" s="87">
        <v>0</v>
      </c>
      <c r="K1548" t="str">
        <f t="shared" si="433"/>
        <v>OK</v>
      </c>
      <c r="L1548" s="67" t="s">
        <v>1553</v>
      </c>
      <c r="M1548" s="98">
        <v>1543</v>
      </c>
      <c r="N1548" s="67" t="s">
        <v>1554</v>
      </c>
      <c r="O1548" s="67" t="s">
        <v>1587</v>
      </c>
      <c r="P1548" s="87">
        <v>5</v>
      </c>
      <c r="Q1548" s="87">
        <v>380</v>
      </c>
      <c r="R1548" s="111">
        <v>384</v>
      </c>
      <c r="S1548" s="87">
        <v>384</v>
      </c>
      <c r="T1548" s="87">
        <v>0</v>
      </c>
      <c r="U1548" s="111">
        <v>0</v>
      </c>
      <c r="V1548" s="118">
        <f t="shared" si="434"/>
        <v>0</v>
      </c>
      <c r="W1548" t="str">
        <f t="shared" si="435"/>
        <v/>
      </c>
      <c r="X1548" s="67" t="s">
        <v>1553</v>
      </c>
      <c r="Y1548" s="98">
        <v>1543</v>
      </c>
      <c r="Z1548" s="67" t="s">
        <v>1554</v>
      </c>
      <c r="AA1548" s="67" t="s">
        <v>1587</v>
      </c>
      <c r="AB1548" s="111">
        <f t="shared" si="437"/>
        <v>5</v>
      </c>
      <c r="AC1548" s="111">
        <f t="shared" si="438"/>
        <v>380</v>
      </c>
      <c r="AD1548" s="111">
        <f t="shared" si="439"/>
        <v>357</v>
      </c>
      <c r="AE1548" s="111">
        <f t="shared" si="440"/>
        <v>357</v>
      </c>
      <c r="AF1548" s="111">
        <f t="shared" si="441"/>
        <v>0</v>
      </c>
      <c r="AG1548" s="111">
        <f t="shared" si="442"/>
        <v>0</v>
      </c>
      <c r="AH1548" s="118">
        <f t="shared" si="443"/>
        <v>0</v>
      </c>
      <c r="AJ1548" s="67" t="s">
        <v>1553</v>
      </c>
      <c r="AK1548" s="98">
        <v>1543</v>
      </c>
      <c r="AL1548" s="67" t="s">
        <v>1554</v>
      </c>
      <c r="AM1548" s="67" t="s">
        <v>1587</v>
      </c>
      <c r="AN1548" s="87">
        <f t="shared" si="444"/>
        <v>0</v>
      </c>
      <c r="AO1548" s="87">
        <f t="shared" si="445"/>
        <v>0</v>
      </c>
      <c r="AP1548" s="87">
        <f t="shared" si="446"/>
        <v>-27</v>
      </c>
      <c r="AQ1548" s="87">
        <f t="shared" si="447"/>
        <v>-27</v>
      </c>
      <c r="AR1548" s="87">
        <f t="shared" si="448"/>
        <v>0</v>
      </c>
      <c r="AS1548" s="87">
        <f t="shared" si="449"/>
        <v>0</v>
      </c>
      <c r="AT1548" s="118">
        <f t="shared" si="450"/>
        <v>0</v>
      </c>
      <c r="AU1548" s="119" t="str">
        <f t="shared" si="436"/>
        <v>熊本県多良木町</v>
      </c>
      <c r="AW1548" s="225" t="s">
        <v>3507</v>
      </c>
      <c r="AY1548" s="230" t="s">
        <v>3507</v>
      </c>
      <c r="BA1548">
        <v>5</v>
      </c>
      <c r="BB1548">
        <v>380</v>
      </c>
      <c r="BC1548">
        <v>357</v>
      </c>
      <c r="BD1548">
        <v>357</v>
      </c>
      <c r="BE1548">
        <v>0</v>
      </c>
      <c r="BF1548">
        <v>0</v>
      </c>
    </row>
    <row r="1549" spans="2:58">
      <c r="B1549" s="67" t="s">
        <v>1553</v>
      </c>
      <c r="C1549" s="67">
        <v>1546</v>
      </c>
      <c r="D1549" s="67" t="s">
        <v>1554</v>
      </c>
      <c r="E1549" s="67" t="s">
        <v>1588</v>
      </c>
      <c r="F1549" s="87">
        <v>2</v>
      </c>
      <c r="G1549" s="87">
        <v>199</v>
      </c>
      <c r="H1549" s="87">
        <v>156</v>
      </c>
      <c r="I1549" s="87">
        <v>0</v>
      </c>
      <c r="J1549" s="87">
        <v>0</v>
      </c>
      <c r="K1549" t="str">
        <f t="shared" si="433"/>
        <v>OK</v>
      </c>
      <c r="L1549" s="67" t="s">
        <v>1553</v>
      </c>
      <c r="M1549" s="98">
        <v>1544</v>
      </c>
      <c r="N1549" s="67" t="s">
        <v>1554</v>
      </c>
      <c r="O1549" s="67" t="s">
        <v>1588</v>
      </c>
      <c r="P1549" s="87">
        <v>2</v>
      </c>
      <c r="Q1549" s="87">
        <v>160</v>
      </c>
      <c r="R1549" s="111">
        <v>144</v>
      </c>
      <c r="S1549" s="87">
        <v>144</v>
      </c>
      <c r="T1549" s="87">
        <v>0</v>
      </c>
      <c r="U1549" s="111">
        <v>0</v>
      </c>
      <c r="V1549" s="118">
        <f t="shared" si="434"/>
        <v>0</v>
      </c>
      <c r="W1549" t="str">
        <f t="shared" si="435"/>
        <v/>
      </c>
      <c r="X1549" s="67" t="s">
        <v>1553</v>
      </c>
      <c r="Y1549" s="98">
        <v>1544</v>
      </c>
      <c r="Z1549" s="67" t="s">
        <v>1554</v>
      </c>
      <c r="AA1549" s="67" t="s">
        <v>1588</v>
      </c>
      <c r="AB1549" s="111">
        <f t="shared" si="437"/>
        <v>2</v>
      </c>
      <c r="AC1549" s="111">
        <f t="shared" si="438"/>
        <v>160</v>
      </c>
      <c r="AD1549" s="111">
        <f t="shared" si="439"/>
        <v>143</v>
      </c>
      <c r="AE1549" s="111">
        <f t="shared" si="440"/>
        <v>143</v>
      </c>
      <c r="AF1549" s="111">
        <f t="shared" si="441"/>
        <v>0</v>
      </c>
      <c r="AG1549" s="111">
        <f t="shared" si="442"/>
        <v>0</v>
      </c>
      <c r="AH1549" s="118">
        <f t="shared" si="443"/>
        <v>0</v>
      </c>
      <c r="AJ1549" s="67" t="s">
        <v>1553</v>
      </c>
      <c r="AK1549" s="98">
        <v>1544</v>
      </c>
      <c r="AL1549" s="67" t="s">
        <v>1554</v>
      </c>
      <c r="AM1549" s="67" t="s">
        <v>1588</v>
      </c>
      <c r="AN1549" s="87">
        <f t="shared" si="444"/>
        <v>0</v>
      </c>
      <c r="AO1549" s="87">
        <f t="shared" si="445"/>
        <v>0</v>
      </c>
      <c r="AP1549" s="87">
        <f t="shared" si="446"/>
        <v>-1</v>
      </c>
      <c r="AQ1549" s="87">
        <f t="shared" si="447"/>
        <v>-1</v>
      </c>
      <c r="AR1549" s="87">
        <f t="shared" si="448"/>
        <v>0</v>
      </c>
      <c r="AS1549" s="87">
        <f t="shared" si="449"/>
        <v>0</v>
      </c>
      <c r="AT1549" s="118">
        <f t="shared" si="450"/>
        <v>0</v>
      </c>
      <c r="AU1549" s="119" t="str">
        <f t="shared" si="436"/>
        <v>熊本県湯前町</v>
      </c>
      <c r="AW1549" s="225" t="s">
        <v>3508</v>
      </c>
      <c r="AY1549" s="230" t="s">
        <v>3508</v>
      </c>
      <c r="BA1549">
        <v>2</v>
      </c>
      <c r="BB1549">
        <v>160</v>
      </c>
      <c r="BC1549">
        <v>143</v>
      </c>
      <c r="BD1549">
        <v>143</v>
      </c>
      <c r="BE1549">
        <v>0</v>
      </c>
      <c r="BF1549">
        <v>0</v>
      </c>
    </row>
    <row r="1550" spans="2:58">
      <c r="B1550" s="67" t="s">
        <v>1553</v>
      </c>
      <c r="C1550" s="67">
        <v>1547</v>
      </c>
      <c r="D1550" s="67" t="s">
        <v>1554</v>
      </c>
      <c r="E1550" s="67" t="s">
        <v>1589</v>
      </c>
      <c r="F1550" s="87">
        <v>2</v>
      </c>
      <c r="G1550" s="87">
        <v>105</v>
      </c>
      <c r="H1550" s="87">
        <v>94</v>
      </c>
      <c r="I1550" s="87">
        <v>0</v>
      </c>
      <c r="J1550" s="87">
        <v>0</v>
      </c>
      <c r="K1550" t="str">
        <f t="shared" si="433"/>
        <v>OK</v>
      </c>
      <c r="L1550" s="67" t="s">
        <v>1553</v>
      </c>
      <c r="M1550" s="98">
        <v>1545</v>
      </c>
      <c r="N1550" s="67" t="s">
        <v>1554</v>
      </c>
      <c r="O1550" s="67" t="s">
        <v>1589</v>
      </c>
      <c r="P1550" s="87">
        <v>2</v>
      </c>
      <c r="Q1550" s="87">
        <v>105</v>
      </c>
      <c r="R1550" s="111">
        <v>83</v>
      </c>
      <c r="S1550" s="87">
        <v>83</v>
      </c>
      <c r="T1550" s="87">
        <v>0</v>
      </c>
      <c r="U1550" s="111">
        <v>0</v>
      </c>
      <c r="V1550" s="118">
        <f t="shared" si="434"/>
        <v>0</v>
      </c>
      <c r="W1550" t="str">
        <f t="shared" si="435"/>
        <v/>
      </c>
      <c r="X1550" s="67" t="s">
        <v>1553</v>
      </c>
      <c r="Y1550" s="98">
        <v>1545</v>
      </c>
      <c r="Z1550" s="67" t="s">
        <v>1554</v>
      </c>
      <c r="AA1550" s="67" t="s">
        <v>1589</v>
      </c>
      <c r="AB1550" s="111">
        <f t="shared" si="437"/>
        <v>2</v>
      </c>
      <c r="AC1550" s="111">
        <f t="shared" si="438"/>
        <v>105</v>
      </c>
      <c r="AD1550" s="111">
        <f t="shared" si="439"/>
        <v>91</v>
      </c>
      <c r="AE1550" s="111">
        <f t="shared" si="440"/>
        <v>91</v>
      </c>
      <c r="AF1550" s="111">
        <f t="shared" si="441"/>
        <v>0</v>
      </c>
      <c r="AG1550" s="111">
        <f t="shared" si="442"/>
        <v>0</v>
      </c>
      <c r="AH1550" s="118">
        <f t="shared" si="443"/>
        <v>0</v>
      </c>
      <c r="AJ1550" s="67" t="s">
        <v>1553</v>
      </c>
      <c r="AK1550" s="98">
        <v>1545</v>
      </c>
      <c r="AL1550" s="67" t="s">
        <v>1554</v>
      </c>
      <c r="AM1550" s="67" t="s">
        <v>1589</v>
      </c>
      <c r="AN1550" s="87">
        <f t="shared" si="444"/>
        <v>0</v>
      </c>
      <c r="AO1550" s="87">
        <f t="shared" si="445"/>
        <v>0</v>
      </c>
      <c r="AP1550" s="87">
        <f t="shared" si="446"/>
        <v>8</v>
      </c>
      <c r="AQ1550" s="87">
        <f t="shared" si="447"/>
        <v>8</v>
      </c>
      <c r="AR1550" s="87">
        <f t="shared" si="448"/>
        <v>0</v>
      </c>
      <c r="AS1550" s="87">
        <f t="shared" si="449"/>
        <v>0</v>
      </c>
      <c r="AT1550" s="118">
        <f t="shared" si="450"/>
        <v>0</v>
      </c>
      <c r="AU1550" s="119" t="str">
        <f t="shared" si="436"/>
        <v>熊本県水上村</v>
      </c>
      <c r="AW1550" s="225" t="s">
        <v>3509</v>
      </c>
      <c r="AY1550" s="230" t="s">
        <v>3509</v>
      </c>
      <c r="BA1550">
        <v>2</v>
      </c>
      <c r="BB1550">
        <v>105</v>
      </c>
      <c r="BC1550">
        <v>91</v>
      </c>
      <c r="BD1550">
        <v>91</v>
      </c>
      <c r="BE1550">
        <v>0</v>
      </c>
      <c r="BF1550">
        <v>0</v>
      </c>
    </row>
    <row r="1551" spans="2:58">
      <c r="B1551" s="67" t="s">
        <v>1553</v>
      </c>
      <c r="C1551" s="67">
        <v>1548</v>
      </c>
      <c r="D1551" s="67" t="s">
        <v>1554</v>
      </c>
      <c r="E1551" s="67" t="s">
        <v>1590</v>
      </c>
      <c r="F1551" s="87">
        <v>3</v>
      </c>
      <c r="G1551" s="87">
        <v>180</v>
      </c>
      <c r="H1551" s="87">
        <v>181</v>
      </c>
      <c r="I1551" s="87">
        <v>0</v>
      </c>
      <c r="J1551" s="87">
        <v>0</v>
      </c>
      <c r="K1551" t="str">
        <f t="shared" si="433"/>
        <v>OK</v>
      </c>
      <c r="L1551" s="67" t="s">
        <v>1553</v>
      </c>
      <c r="M1551" s="98">
        <v>1546</v>
      </c>
      <c r="N1551" s="67" t="s">
        <v>1554</v>
      </c>
      <c r="O1551" s="67" t="s">
        <v>1590</v>
      </c>
      <c r="P1551" s="87">
        <v>3</v>
      </c>
      <c r="Q1551" s="87">
        <v>150</v>
      </c>
      <c r="R1551" s="111">
        <v>149</v>
      </c>
      <c r="S1551" s="87">
        <v>149</v>
      </c>
      <c r="T1551" s="87">
        <v>0</v>
      </c>
      <c r="U1551" s="111">
        <v>0</v>
      </c>
      <c r="V1551" s="118">
        <f t="shared" si="434"/>
        <v>0</v>
      </c>
      <c r="W1551" t="str">
        <f t="shared" si="435"/>
        <v/>
      </c>
      <c r="X1551" s="67" t="s">
        <v>1553</v>
      </c>
      <c r="Y1551" s="98">
        <v>1546</v>
      </c>
      <c r="Z1551" s="67" t="s">
        <v>1554</v>
      </c>
      <c r="AA1551" s="67" t="s">
        <v>1590</v>
      </c>
      <c r="AB1551" s="111">
        <f t="shared" si="437"/>
        <v>3</v>
      </c>
      <c r="AC1551" s="111">
        <f t="shared" si="438"/>
        <v>150</v>
      </c>
      <c r="AD1551" s="111">
        <f t="shared" si="439"/>
        <v>154</v>
      </c>
      <c r="AE1551" s="111">
        <f t="shared" si="440"/>
        <v>154</v>
      </c>
      <c r="AF1551" s="111">
        <f t="shared" si="441"/>
        <v>0</v>
      </c>
      <c r="AG1551" s="111">
        <f t="shared" si="442"/>
        <v>0</v>
      </c>
      <c r="AH1551" s="118">
        <f t="shared" si="443"/>
        <v>0</v>
      </c>
      <c r="AJ1551" s="67" t="s">
        <v>1553</v>
      </c>
      <c r="AK1551" s="98">
        <v>1546</v>
      </c>
      <c r="AL1551" s="67" t="s">
        <v>1554</v>
      </c>
      <c r="AM1551" s="67" t="s">
        <v>1590</v>
      </c>
      <c r="AN1551" s="87">
        <f t="shared" si="444"/>
        <v>0</v>
      </c>
      <c r="AO1551" s="87">
        <f t="shared" si="445"/>
        <v>0</v>
      </c>
      <c r="AP1551" s="87">
        <f t="shared" si="446"/>
        <v>5</v>
      </c>
      <c r="AQ1551" s="87">
        <f t="shared" si="447"/>
        <v>5</v>
      </c>
      <c r="AR1551" s="87">
        <f t="shared" si="448"/>
        <v>0</v>
      </c>
      <c r="AS1551" s="87">
        <f t="shared" si="449"/>
        <v>0</v>
      </c>
      <c r="AT1551" s="118">
        <f t="shared" si="450"/>
        <v>0</v>
      </c>
      <c r="AU1551" s="119" t="str">
        <f t="shared" si="436"/>
        <v>熊本県相良村</v>
      </c>
      <c r="AW1551" s="225" t="s">
        <v>3510</v>
      </c>
      <c r="AY1551" s="230" t="s">
        <v>3510</v>
      </c>
      <c r="BA1551">
        <v>3</v>
      </c>
      <c r="BB1551">
        <v>150</v>
      </c>
      <c r="BC1551">
        <v>154</v>
      </c>
      <c r="BD1551">
        <v>154</v>
      </c>
      <c r="BE1551">
        <v>0</v>
      </c>
      <c r="BF1551">
        <v>0</v>
      </c>
    </row>
    <row r="1552" spans="2:58">
      <c r="B1552" s="67" t="s">
        <v>1553</v>
      </c>
      <c r="C1552" s="67">
        <v>1549</v>
      </c>
      <c r="D1552" s="67" t="s">
        <v>1554</v>
      </c>
      <c r="E1552" s="67" t="s">
        <v>1591</v>
      </c>
      <c r="F1552" s="87">
        <v>1</v>
      </c>
      <c r="G1552" s="87">
        <v>30</v>
      </c>
      <c r="H1552" s="87">
        <v>23</v>
      </c>
      <c r="I1552" s="87">
        <v>0</v>
      </c>
      <c r="J1552" s="87">
        <v>0</v>
      </c>
      <c r="K1552" t="str">
        <f t="shared" si="433"/>
        <v>OK</v>
      </c>
      <c r="L1552" s="67" t="s">
        <v>1553</v>
      </c>
      <c r="M1552" s="98">
        <v>1547</v>
      </c>
      <c r="N1552" s="67" t="s">
        <v>1554</v>
      </c>
      <c r="O1552" s="67" t="s">
        <v>1591</v>
      </c>
      <c r="P1552" s="87">
        <v>1</v>
      </c>
      <c r="Q1552" s="87">
        <v>30</v>
      </c>
      <c r="R1552" s="111">
        <v>16</v>
      </c>
      <c r="S1552" s="87">
        <v>16</v>
      </c>
      <c r="T1552" s="87">
        <v>0</v>
      </c>
      <c r="U1552" s="111">
        <v>0</v>
      </c>
      <c r="V1552" s="118">
        <f t="shared" si="434"/>
        <v>0</v>
      </c>
      <c r="W1552" t="str">
        <f t="shared" si="435"/>
        <v/>
      </c>
      <c r="X1552" s="67" t="s">
        <v>1553</v>
      </c>
      <c r="Y1552" s="98">
        <v>1547</v>
      </c>
      <c r="Z1552" s="67" t="s">
        <v>1554</v>
      </c>
      <c r="AA1552" s="67" t="s">
        <v>1591</v>
      </c>
      <c r="AB1552" s="111">
        <f t="shared" si="437"/>
        <v>1</v>
      </c>
      <c r="AC1552" s="111">
        <f t="shared" si="438"/>
        <v>30</v>
      </c>
      <c r="AD1552" s="111">
        <f t="shared" si="439"/>
        <v>21</v>
      </c>
      <c r="AE1552" s="111">
        <f t="shared" si="440"/>
        <v>21</v>
      </c>
      <c r="AF1552" s="111">
        <f t="shared" si="441"/>
        <v>0</v>
      </c>
      <c r="AG1552" s="111">
        <f t="shared" si="442"/>
        <v>0</v>
      </c>
      <c r="AH1552" s="118">
        <f t="shared" si="443"/>
        <v>0</v>
      </c>
      <c r="AJ1552" s="67" t="s">
        <v>1553</v>
      </c>
      <c r="AK1552" s="98">
        <v>1547</v>
      </c>
      <c r="AL1552" s="67" t="s">
        <v>1554</v>
      </c>
      <c r="AM1552" s="67" t="s">
        <v>1591</v>
      </c>
      <c r="AN1552" s="87">
        <f t="shared" si="444"/>
        <v>0</v>
      </c>
      <c r="AO1552" s="87">
        <f t="shared" si="445"/>
        <v>0</v>
      </c>
      <c r="AP1552" s="87">
        <f t="shared" si="446"/>
        <v>5</v>
      </c>
      <c r="AQ1552" s="87">
        <f t="shared" si="447"/>
        <v>5</v>
      </c>
      <c r="AR1552" s="87">
        <f t="shared" si="448"/>
        <v>0</v>
      </c>
      <c r="AS1552" s="87">
        <f t="shared" si="449"/>
        <v>0</v>
      </c>
      <c r="AT1552" s="118">
        <f t="shared" si="450"/>
        <v>0</v>
      </c>
      <c r="AU1552" s="119" t="str">
        <f t="shared" si="436"/>
        <v>熊本県五木村</v>
      </c>
      <c r="AW1552" s="225" t="s">
        <v>3511</v>
      </c>
      <c r="AY1552" s="230" t="s">
        <v>3511</v>
      </c>
      <c r="BA1552">
        <v>1</v>
      </c>
      <c r="BB1552">
        <v>30</v>
      </c>
      <c r="BC1552">
        <v>21</v>
      </c>
      <c r="BD1552">
        <v>21</v>
      </c>
      <c r="BE1552">
        <v>0</v>
      </c>
      <c r="BF1552">
        <v>0</v>
      </c>
    </row>
    <row r="1553" spans="2:58">
      <c r="B1553" s="67" t="s">
        <v>1553</v>
      </c>
      <c r="C1553" s="67">
        <v>1550</v>
      </c>
      <c r="D1553" s="67" t="s">
        <v>1554</v>
      </c>
      <c r="E1553" s="67" t="s">
        <v>1592</v>
      </c>
      <c r="F1553" s="87">
        <v>3</v>
      </c>
      <c r="G1553" s="87">
        <v>190</v>
      </c>
      <c r="H1553" s="87">
        <v>189</v>
      </c>
      <c r="I1553" s="87">
        <v>0</v>
      </c>
      <c r="J1553" s="87">
        <v>0</v>
      </c>
      <c r="K1553" t="str">
        <f t="shared" si="433"/>
        <v>OK</v>
      </c>
      <c r="L1553" s="67" t="s">
        <v>1553</v>
      </c>
      <c r="M1553" s="98">
        <v>1548</v>
      </c>
      <c r="N1553" s="67" t="s">
        <v>1554</v>
      </c>
      <c r="O1553" s="67" t="s">
        <v>1592</v>
      </c>
      <c r="P1553" s="87">
        <v>3</v>
      </c>
      <c r="Q1553" s="87">
        <v>200</v>
      </c>
      <c r="R1553" s="111">
        <v>184</v>
      </c>
      <c r="S1553" s="87">
        <v>184</v>
      </c>
      <c r="T1553" s="87">
        <v>0</v>
      </c>
      <c r="U1553" s="111">
        <v>0</v>
      </c>
      <c r="V1553" s="118">
        <f t="shared" si="434"/>
        <v>0</v>
      </c>
      <c r="W1553" t="str">
        <f t="shared" si="435"/>
        <v/>
      </c>
      <c r="X1553" s="67" t="s">
        <v>1553</v>
      </c>
      <c r="Y1553" s="98">
        <v>1548</v>
      </c>
      <c r="Z1553" s="67" t="s">
        <v>1554</v>
      </c>
      <c r="AA1553" s="67" t="s">
        <v>1592</v>
      </c>
      <c r="AB1553" s="111">
        <f t="shared" si="437"/>
        <v>3</v>
      </c>
      <c r="AC1553" s="111">
        <f t="shared" si="438"/>
        <v>210</v>
      </c>
      <c r="AD1553" s="111">
        <f t="shared" si="439"/>
        <v>179</v>
      </c>
      <c r="AE1553" s="111">
        <f t="shared" si="440"/>
        <v>179</v>
      </c>
      <c r="AF1553" s="111">
        <f t="shared" si="441"/>
        <v>0</v>
      </c>
      <c r="AG1553" s="111">
        <f t="shared" si="442"/>
        <v>0</v>
      </c>
      <c r="AH1553" s="118">
        <f t="shared" si="443"/>
        <v>0</v>
      </c>
      <c r="AJ1553" s="67" t="s">
        <v>1553</v>
      </c>
      <c r="AK1553" s="98">
        <v>1548</v>
      </c>
      <c r="AL1553" s="67" t="s">
        <v>1554</v>
      </c>
      <c r="AM1553" s="67" t="s">
        <v>1592</v>
      </c>
      <c r="AN1553" s="87">
        <f t="shared" si="444"/>
        <v>0</v>
      </c>
      <c r="AO1553" s="87">
        <f t="shared" si="445"/>
        <v>10</v>
      </c>
      <c r="AP1553" s="87">
        <f t="shared" si="446"/>
        <v>-5</v>
      </c>
      <c r="AQ1553" s="87">
        <f t="shared" si="447"/>
        <v>-5</v>
      </c>
      <c r="AR1553" s="87">
        <f t="shared" si="448"/>
        <v>0</v>
      </c>
      <c r="AS1553" s="87">
        <f t="shared" si="449"/>
        <v>0</v>
      </c>
      <c r="AT1553" s="118">
        <f t="shared" si="450"/>
        <v>0</v>
      </c>
      <c r="AU1553" s="119" t="str">
        <f t="shared" si="436"/>
        <v>熊本県山江村</v>
      </c>
      <c r="AW1553" s="225" t="s">
        <v>3512</v>
      </c>
      <c r="AY1553" s="230" t="s">
        <v>3512</v>
      </c>
      <c r="BA1553">
        <v>3</v>
      </c>
      <c r="BB1553">
        <v>210</v>
      </c>
      <c r="BC1553">
        <v>179</v>
      </c>
      <c r="BD1553">
        <v>179</v>
      </c>
      <c r="BE1553">
        <v>0</v>
      </c>
      <c r="BF1553">
        <v>0</v>
      </c>
    </row>
    <row r="1554" spans="2:58">
      <c r="B1554" s="67" t="s">
        <v>1553</v>
      </c>
      <c r="C1554" s="67">
        <v>1551</v>
      </c>
      <c r="D1554" s="67" t="s">
        <v>1554</v>
      </c>
      <c r="E1554" s="67" t="s">
        <v>1593</v>
      </c>
      <c r="F1554" s="87">
        <v>3</v>
      </c>
      <c r="G1554" s="87">
        <v>140</v>
      </c>
      <c r="H1554" s="87">
        <v>131</v>
      </c>
      <c r="I1554" s="87">
        <v>0</v>
      </c>
      <c r="J1554" s="87">
        <v>0</v>
      </c>
      <c r="K1554" t="str">
        <f t="shared" si="433"/>
        <v>OK</v>
      </c>
      <c r="L1554" s="67" t="s">
        <v>1553</v>
      </c>
      <c r="M1554" s="98">
        <v>1549</v>
      </c>
      <c r="N1554" s="67" t="s">
        <v>1554</v>
      </c>
      <c r="O1554" s="67" t="s">
        <v>1593</v>
      </c>
      <c r="P1554" s="87">
        <v>3</v>
      </c>
      <c r="Q1554" s="87">
        <v>140</v>
      </c>
      <c r="R1554" s="111">
        <v>123</v>
      </c>
      <c r="S1554" s="87">
        <v>123</v>
      </c>
      <c r="T1554" s="87">
        <v>0</v>
      </c>
      <c r="U1554" s="111">
        <v>0</v>
      </c>
      <c r="V1554" s="118">
        <f t="shared" si="434"/>
        <v>0</v>
      </c>
      <c r="W1554" t="str">
        <f t="shared" si="435"/>
        <v/>
      </c>
      <c r="X1554" s="67" t="s">
        <v>1553</v>
      </c>
      <c r="Y1554" s="98">
        <v>1549</v>
      </c>
      <c r="Z1554" s="67" t="s">
        <v>1554</v>
      </c>
      <c r="AA1554" s="67" t="s">
        <v>1593</v>
      </c>
      <c r="AB1554" s="111">
        <f t="shared" si="437"/>
        <v>3</v>
      </c>
      <c r="AC1554" s="111">
        <f t="shared" si="438"/>
        <v>140</v>
      </c>
      <c r="AD1554" s="111">
        <f t="shared" si="439"/>
        <v>117</v>
      </c>
      <c r="AE1554" s="111">
        <f t="shared" si="440"/>
        <v>117</v>
      </c>
      <c r="AF1554" s="111">
        <f t="shared" si="441"/>
        <v>0</v>
      </c>
      <c r="AG1554" s="111">
        <f t="shared" si="442"/>
        <v>0</v>
      </c>
      <c r="AH1554" s="118">
        <f t="shared" si="443"/>
        <v>0</v>
      </c>
      <c r="AJ1554" s="67" t="s">
        <v>1553</v>
      </c>
      <c r="AK1554" s="98">
        <v>1549</v>
      </c>
      <c r="AL1554" s="67" t="s">
        <v>1554</v>
      </c>
      <c r="AM1554" s="67" t="s">
        <v>1593</v>
      </c>
      <c r="AN1554" s="87">
        <f t="shared" si="444"/>
        <v>0</v>
      </c>
      <c r="AO1554" s="87">
        <f t="shared" si="445"/>
        <v>0</v>
      </c>
      <c r="AP1554" s="87">
        <f t="shared" si="446"/>
        <v>-6</v>
      </c>
      <c r="AQ1554" s="87">
        <f t="shared" si="447"/>
        <v>-6</v>
      </c>
      <c r="AR1554" s="87">
        <f t="shared" si="448"/>
        <v>0</v>
      </c>
      <c r="AS1554" s="87">
        <f t="shared" si="449"/>
        <v>0</v>
      </c>
      <c r="AT1554" s="118">
        <f t="shared" si="450"/>
        <v>0</v>
      </c>
      <c r="AU1554" s="119" t="str">
        <f t="shared" si="436"/>
        <v>熊本県球磨村</v>
      </c>
      <c r="AW1554" s="225" t="s">
        <v>3513</v>
      </c>
      <c r="AY1554" s="230" t="s">
        <v>3513</v>
      </c>
      <c r="BA1554">
        <v>3</v>
      </c>
      <c r="BB1554">
        <v>140</v>
      </c>
      <c r="BC1554">
        <v>117</v>
      </c>
      <c r="BD1554">
        <v>117</v>
      </c>
      <c r="BE1554">
        <v>0</v>
      </c>
      <c r="BF1554">
        <v>0</v>
      </c>
    </row>
    <row r="1555" spans="2:58">
      <c r="B1555" s="67" t="s">
        <v>1553</v>
      </c>
      <c r="C1555" s="67">
        <v>1552</v>
      </c>
      <c r="D1555" s="67" t="s">
        <v>1554</v>
      </c>
      <c r="E1555" s="67" t="s">
        <v>1594</v>
      </c>
      <c r="F1555" s="87">
        <v>12</v>
      </c>
      <c r="G1555" s="87">
        <v>804</v>
      </c>
      <c r="H1555" s="87">
        <v>695</v>
      </c>
      <c r="I1555" s="87">
        <v>0</v>
      </c>
      <c r="J1555" s="87">
        <v>0</v>
      </c>
      <c r="K1555" t="str">
        <f t="shared" si="433"/>
        <v>OK</v>
      </c>
      <c r="L1555" s="67" t="s">
        <v>1553</v>
      </c>
      <c r="M1555" s="98">
        <v>1550</v>
      </c>
      <c r="N1555" s="67" t="s">
        <v>1554</v>
      </c>
      <c r="O1555" s="67" t="s">
        <v>1594</v>
      </c>
      <c r="P1555" s="87">
        <v>13</v>
      </c>
      <c r="Q1555" s="87">
        <v>745</v>
      </c>
      <c r="R1555" s="111">
        <v>680</v>
      </c>
      <c r="S1555" s="87">
        <v>680</v>
      </c>
      <c r="T1555" s="87">
        <v>0</v>
      </c>
      <c r="U1555" s="111">
        <v>0</v>
      </c>
      <c r="V1555" s="118">
        <f t="shared" si="434"/>
        <v>0</v>
      </c>
      <c r="W1555" t="str">
        <f t="shared" si="435"/>
        <v/>
      </c>
      <c r="X1555" s="67" t="s">
        <v>1553</v>
      </c>
      <c r="Y1555" s="98">
        <v>1550</v>
      </c>
      <c r="Z1555" s="67" t="s">
        <v>1554</v>
      </c>
      <c r="AA1555" s="67" t="s">
        <v>1594</v>
      </c>
      <c r="AB1555" s="111">
        <f t="shared" si="437"/>
        <v>13</v>
      </c>
      <c r="AC1555" s="111">
        <f t="shared" si="438"/>
        <v>755</v>
      </c>
      <c r="AD1555" s="111">
        <f t="shared" si="439"/>
        <v>677</v>
      </c>
      <c r="AE1555" s="111">
        <f t="shared" si="440"/>
        <v>677</v>
      </c>
      <c r="AF1555" s="111">
        <f t="shared" si="441"/>
        <v>0</v>
      </c>
      <c r="AG1555" s="111">
        <f t="shared" si="442"/>
        <v>0</v>
      </c>
      <c r="AH1555" s="118">
        <f t="shared" si="443"/>
        <v>0</v>
      </c>
      <c r="AJ1555" s="67" t="s">
        <v>1553</v>
      </c>
      <c r="AK1555" s="98">
        <v>1550</v>
      </c>
      <c r="AL1555" s="67" t="s">
        <v>1554</v>
      </c>
      <c r="AM1555" s="67" t="s">
        <v>1594</v>
      </c>
      <c r="AN1555" s="87">
        <f t="shared" si="444"/>
        <v>0</v>
      </c>
      <c r="AO1555" s="87">
        <f t="shared" si="445"/>
        <v>10</v>
      </c>
      <c r="AP1555" s="87">
        <f t="shared" si="446"/>
        <v>-3</v>
      </c>
      <c r="AQ1555" s="87">
        <f t="shared" si="447"/>
        <v>-3</v>
      </c>
      <c r="AR1555" s="87">
        <f t="shared" si="448"/>
        <v>0</v>
      </c>
      <c r="AS1555" s="87">
        <f t="shared" si="449"/>
        <v>0</v>
      </c>
      <c r="AT1555" s="118">
        <f t="shared" si="450"/>
        <v>0</v>
      </c>
      <c r="AU1555" s="119" t="str">
        <f t="shared" si="436"/>
        <v>熊本県あさぎり町</v>
      </c>
      <c r="AW1555" s="225" t="s">
        <v>3514</v>
      </c>
      <c r="AY1555" s="230" t="s">
        <v>3514</v>
      </c>
      <c r="BA1555">
        <v>13</v>
      </c>
      <c r="BB1555">
        <v>755</v>
      </c>
      <c r="BC1555">
        <v>677</v>
      </c>
      <c r="BD1555">
        <v>677</v>
      </c>
      <c r="BE1555">
        <v>0</v>
      </c>
      <c r="BF1555">
        <v>0</v>
      </c>
    </row>
    <row r="1556" spans="2:58">
      <c r="B1556" s="67" t="s">
        <v>1553</v>
      </c>
      <c r="C1556" s="67">
        <v>1553</v>
      </c>
      <c r="D1556" s="67" t="s">
        <v>1554</v>
      </c>
      <c r="E1556" s="67" t="s">
        <v>1595</v>
      </c>
      <c r="F1556" s="87">
        <v>6</v>
      </c>
      <c r="G1556" s="87">
        <v>330</v>
      </c>
      <c r="H1556" s="87">
        <v>284</v>
      </c>
      <c r="I1556" s="87">
        <v>0</v>
      </c>
      <c r="J1556" s="87">
        <v>0</v>
      </c>
      <c r="K1556" t="str">
        <f t="shared" si="433"/>
        <v>OK</v>
      </c>
      <c r="L1556" s="67" t="s">
        <v>1553</v>
      </c>
      <c r="M1556" s="98">
        <v>1551</v>
      </c>
      <c r="N1556" s="67" t="s">
        <v>1554</v>
      </c>
      <c r="O1556" s="67" t="s">
        <v>1595</v>
      </c>
      <c r="P1556" s="87">
        <v>6</v>
      </c>
      <c r="Q1556" s="87">
        <v>330</v>
      </c>
      <c r="R1556" s="111">
        <v>270</v>
      </c>
      <c r="S1556" s="87">
        <v>270</v>
      </c>
      <c r="T1556" s="87">
        <v>0</v>
      </c>
      <c r="U1556" s="111">
        <v>0</v>
      </c>
      <c r="V1556" s="118">
        <f t="shared" si="434"/>
        <v>0</v>
      </c>
      <c r="W1556" t="str">
        <f t="shared" si="435"/>
        <v/>
      </c>
      <c r="X1556" s="67" t="s">
        <v>1553</v>
      </c>
      <c r="Y1556" s="98">
        <v>1551</v>
      </c>
      <c r="Z1556" s="67" t="s">
        <v>1554</v>
      </c>
      <c r="AA1556" s="67" t="s">
        <v>1595</v>
      </c>
      <c r="AB1556" s="111">
        <f t="shared" si="437"/>
        <v>6</v>
      </c>
      <c r="AC1556" s="111">
        <f t="shared" si="438"/>
        <v>330</v>
      </c>
      <c r="AD1556" s="111">
        <f t="shared" si="439"/>
        <v>258</v>
      </c>
      <c r="AE1556" s="111">
        <f t="shared" si="440"/>
        <v>258</v>
      </c>
      <c r="AF1556" s="111">
        <f t="shared" si="441"/>
        <v>0</v>
      </c>
      <c r="AG1556" s="111">
        <f t="shared" si="442"/>
        <v>0</v>
      </c>
      <c r="AH1556" s="118">
        <f t="shared" si="443"/>
        <v>0</v>
      </c>
      <c r="AJ1556" s="67" t="s">
        <v>1553</v>
      </c>
      <c r="AK1556" s="98">
        <v>1551</v>
      </c>
      <c r="AL1556" s="67" t="s">
        <v>1554</v>
      </c>
      <c r="AM1556" s="67" t="s">
        <v>1595</v>
      </c>
      <c r="AN1556" s="87">
        <f t="shared" si="444"/>
        <v>0</v>
      </c>
      <c r="AO1556" s="87">
        <f t="shared" si="445"/>
        <v>0</v>
      </c>
      <c r="AP1556" s="87">
        <f t="shared" si="446"/>
        <v>-12</v>
      </c>
      <c r="AQ1556" s="87">
        <f t="shared" si="447"/>
        <v>-12</v>
      </c>
      <c r="AR1556" s="87">
        <f t="shared" si="448"/>
        <v>0</v>
      </c>
      <c r="AS1556" s="87">
        <f t="shared" si="449"/>
        <v>0</v>
      </c>
      <c r="AT1556" s="118">
        <f t="shared" si="450"/>
        <v>0</v>
      </c>
      <c r="AU1556" s="119" t="str">
        <f t="shared" si="436"/>
        <v>熊本県苓北町</v>
      </c>
      <c r="AW1556" s="225" t="s">
        <v>3515</v>
      </c>
      <c r="AY1556" s="230" t="s">
        <v>3515</v>
      </c>
      <c r="BA1556">
        <v>6</v>
      </c>
      <c r="BB1556">
        <v>330</v>
      </c>
      <c r="BC1556">
        <v>258</v>
      </c>
      <c r="BD1556">
        <v>258</v>
      </c>
      <c r="BE1556">
        <v>0</v>
      </c>
      <c r="BF1556">
        <v>0</v>
      </c>
    </row>
    <row r="1557" spans="2:58">
      <c r="B1557" s="67" t="s">
        <v>1596</v>
      </c>
      <c r="C1557" s="67">
        <v>1554</v>
      </c>
      <c r="D1557" s="67" t="s">
        <v>1597</v>
      </c>
      <c r="E1557" s="67" t="s">
        <v>1598</v>
      </c>
      <c r="F1557" s="87">
        <v>29</v>
      </c>
      <c r="G1557" s="87">
        <v>2190</v>
      </c>
      <c r="H1557" s="87">
        <v>2148</v>
      </c>
      <c r="I1557" s="87">
        <v>0</v>
      </c>
      <c r="J1557" s="87">
        <v>0</v>
      </c>
      <c r="K1557" t="str">
        <f t="shared" si="433"/>
        <v>OK</v>
      </c>
      <c r="L1557" s="67" t="s">
        <v>1596</v>
      </c>
      <c r="M1557" s="98">
        <v>1552</v>
      </c>
      <c r="N1557" s="67" t="s">
        <v>1597</v>
      </c>
      <c r="O1557" s="67" t="s">
        <v>1598</v>
      </c>
      <c r="P1557" s="87">
        <v>31</v>
      </c>
      <c r="Q1557" s="87">
        <v>2270</v>
      </c>
      <c r="R1557" s="111">
        <v>2266</v>
      </c>
      <c r="S1557" s="87">
        <v>2187</v>
      </c>
      <c r="T1557" s="87">
        <v>0</v>
      </c>
      <c r="U1557" s="111">
        <v>0</v>
      </c>
      <c r="V1557" s="118">
        <f t="shared" si="434"/>
        <v>0</v>
      </c>
      <c r="W1557" t="str">
        <f t="shared" si="435"/>
        <v/>
      </c>
      <c r="X1557" s="67" t="s">
        <v>1596</v>
      </c>
      <c r="Y1557" s="98">
        <v>1552</v>
      </c>
      <c r="Z1557" s="67" t="s">
        <v>1597</v>
      </c>
      <c r="AA1557" s="67" t="s">
        <v>1598</v>
      </c>
      <c r="AB1557" s="111">
        <f t="shared" si="437"/>
        <v>33</v>
      </c>
      <c r="AC1557" s="111">
        <f t="shared" si="438"/>
        <v>2422</v>
      </c>
      <c r="AD1557" s="111">
        <f t="shared" si="439"/>
        <v>2411</v>
      </c>
      <c r="AE1557" s="111">
        <f t="shared" si="440"/>
        <v>2275</v>
      </c>
      <c r="AF1557" s="111">
        <f t="shared" si="441"/>
        <v>0</v>
      </c>
      <c r="AG1557" s="111">
        <f t="shared" si="442"/>
        <v>0</v>
      </c>
      <c r="AH1557" s="118">
        <f t="shared" si="443"/>
        <v>0</v>
      </c>
      <c r="AJ1557" s="67" t="s">
        <v>1596</v>
      </c>
      <c r="AK1557" s="98">
        <v>1552</v>
      </c>
      <c r="AL1557" s="67" t="s">
        <v>1597</v>
      </c>
      <c r="AM1557" s="67" t="s">
        <v>1598</v>
      </c>
      <c r="AN1557" s="87">
        <f t="shared" si="444"/>
        <v>2</v>
      </c>
      <c r="AO1557" s="87">
        <f t="shared" si="445"/>
        <v>152</v>
      </c>
      <c r="AP1557" s="87">
        <f t="shared" si="446"/>
        <v>145</v>
      </c>
      <c r="AQ1557" s="87">
        <f t="shared" si="447"/>
        <v>88</v>
      </c>
      <c r="AR1557" s="87">
        <f t="shared" si="448"/>
        <v>0</v>
      </c>
      <c r="AS1557" s="87">
        <f t="shared" si="449"/>
        <v>0</v>
      </c>
      <c r="AT1557" s="118">
        <f t="shared" si="450"/>
        <v>0</v>
      </c>
      <c r="AU1557" s="119" t="str">
        <f t="shared" si="436"/>
        <v>大分県別府市</v>
      </c>
      <c r="AW1557" s="225" t="s">
        <v>3516</v>
      </c>
      <c r="AY1557" s="230" t="s">
        <v>3516</v>
      </c>
      <c r="BA1557">
        <v>33</v>
      </c>
      <c r="BB1557">
        <v>2422</v>
      </c>
      <c r="BC1557">
        <v>2411</v>
      </c>
      <c r="BD1557">
        <v>2275</v>
      </c>
      <c r="BE1557">
        <v>0</v>
      </c>
      <c r="BF1557">
        <v>0</v>
      </c>
    </row>
    <row r="1558" spans="2:58">
      <c r="B1558" s="67" t="s">
        <v>1596</v>
      </c>
      <c r="C1558" s="67">
        <v>1555</v>
      </c>
      <c r="D1558" s="67" t="s">
        <v>1597</v>
      </c>
      <c r="E1558" s="67" t="s">
        <v>1599</v>
      </c>
      <c r="F1558" s="87">
        <v>32</v>
      </c>
      <c r="G1558" s="87">
        <v>2341</v>
      </c>
      <c r="H1558" s="87">
        <v>2385</v>
      </c>
      <c r="I1558" s="87">
        <v>52</v>
      </c>
      <c r="J1558" s="87">
        <v>0</v>
      </c>
      <c r="K1558" t="str">
        <f t="shared" si="433"/>
        <v>OK</v>
      </c>
      <c r="L1558" s="67" t="s">
        <v>1596</v>
      </c>
      <c r="M1558" s="98">
        <v>1553</v>
      </c>
      <c r="N1558" s="67" t="s">
        <v>1597</v>
      </c>
      <c r="O1558" s="67" t="s">
        <v>1599</v>
      </c>
      <c r="P1558" s="87">
        <v>34</v>
      </c>
      <c r="Q1558" s="87">
        <v>2531</v>
      </c>
      <c r="R1558" s="111">
        <v>2567</v>
      </c>
      <c r="S1558" s="87">
        <v>2519</v>
      </c>
      <c r="T1558" s="87">
        <v>0</v>
      </c>
      <c r="U1558" s="111">
        <v>0</v>
      </c>
      <c r="V1558" s="118">
        <f t="shared" si="434"/>
        <v>0</v>
      </c>
      <c r="W1558" t="str">
        <f t="shared" si="435"/>
        <v/>
      </c>
      <c r="X1558" s="67" t="s">
        <v>1596</v>
      </c>
      <c r="Y1558" s="98">
        <v>1553</v>
      </c>
      <c r="Z1558" s="67" t="s">
        <v>1597</v>
      </c>
      <c r="AA1558" s="67" t="s">
        <v>1599</v>
      </c>
      <c r="AB1558" s="111">
        <f t="shared" si="437"/>
        <v>34</v>
      </c>
      <c r="AC1558" s="111">
        <f t="shared" si="438"/>
        <v>2551</v>
      </c>
      <c r="AD1558" s="111">
        <f t="shared" si="439"/>
        <v>2565</v>
      </c>
      <c r="AE1558" s="111">
        <f t="shared" si="440"/>
        <v>2495</v>
      </c>
      <c r="AF1558" s="111">
        <f t="shared" si="441"/>
        <v>0</v>
      </c>
      <c r="AG1558" s="111">
        <f t="shared" si="442"/>
        <v>0</v>
      </c>
      <c r="AH1558" s="118">
        <f t="shared" si="443"/>
        <v>0</v>
      </c>
      <c r="AJ1558" s="67" t="s">
        <v>1596</v>
      </c>
      <c r="AK1558" s="98">
        <v>1553</v>
      </c>
      <c r="AL1558" s="67" t="s">
        <v>1597</v>
      </c>
      <c r="AM1558" s="67" t="s">
        <v>1599</v>
      </c>
      <c r="AN1558" s="87">
        <f t="shared" si="444"/>
        <v>0</v>
      </c>
      <c r="AO1558" s="87">
        <f t="shared" si="445"/>
        <v>20</v>
      </c>
      <c r="AP1558" s="87">
        <f t="shared" si="446"/>
        <v>-2</v>
      </c>
      <c r="AQ1558" s="87">
        <f t="shared" si="447"/>
        <v>-24</v>
      </c>
      <c r="AR1558" s="87">
        <f t="shared" si="448"/>
        <v>0</v>
      </c>
      <c r="AS1558" s="87">
        <f t="shared" si="449"/>
        <v>0</v>
      </c>
      <c r="AT1558" s="118">
        <f t="shared" si="450"/>
        <v>0</v>
      </c>
      <c r="AU1558" s="119" t="str">
        <f t="shared" si="436"/>
        <v>大分県中津市</v>
      </c>
      <c r="AW1558" s="225" t="s">
        <v>3517</v>
      </c>
      <c r="AY1558" s="230" t="s">
        <v>3517</v>
      </c>
      <c r="BA1558">
        <v>34</v>
      </c>
      <c r="BB1558">
        <v>2551</v>
      </c>
      <c r="BC1558">
        <v>2565</v>
      </c>
      <c r="BD1558">
        <v>2495</v>
      </c>
      <c r="BE1558">
        <v>0</v>
      </c>
      <c r="BF1558">
        <v>0</v>
      </c>
    </row>
    <row r="1559" spans="2:58">
      <c r="B1559" s="67" t="s">
        <v>1596</v>
      </c>
      <c r="C1559" s="67">
        <v>1556</v>
      </c>
      <c r="D1559" s="67" t="s">
        <v>1597</v>
      </c>
      <c r="E1559" s="67" t="s">
        <v>1600</v>
      </c>
      <c r="F1559" s="87">
        <v>34</v>
      </c>
      <c r="G1559" s="87">
        <v>2116</v>
      </c>
      <c r="H1559" s="87">
        <v>1859</v>
      </c>
      <c r="I1559" s="87">
        <v>0</v>
      </c>
      <c r="J1559" s="87">
        <v>0</v>
      </c>
      <c r="K1559" t="str">
        <f t="shared" si="433"/>
        <v>OK</v>
      </c>
      <c r="L1559" s="67" t="s">
        <v>1596</v>
      </c>
      <c r="M1559" s="98">
        <v>1554</v>
      </c>
      <c r="N1559" s="67" t="s">
        <v>1597</v>
      </c>
      <c r="O1559" s="67" t="s">
        <v>1600</v>
      </c>
      <c r="P1559" s="87">
        <v>34</v>
      </c>
      <c r="Q1559" s="87">
        <v>2086</v>
      </c>
      <c r="R1559" s="111">
        <v>1829</v>
      </c>
      <c r="S1559" s="87">
        <v>1819</v>
      </c>
      <c r="T1559" s="87">
        <v>0</v>
      </c>
      <c r="U1559" s="111">
        <v>0</v>
      </c>
      <c r="V1559" s="118">
        <f t="shared" si="434"/>
        <v>0</v>
      </c>
      <c r="W1559" t="str">
        <f t="shared" si="435"/>
        <v/>
      </c>
      <c r="X1559" s="67" t="s">
        <v>1596</v>
      </c>
      <c r="Y1559" s="98">
        <v>1554</v>
      </c>
      <c r="Z1559" s="67" t="s">
        <v>1597</v>
      </c>
      <c r="AA1559" s="67" t="s">
        <v>1600</v>
      </c>
      <c r="AB1559" s="111">
        <f t="shared" si="437"/>
        <v>34</v>
      </c>
      <c r="AC1559" s="111">
        <f t="shared" si="438"/>
        <v>2076</v>
      </c>
      <c r="AD1559" s="111">
        <f t="shared" si="439"/>
        <v>1784</v>
      </c>
      <c r="AE1559" s="111">
        <f t="shared" si="440"/>
        <v>1779</v>
      </c>
      <c r="AF1559" s="111">
        <f t="shared" si="441"/>
        <v>0</v>
      </c>
      <c r="AG1559" s="111">
        <f t="shared" si="442"/>
        <v>0</v>
      </c>
      <c r="AH1559" s="118">
        <f t="shared" si="443"/>
        <v>0</v>
      </c>
      <c r="AJ1559" s="67" t="s">
        <v>1596</v>
      </c>
      <c r="AK1559" s="98">
        <v>1554</v>
      </c>
      <c r="AL1559" s="67" t="s">
        <v>1597</v>
      </c>
      <c r="AM1559" s="67" t="s">
        <v>1600</v>
      </c>
      <c r="AN1559" s="87">
        <f t="shared" si="444"/>
        <v>0</v>
      </c>
      <c r="AO1559" s="87">
        <f t="shared" si="445"/>
        <v>-10</v>
      </c>
      <c r="AP1559" s="87">
        <f t="shared" si="446"/>
        <v>-45</v>
      </c>
      <c r="AQ1559" s="87">
        <f t="shared" si="447"/>
        <v>-40</v>
      </c>
      <c r="AR1559" s="87">
        <f t="shared" si="448"/>
        <v>0</v>
      </c>
      <c r="AS1559" s="87">
        <f t="shared" si="449"/>
        <v>0</v>
      </c>
      <c r="AT1559" s="118">
        <f t="shared" si="450"/>
        <v>0</v>
      </c>
      <c r="AU1559" s="119" t="str">
        <f t="shared" si="436"/>
        <v>大分県日田市</v>
      </c>
      <c r="AW1559" s="225" t="s">
        <v>3518</v>
      </c>
      <c r="AY1559" s="230" t="s">
        <v>3518</v>
      </c>
      <c r="BA1559">
        <v>34</v>
      </c>
      <c r="BB1559">
        <v>2076</v>
      </c>
      <c r="BC1559">
        <v>1784</v>
      </c>
      <c r="BD1559">
        <v>1779</v>
      </c>
      <c r="BE1559">
        <v>0</v>
      </c>
      <c r="BF1559">
        <v>0</v>
      </c>
    </row>
    <row r="1560" spans="2:58">
      <c r="B1560" s="67" t="s">
        <v>1596</v>
      </c>
      <c r="C1560" s="67">
        <v>1557</v>
      </c>
      <c r="D1560" s="67" t="s">
        <v>1597</v>
      </c>
      <c r="E1560" s="67" t="s">
        <v>1601</v>
      </c>
      <c r="F1560" s="87">
        <v>20</v>
      </c>
      <c r="G1560" s="87">
        <v>1058</v>
      </c>
      <c r="H1560" s="87">
        <v>1176</v>
      </c>
      <c r="I1560" s="87">
        <v>0</v>
      </c>
      <c r="J1560" s="87">
        <v>0</v>
      </c>
      <c r="K1560" t="str">
        <f t="shared" si="433"/>
        <v>OK</v>
      </c>
      <c r="L1560" s="67" t="s">
        <v>1596</v>
      </c>
      <c r="M1560" s="98">
        <v>1555</v>
      </c>
      <c r="N1560" s="67" t="s">
        <v>1597</v>
      </c>
      <c r="O1560" s="67" t="s">
        <v>1601</v>
      </c>
      <c r="P1560" s="87">
        <v>21</v>
      </c>
      <c r="Q1560" s="87">
        <v>1077</v>
      </c>
      <c r="R1560" s="111">
        <v>1205</v>
      </c>
      <c r="S1560" s="87">
        <v>1173</v>
      </c>
      <c r="T1560" s="87">
        <v>20</v>
      </c>
      <c r="U1560" s="111">
        <v>0</v>
      </c>
      <c r="V1560" s="118">
        <f t="shared" si="434"/>
        <v>1.6597510373443983E-2</v>
      </c>
      <c r="W1560" t="str">
        <f t="shared" si="435"/>
        <v/>
      </c>
      <c r="X1560" s="67" t="s">
        <v>1596</v>
      </c>
      <c r="Y1560" s="98">
        <v>1555</v>
      </c>
      <c r="Z1560" s="67" t="s">
        <v>1597</v>
      </c>
      <c r="AA1560" s="67" t="s">
        <v>1601</v>
      </c>
      <c r="AB1560" s="111">
        <f t="shared" si="437"/>
        <v>22</v>
      </c>
      <c r="AC1560" s="111">
        <f t="shared" si="438"/>
        <v>1133</v>
      </c>
      <c r="AD1560" s="111">
        <f t="shared" si="439"/>
        <v>1236</v>
      </c>
      <c r="AE1560" s="111">
        <f t="shared" si="440"/>
        <v>1187</v>
      </c>
      <c r="AF1560" s="111">
        <f t="shared" si="441"/>
        <v>38</v>
      </c>
      <c r="AG1560" s="111">
        <f t="shared" si="442"/>
        <v>0</v>
      </c>
      <c r="AH1560" s="118">
        <f t="shared" si="443"/>
        <v>3.0744336569579287E-2</v>
      </c>
      <c r="AJ1560" s="67" t="s">
        <v>1596</v>
      </c>
      <c r="AK1560" s="98">
        <v>1555</v>
      </c>
      <c r="AL1560" s="67" t="s">
        <v>1597</v>
      </c>
      <c r="AM1560" s="67" t="s">
        <v>1601</v>
      </c>
      <c r="AN1560" s="87">
        <f t="shared" si="444"/>
        <v>1</v>
      </c>
      <c r="AO1560" s="87">
        <f t="shared" si="445"/>
        <v>56</v>
      </c>
      <c r="AP1560" s="87">
        <f t="shared" si="446"/>
        <v>31</v>
      </c>
      <c r="AQ1560" s="87">
        <f t="shared" si="447"/>
        <v>14</v>
      </c>
      <c r="AR1560" s="87">
        <f t="shared" si="448"/>
        <v>18</v>
      </c>
      <c r="AS1560" s="87">
        <f t="shared" si="449"/>
        <v>0</v>
      </c>
      <c r="AT1560" s="118">
        <f t="shared" si="450"/>
        <v>1.4146826196135304E-2</v>
      </c>
      <c r="AU1560" s="119" t="str">
        <f t="shared" si="436"/>
        <v>大分県佐伯市</v>
      </c>
      <c r="AW1560" s="225" t="s">
        <v>3519</v>
      </c>
      <c r="AY1560" s="230" t="s">
        <v>3519</v>
      </c>
      <c r="BA1560">
        <v>22</v>
      </c>
      <c r="BB1560">
        <v>1133</v>
      </c>
      <c r="BC1560">
        <v>1236</v>
      </c>
      <c r="BD1560">
        <v>1187</v>
      </c>
      <c r="BE1560">
        <v>38</v>
      </c>
      <c r="BF1560">
        <v>0</v>
      </c>
    </row>
    <row r="1561" spans="2:58">
      <c r="B1561" s="67" t="s">
        <v>1596</v>
      </c>
      <c r="C1561" s="67">
        <v>1558</v>
      </c>
      <c r="D1561" s="67" t="s">
        <v>1597</v>
      </c>
      <c r="E1561" s="67" t="s">
        <v>1602</v>
      </c>
      <c r="F1561" s="87">
        <v>10</v>
      </c>
      <c r="G1561" s="87">
        <v>880</v>
      </c>
      <c r="H1561" s="87">
        <v>833</v>
      </c>
      <c r="I1561" s="87">
        <v>0</v>
      </c>
      <c r="J1561" s="87">
        <v>0</v>
      </c>
      <c r="K1561" t="str">
        <f t="shared" si="433"/>
        <v>OK</v>
      </c>
      <c r="L1561" s="67" t="s">
        <v>1596</v>
      </c>
      <c r="M1561" s="98">
        <v>1556</v>
      </c>
      <c r="N1561" s="67" t="s">
        <v>1597</v>
      </c>
      <c r="O1561" s="67" t="s">
        <v>1602</v>
      </c>
      <c r="P1561" s="87">
        <v>10</v>
      </c>
      <c r="Q1561" s="87">
        <v>900</v>
      </c>
      <c r="R1561" s="111">
        <v>862</v>
      </c>
      <c r="S1561" s="87">
        <v>862</v>
      </c>
      <c r="T1561" s="87">
        <v>0</v>
      </c>
      <c r="U1561" s="111">
        <v>0</v>
      </c>
      <c r="V1561" s="118">
        <f t="shared" si="434"/>
        <v>0</v>
      </c>
      <c r="W1561" t="str">
        <f t="shared" si="435"/>
        <v/>
      </c>
      <c r="X1561" s="67" t="s">
        <v>1596</v>
      </c>
      <c r="Y1561" s="98">
        <v>1556</v>
      </c>
      <c r="Z1561" s="67" t="s">
        <v>1597</v>
      </c>
      <c r="AA1561" s="67" t="s">
        <v>1602</v>
      </c>
      <c r="AB1561" s="111">
        <f t="shared" si="437"/>
        <v>11</v>
      </c>
      <c r="AC1561" s="111">
        <f t="shared" si="438"/>
        <v>920</v>
      </c>
      <c r="AD1561" s="111">
        <f t="shared" si="439"/>
        <v>839</v>
      </c>
      <c r="AE1561" s="111">
        <f t="shared" si="440"/>
        <v>839</v>
      </c>
      <c r="AF1561" s="111">
        <f t="shared" si="441"/>
        <v>0</v>
      </c>
      <c r="AG1561" s="111">
        <f t="shared" si="442"/>
        <v>0</v>
      </c>
      <c r="AH1561" s="118">
        <f t="shared" si="443"/>
        <v>0</v>
      </c>
      <c r="AJ1561" s="67" t="s">
        <v>1596</v>
      </c>
      <c r="AK1561" s="98">
        <v>1556</v>
      </c>
      <c r="AL1561" s="67" t="s">
        <v>1597</v>
      </c>
      <c r="AM1561" s="67" t="s">
        <v>1602</v>
      </c>
      <c r="AN1561" s="87">
        <f t="shared" si="444"/>
        <v>1</v>
      </c>
      <c r="AO1561" s="87">
        <f t="shared" si="445"/>
        <v>20</v>
      </c>
      <c r="AP1561" s="87">
        <f t="shared" si="446"/>
        <v>-23</v>
      </c>
      <c r="AQ1561" s="87">
        <f t="shared" si="447"/>
        <v>-23</v>
      </c>
      <c r="AR1561" s="87">
        <f t="shared" si="448"/>
        <v>0</v>
      </c>
      <c r="AS1561" s="87">
        <f t="shared" si="449"/>
        <v>0</v>
      </c>
      <c r="AT1561" s="118">
        <f t="shared" si="450"/>
        <v>0</v>
      </c>
      <c r="AU1561" s="119" t="str">
        <f t="shared" si="436"/>
        <v>大分県臼杵市</v>
      </c>
      <c r="AW1561" s="225" t="s">
        <v>3520</v>
      </c>
      <c r="AY1561" s="230" t="s">
        <v>3520</v>
      </c>
      <c r="BA1561">
        <v>11</v>
      </c>
      <c r="BB1561">
        <v>920</v>
      </c>
      <c r="BC1561">
        <v>839</v>
      </c>
      <c r="BD1561">
        <v>839</v>
      </c>
      <c r="BE1561">
        <v>0</v>
      </c>
      <c r="BF1561">
        <v>0</v>
      </c>
    </row>
    <row r="1562" spans="2:58">
      <c r="B1562" s="67" t="s">
        <v>1596</v>
      </c>
      <c r="C1562" s="67">
        <v>1559</v>
      </c>
      <c r="D1562" s="67" t="s">
        <v>1597</v>
      </c>
      <c r="E1562" s="67" t="s">
        <v>1603</v>
      </c>
      <c r="F1562" s="87">
        <v>4</v>
      </c>
      <c r="G1562" s="87">
        <v>285</v>
      </c>
      <c r="H1562" s="87">
        <v>245</v>
      </c>
      <c r="I1562" s="87">
        <v>0</v>
      </c>
      <c r="J1562" s="87">
        <v>0</v>
      </c>
      <c r="K1562" t="str">
        <f t="shared" si="433"/>
        <v>OK</v>
      </c>
      <c r="L1562" s="67" t="s">
        <v>1596</v>
      </c>
      <c r="M1562" s="98">
        <v>1557</v>
      </c>
      <c r="N1562" s="67" t="s">
        <v>1597</v>
      </c>
      <c r="O1562" s="67" t="s">
        <v>1603</v>
      </c>
      <c r="P1562" s="87">
        <v>5</v>
      </c>
      <c r="Q1562" s="87">
        <v>301</v>
      </c>
      <c r="R1562" s="111">
        <v>233</v>
      </c>
      <c r="S1562" s="87">
        <v>233</v>
      </c>
      <c r="T1562" s="87">
        <v>0</v>
      </c>
      <c r="U1562" s="111">
        <v>0</v>
      </c>
      <c r="V1562" s="118">
        <f t="shared" si="434"/>
        <v>0</v>
      </c>
      <c r="W1562" t="str">
        <f t="shared" si="435"/>
        <v/>
      </c>
      <c r="X1562" s="67" t="s">
        <v>1596</v>
      </c>
      <c r="Y1562" s="98">
        <v>1557</v>
      </c>
      <c r="Z1562" s="67" t="s">
        <v>1597</v>
      </c>
      <c r="AA1562" s="67" t="s">
        <v>1603</v>
      </c>
      <c r="AB1562" s="111">
        <f t="shared" si="437"/>
        <v>6</v>
      </c>
      <c r="AC1562" s="111">
        <f t="shared" si="438"/>
        <v>282</v>
      </c>
      <c r="AD1562" s="111">
        <f t="shared" si="439"/>
        <v>277</v>
      </c>
      <c r="AE1562" s="111">
        <f t="shared" si="440"/>
        <v>254</v>
      </c>
      <c r="AF1562" s="111">
        <f t="shared" si="441"/>
        <v>0</v>
      </c>
      <c r="AG1562" s="111">
        <f t="shared" si="442"/>
        <v>0</v>
      </c>
      <c r="AH1562" s="118">
        <f t="shared" si="443"/>
        <v>0</v>
      </c>
      <c r="AJ1562" s="67" t="s">
        <v>1596</v>
      </c>
      <c r="AK1562" s="98">
        <v>1557</v>
      </c>
      <c r="AL1562" s="67" t="s">
        <v>1597</v>
      </c>
      <c r="AM1562" s="67" t="s">
        <v>1603</v>
      </c>
      <c r="AN1562" s="87">
        <f t="shared" si="444"/>
        <v>1</v>
      </c>
      <c r="AO1562" s="87">
        <f t="shared" si="445"/>
        <v>-19</v>
      </c>
      <c r="AP1562" s="87">
        <f t="shared" si="446"/>
        <v>44</v>
      </c>
      <c r="AQ1562" s="87">
        <f t="shared" si="447"/>
        <v>21</v>
      </c>
      <c r="AR1562" s="87">
        <f t="shared" si="448"/>
        <v>0</v>
      </c>
      <c r="AS1562" s="87">
        <f t="shared" si="449"/>
        <v>0</v>
      </c>
      <c r="AT1562" s="118">
        <f t="shared" si="450"/>
        <v>0</v>
      </c>
      <c r="AU1562" s="119" t="str">
        <f t="shared" si="436"/>
        <v>大分県津久見市</v>
      </c>
      <c r="AW1562" s="225" t="s">
        <v>3521</v>
      </c>
      <c r="AY1562" s="230" t="s">
        <v>3521</v>
      </c>
      <c r="BA1562">
        <v>6</v>
      </c>
      <c r="BB1562">
        <v>282</v>
      </c>
      <c r="BC1562">
        <v>277</v>
      </c>
      <c r="BD1562">
        <v>254</v>
      </c>
      <c r="BE1562">
        <v>0</v>
      </c>
      <c r="BF1562">
        <v>0</v>
      </c>
    </row>
    <row r="1563" spans="2:58">
      <c r="B1563" s="67" t="s">
        <v>1596</v>
      </c>
      <c r="C1563" s="67">
        <v>1560</v>
      </c>
      <c r="D1563" s="67" t="s">
        <v>1597</v>
      </c>
      <c r="E1563" s="67" t="s">
        <v>1604</v>
      </c>
      <c r="F1563" s="87">
        <v>8</v>
      </c>
      <c r="G1563" s="87">
        <v>465</v>
      </c>
      <c r="H1563" s="87">
        <v>424</v>
      </c>
      <c r="I1563" s="87">
        <v>0</v>
      </c>
      <c r="J1563" s="87">
        <v>0</v>
      </c>
      <c r="K1563" t="str">
        <f t="shared" si="433"/>
        <v>OK</v>
      </c>
      <c r="L1563" s="67" t="s">
        <v>1596</v>
      </c>
      <c r="M1563" s="98">
        <v>1558</v>
      </c>
      <c r="N1563" s="67" t="s">
        <v>1597</v>
      </c>
      <c r="O1563" s="67" t="s">
        <v>1604</v>
      </c>
      <c r="P1563" s="87">
        <v>8</v>
      </c>
      <c r="Q1563" s="87">
        <v>470</v>
      </c>
      <c r="R1563" s="111">
        <v>418</v>
      </c>
      <c r="S1563" s="87">
        <v>418</v>
      </c>
      <c r="T1563" s="87">
        <v>0</v>
      </c>
      <c r="U1563" s="111">
        <v>0</v>
      </c>
      <c r="V1563" s="118">
        <f t="shared" si="434"/>
        <v>0</v>
      </c>
      <c r="W1563" t="str">
        <f t="shared" si="435"/>
        <v/>
      </c>
      <c r="X1563" s="67" t="s">
        <v>1596</v>
      </c>
      <c r="Y1563" s="98">
        <v>1558</v>
      </c>
      <c r="Z1563" s="67" t="s">
        <v>1597</v>
      </c>
      <c r="AA1563" s="67" t="s">
        <v>1604</v>
      </c>
      <c r="AB1563" s="111">
        <f t="shared" si="437"/>
        <v>8</v>
      </c>
      <c r="AC1563" s="111">
        <f t="shared" si="438"/>
        <v>470</v>
      </c>
      <c r="AD1563" s="111">
        <f t="shared" si="439"/>
        <v>408</v>
      </c>
      <c r="AE1563" s="111">
        <f t="shared" si="440"/>
        <v>408</v>
      </c>
      <c r="AF1563" s="111">
        <f t="shared" si="441"/>
        <v>0</v>
      </c>
      <c r="AG1563" s="111">
        <f t="shared" si="442"/>
        <v>0</v>
      </c>
      <c r="AH1563" s="118">
        <f t="shared" si="443"/>
        <v>0</v>
      </c>
      <c r="AJ1563" s="67" t="s">
        <v>1596</v>
      </c>
      <c r="AK1563" s="98">
        <v>1558</v>
      </c>
      <c r="AL1563" s="67" t="s">
        <v>1597</v>
      </c>
      <c r="AM1563" s="67" t="s">
        <v>1604</v>
      </c>
      <c r="AN1563" s="87">
        <f t="shared" si="444"/>
        <v>0</v>
      </c>
      <c r="AO1563" s="87">
        <f t="shared" si="445"/>
        <v>0</v>
      </c>
      <c r="AP1563" s="87">
        <f t="shared" si="446"/>
        <v>-10</v>
      </c>
      <c r="AQ1563" s="87">
        <f t="shared" si="447"/>
        <v>-10</v>
      </c>
      <c r="AR1563" s="87">
        <f t="shared" si="448"/>
        <v>0</v>
      </c>
      <c r="AS1563" s="87">
        <f t="shared" si="449"/>
        <v>0</v>
      </c>
      <c r="AT1563" s="118">
        <f t="shared" si="450"/>
        <v>0</v>
      </c>
      <c r="AU1563" s="119" t="str">
        <f t="shared" si="436"/>
        <v>大分県竹田市</v>
      </c>
      <c r="AW1563" s="225" t="s">
        <v>3522</v>
      </c>
      <c r="AY1563" s="230" t="s">
        <v>3522</v>
      </c>
      <c r="BA1563">
        <v>8</v>
      </c>
      <c r="BB1563">
        <v>470</v>
      </c>
      <c r="BC1563">
        <v>408</v>
      </c>
      <c r="BD1563">
        <v>408</v>
      </c>
      <c r="BE1563">
        <v>0</v>
      </c>
      <c r="BF1563">
        <v>0</v>
      </c>
    </row>
    <row r="1564" spans="2:58">
      <c r="B1564" s="67" t="s">
        <v>1596</v>
      </c>
      <c r="C1564" s="67">
        <v>1561</v>
      </c>
      <c r="D1564" s="67" t="s">
        <v>1597</v>
      </c>
      <c r="E1564" s="67" t="s">
        <v>1605</v>
      </c>
      <c r="F1564" s="87">
        <v>6</v>
      </c>
      <c r="G1564" s="87">
        <v>500</v>
      </c>
      <c r="H1564" s="87">
        <v>507</v>
      </c>
      <c r="I1564" s="87">
        <v>0</v>
      </c>
      <c r="J1564" s="87">
        <v>0</v>
      </c>
      <c r="K1564" t="str">
        <f t="shared" si="433"/>
        <v>OK</v>
      </c>
      <c r="L1564" s="67" t="s">
        <v>1596</v>
      </c>
      <c r="M1564" s="98">
        <v>1559</v>
      </c>
      <c r="N1564" s="67" t="s">
        <v>1597</v>
      </c>
      <c r="O1564" s="67" t="s">
        <v>1605</v>
      </c>
      <c r="P1564" s="87">
        <v>6</v>
      </c>
      <c r="Q1564" s="87">
        <v>470</v>
      </c>
      <c r="R1564" s="111">
        <v>559</v>
      </c>
      <c r="S1564" s="87">
        <v>559</v>
      </c>
      <c r="T1564" s="87">
        <v>0</v>
      </c>
      <c r="U1564" s="111">
        <v>0</v>
      </c>
      <c r="V1564" s="118">
        <f t="shared" si="434"/>
        <v>0</v>
      </c>
      <c r="W1564" t="str">
        <f t="shared" si="435"/>
        <v/>
      </c>
      <c r="X1564" s="67" t="s">
        <v>1596</v>
      </c>
      <c r="Y1564" s="98">
        <v>1559</v>
      </c>
      <c r="Z1564" s="67" t="s">
        <v>1597</v>
      </c>
      <c r="AA1564" s="67" t="s">
        <v>1605</v>
      </c>
      <c r="AB1564" s="111">
        <f t="shared" si="437"/>
        <v>6</v>
      </c>
      <c r="AC1564" s="111">
        <f t="shared" si="438"/>
        <v>490</v>
      </c>
      <c r="AD1564" s="111">
        <f t="shared" si="439"/>
        <v>584</v>
      </c>
      <c r="AE1564" s="111">
        <f t="shared" si="440"/>
        <v>584</v>
      </c>
      <c r="AF1564" s="111">
        <f t="shared" si="441"/>
        <v>0</v>
      </c>
      <c r="AG1564" s="111">
        <f t="shared" si="442"/>
        <v>0</v>
      </c>
      <c r="AH1564" s="118">
        <f t="shared" si="443"/>
        <v>0</v>
      </c>
      <c r="AJ1564" s="67" t="s">
        <v>1596</v>
      </c>
      <c r="AK1564" s="98">
        <v>1559</v>
      </c>
      <c r="AL1564" s="67" t="s">
        <v>1597</v>
      </c>
      <c r="AM1564" s="67" t="s">
        <v>1605</v>
      </c>
      <c r="AN1564" s="87">
        <f t="shared" si="444"/>
        <v>0</v>
      </c>
      <c r="AO1564" s="87">
        <f t="shared" si="445"/>
        <v>20</v>
      </c>
      <c r="AP1564" s="87">
        <f t="shared" si="446"/>
        <v>25</v>
      </c>
      <c r="AQ1564" s="87">
        <f t="shared" si="447"/>
        <v>25</v>
      </c>
      <c r="AR1564" s="87">
        <f t="shared" si="448"/>
        <v>0</v>
      </c>
      <c r="AS1564" s="87">
        <f t="shared" si="449"/>
        <v>0</v>
      </c>
      <c r="AT1564" s="118">
        <f t="shared" si="450"/>
        <v>0</v>
      </c>
      <c r="AU1564" s="119" t="str">
        <f t="shared" si="436"/>
        <v>大分県豊後高田市</v>
      </c>
      <c r="AW1564" s="225" t="s">
        <v>3523</v>
      </c>
      <c r="AY1564" s="230" t="s">
        <v>3523</v>
      </c>
      <c r="BA1564">
        <v>6</v>
      </c>
      <c r="BB1564">
        <v>490</v>
      </c>
      <c r="BC1564">
        <v>584</v>
      </c>
      <c r="BD1564">
        <v>584</v>
      </c>
      <c r="BE1564">
        <v>0</v>
      </c>
      <c r="BF1564">
        <v>0</v>
      </c>
    </row>
    <row r="1565" spans="2:58">
      <c r="B1565" s="67" t="s">
        <v>1596</v>
      </c>
      <c r="C1565" s="67">
        <v>1562</v>
      </c>
      <c r="D1565" s="67" t="s">
        <v>1597</v>
      </c>
      <c r="E1565" s="67" t="s">
        <v>1606</v>
      </c>
      <c r="F1565" s="87">
        <v>10</v>
      </c>
      <c r="G1565" s="87">
        <v>780</v>
      </c>
      <c r="H1565" s="87">
        <v>640</v>
      </c>
      <c r="I1565" s="87">
        <v>0</v>
      </c>
      <c r="J1565" s="87">
        <v>0</v>
      </c>
      <c r="K1565" t="str">
        <f t="shared" si="433"/>
        <v>OK</v>
      </c>
      <c r="L1565" s="67" t="s">
        <v>1596</v>
      </c>
      <c r="M1565" s="98">
        <v>1560</v>
      </c>
      <c r="N1565" s="67" t="s">
        <v>1597</v>
      </c>
      <c r="O1565" s="67" t="s">
        <v>1606</v>
      </c>
      <c r="P1565" s="87">
        <v>10</v>
      </c>
      <c r="Q1565" s="87">
        <v>765</v>
      </c>
      <c r="R1565" s="111">
        <v>524</v>
      </c>
      <c r="S1565" s="87">
        <v>524</v>
      </c>
      <c r="T1565" s="87">
        <v>0</v>
      </c>
      <c r="U1565" s="111">
        <v>0</v>
      </c>
      <c r="V1565" s="118">
        <f t="shared" si="434"/>
        <v>0</v>
      </c>
      <c r="W1565" t="str">
        <f t="shared" si="435"/>
        <v/>
      </c>
      <c r="X1565" s="67" t="s">
        <v>1596</v>
      </c>
      <c r="Y1565" s="98">
        <v>1560</v>
      </c>
      <c r="Z1565" s="67" t="s">
        <v>1597</v>
      </c>
      <c r="AA1565" s="67" t="s">
        <v>1606</v>
      </c>
      <c r="AB1565" s="111">
        <f t="shared" si="437"/>
        <v>11</v>
      </c>
      <c r="AC1565" s="111">
        <f t="shared" si="438"/>
        <v>657</v>
      </c>
      <c r="AD1565" s="111">
        <f t="shared" si="439"/>
        <v>542</v>
      </c>
      <c r="AE1565" s="111">
        <f t="shared" si="440"/>
        <v>533</v>
      </c>
      <c r="AF1565" s="111">
        <f t="shared" si="441"/>
        <v>0</v>
      </c>
      <c r="AG1565" s="111">
        <f t="shared" si="442"/>
        <v>0</v>
      </c>
      <c r="AH1565" s="118">
        <f t="shared" si="443"/>
        <v>0</v>
      </c>
      <c r="AJ1565" s="67" t="s">
        <v>1596</v>
      </c>
      <c r="AK1565" s="98">
        <v>1560</v>
      </c>
      <c r="AL1565" s="67" t="s">
        <v>1597</v>
      </c>
      <c r="AM1565" s="67" t="s">
        <v>1606</v>
      </c>
      <c r="AN1565" s="87">
        <f t="shared" si="444"/>
        <v>1</v>
      </c>
      <c r="AO1565" s="87">
        <f t="shared" si="445"/>
        <v>-108</v>
      </c>
      <c r="AP1565" s="87">
        <f t="shared" si="446"/>
        <v>18</v>
      </c>
      <c r="AQ1565" s="87">
        <f t="shared" si="447"/>
        <v>9</v>
      </c>
      <c r="AR1565" s="87">
        <f t="shared" si="448"/>
        <v>0</v>
      </c>
      <c r="AS1565" s="87">
        <f t="shared" si="449"/>
        <v>0</v>
      </c>
      <c r="AT1565" s="118">
        <f t="shared" si="450"/>
        <v>0</v>
      </c>
      <c r="AU1565" s="119" t="str">
        <f t="shared" si="436"/>
        <v>大分県杵築市</v>
      </c>
      <c r="AW1565" s="225" t="s">
        <v>3524</v>
      </c>
      <c r="AY1565" s="230" t="s">
        <v>3524</v>
      </c>
      <c r="BA1565">
        <v>11</v>
      </c>
      <c r="BB1565">
        <v>657</v>
      </c>
      <c r="BC1565">
        <v>542</v>
      </c>
      <c r="BD1565">
        <v>533</v>
      </c>
      <c r="BE1565">
        <v>0</v>
      </c>
      <c r="BF1565">
        <v>0</v>
      </c>
    </row>
    <row r="1566" spans="2:58">
      <c r="B1566" s="67" t="s">
        <v>1596</v>
      </c>
      <c r="C1566" s="67">
        <v>1563</v>
      </c>
      <c r="D1566" s="67" t="s">
        <v>1597</v>
      </c>
      <c r="E1566" s="67" t="s">
        <v>1607</v>
      </c>
      <c r="F1566" s="87">
        <v>33</v>
      </c>
      <c r="G1566" s="87">
        <v>2033</v>
      </c>
      <c r="H1566" s="87">
        <v>1707</v>
      </c>
      <c r="I1566" s="87">
        <v>0</v>
      </c>
      <c r="J1566" s="87">
        <v>0</v>
      </c>
      <c r="K1566" t="str">
        <f t="shared" si="433"/>
        <v>OK</v>
      </c>
      <c r="L1566" s="67" t="s">
        <v>1596</v>
      </c>
      <c r="M1566" s="98">
        <v>1561</v>
      </c>
      <c r="N1566" s="67" t="s">
        <v>1597</v>
      </c>
      <c r="O1566" s="67" t="s">
        <v>1607</v>
      </c>
      <c r="P1566" s="87">
        <v>33</v>
      </c>
      <c r="Q1566" s="87">
        <v>2033</v>
      </c>
      <c r="R1566" s="111">
        <v>1686</v>
      </c>
      <c r="S1566" s="87">
        <v>1679</v>
      </c>
      <c r="T1566" s="87">
        <v>0</v>
      </c>
      <c r="U1566" s="111">
        <v>0</v>
      </c>
      <c r="V1566" s="118">
        <f t="shared" si="434"/>
        <v>0</v>
      </c>
      <c r="W1566" t="str">
        <f t="shared" si="435"/>
        <v/>
      </c>
      <c r="X1566" s="67" t="s">
        <v>1596</v>
      </c>
      <c r="Y1566" s="98">
        <v>1561</v>
      </c>
      <c r="Z1566" s="67" t="s">
        <v>1597</v>
      </c>
      <c r="AA1566" s="67" t="s">
        <v>1607</v>
      </c>
      <c r="AB1566" s="111">
        <f t="shared" si="437"/>
        <v>33</v>
      </c>
      <c r="AC1566" s="111">
        <f t="shared" si="438"/>
        <v>2044</v>
      </c>
      <c r="AD1566" s="111">
        <f t="shared" si="439"/>
        <v>1727</v>
      </c>
      <c r="AE1566" s="111">
        <f t="shared" si="440"/>
        <v>1708</v>
      </c>
      <c r="AF1566" s="111">
        <f t="shared" si="441"/>
        <v>0</v>
      </c>
      <c r="AG1566" s="111">
        <f t="shared" si="442"/>
        <v>0</v>
      </c>
      <c r="AH1566" s="118">
        <f t="shared" si="443"/>
        <v>0</v>
      </c>
      <c r="AJ1566" s="67" t="s">
        <v>1596</v>
      </c>
      <c r="AK1566" s="98">
        <v>1561</v>
      </c>
      <c r="AL1566" s="67" t="s">
        <v>1597</v>
      </c>
      <c r="AM1566" s="67" t="s">
        <v>1607</v>
      </c>
      <c r="AN1566" s="87">
        <f t="shared" si="444"/>
        <v>0</v>
      </c>
      <c r="AO1566" s="87">
        <f t="shared" si="445"/>
        <v>11</v>
      </c>
      <c r="AP1566" s="87">
        <f t="shared" si="446"/>
        <v>41</v>
      </c>
      <c r="AQ1566" s="87">
        <f t="shared" si="447"/>
        <v>29</v>
      </c>
      <c r="AR1566" s="87">
        <f t="shared" si="448"/>
        <v>0</v>
      </c>
      <c r="AS1566" s="87">
        <f t="shared" si="449"/>
        <v>0</v>
      </c>
      <c r="AT1566" s="118">
        <f t="shared" si="450"/>
        <v>0</v>
      </c>
      <c r="AU1566" s="119" t="str">
        <f t="shared" si="436"/>
        <v>大分県宇佐市</v>
      </c>
      <c r="AW1566" s="225" t="s">
        <v>3525</v>
      </c>
      <c r="AY1566" s="230" t="s">
        <v>3525</v>
      </c>
      <c r="BA1566">
        <v>33</v>
      </c>
      <c r="BB1566">
        <v>2044</v>
      </c>
      <c r="BC1566">
        <v>1727</v>
      </c>
      <c r="BD1566">
        <v>1708</v>
      </c>
      <c r="BE1566">
        <v>0</v>
      </c>
      <c r="BF1566">
        <v>0</v>
      </c>
    </row>
    <row r="1567" spans="2:58">
      <c r="B1567" s="67" t="s">
        <v>1596</v>
      </c>
      <c r="C1567" s="67">
        <v>1564</v>
      </c>
      <c r="D1567" s="67" t="s">
        <v>1597</v>
      </c>
      <c r="E1567" s="67" t="s">
        <v>1608</v>
      </c>
      <c r="F1567" s="87">
        <v>14</v>
      </c>
      <c r="G1567" s="87">
        <v>816</v>
      </c>
      <c r="H1567" s="87">
        <v>773</v>
      </c>
      <c r="I1567" s="87">
        <v>0</v>
      </c>
      <c r="J1567" s="87">
        <v>0</v>
      </c>
      <c r="K1567" t="str">
        <f t="shared" si="433"/>
        <v>OK</v>
      </c>
      <c r="L1567" s="67" t="s">
        <v>1596</v>
      </c>
      <c r="M1567" s="98">
        <v>1562</v>
      </c>
      <c r="N1567" s="67" t="s">
        <v>1597</v>
      </c>
      <c r="O1567" s="67" t="s">
        <v>1608</v>
      </c>
      <c r="P1567" s="87">
        <v>14</v>
      </c>
      <c r="Q1567" s="87">
        <v>771</v>
      </c>
      <c r="R1567" s="111">
        <v>770</v>
      </c>
      <c r="S1567" s="87">
        <v>766</v>
      </c>
      <c r="T1567" s="87">
        <v>0</v>
      </c>
      <c r="U1567" s="111">
        <v>0</v>
      </c>
      <c r="V1567" s="118">
        <f t="shared" si="434"/>
        <v>0</v>
      </c>
      <c r="W1567" t="str">
        <f t="shared" si="435"/>
        <v/>
      </c>
      <c r="X1567" s="67" t="s">
        <v>1596</v>
      </c>
      <c r="Y1567" s="98">
        <v>1562</v>
      </c>
      <c r="Z1567" s="67" t="s">
        <v>1597</v>
      </c>
      <c r="AA1567" s="67" t="s">
        <v>1608</v>
      </c>
      <c r="AB1567" s="111">
        <f t="shared" si="437"/>
        <v>14</v>
      </c>
      <c r="AC1567" s="111">
        <f t="shared" si="438"/>
        <v>821</v>
      </c>
      <c r="AD1567" s="111">
        <f t="shared" si="439"/>
        <v>789</v>
      </c>
      <c r="AE1567" s="111">
        <f t="shared" si="440"/>
        <v>787</v>
      </c>
      <c r="AF1567" s="111">
        <f t="shared" si="441"/>
        <v>0</v>
      </c>
      <c r="AG1567" s="111">
        <f t="shared" si="442"/>
        <v>0</v>
      </c>
      <c r="AH1567" s="118">
        <f t="shared" si="443"/>
        <v>0</v>
      </c>
      <c r="AJ1567" s="67" t="s">
        <v>1596</v>
      </c>
      <c r="AK1567" s="98">
        <v>1562</v>
      </c>
      <c r="AL1567" s="67" t="s">
        <v>1597</v>
      </c>
      <c r="AM1567" s="67" t="s">
        <v>1608</v>
      </c>
      <c r="AN1567" s="87">
        <f t="shared" si="444"/>
        <v>0</v>
      </c>
      <c r="AO1567" s="87">
        <f t="shared" si="445"/>
        <v>50</v>
      </c>
      <c r="AP1567" s="87">
        <f t="shared" si="446"/>
        <v>19</v>
      </c>
      <c r="AQ1567" s="87">
        <f t="shared" si="447"/>
        <v>21</v>
      </c>
      <c r="AR1567" s="87">
        <f t="shared" si="448"/>
        <v>0</v>
      </c>
      <c r="AS1567" s="87">
        <f t="shared" si="449"/>
        <v>0</v>
      </c>
      <c r="AT1567" s="118">
        <f t="shared" si="450"/>
        <v>0</v>
      </c>
      <c r="AU1567" s="119" t="str">
        <f t="shared" si="436"/>
        <v>大分県豊後大野市</v>
      </c>
      <c r="AW1567" s="225" t="s">
        <v>3526</v>
      </c>
      <c r="AY1567" s="230" t="s">
        <v>3526</v>
      </c>
      <c r="BA1567">
        <v>14</v>
      </c>
      <c r="BB1567">
        <v>821</v>
      </c>
      <c r="BC1567">
        <v>789</v>
      </c>
      <c r="BD1567">
        <v>787</v>
      </c>
      <c r="BE1567">
        <v>0</v>
      </c>
      <c r="BF1567">
        <v>0</v>
      </c>
    </row>
    <row r="1568" spans="2:58">
      <c r="B1568" s="67" t="s">
        <v>1596</v>
      </c>
      <c r="C1568" s="67">
        <v>1565</v>
      </c>
      <c r="D1568" s="67" t="s">
        <v>1597</v>
      </c>
      <c r="E1568" s="67" t="s">
        <v>1609</v>
      </c>
      <c r="F1568" s="87">
        <v>8</v>
      </c>
      <c r="G1568" s="87">
        <v>850</v>
      </c>
      <c r="H1568" s="87">
        <v>865</v>
      </c>
      <c r="I1568" s="87">
        <v>0</v>
      </c>
      <c r="J1568" s="87">
        <v>0</v>
      </c>
      <c r="K1568" t="str">
        <f t="shared" si="433"/>
        <v>OK</v>
      </c>
      <c r="L1568" s="67" t="s">
        <v>1596</v>
      </c>
      <c r="M1568" s="98">
        <v>1563</v>
      </c>
      <c r="N1568" s="67" t="s">
        <v>1597</v>
      </c>
      <c r="O1568" s="67" t="s">
        <v>1609</v>
      </c>
      <c r="P1568" s="87">
        <v>8</v>
      </c>
      <c r="Q1568" s="87">
        <v>850</v>
      </c>
      <c r="R1568" s="111">
        <v>894</v>
      </c>
      <c r="S1568" s="87">
        <v>874</v>
      </c>
      <c r="T1568" s="87">
        <v>0</v>
      </c>
      <c r="U1568" s="111">
        <v>0</v>
      </c>
      <c r="V1568" s="118">
        <f t="shared" si="434"/>
        <v>0</v>
      </c>
      <c r="W1568" t="str">
        <f t="shared" si="435"/>
        <v/>
      </c>
      <c r="X1568" s="67" t="s">
        <v>1596</v>
      </c>
      <c r="Y1568" s="98">
        <v>1563</v>
      </c>
      <c r="Z1568" s="67" t="s">
        <v>1597</v>
      </c>
      <c r="AA1568" s="67" t="s">
        <v>1609</v>
      </c>
      <c r="AB1568" s="111">
        <f t="shared" si="437"/>
        <v>9</v>
      </c>
      <c r="AC1568" s="111">
        <f t="shared" si="438"/>
        <v>859</v>
      </c>
      <c r="AD1568" s="111">
        <f t="shared" si="439"/>
        <v>933</v>
      </c>
      <c r="AE1568" s="111">
        <f t="shared" si="440"/>
        <v>909</v>
      </c>
      <c r="AF1568" s="111">
        <f t="shared" si="441"/>
        <v>4</v>
      </c>
      <c r="AG1568" s="111">
        <f t="shared" si="442"/>
        <v>0</v>
      </c>
      <c r="AH1568" s="118">
        <f t="shared" si="443"/>
        <v>4.2872454448017148E-3</v>
      </c>
      <c r="AJ1568" s="67" t="s">
        <v>1596</v>
      </c>
      <c r="AK1568" s="98">
        <v>1563</v>
      </c>
      <c r="AL1568" s="67" t="s">
        <v>1597</v>
      </c>
      <c r="AM1568" s="67" t="s">
        <v>1609</v>
      </c>
      <c r="AN1568" s="87">
        <f t="shared" si="444"/>
        <v>1</v>
      </c>
      <c r="AO1568" s="87">
        <f t="shared" si="445"/>
        <v>9</v>
      </c>
      <c r="AP1568" s="87">
        <f t="shared" si="446"/>
        <v>39</v>
      </c>
      <c r="AQ1568" s="87">
        <f t="shared" si="447"/>
        <v>35</v>
      </c>
      <c r="AR1568" s="87">
        <f t="shared" si="448"/>
        <v>4</v>
      </c>
      <c r="AS1568" s="87">
        <f t="shared" si="449"/>
        <v>0</v>
      </c>
      <c r="AT1568" s="118">
        <f t="shared" si="450"/>
        <v>4.2872454448017148E-3</v>
      </c>
      <c r="AU1568" s="119" t="str">
        <f t="shared" si="436"/>
        <v>大分県由布市</v>
      </c>
      <c r="AW1568" s="225" t="s">
        <v>3527</v>
      </c>
      <c r="AY1568" s="230" t="s">
        <v>3527</v>
      </c>
      <c r="BA1568">
        <v>9</v>
      </c>
      <c r="BB1568">
        <v>859</v>
      </c>
      <c r="BC1568">
        <v>933</v>
      </c>
      <c r="BD1568">
        <v>909</v>
      </c>
      <c r="BE1568">
        <v>4</v>
      </c>
      <c r="BF1568">
        <v>0</v>
      </c>
    </row>
    <row r="1569" spans="2:58">
      <c r="B1569" s="67" t="s">
        <v>1596</v>
      </c>
      <c r="C1569" s="67">
        <v>1566</v>
      </c>
      <c r="D1569" s="67" t="s">
        <v>1597</v>
      </c>
      <c r="E1569" s="67" t="s">
        <v>1610</v>
      </c>
      <c r="F1569" s="87">
        <v>12</v>
      </c>
      <c r="G1569" s="87">
        <v>655</v>
      </c>
      <c r="H1569" s="87">
        <v>494</v>
      </c>
      <c r="I1569" s="87">
        <v>0</v>
      </c>
      <c r="J1569" s="87">
        <v>0</v>
      </c>
      <c r="K1569" t="str">
        <f t="shared" si="433"/>
        <v>OK</v>
      </c>
      <c r="L1569" s="67" t="s">
        <v>1596</v>
      </c>
      <c r="M1569" s="98">
        <v>1564</v>
      </c>
      <c r="N1569" s="67" t="s">
        <v>1597</v>
      </c>
      <c r="O1569" s="67" t="s">
        <v>1610</v>
      </c>
      <c r="P1569" s="87">
        <v>12</v>
      </c>
      <c r="Q1569" s="87">
        <v>645</v>
      </c>
      <c r="R1569" s="111">
        <v>492</v>
      </c>
      <c r="S1569" s="87">
        <v>492</v>
      </c>
      <c r="T1569" s="87">
        <v>0</v>
      </c>
      <c r="U1569" s="111">
        <v>0</v>
      </c>
      <c r="V1569" s="118">
        <f t="shared" si="434"/>
        <v>0</v>
      </c>
      <c r="W1569" t="str">
        <f t="shared" si="435"/>
        <v/>
      </c>
      <c r="X1569" s="67" t="s">
        <v>1596</v>
      </c>
      <c r="Y1569" s="98">
        <v>1564</v>
      </c>
      <c r="Z1569" s="67" t="s">
        <v>1597</v>
      </c>
      <c r="AA1569" s="67" t="s">
        <v>1610</v>
      </c>
      <c r="AB1569" s="111">
        <f t="shared" si="437"/>
        <v>11</v>
      </c>
      <c r="AC1569" s="111">
        <f t="shared" si="438"/>
        <v>660</v>
      </c>
      <c r="AD1569" s="111">
        <f t="shared" si="439"/>
        <v>585</v>
      </c>
      <c r="AE1569" s="111">
        <f t="shared" si="440"/>
        <v>585</v>
      </c>
      <c r="AF1569" s="111">
        <f t="shared" si="441"/>
        <v>0</v>
      </c>
      <c r="AG1569" s="111">
        <f t="shared" si="442"/>
        <v>0</v>
      </c>
      <c r="AH1569" s="118">
        <f t="shared" si="443"/>
        <v>0</v>
      </c>
      <c r="AJ1569" s="67" t="s">
        <v>1596</v>
      </c>
      <c r="AK1569" s="98">
        <v>1564</v>
      </c>
      <c r="AL1569" s="67" t="s">
        <v>1597</v>
      </c>
      <c r="AM1569" s="67" t="s">
        <v>1610</v>
      </c>
      <c r="AN1569" s="87">
        <f t="shared" si="444"/>
        <v>-1</v>
      </c>
      <c r="AO1569" s="87">
        <f t="shared" si="445"/>
        <v>15</v>
      </c>
      <c r="AP1569" s="87">
        <f t="shared" si="446"/>
        <v>93</v>
      </c>
      <c r="AQ1569" s="87">
        <f t="shared" si="447"/>
        <v>93</v>
      </c>
      <c r="AR1569" s="87">
        <f t="shared" si="448"/>
        <v>0</v>
      </c>
      <c r="AS1569" s="87">
        <f t="shared" si="449"/>
        <v>0</v>
      </c>
      <c r="AT1569" s="118">
        <f t="shared" si="450"/>
        <v>0</v>
      </c>
      <c r="AU1569" s="119" t="str">
        <f t="shared" si="436"/>
        <v>大分県国東市</v>
      </c>
      <c r="AW1569" s="225" t="s">
        <v>3528</v>
      </c>
      <c r="AY1569" s="230" t="s">
        <v>3528</v>
      </c>
      <c r="BA1569">
        <v>11</v>
      </c>
      <c r="BB1569">
        <v>660</v>
      </c>
      <c r="BC1569">
        <v>585</v>
      </c>
      <c r="BD1569">
        <v>585</v>
      </c>
      <c r="BE1569">
        <v>0</v>
      </c>
      <c r="BF1569">
        <v>0</v>
      </c>
    </row>
    <row r="1570" spans="2:58">
      <c r="B1570" s="67" t="s">
        <v>1596</v>
      </c>
      <c r="C1570" s="67">
        <v>1567</v>
      </c>
      <c r="D1570" s="67" t="s">
        <v>1597</v>
      </c>
      <c r="E1570" s="67" t="s">
        <v>1611</v>
      </c>
      <c r="F1570" s="87">
        <v>1</v>
      </c>
      <c r="G1570" s="87">
        <v>60</v>
      </c>
      <c r="H1570" s="87">
        <v>26</v>
      </c>
      <c r="I1570" s="87">
        <v>0</v>
      </c>
      <c r="J1570" s="87">
        <v>0</v>
      </c>
      <c r="K1570" t="str">
        <f t="shared" si="433"/>
        <v>OK</v>
      </c>
      <c r="L1570" s="67" t="s">
        <v>1596</v>
      </c>
      <c r="M1570" s="98">
        <v>1565</v>
      </c>
      <c r="N1570" s="67" t="s">
        <v>1597</v>
      </c>
      <c r="O1570" s="67" t="s">
        <v>1611</v>
      </c>
      <c r="P1570" s="87">
        <v>1</v>
      </c>
      <c r="Q1570" s="87">
        <v>60</v>
      </c>
      <c r="R1570" s="111">
        <v>29</v>
      </c>
      <c r="S1570" s="87">
        <v>29</v>
      </c>
      <c r="T1570" s="87">
        <v>0</v>
      </c>
      <c r="U1570" s="111">
        <v>0</v>
      </c>
      <c r="V1570" s="118">
        <f t="shared" si="434"/>
        <v>0</v>
      </c>
      <c r="W1570" t="str">
        <f t="shared" si="435"/>
        <v/>
      </c>
      <c r="X1570" s="67" t="s">
        <v>1596</v>
      </c>
      <c r="Y1570" s="98">
        <v>1565</v>
      </c>
      <c r="Z1570" s="67" t="s">
        <v>1597</v>
      </c>
      <c r="AA1570" s="67" t="s">
        <v>1611</v>
      </c>
      <c r="AB1570" s="111">
        <f t="shared" si="437"/>
        <v>1</v>
      </c>
      <c r="AC1570" s="111">
        <f t="shared" si="438"/>
        <v>60</v>
      </c>
      <c r="AD1570" s="111">
        <f t="shared" si="439"/>
        <v>33</v>
      </c>
      <c r="AE1570" s="111">
        <f t="shared" si="440"/>
        <v>33</v>
      </c>
      <c r="AF1570" s="111">
        <f t="shared" si="441"/>
        <v>0</v>
      </c>
      <c r="AG1570" s="111">
        <f t="shared" si="442"/>
        <v>0</v>
      </c>
      <c r="AH1570" s="118">
        <f t="shared" si="443"/>
        <v>0</v>
      </c>
      <c r="AJ1570" s="67" t="s">
        <v>1596</v>
      </c>
      <c r="AK1570" s="98">
        <v>1565</v>
      </c>
      <c r="AL1570" s="67" t="s">
        <v>1597</v>
      </c>
      <c r="AM1570" s="67" t="s">
        <v>1611</v>
      </c>
      <c r="AN1570" s="87">
        <f t="shared" si="444"/>
        <v>0</v>
      </c>
      <c r="AO1570" s="87">
        <f t="shared" si="445"/>
        <v>0</v>
      </c>
      <c r="AP1570" s="87">
        <f t="shared" si="446"/>
        <v>4</v>
      </c>
      <c r="AQ1570" s="87">
        <f t="shared" si="447"/>
        <v>4</v>
      </c>
      <c r="AR1570" s="87">
        <f t="shared" si="448"/>
        <v>0</v>
      </c>
      <c r="AS1570" s="87">
        <f t="shared" si="449"/>
        <v>0</v>
      </c>
      <c r="AT1570" s="118">
        <f t="shared" si="450"/>
        <v>0</v>
      </c>
      <c r="AU1570" s="119" t="str">
        <f t="shared" si="436"/>
        <v>大分県姫島村</v>
      </c>
      <c r="AW1570" s="225" t="s">
        <v>3529</v>
      </c>
      <c r="AY1570" s="230" t="s">
        <v>3529</v>
      </c>
      <c r="BA1570">
        <v>1</v>
      </c>
      <c r="BB1570">
        <v>60</v>
      </c>
      <c r="BC1570">
        <v>33</v>
      </c>
      <c r="BD1570">
        <v>33</v>
      </c>
      <c r="BE1570">
        <v>0</v>
      </c>
      <c r="BF1570">
        <v>0</v>
      </c>
    </row>
    <row r="1571" spans="2:58">
      <c r="B1571" s="67" t="s">
        <v>1596</v>
      </c>
      <c r="C1571" s="67">
        <v>1568</v>
      </c>
      <c r="D1571" s="67" t="s">
        <v>1597</v>
      </c>
      <c r="E1571" s="67" t="s">
        <v>1612</v>
      </c>
      <c r="F1571" s="87">
        <v>8</v>
      </c>
      <c r="G1571" s="87">
        <v>652</v>
      </c>
      <c r="H1571" s="87">
        <v>619</v>
      </c>
      <c r="I1571" s="87">
        <v>0</v>
      </c>
      <c r="J1571" s="87">
        <v>0</v>
      </c>
      <c r="K1571" t="str">
        <f t="shared" si="433"/>
        <v>OK</v>
      </c>
      <c r="L1571" s="67" t="s">
        <v>1596</v>
      </c>
      <c r="M1571" s="98">
        <v>1566</v>
      </c>
      <c r="N1571" s="67" t="s">
        <v>1597</v>
      </c>
      <c r="O1571" s="67" t="s">
        <v>1612</v>
      </c>
      <c r="P1571" s="87">
        <v>8</v>
      </c>
      <c r="Q1571" s="87">
        <v>647</v>
      </c>
      <c r="R1571" s="111">
        <v>647</v>
      </c>
      <c r="S1571" s="87">
        <v>647</v>
      </c>
      <c r="T1571" s="87">
        <v>0</v>
      </c>
      <c r="U1571" s="111">
        <v>0</v>
      </c>
      <c r="V1571" s="118">
        <f t="shared" si="434"/>
        <v>0</v>
      </c>
      <c r="W1571" t="str">
        <f t="shared" si="435"/>
        <v/>
      </c>
      <c r="X1571" s="67" t="s">
        <v>1596</v>
      </c>
      <c r="Y1571" s="98">
        <v>1566</v>
      </c>
      <c r="Z1571" s="67" t="s">
        <v>1597</v>
      </c>
      <c r="AA1571" s="67" t="s">
        <v>1612</v>
      </c>
      <c r="AB1571" s="111">
        <f t="shared" si="437"/>
        <v>8</v>
      </c>
      <c r="AC1571" s="111">
        <f t="shared" si="438"/>
        <v>637</v>
      </c>
      <c r="AD1571" s="111">
        <f t="shared" si="439"/>
        <v>686</v>
      </c>
      <c r="AE1571" s="111">
        <f t="shared" si="440"/>
        <v>677</v>
      </c>
      <c r="AF1571" s="111">
        <f t="shared" si="441"/>
        <v>0</v>
      </c>
      <c r="AG1571" s="111">
        <f t="shared" si="442"/>
        <v>0</v>
      </c>
      <c r="AH1571" s="118">
        <f t="shared" si="443"/>
        <v>0</v>
      </c>
      <c r="AJ1571" s="67" t="s">
        <v>1596</v>
      </c>
      <c r="AK1571" s="98">
        <v>1566</v>
      </c>
      <c r="AL1571" s="67" t="s">
        <v>1597</v>
      </c>
      <c r="AM1571" s="67" t="s">
        <v>1612</v>
      </c>
      <c r="AN1571" s="87">
        <f t="shared" si="444"/>
        <v>0</v>
      </c>
      <c r="AO1571" s="87">
        <f t="shared" si="445"/>
        <v>-10</v>
      </c>
      <c r="AP1571" s="87">
        <f t="shared" si="446"/>
        <v>39</v>
      </c>
      <c r="AQ1571" s="87">
        <f t="shared" si="447"/>
        <v>30</v>
      </c>
      <c r="AR1571" s="87">
        <f t="shared" si="448"/>
        <v>0</v>
      </c>
      <c r="AS1571" s="87">
        <f t="shared" si="449"/>
        <v>0</v>
      </c>
      <c r="AT1571" s="118">
        <f t="shared" si="450"/>
        <v>0</v>
      </c>
      <c r="AU1571" s="119" t="str">
        <f t="shared" si="436"/>
        <v>大分県日出町</v>
      </c>
      <c r="AW1571" s="225" t="s">
        <v>3530</v>
      </c>
      <c r="AY1571" s="230" t="s">
        <v>3530</v>
      </c>
      <c r="BA1571">
        <v>8</v>
      </c>
      <c r="BB1571">
        <v>637</v>
      </c>
      <c r="BC1571">
        <v>686</v>
      </c>
      <c r="BD1571">
        <v>677</v>
      </c>
      <c r="BE1571">
        <v>0</v>
      </c>
      <c r="BF1571">
        <v>0</v>
      </c>
    </row>
    <row r="1572" spans="2:58">
      <c r="B1572" s="67" t="s">
        <v>1596</v>
      </c>
      <c r="C1572" s="67">
        <v>1569</v>
      </c>
      <c r="D1572" s="67" t="s">
        <v>1597</v>
      </c>
      <c r="E1572" s="67" t="s">
        <v>1613</v>
      </c>
      <c r="F1572" s="87">
        <v>4</v>
      </c>
      <c r="G1572" s="87">
        <v>175</v>
      </c>
      <c r="H1572" s="87">
        <v>204</v>
      </c>
      <c r="I1572" s="87">
        <v>0</v>
      </c>
      <c r="J1572" s="87">
        <v>0</v>
      </c>
      <c r="K1572" t="str">
        <f t="shared" si="433"/>
        <v>OK</v>
      </c>
      <c r="L1572" s="67" t="s">
        <v>1596</v>
      </c>
      <c r="M1572" s="98">
        <v>1567</v>
      </c>
      <c r="N1572" s="67" t="s">
        <v>1597</v>
      </c>
      <c r="O1572" s="67" t="s">
        <v>1613</v>
      </c>
      <c r="P1572" s="87">
        <v>2</v>
      </c>
      <c r="Q1572" s="87">
        <v>290</v>
      </c>
      <c r="R1572" s="111">
        <v>216</v>
      </c>
      <c r="S1572" s="87">
        <v>216</v>
      </c>
      <c r="T1572" s="87">
        <v>0</v>
      </c>
      <c r="U1572" s="111">
        <v>0</v>
      </c>
      <c r="V1572" s="118">
        <f t="shared" si="434"/>
        <v>0</v>
      </c>
      <c r="W1572" t="str">
        <f t="shared" si="435"/>
        <v/>
      </c>
      <c r="X1572" s="67" t="s">
        <v>1596</v>
      </c>
      <c r="Y1572" s="98">
        <v>1567</v>
      </c>
      <c r="Z1572" s="67" t="s">
        <v>1597</v>
      </c>
      <c r="AA1572" s="67" t="s">
        <v>1613</v>
      </c>
      <c r="AB1572" s="111">
        <f t="shared" si="437"/>
        <v>2</v>
      </c>
      <c r="AC1572" s="111">
        <f t="shared" si="438"/>
        <v>290</v>
      </c>
      <c r="AD1572" s="111">
        <f t="shared" si="439"/>
        <v>214</v>
      </c>
      <c r="AE1572" s="111">
        <f t="shared" si="440"/>
        <v>214</v>
      </c>
      <c r="AF1572" s="111">
        <f t="shared" si="441"/>
        <v>0</v>
      </c>
      <c r="AG1572" s="111">
        <f t="shared" si="442"/>
        <v>0</v>
      </c>
      <c r="AH1572" s="118">
        <f t="shared" si="443"/>
        <v>0</v>
      </c>
      <c r="AJ1572" s="67" t="s">
        <v>1596</v>
      </c>
      <c r="AK1572" s="98">
        <v>1567</v>
      </c>
      <c r="AL1572" s="67" t="s">
        <v>1597</v>
      </c>
      <c r="AM1572" s="67" t="s">
        <v>1613</v>
      </c>
      <c r="AN1572" s="87">
        <f t="shared" si="444"/>
        <v>0</v>
      </c>
      <c r="AO1572" s="87">
        <f t="shared" si="445"/>
        <v>0</v>
      </c>
      <c r="AP1572" s="87">
        <f t="shared" si="446"/>
        <v>-2</v>
      </c>
      <c r="AQ1572" s="87">
        <f t="shared" si="447"/>
        <v>-2</v>
      </c>
      <c r="AR1572" s="87">
        <f t="shared" si="448"/>
        <v>0</v>
      </c>
      <c r="AS1572" s="87">
        <f t="shared" si="449"/>
        <v>0</v>
      </c>
      <c r="AT1572" s="118">
        <f t="shared" si="450"/>
        <v>0</v>
      </c>
      <c r="AU1572" s="119" t="str">
        <f t="shared" si="436"/>
        <v>大分県九重町</v>
      </c>
      <c r="AW1572" s="225" t="s">
        <v>3531</v>
      </c>
      <c r="AY1572" s="230" t="s">
        <v>3531</v>
      </c>
      <c r="BA1572">
        <v>2</v>
      </c>
      <c r="BB1572">
        <v>290</v>
      </c>
      <c r="BC1572">
        <v>214</v>
      </c>
      <c r="BD1572">
        <v>214</v>
      </c>
      <c r="BE1572">
        <v>0</v>
      </c>
      <c r="BF1572">
        <v>0</v>
      </c>
    </row>
    <row r="1573" spans="2:58">
      <c r="B1573" s="67" t="s">
        <v>1596</v>
      </c>
      <c r="C1573" s="67">
        <v>1570</v>
      </c>
      <c r="D1573" s="67" t="s">
        <v>1597</v>
      </c>
      <c r="E1573" s="67" t="s">
        <v>1614</v>
      </c>
      <c r="F1573" s="87">
        <v>6</v>
      </c>
      <c r="G1573" s="87">
        <v>379</v>
      </c>
      <c r="H1573" s="87">
        <v>351</v>
      </c>
      <c r="I1573" s="87">
        <v>0</v>
      </c>
      <c r="J1573" s="87">
        <v>0</v>
      </c>
      <c r="K1573" t="str">
        <f t="shared" si="433"/>
        <v>OK</v>
      </c>
      <c r="L1573" s="67" t="s">
        <v>1596</v>
      </c>
      <c r="M1573" s="98">
        <v>1568</v>
      </c>
      <c r="N1573" s="67" t="s">
        <v>1597</v>
      </c>
      <c r="O1573" s="67" t="s">
        <v>1614</v>
      </c>
      <c r="P1573" s="87">
        <v>6</v>
      </c>
      <c r="Q1573" s="87">
        <v>379</v>
      </c>
      <c r="R1573" s="111">
        <v>327</v>
      </c>
      <c r="S1573" s="87">
        <v>327</v>
      </c>
      <c r="T1573" s="87">
        <v>0</v>
      </c>
      <c r="U1573" s="111">
        <v>0</v>
      </c>
      <c r="V1573" s="118">
        <f t="shared" si="434"/>
        <v>0</v>
      </c>
      <c r="W1573" t="str">
        <f t="shared" si="435"/>
        <v/>
      </c>
      <c r="X1573" s="67" t="s">
        <v>1596</v>
      </c>
      <c r="Y1573" s="98">
        <v>1568</v>
      </c>
      <c r="Z1573" s="67" t="s">
        <v>1597</v>
      </c>
      <c r="AA1573" s="67" t="s">
        <v>1614</v>
      </c>
      <c r="AB1573" s="111">
        <f t="shared" si="437"/>
        <v>7</v>
      </c>
      <c r="AC1573" s="111">
        <f t="shared" si="438"/>
        <v>414</v>
      </c>
      <c r="AD1573" s="111">
        <f t="shared" si="439"/>
        <v>353</v>
      </c>
      <c r="AE1573" s="111">
        <f t="shared" si="440"/>
        <v>353</v>
      </c>
      <c r="AF1573" s="111">
        <f t="shared" si="441"/>
        <v>0</v>
      </c>
      <c r="AG1573" s="111">
        <f t="shared" si="442"/>
        <v>0</v>
      </c>
      <c r="AH1573" s="118">
        <f t="shared" si="443"/>
        <v>0</v>
      </c>
      <c r="AJ1573" s="67" t="s">
        <v>1596</v>
      </c>
      <c r="AK1573" s="98">
        <v>1568</v>
      </c>
      <c r="AL1573" s="67" t="s">
        <v>1597</v>
      </c>
      <c r="AM1573" s="67" t="s">
        <v>1614</v>
      </c>
      <c r="AN1573" s="87">
        <f t="shared" si="444"/>
        <v>1</v>
      </c>
      <c r="AO1573" s="87">
        <f t="shared" si="445"/>
        <v>35</v>
      </c>
      <c r="AP1573" s="87">
        <f t="shared" si="446"/>
        <v>26</v>
      </c>
      <c r="AQ1573" s="87">
        <f t="shared" si="447"/>
        <v>26</v>
      </c>
      <c r="AR1573" s="87">
        <f t="shared" si="448"/>
        <v>0</v>
      </c>
      <c r="AS1573" s="87">
        <f t="shared" si="449"/>
        <v>0</v>
      </c>
      <c r="AT1573" s="118">
        <f t="shared" si="450"/>
        <v>0</v>
      </c>
      <c r="AU1573" s="119" t="str">
        <f t="shared" si="436"/>
        <v>大分県玖珠町</v>
      </c>
      <c r="AW1573" s="225" t="s">
        <v>3532</v>
      </c>
      <c r="AY1573" s="230" t="s">
        <v>3532</v>
      </c>
      <c r="BA1573">
        <v>7</v>
      </c>
      <c r="BB1573">
        <v>414</v>
      </c>
      <c r="BC1573">
        <v>353</v>
      </c>
      <c r="BD1573">
        <v>353</v>
      </c>
      <c r="BE1573">
        <v>0</v>
      </c>
      <c r="BF1573">
        <v>0</v>
      </c>
    </row>
    <row r="1574" spans="2:58">
      <c r="B1574" s="67" t="s">
        <v>1615</v>
      </c>
      <c r="C1574" s="67">
        <v>1571</v>
      </c>
      <c r="D1574" s="67" t="s">
        <v>1616</v>
      </c>
      <c r="E1574" s="67" t="s">
        <v>1617</v>
      </c>
      <c r="F1574" s="87">
        <v>75</v>
      </c>
      <c r="G1574" s="87">
        <v>5635</v>
      </c>
      <c r="H1574" s="87">
        <v>5328</v>
      </c>
      <c r="I1574" s="87">
        <v>0</v>
      </c>
      <c r="J1574" s="87">
        <v>0</v>
      </c>
      <c r="K1574" t="str">
        <f t="shared" si="433"/>
        <v>OK</v>
      </c>
      <c r="L1574" s="67" t="s">
        <v>1615</v>
      </c>
      <c r="M1574" s="98">
        <v>1569</v>
      </c>
      <c r="N1574" s="67" t="s">
        <v>1616</v>
      </c>
      <c r="O1574" s="67" t="s">
        <v>1617</v>
      </c>
      <c r="P1574" s="87">
        <v>77</v>
      </c>
      <c r="Q1574" s="87">
        <v>5509</v>
      </c>
      <c r="R1574" s="111">
        <v>4968</v>
      </c>
      <c r="S1574" s="87">
        <v>4968</v>
      </c>
      <c r="T1574" s="87">
        <v>0</v>
      </c>
      <c r="U1574" s="111">
        <v>0</v>
      </c>
      <c r="V1574" s="118">
        <f t="shared" si="434"/>
        <v>0</v>
      </c>
      <c r="W1574" t="str">
        <f t="shared" si="435"/>
        <v/>
      </c>
      <c r="X1574" s="67" t="s">
        <v>1615</v>
      </c>
      <c r="Y1574" s="98">
        <v>1569</v>
      </c>
      <c r="Z1574" s="67" t="s">
        <v>1616</v>
      </c>
      <c r="AA1574" s="67" t="s">
        <v>1617</v>
      </c>
      <c r="AB1574" s="111">
        <f t="shared" si="437"/>
        <v>81</v>
      </c>
      <c r="AC1574" s="111">
        <f t="shared" si="438"/>
        <v>5699</v>
      </c>
      <c r="AD1574" s="111">
        <f t="shared" si="439"/>
        <v>4989</v>
      </c>
      <c r="AE1574" s="111">
        <f t="shared" si="440"/>
        <v>4938</v>
      </c>
      <c r="AF1574" s="111">
        <f t="shared" si="441"/>
        <v>0</v>
      </c>
      <c r="AG1574" s="111">
        <f t="shared" si="442"/>
        <v>0</v>
      </c>
      <c r="AH1574" s="118">
        <f t="shared" si="443"/>
        <v>0</v>
      </c>
      <c r="AJ1574" s="67" t="s">
        <v>1615</v>
      </c>
      <c r="AK1574" s="98">
        <v>1569</v>
      </c>
      <c r="AL1574" s="67" t="s">
        <v>1616</v>
      </c>
      <c r="AM1574" s="67" t="s">
        <v>1617</v>
      </c>
      <c r="AN1574" s="87">
        <f t="shared" si="444"/>
        <v>4</v>
      </c>
      <c r="AO1574" s="87">
        <f t="shared" si="445"/>
        <v>190</v>
      </c>
      <c r="AP1574" s="87">
        <f t="shared" si="446"/>
        <v>21</v>
      </c>
      <c r="AQ1574" s="87">
        <f t="shared" si="447"/>
        <v>-30</v>
      </c>
      <c r="AR1574" s="87">
        <f t="shared" si="448"/>
        <v>0</v>
      </c>
      <c r="AS1574" s="87">
        <f t="shared" si="449"/>
        <v>0</v>
      </c>
      <c r="AT1574" s="118">
        <f t="shared" si="450"/>
        <v>0</v>
      </c>
      <c r="AU1574" s="119" t="str">
        <f t="shared" si="436"/>
        <v>宮崎県都城市</v>
      </c>
      <c r="AW1574" s="225" t="s">
        <v>3533</v>
      </c>
      <c r="AY1574" s="230" t="s">
        <v>3533</v>
      </c>
      <c r="BA1574">
        <v>81</v>
      </c>
      <c r="BB1574">
        <v>5699</v>
      </c>
      <c r="BC1574">
        <v>4989</v>
      </c>
      <c r="BD1574">
        <v>4938</v>
      </c>
      <c r="BE1574">
        <v>0</v>
      </c>
      <c r="BF1574">
        <v>0</v>
      </c>
    </row>
    <row r="1575" spans="2:58">
      <c r="B1575" s="67" t="s">
        <v>1615</v>
      </c>
      <c r="C1575" s="67">
        <v>1572</v>
      </c>
      <c r="D1575" s="67" t="s">
        <v>1616</v>
      </c>
      <c r="E1575" s="67" t="s">
        <v>1618</v>
      </c>
      <c r="F1575" s="87">
        <v>42</v>
      </c>
      <c r="G1575" s="87">
        <v>3062</v>
      </c>
      <c r="H1575" s="87">
        <v>2876</v>
      </c>
      <c r="I1575" s="87">
        <v>0</v>
      </c>
      <c r="J1575" s="87">
        <v>0</v>
      </c>
      <c r="K1575" t="str">
        <f t="shared" si="433"/>
        <v>OK</v>
      </c>
      <c r="L1575" s="67" t="s">
        <v>1615</v>
      </c>
      <c r="M1575" s="98">
        <v>1570</v>
      </c>
      <c r="N1575" s="67" t="s">
        <v>1616</v>
      </c>
      <c r="O1575" s="67" t="s">
        <v>1618</v>
      </c>
      <c r="P1575" s="87">
        <v>43</v>
      </c>
      <c r="Q1575" s="87">
        <v>3095</v>
      </c>
      <c r="R1575" s="111">
        <v>2966</v>
      </c>
      <c r="S1575" s="87">
        <v>2966</v>
      </c>
      <c r="T1575" s="87">
        <v>0</v>
      </c>
      <c r="U1575" s="111">
        <v>0</v>
      </c>
      <c r="V1575" s="118">
        <f t="shared" si="434"/>
        <v>0</v>
      </c>
      <c r="W1575" t="str">
        <f t="shared" si="435"/>
        <v/>
      </c>
      <c r="X1575" s="67" t="s">
        <v>1615</v>
      </c>
      <c r="Y1575" s="98">
        <v>1570</v>
      </c>
      <c r="Z1575" s="67" t="s">
        <v>1616</v>
      </c>
      <c r="AA1575" s="67" t="s">
        <v>1618</v>
      </c>
      <c r="AB1575" s="111">
        <f t="shared" si="437"/>
        <v>43</v>
      </c>
      <c r="AC1575" s="111">
        <f t="shared" si="438"/>
        <v>3125</v>
      </c>
      <c r="AD1575" s="111">
        <f t="shared" si="439"/>
        <v>3051</v>
      </c>
      <c r="AE1575" s="111">
        <f t="shared" si="440"/>
        <v>3051</v>
      </c>
      <c r="AF1575" s="111">
        <f t="shared" si="441"/>
        <v>0</v>
      </c>
      <c r="AG1575" s="111">
        <f t="shared" si="442"/>
        <v>0</v>
      </c>
      <c r="AH1575" s="118">
        <f t="shared" si="443"/>
        <v>0</v>
      </c>
      <c r="AJ1575" s="67" t="s">
        <v>1615</v>
      </c>
      <c r="AK1575" s="98">
        <v>1570</v>
      </c>
      <c r="AL1575" s="67" t="s">
        <v>1616</v>
      </c>
      <c r="AM1575" s="67" t="s">
        <v>1618</v>
      </c>
      <c r="AN1575" s="87">
        <f t="shared" si="444"/>
        <v>0</v>
      </c>
      <c r="AO1575" s="87">
        <f t="shared" si="445"/>
        <v>30</v>
      </c>
      <c r="AP1575" s="87">
        <f t="shared" si="446"/>
        <v>85</v>
      </c>
      <c r="AQ1575" s="87">
        <f t="shared" si="447"/>
        <v>85</v>
      </c>
      <c r="AR1575" s="87">
        <f t="shared" si="448"/>
        <v>0</v>
      </c>
      <c r="AS1575" s="87">
        <f t="shared" si="449"/>
        <v>0</v>
      </c>
      <c r="AT1575" s="118">
        <f t="shared" si="450"/>
        <v>0</v>
      </c>
      <c r="AU1575" s="119" t="str">
        <f t="shared" si="436"/>
        <v>宮崎県延岡市</v>
      </c>
      <c r="AW1575" s="225" t="s">
        <v>3534</v>
      </c>
      <c r="AY1575" s="230" t="s">
        <v>3534</v>
      </c>
      <c r="BA1575">
        <v>43</v>
      </c>
      <c r="BB1575">
        <v>3125</v>
      </c>
      <c r="BC1575">
        <v>3051</v>
      </c>
      <c r="BD1575">
        <v>3051</v>
      </c>
      <c r="BE1575">
        <v>0</v>
      </c>
      <c r="BF1575">
        <v>0</v>
      </c>
    </row>
    <row r="1576" spans="2:58">
      <c r="B1576" s="67" t="s">
        <v>1615</v>
      </c>
      <c r="C1576" s="67">
        <v>1573</v>
      </c>
      <c r="D1576" s="67" t="s">
        <v>1616</v>
      </c>
      <c r="E1576" s="67" t="s">
        <v>1619</v>
      </c>
      <c r="F1576" s="87">
        <v>20</v>
      </c>
      <c r="G1576" s="87">
        <v>1523</v>
      </c>
      <c r="H1576" s="87">
        <v>1398</v>
      </c>
      <c r="I1576" s="87">
        <v>0</v>
      </c>
      <c r="J1576" s="87">
        <v>0</v>
      </c>
      <c r="K1576" t="str">
        <f t="shared" si="433"/>
        <v>OK</v>
      </c>
      <c r="L1576" s="67" t="s">
        <v>1615</v>
      </c>
      <c r="M1576" s="98">
        <v>1571</v>
      </c>
      <c r="N1576" s="67" t="s">
        <v>1616</v>
      </c>
      <c r="O1576" s="67" t="s">
        <v>1619</v>
      </c>
      <c r="P1576" s="87">
        <v>21</v>
      </c>
      <c r="Q1576" s="87">
        <v>1568</v>
      </c>
      <c r="R1576" s="111">
        <v>1516</v>
      </c>
      <c r="S1576" s="87">
        <v>1516</v>
      </c>
      <c r="T1576" s="87">
        <v>0</v>
      </c>
      <c r="U1576" s="111">
        <v>0</v>
      </c>
      <c r="V1576" s="118">
        <f t="shared" si="434"/>
        <v>0</v>
      </c>
      <c r="W1576" t="str">
        <f t="shared" si="435"/>
        <v/>
      </c>
      <c r="X1576" s="67" t="s">
        <v>1615</v>
      </c>
      <c r="Y1576" s="98">
        <v>1571</v>
      </c>
      <c r="Z1576" s="67" t="s">
        <v>1616</v>
      </c>
      <c r="AA1576" s="67" t="s">
        <v>1619</v>
      </c>
      <c r="AB1576" s="111">
        <f t="shared" si="437"/>
        <v>22</v>
      </c>
      <c r="AC1576" s="111">
        <f t="shared" si="438"/>
        <v>1633</v>
      </c>
      <c r="AD1576" s="111">
        <f t="shared" si="439"/>
        <v>1495</v>
      </c>
      <c r="AE1576" s="111">
        <f t="shared" si="440"/>
        <v>1495</v>
      </c>
      <c r="AF1576" s="111">
        <f t="shared" si="441"/>
        <v>0</v>
      </c>
      <c r="AG1576" s="111">
        <f t="shared" si="442"/>
        <v>0</v>
      </c>
      <c r="AH1576" s="118">
        <f t="shared" si="443"/>
        <v>0</v>
      </c>
      <c r="AJ1576" s="67" t="s">
        <v>1615</v>
      </c>
      <c r="AK1576" s="98">
        <v>1571</v>
      </c>
      <c r="AL1576" s="67" t="s">
        <v>1616</v>
      </c>
      <c r="AM1576" s="67" t="s">
        <v>1619</v>
      </c>
      <c r="AN1576" s="87">
        <f t="shared" si="444"/>
        <v>1</v>
      </c>
      <c r="AO1576" s="87">
        <f t="shared" si="445"/>
        <v>65</v>
      </c>
      <c r="AP1576" s="87">
        <f t="shared" si="446"/>
        <v>-21</v>
      </c>
      <c r="AQ1576" s="87">
        <f t="shared" si="447"/>
        <v>-21</v>
      </c>
      <c r="AR1576" s="87">
        <f t="shared" si="448"/>
        <v>0</v>
      </c>
      <c r="AS1576" s="87">
        <f t="shared" si="449"/>
        <v>0</v>
      </c>
      <c r="AT1576" s="118">
        <f t="shared" si="450"/>
        <v>0</v>
      </c>
      <c r="AU1576" s="119" t="str">
        <f t="shared" si="436"/>
        <v>宮崎県日南市</v>
      </c>
      <c r="AW1576" s="225" t="s">
        <v>3535</v>
      </c>
      <c r="AY1576" s="230" t="s">
        <v>3535</v>
      </c>
      <c r="BA1576">
        <v>22</v>
      </c>
      <c r="BB1576">
        <v>1633</v>
      </c>
      <c r="BC1576">
        <v>1495</v>
      </c>
      <c r="BD1576">
        <v>1495</v>
      </c>
      <c r="BE1576">
        <v>0</v>
      </c>
      <c r="BF1576">
        <v>0</v>
      </c>
    </row>
    <row r="1577" spans="2:58">
      <c r="B1577" s="67" t="s">
        <v>1615</v>
      </c>
      <c r="C1577" s="67">
        <v>1574</v>
      </c>
      <c r="D1577" s="67" t="s">
        <v>1616</v>
      </c>
      <c r="E1577" s="67" t="s">
        <v>1620</v>
      </c>
      <c r="F1577" s="87">
        <v>22</v>
      </c>
      <c r="G1577" s="87">
        <v>1675</v>
      </c>
      <c r="H1577" s="87">
        <v>1446</v>
      </c>
      <c r="I1577" s="87">
        <v>0</v>
      </c>
      <c r="J1577" s="87">
        <v>0</v>
      </c>
      <c r="K1577" t="str">
        <f t="shared" si="433"/>
        <v>OK</v>
      </c>
      <c r="L1577" s="67" t="s">
        <v>1615</v>
      </c>
      <c r="M1577" s="98">
        <v>1572</v>
      </c>
      <c r="N1577" s="67" t="s">
        <v>1616</v>
      </c>
      <c r="O1577" s="67" t="s">
        <v>1620</v>
      </c>
      <c r="P1577" s="87">
        <v>22</v>
      </c>
      <c r="Q1577" s="87">
        <v>1685</v>
      </c>
      <c r="R1577" s="111">
        <v>1481</v>
      </c>
      <c r="S1577" s="87">
        <v>1456</v>
      </c>
      <c r="T1577" s="87">
        <v>0</v>
      </c>
      <c r="U1577" s="111">
        <v>0</v>
      </c>
      <c r="V1577" s="118">
        <f t="shared" si="434"/>
        <v>0</v>
      </c>
      <c r="W1577" t="str">
        <f t="shared" si="435"/>
        <v/>
      </c>
      <c r="X1577" s="67" t="s">
        <v>1615</v>
      </c>
      <c r="Y1577" s="98">
        <v>1572</v>
      </c>
      <c r="Z1577" s="67" t="s">
        <v>1616</v>
      </c>
      <c r="AA1577" s="67" t="s">
        <v>1620</v>
      </c>
      <c r="AB1577" s="111">
        <f t="shared" si="437"/>
        <v>23</v>
      </c>
      <c r="AC1577" s="111">
        <f t="shared" si="438"/>
        <v>1700</v>
      </c>
      <c r="AD1577" s="111">
        <f t="shared" si="439"/>
        <v>1447</v>
      </c>
      <c r="AE1577" s="111">
        <f t="shared" si="440"/>
        <v>1447</v>
      </c>
      <c r="AF1577" s="111">
        <f t="shared" si="441"/>
        <v>0</v>
      </c>
      <c r="AG1577" s="111">
        <f t="shared" si="442"/>
        <v>0</v>
      </c>
      <c r="AH1577" s="118">
        <f t="shared" si="443"/>
        <v>0</v>
      </c>
      <c r="AJ1577" s="67" t="s">
        <v>1615</v>
      </c>
      <c r="AK1577" s="98">
        <v>1572</v>
      </c>
      <c r="AL1577" s="67" t="s">
        <v>1616</v>
      </c>
      <c r="AM1577" s="67" t="s">
        <v>1620</v>
      </c>
      <c r="AN1577" s="87">
        <f t="shared" si="444"/>
        <v>1</v>
      </c>
      <c r="AO1577" s="87">
        <f t="shared" si="445"/>
        <v>15</v>
      </c>
      <c r="AP1577" s="87">
        <f t="shared" si="446"/>
        <v>-34</v>
      </c>
      <c r="AQ1577" s="87">
        <f t="shared" si="447"/>
        <v>-9</v>
      </c>
      <c r="AR1577" s="87">
        <f t="shared" si="448"/>
        <v>0</v>
      </c>
      <c r="AS1577" s="87">
        <f t="shared" si="449"/>
        <v>0</v>
      </c>
      <c r="AT1577" s="118">
        <f t="shared" si="450"/>
        <v>0</v>
      </c>
      <c r="AU1577" s="119" t="str">
        <f t="shared" si="436"/>
        <v>宮崎県小林市</v>
      </c>
      <c r="AW1577" s="225" t="s">
        <v>3536</v>
      </c>
      <c r="AY1577" s="230" t="s">
        <v>3536</v>
      </c>
      <c r="BA1577">
        <v>23</v>
      </c>
      <c r="BB1577">
        <v>1700</v>
      </c>
      <c r="BC1577">
        <v>1447</v>
      </c>
      <c r="BD1577">
        <v>1447</v>
      </c>
      <c r="BE1577">
        <v>0</v>
      </c>
      <c r="BF1577">
        <v>0</v>
      </c>
    </row>
    <row r="1578" spans="2:58">
      <c r="B1578" s="67" t="s">
        <v>1615</v>
      </c>
      <c r="C1578" s="67">
        <v>1575</v>
      </c>
      <c r="D1578" s="67" t="s">
        <v>1616</v>
      </c>
      <c r="E1578" s="67" t="s">
        <v>1621</v>
      </c>
      <c r="F1578" s="87">
        <v>25</v>
      </c>
      <c r="G1578" s="87">
        <v>2450</v>
      </c>
      <c r="H1578" s="87">
        <v>1795</v>
      </c>
      <c r="I1578" s="87">
        <v>0</v>
      </c>
      <c r="J1578" s="87">
        <v>0</v>
      </c>
      <c r="K1578" t="str">
        <f t="shared" si="433"/>
        <v>OK</v>
      </c>
      <c r="L1578" s="67" t="s">
        <v>1615</v>
      </c>
      <c r="M1578" s="98">
        <v>1573</v>
      </c>
      <c r="N1578" s="67" t="s">
        <v>1616</v>
      </c>
      <c r="O1578" s="67" t="s">
        <v>1621</v>
      </c>
      <c r="P1578" s="87">
        <v>25</v>
      </c>
      <c r="Q1578" s="87">
        <v>1725</v>
      </c>
      <c r="R1578" s="111">
        <v>1777</v>
      </c>
      <c r="S1578" s="87">
        <v>1773</v>
      </c>
      <c r="T1578" s="87">
        <v>0</v>
      </c>
      <c r="U1578" s="111">
        <v>0</v>
      </c>
      <c r="V1578" s="118">
        <f t="shared" si="434"/>
        <v>0</v>
      </c>
      <c r="W1578" t="str">
        <f t="shared" si="435"/>
        <v/>
      </c>
      <c r="X1578" s="67" t="s">
        <v>1615</v>
      </c>
      <c r="Y1578" s="98">
        <v>1573</v>
      </c>
      <c r="Z1578" s="67" t="s">
        <v>1616</v>
      </c>
      <c r="AA1578" s="67" t="s">
        <v>1621</v>
      </c>
      <c r="AB1578" s="111">
        <f t="shared" si="437"/>
        <v>25</v>
      </c>
      <c r="AC1578" s="111">
        <f t="shared" si="438"/>
        <v>1750</v>
      </c>
      <c r="AD1578" s="111">
        <f t="shared" si="439"/>
        <v>1764</v>
      </c>
      <c r="AE1578" s="111">
        <f t="shared" si="440"/>
        <v>1756</v>
      </c>
      <c r="AF1578" s="111">
        <f t="shared" si="441"/>
        <v>0</v>
      </c>
      <c r="AG1578" s="111">
        <f t="shared" si="442"/>
        <v>0</v>
      </c>
      <c r="AH1578" s="118">
        <f t="shared" si="443"/>
        <v>0</v>
      </c>
      <c r="AJ1578" s="67" t="s">
        <v>1615</v>
      </c>
      <c r="AK1578" s="98">
        <v>1573</v>
      </c>
      <c r="AL1578" s="67" t="s">
        <v>1616</v>
      </c>
      <c r="AM1578" s="67" t="s">
        <v>1621</v>
      </c>
      <c r="AN1578" s="87">
        <f t="shared" si="444"/>
        <v>0</v>
      </c>
      <c r="AO1578" s="87">
        <f t="shared" si="445"/>
        <v>25</v>
      </c>
      <c r="AP1578" s="87">
        <f t="shared" si="446"/>
        <v>-13</v>
      </c>
      <c r="AQ1578" s="87">
        <f t="shared" si="447"/>
        <v>-17</v>
      </c>
      <c r="AR1578" s="87">
        <f t="shared" si="448"/>
        <v>0</v>
      </c>
      <c r="AS1578" s="87">
        <f t="shared" si="449"/>
        <v>0</v>
      </c>
      <c r="AT1578" s="118">
        <f t="shared" si="450"/>
        <v>0</v>
      </c>
      <c r="AU1578" s="119" t="str">
        <f t="shared" si="436"/>
        <v>宮崎県日向市</v>
      </c>
      <c r="AW1578" s="225" t="s">
        <v>3537</v>
      </c>
      <c r="AY1578" s="230" t="s">
        <v>3537</v>
      </c>
      <c r="BA1578">
        <v>25</v>
      </c>
      <c r="BB1578">
        <v>1750</v>
      </c>
      <c r="BC1578">
        <v>1764</v>
      </c>
      <c r="BD1578">
        <v>1756</v>
      </c>
      <c r="BE1578">
        <v>0</v>
      </c>
      <c r="BF1578">
        <v>0</v>
      </c>
    </row>
    <row r="1579" spans="2:58">
      <c r="B1579" s="67" t="s">
        <v>1615</v>
      </c>
      <c r="C1579" s="67">
        <v>1576</v>
      </c>
      <c r="D1579" s="67" t="s">
        <v>1616</v>
      </c>
      <c r="E1579" s="67" t="s">
        <v>1622</v>
      </c>
      <c r="F1579" s="87">
        <v>13</v>
      </c>
      <c r="G1579" s="87">
        <v>823</v>
      </c>
      <c r="H1579" s="87">
        <v>702</v>
      </c>
      <c r="I1579" s="87">
        <v>0</v>
      </c>
      <c r="J1579" s="87">
        <v>0</v>
      </c>
      <c r="K1579" t="str">
        <f t="shared" si="433"/>
        <v>OK</v>
      </c>
      <c r="L1579" s="67" t="s">
        <v>1615</v>
      </c>
      <c r="M1579" s="98">
        <v>1574</v>
      </c>
      <c r="N1579" s="67" t="s">
        <v>1616</v>
      </c>
      <c r="O1579" s="67" t="s">
        <v>1622</v>
      </c>
      <c r="P1579" s="87">
        <v>12</v>
      </c>
      <c r="Q1579" s="87">
        <v>828</v>
      </c>
      <c r="R1579" s="111">
        <v>679</v>
      </c>
      <c r="S1579" s="87">
        <v>679</v>
      </c>
      <c r="T1579" s="87">
        <v>0</v>
      </c>
      <c r="U1579" s="111">
        <v>0</v>
      </c>
      <c r="V1579" s="118">
        <f t="shared" si="434"/>
        <v>0</v>
      </c>
      <c r="W1579" t="str">
        <f t="shared" si="435"/>
        <v/>
      </c>
      <c r="X1579" s="67" t="s">
        <v>1615</v>
      </c>
      <c r="Y1579" s="98">
        <v>1574</v>
      </c>
      <c r="Z1579" s="67" t="s">
        <v>1616</v>
      </c>
      <c r="AA1579" s="67" t="s">
        <v>1622</v>
      </c>
      <c r="AB1579" s="111">
        <f t="shared" si="437"/>
        <v>12</v>
      </c>
      <c r="AC1579" s="111">
        <f t="shared" si="438"/>
        <v>852</v>
      </c>
      <c r="AD1579" s="111">
        <f t="shared" si="439"/>
        <v>668</v>
      </c>
      <c r="AE1579" s="111">
        <f t="shared" si="440"/>
        <v>668</v>
      </c>
      <c r="AF1579" s="111">
        <f t="shared" si="441"/>
        <v>0</v>
      </c>
      <c r="AG1579" s="111">
        <f t="shared" si="442"/>
        <v>0</v>
      </c>
      <c r="AH1579" s="118">
        <f t="shared" si="443"/>
        <v>0</v>
      </c>
      <c r="AJ1579" s="67" t="s">
        <v>1615</v>
      </c>
      <c r="AK1579" s="98">
        <v>1574</v>
      </c>
      <c r="AL1579" s="67" t="s">
        <v>1616</v>
      </c>
      <c r="AM1579" s="67" t="s">
        <v>1622</v>
      </c>
      <c r="AN1579" s="87">
        <f t="shared" si="444"/>
        <v>0</v>
      </c>
      <c r="AO1579" s="87">
        <f t="shared" si="445"/>
        <v>24</v>
      </c>
      <c r="AP1579" s="87">
        <f t="shared" si="446"/>
        <v>-11</v>
      </c>
      <c r="AQ1579" s="87">
        <f t="shared" si="447"/>
        <v>-11</v>
      </c>
      <c r="AR1579" s="87">
        <f t="shared" si="448"/>
        <v>0</v>
      </c>
      <c r="AS1579" s="87">
        <f t="shared" si="449"/>
        <v>0</v>
      </c>
      <c r="AT1579" s="118">
        <f t="shared" si="450"/>
        <v>0</v>
      </c>
      <c r="AU1579" s="119" t="str">
        <f t="shared" si="436"/>
        <v>宮崎県串間市</v>
      </c>
      <c r="AW1579" s="225" t="s">
        <v>3538</v>
      </c>
      <c r="AY1579" s="230" t="s">
        <v>3538</v>
      </c>
      <c r="BA1579">
        <v>12</v>
      </c>
      <c r="BB1579">
        <v>852</v>
      </c>
      <c r="BC1579">
        <v>668</v>
      </c>
      <c r="BD1579">
        <v>668</v>
      </c>
      <c r="BE1579">
        <v>0</v>
      </c>
      <c r="BF1579">
        <v>0</v>
      </c>
    </row>
    <row r="1580" spans="2:58">
      <c r="B1580" s="67" t="s">
        <v>1615</v>
      </c>
      <c r="C1580" s="67">
        <v>1577</v>
      </c>
      <c r="D1580" s="67" t="s">
        <v>1616</v>
      </c>
      <c r="E1580" s="67" t="s">
        <v>1623</v>
      </c>
      <c r="F1580" s="87">
        <v>20</v>
      </c>
      <c r="G1580" s="87">
        <v>1250</v>
      </c>
      <c r="H1580" s="87">
        <v>940</v>
      </c>
      <c r="I1580" s="87">
        <v>0</v>
      </c>
      <c r="J1580" s="87">
        <v>0</v>
      </c>
      <c r="K1580" t="str">
        <f t="shared" si="433"/>
        <v>OK</v>
      </c>
      <c r="L1580" s="67" t="s">
        <v>1615</v>
      </c>
      <c r="M1580" s="98">
        <v>1575</v>
      </c>
      <c r="N1580" s="67" t="s">
        <v>1616</v>
      </c>
      <c r="O1580" s="67" t="s">
        <v>1623</v>
      </c>
      <c r="P1580" s="87">
        <v>20</v>
      </c>
      <c r="Q1580" s="87">
        <v>1255</v>
      </c>
      <c r="R1580" s="111">
        <v>893</v>
      </c>
      <c r="S1580" s="87">
        <v>893</v>
      </c>
      <c r="T1580" s="87">
        <v>0</v>
      </c>
      <c r="U1580" s="111">
        <v>0</v>
      </c>
      <c r="V1580" s="118">
        <f t="shared" si="434"/>
        <v>0</v>
      </c>
      <c r="W1580" t="str">
        <f t="shared" si="435"/>
        <v/>
      </c>
      <c r="X1580" s="67" t="s">
        <v>1615</v>
      </c>
      <c r="Y1580" s="98">
        <v>1575</v>
      </c>
      <c r="Z1580" s="67" t="s">
        <v>1616</v>
      </c>
      <c r="AA1580" s="67" t="s">
        <v>1623</v>
      </c>
      <c r="AB1580" s="111">
        <f t="shared" si="437"/>
        <v>22</v>
      </c>
      <c r="AC1580" s="111">
        <f t="shared" si="438"/>
        <v>1325</v>
      </c>
      <c r="AD1580" s="111">
        <f t="shared" si="439"/>
        <v>903</v>
      </c>
      <c r="AE1580" s="111">
        <f t="shared" si="440"/>
        <v>903</v>
      </c>
      <c r="AF1580" s="111">
        <f t="shared" si="441"/>
        <v>0</v>
      </c>
      <c r="AG1580" s="111">
        <f t="shared" si="442"/>
        <v>0</v>
      </c>
      <c r="AH1580" s="118">
        <f t="shared" si="443"/>
        <v>0</v>
      </c>
      <c r="AJ1580" s="67" t="s">
        <v>1615</v>
      </c>
      <c r="AK1580" s="98">
        <v>1575</v>
      </c>
      <c r="AL1580" s="67" t="s">
        <v>1616</v>
      </c>
      <c r="AM1580" s="67" t="s">
        <v>1623</v>
      </c>
      <c r="AN1580" s="87">
        <f t="shared" si="444"/>
        <v>2</v>
      </c>
      <c r="AO1580" s="87">
        <f t="shared" si="445"/>
        <v>70</v>
      </c>
      <c r="AP1580" s="87">
        <f t="shared" si="446"/>
        <v>10</v>
      </c>
      <c r="AQ1580" s="87">
        <f t="shared" si="447"/>
        <v>10</v>
      </c>
      <c r="AR1580" s="87">
        <f t="shared" si="448"/>
        <v>0</v>
      </c>
      <c r="AS1580" s="87">
        <f t="shared" si="449"/>
        <v>0</v>
      </c>
      <c r="AT1580" s="118">
        <f t="shared" si="450"/>
        <v>0</v>
      </c>
      <c r="AU1580" s="119" t="str">
        <f t="shared" si="436"/>
        <v>宮崎県西都市</v>
      </c>
      <c r="AW1580" s="225" t="s">
        <v>3539</v>
      </c>
      <c r="AY1580" s="230" t="s">
        <v>3539</v>
      </c>
      <c r="BA1580">
        <v>22</v>
      </c>
      <c r="BB1580">
        <v>1325</v>
      </c>
      <c r="BC1580">
        <v>903</v>
      </c>
      <c r="BD1580">
        <v>903</v>
      </c>
      <c r="BE1580">
        <v>0</v>
      </c>
      <c r="BF1580">
        <v>0</v>
      </c>
    </row>
    <row r="1581" spans="2:58">
      <c r="B1581" s="67" t="s">
        <v>1615</v>
      </c>
      <c r="C1581" s="67">
        <v>1578</v>
      </c>
      <c r="D1581" s="67" t="s">
        <v>1616</v>
      </c>
      <c r="E1581" s="67" t="s">
        <v>1624</v>
      </c>
      <c r="F1581" s="87">
        <v>8</v>
      </c>
      <c r="G1581" s="87">
        <v>495</v>
      </c>
      <c r="H1581" s="87">
        <v>514</v>
      </c>
      <c r="I1581" s="87">
        <v>0</v>
      </c>
      <c r="J1581" s="87">
        <v>0</v>
      </c>
      <c r="K1581" t="str">
        <f t="shared" si="433"/>
        <v>OK</v>
      </c>
      <c r="L1581" s="67" t="s">
        <v>1615</v>
      </c>
      <c r="M1581" s="98">
        <v>1576</v>
      </c>
      <c r="N1581" s="67" t="s">
        <v>1616</v>
      </c>
      <c r="O1581" s="67" t="s">
        <v>1624</v>
      </c>
      <c r="P1581" s="87">
        <v>8</v>
      </c>
      <c r="Q1581" s="87">
        <v>495</v>
      </c>
      <c r="R1581" s="111">
        <v>521</v>
      </c>
      <c r="S1581" s="108">
        <v>521</v>
      </c>
      <c r="T1581" s="108">
        <v>0</v>
      </c>
      <c r="U1581" s="111">
        <v>0</v>
      </c>
      <c r="V1581" s="118">
        <f t="shared" si="434"/>
        <v>0</v>
      </c>
      <c r="W1581" t="str">
        <f t="shared" si="435"/>
        <v/>
      </c>
      <c r="X1581" s="67" t="s">
        <v>1615</v>
      </c>
      <c r="Y1581" s="98">
        <v>1576</v>
      </c>
      <c r="Z1581" s="67" t="s">
        <v>1616</v>
      </c>
      <c r="AA1581" s="67" t="s">
        <v>1624</v>
      </c>
      <c r="AB1581" s="111">
        <f t="shared" si="437"/>
        <v>9</v>
      </c>
      <c r="AC1581" s="111">
        <f t="shared" si="438"/>
        <v>610</v>
      </c>
      <c r="AD1581" s="111">
        <f t="shared" si="439"/>
        <v>651</v>
      </c>
      <c r="AE1581" s="111">
        <f t="shared" si="440"/>
        <v>590</v>
      </c>
      <c r="AF1581" s="111">
        <f t="shared" si="441"/>
        <v>0</v>
      </c>
      <c r="AG1581" s="111">
        <f t="shared" si="442"/>
        <v>0</v>
      </c>
      <c r="AH1581" s="118">
        <f t="shared" si="443"/>
        <v>0</v>
      </c>
      <c r="AJ1581" s="67" t="s">
        <v>1615</v>
      </c>
      <c r="AK1581" s="98">
        <v>1576</v>
      </c>
      <c r="AL1581" s="67" t="s">
        <v>1616</v>
      </c>
      <c r="AM1581" s="67" t="s">
        <v>1624</v>
      </c>
      <c r="AN1581" s="87">
        <f t="shared" si="444"/>
        <v>1</v>
      </c>
      <c r="AO1581" s="87">
        <f t="shared" si="445"/>
        <v>115</v>
      </c>
      <c r="AP1581" s="87">
        <f t="shared" si="446"/>
        <v>130</v>
      </c>
      <c r="AQ1581" s="87">
        <f t="shared" si="447"/>
        <v>69</v>
      </c>
      <c r="AR1581" s="87">
        <f t="shared" si="448"/>
        <v>0</v>
      </c>
      <c r="AS1581" s="87">
        <f t="shared" si="449"/>
        <v>0</v>
      </c>
      <c r="AT1581" s="118">
        <f t="shared" si="450"/>
        <v>0</v>
      </c>
      <c r="AU1581" s="119" t="str">
        <f t="shared" si="436"/>
        <v>宮崎県えびの市</v>
      </c>
      <c r="AW1581" s="225" t="s">
        <v>3540</v>
      </c>
      <c r="AY1581" s="230" t="s">
        <v>3540</v>
      </c>
      <c r="BA1581">
        <v>9</v>
      </c>
      <c r="BB1581">
        <v>610</v>
      </c>
      <c r="BC1581">
        <v>651</v>
      </c>
      <c r="BD1581">
        <v>590</v>
      </c>
      <c r="BE1581">
        <v>0</v>
      </c>
      <c r="BF1581">
        <v>0</v>
      </c>
    </row>
    <row r="1582" spans="2:58">
      <c r="B1582" s="67" t="s">
        <v>1615</v>
      </c>
      <c r="C1582" s="67">
        <v>1579</v>
      </c>
      <c r="D1582" s="67" t="s">
        <v>1616</v>
      </c>
      <c r="E1582" s="67" t="s">
        <v>1625</v>
      </c>
      <c r="F1582" s="87">
        <v>13</v>
      </c>
      <c r="G1582" s="87">
        <v>1200</v>
      </c>
      <c r="H1582" s="87">
        <v>1090</v>
      </c>
      <c r="I1582" s="87">
        <v>0</v>
      </c>
      <c r="J1582" s="87">
        <v>0</v>
      </c>
      <c r="K1582" t="str">
        <f t="shared" si="433"/>
        <v>OK</v>
      </c>
      <c r="L1582" s="67" t="s">
        <v>1615</v>
      </c>
      <c r="M1582" s="98">
        <v>1577</v>
      </c>
      <c r="N1582" s="67" t="s">
        <v>1616</v>
      </c>
      <c r="O1582" s="67" t="s">
        <v>1625</v>
      </c>
      <c r="P1582" s="87">
        <v>14</v>
      </c>
      <c r="Q1582" s="87">
        <v>1185</v>
      </c>
      <c r="R1582" s="111">
        <v>1060</v>
      </c>
      <c r="S1582" s="87">
        <v>1060</v>
      </c>
      <c r="T1582" s="87">
        <v>0</v>
      </c>
      <c r="U1582" s="111">
        <v>0</v>
      </c>
      <c r="V1582" s="118">
        <f t="shared" si="434"/>
        <v>0</v>
      </c>
      <c r="W1582" t="str">
        <f t="shared" si="435"/>
        <v/>
      </c>
      <c r="X1582" s="67" t="s">
        <v>1615</v>
      </c>
      <c r="Y1582" s="98">
        <v>1577</v>
      </c>
      <c r="Z1582" s="67" t="s">
        <v>1616</v>
      </c>
      <c r="AA1582" s="67" t="s">
        <v>1625</v>
      </c>
      <c r="AB1582" s="111">
        <f t="shared" si="437"/>
        <v>14</v>
      </c>
      <c r="AC1582" s="111">
        <f t="shared" si="438"/>
        <v>1210</v>
      </c>
      <c r="AD1582" s="111">
        <f t="shared" si="439"/>
        <v>1114</v>
      </c>
      <c r="AE1582" s="111">
        <f t="shared" si="440"/>
        <v>1114</v>
      </c>
      <c r="AF1582" s="111">
        <f t="shared" si="441"/>
        <v>0</v>
      </c>
      <c r="AG1582" s="111">
        <f t="shared" si="442"/>
        <v>0</v>
      </c>
      <c r="AH1582" s="118">
        <f t="shared" si="443"/>
        <v>0</v>
      </c>
      <c r="AJ1582" s="67" t="s">
        <v>1615</v>
      </c>
      <c r="AK1582" s="98">
        <v>1577</v>
      </c>
      <c r="AL1582" s="67" t="s">
        <v>1616</v>
      </c>
      <c r="AM1582" s="67" t="s">
        <v>1625</v>
      </c>
      <c r="AN1582" s="87">
        <f t="shared" si="444"/>
        <v>0</v>
      </c>
      <c r="AO1582" s="87">
        <f t="shared" si="445"/>
        <v>25</v>
      </c>
      <c r="AP1582" s="87">
        <f t="shared" si="446"/>
        <v>54</v>
      </c>
      <c r="AQ1582" s="87">
        <f t="shared" si="447"/>
        <v>54</v>
      </c>
      <c r="AR1582" s="87">
        <f t="shared" si="448"/>
        <v>0</v>
      </c>
      <c r="AS1582" s="87">
        <f t="shared" si="449"/>
        <v>0</v>
      </c>
      <c r="AT1582" s="118">
        <f t="shared" si="450"/>
        <v>0</v>
      </c>
      <c r="AU1582" s="119" t="str">
        <f t="shared" si="436"/>
        <v>宮崎県三股町</v>
      </c>
      <c r="AW1582" s="225" t="s">
        <v>3541</v>
      </c>
      <c r="AY1582" s="230" t="s">
        <v>3541</v>
      </c>
      <c r="BA1582">
        <v>14</v>
      </c>
      <c r="BB1582">
        <v>1210</v>
      </c>
      <c r="BC1582">
        <v>1114</v>
      </c>
      <c r="BD1582">
        <v>1114</v>
      </c>
      <c r="BE1582">
        <v>0</v>
      </c>
      <c r="BF1582">
        <v>0</v>
      </c>
    </row>
    <row r="1583" spans="2:58">
      <c r="B1583" s="67" t="s">
        <v>1615</v>
      </c>
      <c r="C1583" s="67">
        <v>1580</v>
      </c>
      <c r="D1583" s="67" t="s">
        <v>1616</v>
      </c>
      <c r="E1583" s="67" t="s">
        <v>1626</v>
      </c>
      <c r="F1583" s="87">
        <v>5</v>
      </c>
      <c r="G1583" s="87">
        <v>290</v>
      </c>
      <c r="H1583" s="87">
        <v>259</v>
      </c>
      <c r="I1583" s="87">
        <v>0</v>
      </c>
      <c r="J1583" s="87">
        <v>0</v>
      </c>
      <c r="K1583" t="str">
        <f t="shared" si="433"/>
        <v>OK</v>
      </c>
      <c r="L1583" s="67" t="s">
        <v>1615</v>
      </c>
      <c r="M1583" s="98">
        <v>1578</v>
      </c>
      <c r="N1583" s="67" t="s">
        <v>1616</v>
      </c>
      <c r="O1583" s="67" t="s">
        <v>1626</v>
      </c>
      <c r="P1583" s="87">
        <v>5</v>
      </c>
      <c r="Q1583" s="87">
        <v>280</v>
      </c>
      <c r="R1583" s="111">
        <v>271</v>
      </c>
      <c r="S1583" s="87">
        <v>243</v>
      </c>
      <c r="T1583" s="87">
        <v>0</v>
      </c>
      <c r="U1583" s="111">
        <v>0</v>
      </c>
      <c r="V1583" s="118">
        <f t="shared" si="434"/>
        <v>0</v>
      </c>
      <c r="W1583" t="str">
        <f t="shared" si="435"/>
        <v/>
      </c>
      <c r="X1583" s="67" t="s">
        <v>1615</v>
      </c>
      <c r="Y1583" s="98">
        <v>1578</v>
      </c>
      <c r="Z1583" s="67" t="s">
        <v>1616</v>
      </c>
      <c r="AA1583" s="67" t="s">
        <v>1626</v>
      </c>
      <c r="AB1583" s="111">
        <f t="shared" si="437"/>
        <v>5</v>
      </c>
      <c r="AC1583" s="111">
        <f t="shared" si="438"/>
        <v>280</v>
      </c>
      <c r="AD1583" s="111">
        <f t="shared" si="439"/>
        <v>273</v>
      </c>
      <c r="AE1583" s="111">
        <f t="shared" si="440"/>
        <v>247</v>
      </c>
      <c r="AF1583" s="111">
        <f t="shared" si="441"/>
        <v>0</v>
      </c>
      <c r="AG1583" s="111">
        <f t="shared" si="442"/>
        <v>0</v>
      </c>
      <c r="AH1583" s="118">
        <f t="shared" si="443"/>
        <v>0</v>
      </c>
      <c r="AJ1583" s="67" t="s">
        <v>1615</v>
      </c>
      <c r="AK1583" s="98">
        <v>1578</v>
      </c>
      <c r="AL1583" s="67" t="s">
        <v>1616</v>
      </c>
      <c r="AM1583" s="67" t="s">
        <v>1626</v>
      </c>
      <c r="AN1583" s="87">
        <f t="shared" si="444"/>
        <v>0</v>
      </c>
      <c r="AO1583" s="87">
        <f t="shared" si="445"/>
        <v>0</v>
      </c>
      <c r="AP1583" s="87">
        <f t="shared" si="446"/>
        <v>2</v>
      </c>
      <c r="AQ1583" s="87">
        <f t="shared" si="447"/>
        <v>4</v>
      </c>
      <c r="AR1583" s="87">
        <f t="shared" si="448"/>
        <v>0</v>
      </c>
      <c r="AS1583" s="87">
        <f t="shared" si="449"/>
        <v>0</v>
      </c>
      <c r="AT1583" s="118">
        <f t="shared" si="450"/>
        <v>0</v>
      </c>
      <c r="AU1583" s="119" t="str">
        <f t="shared" si="436"/>
        <v>宮崎県高原町</v>
      </c>
      <c r="AW1583" s="225" t="s">
        <v>3542</v>
      </c>
      <c r="AY1583" s="230" t="s">
        <v>3542</v>
      </c>
      <c r="BA1583">
        <v>5</v>
      </c>
      <c r="BB1583">
        <v>280</v>
      </c>
      <c r="BC1583">
        <v>273</v>
      </c>
      <c r="BD1583">
        <v>247</v>
      </c>
      <c r="BE1583">
        <v>0</v>
      </c>
      <c r="BF1583">
        <v>0</v>
      </c>
    </row>
    <row r="1584" spans="2:58">
      <c r="B1584" s="67" t="s">
        <v>1615</v>
      </c>
      <c r="C1584" s="67">
        <v>1581</v>
      </c>
      <c r="D1584" s="67" t="s">
        <v>1616</v>
      </c>
      <c r="E1584" s="67" t="s">
        <v>1627</v>
      </c>
      <c r="F1584" s="87">
        <v>9</v>
      </c>
      <c r="G1584" s="87">
        <v>772</v>
      </c>
      <c r="H1584" s="87">
        <v>622</v>
      </c>
      <c r="I1584" s="87">
        <v>0</v>
      </c>
      <c r="J1584" s="87">
        <v>0</v>
      </c>
      <c r="K1584" t="str">
        <f t="shared" si="433"/>
        <v>OK</v>
      </c>
      <c r="L1584" s="67" t="s">
        <v>1615</v>
      </c>
      <c r="M1584" s="98">
        <v>1579</v>
      </c>
      <c r="N1584" s="67" t="s">
        <v>1616</v>
      </c>
      <c r="O1584" s="67" t="s">
        <v>1627</v>
      </c>
      <c r="P1584" s="87">
        <v>9</v>
      </c>
      <c r="Q1584" s="87">
        <v>777</v>
      </c>
      <c r="R1584" s="111">
        <v>659</v>
      </c>
      <c r="S1584" s="87">
        <v>622</v>
      </c>
      <c r="T1584" s="87">
        <v>0</v>
      </c>
      <c r="U1584" s="111">
        <v>0</v>
      </c>
      <c r="V1584" s="118">
        <f t="shared" si="434"/>
        <v>0</v>
      </c>
      <c r="W1584" t="str">
        <f t="shared" si="435"/>
        <v/>
      </c>
      <c r="X1584" s="67" t="s">
        <v>1615</v>
      </c>
      <c r="Y1584" s="98">
        <v>1579</v>
      </c>
      <c r="Z1584" s="67" t="s">
        <v>1616</v>
      </c>
      <c r="AA1584" s="67" t="s">
        <v>1627</v>
      </c>
      <c r="AB1584" s="111">
        <f t="shared" si="437"/>
        <v>9</v>
      </c>
      <c r="AC1584" s="111">
        <f t="shared" si="438"/>
        <v>777</v>
      </c>
      <c r="AD1584" s="111">
        <f t="shared" si="439"/>
        <v>641</v>
      </c>
      <c r="AE1584" s="111">
        <f t="shared" si="440"/>
        <v>596</v>
      </c>
      <c r="AF1584" s="111">
        <f t="shared" si="441"/>
        <v>0</v>
      </c>
      <c r="AG1584" s="111">
        <f t="shared" si="442"/>
        <v>0</v>
      </c>
      <c r="AH1584" s="118">
        <f t="shared" si="443"/>
        <v>0</v>
      </c>
      <c r="AJ1584" s="67" t="s">
        <v>1615</v>
      </c>
      <c r="AK1584" s="98">
        <v>1579</v>
      </c>
      <c r="AL1584" s="67" t="s">
        <v>1616</v>
      </c>
      <c r="AM1584" s="67" t="s">
        <v>1627</v>
      </c>
      <c r="AN1584" s="87">
        <f t="shared" si="444"/>
        <v>0</v>
      </c>
      <c r="AO1584" s="87">
        <f t="shared" si="445"/>
        <v>0</v>
      </c>
      <c r="AP1584" s="87">
        <f t="shared" si="446"/>
        <v>-18</v>
      </c>
      <c r="AQ1584" s="87">
        <f t="shared" si="447"/>
        <v>-26</v>
      </c>
      <c r="AR1584" s="87">
        <f t="shared" si="448"/>
        <v>0</v>
      </c>
      <c r="AS1584" s="87">
        <f t="shared" si="449"/>
        <v>0</v>
      </c>
      <c r="AT1584" s="118">
        <f t="shared" si="450"/>
        <v>0</v>
      </c>
      <c r="AU1584" s="119" t="str">
        <f t="shared" si="436"/>
        <v>宮崎県国富町</v>
      </c>
      <c r="AW1584" s="225" t="s">
        <v>3543</v>
      </c>
      <c r="AY1584" s="230" t="s">
        <v>3543</v>
      </c>
      <c r="BA1584">
        <v>9</v>
      </c>
      <c r="BB1584">
        <v>777</v>
      </c>
      <c r="BC1584">
        <v>641</v>
      </c>
      <c r="BD1584">
        <v>596</v>
      </c>
      <c r="BE1584">
        <v>0</v>
      </c>
      <c r="BF1584">
        <v>0</v>
      </c>
    </row>
    <row r="1585" spans="2:58">
      <c r="B1585" s="67" t="s">
        <v>1615</v>
      </c>
      <c r="C1585" s="67">
        <v>1582</v>
      </c>
      <c r="D1585" s="67" t="s">
        <v>1616</v>
      </c>
      <c r="E1585" s="67" t="s">
        <v>1628</v>
      </c>
      <c r="F1585" s="87">
        <v>4</v>
      </c>
      <c r="G1585" s="87">
        <v>296</v>
      </c>
      <c r="H1585" s="87">
        <v>281</v>
      </c>
      <c r="I1585" s="87">
        <v>0</v>
      </c>
      <c r="J1585" s="87">
        <v>0</v>
      </c>
      <c r="K1585" t="str">
        <f t="shared" si="433"/>
        <v>OK</v>
      </c>
      <c r="L1585" s="67" t="s">
        <v>1615</v>
      </c>
      <c r="M1585" s="98">
        <v>1580</v>
      </c>
      <c r="N1585" s="67" t="s">
        <v>1616</v>
      </c>
      <c r="O1585" s="67" t="s">
        <v>1628</v>
      </c>
      <c r="P1585" s="87">
        <v>5</v>
      </c>
      <c r="Q1585" s="87">
        <v>352</v>
      </c>
      <c r="R1585" s="111">
        <v>336</v>
      </c>
      <c r="S1585" s="87">
        <v>336</v>
      </c>
      <c r="T1585" s="87">
        <v>0</v>
      </c>
      <c r="U1585" s="111">
        <v>0</v>
      </c>
      <c r="V1585" s="118">
        <f t="shared" si="434"/>
        <v>0</v>
      </c>
      <c r="W1585" t="str">
        <f t="shared" si="435"/>
        <v/>
      </c>
      <c r="X1585" s="67" t="s">
        <v>1615</v>
      </c>
      <c r="Y1585" s="98">
        <v>1580</v>
      </c>
      <c r="Z1585" s="67" t="s">
        <v>1616</v>
      </c>
      <c r="AA1585" s="67" t="s">
        <v>1628</v>
      </c>
      <c r="AB1585" s="111">
        <f t="shared" si="437"/>
        <v>5</v>
      </c>
      <c r="AC1585" s="111">
        <f t="shared" si="438"/>
        <v>352</v>
      </c>
      <c r="AD1585" s="111">
        <f t="shared" si="439"/>
        <v>338</v>
      </c>
      <c r="AE1585" s="111">
        <f t="shared" si="440"/>
        <v>338</v>
      </c>
      <c r="AF1585" s="111">
        <f t="shared" si="441"/>
        <v>0</v>
      </c>
      <c r="AG1585" s="111">
        <f t="shared" si="442"/>
        <v>0</v>
      </c>
      <c r="AH1585" s="118">
        <f t="shared" si="443"/>
        <v>0</v>
      </c>
      <c r="AJ1585" s="67" t="s">
        <v>1615</v>
      </c>
      <c r="AK1585" s="98">
        <v>1580</v>
      </c>
      <c r="AL1585" s="67" t="s">
        <v>1616</v>
      </c>
      <c r="AM1585" s="67" t="s">
        <v>1628</v>
      </c>
      <c r="AN1585" s="87">
        <f t="shared" si="444"/>
        <v>0</v>
      </c>
      <c r="AO1585" s="87">
        <f t="shared" si="445"/>
        <v>0</v>
      </c>
      <c r="AP1585" s="87">
        <f t="shared" si="446"/>
        <v>2</v>
      </c>
      <c r="AQ1585" s="87">
        <f t="shared" si="447"/>
        <v>2</v>
      </c>
      <c r="AR1585" s="87">
        <f t="shared" si="448"/>
        <v>0</v>
      </c>
      <c r="AS1585" s="87">
        <f t="shared" si="449"/>
        <v>0</v>
      </c>
      <c r="AT1585" s="118">
        <f t="shared" si="450"/>
        <v>0</v>
      </c>
      <c r="AU1585" s="119" t="str">
        <f t="shared" si="436"/>
        <v>宮崎県綾町</v>
      </c>
      <c r="AW1585" s="225" t="s">
        <v>3544</v>
      </c>
      <c r="AY1585" s="230" t="s">
        <v>3544</v>
      </c>
      <c r="BA1585">
        <v>5</v>
      </c>
      <c r="BB1585">
        <v>352</v>
      </c>
      <c r="BC1585">
        <v>338</v>
      </c>
      <c r="BD1585">
        <v>338</v>
      </c>
      <c r="BE1585">
        <v>0</v>
      </c>
      <c r="BF1585">
        <v>0</v>
      </c>
    </row>
    <row r="1586" spans="2:58">
      <c r="B1586" s="67" t="s">
        <v>1615</v>
      </c>
      <c r="C1586" s="67">
        <v>1583</v>
      </c>
      <c r="D1586" s="67" t="s">
        <v>1616</v>
      </c>
      <c r="E1586" s="67" t="s">
        <v>1629</v>
      </c>
      <c r="F1586" s="87">
        <v>8</v>
      </c>
      <c r="G1586" s="87">
        <v>753</v>
      </c>
      <c r="H1586" s="87">
        <v>720</v>
      </c>
      <c r="I1586" s="87">
        <v>0</v>
      </c>
      <c r="J1586" s="87">
        <v>0</v>
      </c>
      <c r="K1586" t="str">
        <f t="shared" si="433"/>
        <v>OK</v>
      </c>
      <c r="L1586" s="67" t="s">
        <v>1615</v>
      </c>
      <c r="M1586" s="98">
        <v>1581</v>
      </c>
      <c r="N1586" s="67" t="s">
        <v>1616</v>
      </c>
      <c r="O1586" s="67" t="s">
        <v>1629</v>
      </c>
      <c r="P1586" s="87">
        <v>10</v>
      </c>
      <c r="Q1586" s="87">
        <v>731</v>
      </c>
      <c r="R1586" s="111">
        <v>711</v>
      </c>
      <c r="S1586" s="87">
        <v>711</v>
      </c>
      <c r="T1586" s="87">
        <v>0</v>
      </c>
      <c r="U1586" s="111">
        <v>0</v>
      </c>
      <c r="V1586" s="118">
        <f t="shared" si="434"/>
        <v>0</v>
      </c>
      <c r="W1586" t="str">
        <f t="shared" si="435"/>
        <v/>
      </c>
      <c r="X1586" s="67" t="s">
        <v>1615</v>
      </c>
      <c r="Y1586" s="98">
        <v>1581</v>
      </c>
      <c r="Z1586" s="67" t="s">
        <v>1616</v>
      </c>
      <c r="AA1586" s="67" t="s">
        <v>1629</v>
      </c>
      <c r="AB1586" s="111">
        <f t="shared" si="437"/>
        <v>10</v>
      </c>
      <c r="AC1586" s="111">
        <f t="shared" si="438"/>
        <v>721</v>
      </c>
      <c r="AD1586" s="111">
        <f t="shared" si="439"/>
        <v>696</v>
      </c>
      <c r="AE1586" s="111">
        <f t="shared" si="440"/>
        <v>696</v>
      </c>
      <c r="AF1586" s="111">
        <f t="shared" si="441"/>
        <v>0</v>
      </c>
      <c r="AG1586" s="111">
        <f t="shared" si="442"/>
        <v>0</v>
      </c>
      <c r="AH1586" s="118">
        <f t="shared" si="443"/>
        <v>0</v>
      </c>
      <c r="AJ1586" s="67" t="s">
        <v>1615</v>
      </c>
      <c r="AK1586" s="98">
        <v>1581</v>
      </c>
      <c r="AL1586" s="67" t="s">
        <v>1616</v>
      </c>
      <c r="AM1586" s="67" t="s">
        <v>1629</v>
      </c>
      <c r="AN1586" s="87">
        <f t="shared" si="444"/>
        <v>0</v>
      </c>
      <c r="AO1586" s="87">
        <f t="shared" si="445"/>
        <v>-10</v>
      </c>
      <c r="AP1586" s="87">
        <f t="shared" si="446"/>
        <v>-15</v>
      </c>
      <c r="AQ1586" s="87">
        <f t="shared" si="447"/>
        <v>-15</v>
      </c>
      <c r="AR1586" s="87">
        <f t="shared" si="448"/>
        <v>0</v>
      </c>
      <c r="AS1586" s="87">
        <f t="shared" si="449"/>
        <v>0</v>
      </c>
      <c r="AT1586" s="118">
        <f t="shared" si="450"/>
        <v>0</v>
      </c>
      <c r="AU1586" s="119" t="str">
        <f t="shared" si="436"/>
        <v>宮崎県高鍋町</v>
      </c>
      <c r="AW1586" s="225" t="s">
        <v>3545</v>
      </c>
      <c r="AY1586" s="230" t="s">
        <v>3545</v>
      </c>
      <c r="BA1586">
        <v>10</v>
      </c>
      <c r="BB1586">
        <v>721</v>
      </c>
      <c r="BC1586">
        <v>696</v>
      </c>
      <c r="BD1586">
        <v>696</v>
      </c>
      <c r="BE1586">
        <v>0</v>
      </c>
      <c r="BF1586">
        <v>0</v>
      </c>
    </row>
    <row r="1587" spans="2:58">
      <c r="B1587" s="67" t="s">
        <v>1615</v>
      </c>
      <c r="C1587" s="67">
        <v>1584</v>
      </c>
      <c r="D1587" s="67" t="s">
        <v>1616</v>
      </c>
      <c r="E1587" s="67" t="s">
        <v>1630</v>
      </c>
      <c r="F1587" s="87">
        <v>10</v>
      </c>
      <c r="G1587" s="87">
        <v>615</v>
      </c>
      <c r="H1587" s="87">
        <v>604</v>
      </c>
      <c r="I1587" s="87">
        <v>0</v>
      </c>
      <c r="J1587" s="87">
        <v>0</v>
      </c>
      <c r="K1587" t="str">
        <f t="shared" si="433"/>
        <v>OK</v>
      </c>
      <c r="L1587" s="67" t="s">
        <v>1615</v>
      </c>
      <c r="M1587" s="98">
        <v>1582</v>
      </c>
      <c r="N1587" s="67" t="s">
        <v>1616</v>
      </c>
      <c r="O1587" s="67" t="s">
        <v>1630</v>
      </c>
      <c r="P1587" s="87">
        <v>10</v>
      </c>
      <c r="Q1587" s="87">
        <v>635</v>
      </c>
      <c r="R1587" s="111">
        <v>587</v>
      </c>
      <c r="S1587" s="87">
        <v>587</v>
      </c>
      <c r="T1587" s="87">
        <v>0</v>
      </c>
      <c r="U1587" s="111">
        <v>0</v>
      </c>
      <c r="V1587" s="118">
        <f t="shared" si="434"/>
        <v>0</v>
      </c>
      <c r="W1587" t="str">
        <f t="shared" si="435"/>
        <v/>
      </c>
      <c r="X1587" s="67" t="s">
        <v>1615</v>
      </c>
      <c r="Y1587" s="98">
        <v>1582</v>
      </c>
      <c r="Z1587" s="67" t="s">
        <v>1616</v>
      </c>
      <c r="AA1587" s="67" t="s">
        <v>1630</v>
      </c>
      <c r="AB1587" s="111">
        <f t="shared" si="437"/>
        <v>10</v>
      </c>
      <c r="AC1587" s="111">
        <f t="shared" si="438"/>
        <v>635</v>
      </c>
      <c r="AD1587" s="111">
        <f t="shared" si="439"/>
        <v>583</v>
      </c>
      <c r="AE1587" s="111">
        <f t="shared" si="440"/>
        <v>583</v>
      </c>
      <c r="AF1587" s="111">
        <f t="shared" si="441"/>
        <v>0</v>
      </c>
      <c r="AG1587" s="111">
        <f t="shared" si="442"/>
        <v>0</v>
      </c>
      <c r="AH1587" s="118">
        <f t="shared" si="443"/>
        <v>0</v>
      </c>
      <c r="AJ1587" s="67" t="s">
        <v>1615</v>
      </c>
      <c r="AK1587" s="98">
        <v>1582</v>
      </c>
      <c r="AL1587" s="67" t="s">
        <v>1616</v>
      </c>
      <c r="AM1587" s="67" t="s">
        <v>1630</v>
      </c>
      <c r="AN1587" s="87">
        <f t="shared" si="444"/>
        <v>0</v>
      </c>
      <c r="AO1587" s="87">
        <f t="shared" si="445"/>
        <v>0</v>
      </c>
      <c r="AP1587" s="87">
        <f t="shared" si="446"/>
        <v>-4</v>
      </c>
      <c r="AQ1587" s="87">
        <f t="shared" si="447"/>
        <v>-4</v>
      </c>
      <c r="AR1587" s="87">
        <f t="shared" si="448"/>
        <v>0</v>
      </c>
      <c r="AS1587" s="87">
        <f t="shared" si="449"/>
        <v>0</v>
      </c>
      <c r="AT1587" s="118">
        <f t="shared" si="450"/>
        <v>0</v>
      </c>
      <c r="AU1587" s="119" t="str">
        <f t="shared" si="436"/>
        <v>宮崎県新富町</v>
      </c>
      <c r="AW1587" s="225" t="s">
        <v>3546</v>
      </c>
      <c r="AY1587" s="230" t="s">
        <v>3546</v>
      </c>
      <c r="BA1587">
        <v>10</v>
      </c>
      <c r="BB1587">
        <v>635</v>
      </c>
      <c r="BC1587">
        <v>583</v>
      </c>
      <c r="BD1587">
        <v>583</v>
      </c>
      <c r="BE1587">
        <v>0</v>
      </c>
      <c r="BF1587">
        <v>0</v>
      </c>
    </row>
    <row r="1588" spans="2:58">
      <c r="B1588" s="67" t="s">
        <v>1615</v>
      </c>
      <c r="C1588" s="67">
        <v>1585</v>
      </c>
      <c r="D1588" s="67" t="s">
        <v>1616</v>
      </c>
      <c r="E1588" s="67" t="s">
        <v>1631</v>
      </c>
      <c r="F1588" s="87">
        <v>1</v>
      </c>
      <c r="G1588" s="87">
        <v>19</v>
      </c>
      <c r="H1588" s="87">
        <v>43</v>
      </c>
      <c r="I1588" s="87">
        <v>0</v>
      </c>
      <c r="J1588" s="87">
        <v>0</v>
      </c>
      <c r="K1588" t="str">
        <f t="shared" si="433"/>
        <v>OK</v>
      </c>
      <c r="L1588" s="67" t="s">
        <v>1615</v>
      </c>
      <c r="M1588" s="98">
        <v>1583</v>
      </c>
      <c r="N1588" s="67" t="s">
        <v>1616</v>
      </c>
      <c r="O1588" s="67" t="s">
        <v>1631</v>
      </c>
      <c r="P1588" s="87">
        <v>1</v>
      </c>
      <c r="Q1588" s="87">
        <v>19</v>
      </c>
      <c r="R1588" s="111">
        <v>42</v>
      </c>
      <c r="S1588" s="87">
        <v>42</v>
      </c>
      <c r="T1588" s="87">
        <v>0</v>
      </c>
      <c r="U1588" s="111">
        <v>0</v>
      </c>
      <c r="V1588" s="118">
        <f t="shared" si="434"/>
        <v>0</v>
      </c>
      <c r="W1588" t="str">
        <f t="shared" si="435"/>
        <v/>
      </c>
      <c r="X1588" s="67" t="s">
        <v>1615</v>
      </c>
      <c r="Y1588" s="98">
        <v>1583</v>
      </c>
      <c r="Z1588" s="67" t="s">
        <v>1616</v>
      </c>
      <c r="AA1588" s="67" t="s">
        <v>1631</v>
      </c>
      <c r="AB1588" s="111">
        <f t="shared" si="437"/>
        <v>1</v>
      </c>
      <c r="AC1588" s="111">
        <f t="shared" si="438"/>
        <v>19</v>
      </c>
      <c r="AD1588" s="111">
        <f t="shared" si="439"/>
        <v>43</v>
      </c>
      <c r="AE1588" s="111">
        <f t="shared" si="440"/>
        <v>43</v>
      </c>
      <c r="AF1588" s="111">
        <f t="shared" si="441"/>
        <v>0</v>
      </c>
      <c r="AG1588" s="111">
        <f t="shared" si="442"/>
        <v>0</v>
      </c>
      <c r="AH1588" s="118">
        <f t="shared" si="443"/>
        <v>0</v>
      </c>
      <c r="AJ1588" s="67" t="s">
        <v>1615</v>
      </c>
      <c r="AK1588" s="98">
        <v>1583</v>
      </c>
      <c r="AL1588" s="67" t="s">
        <v>1616</v>
      </c>
      <c r="AM1588" s="67" t="s">
        <v>1631</v>
      </c>
      <c r="AN1588" s="87">
        <f t="shared" si="444"/>
        <v>0</v>
      </c>
      <c r="AO1588" s="87">
        <f t="shared" si="445"/>
        <v>0</v>
      </c>
      <c r="AP1588" s="87">
        <f t="shared" si="446"/>
        <v>1</v>
      </c>
      <c r="AQ1588" s="87">
        <f t="shared" si="447"/>
        <v>1</v>
      </c>
      <c r="AR1588" s="87">
        <f t="shared" si="448"/>
        <v>0</v>
      </c>
      <c r="AS1588" s="87">
        <f t="shared" si="449"/>
        <v>0</v>
      </c>
      <c r="AT1588" s="118">
        <f t="shared" si="450"/>
        <v>0</v>
      </c>
      <c r="AU1588" s="119" t="str">
        <f t="shared" si="436"/>
        <v>宮崎県西米良村</v>
      </c>
      <c r="AW1588" s="225" t="s">
        <v>3547</v>
      </c>
      <c r="AY1588" s="230" t="s">
        <v>3547</v>
      </c>
      <c r="BA1588">
        <v>1</v>
      </c>
      <c r="BB1588">
        <v>19</v>
      </c>
      <c r="BC1588">
        <v>43</v>
      </c>
      <c r="BD1588">
        <v>43</v>
      </c>
      <c r="BE1588">
        <v>0</v>
      </c>
      <c r="BF1588">
        <v>0</v>
      </c>
    </row>
    <row r="1589" spans="2:58">
      <c r="B1589" s="67" t="s">
        <v>1615</v>
      </c>
      <c r="C1589" s="67">
        <v>1586</v>
      </c>
      <c r="D1589" s="67" t="s">
        <v>1616</v>
      </c>
      <c r="E1589" s="67" t="s">
        <v>1632</v>
      </c>
      <c r="F1589" s="87">
        <v>2</v>
      </c>
      <c r="G1589" s="87">
        <v>190</v>
      </c>
      <c r="H1589" s="87">
        <v>266</v>
      </c>
      <c r="I1589" s="87">
        <v>0</v>
      </c>
      <c r="J1589" s="87">
        <v>0</v>
      </c>
      <c r="K1589" t="str">
        <f t="shared" si="433"/>
        <v>OK</v>
      </c>
      <c r="L1589" s="67" t="s">
        <v>1615</v>
      </c>
      <c r="M1589" s="98">
        <v>1584</v>
      </c>
      <c r="N1589" s="67" t="s">
        <v>1616</v>
      </c>
      <c r="O1589" s="67" t="s">
        <v>1632</v>
      </c>
      <c r="P1589" s="87">
        <v>2</v>
      </c>
      <c r="Q1589" s="87">
        <v>190</v>
      </c>
      <c r="R1589" s="111">
        <v>190</v>
      </c>
      <c r="S1589" s="87">
        <v>190</v>
      </c>
      <c r="T1589" s="87">
        <v>0</v>
      </c>
      <c r="U1589" s="111">
        <v>0</v>
      </c>
      <c r="V1589" s="118">
        <f t="shared" si="434"/>
        <v>0</v>
      </c>
      <c r="W1589" t="str">
        <f t="shared" si="435"/>
        <v/>
      </c>
      <c r="X1589" s="67" t="s">
        <v>1615</v>
      </c>
      <c r="Y1589" s="98">
        <v>1584</v>
      </c>
      <c r="Z1589" s="67" t="s">
        <v>1616</v>
      </c>
      <c r="AA1589" s="67" t="s">
        <v>1632</v>
      </c>
      <c r="AB1589" s="111">
        <f t="shared" si="437"/>
        <v>2</v>
      </c>
      <c r="AC1589" s="111">
        <f t="shared" si="438"/>
        <v>190</v>
      </c>
      <c r="AD1589" s="111">
        <f t="shared" si="439"/>
        <v>280</v>
      </c>
      <c r="AE1589" s="111">
        <f t="shared" si="440"/>
        <v>279</v>
      </c>
      <c r="AF1589" s="111">
        <f t="shared" si="441"/>
        <v>0</v>
      </c>
      <c r="AG1589" s="111">
        <f t="shared" si="442"/>
        <v>0</v>
      </c>
      <c r="AH1589" s="118">
        <f t="shared" si="443"/>
        <v>0</v>
      </c>
      <c r="AJ1589" s="67" t="s">
        <v>1615</v>
      </c>
      <c r="AK1589" s="98">
        <v>1584</v>
      </c>
      <c r="AL1589" s="67" t="s">
        <v>1616</v>
      </c>
      <c r="AM1589" s="67" t="s">
        <v>1632</v>
      </c>
      <c r="AN1589" s="87">
        <f t="shared" si="444"/>
        <v>0</v>
      </c>
      <c r="AO1589" s="87">
        <f t="shared" si="445"/>
        <v>0</v>
      </c>
      <c r="AP1589" s="87">
        <f t="shared" si="446"/>
        <v>90</v>
      </c>
      <c r="AQ1589" s="87">
        <f t="shared" si="447"/>
        <v>89</v>
      </c>
      <c r="AR1589" s="87">
        <f t="shared" si="448"/>
        <v>0</v>
      </c>
      <c r="AS1589" s="87">
        <f t="shared" si="449"/>
        <v>0</v>
      </c>
      <c r="AT1589" s="118">
        <f t="shared" si="450"/>
        <v>0</v>
      </c>
      <c r="AU1589" s="119" t="str">
        <f t="shared" si="436"/>
        <v>宮崎県木城町</v>
      </c>
      <c r="AW1589" s="225" t="s">
        <v>3548</v>
      </c>
      <c r="AY1589" s="230" t="s">
        <v>3548</v>
      </c>
      <c r="BA1589">
        <v>2</v>
      </c>
      <c r="BB1589">
        <v>190</v>
      </c>
      <c r="BC1589">
        <v>280</v>
      </c>
      <c r="BD1589">
        <v>279</v>
      </c>
      <c r="BE1589">
        <v>0</v>
      </c>
      <c r="BF1589">
        <v>0</v>
      </c>
    </row>
    <row r="1590" spans="2:58">
      <c r="B1590" s="67" t="s">
        <v>1615</v>
      </c>
      <c r="C1590" s="67">
        <v>1587</v>
      </c>
      <c r="D1590" s="67" t="s">
        <v>1616</v>
      </c>
      <c r="E1590" s="67" t="s">
        <v>1633</v>
      </c>
      <c r="F1590" s="87">
        <v>6</v>
      </c>
      <c r="G1590" s="87">
        <v>530</v>
      </c>
      <c r="H1590" s="87">
        <v>560</v>
      </c>
      <c r="I1590" s="87">
        <v>0</v>
      </c>
      <c r="J1590" s="87">
        <v>0</v>
      </c>
      <c r="K1590" t="str">
        <f t="shared" si="433"/>
        <v>OK</v>
      </c>
      <c r="L1590" s="67" t="s">
        <v>1615</v>
      </c>
      <c r="M1590" s="98">
        <v>1585</v>
      </c>
      <c r="N1590" s="67" t="s">
        <v>1616</v>
      </c>
      <c r="O1590" s="67" t="s">
        <v>1633</v>
      </c>
      <c r="P1590" s="87">
        <v>6</v>
      </c>
      <c r="Q1590" s="87">
        <v>530</v>
      </c>
      <c r="R1590" s="111">
        <v>582</v>
      </c>
      <c r="S1590" s="87">
        <v>534</v>
      </c>
      <c r="T1590" s="87">
        <v>0</v>
      </c>
      <c r="U1590" s="111">
        <v>0</v>
      </c>
      <c r="V1590" s="118">
        <f t="shared" si="434"/>
        <v>0</v>
      </c>
      <c r="W1590" t="str">
        <f t="shared" si="435"/>
        <v/>
      </c>
      <c r="X1590" s="67" t="s">
        <v>1615</v>
      </c>
      <c r="Y1590" s="98">
        <v>1585</v>
      </c>
      <c r="Z1590" s="67" t="s">
        <v>1616</v>
      </c>
      <c r="AA1590" s="67" t="s">
        <v>1633</v>
      </c>
      <c r="AB1590" s="111">
        <f t="shared" si="437"/>
        <v>6</v>
      </c>
      <c r="AC1590" s="111">
        <f t="shared" si="438"/>
        <v>530</v>
      </c>
      <c r="AD1590" s="111">
        <f t="shared" si="439"/>
        <v>542</v>
      </c>
      <c r="AE1590" s="111">
        <f t="shared" si="440"/>
        <v>503</v>
      </c>
      <c r="AF1590" s="111">
        <f t="shared" si="441"/>
        <v>0</v>
      </c>
      <c r="AG1590" s="111">
        <f t="shared" si="442"/>
        <v>0</v>
      </c>
      <c r="AH1590" s="118">
        <f t="shared" si="443"/>
        <v>0</v>
      </c>
      <c r="AJ1590" s="67" t="s">
        <v>1615</v>
      </c>
      <c r="AK1590" s="98">
        <v>1585</v>
      </c>
      <c r="AL1590" s="67" t="s">
        <v>1616</v>
      </c>
      <c r="AM1590" s="67" t="s">
        <v>1633</v>
      </c>
      <c r="AN1590" s="87">
        <f t="shared" si="444"/>
        <v>0</v>
      </c>
      <c r="AO1590" s="87">
        <f t="shared" si="445"/>
        <v>0</v>
      </c>
      <c r="AP1590" s="87">
        <f t="shared" si="446"/>
        <v>-40</v>
      </c>
      <c r="AQ1590" s="87">
        <f t="shared" si="447"/>
        <v>-31</v>
      </c>
      <c r="AR1590" s="87">
        <f t="shared" si="448"/>
        <v>0</v>
      </c>
      <c r="AS1590" s="87">
        <f t="shared" si="449"/>
        <v>0</v>
      </c>
      <c r="AT1590" s="118">
        <f t="shared" si="450"/>
        <v>0</v>
      </c>
      <c r="AU1590" s="119" t="str">
        <f t="shared" si="436"/>
        <v>宮崎県川南町</v>
      </c>
      <c r="AW1590" s="225" t="s">
        <v>3549</v>
      </c>
      <c r="AY1590" s="230" t="s">
        <v>3549</v>
      </c>
      <c r="BA1590">
        <v>6</v>
      </c>
      <c r="BB1590">
        <v>530</v>
      </c>
      <c r="BC1590">
        <v>542</v>
      </c>
      <c r="BD1590">
        <v>503</v>
      </c>
      <c r="BE1590">
        <v>0</v>
      </c>
      <c r="BF1590">
        <v>0</v>
      </c>
    </row>
    <row r="1591" spans="2:58">
      <c r="B1591" s="67" t="s">
        <v>1615</v>
      </c>
      <c r="C1591" s="67">
        <v>1588</v>
      </c>
      <c r="D1591" s="67" t="s">
        <v>1616</v>
      </c>
      <c r="E1591" s="67" t="s">
        <v>1634</v>
      </c>
      <c r="F1591" s="87">
        <v>6</v>
      </c>
      <c r="G1591" s="87">
        <v>390</v>
      </c>
      <c r="H1591" s="87">
        <v>383</v>
      </c>
      <c r="I1591" s="87">
        <v>0</v>
      </c>
      <c r="J1591" s="87">
        <v>0</v>
      </c>
      <c r="K1591" t="str">
        <f t="shared" si="433"/>
        <v>OK</v>
      </c>
      <c r="L1591" s="67" t="s">
        <v>1615</v>
      </c>
      <c r="M1591" s="98">
        <v>1586</v>
      </c>
      <c r="N1591" s="67" t="s">
        <v>1616</v>
      </c>
      <c r="O1591" s="67" t="s">
        <v>1634</v>
      </c>
      <c r="P1591" s="87">
        <v>6</v>
      </c>
      <c r="Q1591" s="87">
        <v>410</v>
      </c>
      <c r="R1591" s="111">
        <v>427</v>
      </c>
      <c r="S1591" s="87">
        <v>427</v>
      </c>
      <c r="T1591" s="87">
        <v>0</v>
      </c>
      <c r="U1591" s="111">
        <v>0</v>
      </c>
      <c r="V1591" s="118">
        <f t="shared" si="434"/>
        <v>0</v>
      </c>
      <c r="W1591" t="str">
        <f t="shared" si="435"/>
        <v/>
      </c>
      <c r="X1591" s="67" t="s">
        <v>1615</v>
      </c>
      <c r="Y1591" s="98">
        <v>1586</v>
      </c>
      <c r="Z1591" s="67" t="s">
        <v>1616</v>
      </c>
      <c r="AA1591" s="67" t="s">
        <v>1634</v>
      </c>
      <c r="AB1591" s="111">
        <f t="shared" si="437"/>
        <v>6</v>
      </c>
      <c r="AC1591" s="111">
        <f t="shared" si="438"/>
        <v>400</v>
      </c>
      <c r="AD1591" s="111">
        <f t="shared" si="439"/>
        <v>424</v>
      </c>
      <c r="AE1591" s="111">
        <f t="shared" si="440"/>
        <v>424</v>
      </c>
      <c r="AF1591" s="111">
        <f t="shared" si="441"/>
        <v>0</v>
      </c>
      <c r="AG1591" s="111">
        <f t="shared" si="442"/>
        <v>0</v>
      </c>
      <c r="AH1591" s="118">
        <f t="shared" si="443"/>
        <v>0</v>
      </c>
      <c r="AJ1591" s="67" t="s">
        <v>1615</v>
      </c>
      <c r="AK1591" s="98">
        <v>1586</v>
      </c>
      <c r="AL1591" s="67" t="s">
        <v>1616</v>
      </c>
      <c r="AM1591" s="67" t="s">
        <v>1634</v>
      </c>
      <c r="AN1591" s="87">
        <f t="shared" si="444"/>
        <v>0</v>
      </c>
      <c r="AO1591" s="87">
        <f t="shared" si="445"/>
        <v>-10</v>
      </c>
      <c r="AP1591" s="87">
        <f t="shared" si="446"/>
        <v>-3</v>
      </c>
      <c r="AQ1591" s="87">
        <f t="shared" si="447"/>
        <v>-3</v>
      </c>
      <c r="AR1591" s="87">
        <f t="shared" si="448"/>
        <v>0</v>
      </c>
      <c r="AS1591" s="87">
        <f t="shared" si="449"/>
        <v>0</v>
      </c>
      <c r="AT1591" s="118">
        <f t="shared" si="450"/>
        <v>0</v>
      </c>
      <c r="AU1591" s="119" t="str">
        <f t="shared" si="436"/>
        <v>宮崎県都農町</v>
      </c>
      <c r="AW1591" s="225" t="s">
        <v>3550</v>
      </c>
      <c r="AY1591" s="230" t="s">
        <v>3550</v>
      </c>
      <c r="BA1591">
        <v>6</v>
      </c>
      <c r="BB1591">
        <v>400</v>
      </c>
      <c r="BC1591">
        <v>424</v>
      </c>
      <c r="BD1591">
        <v>424</v>
      </c>
      <c r="BE1591">
        <v>0</v>
      </c>
      <c r="BF1591">
        <v>0</v>
      </c>
    </row>
    <row r="1592" spans="2:58">
      <c r="B1592" s="67" t="s">
        <v>1615</v>
      </c>
      <c r="C1592" s="67">
        <v>1589</v>
      </c>
      <c r="D1592" s="67" t="s">
        <v>1616</v>
      </c>
      <c r="E1592" s="67" t="s">
        <v>1635</v>
      </c>
      <c r="F1592" s="87">
        <v>7</v>
      </c>
      <c r="G1592" s="87">
        <v>565</v>
      </c>
      <c r="H1592" s="87">
        <v>658</v>
      </c>
      <c r="I1592" s="87">
        <v>0</v>
      </c>
      <c r="J1592" s="87">
        <v>0</v>
      </c>
      <c r="K1592" t="str">
        <f t="shared" si="433"/>
        <v>OK</v>
      </c>
      <c r="L1592" s="67" t="s">
        <v>1615</v>
      </c>
      <c r="M1592" s="98">
        <v>1587</v>
      </c>
      <c r="N1592" s="67" t="s">
        <v>1616</v>
      </c>
      <c r="O1592" s="67" t="s">
        <v>1635</v>
      </c>
      <c r="P1592" s="87">
        <v>7</v>
      </c>
      <c r="Q1592" s="87">
        <v>540</v>
      </c>
      <c r="R1592" s="111">
        <v>634</v>
      </c>
      <c r="S1592" s="87">
        <v>630</v>
      </c>
      <c r="T1592" s="87">
        <v>0</v>
      </c>
      <c r="U1592" s="111">
        <v>0</v>
      </c>
      <c r="V1592" s="118">
        <f t="shared" si="434"/>
        <v>0</v>
      </c>
      <c r="W1592" t="str">
        <f t="shared" si="435"/>
        <v/>
      </c>
      <c r="X1592" s="67" t="s">
        <v>1615</v>
      </c>
      <c r="Y1592" s="98">
        <v>1587</v>
      </c>
      <c r="Z1592" s="67" t="s">
        <v>1616</v>
      </c>
      <c r="AA1592" s="67" t="s">
        <v>1635</v>
      </c>
      <c r="AB1592" s="111">
        <f t="shared" si="437"/>
        <v>7</v>
      </c>
      <c r="AC1592" s="111">
        <f t="shared" si="438"/>
        <v>540</v>
      </c>
      <c r="AD1592" s="111">
        <f t="shared" si="439"/>
        <v>587</v>
      </c>
      <c r="AE1592" s="111">
        <f t="shared" si="440"/>
        <v>579</v>
      </c>
      <c r="AF1592" s="111">
        <f t="shared" si="441"/>
        <v>8</v>
      </c>
      <c r="AG1592" s="111">
        <f t="shared" si="442"/>
        <v>0</v>
      </c>
      <c r="AH1592" s="118">
        <f t="shared" si="443"/>
        <v>1.3628620102214651E-2</v>
      </c>
      <c r="AJ1592" s="67" t="s">
        <v>1615</v>
      </c>
      <c r="AK1592" s="98">
        <v>1587</v>
      </c>
      <c r="AL1592" s="67" t="s">
        <v>1616</v>
      </c>
      <c r="AM1592" s="67" t="s">
        <v>1635</v>
      </c>
      <c r="AN1592" s="87">
        <f t="shared" si="444"/>
        <v>0</v>
      </c>
      <c r="AO1592" s="87">
        <f t="shared" si="445"/>
        <v>0</v>
      </c>
      <c r="AP1592" s="87">
        <f t="shared" si="446"/>
        <v>-47</v>
      </c>
      <c r="AQ1592" s="87">
        <f t="shared" si="447"/>
        <v>-51</v>
      </c>
      <c r="AR1592" s="87">
        <f t="shared" si="448"/>
        <v>8</v>
      </c>
      <c r="AS1592" s="87">
        <f t="shared" si="449"/>
        <v>0</v>
      </c>
      <c r="AT1592" s="118">
        <f t="shared" si="450"/>
        <v>1.3628620102214651E-2</v>
      </c>
      <c r="AU1592" s="119" t="str">
        <f t="shared" si="436"/>
        <v>宮崎県門川町</v>
      </c>
      <c r="AW1592" s="225" t="s">
        <v>3551</v>
      </c>
      <c r="AY1592" s="230" t="s">
        <v>3551</v>
      </c>
      <c r="BA1592">
        <v>7</v>
      </c>
      <c r="BB1592">
        <v>540</v>
      </c>
      <c r="BC1592">
        <v>587</v>
      </c>
      <c r="BD1592">
        <v>579</v>
      </c>
      <c r="BE1592">
        <v>8</v>
      </c>
      <c r="BF1592">
        <v>0</v>
      </c>
    </row>
    <row r="1593" spans="2:58">
      <c r="B1593" s="67" t="s">
        <v>1615</v>
      </c>
      <c r="C1593" s="67">
        <v>1590</v>
      </c>
      <c r="D1593" s="67" t="s">
        <v>1616</v>
      </c>
      <c r="E1593" s="67" t="s">
        <v>1636</v>
      </c>
      <c r="F1593" s="87">
        <v>3</v>
      </c>
      <c r="G1593" s="87">
        <v>57</v>
      </c>
      <c r="H1593" s="87">
        <v>32</v>
      </c>
      <c r="I1593" s="87">
        <v>0</v>
      </c>
      <c r="J1593" s="87">
        <v>0</v>
      </c>
      <c r="K1593" t="str">
        <f t="shared" si="433"/>
        <v>OK</v>
      </c>
      <c r="L1593" s="67" t="s">
        <v>1615</v>
      </c>
      <c r="M1593" s="98">
        <v>1588</v>
      </c>
      <c r="N1593" s="67" t="s">
        <v>1616</v>
      </c>
      <c r="O1593" s="67" t="s">
        <v>1636</v>
      </c>
      <c r="P1593" s="87">
        <v>3</v>
      </c>
      <c r="Q1593" s="87">
        <v>57</v>
      </c>
      <c r="R1593" s="111">
        <v>31</v>
      </c>
      <c r="S1593" s="87">
        <v>31</v>
      </c>
      <c r="T1593" s="87">
        <v>0</v>
      </c>
      <c r="U1593" s="111">
        <v>0</v>
      </c>
      <c r="V1593" s="118">
        <f t="shared" si="434"/>
        <v>0</v>
      </c>
      <c r="W1593" t="str">
        <f t="shared" si="435"/>
        <v/>
      </c>
      <c r="X1593" s="67" t="s">
        <v>1615</v>
      </c>
      <c r="Y1593" s="98">
        <v>1588</v>
      </c>
      <c r="Z1593" s="67" t="s">
        <v>1616</v>
      </c>
      <c r="AA1593" s="67" t="s">
        <v>1636</v>
      </c>
      <c r="AB1593" s="111">
        <f t="shared" si="437"/>
        <v>3</v>
      </c>
      <c r="AC1593" s="111">
        <f t="shared" si="438"/>
        <v>57</v>
      </c>
      <c r="AD1593" s="111">
        <f t="shared" si="439"/>
        <v>39</v>
      </c>
      <c r="AE1593" s="111">
        <f t="shared" si="440"/>
        <v>39</v>
      </c>
      <c r="AF1593" s="111">
        <f t="shared" si="441"/>
        <v>0</v>
      </c>
      <c r="AG1593" s="111">
        <f t="shared" si="442"/>
        <v>0</v>
      </c>
      <c r="AH1593" s="118">
        <f t="shared" si="443"/>
        <v>0</v>
      </c>
      <c r="AJ1593" s="67" t="s">
        <v>1615</v>
      </c>
      <c r="AK1593" s="98">
        <v>1588</v>
      </c>
      <c r="AL1593" s="67" t="s">
        <v>1616</v>
      </c>
      <c r="AM1593" s="67" t="s">
        <v>1636</v>
      </c>
      <c r="AN1593" s="87">
        <f t="shared" si="444"/>
        <v>0</v>
      </c>
      <c r="AO1593" s="87">
        <f t="shared" si="445"/>
        <v>0</v>
      </c>
      <c r="AP1593" s="87">
        <f t="shared" si="446"/>
        <v>8</v>
      </c>
      <c r="AQ1593" s="87">
        <f t="shared" si="447"/>
        <v>8</v>
      </c>
      <c r="AR1593" s="87">
        <f t="shared" si="448"/>
        <v>0</v>
      </c>
      <c r="AS1593" s="87">
        <f t="shared" si="449"/>
        <v>0</v>
      </c>
      <c r="AT1593" s="118">
        <f t="shared" si="450"/>
        <v>0</v>
      </c>
      <c r="AU1593" s="119" t="str">
        <f t="shared" si="436"/>
        <v>宮崎県諸塚村</v>
      </c>
      <c r="AW1593" s="225" t="s">
        <v>3552</v>
      </c>
      <c r="AY1593" s="230" t="s">
        <v>3552</v>
      </c>
      <c r="BA1593">
        <v>3</v>
      </c>
      <c r="BB1593">
        <v>57</v>
      </c>
      <c r="BC1593">
        <v>39</v>
      </c>
      <c r="BD1593">
        <v>39</v>
      </c>
      <c r="BE1593">
        <v>0</v>
      </c>
      <c r="BF1593">
        <v>0</v>
      </c>
    </row>
    <row r="1594" spans="2:58">
      <c r="B1594" s="67" t="s">
        <v>1615</v>
      </c>
      <c r="C1594" s="67">
        <v>1591</v>
      </c>
      <c r="D1594" s="67" t="s">
        <v>1616</v>
      </c>
      <c r="E1594" s="67" t="s">
        <v>1637</v>
      </c>
      <c r="F1594" s="87">
        <v>0</v>
      </c>
      <c r="G1594" s="87">
        <v>0</v>
      </c>
      <c r="H1594" s="87">
        <v>0</v>
      </c>
      <c r="I1594" s="87">
        <v>0</v>
      </c>
      <c r="J1594" s="87">
        <v>0</v>
      </c>
      <c r="K1594" t="str">
        <f t="shared" si="433"/>
        <v>OK</v>
      </c>
      <c r="L1594" s="67" t="s">
        <v>1615</v>
      </c>
      <c r="M1594" s="98">
        <v>1589</v>
      </c>
      <c r="N1594" s="67" t="s">
        <v>1616</v>
      </c>
      <c r="O1594" s="67" t="s">
        <v>1637</v>
      </c>
      <c r="P1594" s="87">
        <v>0</v>
      </c>
      <c r="Q1594" s="87">
        <v>0</v>
      </c>
      <c r="R1594" s="111">
        <v>63</v>
      </c>
      <c r="S1594" s="87">
        <v>0</v>
      </c>
      <c r="T1594" s="87">
        <v>0</v>
      </c>
      <c r="U1594" s="111">
        <v>0</v>
      </c>
      <c r="V1594" s="118">
        <f t="shared" si="434"/>
        <v>0</v>
      </c>
      <c r="W1594" t="str">
        <f t="shared" si="435"/>
        <v/>
      </c>
      <c r="X1594" s="67" t="s">
        <v>1615</v>
      </c>
      <c r="Y1594" s="98">
        <v>1589</v>
      </c>
      <c r="Z1594" s="67" t="s">
        <v>1616</v>
      </c>
      <c r="AA1594" s="67" t="s">
        <v>1637</v>
      </c>
      <c r="AB1594" s="111">
        <f t="shared" si="437"/>
        <v>0</v>
      </c>
      <c r="AC1594" s="111">
        <f t="shared" si="438"/>
        <v>0</v>
      </c>
      <c r="AD1594" s="111">
        <f t="shared" si="439"/>
        <v>69</v>
      </c>
      <c r="AE1594" s="111">
        <f t="shared" si="440"/>
        <v>3</v>
      </c>
      <c r="AF1594" s="111">
        <f t="shared" si="441"/>
        <v>0</v>
      </c>
      <c r="AG1594" s="111">
        <f t="shared" si="442"/>
        <v>0</v>
      </c>
      <c r="AH1594" s="118">
        <f t="shared" si="443"/>
        <v>0</v>
      </c>
      <c r="AJ1594" s="67" t="s">
        <v>1615</v>
      </c>
      <c r="AK1594" s="98">
        <v>1589</v>
      </c>
      <c r="AL1594" s="67" t="s">
        <v>1616</v>
      </c>
      <c r="AM1594" s="67" t="s">
        <v>1637</v>
      </c>
      <c r="AN1594" s="87">
        <f t="shared" si="444"/>
        <v>0</v>
      </c>
      <c r="AO1594" s="87">
        <f t="shared" si="445"/>
        <v>0</v>
      </c>
      <c r="AP1594" s="87">
        <f t="shared" si="446"/>
        <v>6</v>
      </c>
      <c r="AQ1594" s="87">
        <f t="shared" si="447"/>
        <v>3</v>
      </c>
      <c r="AR1594" s="87">
        <f t="shared" si="448"/>
        <v>0</v>
      </c>
      <c r="AS1594" s="87">
        <f t="shared" si="449"/>
        <v>0</v>
      </c>
      <c r="AT1594" s="118">
        <f t="shared" si="450"/>
        <v>0</v>
      </c>
      <c r="AU1594" s="119" t="str">
        <f t="shared" si="436"/>
        <v>宮崎県椎葉村</v>
      </c>
      <c r="AW1594" s="225" t="s">
        <v>3553</v>
      </c>
      <c r="AY1594" s="230" t="s">
        <v>3553</v>
      </c>
      <c r="BA1594">
        <v>0</v>
      </c>
      <c r="BB1594">
        <v>0</v>
      </c>
      <c r="BC1594">
        <v>69</v>
      </c>
      <c r="BD1594">
        <v>3</v>
      </c>
      <c r="BE1594">
        <v>0</v>
      </c>
      <c r="BF1594">
        <v>0</v>
      </c>
    </row>
    <row r="1595" spans="2:58">
      <c r="B1595" s="67" t="s">
        <v>1615</v>
      </c>
      <c r="C1595" s="67">
        <v>1592</v>
      </c>
      <c r="D1595" s="67" t="s">
        <v>1616</v>
      </c>
      <c r="E1595" s="67" t="s">
        <v>313</v>
      </c>
      <c r="F1595" s="87">
        <v>4</v>
      </c>
      <c r="G1595" s="87">
        <v>113</v>
      </c>
      <c r="H1595" s="87">
        <v>81</v>
      </c>
      <c r="I1595" s="87">
        <v>0</v>
      </c>
      <c r="J1595" s="87">
        <v>0</v>
      </c>
      <c r="K1595" t="str">
        <f t="shared" si="433"/>
        <v>OK</v>
      </c>
      <c r="L1595" s="67" t="s">
        <v>1615</v>
      </c>
      <c r="M1595" s="98">
        <v>1590</v>
      </c>
      <c r="N1595" s="67" t="s">
        <v>1616</v>
      </c>
      <c r="O1595" s="67" t="s">
        <v>313</v>
      </c>
      <c r="P1595" s="87">
        <v>3</v>
      </c>
      <c r="Q1595" s="87">
        <v>113</v>
      </c>
      <c r="R1595" s="111">
        <v>79</v>
      </c>
      <c r="S1595" s="87">
        <v>79</v>
      </c>
      <c r="T1595" s="87">
        <v>0</v>
      </c>
      <c r="U1595" s="111">
        <v>0</v>
      </c>
      <c r="V1595" s="118">
        <f t="shared" si="434"/>
        <v>0</v>
      </c>
      <c r="W1595" t="str">
        <f t="shared" si="435"/>
        <v/>
      </c>
      <c r="X1595" s="67" t="s">
        <v>1615</v>
      </c>
      <c r="Y1595" s="98">
        <v>1590</v>
      </c>
      <c r="Z1595" s="67" t="s">
        <v>1616</v>
      </c>
      <c r="AA1595" s="67" t="s">
        <v>313</v>
      </c>
      <c r="AB1595" s="111">
        <f t="shared" si="437"/>
        <v>4</v>
      </c>
      <c r="AC1595" s="111">
        <f t="shared" si="438"/>
        <v>113</v>
      </c>
      <c r="AD1595" s="111">
        <f t="shared" si="439"/>
        <v>79</v>
      </c>
      <c r="AE1595" s="111">
        <f t="shared" si="440"/>
        <v>79</v>
      </c>
      <c r="AF1595" s="111">
        <f t="shared" si="441"/>
        <v>0</v>
      </c>
      <c r="AG1595" s="111">
        <f t="shared" si="442"/>
        <v>0</v>
      </c>
      <c r="AH1595" s="118">
        <f t="shared" si="443"/>
        <v>0</v>
      </c>
      <c r="AJ1595" s="67" t="s">
        <v>1615</v>
      </c>
      <c r="AK1595" s="98">
        <v>1590</v>
      </c>
      <c r="AL1595" s="67" t="s">
        <v>1616</v>
      </c>
      <c r="AM1595" s="67" t="s">
        <v>313</v>
      </c>
      <c r="AN1595" s="87">
        <f t="shared" si="444"/>
        <v>1</v>
      </c>
      <c r="AO1595" s="87">
        <f t="shared" si="445"/>
        <v>0</v>
      </c>
      <c r="AP1595" s="87">
        <f t="shared" si="446"/>
        <v>0</v>
      </c>
      <c r="AQ1595" s="87">
        <f t="shared" si="447"/>
        <v>0</v>
      </c>
      <c r="AR1595" s="87">
        <f t="shared" si="448"/>
        <v>0</v>
      </c>
      <c r="AS1595" s="87">
        <f t="shared" si="449"/>
        <v>0</v>
      </c>
      <c r="AT1595" s="118">
        <f t="shared" si="450"/>
        <v>0</v>
      </c>
      <c r="AU1595" s="119" t="str">
        <f t="shared" si="436"/>
        <v>宮崎県美郷町</v>
      </c>
      <c r="AW1595" s="225" t="s">
        <v>3554</v>
      </c>
      <c r="AY1595" s="230" t="s">
        <v>3554</v>
      </c>
      <c r="BA1595">
        <v>4</v>
      </c>
      <c r="BB1595">
        <v>113</v>
      </c>
      <c r="BC1595">
        <v>79</v>
      </c>
      <c r="BD1595">
        <v>79</v>
      </c>
      <c r="BE1595">
        <v>0</v>
      </c>
      <c r="BF1595">
        <v>0</v>
      </c>
    </row>
    <row r="1596" spans="2:58">
      <c r="B1596" s="67" t="s">
        <v>1615</v>
      </c>
      <c r="C1596" s="67">
        <v>1593</v>
      </c>
      <c r="D1596" s="67" t="s">
        <v>1616</v>
      </c>
      <c r="E1596" s="67" t="s">
        <v>1638</v>
      </c>
      <c r="F1596" s="87">
        <v>7</v>
      </c>
      <c r="G1596" s="87">
        <v>484</v>
      </c>
      <c r="H1596" s="87">
        <v>376</v>
      </c>
      <c r="I1596" s="87">
        <v>0</v>
      </c>
      <c r="J1596" s="87">
        <v>0</v>
      </c>
      <c r="K1596" t="str">
        <f t="shared" si="433"/>
        <v>OK</v>
      </c>
      <c r="L1596" s="67" t="s">
        <v>1615</v>
      </c>
      <c r="M1596" s="98">
        <v>1591</v>
      </c>
      <c r="N1596" s="67" t="s">
        <v>1616</v>
      </c>
      <c r="O1596" s="67" t="s">
        <v>1638</v>
      </c>
      <c r="P1596" s="87">
        <v>7</v>
      </c>
      <c r="Q1596" s="87">
        <v>484</v>
      </c>
      <c r="R1596" s="111">
        <v>452</v>
      </c>
      <c r="S1596" s="87">
        <v>400</v>
      </c>
      <c r="T1596" s="87">
        <v>0</v>
      </c>
      <c r="U1596" s="111">
        <v>0</v>
      </c>
      <c r="V1596" s="118">
        <f t="shared" si="434"/>
        <v>0</v>
      </c>
      <c r="W1596" t="str">
        <f t="shared" si="435"/>
        <v/>
      </c>
      <c r="X1596" s="67" t="s">
        <v>1615</v>
      </c>
      <c r="Y1596" s="98">
        <v>1591</v>
      </c>
      <c r="Z1596" s="67" t="s">
        <v>1616</v>
      </c>
      <c r="AA1596" s="67" t="s">
        <v>1638</v>
      </c>
      <c r="AB1596" s="111">
        <f t="shared" si="437"/>
        <v>7</v>
      </c>
      <c r="AC1596" s="111">
        <f t="shared" si="438"/>
        <v>484</v>
      </c>
      <c r="AD1596" s="111">
        <f t="shared" si="439"/>
        <v>442</v>
      </c>
      <c r="AE1596" s="111">
        <f t="shared" si="440"/>
        <v>388</v>
      </c>
      <c r="AF1596" s="111">
        <f t="shared" si="441"/>
        <v>0</v>
      </c>
      <c r="AG1596" s="111">
        <f t="shared" si="442"/>
        <v>0</v>
      </c>
      <c r="AH1596" s="118">
        <f t="shared" si="443"/>
        <v>0</v>
      </c>
      <c r="AJ1596" s="67" t="s">
        <v>1615</v>
      </c>
      <c r="AK1596" s="98">
        <v>1591</v>
      </c>
      <c r="AL1596" s="67" t="s">
        <v>1616</v>
      </c>
      <c r="AM1596" s="67" t="s">
        <v>1638</v>
      </c>
      <c r="AN1596" s="87">
        <f t="shared" si="444"/>
        <v>0</v>
      </c>
      <c r="AO1596" s="87">
        <f t="shared" si="445"/>
        <v>0</v>
      </c>
      <c r="AP1596" s="87">
        <f t="shared" si="446"/>
        <v>-10</v>
      </c>
      <c r="AQ1596" s="87">
        <f t="shared" si="447"/>
        <v>-12</v>
      </c>
      <c r="AR1596" s="87">
        <f t="shared" si="448"/>
        <v>0</v>
      </c>
      <c r="AS1596" s="87">
        <f t="shared" si="449"/>
        <v>0</v>
      </c>
      <c r="AT1596" s="118">
        <f t="shared" si="450"/>
        <v>0</v>
      </c>
      <c r="AU1596" s="119" t="str">
        <f t="shared" si="436"/>
        <v>宮崎県高千穂町</v>
      </c>
      <c r="AW1596" s="225" t="s">
        <v>3555</v>
      </c>
      <c r="AY1596" s="230" t="s">
        <v>3555</v>
      </c>
      <c r="BA1596">
        <v>7</v>
      </c>
      <c r="BB1596">
        <v>484</v>
      </c>
      <c r="BC1596">
        <v>442</v>
      </c>
      <c r="BD1596">
        <v>388</v>
      </c>
      <c r="BE1596">
        <v>0</v>
      </c>
      <c r="BF1596">
        <v>0</v>
      </c>
    </row>
    <row r="1597" spans="2:58">
      <c r="B1597" s="67" t="s">
        <v>1615</v>
      </c>
      <c r="C1597" s="67">
        <v>1594</v>
      </c>
      <c r="D1597" s="67" t="s">
        <v>1616</v>
      </c>
      <c r="E1597" s="67" t="s">
        <v>1639</v>
      </c>
      <c r="F1597" s="87">
        <v>3</v>
      </c>
      <c r="G1597" s="87">
        <v>140</v>
      </c>
      <c r="H1597" s="87">
        <v>110</v>
      </c>
      <c r="I1597" s="87">
        <v>0</v>
      </c>
      <c r="J1597" s="87">
        <v>0</v>
      </c>
      <c r="K1597" t="str">
        <f t="shared" si="433"/>
        <v>OK</v>
      </c>
      <c r="L1597" s="67" t="s">
        <v>1615</v>
      </c>
      <c r="M1597" s="98">
        <v>1592</v>
      </c>
      <c r="N1597" s="67" t="s">
        <v>1616</v>
      </c>
      <c r="O1597" s="67" t="s">
        <v>1639</v>
      </c>
      <c r="P1597" s="87">
        <v>3</v>
      </c>
      <c r="Q1597" s="87">
        <v>140</v>
      </c>
      <c r="R1597" s="111">
        <v>104</v>
      </c>
      <c r="S1597" s="87">
        <v>104</v>
      </c>
      <c r="T1597" s="87">
        <v>0</v>
      </c>
      <c r="U1597" s="111">
        <v>0</v>
      </c>
      <c r="V1597" s="118">
        <f t="shared" si="434"/>
        <v>0</v>
      </c>
      <c r="W1597" t="str">
        <f t="shared" si="435"/>
        <v/>
      </c>
      <c r="X1597" s="67" t="s">
        <v>1615</v>
      </c>
      <c r="Y1597" s="98">
        <v>1592</v>
      </c>
      <c r="Z1597" s="67" t="s">
        <v>1616</v>
      </c>
      <c r="AA1597" s="67" t="s">
        <v>1639</v>
      </c>
      <c r="AB1597" s="111">
        <f t="shared" si="437"/>
        <v>2</v>
      </c>
      <c r="AC1597" s="111">
        <f t="shared" si="438"/>
        <v>120</v>
      </c>
      <c r="AD1597" s="111">
        <f t="shared" si="439"/>
        <v>103</v>
      </c>
      <c r="AE1597" s="111">
        <f t="shared" si="440"/>
        <v>103</v>
      </c>
      <c r="AF1597" s="111">
        <f t="shared" si="441"/>
        <v>0</v>
      </c>
      <c r="AG1597" s="111">
        <f t="shared" si="442"/>
        <v>0</v>
      </c>
      <c r="AH1597" s="118">
        <f t="shared" si="443"/>
        <v>0</v>
      </c>
      <c r="AJ1597" s="67" t="s">
        <v>1615</v>
      </c>
      <c r="AK1597" s="98">
        <v>1592</v>
      </c>
      <c r="AL1597" s="67" t="s">
        <v>1616</v>
      </c>
      <c r="AM1597" s="67" t="s">
        <v>1639</v>
      </c>
      <c r="AN1597" s="87">
        <f t="shared" si="444"/>
        <v>-1</v>
      </c>
      <c r="AO1597" s="87">
        <f t="shared" si="445"/>
        <v>-20</v>
      </c>
      <c r="AP1597" s="87">
        <f t="shared" si="446"/>
        <v>-1</v>
      </c>
      <c r="AQ1597" s="87">
        <f t="shared" si="447"/>
        <v>-1</v>
      </c>
      <c r="AR1597" s="87">
        <f t="shared" si="448"/>
        <v>0</v>
      </c>
      <c r="AS1597" s="87">
        <f t="shared" si="449"/>
        <v>0</v>
      </c>
      <c r="AT1597" s="118">
        <f t="shared" si="450"/>
        <v>0</v>
      </c>
      <c r="AU1597" s="119" t="str">
        <f t="shared" si="436"/>
        <v>宮崎県日之影町</v>
      </c>
      <c r="AW1597" s="225" t="s">
        <v>3556</v>
      </c>
      <c r="AY1597" s="230" t="s">
        <v>3556</v>
      </c>
      <c r="BA1597">
        <v>2</v>
      </c>
      <c r="BB1597">
        <v>120</v>
      </c>
      <c r="BC1597">
        <v>103</v>
      </c>
      <c r="BD1597">
        <v>103</v>
      </c>
      <c r="BE1597">
        <v>0</v>
      </c>
      <c r="BF1597">
        <v>0</v>
      </c>
    </row>
    <row r="1598" spans="2:58">
      <c r="B1598" s="67" t="s">
        <v>1615</v>
      </c>
      <c r="C1598" s="67">
        <v>1595</v>
      </c>
      <c r="D1598" s="67" t="s">
        <v>1616</v>
      </c>
      <c r="E1598" s="67" t="s">
        <v>1640</v>
      </c>
      <c r="F1598" s="87">
        <v>2</v>
      </c>
      <c r="G1598" s="87">
        <v>155</v>
      </c>
      <c r="H1598" s="87">
        <v>138</v>
      </c>
      <c r="I1598" s="87">
        <v>0</v>
      </c>
      <c r="J1598" s="87">
        <v>0</v>
      </c>
      <c r="K1598" t="str">
        <f t="shared" si="433"/>
        <v>OK</v>
      </c>
      <c r="L1598" s="67" t="s">
        <v>1615</v>
      </c>
      <c r="M1598" s="98">
        <v>1593</v>
      </c>
      <c r="N1598" s="67" t="s">
        <v>1616</v>
      </c>
      <c r="O1598" s="67" t="s">
        <v>1640</v>
      </c>
      <c r="P1598" s="87">
        <v>2</v>
      </c>
      <c r="Q1598" s="87">
        <v>155</v>
      </c>
      <c r="R1598" s="111">
        <v>118</v>
      </c>
      <c r="S1598" s="87">
        <v>116</v>
      </c>
      <c r="T1598" s="87">
        <v>0</v>
      </c>
      <c r="U1598" s="111">
        <v>0</v>
      </c>
      <c r="V1598" s="118">
        <f t="shared" si="434"/>
        <v>0</v>
      </c>
      <c r="W1598" t="str">
        <f t="shared" si="435"/>
        <v/>
      </c>
      <c r="X1598" s="67" t="s">
        <v>1615</v>
      </c>
      <c r="Y1598" s="98">
        <v>1593</v>
      </c>
      <c r="Z1598" s="67" t="s">
        <v>1616</v>
      </c>
      <c r="AA1598" s="67" t="s">
        <v>1640</v>
      </c>
      <c r="AB1598" s="111">
        <f t="shared" si="437"/>
        <v>2</v>
      </c>
      <c r="AC1598" s="111">
        <f t="shared" si="438"/>
        <v>155</v>
      </c>
      <c r="AD1598" s="111">
        <f t="shared" si="439"/>
        <v>126</v>
      </c>
      <c r="AE1598" s="111">
        <f t="shared" si="440"/>
        <v>126</v>
      </c>
      <c r="AF1598" s="111">
        <f t="shared" si="441"/>
        <v>0</v>
      </c>
      <c r="AG1598" s="111">
        <f t="shared" si="442"/>
        <v>0</v>
      </c>
      <c r="AH1598" s="118">
        <f t="shared" si="443"/>
        <v>0</v>
      </c>
      <c r="AJ1598" s="67" t="s">
        <v>1615</v>
      </c>
      <c r="AK1598" s="98">
        <v>1593</v>
      </c>
      <c r="AL1598" s="67" t="s">
        <v>1616</v>
      </c>
      <c r="AM1598" s="67" t="s">
        <v>1640</v>
      </c>
      <c r="AN1598" s="87">
        <f t="shared" si="444"/>
        <v>0</v>
      </c>
      <c r="AO1598" s="87">
        <f t="shared" si="445"/>
        <v>0</v>
      </c>
      <c r="AP1598" s="87">
        <f t="shared" si="446"/>
        <v>8</v>
      </c>
      <c r="AQ1598" s="87">
        <f t="shared" si="447"/>
        <v>10</v>
      </c>
      <c r="AR1598" s="87">
        <f t="shared" si="448"/>
        <v>0</v>
      </c>
      <c r="AS1598" s="87">
        <f t="shared" si="449"/>
        <v>0</v>
      </c>
      <c r="AT1598" s="118">
        <f t="shared" si="450"/>
        <v>0</v>
      </c>
      <c r="AU1598" s="119" t="str">
        <f t="shared" si="436"/>
        <v>宮崎県五ヶ瀬町</v>
      </c>
      <c r="AW1598" s="225" t="s">
        <v>3557</v>
      </c>
      <c r="AY1598" s="230" t="s">
        <v>3557</v>
      </c>
      <c r="BA1598">
        <v>2</v>
      </c>
      <c r="BB1598">
        <v>155</v>
      </c>
      <c r="BC1598">
        <v>126</v>
      </c>
      <c r="BD1598">
        <v>126</v>
      </c>
      <c r="BE1598">
        <v>0</v>
      </c>
      <c r="BF1598">
        <v>0</v>
      </c>
    </row>
    <row r="1599" spans="2:58">
      <c r="B1599" s="67" t="s">
        <v>1641</v>
      </c>
      <c r="C1599" s="67">
        <v>1596</v>
      </c>
      <c r="D1599" s="67" t="s">
        <v>1642</v>
      </c>
      <c r="E1599" s="67" t="s">
        <v>1643</v>
      </c>
      <c r="F1599" s="87">
        <v>41</v>
      </c>
      <c r="G1599" s="87">
        <v>2698</v>
      </c>
      <c r="H1599" s="87">
        <v>2972</v>
      </c>
      <c r="I1599" s="87">
        <v>0</v>
      </c>
      <c r="J1599" s="87">
        <v>0</v>
      </c>
      <c r="K1599" t="str">
        <f t="shared" si="433"/>
        <v>OK</v>
      </c>
      <c r="L1599" s="67" t="s">
        <v>1641</v>
      </c>
      <c r="M1599" s="98">
        <v>1594</v>
      </c>
      <c r="N1599" s="67" t="s">
        <v>1642</v>
      </c>
      <c r="O1599" s="67" t="s">
        <v>1643</v>
      </c>
      <c r="P1599" s="87">
        <v>44</v>
      </c>
      <c r="Q1599" s="87">
        <v>2835</v>
      </c>
      <c r="R1599" s="111">
        <v>3178</v>
      </c>
      <c r="S1599" s="87">
        <v>3107</v>
      </c>
      <c r="T1599" s="87">
        <v>0</v>
      </c>
      <c r="U1599" s="111">
        <v>0</v>
      </c>
      <c r="V1599" s="118">
        <f t="shared" si="434"/>
        <v>0</v>
      </c>
      <c r="W1599" t="str">
        <f t="shared" si="435"/>
        <v/>
      </c>
      <c r="X1599" s="67" t="s">
        <v>1641</v>
      </c>
      <c r="Y1599" s="98">
        <v>1594</v>
      </c>
      <c r="Z1599" s="67" t="s">
        <v>1642</v>
      </c>
      <c r="AA1599" s="67" t="s">
        <v>1643</v>
      </c>
      <c r="AB1599" s="111">
        <f t="shared" si="437"/>
        <v>48</v>
      </c>
      <c r="AC1599" s="111">
        <f t="shared" si="438"/>
        <v>2957</v>
      </c>
      <c r="AD1599" s="111">
        <f t="shared" si="439"/>
        <v>3247</v>
      </c>
      <c r="AE1599" s="111">
        <f t="shared" si="440"/>
        <v>3160</v>
      </c>
      <c r="AF1599" s="111">
        <f t="shared" si="441"/>
        <v>0</v>
      </c>
      <c r="AG1599" s="111">
        <f t="shared" si="442"/>
        <v>0</v>
      </c>
      <c r="AH1599" s="118">
        <f t="shared" si="443"/>
        <v>0</v>
      </c>
      <c r="AJ1599" s="67" t="s">
        <v>1641</v>
      </c>
      <c r="AK1599" s="98">
        <v>1594</v>
      </c>
      <c r="AL1599" s="67" t="s">
        <v>1642</v>
      </c>
      <c r="AM1599" s="67" t="s">
        <v>1643</v>
      </c>
      <c r="AN1599" s="87">
        <f t="shared" si="444"/>
        <v>4</v>
      </c>
      <c r="AO1599" s="87">
        <f t="shared" si="445"/>
        <v>122</v>
      </c>
      <c r="AP1599" s="87">
        <f t="shared" si="446"/>
        <v>69</v>
      </c>
      <c r="AQ1599" s="87">
        <f t="shared" si="447"/>
        <v>53</v>
      </c>
      <c r="AR1599" s="87">
        <f t="shared" si="448"/>
        <v>0</v>
      </c>
      <c r="AS1599" s="87">
        <f t="shared" si="449"/>
        <v>0</v>
      </c>
      <c r="AT1599" s="118">
        <f t="shared" si="450"/>
        <v>0</v>
      </c>
      <c r="AU1599" s="119" t="str">
        <f t="shared" si="436"/>
        <v>鹿児島県鹿屋市</v>
      </c>
      <c r="AW1599" s="225" t="s">
        <v>3558</v>
      </c>
      <c r="AY1599" s="230" t="s">
        <v>3558</v>
      </c>
      <c r="BA1599">
        <v>48</v>
      </c>
      <c r="BB1599">
        <v>2957</v>
      </c>
      <c r="BC1599">
        <v>3247</v>
      </c>
      <c r="BD1599">
        <v>3160</v>
      </c>
      <c r="BE1599">
        <v>0</v>
      </c>
      <c r="BF1599">
        <v>0</v>
      </c>
    </row>
    <row r="1600" spans="2:58">
      <c r="B1600" s="67" t="s">
        <v>1641</v>
      </c>
      <c r="C1600" s="67">
        <v>1597</v>
      </c>
      <c r="D1600" s="67" t="s">
        <v>1642</v>
      </c>
      <c r="E1600" s="67" t="s">
        <v>1644</v>
      </c>
      <c r="F1600" s="87">
        <v>7</v>
      </c>
      <c r="G1600" s="87">
        <v>500</v>
      </c>
      <c r="H1600" s="87">
        <v>491</v>
      </c>
      <c r="I1600" s="87">
        <v>0</v>
      </c>
      <c r="J1600" s="87">
        <v>0</v>
      </c>
      <c r="K1600" t="str">
        <f t="shared" si="433"/>
        <v>OK</v>
      </c>
      <c r="L1600" s="67" t="s">
        <v>1641</v>
      </c>
      <c r="M1600" s="98">
        <v>1595</v>
      </c>
      <c r="N1600" s="67" t="s">
        <v>1642</v>
      </c>
      <c r="O1600" s="67" t="s">
        <v>1644</v>
      </c>
      <c r="P1600" s="87">
        <v>7</v>
      </c>
      <c r="Q1600" s="87">
        <v>500</v>
      </c>
      <c r="R1600" s="111">
        <v>484</v>
      </c>
      <c r="S1600" s="87">
        <v>484</v>
      </c>
      <c r="T1600" s="87">
        <v>0</v>
      </c>
      <c r="U1600" s="111">
        <v>0</v>
      </c>
      <c r="V1600" s="118">
        <f t="shared" si="434"/>
        <v>0</v>
      </c>
      <c r="W1600" t="str">
        <f t="shared" si="435"/>
        <v/>
      </c>
      <c r="X1600" s="67" t="s">
        <v>1641</v>
      </c>
      <c r="Y1600" s="98">
        <v>1595</v>
      </c>
      <c r="Z1600" s="67" t="s">
        <v>1642</v>
      </c>
      <c r="AA1600" s="67" t="s">
        <v>1644</v>
      </c>
      <c r="AB1600" s="111">
        <f t="shared" si="437"/>
        <v>7</v>
      </c>
      <c r="AC1600" s="111">
        <f t="shared" si="438"/>
        <v>500</v>
      </c>
      <c r="AD1600" s="111">
        <f t="shared" si="439"/>
        <v>457</v>
      </c>
      <c r="AE1600" s="111">
        <f t="shared" si="440"/>
        <v>457</v>
      </c>
      <c r="AF1600" s="111">
        <f t="shared" si="441"/>
        <v>0</v>
      </c>
      <c r="AG1600" s="111">
        <f t="shared" si="442"/>
        <v>0</v>
      </c>
      <c r="AH1600" s="118">
        <f t="shared" si="443"/>
        <v>0</v>
      </c>
      <c r="AJ1600" s="67" t="s">
        <v>1641</v>
      </c>
      <c r="AK1600" s="98">
        <v>1595</v>
      </c>
      <c r="AL1600" s="67" t="s">
        <v>1642</v>
      </c>
      <c r="AM1600" s="67" t="s">
        <v>1644</v>
      </c>
      <c r="AN1600" s="87">
        <f t="shared" si="444"/>
        <v>0</v>
      </c>
      <c r="AO1600" s="87">
        <f t="shared" si="445"/>
        <v>0</v>
      </c>
      <c r="AP1600" s="87">
        <f t="shared" si="446"/>
        <v>-27</v>
      </c>
      <c r="AQ1600" s="87">
        <f t="shared" si="447"/>
        <v>-27</v>
      </c>
      <c r="AR1600" s="87">
        <f t="shared" si="448"/>
        <v>0</v>
      </c>
      <c r="AS1600" s="87">
        <f t="shared" si="449"/>
        <v>0</v>
      </c>
      <c r="AT1600" s="118">
        <f t="shared" si="450"/>
        <v>0</v>
      </c>
      <c r="AU1600" s="119" t="str">
        <f t="shared" si="436"/>
        <v>鹿児島県枕崎市</v>
      </c>
      <c r="AW1600" s="225" t="s">
        <v>3559</v>
      </c>
      <c r="AY1600" s="230" t="s">
        <v>3559</v>
      </c>
      <c r="BA1600">
        <v>7</v>
      </c>
      <c r="BB1600">
        <v>500</v>
      </c>
      <c r="BC1600">
        <v>457</v>
      </c>
      <c r="BD1600">
        <v>457</v>
      </c>
      <c r="BE1600">
        <v>0</v>
      </c>
      <c r="BF1600">
        <v>0</v>
      </c>
    </row>
    <row r="1601" spans="2:58">
      <c r="B1601" s="67" t="s">
        <v>1641</v>
      </c>
      <c r="C1601" s="67">
        <v>1598</v>
      </c>
      <c r="D1601" s="67" t="s">
        <v>1642</v>
      </c>
      <c r="E1601" s="67" t="s">
        <v>1645</v>
      </c>
      <c r="F1601" s="87">
        <v>8</v>
      </c>
      <c r="G1601" s="87">
        <v>600</v>
      </c>
      <c r="H1601" s="87">
        <v>539</v>
      </c>
      <c r="I1601" s="87">
        <v>0</v>
      </c>
      <c r="J1601" s="87">
        <v>0</v>
      </c>
      <c r="K1601" t="str">
        <f t="shared" si="433"/>
        <v>OK</v>
      </c>
      <c r="L1601" s="67" t="s">
        <v>1641</v>
      </c>
      <c r="M1601" s="98">
        <v>1596</v>
      </c>
      <c r="N1601" s="67" t="s">
        <v>1642</v>
      </c>
      <c r="O1601" s="67" t="s">
        <v>1645</v>
      </c>
      <c r="P1601" s="87">
        <v>8</v>
      </c>
      <c r="Q1601" s="87">
        <v>600</v>
      </c>
      <c r="R1601" s="111">
        <v>555</v>
      </c>
      <c r="S1601" s="87">
        <v>555</v>
      </c>
      <c r="T1601" s="87">
        <v>0</v>
      </c>
      <c r="U1601" s="111">
        <v>0</v>
      </c>
      <c r="V1601" s="118">
        <f t="shared" si="434"/>
        <v>0</v>
      </c>
      <c r="W1601" t="str">
        <f t="shared" si="435"/>
        <v/>
      </c>
      <c r="X1601" s="67" t="s">
        <v>1641</v>
      </c>
      <c r="Y1601" s="98">
        <v>1596</v>
      </c>
      <c r="Z1601" s="67" t="s">
        <v>1642</v>
      </c>
      <c r="AA1601" s="67" t="s">
        <v>1645</v>
      </c>
      <c r="AB1601" s="111">
        <f t="shared" si="437"/>
        <v>8</v>
      </c>
      <c r="AC1601" s="111">
        <f t="shared" si="438"/>
        <v>600</v>
      </c>
      <c r="AD1601" s="111">
        <f t="shared" si="439"/>
        <v>567</v>
      </c>
      <c r="AE1601" s="111">
        <f t="shared" si="440"/>
        <v>567</v>
      </c>
      <c r="AF1601" s="111">
        <f t="shared" si="441"/>
        <v>0</v>
      </c>
      <c r="AG1601" s="111">
        <f t="shared" si="442"/>
        <v>0</v>
      </c>
      <c r="AH1601" s="118">
        <f t="shared" si="443"/>
        <v>0</v>
      </c>
      <c r="AJ1601" s="67" t="s">
        <v>1641</v>
      </c>
      <c r="AK1601" s="98">
        <v>1596</v>
      </c>
      <c r="AL1601" s="67" t="s">
        <v>1642</v>
      </c>
      <c r="AM1601" s="67" t="s">
        <v>1645</v>
      </c>
      <c r="AN1601" s="87">
        <f t="shared" si="444"/>
        <v>0</v>
      </c>
      <c r="AO1601" s="87">
        <f t="shared" si="445"/>
        <v>0</v>
      </c>
      <c r="AP1601" s="87">
        <f t="shared" si="446"/>
        <v>12</v>
      </c>
      <c r="AQ1601" s="87">
        <f t="shared" si="447"/>
        <v>12</v>
      </c>
      <c r="AR1601" s="87">
        <f t="shared" si="448"/>
        <v>0</v>
      </c>
      <c r="AS1601" s="87">
        <f t="shared" si="449"/>
        <v>0</v>
      </c>
      <c r="AT1601" s="118">
        <f t="shared" si="450"/>
        <v>0</v>
      </c>
      <c r="AU1601" s="119" t="str">
        <f t="shared" si="436"/>
        <v>鹿児島県阿久根市</v>
      </c>
      <c r="AW1601" s="225" t="s">
        <v>3560</v>
      </c>
      <c r="AY1601" s="230" t="s">
        <v>3560</v>
      </c>
      <c r="BA1601">
        <v>8</v>
      </c>
      <c r="BB1601">
        <v>600</v>
      </c>
      <c r="BC1601">
        <v>567</v>
      </c>
      <c r="BD1601">
        <v>567</v>
      </c>
      <c r="BE1601">
        <v>0</v>
      </c>
      <c r="BF1601">
        <v>0</v>
      </c>
    </row>
    <row r="1602" spans="2:58">
      <c r="B1602" s="67" t="s">
        <v>1641</v>
      </c>
      <c r="C1602" s="67">
        <v>1599</v>
      </c>
      <c r="D1602" s="67" t="s">
        <v>1642</v>
      </c>
      <c r="E1602" s="67" t="s">
        <v>1646</v>
      </c>
      <c r="F1602" s="87">
        <v>17</v>
      </c>
      <c r="G1602" s="87">
        <v>1390</v>
      </c>
      <c r="H1602" s="87">
        <v>1518</v>
      </c>
      <c r="I1602" s="87">
        <v>67</v>
      </c>
      <c r="J1602" s="87">
        <v>0</v>
      </c>
      <c r="K1602" t="str">
        <f t="shared" si="433"/>
        <v>OK</v>
      </c>
      <c r="L1602" s="67" t="s">
        <v>1641</v>
      </c>
      <c r="M1602" s="98">
        <v>1597</v>
      </c>
      <c r="N1602" s="67" t="s">
        <v>1642</v>
      </c>
      <c r="O1602" s="67" t="s">
        <v>1646</v>
      </c>
      <c r="P1602" s="87">
        <v>17</v>
      </c>
      <c r="Q1602" s="87">
        <v>1407</v>
      </c>
      <c r="R1602" s="111">
        <v>1673</v>
      </c>
      <c r="S1602" s="87">
        <v>1580</v>
      </c>
      <c r="T1602" s="87">
        <v>66</v>
      </c>
      <c r="U1602" s="111">
        <v>0</v>
      </c>
      <c r="V1602" s="118">
        <f t="shared" si="434"/>
        <v>3.9450089659294682E-2</v>
      </c>
      <c r="W1602" t="str">
        <f t="shared" si="435"/>
        <v/>
      </c>
      <c r="X1602" s="67" t="s">
        <v>1641</v>
      </c>
      <c r="Y1602" s="98">
        <v>1597</v>
      </c>
      <c r="Z1602" s="67" t="s">
        <v>1642</v>
      </c>
      <c r="AA1602" s="67" t="s">
        <v>1646</v>
      </c>
      <c r="AB1602" s="111">
        <f t="shared" si="437"/>
        <v>20</v>
      </c>
      <c r="AC1602" s="111">
        <f t="shared" si="438"/>
        <v>1481</v>
      </c>
      <c r="AD1602" s="111">
        <f t="shared" si="439"/>
        <v>1681</v>
      </c>
      <c r="AE1602" s="111">
        <f t="shared" si="440"/>
        <v>1614</v>
      </c>
      <c r="AF1602" s="111">
        <f t="shared" si="441"/>
        <v>41</v>
      </c>
      <c r="AG1602" s="111">
        <f t="shared" si="442"/>
        <v>0</v>
      </c>
      <c r="AH1602" s="118">
        <f t="shared" si="443"/>
        <v>2.4390243902439025E-2</v>
      </c>
      <c r="AJ1602" s="67" t="s">
        <v>1641</v>
      </c>
      <c r="AK1602" s="98">
        <v>1597</v>
      </c>
      <c r="AL1602" s="67" t="s">
        <v>1642</v>
      </c>
      <c r="AM1602" s="67" t="s">
        <v>1646</v>
      </c>
      <c r="AN1602" s="87">
        <f t="shared" si="444"/>
        <v>3</v>
      </c>
      <c r="AO1602" s="87">
        <f t="shared" si="445"/>
        <v>74</v>
      </c>
      <c r="AP1602" s="87">
        <f t="shared" si="446"/>
        <v>8</v>
      </c>
      <c r="AQ1602" s="87">
        <f t="shared" si="447"/>
        <v>34</v>
      </c>
      <c r="AR1602" s="87">
        <f t="shared" si="448"/>
        <v>-25</v>
      </c>
      <c r="AS1602" s="87">
        <f t="shared" si="449"/>
        <v>0</v>
      </c>
      <c r="AT1602" s="118">
        <f t="shared" si="450"/>
        <v>-1.5059845756855657E-2</v>
      </c>
      <c r="AU1602" s="119" t="str">
        <f t="shared" si="436"/>
        <v>鹿児島県出水市</v>
      </c>
      <c r="AW1602" s="225" t="s">
        <v>3561</v>
      </c>
      <c r="AY1602" s="230" t="s">
        <v>3561</v>
      </c>
      <c r="BA1602">
        <v>20</v>
      </c>
      <c r="BB1602">
        <v>1481</v>
      </c>
      <c r="BC1602">
        <v>1681</v>
      </c>
      <c r="BD1602">
        <v>1614</v>
      </c>
      <c r="BE1602">
        <v>41</v>
      </c>
      <c r="BF1602">
        <v>0</v>
      </c>
    </row>
    <row r="1603" spans="2:58">
      <c r="B1603" s="67" t="s">
        <v>1641</v>
      </c>
      <c r="C1603" s="67">
        <v>1600</v>
      </c>
      <c r="D1603" s="67" t="s">
        <v>1642</v>
      </c>
      <c r="E1603" s="67" t="s">
        <v>1647</v>
      </c>
      <c r="F1603" s="87">
        <v>15</v>
      </c>
      <c r="G1603" s="87">
        <v>1045</v>
      </c>
      <c r="H1603" s="87">
        <v>1100</v>
      </c>
      <c r="I1603" s="87">
        <v>0</v>
      </c>
      <c r="J1603" s="87">
        <v>0</v>
      </c>
      <c r="K1603" t="str">
        <f t="shared" si="433"/>
        <v>OK</v>
      </c>
      <c r="L1603" s="67" t="s">
        <v>1641</v>
      </c>
      <c r="M1603" s="98">
        <v>1598</v>
      </c>
      <c r="N1603" s="67" t="s">
        <v>1642</v>
      </c>
      <c r="O1603" s="67" t="s">
        <v>1647</v>
      </c>
      <c r="P1603" s="87">
        <v>16</v>
      </c>
      <c r="Q1603" s="87">
        <v>1055</v>
      </c>
      <c r="R1603" s="111">
        <v>1140</v>
      </c>
      <c r="S1603" s="87">
        <v>1123</v>
      </c>
      <c r="T1603" s="87">
        <v>0</v>
      </c>
      <c r="U1603" s="111">
        <v>0</v>
      </c>
      <c r="V1603" s="118">
        <f t="shared" si="434"/>
        <v>0</v>
      </c>
      <c r="W1603" t="str">
        <f t="shared" si="435"/>
        <v/>
      </c>
      <c r="X1603" s="67" t="s">
        <v>1641</v>
      </c>
      <c r="Y1603" s="98">
        <v>1598</v>
      </c>
      <c r="Z1603" s="67" t="s">
        <v>1642</v>
      </c>
      <c r="AA1603" s="67" t="s">
        <v>1647</v>
      </c>
      <c r="AB1603" s="111">
        <f t="shared" si="437"/>
        <v>17</v>
      </c>
      <c r="AC1603" s="111">
        <f t="shared" si="438"/>
        <v>1085</v>
      </c>
      <c r="AD1603" s="111">
        <f t="shared" si="439"/>
        <v>1143</v>
      </c>
      <c r="AE1603" s="111">
        <f t="shared" si="440"/>
        <v>1118</v>
      </c>
      <c r="AF1603" s="111">
        <f t="shared" si="441"/>
        <v>0</v>
      </c>
      <c r="AG1603" s="111">
        <f t="shared" si="442"/>
        <v>0</v>
      </c>
      <c r="AH1603" s="118">
        <f t="shared" si="443"/>
        <v>0</v>
      </c>
      <c r="AJ1603" s="67" t="s">
        <v>1641</v>
      </c>
      <c r="AK1603" s="98">
        <v>1598</v>
      </c>
      <c r="AL1603" s="67" t="s">
        <v>1642</v>
      </c>
      <c r="AM1603" s="67" t="s">
        <v>1647</v>
      </c>
      <c r="AN1603" s="87">
        <f t="shared" si="444"/>
        <v>1</v>
      </c>
      <c r="AO1603" s="87">
        <f t="shared" si="445"/>
        <v>30</v>
      </c>
      <c r="AP1603" s="87">
        <f t="shared" si="446"/>
        <v>3</v>
      </c>
      <c r="AQ1603" s="87">
        <f t="shared" si="447"/>
        <v>-5</v>
      </c>
      <c r="AR1603" s="87">
        <f t="shared" si="448"/>
        <v>0</v>
      </c>
      <c r="AS1603" s="87">
        <f t="shared" si="449"/>
        <v>0</v>
      </c>
      <c r="AT1603" s="118">
        <f t="shared" si="450"/>
        <v>0</v>
      </c>
      <c r="AU1603" s="119" t="str">
        <f t="shared" si="436"/>
        <v>鹿児島県指宿市</v>
      </c>
      <c r="AW1603" s="225" t="s">
        <v>3562</v>
      </c>
      <c r="AY1603" s="230" t="s">
        <v>3562</v>
      </c>
      <c r="BA1603">
        <v>17</v>
      </c>
      <c r="BB1603">
        <v>1085</v>
      </c>
      <c r="BC1603">
        <v>1143</v>
      </c>
      <c r="BD1603">
        <v>1118</v>
      </c>
      <c r="BE1603">
        <v>0</v>
      </c>
      <c r="BF1603">
        <v>0</v>
      </c>
    </row>
    <row r="1604" spans="2:58">
      <c r="B1604" s="67" t="s">
        <v>1641</v>
      </c>
      <c r="C1604" s="67">
        <v>1601</v>
      </c>
      <c r="D1604" s="67" t="s">
        <v>1642</v>
      </c>
      <c r="E1604" s="67" t="s">
        <v>1648</v>
      </c>
      <c r="F1604" s="87">
        <v>8</v>
      </c>
      <c r="G1604" s="87">
        <v>400</v>
      </c>
      <c r="H1604" s="87">
        <v>372</v>
      </c>
      <c r="I1604" s="87">
        <v>0</v>
      </c>
      <c r="J1604" s="87">
        <v>0</v>
      </c>
      <c r="K1604" t="str">
        <f t="shared" si="433"/>
        <v>OK</v>
      </c>
      <c r="L1604" s="67" t="s">
        <v>1641</v>
      </c>
      <c r="M1604" s="98">
        <v>1599</v>
      </c>
      <c r="N1604" s="67" t="s">
        <v>1642</v>
      </c>
      <c r="O1604" s="67" t="s">
        <v>1648</v>
      </c>
      <c r="P1604" s="87">
        <v>8</v>
      </c>
      <c r="Q1604" s="87">
        <v>390</v>
      </c>
      <c r="R1604" s="111">
        <v>382</v>
      </c>
      <c r="S1604" s="87">
        <v>382</v>
      </c>
      <c r="T1604" s="87">
        <v>0</v>
      </c>
      <c r="U1604" s="111">
        <v>0</v>
      </c>
      <c r="V1604" s="118">
        <f t="shared" si="434"/>
        <v>0</v>
      </c>
      <c r="W1604" t="str">
        <f t="shared" si="435"/>
        <v/>
      </c>
      <c r="X1604" s="67" t="s">
        <v>1641</v>
      </c>
      <c r="Y1604" s="98">
        <v>1599</v>
      </c>
      <c r="Z1604" s="67" t="s">
        <v>1642</v>
      </c>
      <c r="AA1604" s="67" t="s">
        <v>1648</v>
      </c>
      <c r="AB1604" s="111">
        <f t="shared" si="437"/>
        <v>8</v>
      </c>
      <c r="AC1604" s="111">
        <f t="shared" si="438"/>
        <v>390</v>
      </c>
      <c r="AD1604" s="111">
        <f t="shared" si="439"/>
        <v>384</v>
      </c>
      <c r="AE1604" s="111">
        <f t="shared" si="440"/>
        <v>384</v>
      </c>
      <c r="AF1604" s="111">
        <f t="shared" si="441"/>
        <v>0</v>
      </c>
      <c r="AG1604" s="111">
        <f t="shared" si="442"/>
        <v>0</v>
      </c>
      <c r="AH1604" s="118">
        <f t="shared" si="443"/>
        <v>0</v>
      </c>
      <c r="AJ1604" s="67" t="s">
        <v>1641</v>
      </c>
      <c r="AK1604" s="98">
        <v>1599</v>
      </c>
      <c r="AL1604" s="67" t="s">
        <v>1642</v>
      </c>
      <c r="AM1604" s="67" t="s">
        <v>1648</v>
      </c>
      <c r="AN1604" s="87">
        <f t="shared" si="444"/>
        <v>0</v>
      </c>
      <c r="AO1604" s="87">
        <f t="shared" si="445"/>
        <v>0</v>
      </c>
      <c r="AP1604" s="87">
        <f t="shared" si="446"/>
        <v>2</v>
      </c>
      <c r="AQ1604" s="87">
        <f t="shared" si="447"/>
        <v>2</v>
      </c>
      <c r="AR1604" s="87">
        <f t="shared" si="448"/>
        <v>0</v>
      </c>
      <c r="AS1604" s="87">
        <f t="shared" si="449"/>
        <v>0</v>
      </c>
      <c r="AT1604" s="118">
        <f t="shared" si="450"/>
        <v>0</v>
      </c>
      <c r="AU1604" s="119" t="str">
        <f t="shared" si="436"/>
        <v>鹿児島県西之表市</v>
      </c>
      <c r="AW1604" s="225" t="s">
        <v>3563</v>
      </c>
      <c r="AY1604" s="230" t="s">
        <v>3563</v>
      </c>
      <c r="BA1604">
        <v>8</v>
      </c>
      <c r="BB1604">
        <v>390</v>
      </c>
      <c r="BC1604">
        <v>384</v>
      </c>
      <c r="BD1604">
        <v>384</v>
      </c>
      <c r="BE1604">
        <v>0</v>
      </c>
      <c r="BF1604">
        <v>0</v>
      </c>
    </row>
    <row r="1605" spans="2:58">
      <c r="B1605" s="67" t="s">
        <v>1641</v>
      </c>
      <c r="C1605" s="67">
        <v>1602</v>
      </c>
      <c r="D1605" s="67" t="s">
        <v>1642</v>
      </c>
      <c r="E1605" s="67" t="s">
        <v>1649</v>
      </c>
      <c r="F1605" s="87">
        <v>7</v>
      </c>
      <c r="G1605" s="87">
        <v>313</v>
      </c>
      <c r="H1605" s="87">
        <v>312</v>
      </c>
      <c r="I1605" s="87">
        <v>0</v>
      </c>
      <c r="J1605" s="87">
        <v>0</v>
      </c>
      <c r="K1605" t="str">
        <f t="shared" si="433"/>
        <v>OK</v>
      </c>
      <c r="L1605" s="67" t="s">
        <v>1641</v>
      </c>
      <c r="M1605" s="98">
        <v>1600</v>
      </c>
      <c r="N1605" s="67" t="s">
        <v>1642</v>
      </c>
      <c r="O1605" s="67" t="s">
        <v>1649</v>
      </c>
      <c r="P1605" s="87">
        <v>7</v>
      </c>
      <c r="Q1605" s="87">
        <v>333</v>
      </c>
      <c r="R1605" s="111">
        <v>295</v>
      </c>
      <c r="S1605" s="87">
        <v>295</v>
      </c>
      <c r="T1605" s="87">
        <v>0</v>
      </c>
      <c r="U1605" s="111">
        <v>0</v>
      </c>
      <c r="V1605" s="118">
        <f t="shared" si="434"/>
        <v>0</v>
      </c>
      <c r="W1605" t="str">
        <f t="shared" si="435"/>
        <v/>
      </c>
      <c r="X1605" s="67" t="s">
        <v>1641</v>
      </c>
      <c r="Y1605" s="98">
        <v>1600</v>
      </c>
      <c r="Z1605" s="67" t="s">
        <v>1642</v>
      </c>
      <c r="AA1605" s="67" t="s">
        <v>1649</v>
      </c>
      <c r="AB1605" s="111">
        <f t="shared" si="437"/>
        <v>7</v>
      </c>
      <c r="AC1605" s="111">
        <f t="shared" si="438"/>
        <v>303</v>
      </c>
      <c r="AD1605" s="111">
        <f t="shared" si="439"/>
        <v>265</v>
      </c>
      <c r="AE1605" s="111">
        <f t="shared" si="440"/>
        <v>265</v>
      </c>
      <c r="AF1605" s="111">
        <f t="shared" si="441"/>
        <v>0</v>
      </c>
      <c r="AG1605" s="111">
        <f t="shared" si="442"/>
        <v>0</v>
      </c>
      <c r="AH1605" s="118">
        <f t="shared" si="443"/>
        <v>0</v>
      </c>
      <c r="AJ1605" s="67" t="s">
        <v>1641</v>
      </c>
      <c r="AK1605" s="98">
        <v>1600</v>
      </c>
      <c r="AL1605" s="67" t="s">
        <v>1642</v>
      </c>
      <c r="AM1605" s="67" t="s">
        <v>1649</v>
      </c>
      <c r="AN1605" s="87">
        <f t="shared" si="444"/>
        <v>0</v>
      </c>
      <c r="AO1605" s="87">
        <f t="shared" si="445"/>
        <v>-30</v>
      </c>
      <c r="AP1605" s="87">
        <f t="shared" si="446"/>
        <v>-30</v>
      </c>
      <c r="AQ1605" s="87">
        <f t="shared" si="447"/>
        <v>-30</v>
      </c>
      <c r="AR1605" s="87">
        <f t="shared" si="448"/>
        <v>0</v>
      </c>
      <c r="AS1605" s="87">
        <f t="shared" si="449"/>
        <v>0</v>
      </c>
      <c r="AT1605" s="118">
        <f t="shared" si="450"/>
        <v>0</v>
      </c>
      <c r="AU1605" s="119" t="str">
        <f t="shared" si="436"/>
        <v>鹿児島県垂水市</v>
      </c>
      <c r="AW1605" s="225" t="s">
        <v>3564</v>
      </c>
      <c r="AY1605" s="230" t="s">
        <v>3564</v>
      </c>
      <c r="BA1605">
        <v>7</v>
      </c>
      <c r="BB1605">
        <v>303</v>
      </c>
      <c r="BC1605">
        <v>265</v>
      </c>
      <c r="BD1605">
        <v>265</v>
      </c>
      <c r="BE1605">
        <v>0</v>
      </c>
      <c r="BF1605">
        <v>0</v>
      </c>
    </row>
    <row r="1606" spans="2:58">
      <c r="B1606" s="67" t="s">
        <v>1641</v>
      </c>
      <c r="C1606" s="67">
        <v>1603</v>
      </c>
      <c r="D1606" s="67" t="s">
        <v>1642</v>
      </c>
      <c r="E1606" s="67" t="s">
        <v>1650</v>
      </c>
      <c r="F1606" s="87">
        <v>36</v>
      </c>
      <c r="G1606" s="87">
        <v>2414</v>
      </c>
      <c r="H1606" s="87">
        <v>2542</v>
      </c>
      <c r="I1606" s="87">
        <v>31</v>
      </c>
      <c r="J1606" s="87">
        <v>0</v>
      </c>
      <c r="K1606" t="str">
        <f t="shared" ref="K1606:K1669" si="451">IF(E1606=O1606,"OK","NO")</f>
        <v>OK</v>
      </c>
      <c r="L1606" s="67" t="s">
        <v>1641</v>
      </c>
      <c r="M1606" s="98">
        <v>1601</v>
      </c>
      <c r="N1606" s="67" t="s">
        <v>1642</v>
      </c>
      <c r="O1606" s="67" t="s">
        <v>1650</v>
      </c>
      <c r="P1606" s="87">
        <v>37</v>
      </c>
      <c r="Q1606" s="87">
        <v>2395</v>
      </c>
      <c r="R1606" s="111">
        <v>2600</v>
      </c>
      <c r="S1606" s="87">
        <v>2508</v>
      </c>
      <c r="T1606" s="87">
        <v>6</v>
      </c>
      <c r="U1606" s="111">
        <v>0</v>
      </c>
      <c r="V1606" s="118">
        <f t="shared" ref="V1606:V1669" si="452">T1606/R1606</f>
        <v>2.3076923076923079E-3</v>
      </c>
      <c r="W1606" t="str">
        <f t="shared" ref="W1606:W1669" si="453">IF(O1606=AA1606,"","NO")</f>
        <v/>
      </c>
      <c r="X1606" s="67" t="s">
        <v>1641</v>
      </c>
      <c r="Y1606" s="98">
        <v>1601</v>
      </c>
      <c r="Z1606" s="67" t="s">
        <v>1642</v>
      </c>
      <c r="AA1606" s="67" t="s">
        <v>1650</v>
      </c>
      <c r="AB1606" s="111">
        <f t="shared" si="437"/>
        <v>38</v>
      </c>
      <c r="AC1606" s="111">
        <f t="shared" si="438"/>
        <v>2562</v>
      </c>
      <c r="AD1606" s="111">
        <f t="shared" si="439"/>
        <v>2679</v>
      </c>
      <c r="AE1606" s="111">
        <f t="shared" si="440"/>
        <v>2612</v>
      </c>
      <c r="AF1606" s="111">
        <f t="shared" si="441"/>
        <v>7</v>
      </c>
      <c r="AG1606" s="111">
        <f t="shared" si="442"/>
        <v>0</v>
      </c>
      <c r="AH1606" s="118">
        <f t="shared" si="443"/>
        <v>2.6129152668906306E-3</v>
      </c>
      <c r="AJ1606" s="67" t="s">
        <v>1641</v>
      </c>
      <c r="AK1606" s="98">
        <v>1601</v>
      </c>
      <c r="AL1606" s="67" t="s">
        <v>1642</v>
      </c>
      <c r="AM1606" s="67" t="s">
        <v>1650</v>
      </c>
      <c r="AN1606" s="87">
        <f t="shared" si="444"/>
        <v>1</v>
      </c>
      <c r="AO1606" s="87">
        <f t="shared" si="445"/>
        <v>167</v>
      </c>
      <c r="AP1606" s="87">
        <f t="shared" si="446"/>
        <v>79</v>
      </c>
      <c r="AQ1606" s="87">
        <f t="shared" si="447"/>
        <v>104</v>
      </c>
      <c r="AR1606" s="87">
        <f t="shared" si="448"/>
        <v>1</v>
      </c>
      <c r="AS1606" s="87">
        <f t="shared" si="449"/>
        <v>0</v>
      </c>
      <c r="AT1606" s="118">
        <f t="shared" si="450"/>
        <v>3.0522295919832272E-4</v>
      </c>
      <c r="AU1606" s="119" t="str">
        <f t="shared" ref="AU1606:AU1669" si="454">AL1606&amp;AM1606</f>
        <v>鹿児島県薩摩川内市</v>
      </c>
      <c r="AW1606" s="225" t="s">
        <v>3565</v>
      </c>
      <c r="AY1606" s="230" t="s">
        <v>3565</v>
      </c>
      <c r="BA1606">
        <v>38</v>
      </c>
      <c r="BB1606">
        <v>2562</v>
      </c>
      <c r="BC1606">
        <v>2679</v>
      </c>
      <c r="BD1606">
        <v>2612</v>
      </c>
      <c r="BE1606">
        <v>7</v>
      </c>
      <c r="BF1606">
        <v>0</v>
      </c>
    </row>
    <row r="1607" spans="2:58">
      <c r="B1607" s="67" t="s">
        <v>1641</v>
      </c>
      <c r="C1607" s="67">
        <v>1604</v>
      </c>
      <c r="D1607" s="67" t="s">
        <v>1642</v>
      </c>
      <c r="E1607" s="67" t="s">
        <v>1651</v>
      </c>
      <c r="F1607" s="87">
        <v>21</v>
      </c>
      <c r="G1607" s="87">
        <v>1140</v>
      </c>
      <c r="H1607" s="87">
        <v>1043</v>
      </c>
      <c r="I1607" s="87">
        <v>0</v>
      </c>
      <c r="J1607" s="87">
        <v>0</v>
      </c>
      <c r="K1607" t="str">
        <f t="shared" si="451"/>
        <v>OK</v>
      </c>
      <c r="L1607" s="67" t="s">
        <v>1641</v>
      </c>
      <c r="M1607" s="98">
        <v>1602</v>
      </c>
      <c r="N1607" s="67" t="s">
        <v>1642</v>
      </c>
      <c r="O1607" s="67" t="s">
        <v>1651</v>
      </c>
      <c r="P1607" s="87">
        <v>21</v>
      </c>
      <c r="Q1607" s="87">
        <v>1140</v>
      </c>
      <c r="R1607" s="111">
        <v>1080</v>
      </c>
      <c r="S1607" s="87">
        <v>1080</v>
      </c>
      <c r="T1607" s="87">
        <v>0</v>
      </c>
      <c r="U1607" s="111">
        <v>0</v>
      </c>
      <c r="V1607" s="118">
        <f t="shared" si="452"/>
        <v>0</v>
      </c>
      <c r="W1607" t="str">
        <f t="shared" si="453"/>
        <v/>
      </c>
      <c r="X1607" s="67" t="s">
        <v>1641</v>
      </c>
      <c r="Y1607" s="98">
        <v>1602</v>
      </c>
      <c r="Z1607" s="67" t="s">
        <v>1642</v>
      </c>
      <c r="AA1607" s="67" t="s">
        <v>1651</v>
      </c>
      <c r="AB1607" s="111">
        <f t="shared" ref="AB1607:AB1670" si="455">SUMIF($AY$6:$AY$1747,AU1607,$BA$6:$BA$1747)</f>
        <v>21</v>
      </c>
      <c r="AC1607" s="111">
        <f t="shared" ref="AC1607:AC1670" si="456">SUMIF($AY$6:$AY$1747,AU1607,$BB$6:$BB$1747)</f>
        <v>1140</v>
      </c>
      <c r="AD1607" s="111">
        <f t="shared" ref="AD1607:AD1670" si="457">SUMIF($AY$6:$AY$1747,AU1607,$BC$6:$BC$1747)</f>
        <v>1168</v>
      </c>
      <c r="AE1607" s="111">
        <f t="shared" ref="AE1607:AE1670" si="458">SUMIF($AY$6:$AY$1747,AU1607,$BD$6:$BD$1747)</f>
        <v>1163</v>
      </c>
      <c r="AF1607" s="111">
        <f t="shared" ref="AF1607:AF1670" si="459">SUMIF($AY$6:$AY$1747,AU1607,$BE$6:$BE$1747)</f>
        <v>0</v>
      </c>
      <c r="AG1607" s="111">
        <f t="shared" ref="AG1607:AG1670" si="460">SUMIF($AY$6:$AY$1747,AU1607,$BF$6:$BF$1747)</f>
        <v>0</v>
      </c>
      <c r="AH1607" s="118">
        <f t="shared" ref="AH1607:AH1670" si="461">AF1607/AD1607</f>
        <v>0</v>
      </c>
      <c r="AJ1607" s="67" t="s">
        <v>1641</v>
      </c>
      <c r="AK1607" s="98">
        <v>1602</v>
      </c>
      <c r="AL1607" s="67" t="s">
        <v>1642</v>
      </c>
      <c r="AM1607" s="67" t="s">
        <v>1651</v>
      </c>
      <c r="AN1607" s="87">
        <f t="shared" ref="AN1607:AN1670" si="462">AB1607-P1607</f>
        <v>0</v>
      </c>
      <c r="AO1607" s="87">
        <f t="shared" ref="AO1607:AO1670" si="463">AC1607-Q1607</f>
        <v>0</v>
      </c>
      <c r="AP1607" s="87">
        <f t="shared" ref="AP1607:AP1670" si="464">AD1607-R1607</f>
        <v>88</v>
      </c>
      <c r="AQ1607" s="87">
        <f t="shared" ref="AQ1607:AQ1670" si="465">AE1607-S1607</f>
        <v>83</v>
      </c>
      <c r="AR1607" s="87">
        <f t="shared" ref="AR1607:AR1670" si="466">AF1607-T1607</f>
        <v>0</v>
      </c>
      <c r="AS1607" s="87">
        <f t="shared" ref="AS1607:AS1670" si="467">AG1607-U1607</f>
        <v>0</v>
      </c>
      <c r="AT1607" s="118">
        <f t="shared" ref="AT1607:AT1670" si="468">AH1607-V1607</f>
        <v>0</v>
      </c>
      <c r="AU1607" s="119" t="str">
        <f t="shared" si="454"/>
        <v>鹿児島県日置市</v>
      </c>
      <c r="AW1607" s="225" t="s">
        <v>3566</v>
      </c>
      <c r="AY1607" s="230" t="s">
        <v>3566</v>
      </c>
      <c r="BA1607">
        <v>21</v>
      </c>
      <c r="BB1607">
        <v>1140</v>
      </c>
      <c r="BC1607">
        <v>1168</v>
      </c>
      <c r="BD1607">
        <v>1163</v>
      </c>
      <c r="BE1607">
        <v>0</v>
      </c>
      <c r="BF1607">
        <v>0</v>
      </c>
    </row>
    <row r="1608" spans="2:58">
      <c r="B1608" s="67" t="s">
        <v>1641</v>
      </c>
      <c r="C1608" s="67">
        <v>1605</v>
      </c>
      <c r="D1608" s="67" t="s">
        <v>1642</v>
      </c>
      <c r="E1608" s="67" t="s">
        <v>1652</v>
      </c>
      <c r="F1608" s="87">
        <v>13</v>
      </c>
      <c r="G1608" s="87">
        <v>835</v>
      </c>
      <c r="H1608" s="87">
        <v>887</v>
      </c>
      <c r="I1608" s="87">
        <v>0</v>
      </c>
      <c r="J1608" s="87">
        <v>0</v>
      </c>
      <c r="K1608" t="str">
        <f t="shared" si="451"/>
        <v>OK</v>
      </c>
      <c r="L1608" s="67" t="s">
        <v>1641</v>
      </c>
      <c r="M1608" s="98">
        <v>1603</v>
      </c>
      <c r="N1608" s="67" t="s">
        <v>1642</v>
      </c>
      <c r="O1608" s="67" t="s">
        <v>1652</v>
      </c>
      <c r="P1608" s="87">
        <v>13</v>
      </c>
      <c r="Q1608" s="87">
        <v>825</v>
      </c>
      <c r="R1608" s="111">
        <v>963</v>
      </c>
      <c r="S1608" s="87">
        <v>963</v>
      </c>
      <c r="T1608" s="87">
        <v>0</v>
      </c>
      <c r="U1608" s="111">
        <v>0</v>
      </c>
      <c r="V1608" s="118">
        <f t="shared" si="452"/>
        <v>0</v>
      </c>
      <c r="W1608" t="str">
        <f t="shared" si="453"/>
        <v/>
      </c>
      <c r="X1608" s="67" t="s">
        <v>1641</v>
      </c>
      <c r="Y1608" s="98">
        <v>1603</v>
      </c>
      <c r="Z1608" s="67" t="s">
        <v>1642</v>
      </c>
      <c r="AA1608" s="67" t="s">
        <v>1652</v>
      </c>
      <c r="AB1608" s="111">
        <f t="shared" si="455"/>
        <v>14</v>
      </c>
      <c r="AC1608" s="111">
        <f t="shared" si="456"/>
        <v>845</v>
      </c>
      <c r="AD1608" s="111">
        <f t="shared" si="457"/>
        <v>973</v>
      </c>
      <c r="AE1608" s="111">
        <f t="shared" si="458"/>
        <v>963</v>
      </c>
      <c r="AF1608" s="111">
        <f t="shared" si="459"/>
        <v>0</v>
      </c>
      <c r="AG1608" s="111">
        <f t="shared" si="460"/>
        <v>0</v>
      </c>
      <c r="AH1608" s="118">
        <f t="shared" si="461"/>
        <v>0</v>
      </c>
      <c r="AJ1608" s="67" t="s">
        <v>1641</v>
      </c>
      <c r="AK1608" s="98">
        <v>1603</v>
      </c>
      <c r="AL1608" s="67" t="s">
        <v>1642</v>
      </c>
      <c r="AM1608" s="67" t="s">
        <v>1652</v>
      </c>
      <c r="AN1608" s="87">
        <f t="shared" si="462"/>
        <v>1</v>
      </c>
      <c r="AO1608" s="87">
        <f t="shared" si="463"/>
        <v>20</v>
      </c>
      <c r="AP1608" s="87">
        <f t="shared" si="464"/>
        <v>10</v>
      </c>
      <c r="AQ1608" s="87">
        <f t="shared" si="465"/>
        <v>0</v>
      </c>
      <c r="AR1608" s="87">
        <f t="shared" si="466"/>
        <v>0</v>
      </c>
      <c r="AS1608" s="87">
        <f t="shared" si="467"/>
        <v>0</v>
      </c>
      <c r="AT1608" s="118">
        <f t="shared" si="468"/>
        <v>0</v>
      </c>
      <c r="AU1608" s="119" t="str">
        <f t="shared" si="454"/>
        <v>鹿児島県曽於市</v>
      </c>
      <c r="AW1608" s="225" t="s">
        <v>3567</v>
      </c>
      <c r="AY1608" s="230" t="s">
        <v>3567</v>
      </c>
      <c r="BA1608">
        <v>14</v>
      </c>
      <c r="BB1608">
        <v>845</v>
      </c>
      <c r="BC1608">
        <v>973</v>
      </c>
      <c r="BD1608">
        <v>963</v>
      </c>
      <c r="BE1608">
        <v>0</v>
      </c>
      <c r="BF1608">
        <v>0</v>
      </c>
    </row>
    <row r="1609" spans="2:58">
      <c r="B1609" s="67" t="s">
        <v>1641</v>
      </c>
      <c r="C1609" s="67">
        <v>1606</v>
      </c>
      <c r="D1609" s="67" t="s">
        <v>1642</v>
      </c>
      <c r="E1609" s="67" t="s">
        <v>1653</v>
      </c>
      <c r="F1609" s="87">
        <v>41</v>
      </c>
      <c r="G1609" s="87">
        <v>3254</v>
      </c>
      <c r="H1609" s="87">
        <v>3264</v>
      </c>
      <c r="I1609" s="87">
        <v>0</v>
      </c>
      <c r="J1609" s="87">
        <v>0</v>
      </c>
      <c r="K1609" t="str">
        <f t="shared" si="451"/>
        <v>OK</v>
      </c>
      <c r="L1609" s="67" t="s">
        <v>1641</v>
      </c>
      <c r="M1609" s="98">
        <v>1604</v>
      </c>
      <c r="N1609" s="67" t="s">
        <v>1642</v>
      </c>
      <c r="O1609" s="67" t="s">
        <v>1653</v>
      </c>
      <c r="P1609" s="87">
        <v>42</v>
      </c>
      <c r="Q1609" s="87">
        <v>3279</v>
      </c>
      <c r="R1609" s="111">
        <v>3448</v>
      </c>
      <c r="S1609" s="87">
        <v>3204</v>
      </c>
      <c r="T1609" s="87">
        <v>0</v>
      </c>
      <c r="U1609" s="111">
        <v>0</v>
      </c>
      <c r="V1609" s="118">
        <f t="shared" si="452"/>
        <v>0</v>
      </c>
      <c r="W1609" t="str">
        <f t="shared" si="453"/>
        <v/>
      </c>
      <c r="X1609" s="67" t="s">
        <v>1641</v>
      </c>
      <c r="Y1609" s="98">
        <v>1604</v>
      </c>
      <c r="Z1609" s="67" t="s">
        <v>1642</v>
      </c>
      <c r="AA1609" s="67" t="s">
        <v>1653</v>
      </c>
      <c r="AB1609" s="111">
        <f t="shared" si="455"/>
        <v>45</v>
      </c>
      <c r="AC1609" s="111">
        <f t="shared" si="456"/>
        <v>3404</v>
      </c>
      <c r="AD1609" s="111">
        <f t="shared" si="457"/>
        <v>3475</v>
      </c>
      <c r="AE1609" s="111">
        <f t="shared" si="458"/>
        <v>3298</v>
      </c>
      <c r="AF1609" s="111">
        <f t="shared" si="459"/>
        <v>0</v>
      </c>
      <c r="AG1609" s="111">
        <f t="shared" si="460"/>
        <v>0</v>
      </c>
      <c r="AH1609" s="118">
        <f t="shared" si="461"/>
        <v>0</v>
      </c>
      <c r="AJ1609" s="67" t="s">
        <v>1641</v>
      </c>
      <c r="AK1609" s="98">
        <v>1604</v>
      </c>
      <c r="AL1609" s="67" t="s">
        <v>1642</v>
      </c>
      <c r="AM1609" s="67" t="s">
        <v>1653</v>
      </c>
      <c r="AN1609" s="87">
        <f t="shared" si="462"/>
        <v>3</v>
      </c>
      <c r="AO1609" s="87">
        <f t="shared" si="463"/>
        <v>125</v>
      </c>
      <c r="AP1609" s="87">
        <f t="shared" si="464"/>
        <v>27</v>
      </c>
      <c r="AQ1609" s="87">
        <f t="shared" si="465"/>
        <v>94</v>
      </c>
      <c r="AR1609" s="87">
        <f t="shared" si="466"/>
        <v>0</v>
      </c>
      <c r="AS1609" s="87">
        <f t="shared" si="467"/>
        <v>0</v>
      </c>
      <c r="AT1609" s="118">
        <f t="shared" si="468"/>
        <v>0</v>
      </c>
      <c r="AU1609" s="119" t="str">
        <f t="shared" si="454"/>
        <v>鹿児島県霧島市</v>
      </c>
      <c r="AW1609" s="225" t="s">
        <v>3568</v>
      </c>
      <c r="AY1609" s="230" t="s">
        <v>3568</v>
      </c>
      <c r="BA1609">
        <v>45</v>
      </c>
      <c r="BB1609">
        <v>3404</v>
      </c>
      <c r="BC1609">
        <v>3475</v>
      </c>
      <c r="BD1609">
        <v>3298</v>
      </c>
      <c r="BE1609">
        <v>0</v>
      </c>
      <c r="BF1609">
        <v>0</v>
      </c>
    </row>
    <row r="1610" spans="2:58">
      <c r="B1610" s="67" t="s">
        <v>1641</v>
      </c>
      <c r="C1610" s="67">
        <v>1607</v>
      </c>
      <c r="D1610" s="67" t="s">
        <v>1642</v>
      </c>
      <c r="E1610" s="67" t="s">
        <v>1654</v>
      </c>
      <c r="F1610" s="87">
        <v>8</v>
      </c>
      <c r="G1610" s="87">
        <v>590</v>
      </c>
      <c r="H1610" s="87">
        <v>684</v>
      </c>
      <c r="I1610" s="87">
        <v>0</v>
      </c>
      <c r="J1610" s="87">
        <v>0</v>
      </c>
      <c r="K1610" t="str">
        <f t="shared" si="451"/>
        <v>OK</v>
      </c>
      <c r="L1610" s="67" t="s">
        <v>1641</v>
      </c>
      <c r="M1610" s="98">
        <v>1605</v>
      </c>
      <c r="N1610" s="67" t="s">
        <v>1642</v>
      </c>
      <c r="O1610" s="67" t="s">
        <v>1654</v>
      </c>
      <c r="P1610" s="87">
        <v>9</v>
      </c>
      <c r="Q1610" s="87">
        <v>650</v>
      </c>
      <c r="R1610" s="111">
        <v>669</v>
      </c>
      <c r="S1610" s="87">
        <v>669</v>
      </c>
      <c r="T1610" s="87">
        <v>0</v>
      </c>
      <c r="U1610" s="111">
        <v>0</v>
      </c>
      <c r="V1610" s="118">
        <f t="shared" si="452"/>
        <v>0</v>
      </c>
      <c r="W1610" t="str">
        <f t="shared" si="453"/>
        <v/>
      </c>
      <c r="X1610" s="67" t="s">
        <v>1641</v>
      </c>
      <c r="Y1610" s="98">
        <v>1605</v>
      </c>
      <c r="Z1610" s="67" t="s">
        <v>1642</v>
      </c>
      <c r="AA1610" s="67" t="s">
        <v>1654</v>
      </c>
      <c r="AB1610" s="111">
        <f t="shared" si="455"/>
        <v>9</v>
      </c>
      <c r="AC1610" s="111">
        <f t="shared" si="456"/>
        <v>650</v>
      </c>
      <c r="AD1610" s="111">
        <f t="shared" si="457"/>
        <v>651</v>
      </c>
      <c r="AE1610" s="111">
        <f t="shared" si="458"/>
        <v>651</v>
      </c>
      <c r="AF1610" s="111">
        <f t="shared" si="459"/>
        <v>0</v>
      </c>
      <c r="AG1610" s="111">
        <f t="shared" si="460"/>
        <v>0</v>
      </c>
      <c r="AH1610" s="118">
        <f t="shared" si="461"/>
        <v>0</v>
      </c>
      <c r="AJ1610" s="67" t="s">
        <v>1641</v>
      </c>
      <c r="AK1610" s="98">
        <v>1605</v>
      </c>
      <c r="AL1610" s="67" t="s">
        <v>1642</v>
      </c>
      <c r="AM1610" s="67" t="s">
        <v>1654</v>
      </c>
      <c r="AN1610" s="87">
        <f t="shared" si="462"/>
        <v>0</v>
      </c>
      <c r="AO1610" s="87">
        <f t="shared" si="463"/>
        <v>0</v>
      </c>
      <c r="AP1610" s="87">
        <f t="shared" si="464"/>
        <v>-18</v>
      </c>
      <c r="AQ1610" s="87">
        <f t="shared" si="465"/>
        <v>-18</v>
      </c>
      <c r="AR1610" s="87">
        <f t="shared" si="466"/>
        <v>0</v>
      </c>
      <c r="AS1610" s="87">
        <f t="shared" si="467"/>
        <v>0</v>
      </c>
      <c r="AT1610" s="118">
        <f t="shared" si="468"/>
        <v>0</v>
      </c>
      <c r="AU1610" s="119" t="str">
        <f t="shared" si="454"/>
        <v>鹿児島県いちき串木野市</v>
      </c>
      <c r="AW1610" s="225" t="s">
        <v>3569</v>
      </c>
      <c r="AY1610" s="230" t="s">
        <v>3569</v>
      </c>
      <c r="BA1610">
        <v>9</v>
      </c>
      <c r="BB1610">
        <v>650</v>
      </c>
      <c r="BC1610">
        <v>651</v>
      </c>
      <c r="BD1610">
        <v>651</v>
      </c>
      <c r="BE1610">
        <v>0</v>
      </c>
      <c r="BF1610">
        <v>0</v>
      </c>
    </row>
    <row r="1611" spans="2:58">
      <c r="B1611" s="67" t="s">
        <v>1641</v>
      </c>
      <c r="C1611" s="67">
        <v>1608</v>
      </c>
      <c r="D1611" s="67" t="s">
        <v>1642</v>
      </c>
      <c r="E1611" s="67" t="s">
        <v>1655</v>
      </c>
      <c r="F1611" s="87">
        <v>13</v>
      </c>
      <c r="G1611" s="87">
        <v>860</v>
      </c>
      <c r="H1611" s="87">
        <v>853</v>
      </c>
      <c r="I1611" s="87">
        <v>0</v>
      </c>
      <c r="J1611" s="87">
        <v>0</v>
      </c>
      <c r="K1611" t="str">
        <f t="shared" si="451"/>
        <v>OK</v>
      </c>
      <c r="L1611" s="67" t="s">
        <v>1641</v>
      </c>
      <c r="M1611" s="98">
        <v>1606</v>
      </c>
      <c r="N1611" s="67" t="s">
        <v>1642</v>
      </c>
      <c r="O1611" s="67" t="s">
        <v>1655</v>
      </c>
      <c r="P1611" s="87">
        <v>14</v>
      </c>
      <c r="Q1611" s="87">
        <v>880</v>
      </c>
      <c r="R1611" s="111">
        <v>846</v>
      </c>
      <c r="S1611" s="87">
        <v>846</v>
      </c>
      <c r="T1611" s="87">
        <v>0</v>
      </c>
      <c r="U1611" s="111">
        <v>0</v>
      </c>
      <c r="V1611" s="118">
        <f t="shared" si="452"/>
        <v>0</v>
      </c>
      <c r="W1611" t="str">
        <f t="shared" si="453"/>
        <v/>
      </c>
      <c r="X1611" s="67" t="s">
        <v>1641</v>
      </c>
      <c r="Y1611" s="98">
        <v>1606</v>
      </c>
      <c r="Z1611" s="67" t="s">
        <v>1642</v>
      </c>
      <c r="AA1611" s="67" t="s">
        <v>1655</v>
      </c>
      <c r="AB1611" s="111">
        <f t="shared" si="455"/>
        <v>15</v>
      </c>
      <c r="AC1611" s="111">
        <f t="shared" si="456"/>
        <v>930</v>
      </c>
      <c r="AD1611" s="111">
        <f t="shared" si="457"/>
        <v>914</v>
      </c>
      <c r="AE1611" s="111">
        <f t="shared" si="458"/>
        <v>914</v>
      </c>
      <c r="AF1611" s="111">
        <f t="shared" si="459"/>
        <v>0</v>
      </c>
      <c r="AG1611" s="111">
        <f t="shared" si="460"/>
        <v>0</v>
      </c>
      <c r="AH1611" s="118">
        <f t="shared" si="461"/>
        <v>0</v>
      </c>
      <c r="AJ1611" s="67" t="s">
        <v>1641</v>
      </c>
      <c r="AK1611" s="98">
        <v>1606</v>
      </c>
      <c r="AL1611" s="67" t="s">
        <v>1642</v>
      </c>
      <c r="AM1611" s="67" t="s">
        <v>1655</v>
      </c>
      <c r="AN1611" s="87">
        <f t="shared" si="462"/>
        <v>1</v>
      </c>
      <c r="AO1611" s="87">
        <f t="shared" si="463"/>
        <v>50</v>
      </c>
      <c r="AP1611" s="87">
        <f t="shared" si="464"/>
        <v>68</v>
      </c>
      <c r="AQ1611" s="87">
        <f t="shared" si="465"/>
        <v>68</v>
      </c>
      <c r="AR1611" s="87">
        <f t="shared" si="466"/>
        <v>0</v>
      </c>
      <c r="AS1611" s="87">
        <f t="shared" si="467"/>
        <v>0</v>
      </c>
      <c r="AT1611" s="118">
        <f t="shared" si="468"/>
        <v>0</v>
      </c>
      <c r="AU1611" s="119" t="str">
        <f t="shared" si="454"/>
        <v>鹿児島県南さつま市</v>
      </c>
      <c r="AW1611" s="225" t="s">
        <v>3570</v>
      </c>
      <c r="AY1611" s="230" t="s">
        <v>3570</v>
      </c>
      <c r="BA1611">
        <v>15</v>
      </c>
      <c r="BB1611">
        <v>930</v>
      </c>
      <c r="BC1611">
        <v>914</v>
      </c>
      <c r="BD1611">
        <v>914</v>
      </c>
      <c r="BE1611">
        <v>0</v>
      </c>
      <c r="BF1611">
        <v>0</v>
      </c>
    </row>
    <row r="1612" spans="2:58">
      <c r="B1612" s="67" t="s">
        <v>1641</v>
      </c>
      <c r="C1612" s="67">
        <v>1609</v>
      </c>
      <c r="D1612" s="67" t="s">
        <v>1642</v>
      </c>
      <c r="E1612" s="67" t="s">
        <v>1656</v>
      </c>
      <c r="F1612" s="87">
        <v>17</v>
      </c>
      <c r="G1612" s="87">
        <v>1135</v>
      </c>
      <c r="H1612" s="87">
        <v>1241</v>
      </c>
      <c r="I1612" s="87">
        <v>0</v>
      </c>
      <c r="J1612" s="87">
        <v>0</v>
      </c>
      <c r="K1612" t="str">
        <f t="shared" si="451"/>
        <v>OK</v>
      </c>
      <c r="L1612" s="67" t="s">
        <v>1641</v>
      </c>
      <c r="M1612" s="98">
        <v>1607</v>
      </c>
      <c r="N1612" s="67" t="s">
        <v>1642</v>
      </c>
      <c r="O1612" s="67" t="s">
        <v>1656</v>
      </c>
      <c r="P1612" s="87">
        <v>18</v>
      </c>
      <c r="Q1612" s="87">
        <v>1190</v>
      </c>
      <c r="R1612" s="111">
        <v>1279</v>
      </c>
      <c r="S1612" s="87">
        <v>1279</v>
      </c>
      <c r="T1612" s="87">
        <v>0</v>
      </c>
      <c r="U1612" s="111">
        <v>0</v>
      </c>
      <c r="V1612" s="118">
        <f t="shared" si="452"/>
        <v>0</v>
      </c>
      <c r="W1612" t="str">
        <f t="shared" si="453"/>
        <v/>
      </c>
      <c r="X1612" s="67" t="s">
        <v>1641</v>
      </c>
      <c r="Y1612" s="98">
        <v>1607</v>
      </c>
      <c r="Z1612" s="67" t="s">
        <v>1642</v>
      </c>
      <c r="AA1612" s="67" t="s">
        <v>1656</v>
      </c>
      <c r="AB1612" s="111">
        <f t="shared" si="455"/>
        <v>18</v>
      </c>
      <c r="AC1612" s="111">
        <f t="shared" si="456"/>
        <v>1360</v>
      </c>
      <c r="AD1612" s="111">
        <f t="shared" si="457"/>
        <v>1242</v>
      </c>
      <c r="AE1612" s="111">
        <f t="shared" si="458"/>
        <v>1242</v>
      </c>
      <c r="AF1612" s="111">
        <f t="shared" si="459"/>
        <v>0</v>
      </c>
      <c r="AG1612" s="111">
        <f t="shared" si="460"/>
        <v>0</v>
      </c>
      <c r="AH1612" s="118">
        <f t="shared" si="461"/>
        <v>0</v>
      </c>
      <c r="AJ1612" s="67" t="s">
        <v>1641</v>
      </c>
      <c r="AK1612" s="98">
        <v>1607</v>
      </c>
      <c r="AL1612" s="67" t="s">
        <v>1642</v>
      </c>
      <c r="AM1612" s="67" t="s">
        <v>1656</v>
      </c>
      <c r="AN1612" s="87">
        <f t="shared" si="462"/>
        <v>0</v>
      </c>
      <c r="AO1612" s="87">
        <f t="shared" si="463"/>
        <v>170</v>
      </c>
      <c r="AP1612" s="87">
        <f t="shared" si="464"/>
        <v>-37</v>
      </c>
      <c r="AQ1612" s="87">
        <f t="shared" si="465"/>
        <v>-37</v>
      </c>
      <c r="AR1612" s="87">
        <f t="shared" si="466"/>
        <v>0</v>
      </c>
      <c r="AS1612" s="87">
        <f t="shared" si="467"/>
        <v>0</v>
      </c>
      <c r="AT1612" s="118">
        <f t="shared" si="468"/>
        <v>0</v>
      </c>
      <c r="AU1612" s="119" t="str">
        <f t="shared" si="454"/>
        <v>鹿児島県志布志市</v>
      </c>
      <c r="AW1612" s="225" t="s">
        <v>3571</v>
      </c>
      <c r="AY1612" s="230" t="s">
        <v>3571</v>
      </c>
      <c r="BA1612">
        <v>18</v>
      </c>
      <c r="BB1612">
        <v>1360</v>
      </c>
      <c r="BC1612">
        <v>1242</v>
      </c>
      <c r="BD1612">
        <v>1242</v>
      </c>
      <c r="BE1612">
        <v>0</v>
      </c>
      <c r="BF1612">
        <v>0</v>
      </c>
    </row>
    <row r="1613" spans="2:58">
      <c r="B1613" s="67" t="s">
        <v>1641</v>
      </c>
      <c r="C1613" s="67">
        <v>1610</v>
      </c>
      <c r="D1613" s="67" t="s">
        <v>1642</v>
      </c>
      <c r="E1613" s="67" t="s">
        <v>1657</v>
      </c>
      <c r="F1613" s="87">
        <v>12</v>
      </c>
      <c r="G1613" s="87">
        <v>1005</v>
      </c>
      <c r="H1613" s="87">
        <v>1014</v>
      </c>
      <c r="I1613" s="87">
        <v>15</v>
      </c>
      <c r="J1613" s="87">
        <v>0</v>
      </c>
      <c r="K1613" t="str">
        <f t="shared" si="451"/>
        <v>OK</v>
      </c>
      <c r="L1613" s="67" t="s">
        <v>1641</v>
      </c>
      <c r="M1613" s="98">
        <v>1608</v>
      </c>
      <c r="N1613" s="67" t="s">
        <v>1642</v>
      </c>
      <c r="O1613" s="67" t="s">
        <v>1657</v>
      </c>
      <c r="P1613" s="87">
        <v>18</v>
      </c>
      <c r="Q1613" s="87">
        <v>1097</v>
      </c>
      <c r="R1613" s="111">
        <v>1099</v>
      </c>
      <c r="S1613" s="87">
        <v>1038</v>
      </c>
      <c r="T1613" s="87">
        <v>32</v>
      </c>
      <c r="U1613" s="111">
        <v>0</v>
      </c>
      <c r="V1613" s="118">
        <f t="shared" si="452"/>
        <v>2.9117379435850774E-2</v>
      </c>
      <c r="W1613" t="str">
        <f t="shared" si="453"/>
        <v/>
      </c>
      <c r="X1613" s="67" t="s">
        <v>1641</v>
      </c>
      <c r="Y1613" s="98">
        <v>1608</v>
      </c>
      <c r="Z1613" s="67" t="s">
        <v>1642</v>
      </c>
      <c r="AA1613" s="67" t="s">
        <v>1657</v>
      </c>
      <c r="AB1613" s="111">
        <f t="shared" si="455"/>
        <v>18</v>
      </c>
      <c r="AC1613" s="111">
        <f t="shared" si="456"/>
        <v>1097</v>
      </c>
      <c r="AD1613" s="111">
        <f t="shared" si="457"/>
        <v>1086</v>
      </c>
      <c r="AE1613" s="111">
        <f t="shared" si="458"/>
        <v>1040</v>
      </c>
      <c r="AF1613" s="111">
        <f t="shared" si="459"/>
        <v>3</v>
      </c>
      <c r="AG1613" s="111">
        <f t="shared" si="460"/>
        <v>0</v>
      </c>
      <c r="AH1613" s="118">
        <f t="shared" si="461"/>
        <v>2.7624309392265192E-3</v>
      </c>
      <c r="AJ1613" s="67" t="s">
        <v>1641</v>
      </c>
      <c r="AK1613" s="98">
        <v>1608</v>
      </c>
      <c r="AL1613" s="67" t="s">
        <v>1642</v>
      </c>
      <c r="AM1613" s="67" t="s">
        <v>1657</v>
      </c>
      <c r="AN1613" s="87">
        <f t="shared" si="462"/>
        <v>0</v>
      </c>
      <c r="AO1613" s="87">
        <f t="shared" si="463"/>
        <v>0</v>
      </c>
      <c r="AP1613" s="87">
        <f t="shared" si="464"/>
        <v>-13</v>
      </c>
      <c r="AQ1613" s="87">
        <f t="shared" si="465"/>
        <v>2</v>
      </c>
      <c r="AR1613" s="87">
        <f t="shared" si="466"/>
        <v>-29</v>
      </c>
      <c r="AS1613" s="87">
        <f t="shared" si="467"/>
        <v>0</v>
      </c>
      <c r="AT1613" s="118">
        <f t="shared" si="468"/>
        <v>-2.6354948496624255E-2</v>
      </c>
      <c r="AU1613" s="119" t="str">
        <f t="shared" si="454"/>
        <v>鹿児島県奄美市</v>
      </c>
      <c r="AW1613" s="225" t="s">
        <v>3572</v>
      </c>
      <c r="AY1613" s="230" t="s">
        <v>3572</v>
      </c>
      <c r="BA1613">
        <v>18</v>
      </c>
      <c r="BB1613">
        <v>1097</v>
      </c>
      <c r="BC1613">
        <v>1086</v>
      </c>
      <c r="BD1613">
        <v>1040</v>
      </c>
      <c r="BE1613">
        <v>3</v>
      </c>
      <c r="BF1613">
        <v>0</v>
      </c>
    </row>
    <row r="1614" spans="2:58">
      <c r="B1614" s="67" t="s">
        <v>1641</v>
      </c>
      <c r="C1614" s="67">
        <v>1611</v>
      </c>
      <c r="D1614" s="67" t="s">
        <v>1642</v>
      </c>
      <c r="E1614" s="67" t="s">
        <v>1896</v>
      </c>
      <c r="F1614" s="87">
        <v>17</v>
      </c>
      <c r="G1614" s="87">
        <v>830</v>
      </c>
      <c r="H1614" s="87">
        <v>878</v>
      </c>
      <c r="I1614" s="87">
        <v>11</v>
      </c>
      <c r="J1614" s="87">
        <v>0</v>
      </c>
      <c r="K1614" t="str">
        <f t="shared" si="451"/>
        <v>OK</v>
      </c>
      <c r="L1614" s="67" t="s">
        <v>1641</v>
      </c>
      <c r="M1614" s="98">
        <v>1609</v>
      </c>
      <c r="N1614" s="67" t="s">
        <v>1642</v>
      </c>
      <c r="O1614" s="67" t="s">
        <v>1896</v>
      </c>
      <c r="P1614" s="87">
        <v>19</v>
      </c>
      <c r="Q1614" s="87">
        <v>894</v>
      </c>
      <c r="R1614" s="111">
        <v>935</v>
      </c>
      <c r="S1614" s="87">
        <v>935</v>
      </c>
      <c r="T1614" s="87">
        <v>0</v>
      </c>
      <c r="U1614" s="111">
        <v>0</v>
      </c>
      <c r="V1614" s="118">
        <f t="shared" si="452"/>
        <v>0</v>
      </c>
      <c r="W1614" t="str">
        <f t="shared" si="453"/>
        <v/>
      </c>
      <c r="X1614" s="67" t="s">
        <v>1641</v>
      </c>
      <c r="Y1614" s="98">
        <v>1609</v>
      </c>
      <c r="Z1614" s="67" t="s">
        <v>1642</v>
      </c>
      <c r="AA1614" s="67" t="s">
        <v>1936</v>
      </c>
      <c r="AB1614" s="111">
        <f t="shared" si="455"/>
        <v>19</v>
      </c>
      <c r="AC1614" s="111">
        <f t="shared" si="456"/>
        <v>869</v>
      </c>
      <c r="AD1614" s="111">
        <f t="shared" si="457"/>
        <v>979</v>
      </c>
      <c r="AE1614" s="111">
        <f t="shared" si="458"/>
        <v>979</v>
      </c>
      <c r="AF1614" s="111">
        <f t="shared" si="459"/>
        <v>0</v>
      </c>
      <c r="AG1614" s="111">
        <f t="shared" si="460"/>
        <v>0</v>
      </c>
      <c r="AH1614" s="118">
        <f t="shared" si="461"/>
        <v>0</v>
      </c>
      <c r="AJ1614" s="67" t="s">
        <v>1641</v>
      </c>
      <c r="AK1614" s="98">
        <v>1609</v>
      </c>
      <c r="AL1614" s="67" t="s">
        <v>1642</v>
      </c>
      <c r="AM1614" s="67" t="s">
        <v>1896</v>
      </c>
      <c r="AN1614" s="87">
        <f t="shared" si="462"/>
        <v>0</v>
      </c>
      <c r="AO1614" s="87">
        <f t="shared" si="463"/>
        <v>-25</v>
      </c>
      <c r="AP1614" s="87">
        <f t="shared" si="464"/>
        <v>44</v>
      </c>
      <c r="AQ1614" s="87">
        <f t="shared" si="465"/>
        <v>44</v>
      </c>
      <c r="AR1614" s="87">
        <f t="shared" si="466"/>
        <v>0</v>
      </c>
      <c r="AS1614" s="87">
        <f t="shared" si="467"/>
        <v>0</v>
      </c>
      <c r="AT1614" s="118">
        <f t="shared" si="468"/>
        <v>0</v>
      </c>
      <c r="AU1614" s="119" t="str">
        <f t="shared" si="454"/>
        <v>鹿児島県南九州市</v>
      </c>
      <c r="AW1614" s="225" t="s">
        <v>3573</v>
      </c>
      <c r="AY1614" s="230" t="s">
        <v>3573</v>
      </c>
      <c r="BA1614">
        <v>19</v>
      </c>
      <c r="BB1614">
        <v>869</v>
      </c>
      <c r="BC1614">
        <v>979</v>
      </c>
      <c r="BD1614">
        <v>979</v>
      </c>
      <c r="BE1614">
        <v>0</v>
      </c>
      <c r="BF1614">
        <v>0</v>
      </c>
    </row>
    <row r="1615" spans="2:58">
      <c r="B1615" s="67" t="s">
        <v>1641</v>
      </c>
      <c r="C1615" s="67">
        <v>1612</v>
      </c>
      <c r="D1615" s="67" t="s">
        <v>1642</v>
      </c>
      <c r="E1615" s="67" t="s">
        <v>1897</v>
      </c>
      <c r="F1615" s="87">
        <v>13</v>
      </c>
      <c r="G1615" s="87">
        <v>815</v>
      </c>
      <c r="H1615" s="87">
        <v>886</v>
      </c>
      <c r="I1615" s="87">
        <v>0</v>
      </c>
      <c r="J1615" s="87">
        <v>0</v>
      </c>
      <c r="K1615" t="str">
        <f t="shared" si="451"/>
        <v>OK</v>
      </c>
      <c r="L1615" s="67" t="s">
        <v>1641</v>
      </c>
      <c r="M1615" s="98">
        <v>1610</v>
      </c>
      <c r="N1615" s="67" t="s">
        <v>1642</v>
      </c>
      <c r="O1615" s="67" t="s">
        <v>1897</v>
      </c>
      <c r="P1615" s="87">
        <v>13</v>
      </c>
      <c r="Q1615" s="87">
        <v>815</v>
      </c>
      <c r="R1615" s="111">
        <v>863</v>
      </c>
      <c r="S1615" s="87">
        <v>863</v>
      </c>
      <c r="T1615" s="87">
        <v>0</v>
      </c>
      <c r="U1615" s="111">
        <v>0</v>
      </c>
      <c r="V1615" s="118">
        <f t="shared" si="452"/>
        <v>0</v>
      </c>
      <c r="W1615" t="str">
        <f t="shared" si="453"/>
        <v/>
      </c>
      <c r="X1615" s="67" t="s">
        <v>1641</v>
      </c>
      <c r="Y1615" s="98">
        <v>1610</v>
      </c>
      <c r="Z1615" s="67" t="s">
        <v>1642</v>
      </c>
      <c r="AA1615" s="67" t="s">
        <v>1937</v>
      </c>
      <c r="AB1615" s="111">
        <f t="shared" si="455"/>
        <v>13</v>
      </c>
      <c r="AC1615" s="111">
        <f t="shared" si="456"/>
        <v>830</v>
      </c>
      <c r="AD1615" s="111">
        <f t="shared" si="457"/>
        <v>863</v>
      </c>
      <c r="AE1615" s="111">
        <f t="shared" si="458"/>
        <v>863</v>
      </c>
      <c r="AF1615" s="111">
        <f t="shared" si="459"/>
        <v>0</v>
      </c>
      <c r="AG1615" s="111">
        <f t="shared" si="460"/>
        <v>0</v>
      </c>
      <c r="AH1615" s="118">
        <f t="shared" si="461"/>
        <v>0</v>
      </c>
      <c r="AJ1615" s="67" t="s">
        <v>1641</v>
      </c>
      <c r="AK1615" s="98">
        <v>1610</v>
      </c>
      <c r="AL1615" s="67" t="s">
        <v>1642</v>
      </c>
      <c r="AM1615" s="67" t="s">
        <v>1897</v>
      </c>
      <c r="AN1615" s="87">
        <f t="shared" si="462"/>
        <v>0</v>
      </c>
      <c r="AO1615" s="87">
        <f t="shared" si="463"/>
        <v>15</v>
      </c>
      <c r="AP1615" s="87">
        <f t="shared" si="464"/>
        <v>0</v>
      </c>
      <c r="AQ1615" s="87">
        <f t="shared" si="465"/>
        <v>0</v>
      </c>
      <c r="AR1615" s="87">
        <f t="shared" si="466"/>
        <v>0</v>
      </c>
      <c r="AS1615" s="87">
        <f t="shared" si="467"/>
        <v>0</v>
      </c>
      <c r="AT1615" s="118">
        <f t="shared" si="468"/>
        <v>0</v>
      </c>
      <c r="AU1615" s="119" t="str">
        <f t="shared" si="454"/>
        <v>鹿児島県伊佐市</v>
      </c>
      <c r="AW1615" s="225" t="s">
        <v>3574</v>
      </c>
      <c r="AY1615" s="230" t="s">
        <v>3574</v>
      </c>
      <c r="BA1615">
        <v>13</v>
      </c>
      <c r="BB1615">
        <v>830</v>
      </c>
      <c r="BC1615">
        <v>863</v>
      </c>
      <c r="BD1615">
        <v>863</v>
      </c>
      <c r="BE1615">
        <v>0</v>
      </c>
      <c r="BF1615">
        <v>0</v>
      </c>
    </row>
    <row r="1616" spans="2:58">
      <c r="B1616" s="67" t="s">
        <v>1641</v>
      </c>
      <c r="C1616" s="67">
        <v>1613</v>
      </c>
      <c r="D1616" s="67" t="s">
        <v>1642</v>
      </c>
      <c r="E1616" s="67" t="s">
        <v>1898</v>
      </c>
      <c r="F1616" s="87">
        <v>25</v>
      </c>
      <c r="G1616" s="87">
        <v>1637</v>
      </c>
      <c r="H1616" s="87">
        <v>1693</v>
      </c>
      <c r="I1616" s="87">
        <v>29</v>
      </c>
      <c r="J1616" s="87">
        <v>0</v>
      </c>
      <c r="K1616" t="str">
        <f t="shared" si="451"/>
        <v>OK</v>
      </c>
      <c r="L1616" s="67" t="s">
        <v>1641</v>
      </c>
      <c r="M1616" s="98">
        <v>1611</v>
      </c>
      <c r="N1616" s="67" t="s">
        <v>1642</v>
      </c>
      <c r="O1616" s="67" t="s">
        <v>1898</v>
      </c>
      <c r="P1616" s="87">
        <v>27</v>
      </c>
      <c r="Q1616" s="87">
        <v>1704</v>
      </c>
      <c r="R1616" s="111">
        <v>1877</v>
      </c>
      <c r="S1616" s="87">
        <v>1798</v>
      </c>
      <c r="T1616" s="87">
        <v>25</v>
      </c>
      <c r="U1616" s="111">
        <v>0</v>
      </c>
      <c r="V1616" s="118">
        <f t="shared" si="452"/>
        <v>1.3319126265316995E-2</v>
      </c>
      <c r="W1616" t="str">
        <f t="shared" si="453"/>
        <v/>
      </c>
      <c r="X1616" s="67" t="s">
        <v>1641</v>
      </c>
      <c r="Y1616" s="98">
        <v>1611</v>
      </c>
      <c r="Z1616" s="67" t="s">
        <v>1642</v>
      </c>
      <c r="AA1616" s="67" t="s">
        <v>1938</v>
      </c>
      <c r="AB1616" s="111">
        <f t="shared" si="455"/>
        <v>28</v>
      </c>
      <c r="AC1616" s="111">
        <f t="shared" si="456"/>
        <v>1746</v>
      </c>
      <c r="AD1616" s="111">
        <f t="shared" si="457"/>
        <v>1952</v>
      </c>
      <c r="AE1616" s="111">
        <f t="shared" si="458"/>
        <v>1845</v>
      </c>
      <c r="AF1616" s="111">
        <f t="shared" si="459"/>
        <v>39</v>
      </c>
      <c r="AG1616" s="111">
        <f t="shared" si="460"/>
        <v>0</v>
      </c>
      <c r="AH1616" s="118">
        <f t="shared" si="461"/>
        <v>1.9979508196721313E-2</v>
      </c>
      <c r="AJ1616" s="67" t="s">
        <v>1641</v>
      </c>
      <c r="AK1616" s="98">
        <v>1611</v>
      </c>
      <c r="AL1616" s="67" t="s">
        <v>1642</v>
      </c>
      <c r="AM1616" s="67" t="s">
        <v>1898</v>
      </c>
      <c r="AN1616" s="87">
        <f t="shared" si="462"/>
        <v>1</v>
      </c>
      <c r="AO1616" s="87">
        <f t="shared" si="463"/>
        <v>42</v>
      </c>
      <c r="AP1616" s="87">
        <f t="shared" si="464"/>
        <v>75</v>
      </c>
      <c r="AQ1616" s="87">
        <f t="shared" si="465"/>
        <v>47</v>
      </c>
      <c r="AR1616" s="87">
        <f t="shared" si="466"/>
        <v>14</v>
      </c>
      <c r="AS1616" s="87">
        <f t="shared" si="467"/>
        <v>0</v>
      </c>
      <c r="AT1616" s="118">
        <f t="shared" si="468"/>
        <v>6.6603819314043182E-3</v>
      </c>
      <c r="AU1616" s="119" t="str">
        <f t="shared" si="454"/>
        <v>鹿児島県姶良市</v>
      </c>
      <c r="AW1616" s="225" t="s">
        <v>3575</v>
      </c>
      <c r="AY1616" s="230" t="s">
        <v>3575</v>
      </c>
      <c r="BA1616">
        <v>28</v>
      </c>
      <c r="BB1616">
        <v>1746</v>
      </c>
      <c r="BC1616">
        <v>1952</v>
      </c>
      <c r="BD1616">
        <v>1845</v>
      </c>
      <c r="BE1616">
        <v>39</v>
      </c>
      <c r="BF1616">
        <v>0</v>
      </c>
    </row>
    <row r="1617" spans="2:58">
      <c r="B1617" s="67" t="s">
        <v>1641</v>
      </c>
      <c r="C1617" s="67">
        <v>1614</v>
      </c>
      <c r="D1617" s="67" t="s">
        <v>1642</v>
      </c>
      <c r="E1617" s="67" t="s">
        <v>1658</v>
      </c>
      <c r="F1617" s="87">
        <v>0</v>
      </c>
      <c r="G1617" s="87">
        <v>0</v>
      </c>
      <c r="H1617" s="87">
        <v>0</v>
      </c>
      <c r="I1617" s="87">
        <v>0</v>
      </c>
      <c r="J1617" s="87">
        <v>0</v>
      </c>
      <c r="K1617" t="str">
        <f t="shared" si="451"/>
        <v>OK</v>
      </c>
      <c r="L1617" s="67" t="s">
        <v>1641</v>
      </c>
      <c r="M1617" s="98">
        <v>1612</v>
      </c>
      <c r="N1617" s="67" t="s">
        <v>1642</v>
      </c>
      <c r="O1617" s="67" t="s">
        <v>1658</v>
      </c>
      <c r="P1617" s="87">
        <v>0</v>
      </c>
      <c r="Q1617" s="87">
        <v>0</v>
      </c>
      <c r="R1617" s="111">
        <v>0</v>
      </c>
      <c r="S1617" s="87">
        <v>0</v>
      </c>
      <c r="T1617" s="87">
        <v>0</v>
      </c>
      <c r="U1617" s="111">
        <v>0</v>
      </c>
      <c r="V1617" s="118" t="e">
        <f t="shared" si="452"/>
        <v>#DIV/0!</v>
      </c>
      <c r="W1617" t="str">
        <f t="shared" si="453"/>
        <v/>
      </c>
      <c r="X1617" s="67" t="s">
        <v>1641</v>
      </c>
      <c r="Y1617" s="98">
        <v>1612</v>
      </c>
      <c r="Z1617" s="67" t="s">
        <v>1642</v>
      </c>
      <c r="AA1617" s="67" t="s">
        <v>1658</v>
      </c>
      <c r="AB1617" s="111">
        <f t="shared" si="455"/>
        <v>0</v>
      </c>
      <c r="AC1617" s="111">
        <f t="shared" si="456"/>
        <v>0</v>
      </c>
      <c r="AD1617" s="111">
        <f t="shared" si="457"/>
        <v>0</v>
      </c>
      <c r="AE1617" s="111">
        <f t="shared" si="458"/>
        <v>0</v>
      </c>
      <c r="AF1617" s="111">
        <f t="shared" si="459"/>
        <v>0</v>
      </c>
      <c r="AG1617" s="111">
        <f t="shared" si="460"/>
        <v>0</v>
      </c>
      <c r="AH1617" s="118" t="e">
        <f t="shared" si="461"/>
        <v>#DIV/0!</v>
      </c>
      <c r="AJ1617" s="67" t="s">
        <v>1641</v>
      </c>
      <c r="AK1617" s="98">
        <v>1612</v>
      </c>
      <c r="AL1617" s="67" t="s">
        <v>1642</v>
      </c>
      <c r="AM1617" s="67" t="s">
        <v>1658</v>
      </c>
      <c r="AN1617" s="87">
        <f t="shared" si="462"/>
        <v>0</v>
      </c>
      <c r="AO1617" s="87">
        <f t="shared" si="463"/>
        <v>0</v>
      </c>
      <c r="AP1617" s="87">
        <f t="shared" si="464"/>
        <v>0</v>
      </c>
      <c r="AQ1617" s="87">
        <f t="shared" si="465"/>
        <v>0</v>
      </c>
      <c r="AR1617" s="87">
        <f t="shared" si="466"/>
        <v>0</v>
      </c>
      <c r="AS1617" s="87">
        <f t="shared" si="467"/>
        <v>0</v>
      </c>
      <c r="AT1617" s="118" t="e">
        <f t="shared" si="468"/>
        <v>#DIV/0!</v>
      </c>
      <c r="AU1617" s="119" t="str">
        <f t="shared" si="454"/>
        <v>鹿児島県三島村</v>
      </c>
      <c r="AW1617" s="225" t="s">
        <v>3576</v>
      </c>
      <c r="AY1617" s="230" t="s">
        <v>3576</v>
      </c>
      <c r="BA1617">
        <v>0</v>
      </c>
      <c r="BB1617">
        <v>0</v>
      </c>
      <c r="BC1617">
        <v>0</v>
      </c>
      <c r="BD1617">
        <v>0</v>
      </c>
      <c r="BE1617">
        <v>0</v>
      </c>
      <c r="BF1617">
        <v>0</v>
      </c>
    </row>
    <row r="1618" spans="2:58">
      <c r="B1618" s="67" t="s">
        <v>1641</v>
      </c>
      <c r="C1618" s="67">
        <v>1615</v>
      </c>
      <c r="D1618" s="67" t="s">
        <v>1642</v>
      </c>
      <c r="E1618" s="67" t="s">
        <v>1659</v>
      </c>
      <c r="F1618" s="87">
        <v>0</v>
      </c>
      <c r="G1618" s="87">
        <v>0</v>
      </c>
      <c r="H1618" s="87">
        <v>0</v>
      </c>
      <c r="I1618" s="87">
        <v>0</v>
      </c>
      <c r="J1618" s="87">
        <v>0</v>
      </c>
      <c r="K1618" t="str">
        <f t="shared" si="451"/>
        <v>OK</v>
      </c>
      <c r="L1618" s="67" t="s">
        <v>1641</v>
      </c>
      <c r="M1618" s="98">
        <v>1613</v>
      </c>
      <c r="N1618" s="67" t="s">
        <v>1642</v>
      </c>
      <c r="O1618" s="67" t="s">
        <v>1659</v>
      </c>
      <c r="P1618" s="87">
        <v>0</v>
      </c>
      <c r="Q1618" s="87">
        <v>0</v>
      </c>
      <c r="R1618" s="111">
        <v>0</v>
      </c>
      <c r="S1618" s="87">
        <v>0</v>
      </c>
      <c r="T1618" s="87">
        <v>0</v>
      </c>
      <c r="U1618" s="111">
        <v>0</v>
      </c>
      <c r="V1618" s="118" t="e">
        <f t="shared" si="452"/>
        <v>#DIV/0!</v>
      </c>
      <c r="W1618" t="str">
        <f t="shared" si="453"/>
        <v/>
      </c>
      <c r="X1618" s="67" t="s">
        <v>1641</v>
      </c>
      <c r="Y1618" s="98">
        <v>1613</v>
      </c>
      <c r="Z1618" s="67" t="s">
        <v>1642</v>
      </c>
      <c r="AA1618" s="67" t="s">
        <v>1659</v>
      </c>
      <c r="AB1618" s="111">
        <f t="shared" si="455"/>
        <v>0</v>
      </c>
      <c r="AC1618" s="111">
        <f t="shared" si="456"/>
        <v>0</v>
      </c>
      <c r="AD1618" s="111">
        <f t="shared" si="457"/>
        <v>0</v>
      </c>
      <c r="AE1618" s="111">
        <f t="shared" si="458"/>
        <v>0</v>
      </c>
      <c r="AF1618" s="111">
        <f t="shared" si="459"/>
        <v>0</v>
      </c>
      <c r="AG1618" s="111">
        <f t="shared" si="460"/>
        <v>0</v>
      </c>
      <c r="AH1618" s="118" t="e">
        <f t="shared" si="461"/>
        <v>#DIV/0!</v>
      </c>
      <c r="AJ1618" s="67" t="s">
        <v>1641</v>
      </c>
      <c r="AK1618" s="98">
        <v>1613</v>
      </c>
      <c r="AL1618" s="67" t="s">
        <v>1642</v>
      </c>
      <c r="AM1618" s="67" t="s">
        <v>1659</v>
      </c>
      <c r="AN1618" s="87">
        <f t="shared" si="462"/>
        <v>0</v>
      </c>
      <c r="AO1618" s="87">
        <f t="shared" si="463"/>
        <v>0</v>
      </c>
      <c r="AP1618" s="87">
        <f t="shared" si="464"/>
        <v>0</v>
      </c>
      <c r="AQ1618" s="87">
        <f t="shared" si="465"/>
        <v>0</v>
      </c>
      <c r="AR1618" s="87">
        <f t="shared" si="466"/>
        <v>0</v>
      </c>
      <c r="AS1618" s="87">
        <f t="shared" si="467"/>
        <v>0</v>
      </c>
      <c r="AT1618" s="118" t="e">
        <f t="shared" si="468"/>
        <v>#DIV/0!</v>
      </c>
      <c r="AU1618" s="119" t="str">
        <f t="shared" si="454"/>
        <v>鹿児島県十島村</v>
      </c>
      <c r="AW1618" s="225" t="s">
        <v>3577</v>
      </c>
      <c r="AY1618" s="230" t="s">
        <v>3577</v>
      </c>
      <c r="BA1618">
        <v>0</v>
      </c>
      <c r="BB1618">
        <v>0</v>
      </c>
      <c r="BC1618">
        <v>0</v>
      </c>
      <c r="BD1618">
        <v>0</v>
      </c>
      <c r="BE1618">
        <v>0</v>
      </c>
      <c r="BF1618">
        <v>0</v>
      </c>
    </row>
    <row r="1619" spans="2:58">
      <c r="B1619" s="67" t="s">
        <v>1641</v>
      </c>
      <c r="C1619" s="67">
        <v>1616</v>
      </c>
      <c r="D1619" s="67" t="s">
        <v>1642</v>
      </c>
      <c r="E1619" s="67" t="s">
        <v>1660</v>
      </c>
      <c r="F1619" s="87">
        <v>13</v>
      </c>
      <c r="G1619" s="87">
        <v>685</v>
      </c>
      <c r="H1619" s="87">
        <v>717</v>
      </c>
      <c r="I1619" s="87">
        <v>0</v>
      </c>
      <c r="J1619" s="87">
        <v>0</v>
      </c>
      <c r="K1619" t="str">
        <f t="shared" si="451"/>
        <v>OK</v>
      </c>
      <c r="L1619" s="67" t="s">
        <v>1641</v>
      </c>
      <c r="M1619" s="98">
        <v>1614</v>
      </c>
      <c r="N1619" s="67" t="s">
        <v>1642</v>
      </c>
      <c r="O1619" s="67" t="s">
        <v>1660</v>
      </c>
      <c r="P1619" s="87">
        <v>13</v>
      </c>
      <c r="Q1619" s="87">
        <v>681</v>
      </c>
      <c r="R1619" s="111">
        <v>657</v>
      </c>
      <c r="S1619" s="87">
        <v>657</v>
      </c>
      <c r="T1619" s="87">
        <v>0</v>
      </c>
      <c r="U1619" s="111">
        <v>0</v>
      </c>
      <c r="V1619" s="118">
        <f t="shared" si="452"/>
        <v>0</v>
      </c>
      <c r="W1619" t="str">
        <f t="shared" si="453"/>
        <v/>
      </c>
      <c r="X1619" s="67" t="s">
        <v>1641</v>
      </c>
      <c r="Y1619" s="98">
        <v>1614</v>
      </c>
      <c r="Z1619" s="67" t="s">
        <v>1642</v>
      </c>
      <c r="AA1619" s="67" t="s">
        <v>1660</v>
      </c>
      <c r="AB1619" s="111">
        <f t="shared" si="455"/>
        <v>13</v>
      </c>
      <c r="AC1619" s="111">
        <f t="shared" si="456"/>
        <v>685</v>
      </c>
      <c r="AD1619" s="111">
        <f t="shared" si="457"/>
        <v>627</v>
      </c>
      <c r="AE1619" s="111">
        <f t="shared" si="458"/>
        <v>627</v>
      </c>
      <c r="AF1619" s="111">
        <f t="shared" si="459"/>
        <v>0</v>
      </c>
      <c r="AG1619" s="111">
        <f t="shared" si="460"/>
        <v>0</v>
      </c>
      <c r="AH1619" s="118">
        <f t="shared" si="461"/>
        <v>0</v>
      </c>
      <c r="AJ1619" s="67" t="s">
        <v>1641</v>
      </c>
      <c r="AK1619" s="98">
        <v>1614</v>
      </c>
      <c r="AL1619" s="67" t="s">
        <v>1642</v>
      </c>
      <c r="AM1619" s="67" t="s">
        <v>1660</v>
      </c>
      <c r="AN1619" s="87">
        <f t="shared" si="462"/>
        <v>0</v>
      </c>
      <c r="AO1619" s="87">
        <f t="shared" si="463"/>
        <v>4</v>
      </c>
      <c r="AP1619" s="87">
        <f t="shared" si="464"/>
        <v>-30</v>
      </c>
      <c r="AQ1619" s="87">
        <f t="shared" si="465"/>
        <v>-30</v>
      </c>
      <c r="AR1619" s="87">
        <f t="shared" si="466"/>
        <v>0</v>
      </c>
      <c r="AS1619" s="87">
        <f t="shared" si="467"/>
        <v>0</v>
      </c>
      <c r="AT1619" s="118">
        <f t="shared" si="468"/>
        <v>0</v>
      </c>
      <c r="AU1619" s="119" t="str">
        <f t="shared" si="454"/>
        <v>鹿児島県さつま町</v>
      </c>
      <c r="AW1619" s="225" t="s">
        <v>3578</v>
      </c>
      <c r="AY1619" s="230" t="s">
        <v>3578</v>
      </c>
      <c r="BA1619">
        <v>13</v>
      </c>
      <c r="BB1619">
        <v>685</v>
      </c>
      <c r="BC1619">
        <v>627</v>
      </c>
      <c r="BD1619">
        <v>627</v>
      </c>
      <c r="BE1619">
        <v>0</v>
      </c>
      <c r="BF1619">
        <v>0</v>
      </c>
    </row>
    <row r="1620" spans="2:58">
      <c r="B1620" s="67" t="s">
        <v>1641</v>
      </c>
      <c r="C1620" s="67">
        <v>1617</v>
      </c>
      <c r="D1620" s="67" t="s">
        <v>1642</v>
      </c>
      <c r="E1620" s="67" t="s">
        <v>1661</v>
      </c>
      <c r="F1620" s="87">
        <v>7</v>
      </c>
      <c r="G1620" s="87">
        <v>409</v>
      </c>
      <c r="H1620" s="87">
        <v>407</v>
      </c>
      <c r="I1620" s="87">
        <v>0</v>
      </c>
      <c r="J1620" s="87">
        <v>0</v>
      </c>
      <c r="K1620" t="str">
        <f t="shared" si="451"/>
        <v>OK</v>
      </c>
      <c r="L1620" s="67" t="s">
        <v>1641</v>
      </c>
      <c r="M1620" s="98">
        <v>1615</v>
      </c>
      <c r="N1620" s="67" t="s">
        <v>1642</v>
      </c>
      <c r="O1620" s="67" t="s">
        <v>1661</v>
      </c>
      <c r="P1620" s="87">
        <v>7</v>
      </c>
      <c r="Q1620" s="87">
        <v>387</v>
      </c>
      <c r="R1620" s="111">
        <v>389</v>
      </c>
      <c r="S1620" s="87">
        <v>389</v>
      </c>
      <c r="T1620" s="87">
        <v>0</v>
      </c>
      <c r="U1620" s="111">
        <v>0</v>
      </c>
      <c r="V1620" s="118">
        <f t="shared" si="452"/>
        <v>0</v>
      </c>
      <c r="W1620" t="str">
        <f t="shared" si="453"/>
        <v/>
      </c>
      <c r="X1620" s="67" t="s">
        <v>1641</v>
      </c>
      <c r="Y1620" s="98">
        <v>1615</v>
      </c>
      <c r="Z1620" s="67" t="s">
        <v>1642</v>
      </c>
      <c r="AA1620" s="67" t="s">
        <v>1661</v>
      </c>
      <c r="AB1620" s="111">
        <f t="shared" si="455"/>
        <v>7</v>
      </c>
      <c r="AC1620" s="111">
        <f t="shared" si="456"/>
        <v>407</v>
      </c>
      <c r="AD1620" s="111">
        <f t="shared" si="457"/>
        <v>392</v>
      </c>
      <c r="AE1620" s="111">
        <f t="shared" si="458"/>
        <v>392</v>
      </c>
      <c r="AF1620" s="111">
        <f t="shared" si="459"/>
        <v>0</v>
      </c>
      <c r="AG1620" s="111">
        <f t="shared" si="460"/>
        <v>0</v>
      </c>
      <c r="AH1620" s="118">
        <f t="shared" si="461"/>
        <v>0</v>
      </c>
      <c r="AJ1620" s="67" t="s">
        <v>1641</v>
      </c>
      <c r="AK1620" s="98">
        <v>1615</v>
      </c>
      <c r="AL1620" s="67" t="s">
        <v>1642</v>
      </c>
      <c r="AM1620" s="67" t="s">
        <v>1661</v>
      </c>
      <c r="AN1620" s="87">
        <f t="shared" si="462"/>
        <v>0</v>
      </c>
      <c r="AO1620" s="87">
        <f t="shared" si="463"/>
        <v>20</v>
      </c>
      <c r="AP1620" s="87">
        <f t="shared" si="464"/>
        <v>3</v>
      </c>
      <c r="AQ1620" s="87">
        <f t="shared" si="465"/>
        <v>3</v>
      </c>
      <c r="AR1620" s="87">
        <f t="shared" si="466"/>
        <v>0</v>
      </c>
      <c r="AS1620" s="87">
        <f t="shared" si="467"/>
        <v>0</v>
      </c>
      <c r="AT1620" s="118">
        <f t="shared" si="468"/>
        <v>0</v>
      </c>
      <c r="AU1620" s="119" t="str">
        <f t="shared" si="454"/>
        <v>鹿児島県長島町</v>
      </c>
      <c r="AW1620" s="225" t="s">
        <v>3579</v>
      </c>
      <c r="AY1620" s="230" t="s">
        <v>3579</v>
      </c>
      <c r="BA1620">
        <v>7</v>
      </c>
      <c r="BB1620">
        <v>407</v>
      </c>
      <c r="BC1620">
        <v>392</v>
      </c>
      <c r="BD1620">
        <v>392</v>
      </c>
      <c r="BE1620">
        <v>0</v>
      </c>
      <c r="BF1620">
        <v>0</v>
      </c>
    </row>
    <row r="1621" spans="2:58">
      <c r="B1621" s="67" t="s">
        <v>1641</v>
      </c>
      <c r="C1621" s="67">
        <v>1618</v>
      </c>
      <c r="D1621" s="67" t="s">
        <v>1642</v>
      </c>
      <c r="E1621" s="67" t="s">
        <v>1662</v>
      </c>
      <c r="F1621" s="87">
        <v>4</v>
      </c>
      <c r="G1621" s="87">
        <v>240</v>
      </c>
      <c r="H1621" s="87">
        <v>271</v>
      </c>
      <c r="I1621" s="87">
        <v>0</v>
      </c>
      <c r="J1621" s="87">
        <v>0</v>
      </c>
      <c r="K1621" t="str">
        <f t="shared" si="451"/>
        <v>OK</v>
      </c>
      <c r="L1621" s="67" t="s">
        <v>1641</v>
      </c>
      <c r="M1621" s="98">
        <v>1616</v>
      </c>
      <c r="N1621" s="67" t="s">
        <v>1642</v>
      </c>
      <c r="O1621" s="67" t="s">
        <v>1662</v>
      </c>
      <c r="P1621" s="87">
        <v>4</v>
      </c>
      <c r="Q1621" s="87">
        <v>240</v>
      </c>
      <c r="R1621" s="111">
        <v>269</v>
      </c>
      <c r="S1621" s="87">
        <v>269</v>
      </c>
      <c r="T1621" s="87">
        <v>0</v>
      </c>
      <c r="U1621" s="111">
        <v>0</v>
      </c>
      <c r="V1621" s="118">
        <f t="shared" si="452"/>
        <v>0</v>
      </c>
      <c r="W1621" t="str">
        <f t="shared" si="453"/>
        <v/>
      </c>
      <c r="X1621" s="67" t="s">
        <v>1641</v>
      </c>
      <c r="Y1621" s="98">
        <v>1616</v>
      </c>
      <c r="Z1621" s="67" t="s">
        <v>1642</v>
      </c>
      <c r="AA1621" s="67" t="s">
        <v>1662</v>
      </c>
      <c r="AB1621" s="111">
        <f t="shared" si="455"/>
        <v>4</v>
      </c>
      <c r="AC1621" s="111">
        <f t="shared" si="456"/>
        <v>240</v>
      </c>
      <c r="AD1621" s="111">
        <f t="shared" si="457"/>
        <v>254</v>
      </c>
      <c r="AE1621" s="111">
        <f t="shared" si="458"/>
        <v>254</v>
      </c>
      <c r="AF1621" s="111">
        <f t="shared" si="459"/>
        <v>0</v>
      </c>
      <c r="AG1621" s="111">
        <f t="shared" si="460"/>
        <v>0</v>
      </c>
      <c r="AH1621" s="118">
        <f t="shared" si="461"/>
        <v>0</v>
      </c>
      <c r="AJ1621" s="67" t="s">
        <v>1641</v>
      </c>
      <c r="AK1621" s="98">
        <v>1616</v>
      </c>
      <c r="AL1621" s="67" t="s">
        <v>1642</v>
      </c>
      <c r="AM1621" s="67" t="s">
        <v>1662</v>
      </c>
      <c r="AN1621" s="87">
        <f t="shared" si="462"/>
        <v>0</v>
      </c>
      <c r="AO1621" s="87">
        <f t="shared" si="463"/>
        <v>0</v>
      </c>
      <c r="AP1621" s="87">
        <f t="shared" si="464"/>
        <v>-15</v>
      </c>
      <c r="AQ1621" s="87">
        <f t="shared" si="465"/>
        <v>-15</v>
      </c>
      <c r="AR1621" s="87">
        <f t="shared" si="466"/>
        <v>0</v>
      </c>
      <c r="AS1621" s="87">
        <f t="shared" si="467"/>
        <v>0</v>
      </c>
      <c r="AT1621" s="118">
        <f t="shared" si="468"/>
        <v>0</v>
      </c>
      <c r="AU1621" s="119" t="str">
        <f t="shared" si="454"/>
        <v>鹿児島県湧水町</v>
      </c>
      <c r="AW1621" s="225" t="s">
        <v>3580</v>
      </c>
      <c r="AY1621" s="230" t="s">
        <v>3580</v>
      </c>
      <c r="BA1621">
        <v>4</v>
      </c>
      <c r="BB1621">
        <v>240</v>
      </c>
      <c r="BC1621">
        <v>254</v>
      </c>
      <c r="BD1621">
        <v>254</v>
      </c>
      <c r="BE1621">
        <v>0</v>
      </c>
      <c r="BF1621">
        <v>0</v>
      </c>
    </row>
    <row r="1622" spans="2:58">
      <c r="B1622" s="67" t="s">
        <v>1641</v>
      </c>
      <c r="C1622" s="67">
        <v>1619</v>
      </c>
      <c r="D1622" s="67" t="s">
        <v>1642</v>
      </c>
      <c r="E1622" s="67" t="s">
        <v>1663</v>
      </c>
      <c r="F1622" s="87">
        <v>6</v>
      </c>
      <c r="G1622" s="87">
        <v>405</v>
      </c>
      <c r="H1622" s="87">
        <v>386</v>
      </c>
      <c r="I1622" s="87">
        <v>0</v>
      </c>
      <c r="J1622" s="87">
        <v>0</v>
      </c>
      <c r="K1622" t="str">
        <f t="shared" si="451"/>
        <v>OK</v>
      </c>
      <c r="L1622" s="67" t="s">
        <v>1641</v>
      </c>
      <c r="M1622" s="98">
        <v>1617</v>
      </c>
      <c r="N1622" s="67" t="s">
        <v>1642</v>
      </c>
      <c r="O1622" s="67" t="s">
        <v>1663</v>
      </c>
      <c r="P1622" s="87">
        <v>6</v>
      </c>
      <c r="Q1622" s="87">
        <v>405</v>
      </c>
      <c r="R1622" s="111">
        <v>376</v>
      </c>
      <c r="S1622" s="87">
        <v>376</v>
      </c>
      <c r="T1622" s="87">
        <v>0</v>
      </c>
      <c r="U1622" s="111">
        <v>0</v>
      </c>
      <c r="V1622" s="118">
        <f t="shared" si="452"/>
        <v>0</v>
      </c>
      <c r="W1622" t="str">
        <f t="shared" si="453"/>
        <v/>
      </c>
      <c r="X1622" s="67" t="s">
        <v>1641</v>
      </c>
      <c r="Y1622" s="98">
        <v>1617</v>
      </c>
      <c r="Z1622" s="67" t="s">
        <v>1642</v>
      </c>
      <c r="AA1622" s="67" t="s">
        <v>1663</v>
      </c>
      <c r="AB1622" s="111">
        <f t="shared" si="455"/>
        <v>6</v>
      </c>
      <c r="AC1622" s="111">
        <f t="shared" si="456"/>
        <v>400</v>
      </c>
      <c r="AD1622" s="111">
        <f t="shared" si="457"/>
        <v>382</v>
      </c>
      <c r="AE1622" s="111">
        <f t="shared" si="458"/>
        <v>382</v>
      </c>
      <c r="AF1622" s="111">
        <f t="shared" si="459"/>
        <v>0</v>
      </c>
      <c r="AG1622" s="111">
        <f t="shared" si="460"/>
        <v>0</v>
      </c>
      <c r="AH1622" s="118">
        <f t="shared" si="461"/>
        <v>0</v>
      </c>
      <c r="AJ1622" s="67" t="s">
        <v>1641</v>
      </c>
      <c r="AK1622" s="98">
        <v>1617</v>
      </c>
      <c r="AL1622" s="67" t="s">
        <v>1642</v>
      </c>
      <c r="AM1622" s="67" t="s">
        <v>1663</v>
      </c>
      <c r="AN1622" s="87">
        <f t="shared" si="462"/>
        <v>0</v>
      </c>
      <c r="AO1622" s="87">
        <f t="shared" si="463"/>
        <v>-5</v>
      </c>
      <c r="AP1622" s="87">
        <f t="shared" si="464"/>
        <v>6</v>
      </c>
      <c r="AQ1622" s="87">
        <f t="shared" si="465"/>
        <v>6</v>
      </c>
      <c r="AR1622" s="87">
        <f t="shared" si="466"/>
        <v>0</v>
      </c>
      <c r="AS1622" s="87">
        <f t="shared" si="467"/>
        <v>0</v>
      </c>
      <c r="AT1622" s="118">
        <f t="shared" si="468"/>
        <v>0</v>
      </c>
      <c r="AU1622" s="119" t="str">
        <f t="shared" si="454"/>
        <v>鹿児島県大崎町</v>
      </c>
      <c r="AW1622" s="225" t="s">
        <v>3581</v>
      </c>
      <c r="AY1622" s="230" t="s">
        <v>3581</v>
      </c>
      <c r="BA1622">
        <v>6</v>
      </c>
      <c r="BB1622">
        <v>400</v>
      </c>
      <c r="BC1622">
        <v>382</v>
      </c>
      <c r="BD1622">
        <v>382</v>
      </c>
      <c r="BE1622">
        <v>0</v>
      </c>
      <c r="BF1622">
        <v>0</v>
      </c>
    </row>
    <row r="1623" spans="2:58">
      <c r="B1623" s="67" t="s">
        <v>1641</v>
      </c>
      <c r="C1623" s="67">
        <v>1620</v>
      </c>
      <c r="D1623" s="67" t="s">
        <v>1642</v>
      </c>
      <c r="E1623" s="67" t="s">
        <v>1664</v>
      </c>
      <c r="F1623" s="87">
        <v>3</v>
      </c>
      <c r="G1623" s="87">
        <v>220</v>
      </c>
      <c r="H1623" s="87">
        <v>231</v>
      </c>
      <c r="I1623" s="87">
        <v>0</v>
      </c>
      <c r="J1623" s="87">
        <v>0</v>
      </c>
      <c r="K1623" t="str">
        <f t="shared" si="451"/>
        <v>OK</v>
      </c>
      <c r="L1623" s="67" t="s">
        <v>1641</v>
      </c>
      <c r="M1623" s="98">
        <v>1618</v>
      </c>
      <c r="N1623" s="67" t="s">
        <v>1642</v>
      </c>
      <c r="O1623" s="67" t="s">
        <v>1664</v>
      </c>
      <c r="P1623" s="87">
        <v>3</v>
      </c>
      <c r="Q1623" s="87">
        <v>230</v>
      </c>
      <c r="R1623" s="111">
        <v>232</v>
      </c>
      <c r="S1623" s="87">
        <v>232</v>
      </c>
      <c r="T1623" s="87">
        <v>0</v>
      </c>
      <c r="U1623" s="111">
        <v>0</v>
      </c>
      <c r="V1623" s="118">
        <f t="shared" si="452"/>
        <v>0</v>
      </c>
      <c r="W1623" t="str">
        <f t="shared" si="453"/>
        <v/>
      </c>
      <c r="X1623" s="67" t="s">
        <v>1641</v>
      </c>
      <c r="Y1623" s="98">
        <v>1618</v>
      </c>
      <c r="Z1623" s="67" t="s">
        <v>1642</v>
      </c>
      <c r="AA1623" s="67" t="s">
        <v>1664</v>
      </c>
      <c r="AB1623" s="111">
        <f t="shared" si="455"/>
        <v>3</v>
      </c>
      <c r="AC1623" s="111">
        <f t="shared" si="456"/>
        <v>230</v>
      </c>
      <c r="AD1623" s="111">
        <f t="shared" si="457"/>
        <v>236</v>
      </c>
      <c r="AE1623" s="111">
        <f t="shared" si="458"/>
        <v>236</v>
      </c>
      <c r="AF1623" s="111">
        <f t="shared" si="459"/>
        <v>0</v>
      </c>
      <c r="AG1623" s="111">
        <f t="shared" si="460"/>
        <v>0</v>
      </c>
      <c r="AH1623" s="118">
        <f t="shared" si="461"/>
        <v>0</v>
      </c>
      <c r="AJ1623" s="67" t="s">
        <v>1641</v>
      </c>
      <c r="AK1623" s="98">
        <v>1618</v>
      </c>
      <c r="AL1623" s="67" t="s">
        <v>1642</v>
      </c>
      <c r="AM1623" s="67" t="s">
        <v>1664</v>
      </c>
      <c r="AN1623" s="87">
        <f t="shared" si="462"/>
        <v>0</v>
      </c>
      <c r="AO1623" s="87">
        <f t="shared" si="463"/>
        <v>0</v>
      </c>
      <c r="AP1623" s="87">
        <f t="shared" si="464"/>
        <v>4</v>
      </c>
      <c r="AQ1623" s="87">
        <f t="shared" si="465"/>
        <v>4</v>
      </c>
      <c r="AR1623" s="87">
        <f t="shared" si="466"/>
        <v>0</v>
      </c>
      <c r="AS1623" s="87">
        <f t="shared" si="467"/>
        <v>0</v>
      </c>
      <c r="AT1623" s="118">
        <f t="shared" si="468"/>
        <v>0</v>
      </c>
      <c r="AU1623" s="119" t="str">
        <f t="shared" si="454"/>
        <v>鹿児島県東串良町</v>
      </c>
      <c r="AW1623" s="225" t="s">
        <v>3582</v>
      </c>
      <c r="AY1623" s="230" t="s">
        <v>3582</v>
      </c>
      <c r="BA1623">
        <v>3</v>
      </c>
      <c r="BB1623">
        <v>230</v>
      </c>
      <c r="BC1623">
        <v>236</v>
      </c>
      <c r="BD1623">
        <v>236</v>
      </c>
      <c r="BE1623">
        <v>0</v>
      </c>
      <c r="BF1623">
        <v>0</v>
      </c>
    </row>
    <row r="1624" spans="2:58">
      <c r="B1624" s="67" t="s">
        <v>1641</v>
      </c>
      <c r="C1624" s="67">
        <v>1621</v>
      </c>
      <c r="D1624" s="67" t="s">
        <v>1642</v>
      </c>
      <c r="E1624" s="67" t="s">
        <v>1665</v>
      </c>
      <c r="F1624" s="87">
        <v>4</v>
      </c>
      <c r="G1624" s="87">
        <v>190</v>
      </c>
      <c r="H1624" s="87">
        <v>184</v>
      </c>
      <c r="I1624" s="87">
        <v>0</v>
      </c>
      <c r="J1624" s="87">
        <v>0</v>
      </c>
      <c r="K1624" t="str">
        <f t="shared" si="451"/>
        <v>OK</v>
      </c>
      <c r="L1624" s="67" t="s">
        <v>1641</v>
      </c>
      <c r="M1624" s="98">
        <v>1619</v>
      </c>
      <c r="N1624" s="67" t="s">
        <v>1642</v>
      </c>
      <c r="O1624" s="67" t="s">
        <v>1665</v>
      </c>
      <c r="P1624" s="87">
        <v>5</v>
      </c>
      <c r="Q1624" s="87">
        <v>220</v>
      </c>
      <c r="R1624" s="111">
        <v>160</v>
      </c>
      <c r="S1624" s="87">
        <v>160</v>
      </c>
      <c r="T1624" s="87">
        <v>0</v>
      </c>
      <c r="U1624" s="111">
        <v>0</v>
      </c>
      <c r="V1624" s="118">
        <f t="shared" si="452"/>
        <v>0</v>
      </c>
      <c r="W1624" t="str">
        <f t="shared" si="453"/>
        <v/>
      </c>
      <c r="X1624" s="67" t="s">
        <v>1641</v>
      </c>
      <c r="Y1624" s="98">
        <v>1619</v>
      </c>
      <c r="Z1624" s="67" t="s">
        <v>1642</v>
      </c>
      <c r="AA1624" s="67" t="s">
        <v>1665</v>
      </c>
      <c r="AB1624" s="111">
        <f t="shared" si="455"/>
        <v>5</v>
      </c>
      <c r="AC1624" s="111">
        <f t="shared" si="456"/>
        <v>220</v>
      </c>
      <c r="AD1624" s="111">
        <f t="shared" si="457"/>
        <v>146</v>
      </c>
      <c r="AE1624" s="111">
        <f t="shared" si="458"/>
        <v>146</v>
      </c>
      <c r="AF1624" s="111">
        <f t="shared" si="459"/>
        <v>0</v>
      </c>
      <c r="AG1624" s="111">
        <f t="shared" si="460"/>
        <v>0</v>
      </c>
      <c r="AH1624" s="118">
        <f t="shared" si="461"/>
        <v>0</v>
      </c>
      <c r="AJ1624" s="67" t="s">
        <v>1641</v>
      </c>
      <c r="AK1624" s="98">
        <v>1619</v>
      </c>
      <c r="AL1624" s="67" t="s">
        <v>1642</v>
      </c>
      <c r="AM1624" s="67" t="s">
        <v>1665</v>
      </c>
      <c r="AN1624" s="87">
        <f t="shared" si="462"/>
        <v>0</v>
      </c>
      <c r="AO1624" s="87">
        <f t="shared" si="463"/>
        <v>0</v>
      </c>
      <c r="AP1624" s="87">
        <f t="shared" si="464"/>
        <v>-14</v>
      </c>
      <c r="AQ1624" s="87">
        <f t="shared" si="465"/>
        <v>-14</v>
      </c>
      <c r="AR1624" s="87">
        <f t="shared" si="466"/>
        <v>0</v>
      </c>
      <c r="AS1624" s="87">
        <f t="shared" si="467"/>
        <v>0</v>
      </c>
      <c r="AT1624" s="118">
        <f t="shared" si="468"/>
        <v>0</v>
      </c>
      <c r="AU1624" s="119" t="str">
        <f t="shared" si="454"/>
        <v>鹿児島県錦江町</v>
      </c>
      <c r="AW1624" s="225" t="s">
        <v>3583</v>
      </c>
      <c r="AY1624" s="230" t="s">
        <v>3583</v>
      </c>
      <c r="BA1624">
        <v>5</v>
      </c>
      <c r="BB1624">
        <v>220</v>
      </c>
      <c r="BC1624">
        <v>146</v>
      </c>
      <c r="BD1624">
        <v>146</v>
      </c>
      <c r="BE1624">
        <v>0</v>
      </c>
      <c r="BF1624">
        <v>0</v>
      </c>
    </row>
    <row r="1625" spans="2:58">
      <c r="B1625" s="67" t="s">
        <v>1641</v>
      </c>
      <c r="C1625" s="67">
        <v>1622</v>
      </c>
      <c r="D1625" s="67" t="s">
        <v>1642</v>
      </c>
      <c r="E1625" s="67" t="s">
        <v>1666</v>
      </c>
      <c r="F1625" s="87">
        <v>3</v>
      </c>
      <c r="G1625" s="87">
        <v>180</v>
      </c>
      <c r="H1625" s="87">
        <v>177</v>
      </c>
      <c r="I1625" s="87">
        <v>0</v>
      </c>
      <c r="J1625" s="87">
        <v>0</v>
      </c>
      <c r="K1625" t="str">
        <f t="shared" si="451"/>
        <v>OK</v>
      </c>
      <c r="L1625" s="67" t="s">
        <v>1641</v>
      </c>
      <c r="M1625" s="98">
        <v>1620</v>
      </c>
      <c r="N1625" s="67" t="s">
        <v>1642</v>
      </c>
      <c r="O1625" s="67" t="s">
        <v>1666</v>
      </c>
      <c r="P1625" s="87">
        <v>3</v>
      </c>
      <c r="Q1625" s="87">
        <v>180</v>
      </c>
      <c r="R1625" s="111">
        <v>163</v>
      </c>
      <c r="S1625" s="87">
        <v>163</v>
      </c>
      <c r="T1625" s="87">
        <v>0</v>
      </c>
      <c r="U1625" s="111">
        <v>0</v>
      </c>
      <c r="V1625" s="118">
        <f t="shared" si="452"/>
        <v>0</v>
      </c>
      <c r="W1625" t="str">
        <f t="shared" si="453"/>
        <v/>
      </c>
      <c r="X1625" s="67" t="s">
        <v>1641</v>
      </c>
      <c r="Y1625" s="98">
        <v>1620</v>
      </c>
      <c r="Z1625" s="67" t="s">
        <v>1642</v>
      </c>
      <c r="AA1625" s="67" t="s">
        <v>1666</v>
      </c>
      <c r="AB1625" s="111">
        <f t="shared" si="455"/>
        <v>3</v>
      </c>
      <c r="AC1625" s="111">
        <f t="shared" si="456"/>
        <v>180</v>
      </c>
      <c r="AD1625" s="111">
        <f t="shared" si="457"/>
        <v>163</v>
      </c>
      <c r="AE1625" s="111">
        <f t="shared" si="458"/>
        <v>163</v>
      </c>
      <c r="AF1625" s="111">
        <f t="shared" si="459"/>
        <v>0</v>
      </c>
      <c r="AG1625" s="111">
        <f t="shared" si="460"/>
        <v>0</v>
      </c>
      <c r="AH1625" s="118">
        <f t="shared" si="461"/>
        <v>0</v>
      </c>
      <c r="AJ1625" s="67" t="s">
        <v>1641</v>
      </c>
      <c r="AK1625" s="98">
        <v>1620</v>
      </c>
      <c r="AL1625" s="67" t="s">
        <v>1642</v>
      </c>
      <c r="AM1625" s="67" t="s">
        <v>1666</v>
      </c>
      <c r="AN1625" s="87">
        <f t="shared" si="462"/>
        <v>0</v>
      </c>
      <c r="AO1625" s="87">
        <f t="shared" si="463"/>
        <v>0</v>
      </c>
      <c r="AP1625" s="87">
        <f t="shared" si="464"/>
        <v>0</v>
      </c>
      <c r="AQ1625" s="87">
        <f t="shared" si="465"/>
        <v>0</v>
      </c>
      <c r="AR1625" s="87">
        <f t="shared" si="466"/>
        <v>0</v>
      </c>
      <c r="AS1625" s="87">
        <f t="shared" si="467"/>
        <v>0</v>
      </c>
      <c r="AT1625" s="118">
        <f t="shared" si="468"/>
        <v>0</v>
      </c>
      <c r="AU1625" s="119" t="str">
        <f t="shared" si="454"/>
        <v>鹿児島県南大隅町</v>
      </c>
      <c r="AW1625" s="225" t="s">
        <v>3584</v>
      </c>
      <c r="AY1625" s="230" t="s">
        <v>3584</v>
      </c>
      <c r="BA1625">
        <v>3</v>
      </c>
      <c r="BB1625">
        <v>180</v>
      </c>
      <c r="BC1625">
        <v>163</v>
      </c>
      <c r="BD1625">
        <v>163</v>
      </c>
      <c r="BE1625">
        <v>0</v>
      </c>
      <c r="BF1625">
        <v>0</v>
      </c>
    </row>
    <row r="1626" spans="2:58">
      <c r="B1626" s="67" t="s">
        <v>1641</v>
      </c>
      <c r="C1626" s="67">
        <v>1623</v>
      </c>
      <c r="D1626" s="67" t="s">
        <v>1642</v>
      </c>
      <c r="E1626" s="67" t="s">
        <v>1667</v>
      </c>
      <c r="F1626" s="87">
        <v>7</v>
      </c>
      <c r="G1626" s="87">
        <v>420</v>
      </c>
      <c r="H1626" s="87">
        <v>392</v>
      </c>
      <c r="I1626" s="87">
        <v>0</v>
      </c>
      <c r="J1626" s="87">
        <v>0</v>
      </c>
      <c r="K1626" t="str">
        <f t="shared" si="451"/>
        <v>OK</v>
      </c>
      <c r="L1626" s="67" t="s">
        <v>1641</v>
      </c>
      <c r="M1626" s="98">
        <v>1621</v>
      </c>
      <c r="N1626" s="67" t="s">
        <v>1642</v>
      </c>
      <c r="O1626" s="67" t="s">
        <v>1667</v>
      </c>
      <c r="P1626" s="87">
        <v>7</v>
      </c>
      <c r="Q1626" s="87">
        <v>430</v>
      </c>
      <c r="R1626" s="111">
        <v>427</v>
      </c>
      <c r="S1626" s="87">
        <v>427</v>
      </c>
      <c r="T1626" s="87">
        <v>0</v>
      </c>
      <c r="U1626" s="111">
        <v>0</v>
      </c>
      <c r="V1626" s="118">
        <f t="shared" si="452"/>
        <v>0</v>
      </c>
      <c r="W1626" t="str">
        <f t="shared" si="453"/>
        <v/>
      </c>
      <c r="X1626" s="67" t="s">
        <v>1641</v>
      </c>
      <c r="Y1626" s="98">
        <v>1621</v>
      </c>
      <c r="Z1626" s="67" t="s">
        <v>1642</v>
      </c>
      <c r="AA1626" s="67" t="s">
        <v>1667</v>
      </c>
      <c r="AB1626" s="111">
        <f t="shared" si="455"/>
        <v>7</v>
      </c>
      <c r="AC1626" s="111">
        <f t="shared" si="456"/>
        <v>420</v>
      </c>
      <c r="AD1626" s="111">
        <f t="shared" si="457"/>
        <v>429</v>
      </c>
      <c r="AE1626" s="111">
        <f t="shared" si="458"/>
        <v>429</v>
      </c>
      <c r="AF1626" s="111">
        <f t="shared" si="459"/>
        <v>0</v>
      </c>
      <c r="AG1626" s="111">
        <f t="shared" si="460"/>
        <v>0</v>
      </c>
      <c r="AH1626" s="118">
        <f t="shared" si="461"/>
        <v>0</v>
      </c>
      <c r="AJ1626" s="67" t="s">
        <v>1641</v>
      </c>
      <c r="AK1626" s="98">
        <v>1621</v>
      </c>
      <c r="AL1626" s="67" t="s">
        <v>1642</v>
      </c>
      <c r="AM1626" s="67" t="s">
        <v>1667</v>
      </c>
      <c r="AN1626" s="87">
        <f t="shared" si="462"/>
        <v>0</v>
      </c>
      <c r="AO1626" s="87">
        <f t="shared" si="463"/>
        <v>-10</v>
      </c>
      <c r="AP1626" s="87">
        <f t="shared" si="464"/>
        <v>2</v>
      </c>
      <c r="AQ1626" s="87">
        <f t="shared" si="465"/>
        <v>2</v>
      </c>
      <c r="AR1626" s="87">
        <f t="shared" si="466"/>
        <v>0</v>
      </c>
      <c r="AS1626" s="87">
        <f t="shared" si="467"/>
        <v>0</v>
      </c>
      <c r="AT1626" s="118">
        <f t="shared" si="468"/>
        <v>0</v>
      </c>
      <c r="AU1626" s="119" t="str">
        <f t="shared" si="454"/>
        <v>鹿児島県肝付町</v>
      </c>
      <c r="AW1626" s="225" t="s">
        <v>3585</v>
      </c>
      <c r="AY1626" s="230" t="s">
        <v>3585</v>
      </c>
      <c r="BA1626">
        <v>7</v>
      </c>
      <c r="BB1626">
        <v>420</v>
      </c>
      <c r="BC1626">
        <v>429</v>
      </c>
      <c r="BD1626">
        <v>429</v>
      </c>
      <c r="BE1626">
        <v>0</v>
      </c>
      <c r="BF1626">
        <v>0</v>
      </c>
    </row>
    <row r="1627" spans="2:58">
      <c r="B1627" s="67" t="s">
        <v>1641</v>
      </c>
      <c r="C1627" s="67">
        <v>1624</v>
      </c>
      <c r="D1627" s="67" t="s">
        <v>1642</v>
      </c>
      <c r="E1627" s="67" t="s">
        <v>1668</v>
      </c>
      <c r="F1627" s="87">
        <v>3</v>
      </c>
      <c r="G1627" s="87">
        <v>215</v>
      </c>
      <c r="H1627" s="87">
        <v>195</v>
      </c>
      <c r="I1627" s="87">
        <v>0</v>
      </c>
      <c r="J1627" s="87">
        <v>0</v>
      </c>
      <c r="K1627" t="str">
        <f t="shared" si="451"/>
        <v>OK</v>
      </c>
      <c r="L1627" s="67" t="s">
        <v>1641</v>
      </c>
      <c r="M1627" s="98">
        <v>1622</v>
      </c>
      <c r="N1627" s="67" t="s">
        <v>1642</v>
      </c>
      <c r="O1627" s="67" t="s">
        <v>1668</v>
      </c>
      <c r="P1627" s="87">
        <v>3</v>
      </c>
      <c r="Q1627" s="87">
        <v>215</v>
      </c>
      <c r="R1627" s="111">
        <v>249</v>
      </c>
      <c r="S1627" s="87">
        <v>249</v>
      </c>
      <c r="T1627" s="87">
        <v>0</v>
      </c>
      <c r="U1627" s="111">
        <v>0</v>
      </c>
      <c r="V1627" s="118">
        <f t="shared" si="452"/>
        <v>0</v>
      </c>
      <c r="W1627" t="str">
        <f t="shared" si="453"/>
        <v/>
      </c>
      <c r="X1627" s="67" t="s">
        <v>1641</v>
      </c>
      <c r="Y1627" s="98">
        <v>1622</v>
      </c>
      <c r="Z1627" s="67" t="s">
        <v>1642</v>
      </c>
      <c r="AA1627" s="67" t="s">
        <v>1668</v>
      </c>
      <c r="AB1627" s="111">
        <f t="shared" si="455"/>
        <v>3</v>
      </c>
      <c r="AC1627" s="111">
        <f t="shared" si="456"/>
        <v>221</v>
      </c>
      <c r="AD1627" s="111">
        <f t="shared" si="457"/>
        <v>211</v>
      </c>
      <c r="AE1627" s="111">
        <f t="shared" si="458"/>
        <v>211</v>
      </c>
      <c r="AF1627" s="111">
        <f t="shared" si="459"/>
        <v>0</v>
      </c>
      <c r="AG1627" s="111">
        <f t="shared" si="460"/>
        <v>0</v>
      </c>
      <c r="AH1627" s="118">
        <f t="shared" si="461"/>
        <v>0</v>
      </c>
      <c r="AJ1627" s="67" t="s">
        <v>1641</v>
      </c>
      <c r="AK1627" s="98">
        <v>1622</v>
      </c>
      <c r="AL1627" s="67" t="s">
        <v>1642</v>
      </c>
      <c r="AM1627" s="67" t="s">
        <v>1668</v>
      </c>
      <c r="AN1627" s="87">
        <f t="shared" si="462"/>
        <v>0</v>
      </c>
      <c r="AO1627" s="87">
        <f t="shared" si="463"/>
        <v>6</v>
      </c>
      <c r="AP1627" s="87">
        <f t="shared" si="464"/>
        <v>-38</v>
      </c>
      <c r="AQ1627" s="87">
        <f t="shared" si="465"/>
        <v>-38</v>
      </c>
      <c r="AR1627" s="87">
        <f t="shared" si="466"/>
        <v>0</v>
      </c>
      <c r="AS1627" s="87">
        <f t="shared" si="467"/>
        <v>0</v>
      </c>
      <c r="AT1627" s="118">
        <f t="shared" si="468"/>
        <v>0</v>
      </c>
      <c r="AU1627" s="119" t="str">
        <f t="shared" si="454"/>
        <v>鹿児島県中種子町</v>
      </c>
      <c r="AW1627" s="225" t="s">
        <v>3586</v>
      </c>
      <c r="AY1627" s="230" t="s">
        <v>3586</v>
      </c>
      <c r="BA1627">
        <v>3</v>
      </c>
      <c r="BB1627">
        <v>221</v>
      </c>
      <c r="BC1627">
        <v>211</v>
      </c>
      <c r="BD1627">
        <v>211</v>
      </c>
      <c r="BE1627">
        <v>0</v>
      </c>
      <c r="BF1627">
        <v>0</v>
      </c>
    </row>
    <row r="1628" spans="2:58">
      <c r="B1628" s="67" t="s">
        <v>1641</v>
      </c>
      <c r="C1628" s="67">
        <v>1625</v>
      </c>
      <c r="D1628" s="67" t="s">
        <v>1642</v>
      </c>
      <c r="E1628" s="67" t="s">
        <v>1669</v>
      </c>
      <c r="F1628" s="87">
        <v>3</v>
      </c>
      <c r="G1628" s="87">
        <v>177</v>
      </c>
      <c r="H1628" s="87">
        <v>144</v>
      </c>
      <c r="I1628" s="87">
        <v>0</v>
      </c>
      <c r="J1628" s="87">
        <v>0</v>
      </c>
      <c r="K1628" t="str">
        <f t="shared" si="451"/>
        <v>OK</v>
      </c>
      <c r="L1628" s="67" t="s">
        <v>1641</v>
      </c>
      <c r="M1628" s="98">
        <v>1623</v>
      </c>
      <c r="N1628" s="67" t="s">
        <v>1642</v>
      </c>
      <c r="O1628" s="67" t="s">
        <v>1669</v>
      </c>
      <c r="P1628" s="87">
        <v>3</v>
      </c>
      <c r="Q1628" s="87">
        <v>201</v>
      </c>
      <c r="R1628" s="111">
        <v>197</v>
      </c>
      <c r="S1628" s="87">
        <v>149</v>
      </c>
      <c r="T1628" s="87">
        <v>0</v>
      </c>
      <c r="U1628" s="111">
        <v>0</v>
      </c>
      <c r="V1628" s="118">
        <f t="shared" si="452"/>
        <v>0</v>
      </c>
      <c r="W1628" t="str">
        <f t="shared" si="453"/>
        <v/>
      </c>
      <c r="X1628" s="67" t="s">
        <v>1641</v>
      </c>
      <c r="Y1628" s="98">
        <v>1623</v>
      </c>
      <c r="Z1628" s="67" t="s">
        <v>1642</v>
      </c>
      <c r="AA1628" s="67" t="s">
        <v>1669</v>
      </c>
      <c r="AB1628" s="111">
        <f t="shared" si="455"/>
        <v>3</v>
      </c>
      <c r="AC1628" s="111">
        <f t="shared" si="456"/>
        <v>201</v>
      </c>
      <c r="AD1628" s="111">
        <f t="shared" si="457"/>
        <v>153</v>
      </c>
      <c r="AE1628" s="111">
        <f t="shared" si="458"/>
        <v>153</v>
      </c>
      <c r="AF1628" s="111">
        <f t="shared" si="459"/>
        <v>0</v>
      </c>
      <c r="AG1628" s="111">
        <f t="shared" si="460"/>
        <v>0</v>
      </c>
      <c r="AH1628" s="118">
        <f t="shared" si="461"/>
        <v>0</v>
      </c>
      <c r="AJ1628" s="67" t="s">
        <v>1641</v>
      </c>
      <c r="AK1628" s="98">
        <v>1623</v>
      </c>
      <c r="AL1628" s="67" t="s">
        <v>1642</v>
      </c>
      <c r="AM1628" s="67" t="s">
        <v>1669</v>
      </c>
      <c r="AN1628" s="87">
        <f t="shared" si="462"/>
        <v>0</v>
      </c>
      <c r="AO1628" s="87">
        <f t="shared" si="463"/>
        <v>0</v>
      </c>
      <c r="AP1628" s="87">
        <f t="shared" si="464"/>
        <v>-44</v>
      </c>
      <c r="AQ1628" s="87">
        <f t="shared" si="465"/>
        <v>4</v>
      </c>
      <c r="AR1628" s="87">
        <f t="shared" si="466"/>
        <v>0</v>
      </c>
      <c r="AS1628" s="87">
        <f t="shared" si="467"/>
        <v>0</v>
      </c>
      <c r="AT1628" s="118">
        <f t="shared" si="468"/>
        <v>0</v>
      </c>
      <c r="AU1628" s="119" t="str">
        <f t="shared" si="454"/>
        <v>鹿児島県南種子町</v>
      </c>
      <c r="AW1628" s="225" t="s">
        <v>3587</v>
      </c>
      <c r="AY1628" s="230" t="s">
        <v>3587</v>
      </c>
      <c r="BA1628">
        <v>3</v>
      </c>
      <c r="BB1628">
        <v>201</v>
      </c>
      <c r="BC1628">
        <v>153</v>
      </c>
      <c r="BD1628">
        <v>153</v>
      </c>
      <c r="BE1628">
        <v>0</v>
      </c>
      <c r="BF1628">
        <v>0</v>
      </c>
    </row>
    <row r="1629" spans="2:58">
      <c r="B1629" s="67" t="s">
        <v>1641</v>
      </c>
      <c r="C1629" s="67">
        <v>1626</v>
      </c>
      <c r="D1629" s="67" t="s">
        <v>1642</v>
      </c>
      <c r="E1629" s="67" t="s">
        <v>1899</v>
      </c>
      <c r="F1629" s="87">
        <v>7</v>
      </c>
      <c r="G1629" s="87">
        <v>298</v>
      </c>
      <c r="H1629" s="87">
        <v>302</v>
      </c>
      <c r="I1629" s="87">
        <v>0</v>
      </c>
      <c r="J1629" s="87">
        <v>0</v>
      </c>
      <c r="K1629" t="str">
        <f t="shared" si="451"/>
        <v>OK</v>
      </c>
      <c r="L1629" s="67" t="s">
        <v>1641</v>
      </c>
      <c r="M1629" s="98">
        <v>1624</v>
      </c>
      <c r="N1629" s="67" t="s">
        <v>1642</v>
      </c>
      <c r="O1629" s="67" t="s">
        <v>1899</v>
      </c>
      <c r="P1629" s="87">
        <v>8</v>
      </c>
      <c r="Q1629" s="87">
        <v>323</v>
      </c>
      <c r="R1629" s="111">
        <v>304</v>
      </c>
      <c r="S1629" s="87">
        <v>304</v>
      </c>
      <c r="T1629" s="87">
        <v>0</v>
      </c>
      <c r="U1629" s="111">
        <v>0</v>
      </c>
      <c r="V1629" s="118">
        <f t="shared" si="452"/>
        <v>0</v>
      </c>
      <c r="W1629" t="str">
        <f t="shared" si="453"/>
        <v/>
      </c>
      <c r="X1629" s="67" t="s">
        <v>1641</v>
      </c>
      <c r="Y1629" s="98">
        <v>1624</v>
      </c>
      <c r="Z1629" s="67" t="s">
        <v>1642</v>
      </c>
      <c r="AA1629" s="67" t="s">
        <v>1939</v>
      </c>
      <c r="AB1629" s="111">
        <f t="shared" si="455"/>
        <v>7</v>
      </c>
      <c r="AC1629" s="111">
        <f t="shared" si="456"/>
        <v>313</v>
      </c>
      <c r="AD1629" s="111">
        <f t="shared" si="457"/>
        <v>304</v>
      </c>
      <c r="AE1629" s="111">
        <f t="shared" si="458"/>
        <v>304</v>
      </c>
      <c r="AF1629" s="111">
        <f t="shared" si="459"/>
        <v>0</v>
      </c>
      <c r="AG1629" s="111">
        <f t="shared" si="460"/>
        <v>0</v>
      </c>
      <c r="AH1629" s="118">
        <f t="shared" si="461"/>
        <v>0</v>
      </c>
      <c r="AJ1629" s="67" t="s">
        <v>1641</v>
      </c>
      <c r="AK1629" s="98">
        <v>1624</v>
      </c>
      <c r="AL1629" s="67" t="s">
        <v>1642</v>
      </c>
      <c r="AM1629" s="67" t="s">
        <v>1899</v>
      </c>
      <c r="AN1629" s="87">
        <f t="shared" si="462"/>
        <v>-1</v>
      </c>
      <c r="AO1629" s="87">
        <f t="shared" si="463"/>
        <v>-10</v>
      </c>
      <c r="AP1629" s="87">
        <f t="shared" si="464"/>
        <v>0</v>
      </c>
      <c r="AQ1629" s="87">
        <f t="shared" si="465"/>
        <v>0</v>
      </c>
      <c r="AR1629" s="87">
        <f t="shared" si="466"/>
        <v>0</v>
      </c>
      <c r="AS1629" s="87">
        <f t="shared" si="467"/>
        <v>0</v>
      </c>
      <c r="AT1629" s="118">
        <f t="shared" si="468"/>
        <v>0</v>
      </c>
      <c r="AU1629" s="119" t="str">
        <f t="shared" si="454"/>
        <v>鹿児島県屋久島町</v>
      </c>
      <c r="AW1629" s="225" t="s">
        <v>3588</v>
      </c>
      <c r="AY1629" s="230" t="s">
        <v>3588</v>
      </c>
      <c r="BA1629">
        <v>7</v>
      </c>
      <c r="BB1629">
        <v>313</v>
      </c>
      <c r="BC1629">
        <v>304</v>
      </c>
      <c r="BD1629">
        <v>304</v>
      </c>
      <c r="BE1629">
        <v>0</v>
      </c>
      <c r="BF1629">
        <v>0</v>
      </c>
    </row>
    <row r="1630" spans="2:58">
      <c r="B1630" s="67" t="s">
        <v>1641</v>
      </c>
      <c r="C1630" s="67">
        <v>1627</v>
      </c>
      <c r="D1630" s="67" t="s">
        <v>1642</v>
      </c>
      <c r="E1630" s="67" t="s">
        <v>1670</v>
      </c>
      <c r="F1630" s="87">
        <v>0</v>
      </c>
      <c r="G1630" s="87">
        <v>0</v>
      </c>
      <c r="H1630" s="87">
        <v>0</v>
      </c>
      <c r="I1630" s="87">
        <v>0</v>
      </c>
      <c r="J1630" s="87">
        <v>0</v>
      </c>
      <c r="K1630" t="str">
        <f t="shared" si="451"/>
        <v>OK</v>
      </c>
      <c r="L1630" s="67" t="s">
        <v>1641</v>
      </c>
      <c r="M1630" s="98">
        <v>1625</v>
      </c>
      <c r="N1630" s="67" t="s">
        <v>1642</v>
      </c>
      <c r="O1630" s="67" t="s">
        <v>1670</v>
      </c>
      <c r="P1630" s="87">
        <v>0</v>
      </c>
      <c r="Q1630" s="87">
        <v>0</v>
      </c>
      <c r="R1630" s="111">
        <v>41</v>
      </c>
      <c r="S1630" s="87">
        <v>0</v>
      </c>
      <c r="T1630" s="87">
        <v>0</v>
      </c>
      <c r="U1630" s="111">
        <v>0</v>
      </c>
      <c r="V1630" s="118">
        <f t="shared" si="452"/>
        <v>0</v>
      </c>
      <c r="W1630" t="str">
        <f t="shared" si="453"/>
        <v/>
      </c>
      <c r="X1630" s="67" t="s">
        <v>1641</v>
      </c>
      <c r="Y1630" s="98">
        <v>1625</v>
      </c>
      <c r="Z1630" s="67" t="s">
        <v>1642</v>
      </c>
      <c r="AA1630" s="67" t="s">
        <v>1670</v>
      </c>
      <c r="AB1630" s="111">
        <f t="shared" si="455"/>
        <v>1</v>
      </c>
      <c r="AC1630" s="111">
        <f t="shared" si="456"/>
        <v>9</v>
      </c>
      <c r="AD1630" s="111">
        <f t="shared" si="457"/>
        <v>44</v>
      </c>
      <c r="AE1630" s="111">
        <f t="shared" si="458"/>
        <v>5</v>
      </c>
      <c r="AF1630" s="111">
        <f t="shared" si="459"/>
        <v>0</v>
      </c>
      <c r="AG1630" s="111">
        <f t="shared" si="460"/>
        <v>0</v>
      </c>
      <c r="AH1630" s="118">
        <f t="shared" si="461"/>
        <v>0</v>
      </c>
      <c r="AJ1630" s="67" t="s">
        <v>1641</v>
      </c>
      <c r="AK1630" s="98">
        <v>1625</v>
      </c>
      <c r="AL1630" s="67" t="s">
        <v>1642</v>
      </c>
      <c r="AM1630" s="67" t="s">
        <v>1670</v>
      </c>
      <c r="AN1630" s="87">
        <f t="shared" si="462"/>
        <v>1</v>
      </c>
      <c r="AO1630" s="87">
        <f t="shared" si="463"/>
        <v>9</v>
      </c>
      <c r="AP1630" s="87">
        <f t="shared" si="464"/>
        <v>3</v>
      </c>
      <c r="AQ1630" s="87">
        <f t="shared" si="465"/>
        <v>5</v>
      </c>
      <c r="AR1630" s="87">
        <f t="shared" si="466"/>
        <v>0</v>
      </c>
      <c r="AS1630" s="87">
        <f t="shared" si="467"/>
        <v>0</v>
      </c>
      <c r="AT1630" s="118">
        <f t="shared" si="468"/>
        <v>0</v>
      </c>
      <c r="AU1630" s="119" t="str">
        <f t="shared" si="454"/>
        <v>鹿児島県大和村</v>
      </c>
      <c r="AW1630" s="225" t="s">
        <v>3589</v>
      </c>
      <c r="AY1630" s="230" t="s">
        <v>3589</v>
      </c>
      <c r="BA1630">
        <v>1</v>
      </c>
      <c r="BB1630">
        <v>9</v>
      </c>
      <c r="BC1630">
        <v>44</v>
      </c>
      <c r="BD1630">
        <v>5</v>
      </c>
      <c r="BE1630">
        <v>0</v>
      </c>
      <c r="BF1630">
        <v>0</v>
      </c>
    </row>
    <row r="1631" spans="2:58">
      <c r="B1631" s="67" t="s">
        <v>1641</v>
      </c>
      <c r="C1631" s="67">
        <v>1628</v>
      </c>
      <c r="D1631" s="67" t="s">
        <v>1642</v>
      </c>
      <c r="E1631" s="67" t="s">
        <v>1671</v>
      </c>
      <c r="F1631" s="87">
        <v>1</v>
      </c>
      <c r="G1631" s="87">
        <v>60</v>
      </c>
      <c r="H1631" s="87">
        <v>44</v>
      </c>
      <c r="I1631" s="87">
        <v>0</v>
      </c>
      <c r="J1631" s="87">
        <v>0</v>
      </c>
      <c r="K1631" t="str">
        <f t="shared" si="451"/>
        <v>OK</v>
      </c>
      <c r="L1631" s="67" t="s">
        <v>1641</v>
      </c>
      <c r="M1631" s="98">
        <v>1626</v>
      </c>
      <c r="N1631" s="67" t="s">
        <v>1642</v>
      </c>
      <c r="O1631" s="67" t="s">
        <v>1671</v>
      </c>
      <c r="P1631" s="87">
        <v>1</v>
      </c>
      <c r="Q1631" s="87">
        <v>60</v>
      </c>
      <c r="R1631" s="111">
        <v>55</v>
      </c>
      <c r="S1631" s="87">
        <v>44</v>
      </c>
      <c r="T1631" s="87">
        <v>0</v>
      </c>
      <c r="U1631" s="111">
        <v>0</v>
      </c>
      <c r="V1631" s="118">
        <f t="shared" si="452"/>
        <v>0</v>
      </c>
      <c r="W1631" t="str">
        <f t="shared" si="453"/>
        <v/>
      </c>
      <c r="X1631" s="67" t="s">
        <v>1641</v>
      </c>
      <c r="Y1631" s="98">
        <v>1626</v>
      </c>
      <c r="Z1631" s="67" t="s">
        <v>1642</v>
      </c>
      <c r="AA1631" s="67" t="s">
        <v>1671</v>
      </c>
      <c r="AB1631" s="111">
        <f t="shared" si="455"/>
        <v>1</v>
      </c>
      <c r="AC1631" s="111">
        <f t="shared" si="456"/>
        <v>60</v>
      </c>
      <c r="AD1631" s="111">
        <f t="shared" si="457"/>
        <v>62</v>
      </c>
      <c r="AE1631" s="111">
        <f t="shared" si="458"/>
        <v>54</v>
      </c>
      <c r="AF1631" s="111">
        <f t="shared" si="459"/>
        <v>0</v>
      </c>
      <c r="AG1631" s="111">
        <f t="shared" si="460"/>
        <v>0</v>
      </c>
      <c r="AH1631" s="118">
        <f t="shared" si="461"/>
        <v>0</v>
      </c>
      <c r="AJ1631" s="67" t="s">
        <v>1641</v>
      </c>
      <c r="AK1631" s="98">
        <v>1626</v>
      </c>
      <c r="AL1631" s="67" t="s">
        <v>1642</v>
      </c>
      <c r="AM1631" s="67" t="s">
        <v>1671</v>
      </c>
      <c r="AN1631" s="87">
        <f t="shared" si="462"/>
        <v>0</v>
      </c>
      <c r="AO1631" s="87">
        <f t="shared" si="463"/>
        <v>0</v>
      </c>
      <c r="AP1631" s="87">
        <f t="shared" si="464"/>
        <v>7</v>
      </c>
      <c r="AQ1631" s="87">
        <f t="shared" si="465"/>
        <v>10</v>
      </c>
      <c r="AR1631" s="87">
        <f t="shared" si="466"/>
        <v>0</v>
      </c>
      <c r="AS1631" s="87">
        <f t="shared" si="467"/>
        <v>0</v>
      </c>
      <c r="AT1631" s="118">
        <f t="shared" si="468"/>
        <v>0</v>
      </c>
      <c r="AU1631" s="119" t="str">
        <f t="shared" si="454"/>
        <v>鹿児島県宇検村</v>
      </c>
      <c r="AW1631" s="225" t="s">
        <v>3590</v>
      </c>
      <c r="AY1631" s="230" t="s">
        <v>3590</v>
      </c>
      <c r="BA1631">
        <v>1</v>
      </c>
      <c r="BB1631">
        <v>60</v>
      </c>
      <c r="BC1631">
        <v>62</v>
      </c>
      <c r="BD1631">
        <v>54</v>
      </c>
      <c r="BE1631">
        <v>0</v>
      </c>
      <c r="BF1631">
        <v>0</v>
      </c>
    </row>
    <row r="1632" spans="2:58">
      <c r="B1632" s="67" t="s">
        <v>1641</v>
      </c>
      <c r="C1632" s="67">
        <v>1629</v>
      </c>
      <c r="D1632" s="67" t="s">
        <v>1642</v>
      </c>
      <c r="E1632" s="67" t="s">
        <v>1672</v>
      </c>
      <c r="F1632" s="87">
        <v>1</v>
      </c>
      <c r="G1632" s="87">
        <v>120</v>
      </c>
      <c r="H1632" s="87">
        <v>110</v>
      </c>
      <c r="I1632" s="87">
        <v>0</v>
      </c>
      <c r="J1632" s="87">
        <v>0</v>
      </c>
      <c r="K1632" t="str">
        <f t="shared" si="451"/>
        <v>OK</v>
      </c>
      <c r="L1632" s="67" t="s">
        <v>1641</v>
      </c>
      <c r="M1632" s="98">
        <v>1627</v>
      </c>
      <c r="N1632" s="67" t="s">
        <v>1642</v>
      </c>
      <c r="O1632" s="67" t="s">
        <v>1672</v>
      </c>
      <c r="P1632" s="87">
        <v>2</v>
      </c>
      <c r="Q1632" s="87">
        <v>139</v>
      </c>
      <c r="R1632" s="111">
        <v>247</v>
      </c>
      <c r="S1632" s="87">
        <v>128</v>
      </c>
      <c r="T1632" s="87">
        <v>0</v>
      </c>
      <c r="U1632" s="111">
        <v>0</v>
      </c>
      <c r="V1632" s="118">
        <f t="shared" si="452"/>
        <v>0</v>
      </c>
      <c r="W1632" t="str">
        <f t="shared" si="453"/>
        <v/>
      </c>
      <c r="X1632" s="67" t="s">
        <v>1641</v>
      </c>
      <c r="Y1632" s="98">
        <v>1627</v>
      </c>
      <c r="Z1632" s="67" t="s">
        <v>1642</v>
      </c>
      <c r="AA1632" s="67" t="s">
        <v>1672</v>
      </c>
      <c r="AB1632" s="111">
        <f t="shared" si="455"/>
        <v>3</v>
      </c>
      <c r="AC1632" s="111">
        <f t="shared" si="456"/>
        <v>158</v>
      </c>
      <c r="AD1632" s="111">
        <f t="shared" si="457"/>
        <v>183</v>
      </c>
      <c r="AE1632" s="111">
        <f t="shared" si="458"/>
        <v>129</v>
      </c>
      <c r="AF1632" s="111">
        <f t="shared" si="459"/>
        <v>0</v>
      </c>
      <c r="AG1632" s="111">
        <f t="shared" si="460"/>
        <v>0</v>
      </c>
      <c r="AH1632" s="118">
        <f t="shared" si="461"/>
        <v>0</v>
      </c>
      <c r="AJ1632" s="67" t="s">
        <v>1641</v>
      </c>
      <c r="AK1632" s="98">
        <v>1627</v>
      </c>
      <c r="AL1632" s="67" t="s">
        <v>1642</v>
      </c>
      <c r="AM1632" s="67" t="s">
        <v>1672</v>
      </c>
      <c r="AN1632" s="87">
        <f t="shared" si="462"/>
        <v>1</v>
      </c>
      <c r="AO1632" s="87">
        <f t="shared" si="463"/>
        <v>19</v>
      </c>
      <c r="AP1632" s="87">
        <f t="shared" si="464"/>
        <v>-64</v>
      </c>
      <c r="AQ1632" s="87">
        <f t="shared" si="465"/>
        <v>1</v>
      </c>
      <c r="AR1632" s="87">
        <f t="shared" si="466"/>
        <v>0</v>
      </c>
      <c r="AS1632" s="87">
        <f t="shared" si="467"/>
        <v>0</v>
      </c>
      <c r="AT1632" s="118">
        <f t="shared" si="468"/>
        <v>0</v>
      </c>
      <c r="AU1632" s="119" t="str">
        <f t="shared" si="454"/>
        <v>鹿児島県瀬戸内町</v>
      </c>
      <c r="AW1632" s="225" t="s">
        <v>3591</v>
      </c>
      <c r="AY1632" s="230" t="s">
        <v>3591</v>
      </c>
      <c r="BA1632">
        <v>3</v>
      </c>
      <c r="BB1632">
        <v>158</v>
      </c>
      <c r="BC1632">
        <v>183</v>
      </c>
      <c r="BD1632">
        <v>129</v>
      </c>
      <c r="BE1632">
        <v>0</v>
      </c>
      <c r="BF1632">
        <v>0</v>
      </c>
    </row>
    <row r="1633" spans="2:58">
      <c r="B1633" s="67" t="s">
        <v>1641</v>
      </c>
      <c r="C1633" s="67">
        <v>1630</v>
      </c>
      <c r="D1633" s="67" t="s">
        <v>1642</v>
      </c>
      <c r="E1633" s="67" t="s">
        <v>1673</v>
      </c>
      <c r="F1633" s="87">
        <v>3</v>
      </c>
      <c r="G1633" s="87">
        <v>255</v>
      </c>
      <c r="H1633" s="87">
        <v>237</v>
      </c>
      <c r="I1633" s="87">
        <v>0</v>
      </c>
      <c r="J1633" s="87">
        <v>0</v>
      </c>
      <c r="K1633" t="str">
        <f t="shared" si="451"/>
        <v>OK</v>
      </c>
      <c r="L1633" s="67" t="s">
        <v>1641</v>
      </c>
      <c r="M1633" s="98">
        <v>1628</v>
      </c>
      <c r="N1633" s="67" t="s">
        <v>1642</v>
      </c>
      <c r="O1633" s="67" t="s">
        <v>1673</v>
      </c>
      <c r="P1633" s="87">
        <v>4</v>
      </c>
      <c r="Q1633" s="87">
        <v>274</v>
      </c>
      <c r="R1633" s="111">
        <v>242</v>
      </c>
      <c r="S1633" s="87">
        <v>242</v>
      </c>
      <c r="T1633" s="87">
        <v>0</v>
      </c>
      <c r="U1633" s="111">
        <v>0</v>
      </c>
      <c r="V1633" s="118">
        <f t="shared" si="452"/>
        <v>0</v>
      </c>
      <c r="W1633" t="str">
        <f t="shared" si="453"/>
        <v/>
      </c>
      <c r="X1633" s="67" t="s">
        <v>1641</v>
      </c>
      <c r="Y1633" s="98">
        <v>1628</v>
      </c>
      <c r="Z1633" s="67" t="s">
        <v>1642</v>
      </c>
      <c r="AA1633" s="67" t="s">
        <v>1673</v>
      </c>
      <c r="AB1633" s="111">
        <f t="shared" si="455"/>
        <v>4</v>
      </c>
      <c r="AC1633" s="111">
        <f t="shared" si="456"/>
        <v>282</v>
      </c>
      <c r="AD1633" s="111">
        <f t="shared" si="457"/>
        <v>293</v>
      </c>
      <c r="AE1633" s="111">
        <f t="shared" si="458"/>
        <v>258</v>
      </c>
      <c r="AF1633" s="111">
        <f t="shared" si="459"/>
        <v>0</v>
      </c>
      <c r="AG1633" s="111">
        <f t="shared" si="460"/>
        <v>0</v>
      </c>
      <c r="AH1633" s="118">
        <f t="shared" si="461"/>
        <v>0</v>
      </c>
      <c r="AJ1633" s="67" t="s">
        <v>1641</v>
      </c>
      <c r="AK1633" s="98">
        <v>1628</v>
      </c>
      <c r="AL1633" s="67" t="s">
        <v>1642</v>
      </c>
      <c r="AM1633" s="67" t="s">
        <v>1673</v>
      </c>
      <c r="AN1633" s="87">
        <f t="shared" si="462"/>
        <v>0</v>
      </c>
      <c r="AO1633" s="87">
        <f t="shared" si="463"/>
        <v>8</v>
      </c>
      <c r="AP1633" s="87">
        <f t="shared" si="464"/>
        <v>51</v>
      </c>
      <c r="AQ1633" s="87">
        <f t="shared" si="465"/>
        <v>16</v>
      </c>
      <c r="AR1633" s="87">
        <f t="shared" si="466"/>
        <v>0</v>
      </c>
      <c r="AS1633" s="87">
        <f t="shared" si="467"/>
        <v>0</v>
      </c>
      <c r="AT1633" s="118">
        <f t="shared" si="468"/>
        <v>0</v>
      </c>
      <c r="AU1633" s="119" t="str">
        <f t="shared" si="454"/>
        <v>鹿児島県龍郷町</v>
      </c>
      <c r="AW1633" s="225" t="s">
        <v>3592</v>
      </c>
      <c r="AY1633" s="230" t="s">
        <v>3592</v>
      </c>
      <c r="BA1633">
        <v>4</v>
      </c>
      <c r="BB1633">
        <v>282</v>
      </c>
      <c r="BC1633">
        <v>293</v>
      </c>
      <c r="BD1633">
        <v>258</v>
      </c>
      <c r="BE1633">
        <v>0</v>
      </c>
      <c r="BF1633">
        <v>0</v>
      </c>
    </row>
    <row r="1634" spans="2:58">
      <c r="B1634" s="67" t="s">
        <v>1641</v>
      </c>
      <c r="C1634" s="67">
        <v>1631</v>
      </c>
      <c r="D1634" s="67" t="s">
        <v>1642</v>
      </c>
      <c r="E1634" s="67" t="s">
        <v>1674</v>
      </c>
      <c r="F1634" s="87">
        <v>2</v>
      </c>
      <c r="G1634" s="87">
        <v>120</v>
      </c>
      <c r="H1634" s="87">
        <v>111</v>
      </c>
      <c r="I1634" s="87">
        <v>0</v>
      </c>
      <c r="J1634" s="87">
        <v>0</v>
      </c>
      <c r="K1634" t="str">
        <f t="shared" si="451"/>
        <v>OK</v>
      </c>
      <c r="L1634" s="67" t="s">
        <v>1641</v>
      </c>
      <c r="M1634" s="98">
        <v>1629</v>
      </c>
      <c r="N1634" s="67" t="s">
        <v>1642</v>
      </c>
      <c r="O1634" s="67" t="s">
        <v>1674</v>
      </c>
      <c r="P1634" s="87">
        <v>2</v>
      </c>
      <c r="Q1634" s="87">
        <v>120</v>
      </c>
      <c r="R1634" s="111">
        <v>125</v>
      </c>
      <c r="S1634" s="87">
        <v>125</v>
      </c>
      <c r="T1634" s="87">
        <v>0</v>
      </c>
      <c r="U1634" s="111">
        <v>0</v>
      </c>
      <c r="V1634" s="118">
        <f t="shared" si="452"/>
        <v>0</v>
      </c>
      <c r="W1634" t="str">
        <f t="shared" si="453"/>
        <v/>
      </c>
      <c r="X1634" s="67" t="s">
        <v>1641</v>
      </c>
      <c r="Y1634" s="98">
        <v>1629</v>
      </c>
      <c r="Z1634" s="67" t="s">
        <v>1642</v>
      </c>
      <c r="AA1634" s="67" t="s">
        <v>1674</v>
      </c>
      <c r="AB1634" s="111">
        <f t="shared" si="455"/>
        <v>2</v>
      </c>
      <c r="AC1634" s="111">
        <f t="shared" si="456"/>
        <v>120</v>
      </c>
      <c r="AD1634" s="111">
        <f t="shared" si="457"/>
        <v>123</v>
      </c>
      <c r="AE1634" s="111">
        <f t="shared" si="458"/>
        <v>123</v>
      </c>
      <c r="AF1634" s="111">
        <f t="shared" si="459"/>
        <v>0</v>
      </c>
      <c r="AG1634" s="111">
        <f t="shared" si="460"/>
        <v>0</v>
      </c>
      <c r="AH1634" s="118">
        <f t="shared" si="461"/>
        <v>0</v>
      </c>
      <c r="AJ1634" s="67" t="s">
        <v>1641</v>
      </c>
      <c r="AK1634" s="98">
        <v>1629</v>
      </c>
      <c r="AL1634" s="67" t="s">
        <v>1642</v>
      </c>
      <c r="AM1634" s="67" t="s">
        <v>1674</v>
      </c>
      <c r="AN1634" s="87">
        <f t="shared" si="462"/>
        <v>0</v>
      </c>
      <c r="AO1634" s="87">
        <f t="shared" si="463"/>
        <v>0</v>
      </c>
      <c r="AP1634" s="87">
        <f t="shared" si="464"/>
        <v>-2</v>
      </c>
      <c r="AQ1634" s="87">
        <f t="shared" si="465"/>
        <v>-2</v>
      </c>
      <c r="AR1634" s="87">
        <f t="shared" si="466"/>
        <v>0</v>
      </c>
      <c r="AS1634" s="87">
        <f t="shared" si="467"/>
        <v>0</v>
      </c>
      <c r="AT1634" s="118">
        <f t="shared" si="468"/>
        <v>0</v>
      </c>
      <c r="AU1634" s="119" t="str">
        <f t="shared" si="454"/>
        <v>鹿児島県喜界町</v>
      </c>
      <c r="AW1634" s="225" t="s">
        <v>3593</v>
      </c>
      <c r="AY1634" s="230" t="s">
        <v>3593</v>
      </c>
      <c r="BA1634">
        <v>2</v>
      </c>
      <c r="BB1634">
        <v>120</v>
      </c>
      <c r="BC1634">
        <v>123</v>
      </c>
      <c r="BD1634">
        <v>123</v>
      </c>
      <c r="BE1634">
        <v>0</v>
      </c>
      <c r="BF1634">
        <v>0</v>
      </c>
    </row>
    <row r="1635" spans="2:58">
      <c r="B1635" s="67" t="s">
        <v>1641</v>
      </c>
      <c r="C1635" s="67">
        <v>1632</v>
      </c>
      <c r="D1635" s="67" t="s">
        <v>1642</v>
      </c>
      <c r="E1635" s="67" t="s">
        <v>1675</v>
      </c>
      <c r="F1635" s="87">
        <v>3</v>
      </c>
      <c r="G1635" s="87">
        <v>260</v>
      </c>
      <c r="H1635" s="87">
        <v>278</v>
      </c>
      <c r="I1635" s="87">
        <v>5</v>
      </c>
      <c r="J1635" s="87">
        <v>0</v>
      </c>
      <c r="K1635" t="str">
        <f t="shared" si="451"/>
        <v>OK</v>
      </c>
      <c r="L1635" s="67" t="s">
        <v>1641</v>
      </c>
      <c r="M1635" s="98">
        <v>1630</v>
      </c>
      <c r="N1635" s="67" t="s">
        <v>1642</v>
      </c>
      <c r="O1635" s="67" t="s">
        <v>1675</v>
      </c>
      <c r="P1635" s="87">
        <v>3</v>
      </c>
      <c r="Q1635" s="87">
        <v>260</v>
      </c>
      <c r="R1635" s="111">
        <v>367</v>
      </c>
      <c r="S1635" s="87">
        <v>277</v>
      </c>
      <c r="T1635" s="87">
        <v>14</v>
      </c>
      <c r="U1635" s="111">
        <v>0</v>
      </c>
      <c r="V1635" s="118">
        <f t="shared" si="452"/>
        <v>3.8147138964577658E-2</v>
      </c>
      <c r="W1635" t="str">
        <f t="shared" si="453"/>
        <v/>
      </c>
      <c r="X1635" s="67" t="s">
        <v>1641</v>
      </c>
      <c r="Y1635" s="98">
        <v>1630</v>
      </c>
      <c r="Z1635" s="67" t="s">
        <v>1642</v>
      </c>
      <c r="AA1635" s="67" t="s">
        <v>1675</v>
      </c>
      <c r="AB1635" s="111">
        <f t="shared" si="455"/>
        <v>3</v>
      </c>
      <c r="AC1635" s="111">
        <f t="shared" si="456"/>
        <v>260</v>
      </c>
      <c r="AD1635" s="111">
        <f t="shared" si="457"/>
        <v>378</v>
      </c>
      <c r="AE1635" s="111">
        <f t="shared" si="458"/>
        <v>286</v>
      </c>
      <c r="AF1635" s="111">
        <f t="shared" si="459"/>
        <v>12</v>
      </c>
      <c r="AG1635" s="111">
        <f t="shared" si="460"/>
        <v>0</v>
      </c>
      <c r="AH1635" s="118">
        <f t="shared" si="461"/>
        <v>3.1746031746031744E-2</v>
      </c>
      <c r="AJ1635" s="67" t="s">
        <v>1641</v>
      </c>
      <c r="AK1635" s="98">
        <v>1630</v>
      </c>
      <c r="AL1635" s="67" t="s">
        <v>1642</v>
      </c>
      <c r="AM1635" s="67" t="s">
        <v>1675</v>
      </c>
      <c r="AN1635" s="87">
        <f t="shared" si="462"/>
        <v>0</v>
      </c>
      <c r="AO1635" s="87">
        <f t="shared" si="463"/>
        <v>0</v>
      </c>
      <c r="AP1635" s="87">
        <f t="shared" si="464"/>
        <v>11</v>
      </c>
      <c r="AQ1635" s="87">
        <f t="shared" si="465"/>
        <v>9</v>
      </c>
      <c r="AR1635" s="87">
        <f t="shared" si="466"/>
        <v>-2</v>
      </c>
      <c r="AS1635" s="87">
        <f t="shared" si="467"/>
        <v>0</v>
      </c>
      <c r="AT1635" s="118">
        <f t="shared" si="468"/>
        <v>-6.4011072185459136E-3</v>
      </c>
      <c r="AU1635" s="119" t="str">
        <f t="shared" si="454"/>
        <v>鹿児島県徳之島町</v>
      </c>
      <c r="AW1635" s="225" t="s">
        <v>3594</v>
      </c>
      <c r="AY1635" s="230" t="s">
        <v>3594</v>
      </c>
      <c r="BA1635">
        <v>3</v>
      </c>
      <c r="BB1635">
        <v>260</v>
      </c>
      <c r="BC1635">
        <v>378</v>
      </c>
      <c r="BD1635">
        <v>286</v>
      </c>
      <c r="BE1635">
        <v>12</v>
      </c>
      <c r="BF1635">
        <v>0</v>
      </c>
    </row>
    <row r="1636" spans="2:58">
      <c r="B1636" s="67" t="s">
        <v>1641</v>
      </c>
      <c r="C1636" s="67">
        <v>1633</v>
      </c>
      <c r="D1636" s="67" t="s">
        <v>1642</v>
      </c>
      <c r="E1636" s="67" t="s">
        <v>1676</v>
      </c>
      <c r="F1636" s="87">
        <v>3</v>
      </c>
      <c r="G1636" s="87">
        <v>195</v>
      </c>
      <c r="H1636" s="87">
        <v>196</v>
      </c>
      <c r="I1636" s="87">
        <v>0</v>
      </c>
      <c r="J1636" s="87">
        <v>0</v>
      </c>
      <c r="K1636" t="str">
        <f t="shared" si="451"/>
        <v>OK</v>
      </c>
      <c r="L1636" s="67" t="s">
        <v>1641</v>
      </c>
      <c r="M1636" s="98">
        <v>1631</v>
      </c>
      <c r="N1636" s="67" t="s">
        <v>1642</v>
      </c>
      <c r="O1636" s="67" t="s">
        <v>1676</v>
      </c>
      <c r="P1636" s="87">
        <v>3</v>
      </c>
      <c r="Q1636" s="87">
        <v>195</v>
      </c>
      <c r="R1636" s="111">
        <v>218</v>
      </c>
      <c r="S1636" s="87">
        <v>209</v>
      </c>
      <c r="T1636" s="87">
        <v>0</v>
      </c>
      <c r="U1636" s="111">
        <v>0</v>
      </c>
      <c r="V1636" s="118">
        <f t="shared" si="452"/>
        <v>0</v>
      </c>
      <c r="W1636" t="str">
        <f t="shared" si="453"/>
        <v/>
      </c>
      <c r="X1636" s="67" t="s">
        <v>1641</v>
      </c>
      <c r="Y1636" s="98">
        <v>1631</v>
      </c>
      <c r="Z1636" s="67" t="s">
        <v>1642</v>
      </c>
      <c r="AA1636" s="67" t="s">
        <v>1676</v>
      </c>
      <c r="AB1636" s="111">
        <f t="shared" si="455"/>
        <v>3</v>
      </c>
      <c r="AC1636" s="111">
        <f t="shared" si="456"/>
        <v>195</v>
      </c>
      <c r="AD1636" s="111">
        <f t="shared" si="457"/>
        <v>219</v>
      </c>
      <c r="AE1636" s="111">
        <f t="shared" si="458"/>
        <v>215</v>
      </c>
      <c r="AF1636" s="111">
        <f t="shared" si="459"/>
        <v>0</v>
      </c>
      <c r="AG1636" s="111">
        <f t="shared" si="460"/>
        <v>0</v>
      </c>
      <c r="AH1636" s="118">
        <f t="shared" si="461"/>
        <v>0</v>
      </c>
      <c r="AJ1636" s="67" t="s">
        <v>1641</v>
      </c>
      <c r="AK1636" s="98">
        <v>1631</v>
      </c>
      <c r="AL1636" s="67" t="s">
        <v>1642</v>
      </c>
      <c r="AM1636" s="67" t="s">
        <v>1676</v>
      </c>
      <c r="AN1636" s="87">
        <f t="shared" si="462"/>
        <v>0</v>
      </c>
      <c r="AO1636" s="87">
        <f t="shared" si="463"/>
        <v>0</v>
      </c>
      <c r="AP1636" s="87">
        <f t="shared" si="464"/>
        <v>1</v>
      </c>
      <c r="AQ1636" s="87">
        <f t="shared" si="465"/>
        <v>6</v>
      </c>
      <c r="AR1636" s="87">
        <f t="shared" si="466"/>
        <v>0</v>
      </c>
      <c r="AS1636" s="87">
        <f t="shared" si="467"/>
        <v>0</v>
      </c>
      <c r="AT1636" s="118">
        <f t="shared" si="468"/>
        <v>0</v>
      </c>
      <c r="AU1636" s="119" t="str">
        <f t="shared" si="454"/>
        <v>鹿児島県天城町</v>
      </c>
      <c r="AW1636" s="225" t="s">
        <v>3595</v>
      </c>
      <c r="AY1636" s="230" t="s">
        <v>3595</v>
      </c>
      <c r="BA1636">
        <v>3</v>
      </c>
      <c r="BB1636">
        <v>195</v>
      </c>
      <c r="BC1636">
        <v>219</v>
      </c>
      <c r="BD1636">
        <v>215</v>
      </c>
      <c r="BE1636">
        <v>0</v>
      </c>
      <c r="BF1636">
        <v>0</v>
      </c>
    </row>
    <row r="1637" spans="2:58">
      <c r="B1637" s="67" t="s">
        <v>1641</v>
      </c>
      <c r="C1637" s="67">
        <v>1634</v>
      </c>
      <c r="D1637" s="67" t="s">
        <v>1642</v>
      </c>
      <c r="E1637" s="67" t="s">
        <v>1677</v>
      </c>
      <c r="F1637" s="87">
        <v>3</v>
      </c>
      <c r="G1637" s="87">
        <v>180</v>
      </c>
      <c r="H1637" s="87">
        <v>219</v>
      </c>
      <c r="I1637" s="87">
        <v>0</v>
      </c>
      <c r="J1637" s="87">
        <v>0</v>
      </c>
      <c r="K1637" t="str">
        <f t="shared" si="451"/>
        <v>OK</v>
      </c>
      <c r="L1637" s="67" t="s">
        <v>1641</v>
      </c>
      <c r="M1637" s="98">
        <v>1632</v>
      </c>
      <c r="N1637" s="67" t="s">
        <v>1642</v>
      </c>
      <c r="O1637" s="67" t="s">
        <v>1677</v>
      </c>
      <c r="P1637" s="87">
        <v>3</v>
      </c>
      <c r="Q1637" s="87">
        <v>180</v>
      </c>
      <c r="R1637" s="111">
        <v>262</v>
      </c>
      <c r="S1637" s="87">
        <v>213</v>
      </c>
      <c r="T1637" s="87">
        <v>1</v>
      </c>
      <c r="U1637" s="111">
        <v>0</v>
      </c>
      <c r="V1637" s="118">
        <f t="shared" si="452"/>
        <v>3.8167938931297708E-3</v>
      </c>
      <c r="W1637" t="str">
        <f t="shared" si="453"/>
        <v/>
      </c>
      <c r="X1637" s="67" t="s">
        <v>1641</v>
      </c>
      <c r="Y1637" s="98">
        <v>1632</v>
      </c>
      <c r="Z1637" s="67" t="s">
        <v>1642</v>
      </c>
      <c r="AA1637" s="67" t="s">
        <v>1677</v>
      </c>
      <c r="AB1637" s="111">
        <f t="shared" si="455"/>
        <v>3</v>
      </c>
      <c r="AC1637" s="111">
        <f t="shared" si="456"/>
        <v>180</v>
      </c>
      <c r="AD1637" s="111">
        <f t="shared" si="457"/>
        <v>272</v>
      </c>
      <c r="AE1637" s="111">
        <f t="shared" si="458"/>
        <v>238</v>
      </c>
      <c r="AF1637" s="111">
        <f t="shared" si="459"/>
        <v>0</v>
      </c>
      <c r="AG1637" s="111">
        <f t="shared" si="460"/>
        <v>0</v>
      </c>
      <c r="AH1637" s="118">
        <f t="shared" si="461"/>
        <v>0</v>
      </c>
      <c r="AJ1637" s="67" t="s">
        <v>1641</v>
      </c>
      <c r="AK1637" s="98">
        <v>1632</v>
      </c>
      <c r="AL1637" s="67" t="s">
        <v>1642</v>
      </c>
      <c r="AM1637" s="67" t="s">
        <v>1677</v>
      </c>
      <c r="AN1637" s="87">
        <f t="shared" si="462"/>
        <v>0</v>
      </c>
      <c r="AO1637" s="87">
        <f t="shared" si="463"/>
        <v>0</v>
      </c>
      <c r="AP1637" s="87">
        <f t="shared" si="464"/>
        <v>10</v>
      </c>
      <c r="AQ1637" s="87">
        <f t="shared" si="465"/>
        <v>25</v>
      </c>
      <c r="AR1637" s="87">
        <f t="shared" si="466"/>
        <v>-1</v>
      </c>
      <c r="AS1637" s="87">
        <f t="shared" si="467"/>
        <v>0</v>
      </c>
      <c r="AT1637" s="118">
        <f t="shared" si="468"/>
        <v>-3.8167938931297708E-3</v>
      </c>
      <c r="AU1637" s="119" t="str">
        <f t="shared" si="454"/>
        <v>鹿児島県伊仙町</v>
      </c>
      <c r="AW1637" s="225" t="s">
        <v>3596</v>
      </c>
      <c r="AY1637" s="230" t="s">
        <v>3596</v>
      </c>
      <c r="BA1637">
        <v>3</v>
      </c>
      <c r="BB1637">
        <v>180</v>
      </c>
      <c r="BC1637">
        <v>272</v>
      </c>
      <c r="BD1637">
        <v>238</v>
      </c>
      <c r="BE1637">
        <v>0</v>
      </c>
      <c r="BF1637">
        <v>0</v>
      </c>
    </row>
    <row r="1638" spans="2:58">
      <c r="B1638" s="67" t="s">
        <v>1641</v>
      </c>
      <c r="C1638" s="67">
        <v>1635</v>
      </c>
      <c r="D1638" s="67" t="s">
        <v>1642</v>
      </c>
      <c r="E1638" s="67" t="s">
        <v>1678</v>
      </c>
      <c r="F1638" s="87">
        <v>4</v>
      </c>
      <c r="G1638" s="87">
        <v>255</v>
      </c>
      <c r="H1638" s="87">
        <v>226</v>
      </c>
      <c r="I1638" s="87">
        <v>0</v>
      </c>
      <c r="J1638" s="87">
        <v>0</v>
      </c>
      <c r="K1638" t="str">
        <f t="shared" si="451"/>
        <v>OK</v>
      </c>
      <c r="L1638" s="67" t="s">
        <v>1641</v>
      </c>
      <c r="M1638" s="98">
        <v>1633</v>
      </c>
      <c r="N1638" s="67" t="s">
        <v>1642</v>
      </c>
      <c r="O1638" s="67" t="s">
        <v>1678</v>
      </c>
      <c r="P1638" s="87">
        <v>4</v>
      </c>
      <c r="Q1638" s="87">
        <v>255</v>
      </c>
      <c r="R1638" s="111">
        <v>228</v>
      </c>
      <c r="S1638" s="87">
        <v>228</v>
      </c>
      <c r="T1638" s="87">
        <v>0</v>
      </c>
      <c r="U1638" s="111">
        <v>0</v>
      </c>
      <c r="V1638" s="118">
        <f t="shared" si="452"/>
        <v>0</v>
      </c>
      <c r="W1638" t="str">
        <f t="shared" si="453"/>
        <v/>
      </c>
      <c r="X1638" s="67" t="s">
        <v>1641</v>
      </c>
      <c r="Y1638" s="98">
        <v>1633</v>
      </c>
      <c r="Z1638" s="67" t="s">
        <v>1642</v>
      </c>
      <c r="AA1638" s="67" t="s">
        <v>1678</v>
      </c>
      <c r="AB1638" s="111">
        <f t="shared" si="455"/>
        <v>4</v>
      </c>
      <c r="AC1638" s="111">
        <f t="shared" si="456"/>
        <v>255</v>
      </c>
      <c r="AD1638" s="111">
        <f t="shared" si="457"/>
        <v>234</v>
      </c>
      <c r="AE1638" s="111">
        <f t="shared" si="458"/>
        <v>234</v>
      </c>
      <c r="AF1638" s="111">
        <f t="shared" si="459"/>
        <v>0</v>
      </c>
      <c r="AG1638" s="111">
        <f t="shared" si="460"/>
        <v>0</v>
      </c>
      <c r="AH1638" s="118">
        <f t="shared" si="461"/>
        <v>0</v>
      </c>
      <c r="AJ1638" s="67" t="s">
        <v>1641</v>
      </c>
      <c r="AK1638" s="98">
        <v>1633</v>
      </c>
      <c r="AL1638" s="67" t="s">
        <v>1642</v>
      </c>
      <c r="AM1638" s="67" t="s">
        <v>1678</v>
      </c>
      <c r="AN1638" s="87">
        <f t="shared" si="462"/>
        <v>0</v>
      </c>
      <c r="AO1638" s="87">
        <f t="shared" si="463"/>
        <v>0</v>
      </c>
      <c r="AP1638" s="87">
        <f t="shared" si="464"/>
        <v>6</v>
      </c>
      <c r="AQ1638" s="87">
        <f t="shared" si="465"/>
        <v>6</v>
      </c>
      <c r="AR1638" s="87">
        <f t="shared" si="466"/>
        <v>0</v>
      </c>
      <c r="AS1638" s="87">
        <f t="shared" si="467"/>
        <v>0</v>
      </c>
      <c r="AT1638" s="118">
        <f t="shared" si="468"/>
        <v>0</v>
      </c>
      <c r="AU1638" s="119" t="str">
        <f t="shared" si="454"/>
        <v>鹿児島県和泊町</v>
      </c>
      <c r="AW1638" s="225" t="s">
        <v>3597</v>
      </c>
      <c r="AY1638" s="230" t="s">
        <v>3597</v>
      </c>
      <c r="BA1638">
        <v>4</v>
      </c>
      <c r="BB1638">
        <v>255</v>
      </c>
      <c r="BC1638">
        <v>234</v>
      </c>
      <c r="BD1638">
        <v>234</v>
      </c>
      <c r="BE1638">
        <v>0</v>
      </c>
      <c r="BF1638">
        <v>0</v>
      </c>
    </row>
    <row r="1639" spans="2:58">
      <c r="B1639" s="67" t="s">
        <v>1641</v>
      </c>
      <c r="C1639" s="67">
        <v>1636</v>
      </c>
      <c r="D1639" s="67" t="s">
        <v>1642</v>
      </c>
      <c r="E1639" s="67" t="s">
        <v>1679</v>
      </c>
      <c r="F1639" s="87">
        <v>4</v>
      </c>
      <c r="G1639" s="87">
        <v>220</v>
      </c>
      <c r="H1639" s="87">
        <v>187</v>
      </c>
      <c r="I1639" s="87">
        <v>0</v>
      </c>
      <c r="J1639" s="87">
        <v>0</v>
      </c>
      <c r="K1639" t="str">
        <f t="shared" si="451"/>
        <v>OK</v>
      </c>
      <c r="L1639" s="67" t="s">
        <v>1641</v>
      </c>
      <c r="M1639" s="98">
        <v>1634</v>
      </c>
      <c r="N1639" s="67" t="s">
        <v>1642</v>
      </c>
      <c r="O1639" s="67" t="s">
        <v>1679</v>
      </c>
      <c r="P1639" s="87">
        <v>4</v>
      </c>
      <c r="Q1639" s="87">
        <v>200</v>
      </c>
      <c r="R1639" s="111">
        <v>201</v>
      </c>
      <c r="S1639" s="87">
        <v>201</v>
      </c>
      <c r="T1639" s="87">
        <v>0</v>
      </c>
      <c r="U1639" s="111">
        <v>0</v>
      </c>
      <c r="V1639" s="118">
        <f t="shared" si="452"/>
        <v>0</v>
      </c>
      <c r="W1639" t="str">
        <f t="shared" si="453"/>
        <v/>
      </c>
      <c r="X1639" s="67" t="s">
        <v>1641</v>
      </c>
      <c r="Y1639" s="98">
        <v>1634</v>
      </c>
      <c r="Z1639" s="67" t="s">
        <v>1642</v>
      </c>
      <c r="AA1639" s="67" t="s">
        <v>1679</v>
      </c>
      <c r="AB1639" s="111">
        <f t="shared" si="455"/>
        <v>3</v>
      </c>
      <c r="AC1639" s="111">
        <f t="shared" si="456"/>
        <v>240</v>
      </c>
      <c r="AD1639" s="111">
        <f t="shared" si="457"/>
        <v>227</v>
      </c>
      <c r="AE1639" s="111">
        <f t="shared" si="458"/>
        <v>227</v>
      </c>
      <c r="AF1639" s="111">
        <f t="shared" si="459"/>
        <v>0</v>
      </c>
      <c r="AG1639" s="111">
        <f t="shared" si="460"/>
        <v>0</v>
      </c>
      <c r="AH1639" s="118">
        <f t="shared" si="461"/>
        <v>0</v>
      </c>
      <c r="AJ1639" s="67" t="s">
        <v>1641</v>
      </c>
      <c r="AK1639" s="98">
        <v>1634</v>
      </c>
      <c r="AL1639" s="67" t="s">
        <v>1642</v>
      </c>
      <c r="AM1639" s="67" t="s">
        <v>1679</v>
      </c>
      <c r="AN1639" s="87">
        <f t="shared" si="462"/>
        <v>-1</v>
      </c>
      <c r="AO1639" s="87">
        <f t="shared" si="463"/>
        <v>40</v>
      </c>
      <c r="AP1639" s="87">
        <f t="shared" si="464"/>
        <v>26</v>
      </c>
      <c r="AQ1639" s="87">
        <f t="shared" si="465"/>
        <v>26</v>
      </c>
      <c r="AR1639" s="87">
        <f t="shared" si="466"/>
        <v>0</v>
      </c>
      <c r="AS1639" s="87">
        <f t="shared" si="467"/>
        <v>0</v>
      </c>
      <c r="AT1639" s="118">
        <f t="shared" si="468"/>
        <v>0</v>
      </c>
      <c r="AU1639" s="119" t="str">
        <f t="shared" si="454"/>
        <v>鹿児島県知名町</v>
      </c>
      <c r="AW1639" s="225" t="s">
        <v>3598</v>
      </c>
      <c r="AY1639" s="230" t="s">
        <v>3598</v>
      </c>
      <c r="BA1639">
        <v>3</v>
      </c>
      <c r="BB1639">
        <v>240</v>
      </c>
      <c r="BC1639">
        <v>227</v>
      </c>
      <c r="BD1639">
        <v>227</v>
      </c>
      <c r="BE1639">
        <v>0</v>
      </c>
      <c r="BF1639">
        <v>0</v>
      </c>
    </row>
    <row r="1640" spans="2:58">
      <c r="B1640" s="67" t="s">
        <v>1641</v>
      </c>
      <c r="C1640" s="67">
        <v>1637</v>
      </c>
      <c r="D1640" s="67" t="s">
        <v>1642</v>
      </c>
      <c r="E1640" s="67" t="s">
        <v>1680</v>
      </c>
      <c r="F1640" s="87">
        <v>4</v>
      </c>
      <c r="G1640" s="87">
        <v>210</v>
      </c>
      <c r="H1640" s="87">
        <v>212</v>
      </c>
      <c r="I1640" s="87">
        <v>0</v>
      </c>
      <c r="J1640" s="87">
        <v>0</v>
      </c>
      <c r="K1640" t="str">
        <f t="shared" si="451"/>
        <v>OK</v>
      </c>
      <c r="L1640" s="67" t="s">
        <v>1641</v>
      </c>
      <c r="M1640" s="98">
        <v>1635</v>
      </c>
      <c r="N1640" s="67" t="s">
        <v>1642</v>
      </c>
      <c r="O1640" s="67" t="s">
        <v>1680</v>
      </c>
      <c r="P1640" s="87">
        <v>4</v>
      </c>
      <c r="Q1640" s="87">
        <v>210</v>
      </c>
      <c r="R1640" s="111">
        <v>212</v>
      </c>
      <c r="S1640" s="87">
        <v>212</v>
      </c>
      <c r="T1640" s="87">
        <v>0</v>
      </c>
      <c r="U1640" s="111">
        <v>0</v>
      </c>
      <c r="V1640" s="118">
        <f t="shared" si="452"/>
        <v>0</v>
      </c>
      <c r="W1640" t="str">
        <f t="shared" si="453"/>
        <v/>
      </c>
      <c r="X1640" s="67" t="s">
        <v>1641</v>
      </c>
      <c r="Y1640" s="98">
        <v>1635</v>
      </c>
      <c r="Z1640" s="67" t="s">
        <v>1642</v>
      </c>
      <c r="AA1640" s="67" t="s">
        <v>1680</v>
      </c>
      <c r="AB1640" s="111">
        <f t="shared" si="455"/>
        <v>4</v>
      </c>
      <c r="AC1640" s="111">
        <f t="shared" si="456"/>
        <v>210</v>
      </c>
      <c r="AD1640" s="111">
        <f t="shared" si="457"/>
        <v>204</v>
      </c>
      <c r="AE1640" s="111">
        <f t="shared" si="458"/>
        <v>204</v>
      </c>
      <c r="AF1640" s="111">
        <f t="shared" si="459"/>
        <v>0</v>
      </c>
      <c r="AG1640" s="111">
        <f t="shared" si="460"/>
        <v>0</v>
      </c>
      <c r="AH1640" s="118">
        <f t="shared" si="461"/>
        <v>0</v>
      </c>
      <c r="AJ1640" s="67" t="s">
        <v>1641</v>
      </c>
      <c r="AK1640" s="98">
        <v>1635</v>
      </c>
      <c r="AL1640" s="67" t="s">
        <v>1642</v>
      </c>
      <c r="AM1640" s="67" t="s">
        <v>1680</v>
      </c>
      <c r="AN1640" s="87">
        <f t="shared" si="462"/>
        <v>0</v>
      </c>
      <c r="AO1640" s="87">
        <f t="shared" si="463"/>
        <v>0</v>
      </c>
      <c r="AP1640" s="87">
        <f t="shared" si="464"/>
        <v>-8</v>
      </c>
      <c r="AQ1640" s="87">
        <f t="shared" si="465"/>
        <v>-8</v>
      </c>
      <c r="AR1640" s="87">
        <f t="shared" si="466"/>
        <v>0</v>
      </c>
      <c r="AS1640" s="87">
        <f t="shared" si="467"/>
        <v>0</v>
      </c>
      <c r="AT1640" s="118">
        <f t="shared" si="468"/>
        <v>0</v>
      </c>
      <c r="AU1640" s="119" t="str">
        <f t="shared" si="454"/>
        <v>鹿児島県与論町</v>
      </c>
      <c r="AW1640" s="225" t="s">
        <v>3599</v>
      </c>
      <c r="AY1640" s="230" t="s">
        <v>3599</v>
      </c>
      <c r="BA1640">
        <v>4</v>
      </c>
      <c r="BB1640">
        <v>210</v>
      </c>
      <c r="BC1640">
        <v>204</v>
      </c>
      <c r="BD1640">
        <v>204</v>
      </c>
      <c r="BE1640">
        <v>0</v>
      </c>
      <c r="BF1640">
        <v>0</v>
      </c>
    </row>
    <row r="1641" spans="2:58">
      <c r="B1641" s="67" t="s">
        <v>1681</v>
      </c>
      <c r="C1641" s="67">
        <v>1638</v>
      </c>
      <c r="D1641" s="67" t="s">
        <v>1682</v>
      </c>
      <c r="E1641" s="67" t="s">
        <v>1683</v>
      </c>
      <c r="F1641" s="87">
        <v>22</v>
      </c>
      <c r="G1641" s="87">
        <v>2310</v>
      </c>
      <c r="H1641" s="87">
        <v>2724</v>
      </c>
      <c r="I1641" s="87">
        <v>350</v>
      </c>
      <c r="J1641" s="87">
        <v>0</v>
      </c>
      <c r="K1641" t="str">
        <f t="shared" si="451"/>
        <v>OK</v>
      </c>
      <c r="L1641" s="67" t="s">
        <v>1681</v>
      </c>
      <c r="M1641" s="98">
        <v>1636</v>
      </c>
      <c r="N1641" s="67" t="s">
        <v>1682</v>
      </c>
      <c r="O1641" s="67" t="s">
        <v>1683</v>
      </c>
      <c r="P1641" s="87">
        <v>27</v>
      </c>
      <c r="Q1641" s="87">
        <v>2614</v>
      </c>
      <c r="R1641" s="111">
        <v>3297</v>
      </c>
      <c r="S1641" s="87">
        <v>3054</v>
      </c>
      <c r="T1641" s="87">
        <v>172</v>
      </c>
      <c r="U1641" s="111">
        <v>0</v>
      </c>
      <c r="V1641" s="118">
        <f t="shared" si="452"/>
        <v>5.2168638155899304E-2</v>
      </c>
      <c r="W1641" t="str">
        <f t="shared" si="453"/>
        <v/>
      </c>
      <c r="X1641" s="67" t="s">
        <v>1681</v>
      </c>
      <c r="Y1641" s="98">
        <v>1636</v>
      </c>
      <c r="Z1641" s="67" t="s">
        <v>1682</v>
      </c>
      <c r="AA1641" s="67" t="s">
        <v>1683</v>
      </c>
      <c r="AB1641" s="111">
        <f t="shared" si="455"/>
        <v>37</v>
      </c>
      <c r="AC1641" s="111">
        <f t="shared" si="456"/>
        <v>3137</v>
      </c>
      <c r="AD1641" s="111">
        <f t="shared" si="457"/>
        <v>3498</v>
      </c>
      <c r="AE1641" s="111">
        <f t="shared" si="458"/>
        <v>3272</v>
      </c>
      <c r="AF1641" s="111">
        <f t="shared" si="459"/>
        <v>140</v>
      </c>
      <c r="AG1641" s="111">
        <f t="shared" si="460"/>
        <v>0</v>
      </c>
      <c r="AH1641" s="118">
        <f t="shared" si="461"/>
        <v>4.0022870211549454E-2</v>
      </c>
      <c r="AJ1641" s="67" t="s">
        <v>1681</v>
      </c>
      <c r="AK1641" s="98">
        <v>1636</v>
      </c>
      <c r="AL1641" s="67" t="s">
        <v>1682</v>
      </c>
      <c r="AM1641" s="67" t="s">
        <v>1683</v>
      </c>
      <c r="AN1641" s="87">
        <f t="shared" si="462"/>
        <v>10</v>
      </c>
      <c r="AO1641" s="87">
        <f t="shared" si="463"/>
        <v>523</v>
      </c>
      <c r="AP1641" s="87">
        <f t="shared" si="464"/>
        <v>201</v>
      </c>
      <c r="AQ1641" s="87">
        <f t="shared" si="465"/>
        <v>218</v>
      </c>
      <c r="AR1641" s="87">
        <f t="shared" si="466"/>
        <v>-32</v>
      </c>
      <c r="AS1641" s="87">
        <f t="shared" si="467"/>
        <v>0</v>
      </c>
      <c r="AT1641" s="118">
        <f t="shared" si="468"/>
        <v>-1.214576794434985E-2</v>
      </c>
      <c r="AU1641" s="119" t="str">
        <f t="shared" si="454"/>
        <v>沖縄県宜野湾市</v>
      </c>
      <c r="AW1641" s="225" t="s">
        <v>3600</v>
      </c>
      <c r="AY1641" s="230" t="s">
        <v>3600</v>
      </c>
      <c r="BA1641">
        <v>37</v>
      </c>
      <c r="BB1641">
        <v>3137</v>
      </c>
      <c r="BC1641">
        <v>3498</v>
      </c>
      <c r="BD1641">
        <v>3272</v>
      </c>
      <c r="BE1641">
        <v>140</v>
      </c>
      <c r="BF1641">
        <v>0</v>
      </c>
    </row>
    <row r="1642" spans="2:58">
      <c r="B1642" s="67" t="s">
        <v>1681</v>
      </c>
      <c r="C1642" s="67">
        <v>1639</v>
      </c>
      <c r="D1642" s="67" t="s">
        <v>1682</v>
      </c>
      <c r="E1642" s="67" t="s">
        <v>1684</v>
      </c>
      <c r="F1642" s="87">
        <v>17</v>
      </c>
      <c r="G1642" s="87">
        <v>1202</v>
      </c>
      <c r="H1642" s="87">
        <v>1297</v>
      </c>
      <c r="I1642" s="87">
        <v>206</v>
      </c>
      <c r="J1642" s="87">
        <v>68</v>
      </c>
      <c r="K1642" t="str">
        <f t="shared" si="451"/>
        <v>OK</v>
      </c>
      <c r="L1642" s="67" t="s">
        <v>1681</v>
      </c>
      <c r="M1642" s="98">
        <v>1637</v>
      </c>
      <c r="N1642" s="67" t="s">
        <v>1682</v>
      </c>
      <c r="O1642" s="67" t="s">
        <v>1684</v>
      </c>
      <c r="P1642" s="87">
        <v>25</v>
      </c>
      <c r="Q1642" s="87">
        <v>1517</v>
      </c>
      <c r="R1642" s="111">
        <v>1803</v>
      </c>
      <c r="S1642" s="87">
        <v>1561</v>
      </c>
      <c r="T1642" s="87">
        <v>147</v>
      </c>
      <c r="U1642" s="111">
        <v>0</v>
      </c>
      <c r="V1642" s="118">
        <f t="shared" si="452"/>
        <v>8.153078202995008E-2</v>
      </c>
      <c r="W1642" t="str">
        <f t="shared" si="453"/>
        <v/>
      </c>
      <c r="X1642" s="67" t="s">
        <v>1681</v>
      </c>
      <c r="Y1642" s="98">
        <v>1637</v>
      </c>
      <c r="Z1642" s="67" t="s">
        <v>1682</v>
      </c>
      <c r="AA1642" s="67" t="s">
        <v>1684</v>
      </c>
      <c r="AB1642" s="111">
        <f t="shared" si="455"/>
        <v>32</v>
      </c>
      <c r="AC1642" s="111">
        <f t="shared" si="456"/>
        <v>1781</v>
      </c>
      <c r="AD1642" s="111">
        <f t="shared" si="457"/>
        <v>1861</v>
      </c>
      <c r="AE1642" s="111">
        <f t="shared" si="458"/>
        <v>1737</v>
      </c>
      <c r="AF1642" s="111">
        <f t="shared" si="459"/>
        <v>31</v>
      </c>
      <c r="AG1642" s="111">
        <f t="shared" si="460"/>
        <v>0</v>
      </c>
      <c r="AH1642" s="118">
        <f t="shared" si="461"/>
        <v>1.6657710908113917E-2</v>
      </c>
      <c r="AJ1642" s="67" t="s">
        <v>1681</v>
      </c>
      <c r="AK1642" s="98">
        <v>1637</v>
      </c>
      <c r="AL1642" s="67" t="s">
        <v>1682</v>
      </c>
      <c r="AM1642" s="67" t="s">
        <v>1684</v>
      </c>
      <c r="AN1642" s="87">
        <f t="shared" si="462"/>
        <v>7</v>
      </c>
      <c r="AO1642" s="87">
        <f t="shared" si="463"/>
        <v>264</v>
      </c>
      <c r="AP1642" s="87">
        <f t="shared" si="464"/>
        <v>58</v>
      </c>
      <c r="AQ1642" s="87">
        <f t="shared" si="465"/>
        <v>176</v>
      </c>
      <c r="AR1642" s="87">
        <f t="shared" si="466"/>
        <v>-116</v>
      </c>
      <c r="AS1642" s="87">
        <f t="shared" si="467"/>
        <v>0</v>
      </c>
      <c r="AT1642" s="118">
        <f t="shared" si="468"/>
        <v>-6.4873071121836157E-2</v>
      </c>
      <c r="AU1642" s="119" t="str">
        <f t="shared" si="454"/>
        <v>沖縄県石垣市</v>
      </c>
      <c r="AW1642" s="225" t="s">
        <v>3601</v>
      </c>
      <c r="AY1642" s="230" t="s">
        <v>3601</v>
      </c>
      <c r="BA1642">
        <v>32</v>
      </c>
      <c r="BB1642">
        <v>1781</v>
      </c>
      <c r="BC1642">
        <v>1861</v>
      </c>
      <c r="BD1642">
        <v>1737</v>
      </c>
      <c r="BE1642">
        <v>31</v>
      </c>
      <c r="BF1642">
        <v>0</v>
      </c>
    </row>
    <row r="1643" spans="2:58">
      <c r="B1643" s="67" t="s">
        <v>1681</v>
      </c>
      <c r="C1643" s="67">
        <v>1640</v>
      </c>
      <c r="D1643" s="67" t="s">
        <v>1682</v>
      </c>
      <c r="E1643" s="67" t="s">
        <v>1685</v>
      </c>
      <c r="F1643" s="87">
        <v>26</v>
      </c>
      <c r="G1643" s="87">
        <v>3091</v>
      </c>
      <c r="H1643" s="87">
        <v>3254</v>
      </c>
      <c r="I1643" s="87">
        <v>157</v>
      </c>
      <c r="J1643" s="87">
        <v>0</v>
      </c>
      <c r="K1643" t="str">
        <f t="shared" si="451"/>
        <v>OK</v>
      </c>
      <c r="L1643" s="67" t="s">
        <v>1681</v>
      </c>
      <c r="M1643" s="98">
        <v>1638</v>
      </c>
      <c r="N1643" s="67" t="s">
        <v>1682</v>
      </c>
      <c r="O1643" s="67" t="s">
        <v>1685</v>
      </c>
      <c r="P1643" s="87">
        <v>36</v>
      </c>
      <c r="Q1643" s="87">
        <v>3457</v>
      </c>
      <c r="R1643" s="111">
        <v>4119</v>
      </c>
      <c r="S1643" s="87">
        <v>3576</v>
      </c>
      <c r="T1643" s="87">
        <v>231</v>
      </c>
      <c r="U1643" s="111">
        <v>0</v>
      </c>
      <c r="V1643" s="118">
        <f t="shared" si="452"/>
        <v>5.6081573197378005E-2</v>
      </c>
      <c r="W1643" t="str">
        <f t="shared" si="453"/>
        <v/>
      </c>
      <c r="X1643" s="67" t="s">
        <v>1681</v>
      </c>
      <c r="Y1643" s="98">
        <v>1638</v>
      </c>
      <c r="Z1643" s="67" t="s">
        <v>1682</v>
      </c>
      <c r="AA1643" s="67" t="s">
        <v>1685</v>
      </c>
      <c r="AB1643" s="111">
        <f t="shared" si="455"/>
        <v>40</v>
      </c>
      <c r="AC1643" s="111">
        <f t="shared" si="456"/>
        <v>3594</v>
      </c>
      <c r="AD1643" s="111">
        <f t="shared" si="457"/>
        <v>4304</v>
      </c>
      <c r="AE1643" s="111">
        <f t="shared" si="458"/>
        <v>3685</v>
      </c>
      <c r="AF1643" s="111">
        <f t="shared" si="459"/>
        <v>236</v>
      </c>
      <c r="AG1643" s="111">
        <f t="shared" si="460"/>
        <v>0</v>
      </c>
      <c r="AH1643" s="118">
        <f t="shared" si="461"/>
        <v>5.4832713754646843E-2</v>
      </c>
      <c r="AJ1643" s="67" t="s">
        <v>1681</v>
      </c>
      <c r="AK1643" s="98">
        <v>1638</v>
      </c>
      <c r="AL1643" s="67" t="s">
        <v>1682</v>
      </c>
      <c r="AM1643" s="67" t="s">
        <v>1685</v>
      </c>
      <c r="AN1643" s="87">
        <f t="shared" si="462"/>
        <v>4</v>
      </c>
      <c r="AO1643" s="87">
        <f t="shared" si="463"/>
        <v>137</v>
      </c>
      <c r="AP1643" s="87">
        <f t="shared" si="464"/>
        <v>185</v>
      </c>
      <c r="AQ1643" s="87">
        <f t="shared" si="465"/>
        <v>109</v>
      </c>
      <c r="AR1643" s="87">
        <f t="shared" si="466"/>
        <v>5</v>
      </c>
      <c r="AS1643" s="87">
        <f t="shared" si="467"/>
        <v>0</v>
      </c>
      <c r="AT1643" s="118">
        <f t="shared" si="468"/>
        <v>-1.2488594427311622E-3</v>
      </c>
      <c r="AU1643" s="119" t="str">
        <f t="shared" si="454"/>
        <v>沖縄県浦添市</v>
      </c>
      <c r="AW1643" s="225" t="s">
        <v>3602</v>
      </c>
      <c r="AY1643" s="230" t="s">
        <v>3602</v>
      </c>
      <c r="BA1643">
        <v>40</v>
      </c>
      <c r="BB1643">
        <v>3594</v>
      </c>
      <c r="BC1643">
        <v>4304</v>
      </c>
      <c r="BD1643">
        <v>3685</v>
      </c>
      <c r="BE1643">
        <v>236</v>
      </c>
      <c r="BF1643">
        <v>0</v>
      </c>
    </row>
    <row r="1644" spans="2:58">
      <c r="B1644" s="67" t="s">
        <v>1681</v>
      </c>
      <c r="C1644" s="67">
        <v>1641</v>
      </c>
      <c r="D1644" s="67" t="s">
        <v>1682</v>
      </c>
      <c r="E1644" s="67" t="s">
        <v>1686</v>
      </c>
      <c r="F1644" s="87">
        <v>28</v>
      </c>
      <c r="G1644" s="87">
        <v>2416</v>
      </c>
      <c r="H1644" s="87">
        <v>2656</v>
      </c>
      <c r="I1644" s="87">
        <v>17</v>
      </c>
      <c r="J1644" s="87">
        <v>0</v>
      </c>
      <c r="K1644" t="str">
        <f t="shared" si="451"/>
        <v>OK</v>
      </c>
      <c r="L1644" s="67" t="s">
        <v>1681</v>
      </c>
      <c r="M1644" s="98">
        <v>1639</v>
      </c>
      <c r="N1644" s="67" t="s">
        <v>1682</v>
      </c>
      <c r="O1644" s="67" t="s">
        <v>1686</v>
      </c>
      <c r="P1644" s="87">
        <v>33</v>
      </c>
      <c r="Q1644" s="87">
        <v>2737</v>
      </c>
      <c r="R1644" s="111">
        <v>2947</v>
      </c>
      <c r="S1644" s="87">
        <v>2853</v>
      </c>
      <c r="T1644" s="87">
        <v>21</v>
      </c>
      <c r="U1644" s="111">
        <v>0</v>
      </c>
      <c r="V1644" s="118">
        <f t="shared" si="452"/>
        <v>7.1258907363420431E-3</v>
      </c>
      <c r="W1644" t="str">
        <f t="shared" si="453"/>
        <v/>
      </c>
      <c r="X1644" s="67" t="s">
        <v>1681</v>
      </c>
      <c r="Y1644" s="98">
        <v>1639</v>
      </c>
      <c r="Z1644" s="67" t="s">
        <v>1682</v>
      </c>
      <c r="AA1644" s="67" t="s">
        <v>1686</v>
      </c>
      <c r="AB1644" s="111">
        <f t="shared" si="455"/>
        <v>35</v>
      </c>
      <c r="AC1644" s="111">
        <f t="shared" si="456"/>
        <v>3092</v>
      </c>
      <c r="AD1644" s="111">
        <f t="shared" si="457"/>
        <v>2980</v>
      </c>
      <c r="AE1644" s="111">
        <f t="shared" si="458"/>
        <v>2906</v>
      </c>
      <c r="AF1644" s="111">
        <f t="shared" si="459"/>
        <v>12</v>
      </c>
      <c r="AG1644" s="111">
        <f t="shared" si="460"/>
        <v>0</v>
      </c>
      <c r="AH1644" s="118">
        <f t="shared" si="461"/>
        <v>4.0268456375838931E-3</v>
      </c>
      <c r="AJ1644" s="67" t="s">
        <v>1681</v>
      </c>
      <c r="AK1644" s="98">
        <v>1639</v>
      </c>
      <c r="AL1644" s="67" t="s">
        <v>1682</v>
      </c>
      <c r="AM1644" s="67" t="s">
        <v>1686</v>
      </c>
      <c r="AN1644" s="87">
        <f t="shared" si="462"/>
        <v>2</v>
      </c>
      <c r="AO1644" s="87">
        <f t="shared" si="463"/>
        <v>355</v>
      </c>
      <c r="AP1644" s="87">
        <f t="shared" si="464"/>
        <v>33</v>
      </c>
      <c r="AQ1644" s="87">
        <f t="shared" si="465"/>
        <v>53</v>
      </c>
      <c r="AR1644" s="87">
        <f t="shared" si="466"/>
        <v>-9</v>
      </c>
      <c r="AS1644" s="87">
        <f t="shared" si="467"/>
        <v>0</v>
      </c>
      <c r="AT1644" s="118">
        <f t="shared" si="468"/>
        <v>-3.09904509875815E-3</v>
      </c>
      <c r="AU1644" s="119" t="str">
        <f t="shared" si="454"/>
        <v>沖縄県名護市</v>
      </c>
      <c r="AW1644" s="225" t="s">
        <v>3603</v>
      </c>
      <c r="AY1644" s="230" t="s">
        <v>3603</v>
      </c>
      <c r="BA1644">
        <v>35</v>
      </c>
      <c r="BB1644">
        <v>3092</v>
      </c>
      <c r="BC1644">
        <v>2980</v>
      </c>
      <c r="BD1644">
        <v>2906</v>
      </c>
      <c r="BE1644">
        <v>12</v>
      </c>
      <c r="BF1644">
        <v>0</v>
      </c>
    </row>
    <row r="1645" spans="2:58">
      <c r="B1645" s="67" t="s">
        <v>1681</v>
      </c>
      <c r="C1645" s="67">
        <v>1642</v>
      </c>
      <c r="D1645" s="67" t="s">
        <v>1682</v>
      </c>
      <c r="E1645" s="67" t="s">
        <v>1687</v>
      </c>
      <c r="F1645" s="87">
        <v>23</v>
      </c>
      <c r="G1645" s="87">
        <v>1967</v>
      </c>
      <c r="H1645" s="87">
        <v>2092</v>
      </c>
      <c r="I1645" s="87">
        <v>127</v>
      </c>
      <c r="J1645" s="87">
        <v>48</v>
      </c>
      <c r="K1645" t="str">
        <f t="shared" si="451"/>
        <v>OK</v>
      </c>
      <c r="L1645" s="67" t="s">
        <v>1681</v>
      </c>
      <c r="M1645" s="98">
        <v>1640</v>
      </c>
      <c r="N1645" s="67" t="s">
        <v>1682</v>
      </c>
      <c r="O1645" s="67" t="s">
        <v>1687</v>
      </c>
      <c r="P1645" s="87">
        <v>30</v>
      </c>
      <c r="Q1645" s="87">
        <v>2233</v>
      </c>
      <c r="R1645" s="111">
        <v>2546</v>
      </c>
      <c r="S1645" s="87">
        <v>2365</v>
      </c>
      <c r="T1645" s="87">
        <v>58</v>
      </c>
      <c r="U1645" s="111">
        <v>0</v>
      </c>
      <c r="V1645" s="118">
        <f t="shared" si="452"/>
        <v>2.2780832678711706E-2</v>
      </c>
      <c r="W1645" t="str">
        <f t="shared" si="453"/>
        <v/>
      </c>
      <c r="X1645" s="67" t="s">
        <v>1681</v>
      </c>
      <c r="Y1645" s="98">
        <v>1640</v>
      </c>
      <c r="Z1645" s="67" t="s">
        <v>1682</v>
      </c>
      <c r="AA1645" s="67" t="s">
        <v>1687</v>
      </c>
      <c r="AB1645" s="111">
        <f t="shared" si="455"/>
        <v>38</v>
      </c>
      <c r="AC1645" s="111">
        <f t="shared" si="456"/>
        <v>2731</v>
      </c>
      <c r="AD1645" s="111">
        <f t="shared" si="457"/>
        <v>2667</v>
      </c>
      <c r="AE1645" s="111">
        <f t="shared" si="458"/>
        <v>2601</v>
      </c>
      <c r="AF1645" s="111">
        <f t="shared" si="459"/>
        <v>27</v>
      </c>
      <c r="AG1645" s="111">
        <f t="shared" si="460"/>
        <v>0</v>
      </c>
      <c r="AH1645" s="118">
        <f t="shared" si="461"/>
        <v>1.0123734533183352E-2</v>
      </c>
      <c r="AJ1645" s="67" t="s">
        <v>1681</v>
      </c>
      <c r="AK1645" s="98">
        <v>1640</v>
      </c>
      <c r="AL1645" s="67" t="s">
        <v>1682</v>
      </c>
      <c r="AM1645" s="67" t="s">
        <v>1687</v>
      </c>
      <c r="AN1645" s="87">
        <f t="shared" si="462"/>
        <v>8</v>
      </c>
      <c r="AO1645" s="87">
        <f t="shared" si="463"/>
        <v>498</v>
      </c>
      <c r="AP1645" s="87">
        <f t="shared" si="464"/>
        <v>121</v>
      </c>
      <c r="AQ1645" s="87">
        <f t="shared" si="465"/>
        <v>236</v>
      </c>
      <c r="AR1645" s="87">
        <f t="shared" si="466"/>
        <v>-31</v>
      </c>
      <c r="AS1645" s="87">
        <f t="shared" si="467"/>
        <v>0</v>
      </c>
      <c r="AT1645" s="118">
        <f t="shared" si="468"/>
        <v>-1.2657098145528354E-2</v>
      </c>
      <c r="AU1645" s="119" t="str">
        <f t="shared" si="454"/>
        <v>沖縄県糸満市</v>
      </c>
      <c r="AW1645" s="225" t="s">
        <v>3604</v>
      </c>
      <c r="AY1645" s="230" t="s">
        <v>3604</v>
      </c>
      <c r="BA1645">
        <v>38</v>
      </c>
      <c r="BB1645">
        <v>2731</v>
      </c>
      <c r="BC1645">
        <v>2667</v>
      </c>
      <c r="BD1645">
        <v>2601</v>
      </c>
      <c r="BE1645">
        <v>27</v>
      </c>
      <c r="BF1645">
        <v>0</v>
      </c>
    </row>
    <row r="1646" spans="2:58">
      <c r="B1646" s="67" t="s">
        <v>1681</v>
      </c>
      <c r="C1646" s="67">
        <v>1643</v>
      </c>
      <c r="D1646" s="67" t="s">
        <v>1682</v>
      </c>
      <c r="E1646" s="67" t="s">
        <v>1688</v>
      </c>
      <c r="F1646" s="87">
        <v>40</v>
      </c>
      <c r="G1646" s="87">
        <v>3300</v>
      </c>
      <c r="H1646" s="87">
        <v>3700</v>
      </c>
      <c r="I1646" s="87">
        <v>296</v>
      </c>
      <c r="J1646" s="87">
        <v>0</v>
      </c>
      <c r="K1646" t="str">
        <f t="shared" si="451"/>
        <v>OK</v>
      </c>
      <c r="L1646" s="67" t="s">
        <v>1681</v>
      </c>
      <c r="M1646" s="98">
        <v>1641</v>
      </c>
      <c r="N1646" s="67" t="s">
        <v>1682</v>
      </c>
      <c r="O1646" s="67" t="s">
        <v>1688</v>
      </c>
      <c r="P1646" s="87">
        <v>44</v>
      </c>
      <c r="Q1646" s="87">
        <v>3610</v>
      </c>
      <c r="R1646" s="111">
        <v>4584</v>
      </c>
      <c r="S1646" s="87">
        <v>3856</v>
      </c>
      <c r="T1646" s="87">
        <v>360</v>
      </c>
      <c r="U1646" s="111">
        <v>0</v>
      </c>
      <c r="V1646" s="118">
        <f t="shared" si="452"/>
        <v>7.8534031413612565E-2</v>
      </c>
      <c r="W1646" t="str">
        <f t="shared" si="453"/>
        <v/>
      </c>
      <c r="X1646" s="67" t="s">
        <v>1681</v>
      </c>
      <c r="Y1646" s="98">
        <v>1641</v>
      </c>
      <c r="Z1646" s="67" t="s">
        <v>1682</v>
      </c>
      <c r="AA1646" s="67" t="s">
        <v>1688</v>
      </c>
      <c r="AB1646" s="111">
        <f t="shared" si="455"/>
        <v>51</v>
      </c>
      <c r="AC1646" s="111">
        <f t="shared" si="456"/>
        <v>3982</v>
      </c>
      <c r="AD1646" s="111">
        <f t="shared" si="457"/>
        <v>4947</v>
      </c>
      <c r="AE1646" s="111">
        <f t="shared" si="458"/>
        <v>4182</v>
      </c>
      <c r="AF1646" s="111">
        <f t="shared" si="459"/>
        <v>440</v>
      </c>
      <c r="AG1646" s="111">
        <f t="shared" si="460"/>
        <v>0</v>
      </c>
      <c r="AH1646" s="118">
        <f t="shared" si="461"/>
        <v>8.894279361229028E-2</v>
      </c>
      <c r="AJ1646" s="67" t="s">
        <v>1681</v>
      </c>
      <c r="AK1646" s="98">
        <v>1641</v>
      </c>
      <c r="AL1646" s="67" t="s">
        <v>1682</v>
      </c>
      <c r="AM1646" s="67" t="s">
        <v>1688</v>
      </c>
      <c r="AN1646" s="87">
        <f t="shared" si="462"/>
        <v>7</v>
      </c>
      <c r="AO1646" s="87">
        <f t="shared" si="463"/>
        <v>372</v>
      </c>
      <c r="AP1646" s="87">
        <f t="shared" si="464"/>
        <v>363</v>
      </c>
      <c r="AQ1646" s="87">
        <f t="shared" si="465"/>
        <v>326</v>
      </c>
      <c r="AR1646" s="87">
        <f t="shared" si="466"/>
        <v>80</v>
      </c>
      <c r="AS1646" s="87">
        <f t="shared" si="467"/>
        <v>0</v>
      </c>
      <c r="AT1646" s="118">
        <f t="shared" si="468"/>
        <v>1.0408762198677715E-2</v>
      </c>
      <c r="AU1646" s="119" t="str">
        <f t="shared" si="454"/>
        <v>沖縄県沖縄市</v>
      </c>
      <c r="AW1646" s="225" t="s">
        <v>3605</v>
      </c>
      <c r="AY1646" s="230" t="s">
        <v>3605</v>
      </c>
      <c r="BA1646">
        <v>51</v>
      </c>
      <c r="BB1646">
        <v>3982</v>
      </c>
      <c r="BC1646">
        <v>4947</v>
      </c>
      <c r="BD1646">
        <v>4182</v>
      </c>
      <c r="BE1646">
        <v>440</v>
      </c>
      <c r="BF1646">
        <v>0</v>
      </c>
    </row>
    <row r="1647" spans="2:58">
      <c r="B1647" s="67" t="s">
        <v>1681</v>
      </c>
      <c r="C1647" s="67">
        <v>1644</v>
      </c>
      <c r="D1647" s="67" t="s">
        <v>1682</v>
      </c>
      <c r="E1647" s="67" t="s">
        <v>1689</v>
      </c>
      <c r="F1647" s="87">
        <v>20</v>
      </c>
      <c r="G1647" s="87">
        <v>1993</v>
      </c>
      <c r="H1647" s="87">
        <v>2156</v>
      </c>
      <c r="I1647" s="87">
        <v>41</v>
      </c>
      <c r="J1647" s="87">
        <v>33</v>
      </c>
      <c r="K1647" t="str">
        <f t="shared" si="451"/>
        <v>OK</v>
      </c>
      <c r="L1647" s="67" t="s">
        <v>1681</v>
      </c>
      <c r="M1647" s="98">
        <v>1642</v>
      </c>
      <c r="N1647" s="67" t="s">
        <v>1682</v>
      </c>
      <c r="O1647" s="67" t="s">
        <v>1689</v>
      </c>
      <c r="P1647" s="87">
        <v>22</v>
      </c>
      <c r="Q1647" s="87">
        <v>2071</v>
      </c>
      <c r="R1647" s="111">
        <v>2528</v>
      </c>
      <c r="S1647" s="87">
        <v>2242</v>
      </c>
      <c r="T1647" s="87">
        <v>42</v>
      </c>
      <c r="U1647" s="111">
        <v>36</v>
      </c>
      <c r="V1647" s="118">
        <f t="shared" si="452"/>
        <v>1.661392405063291E-2</v>
      </c>
      <c r="W1647" t="str">
        <f t="shared" si="453"/>
        <v/>
      </c>
      <c r="X1647" s="67" t="s">
        <v>1681</v>
      </c>
      <c r="Y1647" s="98">
        <v>1642</v>
      </c>
      <c r="Z1647" s="67" t="s">
        <v>1682</v>
      </c>
      <c r="AA1647" s="67" t="s">
        <v>1689</v>
      </c>
      <c r="AB1647" s="111">
        <f t="shared" si="455"/>
        <v>25</v>
      </c>
      <c r="AC1647" s="111">
        <f t="shared" si="456"/>
        <v>2234</v>
      </c>
      <c r="AD1647" s="111">
        <f t="shared" si="457"/>
        <v>2612</v>
      </c>
      <c r="AE1647" s="111">
        <f t="shared" si="458"/>
        <v>2335</v>
      </c>
      <c r="AF1647" s="111">
        <f t="shared" si="459"/>
        <v>36</v>
      </c>
      <c r="AG1647" s="111">
        <f t="shared" si="460"/>
        <v>15</v>
      </c>
      <c r="AH1647" s="118">
        <f t="shared" si="461"/>
        <v>1.3782542113323124E-2</v>
      </c>
      <c r="AJ1647" s="67" t="s">
        <v>1681</v>
      </c>
      <c r="AK1647" s="98">
        <v>1642</v>
      </c>
      <c r="AL1647" s="67" t="s">
        <v>1682</v>
      </c>
      <c r="AM1647" s="67" t="s">
        <v>1689</v>
      </c>
      <c r="AN1647" s="87">
        <f t="shared" si="462"/>
        <v>3</v>
      </c>
      <c r="AO1647" s="87">
        <f t="shared" si="463"/>
        <v>163</v>
      </c>
      <c r="AP1647" s="87">
        <f t="shared" si="464"/>
        <v>84</v>
      </c>
      <c r="AQ1647" s="87">
        <f t="shared" si="465"/>
        <v>93</v>
      </c>
      <c r="AR1647" s="87">
        <f t="shared" si="466"/>
        <v>-6</v>
      </c>
      <c r="AS1647" s="87">
        <f t="shared" si="467"/>
        <v>-21</v>
      </c>
      <c r="AT1647" s="118">
        <f t="shared" si="468"/>
        <v>-2.8313819373097862E-3</v>
      </c>
      <c r="AU1647" s="119" t="str">
        <f t="shared" si="454"/>
        <v>沖縄県豊見城市</v>
      </c>
      <c r="AW1647" s="225" t="s">
        <v>3606</v>
      </c>
      <c r="AY1647" s="230" t="s">
        <v>3606</v>
      </c>
      <c r="BA1647">
        <v>25</v>
      </c>
      <c r="BB1647">
        <v>2234</v>
      </c>
      <c r="BC1647">
        <v>2612</v>
      </c>
      <c r="BD1647">
        <v>2335</v>
      </c>
      <c r="BE1647">
        <v>36</v>
      </c>
      <c r="BF1647">
        <v>15</v>
      </c>
    </row>
    <row r="1648" spans="2:58">
      <c r="B1648" s="67" t="s">
        <v>1681</v>
      </c>
      <c r="C1648" s="67">
        <v>1645</v>
      </c>
      <c r="D1648" s="67" t="s">
        <v>1682</v>
      </c>
      <c r="E1648" s="67" t="s">
        <v>1690</v>
      </c>
      <c r="F1648" s="87">
        <v>32</v>
      </c>
      <c r="G1648" s="87">
        <v>2795</v>
      </c>
      <c r="H1648" s="87">
        <v>2850</v>
      </c>
      <c r="I1648" s="87">
        <v>115</v>
      </c>
      <c r="J1648" s="87">
        <v>0</v>
      </c>
      <c r="K1648" t="str">
        <f t="shared" si="451"/>
        <v>OK</v>
      </c>
      <c r="L1648" s="67" t="s">
        <v>1681</v>
      </c>
      <c r="M1648" s="98">
        <v>1643</v>
      </c>
      <c r="N1648" s="67" t="s">
        <v>1682</v>
      </c>
      <c r="O1648" s="67" t="s">
        <v>1690</v>
      </c>
      <c r="P1648" s="87">
        <v>33</v>
      </c>
      <c r="Q1648" s="87">
        <v>3000</v>
      </c>
      <c r="R1648" s="111">
        <v>3681</v>
      </c>
      <c r="S1648" s="87">
        <v>3046</v>
      </c>
      <c r="T1648" s="87">
        <v>131</v>
      </c>
      <c r="U1648" s="111">
        <v>0</v>
      </c>
      <c r="V1648" s="118">
        <f t="shared" si="452"/>
        <v>3.5588155392556373E-2</v>
      </c>
      <c r="W1648" t="str">
        <f t="shared" si="453"/>
        <v/>
      </c>
      <c r="X1648" s="67" t="s">
        <v>1681</v>
      </c>
      <c r="Y1648" s="98">
        <v>1643</v>
      </c>
      <c r="Z1648" s="67" t="s">
        <v>1682</v>
      </c>
      <c r="AA1648" s="67" t="s">
        <v>1690</v>
      </c>
      <c r="AB1648" s="111">
        <f t="shared" si="455"/>
        <v>40</v>
      </c>
      <c r="AC1648" s="111">
        <f t="shared" si="456"/>
        <v>3534</v>
      </c>
      <c r="AD1648" s="111">
        <f t="shared" si="457"/>
        <v>4056</v>
      </c>
      <c r="AE1648" s="111">
        <f t="shared" si="458"/>
        <v>3622</v>
      </c>
      <c r="AF1648" s="111">
        <f t="shared" si="459"/>
        <v>333</v>
      </c>
      <c r="AG1648" s="111">
        <f t="shared" si="460"/>
        <v>0</v>
      </c>
      <c r="AH1648" s="118">
        <f t="shared" si="461"/>
        <v>8.2100591715976334E-2</v>
      </c>
      <c r="AJ1648" s="67" t="s">
        <v>1681</v>
      </c>
      <c r="AK1648" s="98">
        <v>1643</v>
      </c>
      <c r="AL1648" s="67" t="s">
        <v>1682</v>
      </c>
      <c r="AM1648" s="67" t="s">
        <v>1690</v>
      </c>
      <c r="AN1648" s="87">
        <f t="shared" si="462"/>
        <v>7</v>
      </c>
      <c r="AO1648" s="87">
        <f t="shared" si="463"/>
        <v>534</v>
      </c>
      <c r="AP1648" s="87">
        <f t="shared" si="464"/>
        <v>375</v>
      </c>
      <c r="AQ1648" s="87">
        <f t="shared" si="465"/>
        <v>576</v>
      </c>
      <c r="AR1648" s="87">
        <f t="shared" si="466"/>
        <v>202</v>
      </c>
      <c r="AS1648" s="87">
        <f t="shared" si="467"/>
        <v>0</v>
      </c>
      <c r="AT1648" s="118">
        <f t="shared" si="468"/>
        <v>4.6512436323419962E-2</v>
      </c>
      <c r="AU1648" s="119" t="str">
        <f t="shared" si="454"/>
        <v>沖縄県うるま市</v>
      </c>
      <c r="AW1648" s="225" t="s">
        <v>3607</v>
      </c>
      <c r="AY1648" s="230" t="s">
        <v>3607</v>
      </c>
      <c r="BA1648">
        <v>40</v>
      </c>
      <c r="BB1648">
        <v>3534</v>
      </c>
      <c r="BC1648">
        <v>4056</v>
      </c>
      <c r="BD1648">
        <v>3622</v>
      </c>
      <c r="BE1648">
        <v>333</v>
      </c>
      <c r="BF1648">
        <v>0</v>
      </c>
    </row>
    <row r="1649" spans="2:58">
      <c r="B1649" s="67" t="s">
        <v>1681</v>
      </c>
      <c r="C1649" s="67">
        <v>1646</v>
      </c>
      <c r="D1649" s="67" t="s">
        <v>1682</v>
      </c>
      <c r="E1649" s="67" t="s">
        <v>1691</v>
      </c>
      <c r="F1649" s="87">
        <v>23</v>
      </c>
      <c r="G1649" s="87">
        <v>1795</v>
      </c>
      <c r="H1649" s="87">
        <v>1765</v>
      </c>
      <c r="I1649" s="87">
        <v>48</v>
      </c>
      <c r="J1649" s="87">
        <v>0</v>
      </c>
      <c r="K1649" t="str">
        <f t="shared" si="451"/>
        <v>OK</v>
      </c>
      <c r="L1649" s="67" t="s">
        <v>1681</v>
      </c>
      <c r="M1649" s="98">
        <v>1644</v>
      </c>
      <c r="N1649" s="67" t="s">
        <v>1682</v>
      </c>
      <c r="O1649" s="67" t="s">
        <v>1691</v>
      </c>
      <c r="P1649" s="87">
        <v>30</v>
      </c>
      <c r="Q1649" s="87">
        <v>2049</v>
      </c>
      <c r="R1649" s="111">
        <v>2077</v>
      </c>
      <c r="S1649" s="87">
        <v>1945</v>
      </c>
      <c r="T1649" s="87">
        <v>61</v>
      </c>
      <c r="U1649" s="111">
        <v>0</v>
      </c>
      <c r="V1649" s="118">
        <f t="shared" si="452"/>
        <v>2.9369282619162253E-2</v>
      </c>
      <c r="W1649" t="str">
        <f t="shared" si="453"/>
        <v/>
      </c>
      <c r="X1649" s="67" t="s">
        <v>1681</v>
      </c>
      <c r="Y1649" s="98">
        <v>1644</v>
      </c>
      <c r="Z1649" s="67" t="s">
        <v>1682</v>
      </c>
      <c r="AA1649" s="67" t="s">
        <v>1691</v>
      </c>
      <c r="AB1649" s="111">
        <f t="shared" si="455"/>
        <v>34</v>
      </c>
      <c r="AC1649" s="111">
        <f t="shared" si="456"/>
        <v>2279</v>
      </c>
      <c r="AD1649" s="111">
        <f t="shared" si="457"/>
        <v>2200</v>
      </c>
      <c r="AE1649" s="111">
        <f t="shared" si="458"/>
        <v>2108</v>
      </c>
      <c r="AF1649" s="111">
        <f t="shared" si="459"/>
        <v>63</v>
      </c>
      <c r="AG1649" s="111">
        <f t="shared" si="460"/>
        <v>0</v>
      </c>
      <c r="AH1649" s="118">
        <f t="shared" si="461"/>
        <v>2.8636363636363637E-2</v>
      </c>
      <c r="AJ1649" s="67" t="s">
        <v>1681</v>
      </c>
      <c r="AK1649" s="98">
        <v>1644</v>
      </c>
      <c r="AL1649" s="67" t="s">
        <v>1682</v>
      </c>
      <c r="AM1649" s="67" t="s">
        <v>1691</v>
      </c>
      <c r="AN1649" s="87">
        <f t="shared" si="462"/>
        <v>4</v>
      </c>
      <c r="AO1649" s="87">
        <f t="shared" si="463"/>
        <v>230</v>
      </c>
      <c r="AP1649" s="87">
        <f t="shared" si="464"/>
        <v>123</v>
      </c>
      <c r="AQ1649" s="87">
        <f t="shared" si="465"/>
        <v>163</v>
      </c>
      <c r="AR1649" s="87">
        <f t="shared" si="466"/>
        <v>2</v>
      </c>
      <c r="AS1649" s="87">
        <f t="shared" si="467"/>
        <v>0</v>
      </c>
      <c r="AT1649" s="118">
        <f t="shared" si="468"/>
        <v>-7.3291898279861586E-4</v>
      </c>
      <c r="AU1649" s="119" t="str">
        <f t="shared" si="454"/>
        <v>沖縄県宮古島市</v>
      </c>
      <c r="AW1649" s="225" t="s">
        <v>3608</v>
      </c>
      <c r="AY1649" s="230" t="s">
        <v>3608</v>
      </c>
      <c r="BA1649">
        <v>34</v>
      </c>
      <c r="BB1649">
        <v>2279</v>
      </c>
      <c r="BC1649">
        <v>2200</v>
      </c>
      <c r="BD1649">
        <v>2108</v>
      </c>
      <c r="BE1649">
        <v>63</v>
      </c>
      <c r="BF1649">
        <v>0</v>
      </c>
    </row>
    <row r="1650" spans="2:58">
      <c r="B1650" s="67" t="s">
        <v>1681</v>
      </c>
      <c r="C1650" s="67">
        <v>1647</v>
      </c>
      <c r="D1650" s="67" t="s">
        <v>1682</v>
      </c>
      <c r="E1650" s="67" t="s">
        <v>1692</v>
      </c>
      <c r="F1650" s="87">
        <v>15</v>
      </c>
      <c r="G1650" s="87">
        <v>1228</v>
      </c>
      <c r="H1650" s="87">
        <v>1352</v>
      </c>
      <c r="I1650" s="87">
        <v>96</v>
      </c>
      <c r="J1650" s="87">
        <v>0</v>
      </c>
      <c r="K1650" t="str">
        <f t="shared" si="451"/>
        <v>OK</v>
      </c>
      <c r="L1650" s="67" t="s">
        <v>1681</v>
      </c>
      <c r="M1650" s="98">
        <v>1645</v>
      </c>
      <c r="N1650" s="67" t="s">
        <v>1682</v>
      </c>
      <c r="O1650" s="67" t="s">
        <v>1692</v>
      </c>
      <c r="P1650" s="87">
        <v>19</v>
      </c>
      <c r="Q1650" s="87">
        <v>1413</v>
      </c>
      <c r="R1650" s="111">
        <v>1633</v>
      </c>
      <c r="S1650" s="87">
        <v>1509</v>
      </c>
      <c r="T1650" s="87">
        <v>77</v>
      </c>
      <c r="U1650" s="111">
        <v>0</v>
      </c>
      <c r="V1650" s="118">
        <f t="shared" si="452"/>
        <v>4.7152480097979177E-2</v>
      </c>
      <c r="W1650" t="str">
        <f t="shared" si="453"/>
        <v/>
      </c>
      <c r="X1650" s="67" t="s">
        <v>1681</v>
      </c>
      <c r="Y1650" s="98">
        <v>1645</v>
      </c>
      <c r="Z1650" s="67" t="s">
        <v>1682</v>
      </c>
      <c r="AA1650" s="67" t="s">
        <v>1692</v>
      </c>
      <c r="AB1650" s="111">
        <f t="shared" si="455"/>
        <v>22</v>
      </c>
      <c r="AC1650" s="111">
        <f t="shared" si="456"/>
        <v>1602</v>
      </c>
      <c r="AD1650" s="111">
        <f t="shared" si="457"/>
        <v>1803</v>
      </c>
      <c r="AE1650" s="111">
        <f t="shared" si="458"/>
        <v>1680</v>
      </c>
      <c r="AF1650" s="111">
        <f t="shared" si="459"/>
        <v>94</v>
      </c>
      <c r="AG1650" s="111">
        <f t="shared" si="460"/>
        <v>0</v>
      </c>
      <c r="AH1650" s="118">
        <f t="shared" si="461"/>
        <v>5.2135330005546314E-2</v>
      </c>
      <c r="AJ1650" s="67" t="s">
        <v>1681</v>
      </c>
      <c r="AK1650" s="98">
        <v>1645</v>
      </c>
      <c r="AL1650" s="67" t="s">
        <v>1682</v>
      </c>
      <c r="AM1650" s="67" t="s">
        <v>1692</v>
      </c>
      <c r="AN1650" s="87">
        <f t="shared" si="462"/>
        <v>3</v>
      </c>
      <c r="AO1650" s="87">
        <f t="shared" si="463"/>
        <v>189</v>
      </c>
      <c r="AP1650" s="87">
        <f t="shared" si="464"/>
        <v>170</v>
      </c>
      <c r="AQ1650" s="87">
        <f t="shared" si="465"/>
        <v>171</v>
      </c>
      <c r="AR1650" s="87">
        <f t="shared" si="466"/>
        <v>17</v>
      </c>
      <c r="AS1650" s="87">
        <f t="shared" si="467"/>
        <v>0</v>
      </c>
      <c r="AT1650" s="118">
        <f t="shared" si="468"/>
        <v>4.982849907567137E-3</v>
      </c>
      <c r="AU1650" s="119" t="str">
        <f t="shared" si="454"/>
        <v>沖縄県南城市</v>
      </c>
      <c r="AW1650" s="225" t="s">
        <v>3609</v>
      </c>
      <c r="AY1650" s="230" t="s">
        <v>3609</v>
      </c>
      <c r="BA1650">
        <v>22</v>
      </c>
      <c r="BB1650">
        <v>1602</v>
      </c>
      <c r="BC1650">
        <v>1803</v>
      </c>
      <c r="BD1650">
        <v>1680</v>
      </c>
      <c r="BE1650">
        <v>94</v>
      </c>
      <c r="BF1650">
        <v>0</v>
      </c>
    </row>
    <row r="1651" spans="2:58">
      <c r="B1651" s="67" t="s">
        <v>1681</v>
      </c>
      <c r="C1651" s="67">
        <v>1648</v>
      </c>
      <c r="D1651" s="67" t="s">
        <v>1682</v>
      </c>
      <c r="E1651" s="67" t="s">
        <v>1693</v>
      </c>
      <c r="F1651" s="87">
        <v>2</v>
      </c>
      <c r="G1651" s="87">
        <v>120</v>
      </c>
      <c r="H1651" s="87">
        <v>92</v>
      </c>
      <c r="I1651" s="87">
        <v>0</v>
      </c>
      <c r="J1651" s="87">
        <v>0</v>
      </c>
      <c r="K1651" t="str">
        <f t="shared" si="451"/>
        <v>OK</v>
      </c>
      <c r="L1651" s="67" t="s">
        <v>1681</v>
      </c>
      <c r="M1651" s="98">
        <v>1646</v>
      </c>
      <c r="N1651" s="67" t="s">
        <v>1682</v>
      </c>
      <c r="O1651" s="67" t="s">
        <v>1693</v>
      </c>
      <c r="P1651" s="87">
        <v>2</v>
      </c>
      <c r="Q1651" s="87">
        <v>120</v>
      </c>
      <c r="R1651" s="111">
        <v>115</v>
      </c>
      <c r="S1651" s="87">
        <v>99</v>
      </c>
      <c r="T1651" s="87">
        <v>0</v>
      </c>
      <c r="U1651" s="111">
        <v>0</v>
      </c>
      <c r="V1651" s="118">
        <f t="shared" si="452"/>
        <v>0</v>
      </c>
      <c r="W1651" t="str">
        <f t="shared" si="453"/>
        <v/>
      </c>
      <c r="X1651" s="67" t="s">
        <v>1681</v>
      </c>
      <c r="Y1651" s="98">
        <v>1646</v>
      </c>
      <c r="Z1651" s="67" t="s">
        <v>1682</v>
      </c>
      <c r="AA1651" s="67" t="s">
        <v>1693</v>
      </c>
      <c r="AB1651" s="111">
        <f t="shared" si="455"/>
        <v>2</v>
      </c>
      <c r="AC1651" s="111">
        <f t="shared" si="456"/>
        <v>120</v>
      </c>
      <c r="AD1651" s="111">
        <f t="shared" si="457"/>
        <v>114</v>
      </c>
      <c r="AE1651" s="111">
        <f t="shared" si="458"/>
        <v>98</v>
      </c>
      <c r="AF1651" s="111">
        <f t="shared" si="459"/>
        <v>0</v>
      </c>
      <c r="AG1651" s="111">
        <f t="shared" si="460"/>
        <v>0</v>
      </c>
      <c r="AH1651" s="118">
        <f t="shared" si="461"/>
        <v>0</v>
      </c>
      <c r="AJ1651" s="67" t="s">
        <v>1681</v>
      </c>
      <c r="AK1651" s="98">
        <v>1646</v>
      </c>
      <c r="AL1651" s="67" t="s">
        <v>1682</v>
      </c>
      <c r="AM1651" s="67" t="s">
        <v>1693</v>
      </c>
      <c r="AN1651" s="87">
        <f t="shared" si="462"/>
        <v>0</v>
      </c>
      <c r="AO1651" s="87">
        <f t="shared" si="463"/>
        <v>0</v>
      </c>
      <c r="AP1651" s="87">
        <f t="shared" si="464"/>
        <v>-1</v>
      </c>
      <c r="AQ1651" s="87">
        <f t="shared" si="465"/>
        <v>-1</v>
      </c>
      <c r="AR1651" s="87">
        <f t="shared" si="466"/>
        <v>0</v>
      </c>
      <c r="AS1651" s="87">
        <f t="shared" si="467"/>
        <v>0</v>
      </c>
      <c r="AT1651" s="118">
        <f t="shared" si="468"/>
        <v>0</v>
      </c>
      <c r="AU1651" s="119" t="str">
        <f t="shared" si="454"/>
        <v>沖縄県国頭村</v>
      </c>
      <c r="AW1651" s="225" t="s">
        <v>3610</v>
      </c>
      <c r="AY1651" s="230" t="s">
        <v>3610</v>
      </c>
      <c r="BA1651">
        <v>2</v>
      </c>
      <c r="BB1651">
        <v>120</v>
      </c>
      <c r="BC1651">
        <v>114</v>
      </c>
      <c r="BD1651">
        <v>98</v>
      </c>
      <c r="BE1651">
        <v>0</v>
      </c>
      <c r="BF1651">
        <v>0</v>
      </c>
    </row>
    <row r="1652" spans="2:58">
      <c r="B1652" s="67" t="s">
        <v>1681</v>
      </c>
      <c r="C1652" s="67">
        <v>1649</v>
      </c>
      <c r="D1652" s="67" t="s">
        <v>1682</v>
      </c>
      <c r="E1652" s="67" t="s">
        <v>1694</v>
      </c>
      <c r="F1652" s="87">
        <v>2</v>
      </c>
      <c r="G1652" s="87">
        <v>120</v>
      </c>
      <c r="H1652" s="87">
        <v>89</v>
      </c>
      <c r="I1652" s="87">
        <v>0</v>
      </c>
      <c r="J1652" s="87">
        <v>0</v>
      </c>
      <c r="K1652" t="str">
        <f t="shared" si="451"/>
        <v>OK</v>
      </c>
      <c r="L1652" s="67" t="s">
        <v>1681</v>
      </c>
      <c r="M1652" s="98">
        <v>1647</v>
      </c>
      <c r="N1652" s="67" t="s">
        <v>1682</v>
      </c>
      <c r="O1652" s="67" t="s">
        <v>1694</v>
      </c>
      <c r="P1652" s="87">
        <v>2</v>
      </c>
      <c r="Q1652" s="87">
        <v>120</v>
      </c>
      <c r="R1652" s="111">
        <v>81</v>
      </c>
      <c r="S1652" s="87">
        <v>81</v>
      </c>
      <c r="T1652" s="87">
        <v>0</v>
      </c>
      <c r="U1652" s="111">
        <v>0</v>
      </c>
      <c r="V1652" s="118">
        <f t="shared" si="452"/>
        <v>0</v>
      </c>
      <c r="W1652" t="str">
        <f t="shared" si="453"/>
        <v/>
      </c>
      <c r="X1652" s="67" t="s">
        <v>1681</v>
      </c>
      <c r="Y1652" s="98">
        <v>1647</v>
      </c>
      <c r="Z1652" s="67" t="s">
        <v>1682</v>
      </c>
      <c r="AA1652" s="67" t="s">
        <v>1694</v>
      </c>
      <c r="AB1652" s="111">
        <f t="shared" si="455"/>
        <v>2</v>
      </c>
      <c r="AC1652" s="111">
        <f t="shared" si="456"/>
        <v>120</v>
      </c>
      <c r="AD1652" s="111">
        <f t="shared" si="457"/>
        <v>81</v>
      </c>
      <c r="AE1652" s="111">
        <f t="shared" si="458"/>
        <v>81</v>
      </c>
      <c r="AF1652" s="111">
        <f t="shared" si="459"/>
        <v>0</v>
      </c>
      <c r="AG1652" s="111">
        <f t="shared" si="460"/>
        <v>0</v>
      </c>
      <c r="AH1652" s="118">
        <f t="shared" si="461"/>
        <v>0</v>
      </c>
      <c r="AJ1652" s="67" t="s">
        <v>1681</v>
      </c>
      <c r="AK1652" s="98">
        <v>1647</v>
      </c>
      <c r="AL1652" s="67" t="s">
        <v>1682</v>
      </c>
      <c r="AM1652" s="67" t="s">
        <v>1694</v>
      </c>
      <c r="AN1652" s="87">
        <f t="shared" si="462"/>
        <v>0</v>
      </c>
      <c r="AO1652" s="87">
        <f t="shared" si="463"/>
        <v>0</v>
      </c>
      <c r="AP1652" s="87">
        <f t="shared" si="464"/>
        <v>0</v>
      </c>
      <c r="AQ1652" s="87">
        <f t="shared" si="465"/>
        <v>0</v>
      </c>
      <c r="AR1652" s="87">
        <f t="shared" si="466"/>
        <v>0</v>
      </c>
      <c r="AS1652" s="87">
        <f t="shared" si="467"/>
        <v>0</v>
      </c>
      <c r="AT1652" s="118">
        <f t="shared" si="468"/>
        <v>0</v>
      </c>
      <c r="AU1652" s="119" t="str">
        <f t="shared" si="454"/>
        <v>沖縄県大宜味村</v>
      </c>
      <c r="AW1652" s="225" t="s">
        <v>3611</v>
      </c>
      <c r="AY1652" s="230" t="s">
        <v>3611</v>
      </c>
      <c r="BA1652">
        <v>2</v>
      </c>
      <c r="BB1652">
        <v>120</v>
      </c>
      <c r="BC1652">
        <v>81</v>
      </c>
      <c r="BD1652">
        <v>81</v>
      </c>
      <c r="BE1652">
        <v>0</v>
      </c>
      <c r="BF1652">
        <v>0</v>
      </c>
    </row>
    <row r="1653" spans="2:58">
      <c r="B1653" s="67" t="s">
        <v>1681</v>
      </c>
      <c r="C1653" s="67">
        <v>1650</v>
      </c>
      <c r="D1653" s="67" t="s">
        <v>1682</v>
      </c>
      <c r="E1653" s="67" t="s">
        <v>1695</v>
      </c>
      <c r="F1653" s="87">
        <v>1</v>
      </c>
      <c r="G1653" s="87">
        <v>60</v>
      </c>
      <c r="H1653" s="87">
        <v>40</v>
      </c>
      <c r="I1653" s="87">
        <v>0</v>
      </c>
      <c r="J1653" s="87">
        <v>0</v>
      </c>
      <c r="K1653" t="str">
        <f t="shared" si="451"/>
        <v>OK</v>
      </c>
      <c r="L1653" s="67" t="s">
        <v>1681</v>
      </c>
      <c r="M1653" s="98">
        <v>1648</v>
      </c>
      <c r="N1653" s="67" t="s">
        <v>1682</v>
      </c>
      <c r="O1653" s="67" t="s">
        <v>1695</v>
      </c>
      <c r="P1653" s="87">
        <v>1</v>
      </c>
      <c r="Q1653" s="87">
        <v>60</v>
      </c>
      <c r="R1653" s="111">
        <v>40</v>
      </c>
      <c r="S1653" s="87">
        <v>40</v>
      </c>
      <c r="T1653" s="87">
        <v>0</v>
      </c>
      <c r="U1653" s="111">
        <v>0</v>
      </c>
      <c r="V1653" s="118">
        <f t="shared" si="452"/>
        <v>0</v>
      </c>
      <c r="W1653" t="str">
        <f t="shared" si="453"/>
        <v/>
      </c>
      <c r="X1653" s="67" t="s">
        <v>1681</v>
      </c>
      <c r="Y1653" s="98">
        <v>1648</v>
      </c>
      <c r="Z1653" s="67" t="s">
        <v>1682</v>
      </c>
      <c r="AA1653" s="67" t="s">
        <v>1695</v>
      </c>
      <c r="AB1653" s="111">
        <f t="shared" si="455"/>
        <v>1</v>
      </c>
      <c r="AC1653" s="111">
        <f t="shared" si="456"/>
        <v>60</v>
      </c>
      <c r="AD1653" s="111">
        <f t="shared" si="457"/>
        <v>51</v>
      </c>
      <c r="AE1653" s="111">
        <f t="shared" si="458"/>
        <v>51</v>
      </c>
      <c r="AF1653" s="111">
        <f t="shared" si="459"/>
        <v>0</v>
      </c>
      <c r="AG1653" s="111">
        <f t="shared" si="460"/>
        <v>0</v>
      </c>
      <c r="AH1653" s="118">
        <f t="shared" si="461"/>
        <v>0</v>
      </c>
      <c r="AJ1653" s="67" t="s">
        <v>1681</v>
      </c>
      <c r="AK1653" s="98">
        <v>1648</v>
      </c>
      <c r="AL1653" s="67" t="s">
        <v>1682</v>
      </c>
      <c r="AM1653" s="67" t="s">
        <v>1695</v>
      </c>
      <c r="AN1653" s="87">
        <f t="shared" si="462"/>
        <v>0</v>
      </c>
      <c r="AO1653" s="87">
        <f t="shared" si="463"/>
        <v>0</v>
      </c>
      <c r="AP1653" s="87">
        <f t="shared" si="464"/>
        <v>11</v>
      </c>
      <c r="AQ1653" s="87">
        <f t="shared" si="465"/>
        <v>11</v>
      </c>
      <c r="AR1653" s="87">
        <f t="shared" si="466"/>
        <v>0</v>
      </c>
      <c r="AS1653" s="87">
        <f t="shared" si="467"/>
        <v>0</v>
      </c>
      <c r="AT1653" s="118">
        <f t="shared" si="468"/>
        <v>0</v>
      </c>
      <c r="AU1653" s="119" t="str">
        <f t="shared" si="454"/>
        <v>沖縄県東村</v>
      </c>
      <c r="AW1653" s="225" t="s">
        <v>3612</v>
      </c>
      <c r="AY1653" s="230" t="s">
        <v>3612</v>
      </c>
      <c r="BA1653">
        <v>1</v>
      </c>
      <c r="BB1653">
        <v>60</v>
      </c>
      <c r="BC1653">
        <v>51</v>
      </c>
      <c r="BD1653">
        <v>51</v>
      </c>
      <c r="BE1653">
        <v>0</v>
      </c>
      <c r="BF1653">
        <v>0</v>
      </c>
    </row>
    <row r="1654" spans="2:58">
      <c r="B1654" s="67" t="s">
        <v>1681</v>
      </c>
      <c r="C1654" s="67">
        <v>1651</v>
      </c>
      <c r="D1654" s="67" t="s">
        <v>1682</v>
      </c>
      <c r="E1654" s="67" t="s">
        <v>1696</v>
      </c>
      <c r="F1654" s="87">
        <v>4</v>
      </c>
      <c r="G1654" s="87">
        <v>280</v>
      </c>
      <c r="H1654" s="87">
        <v>320</v>
      </c>
      <c r="I1654" s="87">
        <v>0</v>
      </c>
      <c r="J1654" s="87">
        <v>0</v>
      </c>
      <c r="K1654" t="str">
        <f t="shared" si="451"/>
        <v>OK</v>
      </c>
      <c r="L1654" s="67" t="s">
        <v>1681</v>
      </c>
      <c r="M1654" s="98">
        <v>1649</v>
      </c>
      <c r="N1654" s="67" t="s">
        <v>1682</v>
      </c>
      <c r="O1654" s="67" t="s">
        <v>1696</v>
      </c>
      <c r="P1654" s="87">
        <v>5</v>
      </c>
      <c r="Q1654" s="87">
        <v>299</v>
      </c>
      <c r="R1654" s="111">
        <v>340</v>
      </c>
      <c r="S1654" s="87">
        <v>334</v>
      </c>
      <c r="T1654" s="87">
        <v>6</v>
      </c>
      <c r="U1654" s="111">
        <v>0</v>
      </c>
      <c r="V1654" s="118">
        <f t="shared" si="452"/>
        <v>1.7647058823529412E-2</v>
      </c>
      <c r="W1654" t="str">
        <f t="shared" si="453"/>
        <v/>
      </c>
      <c r="X1654" s="67" t="s">
        <v>1681</v>
      </c>
      <c r="Y1654" s="98">
        <v>1649</v>
      </c>
      <c r="Z1654" s="67" t="s">
        <v>1682</v>
      </c>
      <c r="AA1654" s="67" t="s">
        <v>1696</v>
      </c>
      <c r="AB1654" s="111">
        <f t="shared" si="455"/>
        <v>5</v>
      </c>
      <c r="AC1654" s="111">
        <f t="shared" si="456"/>
        <v>299</v>
      </c>
      <c r="AD1654" s="111">
        <f t="shared" si="457"/>
        <v>344</v>
      </c>
      <c r="AE1654" s="111">
        <f t="shared" si="458"/>
        <v>330</v>
      </c>
      <c r="AF1654" s="111">
        <f t="shared" si="459"/>
        <v>14</v>
      </c>
      <c r="AG1654" s="111">
        <f t="shared" si="460"/>
        <v>0</v>
      </c>
      <c r="AH1654" s="118">
        <f t="shared" si="461"/>
        <v>4.0697674418604654E-2</v>
      </c>
      <c r="AJ1654" s="67" t="s">
        <v>1681</v>
      </c>
      <c r="AK1654" s="98">
        <v>1649</v>
      </c>
      <c r="AL1654" s="67" t="s">
        <v>1682</v>
      </c>
      <c r="AM1654" s="67" t="s">
        <v>1696</v>
      </c>
      <c r="AN1654" s="87">
        <f t="shared" si="462"/>
        <v>0</v>
      </c>
      <c r="AO1654" s="87">
        <f t="shared" si="463"/>
        <v>0</v>
      </c>
      <c r="AP1654" s="87">
        <f t="shared" si="464"/>
        <v>4</v>
      </c>
      <c r="AQ1654" s="87">
        <f t="shared" si="465"/>
        <v>-4</v>
      </c>
      <c r="AR1654" s="87">
        <f t="shared" si="466"/>
        <v>8</v>
      </c>
      <c r="AS1654" s="87">
        <f t="shared" si="467"/>
        <v>0</v>
      </c>
      <c r="AT1654" s="118">
        <f t="shared" si="468"/>
        <v>2.3050615595075243E-2</v>
      </c>
      <c r="AU1654" s="119" t="str">
        <f t="shared" si="454"/>
        <v>沖縄県今帰仁村</v>
      </c>
      <c r="AW1654" s="225" t="s">
        <v>3613</v>
      </c>
      <c r="AY1654" s="230" t="s">
        <v>3613</v>
      </c>
      <c r="BA1654">
        <v>5</v>
      </c>
      <c r="BB1654">
        <v>299</v>
      </c>
      <c r="BC1654">
        <v>344</v>
      </c>
      <c r="BD1654">
        <v>330</v>
      </c>
      <c r="BE1654">
        <v>14</v>
      </c>
      <c r="BF1654">
        <v>0</v>
      </c>
    </row>
    <row r="1655" spans="2:58">
      <c r="B1655" s="67" t="s">
        <v>1681</v>
      </c>
      <c r="C1655" s="67">
        <v>1652</v>
      </c>
      <c r="D1655" s="67" t="s">
        <v>1682</v>
      </c>
      <c r="E1655" s="67" t="s">
        <v>1697</v>
      </c>
      <c r="F1655" s="87">
        <v>8</v>
      </c>
      <c r="G1655" s="87">
        <v>478</v>
      </c>
      <c r="H1655" s="87">
        <v>438</v>
      </c>
      <c r="I1655" s="87">
        <v>27</v>
      </c>
      <c r="J1655" s="87">
        <v>0</v>
      </c>
      <c r="K1655" t="str">
        <f t="shared" si="451"/>
        <v>OK</v>
      </c>
      <c r="L1655" s="67" t="s">
        <v>1681</v>
      </c>
      <c r="M1655" s="98">
        <v>1650</v>
      </c>
      <c r="N1655" s="67" t="s">
        <v>1682</v>
      </c>
      <c r="O1655" s="67" t="s">
        <v>1697</v>
      </c>
      <c r="P1655" s="87">
        <v>8</v>
      </c>
      <c r="Q1655" s="87">
        <v>478</v>
      </c>
      <c r="R1655" s="111">
        <v>468</v>
      </c>
      <c r="S1655" s="87">
        <v>456</v>
      </c>
      <c r="T1655" s="87">
        <v>8</v>
      </c>
      <c r="U1655" s="111">
        <v>0</v>
      </c>
      <c r="V1655" s="118">
        <f t="shared" si="452"/>
        <v>1.7094017094017096E-2</v>
      </c>
      <c r="W1655" t="str">
        <f t="shared" si="453"/>
        <v/>
      </c>
      <c r="X1655" s="67" t="s">
        <v>1681</v>
      </c>
      <c r="Y1655" s="98">
        <v>1650</v>
      </c>
      <c r="Z1655" s="67" t="s">
        <v>1682</v>
      </c>
      <c r="AA1655" s="67" t="s">
        <v>1697</v>
      </c>
      <c r="AB1655" s="111">
        <f t="shared" si="455"/>
        <v>9</v>
      </c>
      <c r="AC1655" s="111">
        <f t="shared" si="456"/>
        <v>583</v>
      </c>
      <c r="AD1655" s="111">
        <f t="shared" si="457"/>
        <v>492</v>
      </c>
      <c r="AE1655" s="111">
        <f t="shared" si="458"/>
        <v>491</v>
      </c>
      <c r="AF1655" s="111">
        <f t="shared" si="459"/>
        <v>0</v>
      </c>
      <c r="AG1655" s="111">
        <f t="shared" si="460"/>
        <v>0</v>
      </c>
      <c r="AH1655" s="118">
        <f t="shared" si="461"/>
        <v>0</v>
      </c>
      <c r="AJ1655" s="67" t="s">
        <v>1681</v>
      </c>
      <c r="AK1655" s="98">
        <v>1650</v>
      </c>
      <c r="AL1655" s="67" t="s">
        <v>1682</v>
      </c>
      <c r="AM1655" s="67" t="s">
        <v>1697</v>
      </c>
      <c r="AN1655" s="87">
        <f t="shared" si="462"/>
        <v>1</v>
      </c>
      <c r="AO1655" s="87">
        <f t="shared" si="463"/>
        <v>105</v>
      </c>
      <c r="AP1655" s="87">
        <f t="shared" si="464"/>
        <v>24</v>
      </c>
      <c r="AQ1655" s="87">
        <f t="shared" si="465"/>
        <v>35</v>
      </c>
      <c r="AR1655" s="87">
        <f t="shared" si="466"/>
        <v>-8</v>
      </c>
      <c r="AS1655" s="87">
        <f t="shared" si="467"/>
        <v>0</v>
      </c>
      <c r="AT1655" s="118">
        <f t="shared" si="468"/>
        <v>-1.7094017094017096E-2</v>
      </c>
      <c r="AU1655" s="119" t="str">
        <f t="shared" si="454"/>
        <v>沖縄県本部町</v>
      </c>
      <c r="AW1655" s="225" t="s">
        <v>3614</v>
      </c>
      <c r="AY1655" s="230" t="s">
        <v>3614</v>
      </c>
      <c r="BA1655">
        <v>9</v>
      </c>
      <c r="BB1655">
        <v>583</v>
      </c>
      <c r="BC1655">
        <v>492</v>
      </c>
      <c r="BD1655">
        <v>491</v>
      </c>
      <c r="BE1655">
        <v>0</v>
      </c>
      <c r="BF1655">
        <v>0</v>
      </c>
    </row>
    <row r="1656" spans="2:58">
      <c r="B1656" s="67" t="s">
        <v>1681</v>
      </c>
      <c r="C1656" s="67">
        <v>1653</v>
      </c>
      <c r="D1656" s="67" t="s">
        <v>1682</v>
      </c>
      <c r="E1656" s="67" t="s">
        <v>1698</v>
      </c>
      <c r="F1656" s="87">
        <v>3</v>
      </c>
      <c r="G1656" s="87">
        <v>206</v>
      </c>
      <c r="H1656" s="87">
        <v>187</v>
      </c>
      <c r="I1656" s="87">
        <v>26</v>
      </c>
      <c r="J1656" s="87">
        <v>0</v>
      </c>
      <c r="K1656" t="str">
        <f t="shared" si="451"/>
        <v>OK</v>
      </c>
      <c r="L1656" s="67" t="s">
        <v>1681</v>
      </c>
      <c r="M1656" s="98">
        <v>1651</v>
      </c>
      <c r="N1656" s="67" t="s">
        <v>1682</v>
      </c>
      <c r="O1656" s="67" t="s">
        <v>1698</v>
      </c>
      <c r="P1656" s="87">
        <v>4</v>
      </c>
      <c r="Q1656" s="87">
        <v>211</v>
      </c>
      <c r="R1656" s="111">
        <v>240</v>
      </c>
      <c r="S1656" s="87">
        <v>212</v>
      </c>
      <c r="T1656" s="87">
        <v>28</v>
      </c>
      <c r="U1656" s="111">
        <v>0</v>
      </c>
      <c r="V1656" s="118">
        <f t="shared" si="452"/>
        <v>0.11666666666666667</v>
      </c>
      <c r="W1656" t="str">
        <f t="shared" si="453"/>
        <v/>
      </c>
      <c r="X1656" s="67" t="s">
        <v>1681</v>
      </c>
      <c r="Y1656" s="98">
        <v>1651</v>
      </c>
      <c r="Z1656" s="67" t="s">
        <v>1682</v>
      </c>
      <c r="AA1656" s="67" t="s">
        <v>1698</v>
      </c>
      <c r="AB1656" s="111">
        <f t="shared" si="455"/>
        <v>6</v>
      </c>
      <c r="AC1656" s="111">
        <f t="shared" si="456"/>
        <v>320</v>
      </c>
      <c r="AD1656" s="111">
        <f t="shared" si="457"/>
        <v>284</v>
      </c>
      <c r="AE1656" s="111">
        <f t="shared" si="458"/>
        <v>277</v>
      </c>
      <c r="AF1656" s="111">
        <f t="shared" si="459"/>
        <v>0</v>
      </c>
      <c r="AG1656" s="111">
        <f t="shared" si="460"/>
        <v>0</v>
      </c>
      <c r="AH1656" s="118">
        <f t="shared" si="461"/>
        <v>0</v>
      </c>
      <c r="AJ1656" s="67" t="s">
        <v>1681</v>
      </c>
      <c r="AK1656" s="98">
        <v>1651</v>
      </c>
      <c r="AL1656" s="67" t="s">
        <v>1682</v>
      </c>
      <c r="AM1656" s="67" t="s">
        <v>1698</v>
      </c>
      <c r="AN1656" s="87">
        <f t="shared" si="462"/>
        <v>2</v>
      </c>
      <c r="AO1656" s="87">
        <f t="shared" si="463"/>
        <v>109</v>
      </c>
      <c r="AP1656" s="87">
        <f t="shared" si="464"/>
        <v>44</v>
      </c>
      <c r="AQ1656" s="87">
        <f t="shared" si="465"/>
        <v>65</v>
      </c>
      <c r="AR1656" s="87">
        <f t="shared" si="466"/>
        <v>-28</v>
      </c>
      <c r="AS1656" s="87">
        <f t="shared" si="467"/>
        <v>0</v>
      </c>
      <c r="AT1656" s="118">
        <f t="shared" si="468"/>
        <v>-0.11666666666666667</v>
      </c>
      <c r="AU1656" s="119" t="str">
        <f t="shared" si="454"/>
        <v>沖縄県恩納村</v>
      </c>
      <c r="AW1656" s="225" t="s">
        <v>3615</v>
      </c>
      <c r="AY1656" s="230" t="s">
        <v>3615</v>
      </c>
      <c r="BA1656">
        <v>6</v>
      </c>
      <c r="BB1656">
        <v>320</v>
      </c>
      <c r="BC1656">
        <v>284</v>
      </c>
      <c r="BD1656">
        <v>277</v>
      </c>
      <c r="BE1656">
        <v>0</v>
      </c>
      <c r="BF1656">
        <v>0</v>
      </c>
    </row>
    <row r="1657" spans="2:58">
      <c r="B1657" s="67" t="s">
        <v>1681</v>
      </c>
      <c r="C1657" s="67">
        <v>1654</v>
      </c>
      <c r="D1657" s="67" t="s">
        <v>1682</v>
      </c>
      <c r="E1657" s="67" t="s">
        <v>1699</v>
      </c>
      <c r="F1657" s="87">
        <v>3</v>
      </c>
      <c r="G1657" s="87">
        <v>270</v>
      </c>
      <c r="H1657" s="87">
        <v>284</v>
      </c>
      <c r="I1657" s="87">
        <v>0</v>
      </c>
      <c r="J1657" s="87">
        <v>0</v>
      </c>
      <c r="K1657" t="str">
        <f t="shared" si="451"/>
        <v>OK</v>
      </c>
      <c r="L1657" s="67" t="s">
        <v>1681</v>
      </c>
      <c r="M1657" s="98">
        <v>1652</v>
      </c>
      <c r="N1657" s="67" t="s">
        <v>1682</v>
      </c>
      <c r="O1657" s="67" t="s">
        <v>1699</v>
      </c>
      <c r="P1657" s="87">
        <v>3</v>
      </c>
      <c r="Q1657" s="87">
        <v>270</v>
      </c>
      <c r="R1657" s="111">
        <v>276</v>
      </c>
      <c r="S1657" s="87">
        <v>276</v>
      </c>
      <c r="T1657" s="87">
        <v>0</v>
      </c>
      <c r="U1657" s="111">
        <v>0</v>
      </c>
      <c r="V1657" s="118">
        <f t="shared" si="452"/>
        <v>0</v>
      </c>
      <c r="W1657" t="str">
        <f t="shared" si="453"/>
        <v/>
      </c>
      <c r="X1657" s="67" t="s">
        <v>1681</v>
      </c>
      <c r="Y1657" s="98">
        <v>1652</v>
      </c>
      <c r="Z1657" s="67" t="s">
        <v>1682</v>
      </c>
      <c r="AA1657" s="67" t="s">
        <v>1699</v>
      </c>
      <c r="AB1657" s="111">
        <f t="shared" si="455"/>
        <v>3</v>
      </c>
      <c r="AC1657" s="111">
        <f t="shared" si="456"/>
        <v>270</v>
      </c>
      <c r="AD1657" s="111">
        <f t="shared" si="457"/>
        <v>299</v>
      </c>
      <c r="AE1657" s="111">
        <f t="shared" si="458"/>
        <v>299</v>
      </c>
      <c r="AF1657" s="111">
        <f t="shared" si="459"/>
        <v>0</v>
      </c>
      <c r="AG1657" s="111">
        <f t="shared" si="460"/>
        <v>0</v>
      </c>
      <c r="AH1657" s="118">
        <f t="shared" si="461"/>
        <v>0</v>
      </c>
      <c r="AJ1657" s="67" t="s">
        <v>1681</v>
      </c>
      <c r="AK1657" s="98">
        <v>1652</v>
      </c>
      <c r="AL1657" s="67" t="s">
        <v>1682</v>
      </c>
      <c r="AM1657" s="67" t="s">
        <v>1699</v>
      </c>
      <c r="AN1657" s="87">
        <f t="shared" si="462"/>
        <v>0</v>
      </c>
      <c r="AO1657" s="87">
        <f t="shared" si="463"/>
        <v>0</v>
      </c>
      <c r="AP1657" s="87">
        <f t="shared" si="464"/>
        <v>23</v>
      </c>
      <c r="AQ1657" s="87">
        <f t="shared" si="465"/>
        <v>23</v>
      </c>
      <c r="AR1657" s="87">
        <f t="shared" si="466"/>
        <v>0</v>
      </c>
      <c r="AS1657" s="87">
        <f t="shared" si="467"/>
        <v>0</v>
      </c>
      <c r="AT1657" s="118">
        <f t="shared" si="468"/>
        <v>0</v>
      </c>
      <c r="AU1657" s="119" t="str">
        <f t="shared" si="454"/>
        <v>沖縄県宜野座村</v>
      </c>
      <c r="AW1657" s="225" t="s">
        <v>3616</v>
      </c>
      <c r="AY1657" s="230" t="s">
        <v>3616</v>
      </c>
      <c r="BA1657">
        <v>3</v>
      </c>
      <c r="BB1657">
        <v>270</v>
      </c>
      <c r="BC1657">
        <v>299</v>
      </c>
      <c r="BD1657">
        <v>299</v>
      </c>
      <c r="BE1657">
        <v>0</v>
      </c>
      <c r="BF1657">
        <v>0</v>
      </c>
    </row>
    <row r="1658" spans="2:58">
      <c r="B1658" s="67" t="s">
        <v>1681</v>
      </c>
      <c r="C1658" s="67">
        <v>1655</v>
      </c>
      <c r="D1658" s="67" t="s">
        <v>1682</v>
      </c>
      <c r="E1658" s="67" t="s">
        <v>1700</v>
      </c>
      <c r="F1658" s="87">
        <v>4</v>
      </c>
      <c r="G1658" s="87">
        <v>284</v>
      </c>
      <c r="H1658" s="87">
        <v>318</v>
      </c>
      <c r="I1658" s="87">
        <v>26</v>
      </c>
      <c r="J1658" s="87">
        <v>0</v>
      </c>
      <c r="K1658" t="str">
        <f t="shared" si="451"/>
        <v>OK</v>
      </c>
      <c r="L1658" s="67" t="s">
        <v>1681</v>
      </c>
      <c r="M1658" s="98">
        <v>1653</v>
      </c>
      <c r="N1658" s="67" t="s">
        <v>1682</v>
      </c>
      <c r="O1658" s="67" t="s">
        <v>1700</v>
      </c>
      <c r="P1658" s="87">
        <v>6</v>
      </c>
      <c r="Q1658" s="87">
        <v>366</v>
      </c>
      <c r="R1658" s="111">
        <v>370</v>
      </c>
      <c r="S1658" s="87">
        <v>360</v>
      </c>
      <c r="T1658" s="87">
        <v>10</v>
      </c>
      <c r="U1658" s="111">
        <v>0</v>
      </c>
      <c r="V1658" s="118">
        <f t="shared" si="452"/>
        <v>2.7027027027027029E-2</v>
      </c>
      <c r="W1658" t="str">
        <f t="shared" si="453"/>
        <v/>
      </c>
      <c r="X1658" s="67" t="s">
        <v>1681</v>
      </c>
      <c r="Y1658" s="98">
        <v>1653</v>
      </c>
      <c r="Z1658" s="67" t="s">
        <v>1682</v>
      </c>
      <c r="AA1658" s="67" t="s">
        <v>1700</v>
      </c>
      <c r="AB1658" s="111">
        <f t="shared" si="455"/>
        <v>8</v>
      </c>
      <c r="AC1658" s="111">
        <f t="shared" si="456"/>
        <v>543</v>
      </c>
      <c r="AD1658" s="111">
        <f t="shared" si="457"/>
        <v>476</v>
      </c>
      <c r="AE1658" s="111">
        <f t="shared" si="458"/>
        <v>471</v>
      </c>
      <c r="AF1658" s="111">
        <f t="shared" si="459"/>
        <v>3</v>
      </c>
      <c r="AG1658" s="111">
        <f t="shared" si="460"/>
        <v>0</v>
      </c>
      <c r="AH1658" s="118">
        <f t="shared" si="461"/>
        <v>6.3025210084033615E-3</v>
      </c>
      <c r="AJ1658" s="67" t="s">
        <v>1681</v>
      </c>
      <c r="AK1658" s="98">
        <v>1653</v>
      </c>
      <c r="AL1658" s="67" t="s">
        <v>1682</v>
      </c>
      <c r="AM1658" s="67" t="s">
        <v>1700</v>
      </c>
      <c r="AN1658" s="87">
        <f t="shared" si="462"/>
        <v>2</v>
      </c>
      <c r="AO1658" s="87">
        <f t="shared" si="463"/>
        <v>177</v>
      </c>
      <c r="AP1658" s="87">
        <f t="shared" si="464"/>
        <v>106</v>
      </c>
      <c r="AQ1658" s="87">
        <f t="shared" si="465"/>
        <v>111</v>
      </c>
      <c r="AR1658" s="87">
        <f t="shared" si="466"/>
        <v>-7</v>
      </c>
      <c r="AS1658" s="87">
        <f t="shared" si="467"/>
        <v>0</v>
      </c>
      <c r="AT1658" s="118">
        <f t="shared" si="468"/>
        <v>-2.0724506018623669E-2</v>
      </c>
      <c r="AU1658" s="119" t="str">
        <f t="shared" si="454"/>
        <v>沖縄県金武町</v>
      </c>
      <c r="AW1658" s="225" t="s">
        <v>3617</v>
      </c>
      <c r="AY1658" s="230" t="s">
        <v>3617</v>
      </c>
      <c r="BA1658">
        <v>8</v>
      </c>
      <c r="BB1658">
        <v>543</v>
      </c>
      <c r="BC1658">
        <v>476</v>
      </c>
      <c r="BD1658">
        <v>471</v>
      </c>
      <c r="BE1658">
        <v>3</v>
      </c>
      <c r="BF1658">
        <v>0</v>
      </c>
    </row>
    <row r="1659" spans="2:58">
      <c r="B1659" s="67" t="s">
        <v>1681</v>
      </c>
      <c r="C1659" s="67">
        <v>1656</v>
      </c>
      <c r="D1659" s="67" t="s">
        <v>1682</v>
      </c>
      <c r="E1659" s="67" t="s">
        <v>1701</v>
      </c>
      <c r="F1659" s="87">
        <v>2</v>
      </c>
      <c r="G1659" s="87">
        <v>150</v>
      </c>
      <c r="H1659" s="87">
        <v>156</v>
      </c>
      <c r="I1659" s="87">
        <v>0</v>
      </c>
      <c r="J1659" s="87">
        <v>0</v>
      </c>
      <c r="K1659" t="str">
        <f t="shared" si="451"/>
        <v>OK</v>
      </c>
      <c r="L1659" s="67" t="s">
        <v>1681</v>
      </c>
      <c r="M1659" s="98">
        <v>1654</v>
      </c>
      <c r="N1659" s="67" t="s">
        <v>1682</v>
      </c>
      <c r="O1659" s="67" t="s">
        <v>1701</v>
      </c>
      <c r="P1659" s="87">
        <v>2</v>
      </c>
      <c r="Q1659" s="87">
        <v>150</v>
      </c>
      <c r="R1659" s="111">
        <v>165</v>
      </c>
      <c r="S1659" s="87">
        <v>165</v>
      </c>
      <c r="T1659" s="87">
        <v>0</v>
      </c>
      <c r="U1659" s="111">
        <v>0</v>
      </c>
      <c r="V1659" s="118">
        <f t="shared" si="452"/>
        <v>0</v>
      </c>
      <c r="W1659" t="str">
        <f t="shared" si="453"/>
        <v/>
      </c>
      <c r="X1659" s="67" t="s">
        <v>1681</v>
      </c>
      <c r="Y1659" s="98">
        <v>1654</v>
      </c>
      <c r="Z1659" s="67" t="s">
        <v>1682</v>
      </c>
      <c r="AA1659" s="67" t="s">
        <v>1701</v>
      </c>
      <c r="AB1659" s="111">
        <f t="shared" si="455"/>
        <v>2</v>
      </c>
      <c r="AC1659" s="111">
        <f t="shared" si="456"/>
        <v>150</v>
      </c>
      <c r="AD1659" s="111">
        <f t="shared" si="457"/>
        <v>155</v>
      </c>
      <c r="AE1659" s="111">
        <f t="shared" si="458"/>
        <v>155</v>
      </c>
      <c r="AF1659" s="111">
        <f t="shared" si="459"/>
        <v>0</v>
      </c>
      <c r="AG1659" s="111">
        <f t="shared" si="460"/>
        <v>0</v>
      </c>
      <c r="AH1659" s="118">
        <f t="shared" si="461"/>
        <v>0</v>
      </c>
      <c r="AJ1659" s="67" t="s">
        <v>1681</v>
      </c>
      <c r="AK1659" s="98">
        <v>1654</v>
      </c>
      <c r="AL1659" s="67" t="s">
        <v>1682</v>
      </c>
      <c r="AM1659" s="67" t="s">
        <v>1701</v>
      </c>
      <c r="AN1659" s="87">
        <f t="shared" si="462"/>
        <v>0</v>
      </c>
      <c r="AO1659" s="87">
        <f t="shared" si="463"/>
        <v>0</v>
      </c>
      <c r="AP1659" s="87">
        <f t="shared" si="464"/>
        <v>-10</v>
      </c>
      <c r="AQ1659" s="87">
        <f t="shared" si="465"/>
        <v>-10</v>
      </c>
      <c r="AR1659" s="87">
        <f t="shared" si="466"/>
        <v>0</v>
      </c>
      <c r="AS1659" s="87">
        <f t="shared" si="467"/>
        <v>0</v>
      </c>
      <c r="AT1659" s="118">
        <f t="shared" si="468"/>
        <v>0</v>
      </c>
      <c r="AU1659" s="119" t="str">
        <f t="shared" si="454"/>
        <v>沖縄県伊江村</v>
      </c>
      <c r="AW1659" s="225" t="s">
        <v>3618</v>
      </c>
      <c r="AY1659" s="230" t="s">
        <v>3618</v>
      </c>
      <c r="BA1659">
        <v>2</v>
      </c>
      <c r="BB1659">
        <v>150</v>
      </c>
      <c r="BC1659">
        <v>155</v>
      </c>
      <c r="BD1659">
        <v>155</v>
      </c>
      <c r="BE1659">
        <v>0</v>
      </c>
      <c r="BF1659">
        <v>0</v>
      </c>
    </row>
    <row r="1660" spans="2:58">
      <c r="B1660" s="67" t="s">
        <v>1681</v>
      </c>
      <c r="C1660" s="67">
        <v>1657</v>
      </c>
      <c r="D1660" s="67" t="s">
        <v>1682</v>
      </c>
      <c r="E1660" s="67" t="s">
        <v>1702</v>
      </c>
      <c r="F1660" s="87">
        <v>9</v>
      </c>
      <c r="G1660" s="87">
        <v>810</v>
      </c>
      <c r="H1660" s="87">
        <v>830</v>
      </c>
      <c r="I1660" s="87">
        <v>60</v>
      </c>
      <c r="J1660" s="87">
        <v>0</v>
      </c>
      <c r="K1660" t="str">
        <f t="shared" si="451"/>
        <v>OK</v>
      </c>
      <c r="L1660" s="67" t="s">
        <v>1681</v>
      </c>
      <c r="M1660" s="98">
        <v>1655</v>
      </c>
      <c r="N1660" s="67" t="s">
        <v>1682</v>
      </c>
      <c r="O1660" s="67" t="s">
        <v>1702</v>
      </c>
      <c r="P1660" s="87">
        <v>9</v>
      </c>
      <c r="Q1660" s="87">
        <v>810</v>
      </c>
      <c r="R1660" s="111">
        <v>974</v>
      </c>
      <c r="S1660" s="87">
        <v>862</v>
      </c>
      <c r="T1660" s="87">
        <v>78</v>
      </c>
      <c r="U1660" s="111">
        <v>0</v>
      </c>
      <c r="V1660" s="118">
        <f t="shared" si="452"/>
        <v>8.0082135523613956E-2</v>
      </c>
      <c r="W1660" t="str">
        <f t="shared" si="453"/>
        <v/>
      </c>
      <c r="X1660" s="67" t="s">
        <v>1681</v>
      </c>
      <c r="Y1660" s="98">
        <v>1655</v>
      </c>
      <c r="Z1660" s="67" t="s">
        <v>1682</v>
      </c>
      <c r="AA1660" s="67" t="s">
        <v>1702</v>
      </c>
      <c r="AB1660" s="111">
        <f t="shared" si="455"/>
        <v>12</v>
      </c>
      <c r="AC1660" s="111">
        <f t="shared" si="456"/>
        <v>1065</v>
      </c>
      <c r="AD1660" s="111">
        <f t="shared" si="457"/>
        <v>1111</v>
      </c>
      <c r="AE1660" s="111">
        <f t="shared" si="458"/>
        <v>1052</v>
      </c>
      <c r="AF1660" s="111">
        <f t="shared" si="459"/>
        <v>28</v>
      </c>
      <c r="AG1660" s="111">
        <f t="shared" si="460"/>
        <v>0</v>
      </c>
      <c r="AH1660" s="118">
        <f t="shared" si="461"/>
        <v>2.5202520252025202E-2</v>
      </c>
      <c r="AJ1660" s="67" t="s">
        <v>1681</v>
      </c>
      <c r="AK1660" s="98">
        <v>1655</v>
      </c>
      <c r="AL1660" s="67" t="s">
        <v>1682</v>
      </c>
      <c r="AM1660" s="67" t="s">
        <v>1702</v>
      </c>
      <c r="AN1660" s="87">
        <f t="shared" si="462"/>
        <v>3</v>
      </c>
      <c r="AO1660" s="87">
        <f t="shared" si="463"/>
        <v>255</v>
      </c>
      <c r="AP1660" s="87">
        <f t="shared" si="464"/>
        <v>137</v>
      </c>
      <c r="AQ1660" s="87">
        <f t="shared" si="465"/>
        <v>190</v>
      </c>
      <c r="AR1660" s="87">
        <f t="shared" si="466"/>
        <v>-50</v>
      </c>
      <c r="AS1660" s="87">
        <f t="shared" si="467"/>
        <v>0</v>
      </c>
      <c r="AT1660" s="118">
        <f t="shared" si="468"/>
        <v>-5.4879615271588758E-2</v>
      </c>
      <c r="AU1660" s="119" t="str">
        <f t="shared" si="454"/>
        <v>沖縄県読谷村</v>
      </c>
      <c r="AW1660" s="225" t="s">
        <v>3619</v>
      </c>
      <c r="AY1660" s="230" t="s">
        <v>3619</v>
      </c>
      <c r="BA1660">
        <v>12</v>
      </c>
      <c r="BB1660">
        <v>1065</v>
      </c>
      <c r="BC1660">
        <v>1111</v>
      </c>
      <c r="BD1660">
        <v>1052</v>
      </c>
      <c r="BE1660">
        <v>28</v>
      </c>
      <c r="BF1660">
        <v>0</v>
      </c>
    </row>
    <row r="1661" spans="2:58">
      <c r="B1661" s="67" t="s">
        <v>1681</v>
      </c>
      <c r="C1661" s="67">
        <v>1658</v>
      </c>
      <c r="D1661" s="67" t="s">
        <v>1682</v>
      </c>
      <c r="E1661" s="67" t="s">
        <v>1703</v>
      </c>
      <c r="F1661" s="87">
        <v>3</v>
      </c>
      <c r="G1661" s="87">
        <v>260</v>
      </c>
      <c r="H1661" s="87">
        <v>272</v>
      </c>
      <c r="I1661" s="87">
        <v>60</v>
      </c>
      <c r="J1661" s="87">
        <v>0</v>
      </c>
      <c r="K1661" t="str">
        <f t="shared" si="451"/>
        <v>OK</v>
      </c>
      <c r="L1661" s="67" t="s">
        <v>1681</v>
      </c>
      <c r="M1661" s="98">
        <v>1656</v>
      </c>
      <c r="N1661" s="67" t="s">
        <v>1682</v>
      </c>
      <c r="O1661" s="67" t="s">
        <v>1703</v>
      </c>
      <c r="P1661" s="87">
        <v>5</v>
      </c>
      <c r="Q1661" s="87">
        <v>298</v>
      </c>
      <c r="R1661" s="111">
        <v>401</v>
      </c>
      <c r="S1661" s="87">
        <v>296</v>
      </c>
      <c r="T1661" s="87">
        <v>60</v>
      </c>
      <c r="U1661" s="111">
        <v>0</v>
      </c>
      <c r="V1661" s="118">
        <f t="shared" si="452"/>
        <v>0.14962593516209477</v>
      </c>
      <c r="W1661" t="str">
        <f t="shared" si="453"/>
        <v/>
      </c>
      <c r="X1661" s="67" t="s">
        <v>1681</v>
      </c>
      <c r="Y1661" s="98">
        <v>1656</v>
      </c>
      <c r="Z1661" s="67" t="s">
        <v>1682</v>
      </c>
      <c r="AA1661" s="67" t="s">
        <v>1703</v>
      </c>
      <c r="AB1661" s="111">
        <f t="shared" si="455"/>
        <v>7</v>
      </c>
      <c r="AC1661" s="111">
        <f t="shared" si="456"/>
        <v>355</v>
      </c>
      <c r="AD1661" s="111">
        <f t="shared" si="457"/>
        <v>457</v>
      </c>
      <c r="AE1661" s="111">
        <f t="shared" si="458"/>
        <v>369</v>
      </c>
      <c r="AF1661" s="111">
        <f t="shared" si="459"/>
        <v>52</v>
      </c>
      <c r="AG1661" s="111">
        <f t="shared" si="460"/>
        <v>0</v>
      </c>
      <c r="AH1661" s="118">
        <f t="shared" si="461"/>
        <v>0.1137855579868709</v>
      </c>
      <c r="AJ1661" s="67" t="s">
        <v>1681</v>
      </c>
      <c r="AK1661" s="98">
        <v>1656</v>
      </c>
      <c r="AL1661" s="67" t="s">
        <v>1682</v>
      </c>
      <c r="AM1661" s="67" t="s">
        <v>1703</v>
      </c>
      <c r="AN1661" s="87">
        <f t="shared" si="462"/>
        <v>2</v>
      </c>
      <c r="AO1661" s="87">
        <f t="shared" si="463"/>
        <v>57</v>
      </c>
      <c r="AP1661" s="87">
        <f t="shared" si="464"/>
        <v>56</v>
      </c>
      <c r="AQ1661" s="87">
        <f t="shared" si="465"/>
        <v>73</v>
      </c>
      <c r="AR1661" s="87">
        <f t="shared" si="466"/>
        <v>-8</v>
      </c>
      <c r="AS1661" s="87">
        <f t="shared" si="467"/>
        <v>0</v>
      </c>
      <c r="AT1661" s="118">
        <f t="shared" si="468"/>
        <v>-3.584037717522387E-2</v>
      </c>
      <c r="AU1661" s="119" t="str">
        <f t="shared" si="454"/>
        <v>沖縄県嘉手納町</v>
      </c>
      <c r="AW1661" s="225" t="s">
        <v>3620</v>
      </c>
      <c r="AY1661" s="230" t="s">
        <v>3620</v>
      </c>
      <c r="BA1661">
        <v>7</v>
      </c>
      <c r="BB1661">
        <v>355</v>
      </c>
      <c r="BC1661">
        <v>457</v>
      </c>
      <c r="BD1661">
        <v>369</v>
      </c>
      <c r="BE1661">
        <v>52</v>
      </c>
      <c r="BF1661">
        <v>0</v>
      </c>
    </row>
    <row r="1662" spans="2:58">
      <c r="B1662" s="67" t="s">
        <v>1681</v>
      </c>
      <c r="C1662" s="67">
        <v>1659</v>
      </c>
      <c r="D1662" s="67" t="s">
        <v>1682</v>
      </c>
      <c r="E1662" s="67" t="s">
        <v>1704</v>
      </c>
      <c r="F1662" s="87">
        <v>9</v>
      </c>
      <c r="G1662" s="87">
        <v>758</v>
      </c>
      <c r="H1662" s="87">
        <v>885</v>
      </c>
      <c r="I1662" s="87">
        <v>54</v>
      </c>
      <c r="J1662" s="87">
        <v>2</v>
      </c>
      <c r="K1662" t="str">
        <f t="shared" si="451"/>
        <v>OK</v>
      </c>
      <c r="L1662" s="67" t="s">
        <v>1681</v>
      </c>
      <c r="M1662" s="98">
        <v>1657</v>
      </c>
      <c r="N1662" s="67" t="s">
        <v>1682</v>
      </c>
      <c r="O1662" s="67" t="s">
        <v>1704</v>
      </c>
      <c r="P1662" s="87">
        <v>11</v>
      </c>
      <c r="Q1662" s="87">
        <v>882</v>
      </c>
      <c r="R1662" s="111">
        <v>1027</v>
      </c>
      <c r="S1662" s="87">
        <v>945</v>
      </c>
      <c r="T1662" s="87">
        <v>41</v>
      </c>
      <c r="U1662" s="111">
        <v>0</v>
      </c>
      <c r="V1662" s="118">
        <f t="shared" si="452"/>
        <v>3.9922103213242452E-2</v>
      </c>
      <c r="W1662" t="str">
        <f t="shared" si="453"/>
        <v/>
      </c>
      <c r="X1662" s="67" t="s">
        <v>1681</v>
      </c>
      <c r="Y1662" s="98">
        <v>1657</v>
      </c>
      <c r="Z1662" s="67" t="s">
        <v>1682</v>
      </c>
      <c r="AA1662" s="67" t="s">
        <v>1704</v>
      </c>
      <c r="AB1662" s="111">
        <f t="shared" si="455"/>
        <v>13</v>
      </c>
      <c r="AC1662" s="111">
        <f t="shared" si="456"/>
        <v>961</v>
      </c>
      <c r="AD1662" s="111">
        <f t="shared" si="457"/>
        <v>1109</v>
      </c>
      <c r="AE1662" s="111">
        <f t="shared" si="458"/>
        <v>993</v>
      </c>
      <c r="AF1662" s="111">
        <f t="shared" si="459"/>
        <v>57</v>
      </c>
      <c r="AG1662" s="111">
        <f t="shared" si="460"/>
        <v>0</v>
      </c>
      <c r="AH1662" s="118">
        <f t="shared" si="461"/>
        <v>5.1397655545536519E-2</v>
      </c>
      <c r="AJ1662" s="67" t="s">
        <v>1681</v>
      </c>
      <c r="AK1662" s="98">
        <v>1657</v>
      </c>
      <c r="AL1662" s="67" t="s">
        <v>1682</v>
      </c>
      <c r="AM1662" s="67" t="s">
        <v>1704</v>
      </c>
      <c r="AN1662" s="87">
        <f t="shared" si="462"/>
        <v>2</v>
      </c>
      <c r="AO1662" s="87">
        <f t="shared" si="463"/>
        <v>79</v>
      </c>
      <c r="AP1662" s="87">
        <f t="shared" si="464"/>
        <v>82</v>
      </c>
      <c r="AQ1662" s="87">
        <f t="shared" si="465"/>
        <v>48</v>
      </c>
      <c r="AR1662" s="87">
        <f t="shared" si="466"/>
        <v>16</v>
      </c>
      <c r="AS1662" s="87">
        <f t="shared" si="467"/>
        <v>0</v>
      </c>
      <c r="AT1662" s="118">
        <f t="shared" si="468"/>
        <v>1.1475552332294067E-2</v>
      </c>
      <c r="AU1662" s="119" t="str">
        <f t="shared" si="454"/>
        <v>沖縄県北谷町</v>
      </c>
      <c r="AW1662" s="225" t="s">
        <v>3621</v>
      </c>
      <c r="AY1662" s="230" t="s">
        <v>3621</v>
      </c>
      <c r="BA1662">
        <v>13</v>
      </c>
      <c r="BB1662">
        <v>961</v>
      </c>
      <c r="BC1662">
        <v>1109</v>
      </c>
      <c r="BD1662">
        <v>993</v>
      </c>
      <c r="BE1662">
        <v>57</v>
      </c>
      <c r="BF1662">
        <v>0</v>
      </c>
    </row>
    <row r="1663" spans="2:58">
      <c r="B1663" s="67" t="s">
        <v>1681</v>
      </c>
      <c r="C1663" s="67">
        <v>1660</v>
      </c>
      <c r="D1663" s="67" t="s">
        <v>1682</v>
      </c>
      <c r="E1663" s="67" t="s">
        <v>1705</v>
      </c>
      <c r="F1663" s="87">
        <v>5</v>
      </c>
      <c r="G1663" s="87">
        <v>469</v>
      </c>
      <c r="H1663" s="87">
        <v>467</v>
      </c>
      <c r="I1663" s="87">
        <v>44</v>
      </c>
      <c r="J1663" s="87">
        <v>0</v>
      </c>
      <c r="K1663" t="str">
        <f t="shared" si="451"/>
        <v>OK</v>
      </c>
      <c r="L1663" s="67" t="s">
        <v>1681</v>
      </c>
      <c r="M1663" s="98">
        <v>1658</v>
      </c>
      <c r="N1663" s="67" t="s">
        <v>1682</v>
      </c>
      <c r="O1663" s="67" t="s">
        <v>1705</v>
      </c>
      <c r="P1663" s="87">
        <v>6</v>
      </c>
      <c r="Q1663" s="87">
        <v>488</v>
      </c>
      <c r="R1663" s="111">
        <v>561</v>
      </c>
      <c r="S1663" s="87">
        <v>466</v>
      </c>
      <c r="T1663" s="87">
        <v>92</v>
      </c>
      <c r="U1663" s="111">
        <v>0</v>
      </c>
      <c r="V1663" s="118">
        <f t="shared" si="452"/>
        <v>0.16399286987522282</v>
      </c>
      <c r="W1663" t="str">
        <f t="shared" si="453"/>
        <v/>
      </c>
      <c r="X1663" s="67" t="s">
        <v>1681</v>
      </c>
      <c r="Y1663" s="98">
        <v>1658</v>
      </c>
      <c r="Z1663" s="67" t="s">
        <v>1682</v>
      </c>
      <c r="AA1663" s="67" t="s">
        <v>1705</v>
      </c>
      <c r="AB1663" s="111">
        <f t="shared" si="455"/>
        <v>6</v>
      </c>
      <c r="AC1663" s="111">
        <f t="shared" si="456"/>
        <v>488</v>
      </c>
      <c r="AD1663" s="111">
        <f t="shared" si="457"/>
        <v>580</v>
      </c>
      <c r="AE1663" s="111">
        <f t="shared" si="458"/>
        <v>505</v>
      </c>
      <c r="AF1663" s="111">
        <f t="shared" si="459"/>
        <v>71</v>
      </c>
      <c r="AG1663" s="111">
        <f t="shared" si="460"/>
        <v>0</v>
      </c>
      <c r="AH1663" s="118">
        <f t="shared" si="461"/>
        <v>0.12241379310344827</v>
      </c>
      <c r="AJ1663" s="67" t="s">
        <v>1681</v>
      </c>
      <c r="AK1663" s="98">
        <v>1658</v>
      </c>
      <c r="AL1663" s="67" t="s">
        <v>1682</v>
      </c>
      <c r="AM1663" s="67" t="s">
        <v>1705</v>
      </c>
      <c r="AN1663" s="87">
        <f t="shared" si="462"/>
        <v>0</v>
      </c>
      <c r="AO1663" s="87">
        <f t="shared" si="463"/>
        <v>0</v>
      </c>
      <c r="AP1663" s="87">
        <f t="shared" si="464"/>
        <v>19</v>
      </c>
      <c r="AQ1663" s="87">
        <f t="shared" si="465"/>
        <v>39</v>
      </c>
      <c r="AR1663" s="87">
        <f t="shared" si="466"/>
        <v>-21</v>
      </c>
      <c r="AS1663" s="87">
        <f t="shared" si="467"/>
        <v>0</v>
      </c>
      <c r="AT1663" s="118">
        <f t="shared" si="468"/>
        <v>-4.1579076771774554E-2</v>
      </c>
      <c r="AU1663" s="119" t="str">
        <f t="shared" si="454"/>
        <v>沖縄県北中城村</v>
      </c>
      <c r="AW1663" s="225" t="s">
        <v>3622</v>
      </c>
      <c r="AY1663" s="230" t="s">
        <v>3622</v>
      </c>
      <c r="BA1663">
        <v>6</v>
      </c>
      <c r="BB1663">
        <v>488</v>
      </c>
      <c r="BC1663">
        <v>580</v>
      </c>
      <c r="BD1663">
        <v>505</v>
      </c>
      <c r="BE1663">
        <v>71</v>
      </c>
      <c r="BF1663">
        <v>0</v>
      </c>
    </row>
    <row r="1664" spans="2:58">
      <c r="B1664" s="67" t="s">
        <v>1681</v>
      </c>
      <c r="C1664" s="67">
        <v>1661</v>
      </c>
      <c r="D1664" s="67" t="s">
        <v>1682</v>
      </c>
      <c r="E1664" s="67" t="s">
        <v>1706</v>
      </c>
      <c r="F1664" s="87">
        <v>6</v>
      </c>
      <c r="G1664" s="87">
        <v>511</v>
      </c>
      <c r="H1664" s="87">
        <v>502</v>
      </c>
      <c r="I1664" s="87">
        <v>22</v>
      </c>
      <c r="J1664" s="87">
        <v>0</v>
      </c>
      <c r="K1664" t="str">
        <f t="shared" si="451"/>
        <v>OK</v>
      </c>
      <c r="L1664" s="67" t="s">
        <v>1681</v>
      </c>
      <c r="M1664" s="98">
        <v>1659</v>
      </c>
      <c r="N1664" s="67" t="s">
        <v>1682</v>
      </c>
      <c r="O1664" s="67" t="s">
        <v>1706</v>
      </c>
      <c r="P1664" s="87">
        <v>7</v>
      </c>
      <c r="Q1664" s="87">
        <v>707</v>
      </c>
      <c r="R1664" s="111">
        <v>664</v>
      </c>
      <c r="S1664" s="87">
        <v>578</v>
      </c>
      <c r="T1664" s="87">
        <v>86</v>
      </c>
      <c r="U1664" s="111">
        <v>0</v>
      </c>
      <c r="V1664" s="118">
        <f t="shared" si="452"/>
        <v>0.12951807228915663</v>
      </c>
      <c r="W1664" t="str">
        <f t="shared" si="453"/>
        <v/>
      </c>
      <c r="X1664" s="67" t="s">
        <v>1681</v>
      </c>
      <c r="Y1664" s="98">
        <v>1659</v>
      </c>
      <c r="Z1664" s="67" t="s">
        <v>1682</v>
      </c>
      <c r="AA1664" s="67" t="s">
        <v>1706</v>
      </c>
      <c r="AB1664" s="111">
        <f t="shared" si="455"/>
        <v>9</v>
      </c>
      <c r="AC1664" s="111">
        <f t="shared" si="456"/>
        <v>870</v>
      </c>
      <c r="AD1664" s="111">
        <f t="shared" si="457"/>
        <v>803</v>
      </c>
      <c r="AE1664" s="111">
        <f t="shared" si="458"/>
        <v>696</v>
      </c>
      <c r="AF1664" s="111">
        <f t="shared" si="459"/>
        <v>107</v>
      </c>
      <c r="AG1664" s="111">
        <f t="shared" si="460"/>
        <v>0</v>
      </c>
      <c r="AH1664" s="118">
        <f t="shared" si="461"/>
        <v>0.13325031133250312</v>
      </c>
      <c r="AJ1664" s="67" t="s">
        <v>1681</v>
      </c>
      <c r="AK1664" s="98">
        <v>1659</v>
      </c>
      <c r="AL1664" s="67" t="s">
        <v>1682</v>
      </c>
      <c r="AM1664" s="67" t="s">
        <v>1706</v>
      </c>
      <c r="AN1664" s="87">
        <f t="shared" si="462"/>
        <v>2</v>
      </c>
      <c r="AO1664" s="87">
        <f t="shared" si="463"/>
        <v>163</v>
      </c>
      <c r="AP1664" s="87">
        <f t="shared" si="464"/>
        <v>139</v>
      </c>
      <c r="AQ1664" s="87">
        <f t="shared" si="465"/>
        <v>118</v>
      </c>
      <c r="AR1664" s="87">
        <f t="shared" si="466"/>
        <v>21</v>
      </c>
      <c r="AS1664" s="87">
        <f t="shared" si="467"/>
        <v>0</v>
      </c>
      <c r="AT1664" s="118">
        <f t="shared" si="468"/>
        <v>3.7322390433464914E-3</v>
      </c>
      <c r="AU1664" s="119" t="str">
        <f t="shared" si="454"/>
        <v>沖縄県中城村</v>
      </c>
      <c r="AW1664" s="225" t="s">
        <v>3623</v>
      </c>
      <c r="AY1664" s="230" t="s">
        <v>3623</v>
      </c>
      <c r="BA1664">
        <v>9</v>
      </c>
      <c r="BB1664">
        <v>870</v>
      </c>
      <c r="BC1664">
        <v>803</v>
      </c>
      <c r="BD1664">
        <v>696</v>
      </c>
      <c r="BE1664">
        <v>107</v>
      </c>
      <c r="BF1664">
        <v>0</v>
      </c>
    </row>
    <row r="1665" spans="2:58">
      <c r="B1665" s="67" t="s">
        <v>1681</v>
      </c>
      <c r="C1665" s="67">
        <v>1662</v>
      </c>
      <c r="D1665" s="67" t="s">
        <v>1682</v>
      </c>
      <c r="E1665" s="67" t="s">
        <v>1707</v>
      </c>
      <c r="F1665" s="87">
        <v>9</v>
      </c>
      <c r="G1665" s="87">
        <v>990</v>
      </c>
      <c r="H1665" s="87">
        <v>1077</v>
      </c>
      <c r="I1665" s="87">
        <v>74</v>
      </c>
      <c r="J1665" s="87">
        <v>0</v>
      </c>
      <c r="K1665" t="str">
        <f t="shared" si="451"/>
        <v>OK</v>
      </c>
      <c r="L1665" s="67" t="s">
        <v>1681</v>
      </c>
      <c r="M1665" s="98">
        <v>1660</v>
      </c>
      <c r="N1665" s="67" t="s">
        <v>1682</v>
      </c>
      <c r="O1665" s="67" t="s">
        <v>1707</v>
      </c>
      <c r="P1665" s="87">
        <v>11</v>
      </c>
      <c r="Q1665" s="87">
        <v>1072</v>
      </c>
      <c r="R1665" s="111">
        <v>1200</v>
      </c>
      <c r="S1665" s="87">
        <v>1138</v>
      </c>
      <c r="T1665" s="87">
        <v>35</v>
      </c>
      <c r="U1665" s="111">
        <v>0</v>
      </c>
      <c r="V1665" s="118">
        <f t="shared" si="452"/>
        <v>2.9166666666666667E-2</v>
      </c>
      <c r="W1665" t="str">
        <f t="shared" si="453"/>
        <v/>
      </c>
      <c r="X1665" s="67" t="s">
        <v>1681</v>
      </c>
      <c r="Y1665" s="98">
        <v>1660</v>
      </c>
      <c r="Z1665" s="67" t="s">
        <v>1682</v>
      </c>
      <c r="AA1665" s="67" t="s">
        <v>1707</v>
      </c>
      <c r="AB1665" s="111">
        <f t="shared" si="455"/>
        <v>12</v>
      </c>
      <c r="AC1665" s="111">
        <f t="shared" si="456"/>
        <v>1120</v>
      </c>
      <c r="AD1665" s="111">
        <f t="shared" si="457"/>
        <v>1203</v>
      </c>
      <c r="AE1665" s="111">
        <f t="shared" si="458"/>
        <v>1152</v>
      </c>
      <c r="AF1665" s="111">
        <f t="shared" si="459"/>
        <v>33</v>
      </c>
      <c r="AG1665" s="111">
        <f t="shared" si="460"/>
        <v>0</v>
      </c>
      <c r="AH1665" s="118">
        <f t="shared" si="461"/>
        <v>2.7431421446384038E-2</v>
      </c>
      <c r="AJ1665" s="67" t="s">
        <v>1681</v>
      </c>
      <c r="AK1665" s="98">
        <v>1660</v>
      </c>
      <c r="AL1665" s="67" t="s">
        <v>1682</v>
      </c>
      <c r="AM1665" s="67" t="s">
        <v>1707</v>
      </c>
      <c r="AN1665" s="87">
        <f t="shared" si="462"/>
        <v>1</v>
      </c>
      <c r="AO1665" s="87">
        <f t="shared" si="463"/>
        <v>48</v>
      </c>
      <c r="AP1665" s="87">
        <f t="shared" si="464"/>
        <v>3</v>
      </c>
      <c r="AQ1665" s="87">
        <f t="shared" si="465"/>
        <v>14</v>
      </c>
      <c r="AR1665" s="87">
        <f t="shared" si="466"/>
        <v>-2</v>
      </c>
      <c r="AS1665" s="87">
        <f t="shared" si="467"/>
        <v>0</v>
      </c>
      <c r="AT1665" s="118">
        <f t="shared" si="468"/>
        <v>-1.7352452202826288E-3</v>
      </c>
      <c r="AU1665" s="119" t="str">
        <f t="shared" si="454"/>
        <v>沖縄県西原町</v>
      </c>
      <c r="AW1665" s="225" t="s">
        <v>3624</v>
      </c>
      <c r="AY1665" s="230" t="s">
        <v>3624</v>
      </c>
      <c r="BA1665">
        <v>12</v>
      </c>
      <c r="BB1665">
        <v>1120</v>
      </c>
      <c r="BC1665">
        <v>1203</v>
      </c>
      <c r="BD1665">
        <v>1152</v>
      </c>
      <c r="BE1665">
        <v>33</v>
      </c>
      <c r="BF1665">
        <v>0</v>
      </c>
    </row>
    <row r="1666" spans="2:58">
      <c r="B1666" s="67" t="s">
        <v>1681</v>
      </c>
      <c r="C1666" s="67">
        <v>1663</v>
      </c>
      <c r="D1666" s="67" t="s">
        <v>1682</v>
      </c>
      <c r="E1666" s="67" t="s">
        <v>1708</v>
      </c>
      <c r="F1666" s="87">
        <v>9</v>
      </c>
      <c r="G1666" s="87">
        <v>615</v>
      </c>
      <c r="H1666" s="87">
        <v>658</v>
      </c>
      <c r="I1666" s="87">
        <v>47</v>
      </c>
      <c r="J1666" s="87">
        <v>0</v>
      </c>
      <c r="K1666" t="str">
        <f t="shared" si="451"/>
        <v>OK</v>
      </c>
      <c r="L1666" s="67" t="s">
        <v>1681</v>
      </c>
      <c r="M1666" s="98">
        <v>1661</v>
      </c>
      <c r="N1666" s="67" t="s">
        <v>1682</v>
      </c>
      <c r="O1666" s="67" t="s">
        <v>1708</v>
      </c>
      <c r="P1666" s="87">
        <v>11</v>
      </c>
      <c r="Q1666" s="87">
        <v>711</v>
      </c>
      <c r="R1666" s="111">
        <v>785</v>
      </c>
      <c r="S1666" s="87">
        <v>726</v>
      </c>
      <c r="T1666" s="87">
        <v>45</v>
      </c>
      <c r="U1666" s="111">
        <v>0</v>
      </c>
      <c r="V1666" s="118">
        <f t="shared" si="452"/>
        <v>5.7324840764331211E-2</v>
      </c>
      <c r="W1666" t="str">
        <f t="shared" si="453"/>
        <v/>
      </c>
      <c r="X1666" s="67" t="s">
        <v>1681</v>
      </c>
      <c r="Y1666" s="98">
        <v>1661</v>
      </c>
      <c r="Z1666" s="67" t="s">
        <v>1682</v>
      </c>
      <c r="AA1666" s="67" t="s">
        <v>1708</v>
      </c>
      <c r="AB1666" s="111">
        <f t="shared" si="455"/>
        <v>12</v>
      </c>
      <c r="AC1666" s="111">
        <f t="shared" si="456"/>
        <v>811</v>
      </c>
      <c r="AD1666" s="111">
        <f t="shared" si="457"/>
        <v>891</v>
      </c>
      <c r="AE1666" s="111">
        <f t="shared" si="458"/>
        <v>808</v>
      </c>
      <c r="AF1666" s="111">
        <f t="shared" si="459"/>
        <v>60</v>
      </c>
      <c r="AG1666" s="111">
        <f t="shared" si="460"/>
        <v>0</v>
      </c>
      <c r="AH1666" s="118">
        <f t="shared" si="461"/>
        <v>6.7340067340067339E-2</v>
      </c>
      <c r="AJ1666" s="67" t="s">
        <v>1681</v>
      </c>
      <c r="AK1666" s="98">
        <v>1661</v>
      </c>
      <c r="AL1666" s="67" t="s">
        <v>1682</v>
      </c>
      <c r="AM1666" s="67" t="s">
        <v>1708</v>
      </c>
      <c r="AN1666" s="87">
        <f t="shared" si="462"/>
        <v>1</v>
      </c>
      <c r="AO1666" s="87">
        <f t="shared" si="463"/>
        <v>100</v>
      </c>
      <c r="AP1666" s="87">
        <f t="shared" si="464"/>
        <v>106</v>
      </c>
      <c r="AQ1666" s="87">
        <f t="shared" si="465"/>
        <v>82</v>
      </c>
      <c r="AR1666" s="87">
        <f t="shared" si="466"/>
        <v>15</v>
      </c>
      <c r="AS1666" s="87">
        <f t="shared" si="467"/>
        <v>0</v>
      </c>
      <c r="AT1666" s="118">
        <f t="shared" si="468"/>
        <v>1.0015226575736128E-2</v>
      </c>
      <c r="AU1666" s="119" t="str">
        <f t="shared" si="454"/>
        <v>沖縄県与那原町</v>
      </c>
      <c r="AW1666" s="225" t="s">
        <v>3625</v>
      </c>
      <c r="AY1666" s="230" t="s">
        <v>3625</v>
      </c>
      <c r="BA1666">
        <v>12</v>
      </c>
      <c r="BB1666">
        <v>811</v>
      </c>
      <c r="BC1666">
        <v>891</v>
      </c>
      <c r="BD1666">
        <v>808</v>
      </c>
      <c r="BE1666">
        <v>60</v>
      </c>
      <c r="BF1666">
        <v>0</v>
      </c>
    </row>
    <row r="1667" spans="2:58">
      <c r="B1667" s="67" t="s">
        <v>1681</v>
      </c>
      <c r="C1667" s="67">
        <v>1664</v>
      </c>
      <c r="D1667" s="67" t="s">
        <v>1682</v>
      </c>
      <c r="E1667" s="67" t="s">
        <v>1709</v>
      </c>
      <c r="F1667" s="87">
        <v>12</v>
      </c>
      <c r="G1667" s="87">
        <v>1310</v>
      </c>
      <c r="H1667" s="87">
        <v>1457</v>
      </c>
      <c r="I1667" s="87">
        <v>127</v>
      </c>
      <c r="J1667" s="87">
        <v>0</v>
      </c>
      <c r="K1667" t="str">
        <f t="shared" si="451"/>
        <v>OK</v>
      </c>
      <c r="L1667" s="67" t="s">
        <v>1681</v>
      </c>
      <c r="M1667" s="98">
        <v>1662</v>
      </c>
      <c r="N1667" s="67" t="s">
        <v>1682</v>
      </c>
      <c r="O1667" s="67" t="s">
        <v>1709</v>
      </c>
      <c r="P1667" s="87">
        <v>14</v>
      </c>
      <c r="Q1667" s="87">
        <v>1418</v>
      </c>
      <c r="R1667" s="111">
        <v>1743</v>
      </c>
      <c r="S1667" s="87">
        <v>1525</v>
      </c>
      <c r="T1667" s="87">
        <v>188</v>
      </c>
      <c r="U1667" s="111">
        <v>0</v>
      </c>
      <c r="V1667" s="118">
        <f t="shared" si="452"/>
        <v>0.1078600114744693</v>
      </c>
      <c r="W1667" t="str">
        <f t="shared" si="453"/>
        <v/>
      </c>
      <c r="X1667" s="67" t="s">
        <v>1681</v>
      </c>
      <c r="Y1667" s="98">
        <v>1662</v>
      </c>
      <c r="Z1667" s="67" t="s">
        <v>1682</v>
      </c>
      <c r="AA1667" s="67" t="s">
        <v>1709</v>
      </c>
      <c r="AB1667" s="111">
        <f t="shared" si="455"/>
        <v>16</v>
      </c>
      <c r="AC1667" s="111">
        <f t="shared" si="456"/>
        <v>1532</v>
      </c>
      <c r="AD1667" s="111">
        <f t="shared" si="457"/>
        <v>1769</v>
      </c>
      <c r="AE1667" s="111">
        <f t="shared" si="458"/>
        <v>1596</v>
      </c>
      <c r="AF1667" s="111">
        <f t="shared" si="459"/>
        <v>150</v>
      </c>
      <c r="AG1667" s="111">
        <f t="shared" si="460"/>
        <v>0</v>
      </c>
      <c r="AH1667" s="118">
        <f t="shared" si="461"/>
        <v>8.4793668739400793E-2</v>
      </c>
      <c r="AJ1667" s="67" t="s">
        <v>1681</v>
      </c>
      <c r="AK1667" s="98">
        <v>1662</v>
      </c>
      <c r="AL1667" s="67" t="s">
        <v>1682</v>
      </c>
      <c r="AM1667" s="67" t="s">
        <v>1709</v>
      </c>
      <c r="AN1667" s="87">
        <f t="shared" si="462"/>
        <v>2</v>
      </c>
      <c r="AO1667" s="87">
        <f t="shared" si="463"/>
        <v>114</v>
      </c>
      <c r="AP1667" s="87">
        <f t="shared" si="464"/>
        <v>26</v>
      </c>
      <c r="AQ1667" s="87">
        <f t="shared" si="465"/>
        <v>71</v>
      </c>
      <c r="AR1667" s="87">
        <f t="shared" si="466"/>
        <v>-38</v>
      </c>
      <c r="AS1667" s="87">
        <f t="shared" si="467"/>
        <v>0</v>
      </c>
      <c r="AT1667" s="118">
        <f t="shared" si="468"/>
        <v>-2.306634273506851E-2</v>
      </c>
      <c r="AU1667" s="119" t="str">
        <f t="shared" si="454"/>
        <v>沖縄県南風原町</v>
      </c>
      <c r="AW1667" s="225" t="s">
        <v>3626</v>
      </c>
      <c r="AY1667" s="230" t="s">
        <v>3626</v>
      </c>
      <c r="BA1667">
        <v>16</v>
      </c>
      <c r="BB1667">
        <v>1532</v>
      </c>
      <c r="BC1667">
        <v>1769</v>
      </c>
      <c r="BD1667">
        <v>1596</v>
      </c>
      <c r="BE1667">
        <v>150</v>
      </c>
      <c r="BF1667">
        <v>0</v>
      </c>
    </row>
    <row r="1668" spans="2:58">
      <c r="B1668" s="67" t="s">
        <v>1681</v>
      </c>
      <c r="C1668" s="67">
        <v>1665</v>
      </c>
      <c r="D1668" s="67" t="s">
        <v>1682</v>
      </c>
      <c r="E1668" s="67" t="s">
        <v>1710</v>
      </c>
      <c r="F1668" s="87">
        <v>0</v>
      </c>
      <c r="G1668" s="87">
        <v>0</v>
      </c>
      <c r="H1668" s="87">
        <v>0</v>
      </c>
      <c r="I1668" s="87">
        <v>0</v>
      </c>
      <c r="J1668" s="87">
        <v>0</v>
      </c>
      <c r="K1668" t="str">
        <f t="shared" si="451"/>
        <v>OK</v>
      </c>
      <c r="L1668" s="67" t="s">
        <v>1681</v>
      </c>
      <c r="M1668" s="98">
        <v>1663</v>
      </c>
      <c r="N1668" s="67" t="s">
        <v>1682</v>
      </c>
      <c r="O1668" s="67" t="s">
        <v>1710</v>
      </c>
      <c r="P1668" s="87">
        <v>1</v>
      </c>
      <c r="Q1668" s="87">
        <v>30</v>
      </c>
      <c r="R1668" s="111">
        <v>23</v>
      </c>
      <c r="S1668" s="87">
        <v>20</v>
      </c>
      <c r="T1668" s="87">
        <v>0</v>
      </c>
      <c r="U1668" s="111">
        <v>0</v>
      </c>
      <c r="V1668" s="118">
        <f t="shared" si="452"/>
        <v>0</v>
      </c>
      <c r="W1668" t="str">
        <f t="shared" si="453"/>
        <v/>
      </c>
      <c r="X1668" s="67" t="s">
        <v>1681</v>
      </c>
      <c r="Y1668" s="98">
        <v>1663</v>
      </c>
      <c r="Z1668" s="67" t="s">
        <v>1682</v>
      </c>
      <c r="AA1668" s="67" t="s">
        <v>1710</v>
      </c>
      <c r="AB1668" s="111">
        <f t="shared" si="455"/>
        <v>1</v>
      </c>
      <c r="AC1668" s="111">
        <f t="shared" si="456"/>
        <v>30</v>
      </c>
      <c r="AD1668" s="111">
        <f t="shared" si="457"/>
        <v>21</v>
      </c>
      <c r="AE1668" s="111">
        <f t="shared" si="458"/>
        <v>20</v>
      </c>
      <c r="AF1668" s="111">
        <f t="shared" si="459"/>
        <v>0</v>
      </c>
      <c r="AG1668" s="111">
        <f t="shared" si="460"/>
        <v>0</v>
      </c>
      <c r="AH1668" s="118">
        <f t="shared" si="461"/>
        <v>0</v>
      </c>
      <c r="AJ1668" s="67" t="s">
        <v>1681</v>
      </c>
      <c r="AK1668" s="98">
        <v>1663</v>
      </c>
      <c r="AL1668" s="67" t="s">
        <v>1682</v>
      </c>
      <c r="AM1668" s="67" t="s">
        <v>1710</v>
      </c>
      <c r="AN1668" s="87">
        <f t="shared" si="462"/>
        <v>0</v>
      </c>
      <c r="AO1668" s="87">
        <f t="shared" si="463"/>
        <v>0</v>
      </c>
      <c r="AP1668" s="87">
        <f t="shared" si="464"/>
        <v>-2</v>
      </c>
      <c r="AQ1668" s="87">
        <f t="shared" si="465"/>
        <v>0</v>
      </c>
      <c r="AR1668" s="87">
        <f t="shared" si="466"/>
        <v>0</v>
      </c>
      <c r="AS1668" s="87">
        <f t="shared" si="467"/>
        <v>0</v>
      </c>
      <c r="AT1668" s="118">
        <f t="shared" si="468"/>
        <v>0</v>
      </c>
      <c r="AU1668" s="119" t="str">
        <f t="shared" si="454"/>
        <v>沖縄県渡嘉敷村</v>
      </c>
      <c r="AW1668" s="225" t="s">
        <v>3627</v>
      </c>
      <c r="AY1668" s="230" t="s">
        <v>3627</v>
      </c>
      <c r="BA1668">
        <v>1</v>
      </c>
      <c r="BB1668">
        <v>30</v>
      </c>
      <c r="BC1668">
        <v>21</v>
      </c>
      <c r="BD1668">
        <v>20</v>
      </c>
      <c r="BE1668">
        <v>0</v>
      </c>
      <c r="BF1668">
        <v>0</v>
      </c>
    </row>
    <row r="1669" spans="2:58">
      <c r="B1669" s="67" t="s">
        <v>1681</v>
      </c>
      <c r="C1669" s="67">
        <v>1666</v>
      </c>
      <c r="D1669" s="67" t="s">
        <v>1682</v>
      </c>
      <c r="E1669" s="67" t="s">
        <v>1711</v>
      </c>
      <c r="F1669" s="87">
        <v>0</v>
      </c>
      <c r="G1669" s="87">
        <v>0</v>
      </c>
      <c r="H1669" s="87">
        <v>0</v>
      </c>
      <c r="I1669" s="87">
        <v>0</v>
      </c>
      <c r="J1669" s="87">
        <v>0</v>
      </c>
      <c r="K1669" t="str">
        <f t="shared" si="451"/>
        <v>OK</v>
      </c>
      <c r="L1669" s="67" t="s">
        <v>1681</v>
      </c>
      <c r="M1669" s="98">
        <v>1664</v>
      </c>
      <c r="N1669" s="67" t="s">
        <v>1682</v>
      </c>
      <c r="O1669" s="67" t="s">
        <v>1711</v>
      </c>
      <c r="P1669" s="87">
        <v>0</v>
      </c>
      <c r="Q1669" s="87">
        <v>0</v>
      </c>
      <c r="R1669" s="111">
        <v>0</v>
      </c>
      <c r="S1669" s="87">
        <v>0</v>
      </c>
      <c r="T1669" s="87">
        <v>0</v>
      </c>
      <c r="U1669" s="111">
        <v>0</v>
      </c>
      <c r="V1669" s="118" t="e">
        <f t="shared" si="452"/>
        <v>#DIV/0!</v>
      </c>
      <c r="W1669" t="str">
        <f t="shared" si="453"/>
        <v/>
      </c>
      <c r="X1669" s="67" t="s">
        <v>1681</v>
      </c>
      <c r="Y1669" s="98">
        <v>1664</v>
      </c>
      <c r="Z1669" s="67" t="s">
        <v>1682</v>
      </c>
      <c r="AA1669" s="67" t="s">
        <v>1711</v>
      </c>
      <c r="AB1669" s="111">
        <f t="shared" si="455"/>
        <v>0</v>
      </c>
      <c r="AC1669" s="111">
        <f t="shared" si="456"/>
        <v>0</v>
      </c>
      <c r="AD1669" s="111">
        <f t="shared" si="457"/>
        <v>0</v>
      </c>
      <c r="AE1669" s="111">
        <f t="shared" si="458"/>
        <v>0</v>
      </c>
      <c r="AF1669" s="111">
        <f t="shared" si="459"/>
        <v>0</v>
      </c>
      <c r="AG1669" s="111">
        <f t="shared" si="460"/>
        <v>0</v>
      </c>
      <c r="AH1669" s="118" t="e">
        <f t="shared" si="461"/>
        <v>#DIV/0!</v>
      </c>
      <c r="AJ1669" s="67" t="s">
        <v>1681</v>
      </c>
      <c r="AK1669" s="98">
        <v>1664</v>
      </c>
      <c r="AL1669" s="67" t="s">
        <v>1682</v>
      </c>
      <c r="AM1669" s="67" t="s">
        <v>1711</v>
      </c>
      <c r="AN1669" s="87">
        <f t="shared" si="462"/>
        <v>0</v>
      </c>
      <c r="AO1669" s="87">
        <f t="shared" si="463"/>
        <v>0</v>
      </c>
      <c r="AP1669" s="87">
        <f t="shared" si="464"/>
        <v>0</v>
      </c>
      <c r="AQ1669" s="87">
        <f t="shared" si="465"/>
        <v>0</v>
      </c>
      <c r="AR1669" s="87">
        <f t="shared" si="466"/>
        <v>0</v>
      </c>
      <c r="AS1669" s="87">
        <f t="shared" si="467"/>
        <v>0</v>
      </c>
      <c r="AT1669" s="118" t="e">
        <f t="shared" si="468"/>
        <v>#DIV/0!</v>
      </c>
      <c r="AU1669" s="119" t="str">
        <f t="shared" si="454"/>
        <v>沖縄県座間味村</v>
      </c>
      <c r="AW1669" s="225" t="s">
        <v>3628</v>
      </c>
      <c r="AY1669" s="230" t="s">
        <v>3628</v>
      </c>
      <c r="BA1669">
        <v>0</v>
      </c>
      <c r="BB1669">
        <v>0</v>
      </c>
      <c r="BC1669">
        <v>0</v>
      </c>
      <c r="BD1669">
        <v>0</v>
      </c>
      <c r="BE1669">
        <v>0</v>
      </c>
      <c r="BF1669">
        <v>0</v>
      </c>
    </row>
    <row r="1670" spans="2:58">
      <c r="B1670" s="67" t="s">
        <v>1681</v>
      </c>
      <c r="C1670" s="67">
        <v>1667</v>
      </c>
      <c r="D1670" s="67" t="s">
        <v>1682</v>
      </c>
      <c r="E1670" s="67" t="s">
        <v>1712</v>
      </c>
      <c r="F1670" s="87">
        <v>0</v>
      </c>
      <c r="G1670" s="87">
        <v>0</v>
      </c>
      <c r="H1670" s="87">
        <v>0</v>
      </c>
      <c r="I1670" s="87">
        <v>0</v>
      </c>
      <c r="J1670" s="87">
        <v>0</v>
      </c>
      <c r="K1670" t="str">
        <f t="shared" ref="K1670:K1733" si="469">IF(E1670=O1670,"OK","NO")</f>
        <v>OK</v>
      </c>
      <c r="L1670" s="67" t="s">
        <v>1681</v>
      </c>
      <c r="M1670" s="98">
        <v>1665</v>
      </c>
      <c r="N1670" s="67" t="s">
        <v>1682</v>
      </c>
      <c r="O1670" s="67" t="s">
        <v>1712</v>
      </c>
      <c r="P1670" s="87">
        <v>0</v>
      </c>
      <c r="Q1670" s="87">
        <v>0</v>
      </c>
      <c r="R1670" s="111">
        <v>7</v>
      </c>
      <c r="S1670" s="87">
        <v>0</v>
      </c>
      <c r="T1670" s="87">
        <v>0</v>
      </c>
      <c r="U1670" s="111">
        <v>0</v>
      </c>
      <c r="V1670" s="118">
        <f t="shared" ref="V1670:V1733" si="470">T1670/R1670</f>
        <v>0</v>
      </c>
      <c r="W1670" t="str">
        <f t="shared" ref="W1670:W1733" si="471">IF(O1670=AA1670,"","NO")</f>
        <v/>
      </c>
      <c r="X1670" s="67" t="s">
        <v>1681</v>
      </c>
      <c r="Y1670" s="98">
        <v>1665</v>
      </c>
      <c r="Z1670" s="67" t="s">
        <v>1682</v>
      </c>
      <c r="AA1670" s="67" t="s">
        <v>1712</v>
      </c>
      <c r="AB1670" s="111">
        <f t="shared" si="455"/>
        <v>0</v>
      </c>
      <c r="AC1670" s="111">
        <f t="shared" si="456"/>
        <v>0</v>
      </c>
      <c r="AD1670" s="111">
        <f t="shared" si="457"/>
        <v>5</v>
      </c>
      <c r="AE1670" s="111">
        <f t="shared" si="458"/>
        <v>0</v>
      </c>
      <c r="AF1670" s="111">
        <f t="shared" si="459"/>
        <v>0</v>
      </c>
      <c r="AG1670" s="111">
        <f t="shared" si="460"/>
        <v>0</v>
      </c>
      <c r="AH1670" s="118">
        <f t="shared" si="461"/>
        <v>0</v>
      </c>
      <c r="AJ1670" s="67" t="s">
        <v>1681</v>
      </c>
      <c r="AK1670" s="98">
        <v>1665</v>
      </c>
      <c r="AL1670" s="67" t="s">
        <v>1682</v>
      </c>
      <c r="AM1670" s="67" t="s">
        <v>1712</v>
      </c>
      <c r="AN1670" s="87">
        <f t="shared" si="462"/>
        <v>0</v>
      </c>
      <c r="AO1670" s="87">
        <f t="shared" si="463"/>
        <v>0</v>
      </c>
      <c r="AP1670" s="87">
        <f t="shared" si="464"/>
        <v>-2</v>
      </c>
      <c r="AQ1670" s="87">
        <f t="shared" si="465"/>
        <v>0</v>
      </c>
      <c r="AR1670" s="87">
        <f t="shared" si="466"/>
        <v>0</v>
      </c>
      <c r="AS1670" s="87">
        <f t="shared" si="467"/>
        <v>0</v>
      </c>
      <c r="AT1670" s="118">
        <f t="shared" si="468"/>
        <v>0</v>
      </c>
      <c r="AU1670" s="119" t="str">
        <f t="shared" ref="AU1670:AU1733" si="472">AL1670&amp;AM1670</f>
        <v>沖縄県粟国村</v>
      </c>
      <c r="AW1670" s="225" t="s">
        <v>3629</v>
      </c>
      <c r="AY1670" s="230" t="s">
        <v>3629</v>
      </c>
      <c r="BA1670">
        <v>0</v>
      </c>
      <c r="BB1670">
        <v>0</v>
      </c>
      <c r="BC1670">
        <v>5</v>
      </c>
      <c r="BD1670">
        <v>0</v>
      </c>
      <c r="BE1670">
        <v>0</v>
      </c>
      <c r="BF1670">
        <v>0</v>
      </c>
    </row>
    <row r="1671" spans="2:58">
      <c r="B1671" s="67" t="s">
        <v>1681</v>
      </c>
      <c r="C1671" s="67">
        <v>1668</v>
      </c>
      <c r="D1671" s="67" t="s">
        <v>1682</v>
      </c>
      <c r="E1671" s="67" t="s">
        <v>1713</v>
      </c>
      <c r="F1671" s="87">
        <v>0</v>
      </c>
      <c r="G1671" s="87">
        <v>0</v>
      </c>
      <c r="H1671" s="87">
        <v>0</v>
      </c>
      <c r="I1671" s="87">
        <v>0</v>
      </c>
      <c r="J1671" s="87">
        <v>0</v>
      </c>
      <c r="K1671" t="str">
        <f t="shared" si="469"/>
        <v>OK</v>
      </c>
      <c r="L1671" s="67" t="s">
        <v>1681</v>
      </c>
      <c r="M1671" s="98">
        <v>1666</v>
      </c>
      <c r="N1671" s="67" t="s">
        <v>1682</v>
      </c>
      <c r="O1671" s="67" t="s">
        <v>1713</v>
      </c>
      <c r="P1671" s="87">
        <v>0</v>
      </c>
      <c r="Q1671" s="87">
        <v>0</v>
      </c>
      <c r="R1671" s="111">
        <v>0</v>
      </c>
      <c r="S1671" s="87">
        <v>0</v>
      </c>
      <c r="T1671" s="87">
        <v>0</v>
      </c>
      <c r="U1671" s="111">
        <v>0</v>
      </c>
      <c r="V1671" s="118" t="e">
        <f t="shared" si="470"/>
        <v>#DIV/0!</v>
      </c>
      <c r="W1671" t="str">
        <f t="shared" si="471"/>
        <v/>
      </c>
      <c r="X1671" s="67" t="s">
        <v>1681</v>
      </c>
      <c r="Y1671" s="98">
        <v>1666</v>
      </c>
      <c r="Z1671" s="67" t="s">
        <v>1682</v>
      </c>
      <c r="AA1671" s="67" t="s">
        <v>1713</v>
      </c>
      <c r="AB1671" s="111">
        <f t="shared" ref="AB1671:AB1734" si="473">SUMIF($AY$6:$AY$1747,AU1671,$BA$6:$BA$1747)</f>
        <v>0</v>
      </c>
      <c r="AC1671" s="111">
        <f t="shared" ref="AC1671:AC1734" si="474">SUMIF($AY$6:$AY$1747,AU1671,$BB$6:$BB$1747)</f>
        <v>0</v>
      </c>
      <c r="AD1671" s="111">
        <f t="shared" ref="AD1671:AD1734" si="475">SUMIF($AY$6:$AY$1747,AU1671,$BC$6:$BC$1747)</f>
        <v>0</v>
      </c>
      <c r="AE1671" s="111">
        <f t="shared" ref="AE1671:AE1734" si="476">SUMIF($AY$6:$AY$1747,AU1671,$BD$6:$BD$1747)</f>
        <v>0</v>
      </c>
      <c r="AF1671" s="111">
        <f t="shared" ref="AF1671:AF1734" si="477">SUMIF($AY$6:$AY$1747,AU1671,$BE$6:$BE$1747)</f>
        <v>0</v>
      </c>
      <c r="AG1671" s="111">
        <f t="shared" ref="AG1671:AG1734" si="478">SUMIF($AY$6:$AY$1747,AU1671,$BF$6:$BF$1747)</f>
        <v>0</v>
      </c>
      <c r="AH1671" s="118" t="e">
        <f t="shared" ref="AH1671:AH1734" si="479">AF1671/AD1671</f>
        <v>#DIV/0!</v>
      </c>
      <c r="AJ1671" s="67" t="s">
        <v>1681</v>
      </c>
      <c r="AK1671" s="98">
        <v>1666</v>
      </c>
      <c r="AL1671" s="67" t="s">
        <v>1682</v>
      </c>
      <c r="AM1671" s="67" t="s">
        <v>1713</v>
      </c>
      <c r="AN1671" s="87">
        <f t="shared" ref="AN1671:AN1734" si="480">AB1671-P1671</f>
        <v>0</v>
      </c>
      <c r="AO1671" s="87">
        <f t="shared" ref="AO1671:AO1734" si="481">AC1671-Q1671</f>
        <v>0</v>
      </c>
      <c r="AP1671" s="87">
        <f t="shared" ref="AP1671:AP1734" si="482">AD1671-R1671</f>
        <v>0</v>
      </c>
      <c r="AQ1671" s="87">
        <f t="shared" ref="AQ1671:AQ1734" si="483">AE1671-S1671</f>
        <v>0</v>
      </c>
      <c r="AR1671" s="87">
        <f t="shared" ref="AR1671:AR1734" si="484">AF1671-T1671</f>
        <v>0</v>
      </c>
      <c r="AS1671" s="87">
        <f t="shared" ref="AS1671:AS1734" si="485">AG1671-U1671</f>
        <v>0</v>
      </c>
      <c r="AT1671" s="118" t="e">
        <f t="shared" ref="AT1671:AT1734" si="486">AH1671-V1671</f>
        <v>#DIV/0!</v>
      </c>
      <c r="AU1671" s="119" t="str">
        <f t="shared" si="472"/>
        <v>沖縄県渡名喜村</v>
      </c>
      <c r="AW1671" s="225" t="s">
        <v>3630</v>
      </c>
      <c r="AY1671" s="230" t="s">
        <v>3630</v>
      </c>
      <c r="BA1671">
        <v>0</v>
      </c>
      <c r="BB1671">
        <v>0</v>
      </c>
      <c r="BC1671">
        <v>0</v>
      </c>
      <c r="BD1671">
        <v>0</v>
      </c>
      <c r="BE1671">
        <v>0</v>
      </c>
      <c r="BF1671">
        <v>0</v>
      </c>
    </row>
    <row r="1672" spans="2:58">
      <c r="B1672" s="67" t="s">
        <v>1681</v>
      </c>
      <c r="C1672" s="67">
        <v>1669</v>
      </c>
      <c r="D1672" s="67" t="s">
        <v>1682</v>
      </c>
      <c r="E1672" s="67" t="s">
        <v>1714</v>
      </c>
      <c r="F1672" s="87">
        <v>0</v>
      </c>
      <c r="G1672" s="87">
        <v>0</v>
      </c>
      <c r="H1672" s="87">
        <v>0</v>
      </c>
      <c r="I1672" s="87">
        <v>0</v>
      </c>
      <c r="J1672" s="87">
        <v>0</v>
      </c>
      <c r="K1672" t="str">
        <f t="shared" si="469"/>
        <v>OK</v>
      </c>
      <c r="L1672" s="67" t="s">
        <v>1681</v>
      </c>
      <c r="M1672" s="98">
        <v>1667</v>
      </c>
      <c r="N1672" s="67" t="s">
        <v>1682</v>
      </c>
      <c r="O1672" s="67" t="s">
        <v>1714</v>
      </c>
      <c r="P1672" s="87">
        <v>0</v>
      </c>
      <c r="Q1672" s="87">
        <v>0</v>
      </c>
      <c r="R1672" s="111">
        <v>30</v>
      </c>
      <c r="S1672" s="87">
        <v>0</v>
      </c>
      <c r="T1672" s="87">
        <v>0</v>
      </c>
      <c r="U1672" s="111">
        <v>0</v>
      </c>
      <c r="V1672" s="118">
        <f t="shared" si="470"/>
        <v>0</v>
      </c>
      <c r="W1672" t="str">
        <f t="shared" si="471"/>
        <v/>
      </c>
      <c r="X1672" s="67" t="s">
        <v>1681</v>
      </c>
      <c r="Y1672" s="98">
        <v>1667</v>
      </c>
      <c r="Z1672" s="67" t="s">
        <v>1682</v>
      </c>
      <c r="AA1672" s="67" t="s">
        <v>1714</v>
      </c>
      <c r="AB1672" s="111">
        <f t="shared" si="473"/>
        <v>0</v>
      </c>
      <c r="AC1672" s="111">
        <f t="shared" si="474"/>
        <v>0</v>
      </c>
      <c r="AD1672" s="111">
        <f t="shared" si="475"/>
        <v>33</v>
      </c>
      <c r="AE1672" s="111">
        <f t="shared" si="476"/>
        <v>0</v>
      </c>
      <c r="AF1672" s="111">
        <f t="shared" si="477"/>
        <v>0</v>
      </c>
      <c r="AG1672" s="111">
        <f t="shared" si="478"/>
        <v>0</v>
      </c>
      <c r="AH1672" s="118">
        <f t="shared" si="479"/>
        <v>0</v>
      </c>
      <c r="AJ1672" s="67" t="s">
        <v>1681</v>
      </c>
      <c r="AK1672" s="98">
        <v>1667</v>
      </c>
      <c r="AL1672" s="67" t="s">
        <v>1682</v>
      </c>
      <c r="AM1672" s="67" t="s">
        <v>1714</v>
      </c>
      <c r="AN1672" s="87">
        <f t="shared" si="480"/>
        <v>0</v>
      </c>
      <c r="AO1672" s="87">
        <f t="shared" si="481"/>
        <v>0</v>
      </c>
      <c r="AP1672" s="87">
        <f t="shared" si="482"/>
        <v>3</v>
      </c>
      <c r="AQ1672" s="87">
        <f t="shared" si="483"/>
        <v>0</v>
      </c>
      <c r="AR1672" s="87">
        <f t="shared" si="484"/>
        <v>0</v>
      </c>
      <c r="AS1672" s="87">
        <f t="shared" si="485"/>
        <v>0</v>
      </c>
      <c r="AT1672" s="118">
        <f t="shared" si="486"/>
        <v>0</v>
      </c>
      <c r="AU1672" s="119" t="str">
        <f t="shared" si="472"/>
        <v>沖縄県南大東村</v>
      </c>
      <c r="AW1672" s="225" t="s">
        <v>3631</v>
      </c>
      <c r="AY1672" s="230" t="s">
        <v>3631</v>
      </c>
      <c r="BA1672">
        <v>0</v>
      </c>
      <c r="BB1672">
        <v>0</v>
      </c>
      <c r="BC1672">
        <v>33</v>
      </c>
      <c r="BD1672">
        <v>0</v>
      </c>
      <c r="BE1672">
        <v>0</v>
      </c>
      <c r="BF1672">
        <v>0</v>
      </c>
    </row>
    <row r="1673" spans="2:58">
      <c r="B1673" s="67" t="s">
        <v>1681</v>
      </c>
      <c r="C1673" s="67">
        <v>1670</v>
      </c>
      <c r="D1673" s="67" t="s">
        <v>1682</v>
      </c>
      <c r="E1673" s="67" t="s">
        <v>1715</v>
      </c>
      <c r="F1673" s="87">
        <v>0</v>
      </c>
      <c r="G1673" s="87">
        <v>0</v>
      </c>
      <c r="H1673" s="87">
        <v>0</v>
      </c>
      <c r="I1673" s="87">
        <v>0</v>
      </c>
      <c r="J1673" s="87">
        <v>0</v>
      </c>
      <c r="K1673" t="str">
        <f t="shared" si="469"/>
        <v>OK</v>
      </c>
      <c r="L1673" s="67" t="s">
        <v>1681</v>
      </c>
      <c r="M1673" s="98">
        <v>1668</v>
      </c>
      <c r="N1673" s="67" t="s">
        <v>1682</v>
      </c>
      <c r="O1673" s="67" t="s">
        <v>1715</v>
      </c>
      <c r="P1673" s="87">
        <v>0</v>
      </c>
      <c r="Q1673" s="87">
        <v>0</v>
      </c>
      <c r="R1673" s="111">
        <v>0</v>
      </c>
      <c r="S1673" s="87">
        <v>0</v>
      </c>
      <c r="T1673" s="87">
        <v>0</v>
      </c>
      <c r="U1673" s="111">
        <v>0</v>
      </c>
      <c r="V1673" s="118" t="e">
        <f t="shared" si="470"/>
        <v>#DIV/0!</v>
      </c>
      <c r="W1673" t="str">
        <f t="shared" si="471"/>
        <v/>
      </c>
      <c r="X1673" s="67" t="s">
        <v>1681</v>
      </c>
      <c r="Y1673" s="98">
        <v>1668</v>
      </c>
      <c r="Z1673" s="67" t="s">
        <v>1682</v>
      </c>
      <c r="AA1673" s="67" t="s">
        <v>1715</v>
      </c>
      <c r="AB1673" s="111">
        <f t="shared" si="473"/>
        <v>0</v>
      </c>
      <c r="AC1673" s="111">
        <f t="shared" si="474"/>
        <v>0</v>
      </c>
      <c r="AD1673" s="111">
        <f t="shared" si="475"/>
        <v>0</v>
      </c>
      <c r="AE1673" s="111">
        <f t="shared" si="476"/>
        <v>0</v>
      </c>
      <c r="AF1673" s="111">
        <f t="shared" si="477"/>
        <v>0</v>
      </c>
      <c r="AG1673" s="111">
        <f t="shared" si="478"/>
        <v>0</v>
      </c>
      <c r="AH1673" s="118" t="e">
        <f t="shared" si="479"/>
        <v>#DIV/0!</v>
      </c>
      <c r="AJ1673" s="67" t="s">
        <v>1681</v>
      </c>
      <c r="AK1673" s="98">
        <v>1668</v>
      </c>
      <c r="AL1673" s="67" t="s">
        <v>1682</v>
      </c>
      <c r="AM1673" s="67" t="s">
        <v>1715</v>
      </c>
      <c r="AN1673" s="87">
        <f t="shared" si="480"/>
        <v>0</v>
      </c>
      <c r="AO1673" s="87">
        <f t="shared" si="481"/>
        <v>0</v>
      </c>
      <c r="AP1673" s="87">
        <f t="shared" si="482"/>
        <v>0</v>
      </c>
      <c r="AQ1673" s="87">
        <f t="shared" si="483"/>
        <v>0</v>
      </c>
      <c r="AR1673" s="87">
        <f t="shared" si="484"/>
        <v>0</v>
      </c>
      <c r="AS1673" s="87">
        <f t="shared" si="485"/>
        <v>0</v>
      </c>
      <c r="AT1673" s="118" t="e">
        <f t="shared" si="486"/>
        <v>#DIV/0!</v>
      </c>
      <c r="AU1673" s="119" t="str">
        <f t="shared" si="472"/>
        <v>沖縄県北大東村</v>
      </c>
      <c r="AW1673" s="225" t="s">
        <v>3632</v>
      </c>
      <c r="AY1673" s="230" t="s">
        <v>3632</v>
      </c>
      <c r="BA1673">
        <v>0</v>
      </c>
      <c r="BB1673">
        <v>0</v>
      </c>
      <c r="BC1673">
        <v>0</v>
      </c>
      <c r="BD1673">
        <v>0</v>
      </c>
      <c r="BE1673">
        <v>0</v>
      </c>
      <c r="BF1673">
        <v>0</v>
      </c>
    </row>
    <row r="1674" spans="2:58">
      <c r="B1674" s="67" t="s">
        <v>1681</v>
      </c>
      <c r="C1674" s="67">
        <v>1671</v>
      </c>
      <c r="D1674" s="67" t="s">
        <v>1682</v>
      </c>
      <c r="E1674" s="67" t="s">
        <v>1716</v>
      </c>
      <c r="F1674" s="87">
        <v>1</v>
      </c>
      <c r="G1674" s="87">
        <v>60</v>
      </c>
      <c r="H1674" s="87">
        <v>46</v>
      </c>
      <c r="I1674" s="87">
        <v>0</v>
      </c>
      <c r="J1674" s="87">
        <v>0</v>
      </c>
      <c r="K1674" t="str">
        <f t="shared" si="469"/>
        <v>OK</v>
      </c>
      <c r="L1674" s="67" t="s">
        <v>1681</v>
      </c>
      <c r="M1674" s="98">
        <v>1669</v>
      </c>
      <c r="N1674" s="67" t="s">
        <v>1682</v>
      </c>
      <c r="O1674" s="67" t="s">
        <v>1716</v>
      </c>
      <c r="P1674" s="87">
        <v>1</v>
      </c>
      <c r="Q1674" s="87">
        <v>60</v>
      </c>
      <c r="R1674" s="111">
        <v>46</v>
      </c>
      <c r="S1674" s="87">
        <v>46</v>
      </c>
      <c r="T1674" s="87">
        <v>0</v>
      </c>
      <c r="U1674" s="111">
        <v>0</v>
      </c>
      <c r="V1674" s="118">
        <f t="shared" si="470"/>
        <v>0</v>
      </c>
      <c r="W1674" t="str">
        <f t="shared" si="471"/>
        <v/>
      </c>
      <c r="X1674" s="67" t="s">
        <v>1681</v>
      </c>
      <c r="Y1674" s="98">
        <v>1669</v>
      </c>
      <c r="Z1674" s="67" t="s">
        <v>1682</v>
      </c>
      <c r="AA1674" s="67" t="s">
        <v>1716</v>
      </c>
      <c r="AB1674" s="111">
        <f t="shared" si="473"/>
        <v>1</v>
      </c>
      <c r="AC1674" s="111">
        <f t="shared" si="474"/>
        <v>60</v>
      </c>
      <c r="AD1674" s="111">
        <f t="shared" si="475"/>
        <v>40</v>
      </c>
      <c r="AE1674" s="111">
        <f t="shared" si="476"/>
        <v>40</v>
      </c>
      <c r="AF1674" s="111">
        <f t="shared" si="477"/>
        <v>0</v>
      </c>
      <c r="AG1674" s="111">
        <f t="shared" si="478"/>
        <v>0</v>
      </c>
      <c r="AH1674" s="118">
        <f t="shared" si="479"/>
        <v>0</v>
      </c>
      <c r="AJ1674" s="67" t="s">
        <v>1681</v>
      </c>
      <c r="AK1674" s="98">
        <v>1669</v>
      </c>
      <c r="AL1674" s="67" t="s">
        <v>1682</v>
      </c>
      <c r="AM1674" s="67" t="s">
        <v>1716</v>
      </c>
      <c r="AN1674" s="87">
        <f t="shared" si="480"/>
        <v>0</v>
      </c>
      <c r="AO1674" s="87">
        <f t="shared" si="481"/>
        <v>0</v>
      </c>
      <c r="AP1674" s="87">
        <f t="shared" si="482"/>
        <v>-6</v>
      </c>
      <c r="AQ1674" s="87">
        <f t="shared" si="483"/>
        <v>-6</v>
      </c>
      <c r="AR1674" s="87">
        <f t="shared" si="484"/>
        <v>0</v>
      </c>
      <c r="AS1674" s="87">
        <f t="shared" si="485"/>
        <v>0</v>
      </c>
      <c r="AT1674" s="118">
        <f t="shared" si="486"/>
        <v>0</v>
      </c>
      <c r="AU1674" s="119" t="str">
        <f t="shared" si="472"/>
        <v>沖縄県伊平屋村</v>
      </c>
      <c r="AW1674" s="225" t="s">
        <v>3633</v>
      </c>
      <c r="AY1674" s="230" t="s">
        <v>3633</v>
      </c>
      <c r="BA1674">
        <v>1</v>
      </c>
      <c r="BB1674">
        <v>60</v>
      </c>
      <c r="BC1674">
        <v>40</v>
      </c>
      <c r="BD1674">
        <v>40</v>
      </c>
      <c r="BE1674">
        <v>0</v>
      </c>
      <c r="BF1674">
        <v>0</v>
      </c>
    </row>
    <row r="1675" spans="2:58">
      <c r="B1675" s="67" t="s">
        <v>1681</v>
      </c>
      <c r="C1675" s="67">
        <v>1672</v>
      </c>
      <c r="D1675" s="67" t="s">
        <v>1682</v>
      </c>
      <c r="E1675" s="67" t="s">
        <v>1717</v>
      </c>
      <c r="F1675" s="87">
        <v>1</v>
      </c>
      <c r="G1675" s="87">
        <v>80</v>
      </c>
      <c r="H1675" s="87">
        <v>55</v>
      </c>
      <c r="I1675" s="87">
        <v>1</v>
      </c>
      <c r="J1675" s="87">
        <v>0</v>
      </c>
      <c r="K1675" t="str">
        <f t="shared" si="469"/>
        <v>OK</v>
      </c>
      <c r="L1675" s="67" t="s">
        <v>1681</v>
      </c>
      <c r="M1675" s="98">
        <v>1670</v>
      </c>
      <c r="N1675" s="67" t="s">
        <v>1682</v>
      </c>
      <c r="O1675" s="67" t="s">
        <v>1717</v>
      </c>
      <c r="P1675" s="87">
        <v>1</v>
      </c>
      <c r="Q1675" s="87">
        <v>70</v>
      </c>
      <c r="R1675" s="111">
        <v>46</v>
      </c>
      <c r="S1675" s="87">
        <v>46</v>
      </c>
      <c r="T1675" s="87">
        <v>0</v>
      </c>
      <c r="U1675" s="111">
        <v>0</v>
      </c>
      <c r="V1675" s="118">
        <f t="shared" si="470"/>
        <v>0</v>
      </c>
      <c r="W1675" t="str">
        <f t="shared" si="471"/>
        <v/>
      </c>
      <c r="X1675" s="67" t="s">
        <v>1681</v>
      </c>
      <c r="Y1675" s="98">
        <v>1670</v>
      </c>
      <c r="Z1675" s="67" t="s">
        <v>1682</v>
      </c>
      <c r="AA1675" s="67" t="s">
        <v>1717</v>
      </c>
      <c r="AB1675" s="111">
        <f t="shared" si="473"/>
        <v>1</v>
      </c>
      <c r="AC1675" s="111">
        <f t="shared" si="474"/>
        <v>70</v>
      </c>
      <c r="AD1675" s="111">
        <f t="shared" si="475"/>
        <v>54</v>
      </c>
      <c r="AE1675" s="111">
        <f t="shared" si="476"/>
        <v>54</v>
      </c>
      <c r="AF1675" s="111">
        <f t="shared" si="477"/>
        <v>0</v>
      </c>
      <c r="AG1675" s="111">
        <f t="shared" si="478"/>
        <v>0</v>
      </c>
      <c r="AH1675" s="118">
        <f t="shared" si="479"/>
        <v>0</v>
      </c>
      <c r="AJ1675" s="67" t="s">
        <v>1681</v>
      </c>
      <c r="AK1675" s="98">
        <v>1670</v>
      </c>
      <c r="AL1675" s="67" t="s">
        <v>1682</v>
      </c>
      <c r="AM1675" s="67" t="s">
        <v>1717</v>
      </c>
      <c r="AN1675" s="87">
        <f t="shared" si="480"/>
        <v>0</v>
      </c>
      <c r="AO1675" s="87">
        <f t="shared" si="481"/>
        <v>0</v>
      </c>
      <c r="AP1675" s="87">
        <f t="shared" si="482"/>
        <v>8</v>
      </c>
      <c r="AQ1675" s="87">
        <f t="shared" si="483"/>
        <v>8</v>
      </c>
      <c r="AR1675" s="87">
        <f t="shared" si="484"/>
        <v>0</v>
      </c>
      <c r="AS1675" s="87">
        <f t="shared" si="485"/>
        <v>0</v>
      </c>
      <c r="AT1675" s="118">
        <f t="shared" si="486"/>
        <v>0</v>
      </c>
      <c r="AU1675" s="119" t="str">
        <f t="shared" si="472"/>
        <v>沖縄県伊是名村</v>
      </c>
      <c r="AW1675" s="225" t="s">
        <v>3634</v>
      </c>
      <c r="AY1675" s="230" t="s">
        <v>3634</v>
      </c>
      <c r="BA1675">
        <v>1</v>
      </c>
      <c r="BB1675">
        <v>70</v>
      </c>
      <c r="BC1675">
        <v>54</v>
      </c>
      <c r="BD1675">
        <v>54</v>
      </c>
      <c r="BE1675">
        <v>0</v>
      </c>
      <c r="BF1675">
        <v>0</v>
      </c>
    </row>
    <row r="1676" spans="2:58">
      <c r="B1676" s="67" t="s">
        <v>1681</v>
      </c>
      <c r="C1676" s="67">
        <v>1673</v>
      </c>
      <c r="D1676" s="67" t="s">
        <v>1682</v>
      </c>
      <c r="E1676" s="67" t="s">
        <v>1718</v>
      </c>
      <c r="F1676" s="87">
        <v>4</v>
      </c>
      <c r="G1676" s="87">
        <v>280</v>
      </c>
      <c r="H1676" s="87">
        <v>283</v>
      </c>
      <c r="I1676" s="87">
        <v>0</v>
      </c>
      <c r="J1676" s="87">
        <v>0</v>
      </c>
      <c r="K1676" t="str">
        <f t="shared" si="469"/>
        <v>OK</v>
      </c>
      <c r="L1676" s="67" t="s">
        <v>1681</v>
      </c>
      <c r="M1676" s="98">
        <v>1671</v>
      </c>
      <c r="N1676" s="67" t="s">
        <v>1682</v>
      </c>
      <c r="O1676" s="67" t="s">
        <v>1718</v>
      </c>
      <c r="P1676" s="87">
        <v>4</v>
      </c>
      <c r="Q1676" s="87">
        <v>280</v>
      </c>
      <c r="R1676" s="111">
        <v>284</v>
      </c>
      <c r="S1676" s="87">
        <v>284</v>
      </c>
      <c r="T1676" s="87">
        <v>0</v>
      </c>
      <c r="U1676" s="111">
        <v>0</v>
      </c>
      <c r="V1676" s="118">
        <f t="shared" si="470"/>
        <v>0</v>
      </c>
      <c r="W1676" t="str">
        <f t="shared" si="471"/>
        <v/>
      </c>
      <c r="X1676" s="67" t="s">
        <v>1681</v>
      </c>
      <c r="Y1676" s="98">
        <v>1671</v>
      </c>
      <c r="Z1676" s="67" t="s">
        <v>1682</v>
      </c>
      <c r="AA1676" s="67" t="s">
        <v>1718</v>
      </c>
      <c r="AB1676" s="111">
        <f t="shared" si="473"/>
        <v>5</v>
      </c>
      <c r="AC1676" s="111">
        <f t="shared" si="474"/>
        <v>285</v>
      </c>
      <c r="AD1676" s="111">
        <f t="shared" si="475"/>
        <v>255</v>
      </c>
      <c r="AE1676" s="111">
        <f t="shared" si="476"/>
        <v>255</v>
      </c>
      <c r="AF1676" s="111">
        <f t="shared" si="477"/>
        <v>0</v>
      </c>
      <c r="AG1676" s="111">
        <f t="shared" si="478"/>
        <v>0</v>
      </c>
      <c r="AH1676" s="118">
        <f t="shared" si="479"/>
        <v>0</v>
      </c>
      <c r="AJ1676" s="67" t="s">
        <v>1681</v>
      </c>
      <c r="AK1676" s="98">
        <v>1671</v>
      </c>
      <c r="AL1676" s="67" t="s">
        <v>1682</v>
      </c>
      <c r="AM1676" s="67" t="s">
        <v>1718</v>
      </c>
      <c r="AN1676" s="87">
        <f t="shared" si="480"/>
        <v>1</v>
      </c>
      <c r="AO1676" s="87">
        <f t="shared" si="481"/>
        <v>5</v>
      </c>
      <c r="AP1676" s="87">
        <f t="shared" si="482"/>
        <v>-29</v>
      </c>
      <c r="AQ1676" s="87">
        <f t="shared" si="483"/>
        <v>-29</v>
      </c>
      <c r="AR1676" s="87">
        <f t="shared" si="484"/>
        <v>0</v>
      </c>
      <c r="AS1676" s="87">
        <f t="shared" si="485"/>
        <v>0</v>
      </c>
      <c r="AT1676" s="118">
        <f t="shared" si="486"/>
        <v>0</v>
      </c>
      <c r="AU1676" s="119" t="str">
        <f t="shared" si="472"/>
        <v>沖縄県久米島町</v>
      </c>
      <c r="AW1676" s="225" t="s">
        <v>3635</v>
      </c>
      <c r="AY1676" s="230" t="s">
        <v>3635</v>
      </c>
      <c r="BA1676">
        <v>5</v>
      </c>
      <c r="BB1676">
        <v>285</v>
      </c>
      <c r="BC1676">
        <v>255</v>
      </c>
      <c r="BD1676">
        <v>255</v>
      </c>
      <c r="BE1676">
        <v>0</v>
      </c>
      <c r="BF1676">
        <v>0</v>
      </c>
    </row>
    <row r="1677" spans="2:58">
      <c r="B1677" s="67" t="s">
        <v>1681</v>
      </c>
      <c r="C1677" s="67">
        <v>1674</v>
      </c>
      <c r="D1677" s="67" t="s">
        <v>1682</v>
      </c>
      <c r="E1677" s="67" t="s">
        <v>1719</v>
      </c>
      <c r="F1677" s="87">
        <v>15</v>
      </c>
      <c r="G1677" s="87">
        <v>1335</v>
      </c>
      <c r="H1677" s="87">
        <v>1427</v>
      </c>
      <c r="I1677" s="87">
        <v>31</v>
      </c>
      <c r="J1677" s="87">
        <v>0</v>
      </c>
      <c r="K1677" t="str">
        <f t="shared" si="469"/>
        <v>OK</v>
      </c>
      <c r="L1677" s="67" t="s">
        <v>1681</v>
      </c>
      <c r="M1677" s="98">
        <v>1672</v>
      </c>
      <c r="N1677" s="67" t="s">
        <v>1682</v>
      </c>
      <c r="O1677" s="67" t="s">
        <v>1719</v>
      </c>
      <c r="P1677" s="87">
        <v>15</v>
      </c>
      <c r="Q1677" s="87">
        <v>1565</v>
      </c>
      <c r="R1677" s="111">
        <v>1526</v>
      </c>
      <c r="S1677" s="87">
        <v>1519</v>
      </c>
      <c r="T1677" s="87">
        <v>0</v>
      </c>
      <c r="U1677" s="111">
        <v>0</v>
      </c>
      <c r="V1677" s="118">
        <f t="shared" si="470"/>
        <v>0</v>
      </c>
      <c r="W1677" t="str">
        <f t="shared" si="471"/>
        <v/>
      </c>
      <c r="X1677" s="67" t="s">
        <v>1681</v>
      </c>
      <c r="Y1677" s="98">
        <v>1672</v>
      </c>
      <c r="Z1677" s="67" t="s">
        <v>1682</v>
      </c>
      <c r="AA1677" s="67" t="s">
        <v>1719</v>
      </c>
      <c r="AB1677" s="111">
        <f t="shared" si="473"/>
        <v>15</v>
      </c>
      <c r="AC1677" s="111">
        <f t="shared" si="474"/>
        <v>1595</v>
      </c>
      <c r="AD1677" s="111">
        <f t="shared" si="475"/>
        <v>1666</v>
      </c>
      <c r="AE1677" s="111">
        <f t="shared" si="476"/>
        <v>1602</v>
      </c>
      <c r="AF1677" s="111">
        <f t="shared" si="477"/>
        <v>60</v>
      </c>
      <c r="AG1677" s="111">
        <f t="shared" si="478"/>
        <v>0</v>
      </c>
      <c r="AH1677" s="118">
        <f t="shared" si="479"/>
        <v>3.601440576230492E-2</v>
      </c>
      <c r="AJ1677" s="67" t="s">
        <v>1681</v>
      </c>
      <c r="AK1677" s="98">
        <v>1672</v>
      </c>
      <c r="AL1677" s="67" t="s">
        <v>1682</v>
      </c>
      <c r="AM1677" s="67" t="s">
        <v>1719</v>
      </c>
      <c r="AN1677" s="87">
        <f t="shared" si="480"/>
        <v>0</v>
      </c>
      <c r="AO1677" s="87">
        <f t="shared" si="481"/>
        <v>30</v>
      </c>
      <c r="AP1677" s="87">
        <f t="shared" si="482"/>
        <v>140</v>
      </c>
      <c r="AQ1677" s="87">
        <f t="shared" si="483"/>
        <v>83</v>
      </c>
      <c r="AR1677" s="87">
        <f t="shared" si="484"/>
        <v>60</v>
      </c>
      <c r="AS1677" s="87">
        <f t="shared" si="485"/>
        <v>0</v>
      </c>
      <c r="AT1677" s="118">
        <f t="shared" si="486"/>
        <v>3.601440576230492E-2</v>
      </c>
      <c r="AU1677" s="119" t="str">
        <f t="shared" si="472"/>
        <v>沖縄県八重瀬町</v>
      </c>
      <c r="AW1677" s="225" t="s">
        <v>3636</v>
      </c>
      <c r="AY1677" s="230" t="s">
        <v>3636</v>
      </c>
      <c r="BA1677">
        <v>15</v>
      </c>
      <c r="BB1677">
        <v>1595</v>
      </c>
      <c r="BC1677">
        <v>1666</v>
      </c>
      <c r="BD1677">
        <v>1602</v>
      </c>
      <c r="BE1677">
        <v>60</v>
      </c>
      <c r="BF1677">
        <v>0</v>
      </c>
    </row>
    <row r="1678" spans="2:58">
      <c r="B1678" s="67" t="s">
        <v>1681</v>
      </c>
      <c r="C1678" s="67">
        <v>1675</v>
      </c>
      <c r="D1678" s="67" t="s">
        <v>1682</v>
      </c>
      <c r="E1678" s="67" t="s">
        <v>1720</v>
      </c>
      <c r="F1678" s="87">
        <v>1</v>
      </c>
      <c r="G1678" s="87">
        <v>45</v>
      </c>
      <c r="H1678" s="87">
        <v>33</v>
      </c>
      <c r="I1678" s="87">
        <v>0</v>
      </c>
      <c r="J1678" s="87">
        <v>0</v>
      </c>
      <c r="K1678" t="str">
        <f t="shared" si="469"/>
        <v>OK</v>
      </c>
      <c r="L1678" s="67" t="s">
        <v>1681</v>
      </c>
      <c r="M1678" s="98">
        <v>1673</v>
      </c>
      <c r="N1678" s="67" t="s">
        <v>1682</v>
      </c>
      <c r="O1678" s="67" t="s">
        <v>1720</v>
      </c>
      <c r="P1678" s="87">
        <v>1</v>
      </c>
      <c r="Q1678" s="87">
        <v>45</v>
      </c>
      <c r="R1678" s="111">
        <v>25</v>
      </c>
      <c r="S1678" s="87">
        <v>25</v>
      </c>
      <c r="T1678" s="87">
        <v>0</v>
      </c>
      <c r="U1678" s="111">
        <v>0</v>
      </c>
      <c r="V1678" s="118">
        <f t="shared" si="470"/>
        <v>0</v>
      </c>
      <c r="W1678" t="str">
        <f t="shared" si="471"/>
        <v/>
      </c>
      <c r="X1678" s="67" t="s">
        <v>1681</v>
      </c>
      <c r="Y1678" s="98">
        <v>1673</v>
      </c>
      <c r="Z1678" s="67" t="s">
        <v>1682</v>
      </c>
      <c r="AA1678" s="67" t="s">
        <v>1720</v>
      </c>
      <c r="AB1678" s="111">
        <f t="shared" si="473"/>
        <v>1</v>
      </c>
      <c r="AC1678" s="111">
        <f t="shared" si="474"/>
        <v>45</v>
      </c>
      <c r="AD1678" s="111">
        <f t="shared" si="475"/>
        <v>22</v>
      </c>
      <c r="AE1678" s="111">
        <f t="shared" si="476"/>
        <v>22</v>
      </c>
      <c r="AF1678" s="111">
        <f t="shared" si="477"/>
        <v>0</v>
      </c>
      <c r="AG1678" s="111">
        <f t="shared" si="478"/>
        <v>0</v>
      </c>
      <c r="AH1678" s="118">
        <f t="shared" si="479"/>
        <v>0</v>
      </c>
      <c r="AJ1678" s="67" t="s">
        <v>1681</v>
      </c>
      <c r="AK1678" s="98">
        <v>1673</v>
      </c>
      <c r="AL1678" s="67" t="s">
        <v>1682</v>
      </c>
      <c r="AM1678" s="67" t="s">
        <v>1720</v>
      </c>
      <c r="AN1678" s="87">
        <f t="shared" si="480"/>
        <v>0</v>
      </c>
      <c r="AO1678" s="87">
        <f t="shared" si="481"/>
        <v>0</v>
      </c>
      <c r="AP1678" s="87">
        <f t="shared" si="482"/>
        <v>-3</v>
      </c>
      <c r="AQ1678" s="87">
        <f t="shared" si="483"/>
        <v>-3</v>
      </c>
      <c r="AR1678" s="87">
        <f t="shared" si="484"/>
        <v>0</v>
      </c>
      <c r="AS1678" s="87">
        <f t="shared" si="485"/>
        <v>0</v>
      </c>
      <c r="AT1678" s="118">
        <f t="shared" si="486"/>
        <v>0</v>
      </c>
      <c r="AU1678" s="119" t="str">
        <f t="shared" si="472"/>
        <v>沖縄県多良間村</v>
      </c>
      <c r="AW1678" s="225" t="s">
        <v>3637</v>
      </c>
      <c r="AY1678" s="230" t="s">
        <v>3637</v>
      </c>
      <c r="BA1678">
        <v>1</v>
      </c>
      <c r="BB1678">
        <v>45</v>
      </c>
      <c r="BC1678">
        <v>22</v>
      </c>
      <c r="BD1678">
        <v>22</v>
      </c>
      <c r="BE1678">
        <v>0</v>
      </c>
      <c r="BF1678">
        <v>0</v>
      </c>
    </row>
    <row r="1679" spans="2:58">
      <c r="B1679" s="67" t="s">
        <v>1681</v>
      </c>
      <c r="C1679" s="67">
        <v>1676</v>
      </c>
      <c r="D1679" s="67" t="s">
        <v>1682</v>
      </c>
      <c r="E1679" s="67" t="s">
        <v>1721</v>
      </c>
      <c r="F1679" s="87">
        <v>0</v>
      </c>
      <c r="G1679" s="87">
        <v>0</v>
      </c>
      <c r="H1679" s="87">
        <v>0</v>
      </c>
      <c r="I1679" s="87">
        <v>0</v>
      </c>
      <c r="J1679" s="87">
        <v>0</v>
      </c>
      <c r="K1679" t="str">
        <f t="shared" si="469"/>
        <v>OK</v>
      </c>
      <c r="L1679" s="67" t="s">
        <v>1681</v>
      </c>
      <c r="M1679" s="98">
        <v>1674</v>
      </c>
      <c r="N1679" s="67" t="s">
        <v>1682</v>
      </c>
      <c r="O1679" s="67" t="s">
        <v>1721</v>
      </c>
      <c r="P1679" s="87">
        <v>0</v>
      </c>
      <c r="Q1679" s="87">
        <v>0</v>
      </c>
      <c r="R1679" s="111">
        <v>131</v>
      </c>
      <c r="S1679" s="87">
        <v>0</v>
      </c>
      <c r="T1679" s="87">
        <v>0</v>
      </c>
      <c r="U1679" s="111">
        <v>0</v>
      </c>
      <c r="V1679" s="118">
        <f t="shared" si="470"/>
        <v>0</v>
      </c>
      <c r="W1679" t="str">
        <f t="shared" si="471"/>
        <v/>
      </c>
      <c r="X1679" s="67" t="s">
        <v>1681</v>
      </c>
      <c r="Y1679" s="98">
        <v>1674</v>
      </c>
      <c r="Z1679" s="67" t="s">
        <v>1682</v>
      </c>
      <c r="AA1679" s="67" t="s">
        <v>1721</v>
      </c>
      <c r="AB1679" s="111">
        <f t="shared" si="473"/>
        <v>0</v>
      </c>
      <c r="AC1679" s="111">
        <f t="shared" si="474"/>
        <v>0</v>
      </c>
      <c r="AD1679" s="111">
        <f t="shared" si="475"/>
        <v>125</v>
      </c>
      <c r="AE1679" s="111">
        <f t="shared" si="476"/>
        <v>0</v>
      </c>
      <c r="AF1679" s="111">
        <f t="shared" si="477"/>
        <v>0</v>
      </c>
      <c r="AG1679" s="111">
        <f t="shared" si="478"/>
        <v>0</v>
      </c>
      <c r="AH1679" s="118">
        <f t="shared" si="479"/>
        <v>0</v>
      </c>
      <c r="AJ1679" s="67" t="s">
        <v>1681</v>
      </c>
      <c r="AK1679" s="98">
        <v>1674</v>
      </c>
      <c r="AL1679" s="67" t="s">
        <v>1682</v>
      </c>
      <c r="AM1679" s="67" t="s">
        <v>1721</v>
      </c>
      <c r="AN1679" s="87">
        <f t="shared" si="480"/>
        <v>0</v>
      </c>
      <c r="AO1679" s="87">
        <f t="shared" si="481"/>
        <v>0</v>
      </c>
      <c r="AP1679" s="87">
        <f t="shared" si="482"/>
        <v>-6</v>
      </c>
      <c r="AQ1679" s="87">
        <f t="shared" si="483"/>
        <v>0</v>
      </c>
      <c r="AR1679" s="87">
        <f t="shared" si="484"/>
        <v>0</v>
      </c>
      <c r="AS1679" s="87">
        <f t="shared" si="485"/>
        <v>0</v>
      </c>
      <c r="AT1679" s="118">
        <f t="shared" si="486"/>
        <v>0</v>
      </c>
      <c r="AU1679" s="119" t="str">
        <f t="shared" si="472"/>
        <v>沖縄県竹富町</v>
      </c>
      <c r="AW1679" s="225" t="s">
        <v>3638</v>
      </c>
      <c r="AY1679" s="230" t="s">
        <v>3638</v>
      </c>
      <c r="BA1679">
        <v>0</v>
      </c>
      <c r="BB1679">
        <v>0</v>
      </c>
      <c r="BC1679">
        <v>125</v>
      </c>
      <c r="BD1679">
        <v>0</v>
      </c>
      <c r="BE1679">
        <v>0</v>
      </c>
      <c r="BF1679">
        <v>0</v>
      </c>
    </row>
    <row r="1680" spans="2:58">
      <c r="B1680" s="67" t="s">
        <v>1681</v>
      </c>
      <c r="C1680" s="67">
        <v>1677</v>
      </c>
      <c r="D1680" s="67" t="s">
        <v>1682</v>
      </c>
      <c r="E1680" s="67" t="s">
        <v>1722</v>
      </c>
      <c r="F1680" s="87">
        <v>1</v>
      </c>
      <c r="G1680" s="87">
        <v>40</v>
      </c>
      <c r="H1680" s="87">
        <v>29</v>
      </c>
      <c r="I1680" s="87">
        <v>0</v>
      </c>
      <c r="J1680" s="87">
        <v>0</v>
      </c>
      <c r="K1680" t="str">
        <f t="shared" si="469"/>
        <v>OK</v>
      </c>
      <c r="L1680" s="67" t="s">
        <v>1681</v>
      </c>
      <c r="M1680" s="98">
        <v>1675</v>
      </c>
      <c r="N1680" s="67" t="s">
        <v>1682</v>
      </c>
      <c r="O1680" s="67" t="s">
        <v>1722</v>
      </c>
      <c r="P1680" s="87">
        <v>1</v>
      </c>
      <c r="Q1680" s="87">
        <v>40</v>
      </c>
      <c r="R1680" s="111">
        <v>51</v>
      </c>
      <c r="S1680" s="87">
        <v>41</v>
      </c>
      <c r="T1680" s="87">
        <v>0</v>
      </c>
      <c r="U1680" s="111">
        <v>0</v>
      </c>
      <c r="V1680" s="118">
        <f t="shared" si="470"/>
        <v>0</v>
      </c>
      <c r="W1680" t="str">
        <f t="shared" si="471"/>
        <v/>
      </c>
      <c r="X1680" s="67" t="s">
        <v>1681</v>
      </c>
      <c r="Y1680" s="98">
        <v>1675</v>
      </c>
      <c r="Z1680" s="67" t="s">
        <v>1682</v>
      </c>
      <c r="AA1680" s="67" t="s">
        <v>1722</v>
      </c>
      <c r="AB1680" s="111">
        <f t="shared" si="473"/>
        <v>1</v>
      </c>
      <c r="AC1680" s="111">
        <f t="shared" si="474"/>
        <v>46</v>
      </c>
      <c r="AD1680" s="111">
        <f t="shared" si="475"/>
        <v>39</v>
      </c>
      <c r="AE1680" s="111">
        <f t="shared" si="476"/>
        <v>28</v>
      </c>
      <c r="AF1680" s="111">
        <f t="shared" si="477"/>
        <v>0</v>
      </c>
      <c r="AG1680" s="111">
        <f t="shared" si="478"/>
        <v>0</v>
      </c>
      <c r="AH1680" s="118">
        <f t="shared" si="479"/>
        <v>0</v>
      </c>
      <c r="AJ1680" s="67" t="s">
        <v>1681</v>
      </c>
      <c r="AK1680" s="98">
        <v>1675</v>
      </c>
      <c r="AL1680" s="67" t="s">
        <v>1682</v>
      </c>
      <c r="AM1680" s="67" t="s">
        <v>1722</v>
      </c>
      <c r="AN1680" s="87">
        <f t="shared" si="480"/>
        <v>0</v>
      </c>
      <c r="AO1680" s="87">
        <f t="shared" si="481"/>
        <v>6</v>
      </c>
      <c r="AP1680" s="87">
        <f t="shared" si="482"/>
        <v>-12</v>
      </c>
      <c r="AQ1680" s="87">
        <f t="shared" si="483"/>
        <v>-13</v>
      </c>
      <c r="AR1680" s="87">
        <f t="shared" si="484"/>
        <v>0</v>
      </c>
      <c r="AS1680" s="87">
        <f t="shared" si="485"/>
        <v>0</v>
      </c>
      <c r="AT1680" s="118">
        <f t="shared" si="486"/>
        <v>0</v>
      </c>
      <c r="AU1680" s="119" t="str">
        <f t="shared" si="472"/>
        <v>沖縄県与那国町</v>
      </c>
      <c r="AW1680" s="225" t="s">
        <v>3639</v>
      </c>
      <c r="AY1680" s="230" t="s">
        <v>3639</v>
      </c>
      <c r="BA1680">
        <v>1</v>
      </c>
      <c r="BB1680">
        <v>46</v>
      </c>
      <c r="BC1680">
        <v>39</v>
      </c>
      <c r="BD1680">
        <v>28</v>
      </c>
      <c r="BE1680">
        <v>0</v>
      </c>
      <c r="BF1680">
        <v>0</v>
      </c>
    </row>
    <row r="1681" spans="2:58">
      <c r="B1681" s="67" t="s">
        <v>2</v>
      </c>
      <c r="C1681" s="67">
        <v>1678</v>
      </c>
      <c r="D1681" s="67" t="s">
        <v>3</v>
      </c>
      <c r="E1681" s="67" t="s">
        <v>1723</v>
      </c>
      <c r="F1681" s="87">
        <v>330</v>
      </c>
      <c r="G1681" s="87">
        <v>26027</v>
      </c>
      <c r="H1681" s="87">
        <v>25672</v>
      </c>
      <c r="I1681" s="87">
        <v>69</v>
      </c>
      <c r="J1681" s="87">
        <v>30</v>
      </c>
      <c r="K1681" t="str">
        <f t="shared" si="469"/>
        <v>OK</v>
      </c>
      <c r="L1681" s="67" t="s">
        <v>2</v>
      </c>
      <c r="M1681" s="98">
        <v>1676</v>
      </c>
      <c r="N1681" s="67" t="s">
        <v>3</v>
      </c>
      <c r="O1681" s="67" t="s">
        <v>1723</v>
      </c>
      <c r="P1681" s="87">
        <v>370</v>
      </c>
      <c r="Q1681" s="87">
        <v>27372</v>
      </c>
      <c r="R1681" s="111">
        <v>27985</v>
      </c>
      <c r="S1681" s="87">
        <v>27169</v>
      </c>
      <c r="T1681" s="87">
        <v>8</v>
      </c>
      <c r="U1681" s="111">
        <v>31</v>
      </c>
      <c r="V1681" s="118">
        <f t="shared" si="470"/>
        <v>2.8586742897981064E-4</v>
      </c>
      <c r="W1681" t="str">
        <f t="shared" si="471"/>
        <v/>
      </c>
      <c r="X1681" s="67" t="s">
        <v>2</v>
      </c>
      <c r="Y1681" s="98">
        <v>1676</v>
      </c>
      <c r="Z1681" s="67" t="s">
        <v>3</v>
      </c>
      <c r="AA1681" s="67" t="s">
        <v>1723</v>
      </c>
      <c r="AB1681" s="111">
        <f t="shared" si="473"/>
        <v>397</v>
      </c>
      <c r="AC1681" s="111">
        <f t="shared" si="474"/>
        <v>28539</v>
      </c>
      <c r="AD1681" s="111">
        <f t="shared" si="475"/>
        <v>30018</v>
      </c>
      <c r="AE1681" s="111">
        <f t="shared" si="476"/>
        <v>28344</v>
      </c>
      <c r="AF1681" s="111">
        <f t="shared" si="477"/>
        <v>7</v>
      </c>
      <c r="AG1681" s="111">
        <f t="shared" si="478"/>
        <v>0</v>
      </c>
      <c r="AH1681" s="118">
        <f t="shared" si="479"/>
        <v>2.3319341728296356E-4</v>
      </c>
      <c r="AJ1681" s="67" t="s">
        <v>2</v>
      </c>
      <c r="AK1681" s="98">
        <v>1676</v>
      </c>
      <c r="AL1681" s="67" t="s">
        <v>3</v>
      </c>
      <c r="AM1681" s="67" t="s">
        <v>1723</v>
      </c>
      <c r="AN1681" s="87">
        <f t="shared" si="480"/>
        <v>27</v>
      </c>
      <c r="AO1681" s="87">
        <f t="shared" si="481"/>
        <v>1167</v>
      </c>
      <c r="AP1681" s="87">
        <f t="shared" si="482"/>
        <v>2033</v>
      </c>
      <c r="AQ1681" s="87">
        <f t="shared" si="483"/>
        <v>1175</v>
      </c>
      <c r="AR1681" s="87">
        <f t="shared" si="484"/>
        <v>-1</v>
      </c>
      <c r="AS1681" s="87">
        <f t="shared" si="485"/>
        <v>-31</v>
      </c>
      <c r="AT1681" s="118">
        <f t="shared" si="486"/>
        <v>-5.2674011696847081E-5</v>
      </c>
      <c r="AU1681" s="119" t="str">
        <f t="shared" si="472"/>
        <v>北海道札幌市</v>
      </c>
      <c r="AW1681" s="225" t="s">
        <v>3640</v>
      </c>
      <c r="AY1681" s="230" t="s">
        <v>3640</v>
      </c>
      <c r="BA1681">
        <v>397</v>
      </c>
      <c r="BB1681">
        <v>28539</v>
      </c>
      <c r="BC1681">
        <v>30018</v>
      </c>
      <c r="BD1681">
        <v>28344</v>
      </c>
      <c r="BE1681">
        <v>7</v>
      </c>
      <c r="BF1681">
        <v>0</v>
      </c>
    </row>
    <row r="1682" spans="2:58">
      <c r="B1682" s="67" t="s">
        <v>254</v>
      </c>
      <c r="C1682" s="67">
        <v>1679</v>
      </c>
      <c r="D1682" s="67" t="s">
        <v>255</v>
      </c>
      <c r="E1682" s="67" t="s">
        <v>1724</v>
      </c>
      <c r="F1682" s="87">
        <v>249</v>
      </c>
      <c r="G1682" s="87">
        <v>15311</v>
      </c>
      <c r="H1682" s="87">
        <v>15494</v>
      </c>
      <c r="I1682" s="87">
        <v>419</v>
      </c>
      <c r="J1682" s="87">
        <v>130</v>
      </c>
      <c r="K1682" t="str">
        <f t="shared" si="469"/>
        <v>OK</v>
      </c>
      <c r="L1682" s="67" t="s">
        <v>254</v>
      </c>
      <c r="M1682" s="98">
        <v>1677</v>
      </c>
      <c r="N1682" s="67" t="s">
        <v>255</v>
      </c>
      <c r="O1682" s="67" t="s">
        <v>1724</v>
      </c>
      <c r="P1682" s="87">
        <v>290</v>
      </c>
      <c r="Q1682" s="87">
        <v>18323</v>
      </c>
      <c r="R1682" s="111">
        <v>17726</v>
      </c>
      <c r="S1682" s="87">
        <v>16971</v>
      </c>
      <c r="T1682" s="87">
        <v>213</v>
      </c>
      <c r="U1682" s="111">
        <v>132</v>
      </c>
      <c r="V1682" s="118">
        <f t="shared" si="470"/>
        <v>1.2016247320320434E-2</v>
      </c>
      <c r="W1682" t="str">
        <f t="shared" si="471"/>
        <v/>
      </c>
      <c r="X1682" s="67" t="s">
        <v>254</v>
      </c>
      <c r="Y1682" s="98">
        <v>1677</v>
      </c>
      <c r="Z1682" s="67" t="s">
        <v>255</v>
      </c>
      <c r="AA1682" s="67" t="s">
        <v>1724</v>
      </c>
      <c r="AB1682" s="111">
        <f t="shared" si="473"/>
        <v>331</v>
      </c>
      <c r="AC1682" s="111">
        <f t="shared" si="474"/>
        <v>18457</v>
      </c>
      <c r="AD1682" s="111">
        <f t="shared" si="475"/>
        <v>19278</v>
      </c>
      <c r="AE1682" s="111">
        <f t="shared" si="476"/>
        <v>18566</v>
      </c>
      <c r="AF1682" s="111">
        <f t="shared" si="477"/>
        <v>232</v>
      </c>
      <c r="AG1682" s="111">
        <f t="shared" si="478"/>
        <v>77</v>
      </c>
      <c r="AH1682" s="118">
        <f t="shared" si="479"/>
        <v>1.2034443406992426E-2</v>
      </c>
      <c r="AJ1682" s="67" t="s">
        <v>254</v>
      </c>
      <c r="AK1682" s="98">
        <v>1677</v>
      </c>
      <c r="AL1682" s="67" t="s">
        <v>255</v>
      </c>
      <c r="AM1682" s="67" t="s">
        <v>1724</v>
      </c>
      <c r="AN1682" s="87">
        <f t="shared" si="480"/>
        <v>41</v>
      </c>
      <c r="AO1682" s="87">
        <f t="shared" si="481"/>
        <v>134</v>
      </c>
      <c r="AP1682" s="87">
        <f t="shared" si="482"/>
        <v>1552</v>
      </c>
      <c r="AQ1682" s="87">
        <f t="shared" si="483"/>
        <v>1595</v>
      </c>
      <c r="AR1682" s="87">
        <f t="shared" si="484"/>
        <v>19</v>
      </c>
      <c r="AS1682" s="87">
        <f t="shared" si="485"/>
        <v>-55</v>
      </c>
      <c r="AT1682" s="118">
        <f t="shared" si="486"/>
        <v>1.8196086671992337E-5</v>
      </c>
      <c r="AU1682" s="119" t="str">
        <f t="shared" si="472"/>
        <v>宮城県仙台市</v>
      </c>
      <c r="AW1682" s="225" t="s">
        <v>3641</v>
      </c>
      <c r="AY1682" s="230" t="s">
        <v>3641</v>
      </c>
      <c r="BA1682">
        <v>331</v>
      </c>
      <c r="BB1682">
        <v>18457</v>
      </c>
      <c r="BC1682">
        <v>19278</v>
      </c>
      <c r="BD1682">
        <v>18566</v>
      </c>
      <c r="BE1682">
        <v>232</v>
      </c>
      <c r="BF1682">
        <v>77</v>
      </c>
    </row>
    <row r="1683" spans="2:58">
      <c r="B1683" s="67" t="s">
        <v>515</v>
      </c>
      <c r="C1683" s="67">
        <v>1680</v>
      </c>
      <c r="D1683" s="67" t="s">
        <v>516</v>
      </c>
      <c r="E1683" s="67" t="s">
        <v>1725</v>
      </c>
      <c r="F1683" s="87">
        <v>212</v>
      </c>
      <c r="G1683" s="87">
        <v>15516</v>
      </c>
      <c r="H1683" s="87">
        <v>15522</v>
      </c>
      <c r="I1683" s="87">
        <v>95</v>
      </c>
      <c r="J1683" s="87">
        <v>615</v>
      </c>
      <c r="K1683" t="str">
        <f t="shared" si="469"/>
        <v>OK</v>
      </c>
      <c r="L1683" s="67" t="s">
        <v>515</v>
      </c>
      <c r="M1683" s="98">
        <v>1678</v>
      </c>
      <c r="N1683" s="67" t="s">
        <v>516</v>
      </c>
      <c r="O1683" s="67" t="s">
        <v>1725</v>
      </c>
      <c r="P1683" s="87">
        <v>247</v>
      </c>
      <c r="Q1683" s="87">
        <v>17344</v>
      </c>
      <c r="R1683" s="111">
        <v>19169</v>
      </c>
      <c r="S1683" s="87">
        <v>17306</v>
      </c>
      <c r="T1683" s="87">
        <v>24</v>
      </c>
      <c r="U1683" s="111">
        <v>655</v>
      </c>
      <c r="V1683" s="118">
        <f t="shared" si="470"/>
        <v>1.2520214930356304E-3</v>
      </c>
      <c r="W1683" t="str">
        <f t="shared" si="471"/>
        <v/>
      </c>
      <c r="X1683" s="67" t="s">
        <v>515</v>
      </c>
      <c r="Y1683" s="98">
        <v>1678</v>
      </c>
      <c r="Z1683" s="67" t="s">
        <v>516</v>
      </c>
      <c r="AA1683" s="67" t="s">
        <v>1725</v>
      </c>
      <c r="AB1683" s="111">
        <f t="shared" si="473"/>
        <v>303</v>
      </c>
      <c r="AC1683" s="111">
        <f t="shared" si="474"/>
        <v>19388</v>
      </c>
      <c r="AD1683" s="111">
        <f t="shared" si="475"/>
        <v>20687</v>
      </c>
      <c r="AE1683" s="111">
        <f t="shared" si="476"/>
        <v>19253</v>
      </c>
      <c r="AF1683" s="111">
        <f t="shared" si="477"/>
        <v>0</v>
      </c>
      <c r="AG1683" s="111">
        <f t="shared" si="478"/>
        <v>429</v>
      </c>
      <c r="AH1683" s="118">
        <f t="shared" si="479"/>
        <v>0</v>
      </c>
      <c r="AJ1683" s="67" t="s">
        <v>515</v>
      </c>
      <c r="AK1683" s="98">
        <v>1678</v>
      </c>
      <c r="AL1683" s="67" t="s">
        <v>516</v>
      </c>
      <c r="AM1683" s="67" t="s">
        <v>1725</v>
      </c>
      <c r="AN1683" s="87">
        <f t="shared" si="480"/>
        <v>56</v>
      </c>
      <c r="AO1683" s="87">
        <f t="shared" si="481"/>
        <v>2044</v>
      </c>
      <c r="AP1683" s="87">
        <f t="shared" si="482"/>
        <v>1518</v>
      </c>
      <c r="AQ1683" s="87">
        <f t="shared" si="483"/>
        <v>1947</v>
      </c>
      <c r="AR1683" s="87">
        <f t="shared" si="484"/>
        <v>-24</v>
      </c>
      <c r="AS1683" s="87">
        <f t="shared" si="485"/>
        <v>-226</v>
      </c>
      <c r="AT1683" s="118">
        <f t="shared" si="486"/>
        <v>-1.2520214930356304E-3</v>
      </c>
      <c r="AU1683" s="119" t="str">
        <f t="shared" si="472"/>
        <v>埼玉県さいたま市</v>
      </c>
      <c r="AW1683" s="225" t="s">
        <v>3642</v>
      </c>
      <c r="AY1683" s="230" t="s">
        <v>3642</v>
      </c>
      <c r="BA1683">
        <v>303</v>
      </c>
      <c r="BB1683">
        <v>19388</v>
      </c>
      <c r="BC1683">
        <v>20687</v>
      </c>
      <c r="BD1683">
        <v>19253</v>
      </c>
      <c r="BE1683">
        <v>0</v>
      </c>
      <c r="BF1683">
        <v>429</v>
      </c>
    </row>
    <row r="1684" spans="2:58">
      <c r="B1684" s="67" t="s">
        <v>575</v>
      </c>
      <c r="C1684" s="67">
        <v>1681</v>
      </c>
      <c r="D1684" s="67" t="s">
        <v>576</v>
      </c>
      <c r="E1684" s="67" t="s">
        <v>1726</v>
      </c>
      <c r="F1684" s="87">
        <v>171</v>
      </c>
      <c r="G1684" s="87">
        <v>13446</v>
      </c>
      <c r="H1684" s="87">
        <v>14079</v>
      </c>
      <c r="I1684" s="87">
        <v>0</v>
      </c>
      <c r="J1684" s="87">
        <v>16</v>
      </c>
      <c r="K1684" t="str">
        <f t="shared" si="469"/>
        <v>OK</v>
      </c>
      <c r="L1684" s="67" t="s">
        <v>575</v>
      </c>
      <c r="M1684" s="98">
        <v>1679</v>
      </c>
      <c r="N1684" s="67" t="s">
        <v>576</v>
      </c>
      <c r="O1684" s="67" t="s">
        <v>1726</v>
      </c>
      <c r="P1684" s="87">
        <v>191</v>
      </c>
      <c r="Q1684" s="87">
        <v>14117</v>
      </c>
      <c r="R1684" s="111">
        <v>15257</v>
      </c>
      <c r="S1684" s="87">
        <v>14628</v>
      </c>
      <c r="T1684" s="87">
        <v>11</v>
      </c>
      <c r="U1684" s="111">
        <v>43</v>
      </c>
      <c r="V1684" s="118">
        <f t="shared" si="470"/>
        <v>7.2098053352559477E-4</v>
      </c>
      <c r="W1684" t="str">
        <f t="shared" si="471"/>
        <v/>
      </c>
      <c r="X1684" s="67" t="s">
        <v>575</v>
      </c>
      <c r="Y1684" s="98">
        <v>1679</v>
      </c>
      <c r="Z1684" s="67" t="s">
        <v>576</v>
      </c>
      <c r="AA1684" s="67" t="s">
        <v>1726</v>
      </c>
      <c r="AB1684" s="111">
        <f t="shared" si="473"/>
        <v>231</v>
      </c>
      <c r="AC1684" s="111">
        <f t="shared" si="474"/>
        <v>15258</v>
      </c>
      <c r="AD1684" s="111">
        <f t="shared" si="475"/>
        <v>16135</v>
      </c>
      <c r="AE1684" s="111">
        <f t="shared" si="476"/>
        <v>15536</v>
      </c>
      <c r="AF1684" s="111">
        <f t="shared" si="477"/>
        <v>48</v>
      </c>
      <c r="AG1684" s="111">
        <f t="shared" si="478"/>
        <v>50</v>
      </c>
      <c r="AH1684" s="118">
        <f t="shared" si="479"/>
        <v>2.9748992872637124E-3</v>
      </c>
      <c r="AJ1684" s="67" t="s">
        <v>575</v>
      </c>
      <c r="AK1684" s="98">
        <v>1679</v>
      </c>
      <c r="AL1684" s="67" t="s">
        <v>576</v>
      </c>
      <c r="AM1684" s="67" t="s">
        <v>1726</v>
      </c>
      <c r="AN1684" s="87">
        <f t="shared" si="480"/>
        <v>40</v>
      </c>
      <c r="AO1684" s="87">
        <f t="shared" si="481"/>
        <v>1141</v>
      </c>
      <c r="AP1684" s="87">
        <f t="shared" si="482"/>
        <v>878</v>
      </c>
      <c r="AQ1684" s="87">
        <f t="shared" si="483"/>
        <v>908</v>
      </c>
      <c r="AR1684" s="87">
        <f t="shared" si="484"/>
        <v>37</v>
      </c>
      <c r="AS1684" s="87">
        <f t="shared" si="485"/>
        <v>7</v>
      </c>
      <c r="AT1684" s="118">
        <f t="shared" si="486"/>
        <v>2.2539187537381176E-3</v>
      </c>
      <c r="AU1684" s="119" t="str">
        <f t="shared" si="472"/>
        <v>千葉県千葉市</v>
      </c>
      <c r="AW1684" s="225" t="s">
        <v>3643</v>
      </c>
      <c r="AY1684" s="230" t="s">
        <v>3643</v>
      </c>
      <c r="BA1684">
        <v>231</v>
      </c>
      <c r="BB1684">
        <v>15258</v>
      </c>
      <c r="BC1684">
        <v>16135</v>
      </c>
      <c r="BD1684">
        <v>15536</v>
      </c>
      <c r="BE1684">
        <v>48</v>
      </c>
      <c r="BF1684">
        <v>50</v>
      </c>
    </row>
    <row r="1685" spans="2:58">
      <c r="B1685" s="67" t="s">
        <v>690</v>
      </c>
      <c r="C1685" s="67">
        <v>1682</v>
      </c>
      <c r="D1685" s="67" t="s">
        <v>691</v>
      </c>
      <c r="E1685" s="67" t="s">
        <v>1727</v>
      </c>
      <c r="F1685" s="87">
        <v>797</v>
      </c>
      <c r="G1685" s="87">
        <v>56311</v>
      </c>
      <c r="H1685" s="87">
        <v>54992</v>
      </c>
      <c r="I1685" s="87">
        <v>8</v>
      </c>
      <c r="J1685" s="87">
        <v>926</v>
      </c>
      <c r="K1685" t="str">
        <f t="shared" si="469"/>
        <v>OK</v>
      </c>
      <c r="L1685" s="67" t="s">
        <v>690</v>
      </c>
      <c r="M1685" s="98">
        <v>1680</v>
      </c>
      <c r="N1685" s="67" t="s">
        <v>691</v>
      </c>
      <c r="O1685" s="67" t="s">
        <v>1727</v>
      </c>
      <c r="P1685" s="87">
        <v>869</v>
      </c>
      <c r="Q1685" s="87">
        <v>59097</v>
      </c>
      <c r="R1685" s="111">
        <v>61873</v>
      </c>
      <c r="S1685" s="87">
        <v>58756</v>
      </c>
      <c r="T1685" s="87">
        <v>7</v>
      </c>
      <c r="U1685" s="111">
        <v>987</v>
      </c>
      <c r="V1685" s="118">
        <f t="shared" si="470"/>
        <v>1.1313497001923294E-4</v>
      </c>
      <c r="W1685" t="str">
        <f t="shared" si="471"/>
        <v/>
      </c>
      <c r="X1685" s="67" t="s">
        <v>690</v>
      </c>
      <c r="Y1685" s="98">
        <v>1680</v>
      </c>
      <c r="Z1685" s="67" t="s">
        <v>691</v>
      </c>
      <c r="AA1685" s="67" t="s">
        <v>1727</v>
      </c>
      <c r="AB1685" s="111">
        <f t="shared" si="473"/>
        <v>939</v>
      </c>
      <c r="AC1685" s="111">
        <f t="shared" si="474"/>
        <v>62182</v>
      </c>
      <c r="AD1685" s="111">
        <f t="shared" si="475"/>
        <v>65144</v>
      </c>
      <c r="AE1685" s="111">
        <f t="shared" si="476"/>
        <v>61885</v>
      </c>
      <c r="AF1685" s="111">
        <f t="shared" si="477"/>
        <v>2</v>
      </c>
      <c r="AG1685" s="111">
        <f t="shared" si="478"/>
        <v>896</v>
      </c>
      <c r="AH1685" s="118">
        <f t="shared" si="479"/>
        <v>3.0701215768144416E-5</v>
      </c>
      <c r="AJ1685" s="67" t="s">
        <v>690</v>
      </c>
      <c r="AK1685" s="98">
        <v>1680</v>
      </c>
      <c r="AL1685" s="67" t="s">
        <v>691</v>
      </c>
      <c r="AM1685" s="67" t="s">
        <v>1727</v>
      </c>
      <c r="AN1685" s="87">
        <f t="shared" si="480"/>
        <v>70</v>
      </c>
      <c r="AO1685" s="87">
        <f t="shared" si="481"/>
        <v>3085</v>
      </c>
      <c r="AP1685" s="87">
        <f t="shared" si="482"/>
        <v>3271</v>
      </c>
      <c r="AQ1685" s="87">
        <f t="shared" si="483"/>
        <v>3129</v>
      </c>
      <c r="AR1685" s="87">
        <f t="shared" si="484"/>
        <v>-5</v>
      </c>
      <c r="AS1685" s="87">
        <f t="shared" si="485"/>
        <v>-91</v>
      </c>
      <c r="AT1685" s="118">
        <f t="shared" si="486"/>
        <v>-8.2433754251088522E-5</v>
      </c>
      <c r="AU1685" s="119" t="str">
        <f t="shared" si="472"/>
        <v>神奈川県横浜市</v>
      </c>
      <c r="AW1685" s="225" t="s">
        <v>3644</v>
      </c>
      <c r="AY1685" s="230" t="s">
        <v>3644</v>
      </c>
      <c r="BA1685">
        <v>939</v>
      </c>
      <c r="BB1685">
        <v>62182</v>
      </c>
      <c r="BC1685">
        <v>65144</v>
      </c>
      <c r="BD1685">
        <v>61885</v>
      </c>
      <c r="BE1685">
        <v>2</v>
      </c>
      <c r="BF1685">
        <v>896</v>
      </c>
    </row>
    <row r="1686" spans="2:58">
      <c r="B1686" s="67" t="s">
        <v>690</v>
      </c>
      <c r="C1686" s="67">
        <v>1683</v>
      </c>
      <c r="D1686" s="67" t="s">
        <v>691</v>
      </c>
      <c r="E1686" s="67" t="s">
        <v>1728</v>
      </c>
      <c r="F1686" s="87">
        <v>316</v>
      </c>
      <c r="G1686" s="87">
        <v>22869</v>
      </c>
      <c r="H1686" s="87">
        <v>23033</v>
      </c>
      <c r="I1686" s="87">
        <v>0</v>
      </c>
      <c r="J1686" s="87">
        <v>1342</v>
      </c>
      <c r="K1686" t="str">
        <f t="shared" si="469"/>
        <v>OK</v>
      </c>
      <c r="L1686" s="67" t="s">
        <v>690</v>
      </c>
      <c r="M1686" s="98">
        <v>1681</v>
      </c>
      <c r="N1686" s="67" t="s">
        <v>691</v>
      </c>
      <c r="O1686" s="67" t="s">
        <v>1728</v>
      </c>
      <c r="P1686" s="87">
        <v>348</v>
      </c>
      <c r="Q1686" s="87">
        <v>24739</v>
      </c>
      <c r="R1686" s="111">
        <v>27576</v>
      </c>
      <c r="S1686" s="87">
        <v>25022</v>
      </c>
      <c r="T1686" s="87">
        <v>6</v>
      </c>
      <c r="U1686" s="111">
        <v>1410</v>
      </c>
      <c r="V1686" s="118">
        <f t="shared" si="470"/>
        <v>2.175805047867711E-4</v>
      </c>
      <c r="W1686" t="str">
        <f t="shared" si="471"/>
        <v/>
      </c>
      <c r="X1686" s="67" t="s">
        <v>690</v>
      </c>
      <c r="Y1686" s="98">
        <v>1681</v>
      </c>
      <c r="Z1686" s="67" t="s">
        <v>691</v>
      </c>
      <c r="AA1686" s="67" t="s">
        <v>1728</v>
      </c>
      <c r="AB1686" s="111">
        <f t="shared" si="473"/>
        <v>387</v>
      </c>
      <c r="AC1686" s="111">
        <f t="shared" si="474"/>
        <v>26586</v>
      </c>
      <c r="AD1686" s="111">
        <f t="shared" si="475"/>
        <v>29890</v>
      </c>
      <c r="AE1686" s="111">
        <f t="shared" si="476"/>
        <v>26999</v>
      </c>
      <c r="AF1686" s="111">
        <f t="shared" si="477"/>
        <v>0</v>
      </c>
      <c r="AG1686" s="111">
        <f t="shared" si="478"/>
        <v>1603</v>
      </c>
      <c r="AH1686" s="118">
        <f t="shared" si="479"/>
        <v>0</v>
      </c>
      <c r="AJ1686" s="67" t="s">
        <v>690</v>
      </c>
      <c r="AK1686" s="98">
        <v>1681</v>
      </c>
      <c r="AL1686" s="67" t="s">
        <v>691</v>
      </c>
      <c r="AM1686" s="67" t="s">
        <v>1728</v>
      </c>
      <c r="AN1686" s="87">
        <f t="shared" si="480"/>
        <v>39</v>
      </c>
      <c r="AO1686" s="87">
        <f t="shared" si="481"/>
        <v>1847</v>
      </c>
      <c r="AP1686" s="87">
        <f t="shared" si="482"/>
        <v>2314</v>
      </c>
      <c r="AQ1686" s="87">
        <f t="shared" si="483"/>
        <v>1977</v>
      </c>
      <c r="AR1686" s="87">
        <f t="shared" si="484"/>
        <v>-6</v>
      </c>
      <c r="AS1686" s="87">
        <f t="shared" si="485"/>
        <v>193</v>
      </c>
      <c r="AT1686" s="118">
        <f t="shared" si="486"/>
        <v>-2.175805047867711E-4</v>
      </c>
      <c r="AU1686" s="119" t="str">
        <f t="shared" si="472"/>
        <v>神奈川県川崎市</v>
      </c>
      <c r="AW1686" s="225" t="s">
        <v>3645</v>
      </c>
      <c r="AY1686" s="230" t="s">
        <v>3645</v>
      </c>
      <c r="BA1686">
        <v>387</v>
      </c>
      <c r="BB1686">
        <v>26586</v>
      </c>
      <c r="BC1686">
        <v>29890</v>
      </c>
      <c r="BD1686">
        <v>26999</v>
      </c>
      <c r="BE1686">
        <v>0</v>
      </c>
      <c r="BF1686">
        <v>1603</v>
      </c>
    </row>
    <row r="1687" spans="2:58">
      <c r="B1687" s="67" t="s">
        <v>690</v>
      </c>
      <c r="C1687" s="67">
        <v>1684</v>
      </c>
      <c r="D1687" s="67" t="s">
        <v>1900</v>
      </c>
      <c r="E1687" s="67" t="s">
        <v>1815</v>
      </c>
      <c r="F1687" s="87">
        <v>130</v>
      </c>
      <c r="G1687" s="87">
        <v>10925</v>
      </c>
      <c r="H1687" s="87">
        <v>10803</v>
      </c>
      <c r="I1687" s="87">
        <v>0</v>
      </c>
      <c r="J1687" s="87">
        <v>218</v>
      </c>
      <c r="K1687" t="str">
        <f t="shared" si="469"/>
        <v>OK</v>
      </c>
      <c r="L1687" s="67" t="s">
        <v>690</v>
      </c>
      <c r="M1687" s="98">
        <v>1682</v>
      </c>
      <c r="N1687" s="67" t="s">
        <v>1900</v>
      </c>
      <c r="O1687" s="67" t="s">
        <v>1815</v>
      </c>
      <c r="P1687" s="87">
        <v>149</v>
      </c>
      <c r="Q1687" s="87">
        <v>11981</v>
      </c>
      <c r="R1687" s="111">
        <v>11888</v>
      </c>
      <c r="S1687" s="87">
        <v>11442</v>
      </c>
      <c r="T1687" s="87">
        <v>0</v>
      </c>
      <c r="U1687" s="111">
        <v>121</v>
      </c>
      <c r="V1687" s="118">
        <f t="shared" si="470"/>
        <v>0</v>
      </c>
      <c r="W1687" t="str">
        <f t="shared" si="471"/>
        <v/>
      </c>
      <c r="X1687" s="67" t="s">
        <v>690</v>
      </c>
      <c r="Y1687" s="98">
        <v>1682</v>
      </c>
      <c r="Z1687" s="67" t="s">
        <v>1900</v>
      </c>
      <c r="AA1687" s="67" t="s">
        <v>1940</v>
      </c>
      <c r="AB1687" s="111">
        <f t="shared" si="473"/>
        <v>164</v>
      </c>
      <c r="AC1687" s="111">
        <f t="shared" si="474"/>
        <v>12641</v>
      </c>
      <c r="AD1687" s="111">
        <f t="shared" si="475"/>
        <v>12402</v>
      </c>
      <c r="AE1687" s="111">
        <f t="shared" si="476"/>
        <v>11970</v>
      </c>
      <c r="AF1687" s="111">
        <f t="shared" si="477"/>
        <v>0</v>
      </c>
      <c r="AG1687" s="111">
        <f t="shared" si="478"/>
        <v>114</v>
      </c>
      <c r="AH1687" s="118">
        <f t="shared" si="479"/>
        <v>0</v>
      </c>
      <c r="AJ1687" s="67" t="s">
        <v>690</v>
      </c>
      <c r="AK1687" s="98">
        <v>1682</v>
      </c>
      <c r="AL1687" s="67" t="s">
        <v>1900</v>
      </c>
      <c r="AM1687" s="67" t="s">
        <v>1815</v>
      </c>
      <c r="AN1687" s="87">
        <f t="shared" si="480"/>
        <v>15</v>
      </c>
      <c r="AO1687" s="87">
        <f t="shared" si="481"/>
        <v>660</v>
      </c>
      <c r="AP1687" s="87">
        <f t="shared" si="482"/>
        <v>514</v>
      </c>
      <c r="AQ1687" s="87">
        <f t="shared" si="483"/>
        <v>528</v>
      </c>
      <c r="AR1687" s="87">
        <f t="shared" si="484"/>
        <v>0</v>
      </c>
      <c r="AS1687" s="87">
        <f t="shared" si="485"/>
        <v>-7</v>
      </c>
      <c r="AT1687" s="118">
        <f t="shared" si="486"/>
        <v>0</v>
      </c>
      <c r="AU1687" s="119" t="str">
        <f t="shared" si="472"/>
        <v>神奈川県相模原市</v>
      </c>
      <c r="AW1687" s="225" t="s">
        <v>3646</v>
      </c>
      <c r="AY1687" s="230" t="s">
        <v>3646</v>
      </c>
      <c r="BA1687">
        <v>164</v>
      </c>
      <c r="BB1687">
        <v>12641</v>
      </c>
      <c r="BC1687">
        <v>12402</v>
      </c>
      <c r="BD1687">
        <v>11970</v>
      </c>
      <c r="BE1687">
        <v>0</v>
      </c>
      <c r="BF1687">
        <v>114</v>
      </c>
    </row>
    <row r="1688" spans="2:58">
      <c r="B1688" s="67" t="s">
        <v>721</v>
      </c>
      <c r="C1688" s="67">
        <v>1685</v>
      </c>
      <c r="D1688" s="67" t="s">
        <v>722</v>
      </c>
      <c r="E1688" s="67" t="s">
        <v>1729</v>
      </c>
      <c r="F1688" s="87">
        <v>231</v>
      </c>
      <c r="G1688" s="87">
        <v>20913</v>
      </c>
      <c r="H1688" s="87">
        <v>20919</v>
      </c>
      <c r="I1688" s="87">
        <v>0</v>
      </c>
      <c r="J1688" s="87">
        <v>0</v>
      </c>
      <c r="K1688" t="str">
        <f t="shared" si="469"/>
        <v>OK</v>
      </c>
      <c r="L1688" s="67" t="s">
        <v>721</v>
      </c>
      <c r="M1688" s="98">
        <v>1683</v>
      </c>
      <c r="N1688" s="67" t="s">
        <v>722</v>
      </c>
      <c r="O1688" s="67" t="s">
        <v>1729</v>
      </c>
      <c r="P1688" s="87">
        <v>244</v>
      </c>
      <c r="Q1688" s="87">
        <v>21591</v>
      </c>
      <c r="R1688" s="111">
        <v>21545</v>
      </c>
      <c r="S1688" s="87">
        <v>21446</v>
      </c>
      <c r="T1688" s="87">
        <v>0</v>
      </c>
      <c r="U1688" s="111">
        <v>0</v>
      </c>
      <c r="V1688" s="118">
        <f t="shared" si="470"/>
        <v>0</v>
      </c>
      <c r="W1688" t="str">
        <f t="shared" si="471"/>
        <v/>
      </c>
      <c r="X1688" s="67" t="s">
        <v>721</v>
      </c>
      <c r="Y1688" s="98">
        <v>1683</v>
      </c>
      <c r="Z1688" s="67" t="s">
        <v>722</v>
      </c>
      <c r="AA1688" s="67" t="s">
        <v>1729</v>
      </c>
      <c r="AB1688" s="111">
        <f t="shared" si="473"/>
        <v>251</v>
      </c>
      <c r="AC1688" s="111">
        <f t="shared" si="474"/>
        <v>22187</v>
      </c>
      <c r="AD1688" s="111">
        <f t="shared" si="475"/>
        <v>21938</v>
      </c>
      <c r="AE1688" s="111">
        <f t="shared" si="476"/>
        <v>21831</v>
      </c>
      <c r="AF1688" s="111">
        <f t="shared" si="477"/>
        <v>2</v>
      </c>
      <c r="AG1688" s="111">
        <f t="shared" si="478"/>
        <v>0</v>
      </c>
      <c r="AH1688" s="118">
        <f t="shared" si="479"/>
        <v>9.116601331023795E-5</v>
      </c>
      <c r="AJ1688" s="67" t="s">
        <v>721</v>
      </c>
      <c r="AK1688" s="98">
        <v>1683</v>
      </c>
      <c r="AL1688" s="67" t="s">
        <v>722</v>
      </c>
      <c r="AM1688" s="67" t="s">
        <v>1729</v>
      </c>
      <c r="AN1688" s="87">
        <f t="shared" si="480"/>
        <v>7</v>
      </c>
      <c r="AO1688" s="87">
        <f t="shared" si="481"/>
        <v>596</v>
      </c>
      <c r="AP1688" s="87">
        <f t="shared" si="482"/>
        <v>393</v>
      </c>
      <c r="AQ1688" s="87">
        <f t="shared" si="483"/>
        <v>385</v>
      </c>
      <c r="AR1688" s="87">
        <f t="shared" si="484"/>
        <v>2</v>
      </c>
      <c r="AS1688" s="87">
        <f t="shared" si="485"/>
        <v>0</v>
      </c>
      <c r="AT1688" s="118">
        <f t="shared" si="486"/>
        <v>9.116601331023795E-5</v>
      </c>
      <c r="AU1688" s="119" t="str">
        <f t="shared" si="472"/>
        <v>新潟県新潟市</v>
      </c>
      <c r="AW1688" s="225" t="s">
        <v>3647</v>
      </c>
      <c r="AY1688" s="230" t="s">
        <v>3647</v>
      </c>
      <c r="BA1688">
        <v>251</v>
      </c>
      <c r="BB1688">
        <v>22187</v>
      </c>
      <c r="BC1688">
        <v>21938</v>
      </c>
      <c r="BD1688">
        <v>21831</v>
      </c>
      <c r="BE1688">
        <v>2</v>
      </c>
      <c r="BF1688">
        <v>0</v>
      </c>
    </row>
    <row r="1689" spans="2:58">
      <c r="B1689" s="67" t="s">
        <v>948</v>
      </c>
      <c r="C1689" s="67">
        <v>1686</v>
      </c>
      <c r="D1689" s="67" t="s">
        <v>949</v>
      </c>
      <c r="E1689" s="67" t="s">
        <v>1730</v>
      </c>
      <c r="F1689" s="87">
        <v>145</v>
      </c>
      <c r="G1689" s="87">
        <v>12536</v>
      </c>
      <c r="H1689" s="87">
        <v>11752</v>
      </c>
      <c r="I1689" s="87">
        <v>141</v>
      </c>
      <c r="J1689" s="87">
        <v>17</v>
      </c>
      <c r="K1689" t="str">
        <f t="shared" si="469"/>
        <v>OK</v>
      </c>
      <c r="L1689" s="67" t="s">
        <v>948</v>
      </c>
      <c r="M1689" s="98">
        <v>1684</v>
      </c>
      <c r="N1689" s="67" t="s">
        <v>949</v>
      </c>
      <c r="O1689" s="67" t="s">
        <v>1730</v>
      </c>
      <c r="P1689" s="87">
        <v>156</v>
      </c>
      <c r="Q1689" s="87">
        <v>13048</v>
      </c>
      <c r="R1689" s="111">
        <v>12418</v>
      </c>
      <c r="S1689" s="87">
        <v>12163</v>
      </c>
      <c r="T1689" s="87">
        <v>46</v>
      </c>
      <c r="U1689" s="111">
        <v>19</v>
      </c>
      <c r="V1689" s="118">
        <f t="shared" si="470"/>
        <v>3.7043002093734901E-3</v>
      </c>
      <c r="W1689" t="str">
        <f t="shared" si="471"/>
        <v/>
      </c>
      <c r="X1689" s="67" t="s">
        <v>948</v>
      </c>
      <c r="Y1689" s="98">
        <v>1684</v>
      </c>
      <c r="Z1689" s="67" t="s">
        <v>949</v>
      </c>
      <c r="AA1689" s="67" t="s">
        <v>1730</v>
      </c>
      <c r="AB1689" s="111">
        <f t="shared" si="473"/>
        <v>170</v>
      </c>
      <c r="AC1689" s="111">
        <f t="shared" si="474"/>
        <v>13646</v>
      </c>
      <c r="AD1689" s="111">
        <f t="shared" si="475"/>
        <v>12771</v>
      </c>
      <c r="AE1689" s="111">
        <f t="shared" si="476"/>
        <v>12528</v>
      </c>
      <c r="AF1689" s="111">
        <f t="shared" si="477"/>
        <v>40</v>
      </c>
      <c r="AG1689" s="111">
        <f t="shared" si="478"/>
        <v>15</v>
      </c>
      <c r="AH1689" s="118">
        <f t="shared" si="479"/>
        <v>3.1320961553519691E-3</v>
      </c>
      <c r="AJ1689" s="67" t="s">
        <v>948</v>
      </c>
      <c r="AK1689" s="98">
        <v>1684</v>
      </c>
      <c r="AL1689" s="67" t="s">
        <v>949</v>
      </c>
      <c r="AM1689" s="67" t="s">
        <v>1730</v>
      </c>
      <c r="AN1689" s="87">
        <f t="shared" si="480"/>
        <v>14</v>
      </c>
      <c r="AO1689" s="87">
        <f t="shared" si="481"/>
        <v>598</v>
      </c>
      <c r="AP1689" s="87">
        <f t="shared" si="482"/>
        <v>353</v>
      </c>
      <c r="AQ1689" s="87">
        <f t="shared" si="483"/>
        <v>365</v>
      </c>
      <c r="AR1689" s="87">
        <f t="shared" si="484"/>
        <v>-6</v>
      </c>
      <c r="AS1689" s="87">
        <f t="shared" si="485"/>
        <v>-4</v>
      </c>
      <c r="AT1689" s="118">
        <f t="shared" si="486"/>
        <v>-5.7220405402152097E-4</v>
      </c>
      <c r="AU1689" s="119" t="str">
        <f t="shared" si="472"/>
        <v>静岡県静岡市</v>
      </c>
      <c r="AW1689" s="225" t="s">
        <v>3648</v>
      </c>
      <c r="AY1689" s="230" t="s">
        <v>3648</v>
      </c>
      <c r="BA1689">
        <v>170</v>
      </c>
      <c r="BB1689">
        <v>13646</v>
      </c>
      <c r="BC1689">
        <v>12771</v>
      </c>
      <c r="BD1689">
        <v>12528</v>
      </c>
      <c r="BE1689">
        <v>40</v>
      </c>
      <c r="BF1689">
        <v>15</v>
      </c>
    </row>
    <row r="1690" spans="2:58">
      <c r="B1690" s="67" t="s">
        <v>948</v>
      </c>
      <c r="C1690" s="67">
        <v>1687</v>
      </c>
      <c r="D1690" s="67" t="s">
        <v>949</v>
      </c>
      <c r="E1690" s="67" t="s">
        <v>1731</v>
      </c>
      <c r="F1690" s="87">
        <v>106</v>
      </c>
      <c r="G1690" s="87">
        <v>11201</v>
      </c>
      <c r="H1690" s="87">
        <v>10502</v>
      </c>
      <c r="I1690" s="87">
        <v>407</v>
      </c>
      <c r="J1690" s="87">
        <v>153</v>
      </c>
      <c r="K1690" t="str">
        <f t="shared" si="469"/>
        <v>OK</v>
      </c>
      <c r="L1690" s="67" t="s">
        <v>948</v>
      </c>
      <c r="M1690" s="98">
        <v>1685</v>
      </c>
      <c r="N1690" s="67" t="s">
        <v>949</v>
      </c>
      <c r="O1690" s="67" t="s">
        <v>1731</v>
      </c>
      <c r="P1690" s="87">
        <v>126</v>
      </c>
      <c r="Q1690" s="87">
        <v>12446</v>
      </c>
      <c r="R1690" s="111">
        <v>11982</v>
      </c>
      <c r="S1690" s="87">
        <v>11255</v>
      </c>
      <c r="T1690" s="87">
        <v>214</v>
      </c>
      <c r="U1690" s="111">
        <v>146</v>
      </c>
      <c r="V1690" s="118">
        <f t="shared" si="470"/>
        <v>1.786012351861125E-2</v>
      </c>
      <c r="W1690" t="str">
        <f t="shared" si="471"/>
        <v/>
      </c>
      <c r="X1690" s="67" t="s">
        <v>948</v>
      </c>
      <c r="Y1690" s="98">
        <v>1685</v>
      </c>
      <c r="Z1690" s="67" t="s">
        <v>949</v>
      </c>
      <c r="AA1690" s="67" t="s">
        <v>1731</v>
      </c>
      <c r="AB1690" s="111">
        <f t="shared" si="473"/>
        <v>148</v>
      </c>
      <c r="AC1690" s="111">
        <f t="shared" si="474"/>
        <v>13828</v>
      </c>
      <c r="AD1690" s="111">
        <f t="shared" si="475"/>
        <v>12687</v>
      </c>
      <c r="AE1690" s="111">
        <f t="shared" si="476"/>
        <v>12131</v>
      </c>
      <c r="AF1690" s="111">
        <f t="shared" si="477"/>
        <v>168</v>
      </c>
      <c r="AG1690" s="111">
        <f t="shared" si="478"/>
        <v>111</v>
      </c>
      <c r="AH1690" s="118">
        <f t="shared" si="479"/>
        <v>1.3241901158666351E-2</v>
      </c>
      <c r="AJ1690" s="67" t="s">
        <v>948</v>
      </c>
      <c r="AK1690" s="98">
        <v>1685</v>
      </c>
      <c r="AL1690" s="67" t="s">
        <v>949</v>
      </c>
      <c r="AM1690" s="67" t="s">
        <v>1731</v>
      </c>
      <c r="AN1690" s="87">
        <f t="shared" si="480"/>
        <v>22</v>
      </c>
      <c r="AO1690" s="87">
        <f t="shared" si="481"/>
        <v>1382</v>
      </c>
      <c r="AP1690" s="87">
        <f t="shared" si="482"/>
        <v>705</v>
      </c>
      <c r="AQ1690" s="87">
        <f t="shared" si="483"/>
        <v>876</v>
      </c>
      <c r="AR1690" s="87">
        <f t="shared" si="484"/>
        <v>-46</v>
      </c>
      <c r="AS1690" s="87">
        <f t="shared" si="485"/>
        <v>-35</v>
      </c>
      <c r="AT1690" s="118">
        <f t="shared" si="486"/>
        <v>-4.6182223599448985E-3</v>
      </c>
      <c r="AU1690" s="119" t="str">
        <f t="shared" si="472"/>
        <v>静岡県浜松市</v>
      </c>
      <c r="AW1690" s="225" t="s">
        <v>3649</v>
      </c>
      <c r="AY1690" s="230" t="s">
        <v>3649</v>
      </c>
      <c r="BA1690">
        <v>148</v>
      </c>
      <c r="BB1690">
        <v>13828</v>
      </c>
      <c r="BC1690">
        <v>12687</v>
      </c>
      <c r="BD1690">
        <v>12131</v>
      </c>
      <c r="BE1690">
        <v>168</v>
      </c>
      <c r="BF1690">
        <v>111</v>
      </c>
    </row>
    <row r="1691" spans="2:58">
      <c r="B1691" s="67" t="s">
        <v>981</v>
      </c>
      <c r="C1691" s="67">
        <v>1688</v>
      </c>
      <c r="D1691" s="67" t="s">
        <v>982</v>
      </c>
      <c r="E1691" s="67" t="s">
        <v>1732</v>
      </c>
      <c r="F1691" s="87">
        <v>507</v>
      </c>
      <c r="G1691" s="87">
        <v>42695</v>
      </c>
      <c r="H1691" s="87">
        <v>40944</v>
      </c>
      <c r="I1691" s="87">
        <v>0</v>
      </c>
      <c r="J1691" s="87">
        <v>0</v>
      </c>
      <c r="K1691" t="str">
        <f t="shared" si="469"/>
        <v>OK</v>
      </c>
      <c r="L1691" s="67" t="s">
        <v>981</v>
      </c>
      <c r="M1691" s="98">
        <v>1686</v>
      </c>
      <c r="N1691" s="67" t="s">
        <v>982</v>
      </c>
      <c r="O1691" s="67" t="s">
        <v>1732</v>
      </c>
      <c r="P1691" s="87">
        <v>544</v>
      </c>
      <c r="Q1691" s="87">
        <v>44610</v>
      </c>
      <c r="R1691" s="111">
        <v>43245</v>
      </c>
      <c r="S1691" s="87">
        <v>42660</v>
      </c>
      <c r="T1691" s="87">
        <v>0</v>
      </c>
      <c r="U1691" s="111">
        <v>0</v>
      </c>
      <c r="V1691" s="118">
        <f t="shared" si="470"/>
        <v>0</v>
      </c>
      <c r="W1691" t="str">
        <f t="shared" si="471"/>
        <v/>
      </c>
      <c r="X1691" s="67" t="s">
        <v>981</v>
      </c>
      <c r="Y1691" s="98">
        <v>1686</v>
      </c>
      <c r="Z1691" s="67" t="s">
        <v>982</v>
      </c>
      <c r="AA1691" s="67" t="s">
        <v>1732</v>
      </c>
      <c r="AB1691" s="111">
        <f t="shared" si="473"/>
        <v>584</v>
      </c>
      <c r="AC1691" s="111">
        <f t="shared" si="474"/>
        <v>46303</v>
      </c>
      <c r="AD1691" s="111">
        <f t="shared" si="475"/>
        <v>45103</v>
      </c>
      <c r="AE1691" s="111">
        <f t="shared" si="476"/>
        <v>44388</v>
      </c>
      <c r="AF1691" s="111">
        <f t="shared" si="477"/>
        <v>0</v>
      </c>
      <c r="AG1691" s="111">
        <f t="shared" si="478"/>
        <v>0</v>
      </c>
      <c r="AH1691" s="118">
        <f t="shared" si="479"/>
        <v>0</v>
      </c>
      <c r="AJ1691" s="67" t="s">
        <v>981</v>
      </c>
      <c r="AK1691" s="98">
        <v>1686</v>
      </c>
      <c r="AL1691" s="67" t="s">
        <v>982</v>
      </c>
      <c r="AM1691" s="67" t="s">
        <v>1732</v>
      </c>
      <c r="AN1691" s="87">
        <f t="shared" si="480"/>
        <v>40</v>
      </c>
      <c r="AO1691" s="87">
        <f t="shared" si="481"/>
        <v>1693</v>
      </c>
      <c r="AP1691" s="87">
        <f t="shared" si="482"/>
        <v>1858</v>
      </c>
      <c r="AQ1691" s="87">
        <f t="shared" si="483"/>
        <v>1728</v>
      </c>
      <c r="AR1691" s="87">
        <f t="shared" si="484"/>
        <v>0</v>
      </c>
      <c r="AS1691" s="87">
        <f t="shared" si="485"/>
        <v>0</v>
      </c>
      <c r="AT1691" s="118">
        <f t="shared" si="486"/>
        <v>0</v>
      </c>
      <c r="AU1691" s="119" t="str">
        <f t="shared" si="472"/>
        <v>愛知県名古屋市</v>
      </c>
      <c r="AW1691" s="225" t="s">
        <v>3650</v>
      </c>
      <c r="AY1691" s="230" t="s">
        <v>3650</v>
      </c>
      <c r="BA1691">
        <v>584</v>
      </c>
      <c r="BB1691">
        <v>46303</v>
      </c>
      <c r="BC1691">
        <v>45103</v>
      </c>
      <c r="BD1691">
        <v>44388</v>
      </c>
      <c r="BE1691">
        <v>0</v>
      </c>
      <c r="BF1691">
        <v>0</v>
      </c>
    </row>
    <row r="1692" spans="2:58">
      <c r="B1692" s="67" t="s">
        <v>1078</v>
      </c>
      <c r="C1692" s="67">
        <v>1689</v>
      </c>
      <c r="D1692" s="67" t="s">
        <v>1079</v>
      </c>
      <c r="E1692" s="67" t="s">
        <v>1733</v>
      </c>
      <c r="F1692" s="87">
        <v>334</v>
      </c>
      <c r="G1692" s="87">
        <v>28239</v>
      </c>
      <c r="H1692" s="87">
        <v>29709</v>
      </c>
      <c r="I1692" s="87">
        <v>0</v>
      </c>
      <c r="J1692" s="87">
        <v>0</v>
      </c>
      <c r="K1692" t="str">
        <f t="shared" si="469"/>
        <v>OK</v>
      </c>
      <c r="L1692" s="67" t="s">
        <v>1078</v>
      </c>
      <c r="M1692" s="98">
        <v>1687</v>
      </c>
      <c r="N1692" s="67" t="s">
        <v>1079</v>
      </c>
      <c r="O1692" s="67" t="s">
        <v>1733</v>
      </c>
      <c r="P1692" s="87">
        <v>353</v>
      </c>
      <c r="Q1692" s="87">
        <v>29161</v>
      </c>
      <c r="R1692" s="111">
        <v>30966</v>
      </c>
      <c r="S1692" s="87">
        <v>30404</v>
      </c>
      <c r="T1692" s="87">
        <v>0</v>
      </c>
      <c r="U1692" s="111">
        <v>0</v>
      </c>
      <c r="V1692" s="118">
        <f t="shared" si="470"/>
        <v>0</v>
      </c>
      <c r="W1692" t="str">
        <f t="shared" si="471"/>
        <v/>
      </c>
      <c r="X1692" s="67" t="s">
        <v>1078</v>
      </c>
      <c r="Y1692" s="98">
        <v>1687</v>
      </c>
      <c r="Z1692" s="67" t="s">
        <v>1079</v>
      </c>
      <c r="AA1692" s="67" t="s">
        <v>1733</v>
      </c>
      <c r="AB1692" s="111">
        <f t="shared" si="473"/>
        <v>381</v>
      </c>
      <c r="AC1692" s="111">
        <f t="shared" si="474"/>
        <v>30189</v>
      </c>
      <c r="AD1692" s="111">
        <f t="shared" si="475"/>
        <v>31640</v>
      </c>
      <c r="AE1692" s="111">
        <f t="shared" si="476"/>
        <v>31101</v>
      </c>
      <c r="AF1692" s="111">
        <f t="shared" si="477"/>
        <v>0</v>
      </c>
      <c r="AG1692" s="111">
        <f t="shared" si="478"/>
        <v>0</v>
      </c>
      <c r="AH1692" s="118">
        <f t="shared" si="479"/>
        <v>0</v>
      </c>
      <c r="AJ1692" s="67" t="s">
        <v>1078</v>
      </c>
      <c r="AK1692" s="98">
        <v>1687</v>
      </c>
      <c r="AL1692" s="67" t="s">
        <v>1079</v>
      </c>
      <c r="AM1692" s="67" t="s">
        <v>1733</v>
      </c>
      <c r="AN1692" s="87">
        <f t="shared" si="480"/>
        <v>28</v>
      </c>
      <c r="AO1692" s="87">
        <f t="shared" si="481"/>
        <v>1028</v>
      </c>
      <c r="AP1692" s="87">
        <f t="shared" si="482"/>
        <v>674</v>
      </c>
      <c r="AQ1692" s="87">
        <f t="shared" si="483"/>
        <v>697</v>
      </c>
      <c r="AR1692" s="87">
        <f t="shared" si="484"/>
        <v>0</v>
      </c>
      <c r="AS1692" s="87">
        <f t="shared" si="485"/>
        <v>0</v>
      </c>
      <c r="AT1692" s="118">
        <f t="shared" si="486"/>
        <v>0</v>
      </c>
      <c r="AU1692" s="119" t="str">
        <f t="shared" si="472"/>
        <v>京都府京都市</v>
      </c>
      <c r="AW1692" s="225" t="s">
        <v>3651</v>
      </c>
      <c r="AY1692" s="230" t="s">
        <v>3651</v>
      </c>
      <c r="BA1692">
        <v>381</v>
      </c>
      <c r="BB1692">
        <v>30189</v>
      </c>
      <c r="BC1692">
        <v>31640</v>
      </c>
      <c r="BD1692">
        <v>31101</v>
      </c>
      <c r="BE1692">
        <v>0</v>
      </c>
      <c r="BF1692">
        <v>0</v>
      </c>
    </row>
    <row r="1693" spans="2:58">
      <c r="B1693" s="67" t="s">
        <v>1104</v>
      </c>
      <c r="C1693" s="67">
        <v>1690</v>
      </c>
      <c r="D1693" s="67" t="s">
        <v>1105</v>
      </c>
      <c r="E1693" s="67" t="s">
        <v>1734</v>
      </c>
      <c r="F1693" s="87">
        <v>533</v>
      </c>
      <c r="G1693" s="87">
        <v>49385</v>
      </c>
      <c r="H1693" s="87">
        <v>47623</v>
      </c>
      <c r="I1693" s="87">
        <v>217</v>
      </c>
      <c r="J1693" s="87">
        <v>0</v>
      </c>
      <c r="K1693" t="str">
        <f t="shared" si="469"/>
        <v>OK</v>
      </c>
      <c r="L1693" s="67" t="s">
        <v>1104</v>
      </c>
      <c r="M1693" s="98">
        <v>1688</v>
      </c>
      <c r="N1693" s="67" t="s">
        <v>1105</v>
      </c>
      <c r="O1693" s="67" t="s">
        <v>1734</v>
      </c>
      <c r="P1693" s="87">
        <v>576</v>
      </c>
      <c r="Q1693" s="87">
        <v>56578</v>
      </c>
      <c r="R1693" s="111">
        <v>51323</v>
      </c>
      <c r="S1693" s="87">
        <v>48821</v>
      </c>
      <c r="T1693" s="87">
        <v>273</v>
      </c>
      <c r="U1693" s="111">
        <v>0</v>
      </c>
      <c r="V1693" s="118">
        <f t="shared" si="470"/>
        <v>5.3192525768174116E-3</v>
      </c>
      <c r="W1693" t="str">
        <f t="shared" si="471"/>
        <v/>
      </c>
      <c r="X1693" s="67" t="s">
        <v>1104</v>
      </c>
      <c r="Y1693" s="98">
        <v>1688</v>
      </c>
      <c r="Z1693" s="67" t="s">
        <v>1105</v>
      </c>
      <c r="AA1693" s="67" t="s">
        <v>1734</v>
      </c>
      <c r="AB1693" s="111">
        <f t="shared" si="473"/>
        <v>611</v>
      </c>
      <c r="AC1693" s="111">
        <f t="shared" si="474"/>
        <v>58600</v>
      </c>
      <c r="AD1693" s="111">
        <f t="shared" si="475"/>
        <v>52673</v>
      </c>
      <c r="AE1693" s="111">
        <f t="shared" si="476"/>
        <v>50062</v>
      </c>
      <c r="AF1693" s="111">
        <f t="shared" si="477"/>
        <v>325</v>
      </c>
      <c r="AG1693" s="111">
        <f t="shared" si="478"/>
        <v>0</v>
      </c>
      <c r="AH1693" s="118">
        <f t="shared" si="479"/>
        <v>6.1701440965959793E-3</v>
      </c>
      <c r="AJ1693" s="67" t="s">
        <v>1104</v>
      </c>
      <c r="AK1693" s="98">
        <v>1688</v>
      </c>
      <c r="AL1693" s="67" t="s">
        <v>1105</v>
      </c>
      <c r="AM1693" s="67" t="s">
        <v>1734</v>
      </c>
      <c r="AN1693" s="87">
        <f t="shared" si="480"/>
        <v>35</v>
      </c>
      <c r="AO1693" s="87">
        <f t="shared" si="481"/>
        <v>2022</v>
      </c>
      <c r="AP1693" s="87">
        <f t="shared" si="482"/>
        <v>1350</v>
      </c>
      <c r="AQ1693" s="87">
        <f t="shared" si="483"/>
        <v>1241</v>
      </c>
      <c r="AR1693" s="87">
        <f t="shared" si="484"/>
        <v>52</v>
      </c>
      <c r="AS1693" s="87">
        <f t="shared" si="485"/>
        <v>0</v>
      </c>
      <c r="AT1693" s="118">
        <f t="shared" si="486"/>
        <v>8.5089151977856773E-4</v>
      </c>
      <c r="AU1693" s="119" t="str">
        <f t="shared" si="472"/>
        <v>大阪府大阪市</v>
      </c>
      <c r="AW1693" s="225" t="s">
        <v>3652</v>
      </c>
      <c r="AY1693" s="230" t="s">
        <v>3652</v>
      </c>
      <c r="BA1693">
        <v>611</v>
      </c>
      <c r="BB1693">
        <v>58600</v>
      </c>
      <c r="BC1693">
        <v>52673</v>
      </c>
      <c r="BD1693">
        <v>50062</v>
      </c>
      <c r="BE1693">
        <v>325</v>
      </c>
      <c r="BF1693">
        <v>0</v>
      </c>
    </row>
    <row r="1694" spans="2:58">
      <c r="B1694" s="67" t="s">
        <v>1104</v>
      </c>
      <c r="C1694" s="67">
        <v>1691</v>
      </c>
      <c r="D1694" s="67" t="s">
        <v>1105</v>
      </c>
      <c r="E1694" s="67" t="s">
        <v>1735</v>
      </c>
      <c r="F1694" s="87">
        <v>147</v>
      </c>
      <c r="G1694" s="87">
        <v>15792</v>
      </c>
      <c r="H1694" s="87">
        <v>15928</v>
      </c>
      <c r="I1694" s="87">
        <v>54</v>
      </c>
      <c r="J1694" s="87">
        <v>19</v>
      </c>
      <c r="K1694" t="str">
        <f t="shared" si="469"/>
        <v>OK</v>
      </c>
      <c r="L1694" s="67" t="s">
        <v>1104</v>
      </c>
      <c r="M1694" s="98">
        <v>1689</v>
      </c>
      <c r="N1694" s="67" t="s">
        <v>1105</v>
      </c>
      <c r="O1694" s="67" t="s">
        <v>1735</v>
      </c>
      <c r="P1694" s="87">
        <v>156</v>
      </c>
      <c r="Q1694" s="87">
        <v>16240</v>
      </c>
      <c r="R1694" s="111">
        <v>16911</v>
      </c>
      <c r="S1694" s="87">
        <v>16355</v>
      </c>
      <c r="T1694" s="87">
        <v>16</v>
      </c>
      <c r="U1694" s="111">
        <v>17</v>
      </c>
      <c r="V1694" s="118">
        <f t="shared" si="470"/>
        <v>9.4612973804032881E-4</v>
      </c>
      <c r="W1694" t="str">
        <f t="shared" si="471"/>
        <v/>
      </c>
      <c r="X1694" s="67" t="s">
        <v>1104</v>
      </c>
      <c r="Y1694" s="98">
        <v>1689</v>
      </c>
      <c r="Z1694" s="67" t="s">
        <v>1105</v>
      </c>
      <c r="AA1694" s="67" t="s">
        <v>1735</v>
      </c>
      <c r="AB1694" s="111">
        <f t="shared" si="473"/>
        <v>163</v>
      </c>
      <c r="AC1694" s="111">
        <f t="shared" si="474"/>
        <v>16993</v>
      </c>
      <c r="AD1694" s="111">
        <f t="shared" si="475"/>
        <v>17542</v>
      </c>
      <c r="AE1694" s="111">
        <f t="shared" si="476"/>
        <v>16970</v>
      </c>
      <c r="AF1694" s="111">
        <f t="shared" si="477"/>
        <v>31</v>
      </c>
      <c r="AG1694" s="111">
        <f t="shared" si="478"/>
        <v>3</v>
      </c>
      <c r="AH1694" s="118">
        <f t="shared" si="479"/>
        <v>1.7671873218561168E-3</v>
      </c>
      <c r="AJ1694" s="67" t="s">
        <v>1104</v>
      </c>
      <c r="AK1694" s="98">
        <v>1689</v>
      </c>
      <c r="AL1694" s="67" t="s">
        <v>1105</v>
      </c>
      <c r="AM1694" s="67" t="s">
        <v>1735</v>
      </c>
      <c r="AN1694" s="87">
        <f t="shared" si="480"/>
        <v>7</v>
      </c>
      <c r="AO1694" s="87">
        <f t="shared" si="481"/>
        <v>753</v>
      </c>
      <c r="AP1694" s="87">
        <f t="shared" si="482"/>
        <v>631</v>
      </c>
      <c r="AQ1694" s="87">
        <f t="shared" si="483"/>
        <v>615</v>
      </c>
      <c r="AR1694" s="87">
        <f t="shared" si="484"/>
        <v>15</v>
      </c>
      <c r="AS1694" s="87">
        <f t="shared" si="485"/>
        <v>-14</v>
      </c>
      <c r="AT1694" s="118">
        <f t="shared" si="486"/>
        <v>8.2105758381578796E-4</v>
      </c>
      <c r="AU1694" s="119" t="str">
        <f t="shared" si="472"/>
        <v>大阪府堺市</v>
      </c>
      <c r="AW1694" s="225" t="s">
        <v>3653</v>
      </c>
      <c r="AY1694" s="230" t="s">
        <v>3653</v>
      </c>
      <c r="BA1694">
        <v>163</v>
      </c>
      <c r="BB1694">
        <v>16993</v>
      </c>
      <c r="BC1694">
        <v>17542</v>
      </c>
      <c r="BD1694">
        <v>16970</v>
      </c>
      <c r="BE1694">
        <v>31</v>
      </c>
      <c r="BF1694">
        <v>3</v>
      </c>
    </row>
    <row r="1695" spans="2:58">
      <c r="B1695" s="67" t="s">
        <v>1143</v>
      </c>
      <c r="C1695" s="67">
        <v>1692</v>
      </c>
      <c r="D1695" s="67" t="s">
        <v>1144</v>
      </c>
      <c r="E1695" s="67" t="s">
        <v>1736</v>
      </c>
      <c r="F1695" s="87">
        <v>336</v>
      </c>
      <c r="G1695" s="87">
        <v>24569</v>
      </c>
      <c r="H1695" s="87">
        <v>24476</v>
      </c>
      <c r="I1695" s="87">
        <v>13</v>
      </c>
      <c r="J1695" s="87">
        <v>0</v>
      </c>
      <c r="K1695" t="str">
        <f t="shared" si="469"/>
        <v>OK</v>
      </c>
      <c r="L1695" s="67" t="s">
        <v>1143</v>
      </c>
      <c r="M1695" s="98">
        <v>1690</v>
      </c>
      <c r="N1695" s="67" t="s">
        <v>1144</v>
      </c>
      <c r="O1695" s="67" t="s">
        <v>1736</v>
      </c>
      <c r="P1695" s="87">
        <v>363</v>
      </c>
      <c r="Q1695" s="87">
        <v>25437</v>
      </c>
      <c r="R1695" s="111">
        <v>26110</v>
      </c>
      <c r="S1695" s="87">
        <v>25365</v>
      </c>
      <c r="T1695" s="87">
        <v>59</v>
      </c>
      <c r="U1695" s="111">
        <v>0</v>
      </c>
      <c r="V1695" s="118">
        <f t="shared" si="470"/>
        <v>2.2596706242818845E-3</v>
      </c>
      <c r="W1695" t="str">
        <f t="shared" si="471"/>
        <v/>
      </c>
      <c r="X1695" s="67" t="s">
        <v>1143</v>
      </c>
      <c r="Y1695" s="98">
        <v>1690</v>
      </c>
      <c r="Z1695" s="67" t="s">
        <v>1144</v>
      </c>
      <c r="AA1695" s="67" t="s">
        <v>1736</v>
      </c>
      <c r="AB1695" s="111">
        <f t="shared" si="473"/>
        <v>387</v>
      </c>
      <c r="AC1695" s="111">
        <f t="shared" si="474"/>
        <v>26250</v>
      </c>
      <c r="AD1695" s="111">
        <f t="shared" si="475"/>
        <v>27557</v>
      </c>
      <c r="AE1695" s="111">
        <f t="shared" si="476"/>
        <v>26605</v>
      </c>
      <c r="AF1695" s="111">
        <f t="shared" si="477"/>
        <v>93</v>
      </c>
      <c r="AG1695" s="111">
        <f t="shared" si="478"/>
        <v>0</v>
      </c>
      <c r="AH1695" s="118">
        <f t="shared" si="479"/>
        <v>3.3748230939507204E-3</v>
      </c>
      <c r="AJ1695" s="67" t="s">
        <v>1143</v>
      </c>
      <c r="AK1695" s="98">
        <v>1690</v>
      </c>
      <c r="AL1695" s="67" t="s">
        <v>1144</v>
      </c>
      <c r="AM1695" s="67" t="s">
        <v>1736</v>
      </c>
      <c r="AN1695" s="87">
        <f t="shared" si="480"/>
        <v>24</v>
      </c>
      <c r="AO1695" s="87">
        <f t="shared" si="481"/>
        <v>813</v>
      </c>
      <c r="AP1695" s="87">
        <f t="shared" si="482"/>
        <v>1447</v>
      </c>
      <c r="AQ1695" s="87">
        <f t="shared" si="483"/>
        <v>1240</v>
      </c>
      <c r="AR1695" s="87">
        <f t="shared" si="484"/>
        <v>34</v>
      </c>
      <c r="AS1695" s="87">
        <f t="shared" si="485"/>
        <v>0</v>
      </c>
      <c r="AT1695" s="118">
        <f t="shared" si="486"/>
        <v>1.1151524696688358E-3</v>
      </c>
      <c r="AU1695" s="119" t="str">
        <f t="shared" si="472"/>
        <v>兵庫県神戸市</v>
      </c>
      <c r="AW1695" s="225" t="s">
        <v>3654</v>
      </c>
      <c r="AY1695" s="230" t="s">
        <v>3654</v>
      </c>
      <c r="BA1695">
        <v>387</v>
      </c>
      <c r="BB1695">
        <v>26250</v>
      </c>
      <c r="BC1695">
        <v>27557</v>
      </c>
      <c r="BD1695">
        <v>26605</v>
      </c>
      <c r="BE1695">
        <v>93</v>
      </c>
      <c r="BF1695">
        <v>0</v>
      </c>
    </row>
    <row r="1696" spans="2:58">
      <c r="B1696" s="67" t="s">
        <v>1287</v>
      </c>
      <c r="C1696" s="67">
        <v>1693</v>
      </c>
      <c r="D1696" s="67" t="s">
        <v>1288</v>
      </c>
      <c r="E1696" s="67" t="s">
        <v>1737</v>
      </c>
      <c r="F1696" s="87">
        <v>121</v>
      </c>
      <c r="G1696" s="87">
        <v>16199</v>
      </c>
      <c r="H1696" s="87">
        <v>14518</v>
      </c>
      <c r="I1696" s="87">
        <v>134</v>
      </c>
      <c r="J1696" s="87">
        <v>0</v>
      </c>
      <c r="K1696" t="str">
        <f t="shared" si="469"/>
        <v>OK</v>
      </c>
      <c r="L1696" s="67" t="s">
        <v>1287</v>
      </c>
      <c r="M1696" s="98">
        <v>1691</v>
      </c>
      <c r="N1696" s="67" t="s">
        <v>1288</v>
      </c>
      <c r="O1696" s="67" t="s">
        <v>1737</v>
      </c>
      <c r="P1696" s="87">
        <v>130</v>
      </c>
      <c r="Q1696" s="87">
        <v>16391</v>
      </c>
      <c r="R1696" s="111">
        <v>16309</v>
      </c>
      <c r="S1696" s="87">
        <v>14966</v>
      </c>
      <c r="T1696" s="87">
        <v>729</v>
      </c>
      <c r="U1696" s="111">
        <v>0</v>
      </c>
      <c r="V1696" s="118">
        <f t="shared" si="470"/>
        <v>4.4699245815194064E-2</v>
      </c>
      <c r="W1696" t="str">
        <f t="shared" si="471"/>
        <v/>
      </c>
      <c r="X1696" s="67" t="s">
        <v>1287</v>
      </c>
      <c r="Y1696" s="98">
        <v>1691</v>
      </c>
      <c r="Z1696" s="67" t="s">
        <v>1288</v>
      </c>
      <c r="AA1696" s="67" t="s">
        <v>1737</v>
      </c>
      <c r="AB1696" s="111">
        <f t="shared" si="473"/>
        <v>147</v>
      </c>
      <c r="AC1696" s="111">
        <f t="shared" si="474"/>
        <v>17435</v>
      </c>
      <c r="AD1696" s="111">
        <f t="shared" si="475"/>
        <v>17088</v>
      </c>
      <c r="AE1696" s="111">
        <f t="shared" si="476"/>
        <v>15593</v>
      </c>
      <c r="AF1696" s="111">
        <f t="shared" si="477"/>
        <v>849</v>
      </c>
      <c r="AG1696" s="111">
        <f t="shared" si="478"/>
        <v>0</v>
      </c>
      <c r="AH1696" s="118">
        <f t="shared" si="479"/>
        <v>4.9683988764044944E-2</v>
      </c>
      <c r="AJ1696" s="67" t="s">
        <v>1287</v>
      </c>
      <c r="AK1696" s="98">
        <v>1691</v>
      </c>
      <c r="AL1696" s="67" t="s">
        <v>1288</v>
      </c>
      <c r="AM1696" s="67" t="s">
        <v>1737</v>
      </c>
      <c r="AN1696" s="87">
        <f t="shared" si="480"/>
        <v>17</v>
      </c>
      <c r="AO1696" s="87">
        <f t="shared" si="481"/>
        <v>1044</v>
      </c>
      <c r="AP1696" s="87">
        <f t="shared" si="482"/>
        <v>779</v>
      </c>
      <c r="AQ1696" s="87">
        <f t="shared" si="483"/>
        <v>627</v>
      </c>
      <c r="AR1696" s="87">
        <f t="shared" si="484"/>
        <v>120</v>
      </c>
      <c r="AS1696" s="87">
        <f t="shared" si="485"/>
        <v>0</v>
      </c>
      <c r="AT1696" s="118">
        <f t="shared" si="486"/>
        <v>4.9847429488508802E-3</v>
      </c>
      <c r="AU1696" s="119" t="str">
        <f t="shared" si="472"/>
        <v>岡山県岡山市</v>
      </c>
      <c r="AW1696" s="225" t="s">
        <v>3655</v>
      </c>
      <c r="AY1696" s="230" t="s">
        <v>3655</v>
      </c>
      <c r="BA1696">
        <v>147</v>
      </c>
      <c r="BB1696">
        <v>17435</v>
      </c>
      <c r="BC1696">
        <v>17088</v>
      </c>
      <c r="BD1696">
        <v>15593</v>
      </c>
      <c r="BE1696">
        <v>849</v>
      </c>
      <c r="BF1696">
        <v>0</v>
      </c>
    </row>
    <row r="1697" spans="2:58">
      <c r="B1697" s="67" t="s">
        <v>1314</v>
      </c>
      <c r="C1697" s="67">
        <v>1694</v>
      </c>
      <c r="D1697" s="67" t="s">
        <v>1315</v>
      </c>
      <c r="E1697" s="67" t="s">
        <v>1738</v>
      </c>
      <c r="F1697" s="87">
        <v>210</v>
      </c>
      <c r="G1697" s="87">
        <v>25933</v>
      </c>
      <c r="H1697" s="87">
        <v>24376</v>
      </c>
      <c r="I1697" s="87">
        <v>66</v>
      </c>
      <c r="J1697" s="87">
        <v>0</v>
      </c>
      <c r="K1697" t="str">
        <f t="shared" si="469"/>
        <v>OK</v>
      </c>
      <c r="L1697" s="67" t="s">
        <v>1314</v>
      </c>
      <c r="M1697" s="98">
        <v>1692</v>
      </c>
      <c r="N1697" s="67" t="s">
        <v>1315</v>
      </c>
      <c r="O1697" s="67" t="s">
        <v>1738</v>
      </c>
      <c r="P1697" s="87">
        <v>228</v>
      </c>
      <c r="Q1697" s="87">
        <v>26635</v>
      </c>
      <c r="R1697" s="111">
        <v>26100</v>
      </c>
      <c r="S1697" s="87">
        <v>25513</v>
      </c>
      <c r="T1697" s="87">
        <v>161</v>
      </c>
      <c r="U1697" s="111">
        <v>0</v>
      </c>
      <c r="V1697" s="118">
        <f t="shared" si="470"/>
        <v>6.1685823754789272E-3</v>
      </c>
      <c r="W1697" t="str">
        <f t="shared" si="471"/>
        <v/>
      </c>
      <c r="X1697" s="67" t="s">
        <v>1314</v>
      </c>
      <c r="Y1697" s="98">
        <v>1692</v>
      </c>
      <c r="Z1697" s="67" t="s">
        <v>1315</v>
      </c>
      <c r="AA1697" s="67" t="s">
        <v>1738</v>
      </c>
      <c r="AB1697" s="111">
        <f t="shared" si="473"/>
        <v>249</v>
      </c>
      <c r="AC1697" s="111">
        <f t="shared" si="474"/>
        <v>27490</v>
      </c>
      <c r="AD1697" s="111">
        <f t="shared" si="475"/>
        <v>26835</v>
      </c>
      <c r="AE1697" s="111">
        <f t="shared" si="476"/>
        <v>26207</v>
      </c>
      <c r="AF1697" s="111">
        <f t="shared" si="477"/>
        <v>93</v>
      </c>
      <c r="AG1697" s="111">
        <f t="shared" si="478"/>
        <v>0</v>
      </c>
      <c r="AH1697" s="118">
        <f t="shared" si="479"/>
        <v>3.4656232532140861E-3</v>
      </c>
      <c r="AJ1697" s="67" t="s">
        <v>1314</v>
      </c>
      <c r="AK1697" s="98">
        <v>1692</v>
      </c>
      <c r="AL1697" s="67" t="s">
        <v>1315</v>
      </c>
      <c r="AM1697" s="67" t="s">
        <v>1738</v>
      </c>
      <c r="AN1697" s="87">
        <f t="shared" si="480"/>
        <v>21</v>
      </c>
      <c r="AO1697" s="87">
        <f t="shared" si="481"/>
        <v>855</v>
      </c>
      <c r="AP1697" s="87">
        <f t="shared" si="482"/>
        <v>735</v>
      </c>
      <c r="AQ1697" s="87">
        <f t="shared" si="483"/>
        <v>694</v>
      </c>
      <c r="AR1697" s="87">
        <f t="shared" si="484"/>
        <v>-68</v>
      </c>
      <c r="AS1697" s="87">
        <f t="shared" si="485"/>
        <v>0</v>
      </c>
      <c r="AT1697" s="118">
        <f t="shared" si="486"/>
        <v>-2.7029591222648411E-3</v>
      </c>
      <c r="AU1697" s="119" t="str">
        <f t="shared" si="472"/>
        <v>広島県広島市</v>
      </c>
      <c r="AW1697" s="225" t="s">
        <v>3656</v>
      </c>
      <c r="AY1697" s="230" t="s">
        <v>3656</v>
      </c>
      <c r="BA1697">
        <v>249</v>
      </c>
      <c r="BB1697">
        <v>27490</v>
      </c>
      <c r="BC1697">
        <v>26835</v>
      </c>
      <c r="BD1697">
        <v>26207</v>
      </c>
      <c r="BE1697">
        <v>93</v>
      </c>
      <c r="BF1697">
        <v>0</v>
      </c>
    </row>
    <row r="1698" spans="2:58">
      <c r="B1698" s="67" t="s">
        <v>1455</v>
      </c>
      <c r="C1698" s="67">
        <v>1695</v>
      </c>
      <c r="D1698" s="67" t="s">
        <v>1456</v>
      </c>
      <c r="E1698" s="67" t="s">
        <v>1739</v>
      </c>
      <c r="F1698" s="87">
        <v>194</v>
      </c>
      <c r="G1698" s="87">
        <v>16902</v>
      </c>
      <c r="H1698" s="87">
        <v>16237</v>
      </c>
      <c r="I1698" s="87">
        <v>0</v>
      </c>
      <c r="J1698" s="87">
        <v>0</v>
      </c>
      <c r="K1698" t="str">
        <f t="shared" si="469"/>
        <v>OK</v>
      </c>
      <c r="L1698" s="67" t="s">
        <v>1455</v>
      </c>
      <c r="M1698" s="98">
        <v>1693</v>
      </c>
      <c r="N1698" s="67" t="s">
        <v>1456</v>
      </c>
      <c r="O1698" s="67" t="s">
        <v>1739</v>
      </c>
      <c r="P1698" s="87">
        <v>205</v>
      </c>
      <c r="Q1698" s="87">
        <v>17273</v>
      </c>
      <c r="R1698" s="111">
        <v>17150</v>
      </c>
      <c r="S1698" s="87">
        <v>16495</v>
      </c>
      <c r="T1698" s="87">
        <v>0</v>
      </c>
      <c r="U1698" s="111">
        <v>0</v>
      </c>
      <c r="V1698" s="118">
        <f t="shared" si="470"/>
        <v>0</v>
      </c>
      <c r="W1698" t="str">
        <f t="shared" si="471"/>
        <v/>
      </c>
      <c r="X1698" s="67" t="s">
        <v>1455</v>
      </c>
      <c r="Y1698" s="98">
        <v>1693</v>
      </c>
      <c r="Z1698" s="67" t="s">
        <v>1456</v>
      </c>
      <c r="AA1698" s="67" t="s">
        <v>1739</v>
      </c>
      <c r="AB1698" s="111">
        <f t="shared" si="473"/>
        <v>223</v>
      </c>
      <c r="AC1698" s="111">
        <f t="shared" si="474"/>
        <v>17753</v>
      </c>
      <c r="AD1698" s="111">
        <f t="shared" si="475"/>
        <v>17485</v>
      </c>
      <c r="AE1698" s="111">
        <f t="shared" si="476"/>
        <v>16736</v>
      </c>
      <c r="AF1698" s="111">
        <f t="shared" si="477"/>
        <v>0</v>
      </c>
      <c r="AG1698" s="111">
        <f t="shared" si="478"/>
        <v>0</v>
      </c>
      <c r="AH1698" s="118">
        <f t="shared" si="479"/>
        <v>0</v>
      </c>
      <c r="AJ1698" s="67" t="s">
        <v>1455</v>
      </c>
      <c r="AK1698" s="98">
        <v>1693</v>
      </c>
      <c r="AL1698" s="67" t="s">
        <v>1456</v>
      </c>
      <c r="AM1698" s="67" t="s">
        <v>1739</v>
      </c>
      <c r="AN1698" s="87">
        <f t="shared" si="480"/>
        <v>18</v>
      </c>
      <c r="AO1698" s="87">
        <f t="shared" si="481"/>
        <v>480</v>
      </c>
      <c r="AP1698" s="87">
        <f t="shared" si="482"/>
        <v>335</v>
      </c>
      <c r="AQ1698" s="87">
        <f t="shared" si="483"/>
        <v>241</v>
      </c>
      <c r="AR1698" s="87">
        <f t="shared" si="484"/>
        <v>0</v>
      </c>
      <c r="AS1698" s="87">
        <f t="shared" si="485"/>
        <v>0</v>
      </c>
      <c r="AT1698" s="118">
        <f t="shared" si="486"/>
        <v>0</v>
      </c>
      <c r="AU1698" s="119" t="str">
        <f t="shared" si="472"/>
        <v>福岡県北九州市</v>
      </c>
      <c r="AW1698" s="225" t="s">
        <v>3657</v>
      </c>
      <c r="AY1698" s="230" t="s">
        <v>3657</v>
      </c>
      <c r="BA1698">
        <v>223</v>
      </c>
      <c r="BB1698">
        <v>17753</v>
      </c>
      <c r="BC1698">
        <v>17485</v>
      </c>
      <c r="BD1698">
        <v>16736</v>
      </c>
      <c r="BE1698">
        <v>0</v>
      </c>
      <c r="BF1698">
        <v>0</v>
      </c>
    </row>
    <row r="1699" spans="2:58">
      <c r="B1699" s="67" t="s">
        <v>1455</v>
      </c>
      <c r="C1699" s="67">
        <v>1696</v>
      </c>
      <c r="D1699" s="67" t="s">
        <v>1456</v>
      </c>
      <c r="E1699" s="67" t="s">
        <v>1740</v>
      </c>
      <c r="F1699" s="87">
        <v>284</v>
      </c>
      <c r="G1699" s="87">
        <v>31903</v>
      </c>
      <c r="H1699" s="87">
        <v>32624</v>
      </c>
      <c r="I1699" s="87">
        <v>61</v>
      </c>
      <c r="J1699" s="87">
        <v>0</v>
      </c>
      <c r="K1699" t="str">
        <f t="shared" si="469"/>
        <v>OK</v>
      </c>
      <c r="L1699" s="67" t="s">
        <v>1455</v>
      </c>
      <c r="M1699" s="98">
        <v>1694</v>
      </c>
      <c r="N1699" s="67" t="s">
        <v>1456</v>
      </c>
      <c r="O1699" s="67" t="s">
        <v>1740</v>
      </c>
      <c r="P1699" s="87">
        <v>316</v>
      </c>
      <c r="Q1699" s="87">
        <v>33485</v>
      </c>
      <c r="R1699" s="111">
        <v>35524</v>
      </c>
      <c r="S1699" s="87">
        <v>33908</v>
      </c>
      <c r="T1699" s="87">
        <v>73</v>
      </c>
      <c r="U1699" s="111">
        <v>0</v>
      </c>
      <c r="V1699" s="118">
        <f t="shared" si="470"/>
        <v>2.0549487670307397E-3</v>
      </c>
      <c r="W1699" t="str">
        <f t="shared" si="471"/>
        <v/>
      </c>
      <c r="X1699" s="67" t="s">
        <v>1455</v>
      </c>
      <c r="Y1699" s="98">
        <v>1694</v>
      </c>
      <c r="Z1699" s="67" t="s">
        <v>1456</v>
      </c>
      <c r="AA1699" s="67" t="s">
        <v>1740</v>
      </c>
      <c r="AB1699" s="111">
        <f t="shared" si="473"/>
        <v>347</v>
      </c>
      <c r="AC1699" s="111">
        <f t="shared" si="474"/>
        <v>35379</v>
      </c>
      <c r="AD1699" s="111">
        <f t="shared" si="475"/>
        <v>37217</v>
      </c>
      <c r="AE1699" s="111">
        <f t="shared" si="476"/>
        <v>35400</v>
      </c>
      <c r="AF1699" s="111">
        <f t="shared" si="477"/>
        <v>89</v>
      </c>
      <c r="AG1699" s="111">
        <f t="shared" si="478"/>
        <v>0</v>
      </c>
      <c r="AH1699" s="118">
        <f t="shared" si="479"/>
        <v>2.3913802832039124E-3</v>
      </c>
      <c r="AJ1699" s="67" t="s">
        <v>1455</v>
      </c>
      <c r="AK1699" s="98">
        <v>1694</v>
      </c>
      <c r="AL1699" s="67" t="s">
        <v>1456</v>
      </c>
      <c r="AM1699" s="67" t="s">
        <v>1740</v>
      </c>
      <c r="AN1699" s="87">
        <f t="shared" si="480"/>
        <v>31</v>
      </c>
      <c r="AO1699" s="87">
        <f t="shared" si="481"/>
        <v>1894</v>
      </c>
      <c r="AP1699" s="87">
        <f t="shared" si="482"/>
        <v>1693</v>
      </c>
      <c r="AQ1699" s="87">
        <f t="shared" si="483"/>
        <v>1492</v>
      </c>
      <c r="AR1699" s="87">
        <f t="shared" si="484"/>
        <v>16</v>
      </c>
      <c r="AS1699" s="87">
        <f t="shared" si="485"/>
        <v>0</v>
      </c>
      <c r="AT1699" s="118">
        <f t="shared" si="486"/>
        <v>3.3643151617317266E-4</v>
      </c>
      <c r="AU1699" s="119" t="str">
        <f t="shared" si="472"/>
        <v>福岡県福岡市</v>
      </c>
      <c r="AW1699" s="225" t="s">
        <v>3658</v>
      </c>
      <c r="AY1699" s="230" t="s">
        <v>3658</v>
      </c>
      <c r="BA1699">
        <v>347</v>
      </c>
      <c r="BB1699">
        <v>35379</v>
      </c>
      <c r="BC1699">
        <v>37217</v>
      </c>
      <c r="BD1699">
        <v>35400</v>
      </c>
      <c r="BE1699">
        <v>89</v>
      </c>
      <c r="BF1699">
        <v>0</v>
      </c>
    </row>
    <row r="1700" spans="2:58" ht="14.25" thickBot="1">
      <c r="B1700" s="67" t="s">
        <v>1553</v>
      </c>
      <c r="C1700" s="67">
        <v>1697</v>
      </c>
      <c r="D1700" s="67" t="s">
        <v>1554</v>
      </c>
      <c r="E1700" s="67" t="s">
        <v>1741</v>
      </c>
      <c r="F1700" s="87">
        <v>186</v>
      </c>
      <c r="G1700" s="87">
        <v>18106</v>
      </c>
      <c r="H1700" s="87">
        <v>18343</v>
      </c>
      <c r="I1700" s="87">
        <v>397</v>
      </c>
      <c r="J1700" s="87">
        <v>0</v>
      </c>
      <c r="K1700" t="str">
        <f t="shared" si="469"/>
        <v>OK</v>
      </c>
      <c r="L1700" s="67" t="s">
        <v>1553</v>
      </c>
      <c r="M1700" s="98">
        <v>1695</v>
      </c>
      <c r="N1700" s="67" t="s">
        <v>1554</v>
      </c>
      <c r="O1700" s="67" t="s">
        <v>1741</v>
      </c>
      <c r="P1700" s="87">
        <v>236</v>
      </c>
      <c r="Q1700" s="87">
        <v>19661</v>
      </c>
      <c r="R1700" s="111">
        <v>19925</v>
      </c>
      <c r="S1700" s="87">
        <v>19511</v>
      </c>
      <c r="T1700" s="87">
        <v>0</v>
      </c>
      <c r="U1700" s="111">
        <v>0</v>
      </c>
      <c r="V1700" s="118">
        <f t="shared" si="470"/>
        <v>0</v>
      </c>
      <c r="W1700" t="str">
        <f t="shared" si="471"/>
        <v/>
      </c>
      <c r="X1700" s="67" t="s">
        <v>1553</v>
      </c>
      <c r="Y1700" s="98">
        <v>1695</v>
      </c>
      <c r="Z1700" s="67" t="s">
        <v>1554</v>
      </c>
      <c r="AA1700" s="67" t="s">
        <v>1741</v>
      </c>
      <c r="AB1700" s="111">
        <f t="shared" si="473"/>
        <v>246</v>
      </c>
      <c r="AC1700" s="111">
        <f t="shared" si="474"/>
        <v>19966</v>
      </c>
      <c r="AD1700" s="111">
        <f t="shared" si="475"/>
        <v>20740</v>
      </c>
      <c r="AE1700" s="111">
        <f t="shared" si="476"/>
        <v>20389</v>
      </c>
      <c r="AF1700" s="111">
        <f t="shared" si="477"/>
        <v>0</v>
      </c>
      <c r="AG1700" s="111">
        <f t="shared" si="478"/>
        <v>0</v>
      </c>
      <c r="AH1700" s="118">
        <f t="shared" si="479"/>
        <v>0</v>
      </c>
      <c r="AJ1700" s="67" t="s">
        <v>1553</v>
      </c>
      <c r="AK1700" s="98">
        <v>1695</v>
      </c>
      <c r="AL1700" s="67" t="s">
        <v>1554</v>
      </c>
      <c r="AM1700" s="67" t="s">
        <v>1741</v>
      </c>
      <c r="AN1700" s="87">
        <f t="shared" si="480"/>
        <v>10</v>
      </c>
      <c r="AO1700" s="87">
        <f t="shared" si="481"/>
        <v>305</v>
      </c>
      <c r="AP1700" s="87">
        <f t="shared" si="482"/>
        <v>815</v>
      </c>
      <c r="AQ1700" s="87">
        <f t="shared" si="483"/>
        <v>878</v>
      </c>
      <c r="AR1700" s="87">
        <f t="shared" si="484"/>
        <v>0</v>
      </c>
      <c r="AS1700" s="87">
        <f t="shared" si="485"/>
        <v>0</v>
      </c>
      <c r="AT1700" s="118">
        <f t="shared" si="486"/>
        <v>0</v>
      </c>
      <c r="AU1700" s="119" t="str">
        <f t="shared" si="472"/>
        <v>熊本県熊本市</v>
      </c>
      <c r="AW1700" s="225" t="s">
        <v>3659</v>
      </c>
      <c r="AY1700" s="230" t="s">
        <v>3659</v>
      </c>
      <c r="BA1700">
        <v>246</v>
      </c>
      <c r="BB1700">
        <v>19966</v>
      </c>
      <c r="BC1700">
        <v>20740</v>
      </c>
      <c r="BD1700">
        <v>20389</v>
      </c>
      <c r="BE1700">
        <v>0</v>
      </c>
      <c r="BF1700">
        <v>0</v>
      </c>
    </row>
    <row r="1701" spans="2:58" ht="14.25" thickTop="1">
      <c r="B1701" s="67" t="s">
        <v>2</v>
      </c>
      <c r="C1701" s="67">
        <v>1698</v>
      </c>
      <c r="D1701" s="67" t="s">
        <v>3</v>
      </c>
      <c r="E1701" s="67" t="s">
        <v>1742</v>
      </c>
      <c r="F1701" s="87">
        <v>69</v>
      </c>
      <c r="G1701" s="87">
        <v>4871</v>
      </c>
      <c r="H1701" s="87">
        <v>5140</v>
      </c>
      <c r="I1701" s="87">
        <v>57</v>
      </c>
      <c r="J1701" s="87">
        <v>33</v>
      </c>
      <c r="K1701" t="str">
        <f t="shared" si="469"/>
        <v>OK</v>
      </c>
      <c r="L1701" s="67" t="s">
        <v>2</v>
      </c>
      <c r="M1701" s="98">
        <v>1696</v>
      </c>
      <c r="N1701" s="67" t="s">
        <v>3</v>
      </c>
      <c r="O1701" s="67" t="s">
        <v>1742</v>
      </c>
      <c r="P1701" s="87">
        <v>79</v>
      </c>
      <c r="Q1701" s="87">
        <v>5240</v>
      </c>
      <c r="R1701" s="111">
        <v>5698</v>
      </c>
      <c r="S1701" s="87">
        <v>5524</v>
      </c>
      <c r="T1701" s="87">
        <v>40</v>
      </c>
      <c r="U1701" s="111">
        <v>40</v>
      </c>
      <c r="V1701" s="118">
        <f t="shared" si="470"/>
        <v>7.0200070200070203E-3</v>
      </c>
      <c r="W1701" t="str">
        <f t="shared" si="471"/>
        <v/>
      </c>
      <c r="X1701" s="67" t="s">
        <v>2</v>
      </c>
      <c r="Y1701" s="98">
        <v>1696</v>
      </c>
      <c r="Z1701" s="67" t="s">
        <v>3</v>
      </c>
      <c r="AA1701" s="67" t="s">
        <v>1742</v>
      </c>
      <c r="AB1701" s="111">
        <f t="shared" si="473"/>
        <v>88</v>
      </c>
      <c r="AC1701" s="111">
        <f t="shared" si="474"/>
        <v>5541</v>
      </c>
      <c r="AD1701" s="111">
        <f t="shared" si="475"/>
        <v>5725</v>
      </c>
      <c r="AE1701" s="111">
        <f t="shared" si="476"/>
        <v>5649</v>
      </c>
      <c r="AF1701" s="111">
        <f t="shared" si="477"/>
        <v>19</v>
      </c>
      <c r="AG1701" s="111">
        <f t="shared" si="478"/>
        <v>15</v>
      </c>
      <c r="AH1701" s="118">
        <f t="shared" si="479"/>
        <v>3.318777292576419E-3</v>
      </c>
      <c r="AJ1701" s="67" t="s">
        <v>2</v>
      </c>
      <c r="AK1701" s="98">
        <v>1696</v>
      </c>
      <c r="AL1701" s="67" t="s">
        <v>3</v>
      </c>
      <c r="AM1701" s="67" t="s">
        <v>1742</v>
      </c>
      <c r="AN1701" s="87">
        <f t="shared" si="480"/>
        <v>9</v>
      </c>
      <c r="AO1701" s="87">
        <f t="shared" si="481"/>
        <v>301</v>
      </c>
      <c r="AP1701" s="87">
        <f t="shared" si="482"/>
        <v>27</v>
      </c>
      <c r="AQ1701" s="87">
        <f t="shared" si="483"/>
        <v>125</v>
      </c>
      <c r="AR1701" s="87">
        <f t="shared" si="484"/>
        <v>-21</v>
      </c>
      <c r="AS1701" s="87">
        <f t="shared" si="485"/>
        <v>-25</v>
      </c>
      <c r="AT1701" s="118">
        <f t="shared" si="486"/>
        <v>-3.7012297274306013E-3</v>
      </c>
      <c r="AU1701" s="119" t="str">
        <f t="shared" si="472"/>
        <v>北海道旭川市</v>
      </c>
      <c r="AW1701" s="225" t="s">
        <v>3660</v>
      </c>
      <c r="AY1701" s="229" t="s">
        <v>3660</v>
      </c>
      <c r="BA1701">
        <v>88</v>
      </c>
      <c r="BB1701">
        <v>5541</v>
      </c>
      <c r="BC1701">
        <v>5725</v>
      </c>
      <c r="BD1701">
        <v>5649</v>
      </c>
      <c r="BE1701">
        <v>19</v>
      </c>
      <c r="BF1701">
        <v>15</v>
      </c>
    </row>
    <row r="1702" spans="2:58">
      <c r="B1702" s="67" t="s">
        <v>2</v>
      </c>
      <c r="C1702" s="67">
        <v>1699</v>
      </c>
      <c r="D1702" s="67" t="s">
        <v>3</v>
      </c>
      <c r="E1702" s="67" t="s">
        <v>1743</v>
      </c>
      <c r="F1702" s="87">
        <v>51</v>
      </c>
      <c r="G1702" s="87">
        <v>3808</v>
      </c>
      <c r="H1702" s="87">
        <v>3369</v>
      </c>
      <c r="I1702" s="87">
        <v>0</v>
      </c>
      <c r="J1702" s="87">
        <v>0</v>
      </c>
      <c r="K1702" t="str">
        <f t="shared" si="469"/>
        <v>OK</v>
      </c>
      <c r="L1702" s="67" t="s">
        <v>2</v>
      </c>
      <c r="M1702" s="98">
        <v>1697</v>
      </c>
      <c r="N1702" s="67" t="s">
        <v>3</v>
      </c>
      <c r="O1702" s="67" t="s">
        <v>1743</v>
      </c>
      <c r="P1702" s="87">
        <v>55</v>
      </c>
      <c r="Q1702" s="87">
        <v>3739</v>
      </c>
      <c r="R1702" s="111">
        <v>3492</v>
      </c>
      <c r="S1702" s="87">
        <v>3492</v>
      </c>
      <c r="T1702" s="87">
        <v>0</v>
      </c>
      <c r="U1702" s="111">
        <v>0</v>
      </c>
      <c r="V1702" s="118">
        <f t="shared" si="470"/>
        <v>0</v>
      </c>
      <c r="W1702" t="str">
        <f t="shared" si="471"/>
        <v/>
      </c>
      <c r="X1702" s="67" t="s">
        <v>2</v>
      </c>
      <c r="Y1702" s="98">
        <v>1697</v>
      </c>
      <c r="Z1702" s="67" t="s">
        <v>3</v>
      </c>
      <c r="AA1702" s="67" t="s">
        <v>1743</v>
      </c>
      <c r="AB1702" s="111">
        <f t="shared" si="473"/>
        <v>56</v>
      </c>
      <c r="AC1702" s="111">
        <f t="shared" si="474"/>
        <v>3758</v>
      </c>
      <c r="AD1702" s="111">
        <f t="shared" si="475"/>
        <v>3415</v>
      </c>
      <c r="AE1702" s="111">
        <f t="shared" si="476"/>
        <v>3411</v>
      </c>
      <c r="AF1702" s="111">
        <f t="shared" si="477"/>
        <v>0</v>
      </c>
      <c r="AG1702" s="111">
        <f t="shared" si="478"/>
        <v>0</v>
      </c>
      <c r="AH1702" s="118">
        <f t="shared" si="479"/>
        <v>0</v>
      </c>
      <c r="AJ1702" s="67" t="s">
        <v>2</v>
      </c>
      <c r="AK1702" s="98">
        <v>1697</v>
      </c>
      <c r="AL1702" s="67" t="s">
        <v>3</v>
      </c>
      <c r="AM1702" s="67" t="s">
        <v>1743</v>
      </c>
      <c r="AN1702" s="87">
        <f t="shared" si="480"/>
        <v>1</v>
      </c>
      <c r="AO1702" s="87">
        <f t="shared" si="481"/>
        <v>19</v>
      </c>
      <c r="AP1702" s="87">
        <f t="shared" si="482"/>
        <v>-77</v>
      </c>
      <c r="AQ1702" s="87">
        <f t="shared" si="483"/>
        <v>-81</v>
      </c>
      <c r="AR1702" s="87">
        <f t="shared" si="484"/>
        <v>0</v>
      </c>
      <c r="AS1702" s="87">
        <f t="shared" si="485"/>
        <v>0</v>
      </c>
      <c r="AT1702" s="118">
        <f t="shared" si="486"/>
        <v>0</v>
      </c>
      <c r="AU1702" s="119" t="str">
        <f t="shared" si="472"/>
        <v>北海道函館市</v>
      </c>
      <c r="AW1702" s="225" t="s">
        <v>3661</v>
      </c>
      <c r="AY1702" s="230" t="s">
        <v>3661</v>
      </c>
      <c r="BA1702">
        <v>56</v>
      </c>
      <c r="BB1702">
        <v>3758</v>
      </c>
      <c r="BC1702">
        <v>3415</v>
      </c>
      <c r="BD1702">
        <v>3411</v>
      </c>
      <c r="BE1702">
        <v>0</v>
      </c>
      <c r="BF1702">
        <v>0</v>
      </c>
    </row>
    <row r="1703" spans="2:58">
      <c r="B1703" s="67" t="s">
        <v>180</v>
      </c>
      <c r="C1703" s="67">
        <v>1700</v>
      </c>
      <c r="D1703" s="67" t="s">
        <v>181</v>
      </c>
      <c r="E1703" s="67" t="s">
        <v>1744</v>
      </c>
      <c r="F1703" s="87">
        <v>99</v>
      </c>
      <c r="G1703" s="87">
        <v>6407</v>
      </c>
      <c r="H1703" s="87">
        <v>6562</v>
      </c>
      <c r="I1703" s="87">
        <v>0</v>
      </c>
      <c r="J1703" s="87">
        <v>0</v>
      </c>
      <c r="K1703" t="str">
        <f t="shared" si="469"/>
        <v>OK</v>
      </c>
      <c r="L1703" s="67" t="s">
        <v>180</v>
      </c>
      <c r="M1703" s="98">
        <v>1698</v>
      </c>
      <c r="N1703" s="67" t="s">
        <v>181</v>
      </c>
      <c r="O1703" s="67" t="s">
        <v>1744</v>
      </c>
      <c r="P1703" s="87">
        <v>100</v>
      </c>
      <c r="Q1703" s="87">
        <v>6637</v>
      </c>
      <c r="R1703" s="111">
        <v>6731</v>
      </c>
      <c r="S1703" s="87">
        <v>6669</v>
      </c>
      <c r="T1703" s="87">
        <v>0</v>
      </c>
      <c r="U1703" s="111">
        <v>0</v>
      </c>
      <c r="V1703" s="118">
        <f t="shared" si="470"/>
        <v>0</v>
      </c>
      <c r="W1703" t="str">
        <f t="shared" si="471"/>
        <v/>
      </c>
      <c r="X1703" s="67" t="s">
        <v>180</v>
      </c>
      <c r="Y1703" s="98">
        <v>1698</v>
      </c>
      <c r="Z1703" s="67" t="s">
        <v>181</v>
      </c>
      <c r="AA1703" s="67" t="s">
        <v>1744</v>
      </c>
      <c r="AB1703" s="111">
        <f t="shared" si="473"/>
        <v>101</v>
      </c>
      <c r="AC1703" s="111">
        <f t="shared" si="474"/>
        <v>6923</v>
      </c>
      <c r="AD1703" s="111">
        <f t="shared" si="475"/>
        <v>6724</v>
      </c>
      <c r="AE1703" s="111">
        <f t="shared" si="476"/>
        <v>6660</v>
      </c>
      <c r="AF1703" s="111">
        <f t="shared" si="477"/>
        <v>0</v>
      </c>
      <c r="AG1703" s="111">
        <f t="shared" si="478"/>
        <v>0</v>
      </c>
      <c r="AH1703" s="118">
        <f t="shared" si="479"/>
        <v>0</v>
      </c>
      <c r="AJ1703" s="67" t="s">
        <v>180</v>
      </c>
      <c r="AK1703" s="98">
        <v>1698</v>
      </c>
      <c r="AL1703" s="67" t="s">
        <v>181</v>
      </c>
      <c r="AM1703" s="67" t="s">
        <v>1744</v>
      </c>
      <c r="AN1703" s="87">
        <f t="shared" si="480"/>
        <v>1</v>
      </c>
      <c r="AO1703" s="87">
        <f t="shared" si="481"/>
        <v>286</v>
      </c>
      <c r="AP1703" s="87">
        <f t="shared" si="482"/>
        <v>-7</v>
      </c>
      <c r="AQ1703" s="87">
        <f t="shared" si="483"/>
        <v>-9</v>
      </c>
      <c r="AR1703" s="87">
        <f t="shared" si="484"/>
        <v>0</v>
      </c>
      <c r="AS1703" s="87">
        <f t="shared" si="485"/>
        <v>0</v>
      </c>
      <c r="AT1703" s="118">
        <f t="shared" si="486"/>
        <v>0</v>
      </c>
      <c r="AU1703" s="119" t="str">
        <f t="shared" si="472"/>
        <v>青森県青森市</v>
      </c>
      <c r="AW1703" s="225" t="s">
        <v>3662</v>
      </c>
      <c r="AY1703" s="230" t="s">
        <v>3662</v>
      </c>
      <c r="BA1703">
        <v>101</v>
      </c>
      <c r="BB1703">
        <v>6923</v>
      </c>
      <c r="BC1703">
        <v>6724</v>
      </c>
      <c r="BD1703">
        <v>6660</v>
      </c>
      <c r="BE1703">
        <v>0</v>
      </c>
      <c r="BF1703">
        <v>0</v>
      </c>
    </row>
    <row r="1704" spans="2:58">
      <c r="B1704" s="67" t="s">
        <v>221</v>
      </c>
      <c r="C1704" s="67">
        <v>1701</v>
      </c>
      <c r="D1704" s="67" t="s">
        <v>222</v>
      </c>
      <c r="E1704" s="67" t="s">
        <v>1745</v>
      </c>
      <c r="F1704" s="87">
        <v>68</v>
      </c>
      <c r="G1704" s="87">
        <v>6168</v>
      </c>
      <c r="H1704" s="87">
        <v>6169</v>
      </c>
      <c r="I1704" s="87">
        <v>9</v>
      </c>
      <c r="J1704" s="87">
        <v>0</v>
      </c>
      <c r="K1704" t="str">
        <f t="shared" si="469"/>
        <v>OK</v>
      </c>
      <c r="L1704" s="67" t="s">
        <v>221</v>
      </c>
      <c r="M1704" s="98">
        <v>1699</v>
      </c>
      <c r="N1704" s="67" t="s">
        <v>222</v>
      </c>
      <c r="O1704" s="67" t="s">
        <v>1745</v>
      </c>
      <c r="P1704" s="87">
        <v>73</v>
      </c>
      <c r="Q1704" s="87">
        <v>6401</v>
      </c>
      <c r="R1704" s="111">
        <v>6614</v>
      </c>
      <c r="S1704" s="87">
        <v>6316</v>
      </c>
      <c r="T1704" s="87">
        <v>0</v>
      </c>
      <c r="U1704" s="111">
        <v>0</v>
      </c>
      <c r="V1704" s="118">
        <f t="shared" si="470"/>
        <v>0</v>
      </c>
      <c r="W1704" t="str">
        <f t="shared" si="471"/>
        <v/>
      </c>
      <c r="X1704" s="67" t="s">
        <v>221</v>
      </c>
      <c r="Y1704" s="98">
        <v>1699</v>
      </c>
      <c r="Z1704" s="67" t="s">
        <v>222</v>
      </c>
      <c r="AA1704" s="67" t="s">
        <v>1745</v>
      </c>
      <c r="AB1704" s="111">
        <f t="shared" si="473"/>
        <v>84</v>
      </c>
      <c r="AC1704" s="111">
        <f t="shared" si="474"/>
        <v>6715</v>
      </c>
      <c r="AD1704" s="111">
        <f t="shared" si="475"/>
        <v>6824</v>
      </c>
      <c r="AE1704" s="111">
        <f t="shared" si="476"/>
        <v>6558</v>
      </c>
      <c r="AF1704" s="111">
        <f t="shared" si="477"/>
        <v>0</v>
      </c>
      <c r="AG1704" s="111">
        <f t="shared" si="478"/>
        <v>0</v>
      </c>
      <c r="AH1704" s="118">
        <f t="shared" si="479"/>
        <v>0</v>
      </c>
      <c r="AJ1704" s="67" t="s">
        <v>221</v>
      </c>
      <c r="AK1704" s="98">
        <v>1699</v>
      </c>
      <c r="AL1704" s="67" t="s">
        <v>222</v>
      </c>
      <c r="AM1704" s="67" t="s">
        <v>1745</v>
      </c>
      <c r="AN1704" s="87">
        <f t="shared" si="480"/>
        <v>11</v>
      </c>
      <c r="AO1704" s="87">
        <f t="shared" si="481"/>
        <v>314</v>
      </c>
      <c r="AP1704" s="87">
        <f t="shared" si="482"/>
        <v>210</v>
      </c>
      <c r="AQ1704" s="87">
        <f t="shared" si="483"/>
        <v>242</v>
      </c>
      <c r="AR1704" s="87">
        <f t="shared" si="484"/>
        <v>0</v>
      </c>
      <c r="AS1704" s="87">
        <f t="shared" si="485"/>
        <v>0</v>
      </c>
      <c r="AT1704" s="118">
        <f t="shared" si="486"/>
        <v>0</v>
      </c>
      <c r="AU1704" s="119" t="str">
        <f t="shared" si="472"/>
        <v>岩手県盛岡市</v>
      </c>
      <c r="AW1704" s="225" t="s">
        <v>3663</v>
      </c>
      <c r="AY1704" s="230" t="s">
        <v>3663</v>
      </c>
      <c r="BA1704">
        <v>84</v>
      </c>
      <c r="BB1704">
        <v>6715</v>
      </c>
      <c r="BC1704">
        <v>6824</v>
      </c>
      <c r="BD1704">
        <v>6558</v>
      </c>
      <c r="BE1704">
        <v>0</v>
      </c>
      <c r="BF1704">
        <v>0</v>
      </c>
    </row>
    <row r="1705" spans="2:58">
      <c r="B1705" s="67" t="s">
        <v>290</v>
      </c>
      <c r="C1705" s="67">
        <v>1702</v>
      </c>
      <c r="D1705" s="67" t="s">
        <v>291</v>
      </c>
      <c r="E1705" s="67" t="s">
        <v>1746</v>
      </c>
      <c r="F1705" s="87">
        <v>76</v>
      </c>
      <c r="G1705" s="87">
        <v>6189</v>
      </c>
      <c r="H1705" s="87">
        <v>5608</v>
      </c>
      <c r="I1705" s="87">
        <v>0</v>
      </c>
      <c r="J1705" s="87">
        <v>5</v>
      </c>
      <c r="K1705" t="str">
        <f t="shared" si="469"/>
        <v>OK</v>
      </c>
      <c r="L1705" s="67" t="s">
        <v>290</v>
      </c>
      <c r="M1705" s="98">
        <v>1700</v>
      </c>
      <c r="N1705" s="67" t="s">
        <v>291</v>
      </c>
      <c r="O1705" s="67" t="s">
        <v>1746</v>
      </c>
      <c r="P1705" s="87">
        <v>89</v>
      </c>
      <c r="Q1705" s="87">
        <v>6634</v>
      </c>
      <c r="R1705" s="111">
        <v>6489</v>
      </c>
      <c r="S1705" s="87">
        <v>6342</v>
      </c>
      <c r="T1705" s="87">
        <v>0</v>
      </c>
      <c r="U1705" s="111">
        <v>1</v>
      </c>
      <c r="V1705" s="118">
        <f t="shared" si="470"/>
        <v>0</v>
      </c>
      <c r="W1705" t="str">
        <f t="shared" si="471"/>
        <v/>
      </c>
      <c r="X1705" s="67" t="s">
        <v>290</v>
      </c>
      <c r="Y1705" s="98">
        <v>1700</v>
      </c>
      <c r="Z1705" s="67" t="s">
        <v>291</v>
      </c>
      <c r="AA1705" s="67" t="s">
        <v>1746</v>
      </c>
      <c r="AB1705" s="111">
        <f t="shared" si="473"/>
        <v>92</v>
      </c>
      <c r="AC1705" s="111">
        <f t="shared" si="474"/>
        <v>6871</v>
      </c>
      <c r="AD1705" s="111">
        <f t="shared" si="475"/>
        <v>6644</v>
      </c>
      <c r="AE1705" s="111">
        <f t="shared" si="476"/>
        <v>6555</v>
      </c>
      <c r="AF1705" s="111">
        <f t="shared" si="477"/>
        <v>0</v>
      </c>
      <c r="AG1705" s="111">
        <f t="shared" si="478"/>
        <v>0</v>
      </c>
      <c r="AH1705" s="118">
        <f t="shared" si="479"/>
        <v>0</v>
      </c>
      <c r="AJ1705" s="67" t="s">
        <v>290</v>
      </c>
      <c r="AK1705" s="98">
        <v>1700</v>
      </c>
      <c r="AL1705" s="67" t="s">
        <v>291</v>
      </c>
      <c r="AM1705" s="67" t="s">
        <v>1746</v>
      </c>
      <c r="AN1705" s="87">
        <f t="shared" si="480"/>
        <v>3</v>
      </c>
      <c r="AO1705" s="87">
        <f t="shared" si="481"/>
        <v>237</v>
      </c>
      <c r="AP1705" s="87">
        <f t="shared" si="482"/>
        <v>155</v>
      </c>
      <c r="AQ1705" s="87">
        <f t="shared" si="483"/>
        <v>213</v>
      </c>
      <c r="AR1705" s="87">
        <f t="shared" si="484"/>
        <v>0</v>
      </c>
      <c r="AS1705" s="87">
        <f t="shared" si="485"/>
        <v>-1</v>
      </c>
      <c r="AT1705" s="118">
        <f t="shared" si="486"/>
        <v>0</v>
      </c>
      <c r="AU1705" s="119" t="str">
        <f t="shared" si="472"/>
        <v>秋田県秋田市</v>
      </c>
      <c r="AW1705" s="225" t="s">
        <v>3664</v>
      </c>
      <c r="AY1705" s="230" t="s">
        <v>3664</v>
      </c>
      <c r="BA1705">
        <v>92</v>
      </c>
      <c r="BB1705">
        <v>6871</v>
      </c>
      <c r="BC1705">
        <v>6644</v>
      </c>
      <c r="BD1705">
        <v>6555</v>
      </c>
      <c r="BE1705">
        <v>0</v>
      </c>
      <c r="BF1705">
        <v>0</v>
      </c>
    </row>
    <row r="1706" spans="2:58">
      <c r="B1706" s="67" t="s">
        <v>353</v>
      </c>
      <c r="C1706" s="67">
        <v>1703</v>
      </c>
      <c r="D1706" s="67" t="s">
        <v>354</v>
      </c>
      <c r="E1706" s="67" t="s">
        <v>1747</v>
      </c>
      <c r="F1706" s="87">
        <v>39</v>
      </c>
      <c r="G1706" s="87">
        <v>3209</v>
      </c>
      <c r="H1706" s="87">
        <v>3370</v>
      </c>
      <c r="I1706" s="87">
        <v>26</v>
      </c>
      <c r="J1706" s="87">
        <v>0</v>
      </c>
      <c r="K1706" t="str">
        <f t="shared" si="469"/>
        <v>OK</v>
      </c>
      <c r="L1706" s="67" t="s">
        <v>353</v>
      </c>
      <c r="M1706" s="98">
        <v>1701</v>
      </c>
      <c r="N1706" s="67" t="s">
        <v>354</v>
      </c>
      <c r="O1706" s="67" t="s">
        <v>1747</v>
      </c>
      <c r="P1706" s="87">
        <v>46</v>
      </c>
      <c r="Q1706" s="87">
        <v>3506</v>
      </c>
      <c r="R1706" s="111">
        <v>3935</v>
      </c>
      <c r="S1706" s="87">
        <v>3630</v>
      </c>
      <c r="T1706" s="87">
        <v>52</v>
      </c>
      <c r="U1706" s="111">
        <v>0</v>
      </c>
      <c r="V1706" s="118">
        <f t="shared" si="470"/>
        <v>1.3214739517153748E-2</v>
      </c>
      <c r="W1706" t="str">
        <f t="shared" si="471"/>
        <v/>
      </c>
      <c r="X1706" s="67" t="s">
        <v>353</v>
      </c>
      <c r="Y1706" s="98">
        <v>1701</v>
      </c>
      <c r="Z1706" s="67" t="s">
        <v>354</v>
      </c>
      <c r="AA1706" s="67" t="s">
        <v>1747</v>
      </c>
      <c r="AB1706" s="111">
        <f t="shared" si="473"/>
        <v>57</v>
      </c>
      <c r="AC1706" s="111">
        <f t="shared" si="474"/>
        <v>3871</v>
      </c>
      <c r="AD1706" s="111">
        <f t="shared" si="475"/>
        <v>4185</v>
      </c>
      <c r="AE1706" s="111">
        <f t="shared" si="476"/>
        <v>3958</v>
      </c>
      <c r="AF1706" s="111">
        <f t="shared" si="477"/>
        <v>64</v>
      </c>
      <c r="AG1706" s="111">
        <f t="shared" si="478"/>
        <v>0</v>
      </c>
      <c r="AH1706" s="118">
        <f t="shared" si="479"/>
        <v>1.5292712066905615E-2</v>
      </c>
      <c r="AJ1706" s="67" t="s">
        <v>353</v>
      </c>
      <c r="AK1706" s="98">
        <v>1701</v>
      </c>
      <c r="AL1706" s="67" t="s">
        <v>354</v>
      </c>
      <c r="AM1706" s="67" t="s">
        <v>1747</v>
      </c>
      <c r="AN1706" s="87">
        <f t="shared" si="480"/>
        <v>11</v>
      </c>
      <c r="AO1706" s="87">
        <f t="shared" si="481"/>
        <v>365</v>
      </c>
      <c r="AP1706" s="87">
        <f t="shared" si="482"/>
        <v>250</v>
      </c>
      <c r="AQ1706" s="87">
        <f t="shared" si="483"/>
        <v>328</v>
      </c>
      <c r="AR1706" s="87">
        <f t="shared" si="484"/>
        <v>12</v>
      </c>
      <c r="AS1706" s="87">
        <f t="shared" si="485"/>
        <v>0</v>
      </c>
      <c r="AT1706" s="118">
        <f t="shared" si="486"/>
        <v>2.0779725497518664E-3</v>
      </c>
      <c r="AU1706" s="119" t="str">
        <f t="shared" si="472"/>
        <v>福島県郡山市</v>
      </c>
      <c r="AW1706" s="225" t="s">
        <v>3665</v>
      </c>
      <c r="AY1706" s="230" t="s">
        <v>3665</v>
      </c>
      <c r="BA1706">
        <v>57</v>
      </c>
      <c r="BB1706">
        <v>3871</v>
      </c>
      <c r="BC1706">
        <v>4185</v>
      </c>
      <c r="BD1706">
        <v>3958</v>
      </c>
      <c r="BE1706">
        <v>64</v>
      </c>
      <c r="BF1706">
        <v>0</v>
      </c>
    </row>
    <row r="1707" spans="2:58">
      <c r="B1707" s="67" t="s">
        <v>353</v>
      </c>
      <c r="C1707" s="67">
        <v>1704</v>
      </c>
      <c r="D1707" s="67" t="s">
        <v>354</v>
      </c>
      <c r="E1707" s="67" t="s">
        <v>1748</v>
      </c>
      <c r="F1707" s="87">
        <v>60</v>
      </c>
      <c r="G1707" s="87">
        <v>6200</v>
      </c>
      <c r="H1707" s="87">
        <v>5145</v>
      </c>
      <c r="I1707" s="87">
        <v>21</v>
      </c>
      <c r="J1707" s="87">
        <v>0</v>
      </c>
      <c r="K1707" t="str">
        <f t="shared" si="469"/>
        <v>OK</v>
      </c>
      <c r="L1707" s="67" t="s">
        <v>353</v>
      </c>
      <c r="M1707" s="98">
        <v>1702</v>
      </c>
      <c r="N1707" s="67" t="s">
        <v>354</v>
      </c>
      <c r="O1707" s="67" t="s">
        <v>1748</v>
      </c>
      <c r="P1707" s="87">
        <v>64</v>
      </c>
      <c r="Q1707" s="87">
        <v>6201</v>
      </c>
      <c r="R1707" s="111">
        <v>5660</v>
      </c>
      <c r="S1707" s="87">
        <v>5627</v>
      </c>
      <c r="T1707" s="87">
        <v>12</v>
      </c>
      <c r="U1707" s="111">
        <v>0</v>
      </c>
      <c r="V1707" s="118">
        <f t="shared" si="470"/>
        <v>2.1201413427561835E-3</v>
      </c>
      <c r="W1707" t="str">
        <f t="shared" si="471"/>
        <v/>
      </c>
      <c r="X1707" s="67" t="s">
        <v>353</v>
      </c>
      <c r="Y1707" s="98">
        <v>1702</v>
      </c>
      <c r="Z1707" s="67" t="s">
        <v>354</v>
      </c>
      <c r="AA1707" s="67" t="s">
        <v>1748</v>
      </c>
      <c r="AB1707" s="111">
        <f t="shared" si="473"/>
        <v>67</v>
      </c>
      <c r="AC1707" s="111">
        <f t="shared" si="474"/>
        <v>6080</v>
      </c>
      <c r="AD1707" s="111">
        <f t="shared" si="475"/>
        <v>5579</v>
      </c>
      <c r="AE1707" s="111">
        <f t="shared" si="476"/>
        <v>5515</v>
      </c>
      <c r="AF1707" s="111">
        <f t="shared" si="477"/>
        <v>25</v>
      </c>
      <c r="AG1707" s="111">
        <f t="shared" si="478"/>
        <v>0</v>
      </c>
      <c r="AH1707" s="118">
        <f t="shared" si="479"/>
        <v>4.4810898010396128E-3</v>
      </c>
      <c r="AJ1707" s="67" t="s">
        <v>353</v>
      </c>
      <c r="AK1707" s="98">
        <v>1702</v>
      </c>
      <c r="AL1707" s="67" t="s">
        <v>354</v>
      </c>
      <c r="AM1707" s="67" t="s">
        <v>1748</v>
      </c>
      <c r="AN1707" s="87">
        <f t="shared" si="480"/>
        <v>3</v>
      </c>
      <c r="AO1707" s="87">
        <f t="shared" si="481"/>
        <v>-121</v>
      </c>
      <c r="AP1707" s="87">
        <f t="shared" si="482"/>
        <v>-81</v>
      </c>
      <c r="AQ1707" s="87">
        <f t="shared" si="483"/>
        <v>-112</v>
      </c>
      <c r="AR1707" s="87">
        <f t="shared" si="484"/>
        <v>13</v>
      </c>
      <c r="AS1707" s="87">
        <f t="shared" si="485"/>
        <v>0</v>
      </c>
      <c r="AT1707" s="118">
        <f t="shared" si="486"/>
        <v>2.3609484582834293E-3</v>
      </c>
      <c r="AU1707" s="119" t="str">
        <f t="shared" si="472"/>
        <v>福島県いわき市</v>
      </c>
      <c r="AW1707" s="225" t="s">
        <v>3666</v>
      </c>
      <c r="AY1707" s="230" t="s">
        <v>3666</v>
      </c>
      <c r="BA1707">
        <v>67</v>
      </c>
      <c r="BB1707">
        <v>6080</v>
      </c>
      <c r="BC1707">
        <v>5579</v>
      </c>
      <c r="BD1707">
        <v>5515</v>
      </c>
      <c r="BE1707">
        <v>25</v>
      </c>
      <c r="BF1707">
        <v>0</v>
      </c>
    </row>
    <row r="1708" spans="2:58">
      <c r="B1708" s="67" t="s">
        <v>455</v>
      </c>
      <c r="C1708" s="67">
        <v>1705</v>
      </c>
      <c r="D1708" s="67" t="s">
        <v>456</v>
      </c>
      <c r="E1708" s="67" t="s">
        <v>1749</v>
      </c>
      <c r="F1708" s="87">
        <v>101</v>
      </c>
      <c r="G1708" s="87">
        <v>9035</v>
      </c>
      <c r="H1708" s="87">
        <v>8682</v>
      </c>
      <c r="I1708" s="87">
        <v>136</v>
      </c>
      <c r="J1708" s="87">
        <v>0</v>
      </c>
      <c r="K1708" t="str">
        <f t="shared" si="469"/>
        <v>OK</v>
      </c>
      <c r="L1708" s="67" t="s">
        <v>455</v>
      </c>
      <c r="M1708" s="98">
        <v>1703</v>
      </c>
      <c r="N1708" s="67" t="s">
        <v>456</v>
      </c>
      <c r="O1708" s="67" t="s">
        <v>1749</v>
      </c>
      <c r="P1708" s="87">
        <v>114</v>
      </c>
      <c r="Q1708" s="87">
        <v>9341</v>
      </c>
      <c r="R1708" s="111">
        <v>9429</v>
      </c>
      <c r="S1708" s="87">
        <v>9039</v>
      </c>
      <c r="T1708" s="87">
        <v>29</v>
      </c>
      <c r="U1708" s="111">
        <v>0</v>
      </c>
      <c r="V1708" s="118">
        <f t="shared" si="470"/>
        <v>3.0756177749496237E-3</v>
      </c>
      <c r="W1708" t="str">
        <f t="shared" si="471"/>
        <v/>
      </c>
      <c r="X1708" s="67" t="s">
        <v>455</v>
      </c>
      <c r="Y1708" s="98">
        <v>1703</v>
      </c>
      <c r="Z1708" s="67" t="s">
        <v>456</v>
      </c>
      <c r="AA1708" s="67" t="s">
        <v>1749</v>
      </c>
      <c r="AB1708" s="111">
        <f t="shared" si="473"/>
        <v>131</v>
      </c>
      <c r="AC1708" s="111">
        <f t="shared" si="474"/>
        <v>9768</v>
      </c>
      <c r="AD1708" s="111">
        <f t="shared" si="475"/>
        <v>10092</v>
      </c>
      <c r="AE1708" s="111">
        <f t="shared" si="476"/>
        <v>9759</v>
      </c>
      <c r="AF1708" s="111">
        <f t="shared" si="477"/>
        <v>0</v>
      </c>
      <c r="AG1708" s="111">
        <f t="shared" si="478"/>
        <v>0</v>
      </c>
      <c r="AH1708" s="118">
        <f t="shared" si="479"/>
        <v>0</v>
      </c>
      <c r="AJ1708" s="67" t="s">
        <v>455</v>
      </c>
      <c r="AK1708" s="98">
        <v>1703</v>
      </c>
      <c r="AL1708" s="67" t="s">
        <v>456</v>
      </c>
      <c r="AM1708" s="67" t="s">
        <v>1749</v>
      </c>
      <c r="AN1708" s="87">
        <f t="shared" si="480"/>
        <v>17</v>
      </c>
      <c r="AO1708" s="87">
        <f t="shared" si="481"/>
        <v>427</v>
      </c>
      <c r="AP1708" s="87">
        <f t="shared" si="482"/>
        <v>663</v>
      </c>
      <c r="AQ1708" s="87">
        <f t="shared" si="483"/>
        <v>720</v>
      </c>
      <c r="AR1708" s="87">
        <f t="shared" si="484"/>
        <v>-29</v>
      </c>
      <c r="AS1708" s="87">
        <f t="shared" si="485"/>
        <v>0</v>
      </c>
      <c r="AT1708" s="118">
        <f t="shared" si="486"/>
        <v>-3.0756177749496237E-3</v>
      </c>
      <c r="AU1708" s="119" t="str">
        <f t="shared" si="472"/>
        <v>栃木県宇都宮市</v>
      </c>
      <c r="AW1708" s="225" t="s">
        <v>3667</v>
      </c>
      <c r="AY1708" s="230" t="s">
        <v>3667</v>
      </c>
      <c r="BA1708">
        <v>131</v>
      </c>
      <c r="BB1708">
        <v>9768</v>
      </c>
      <c r="BC1708">
        <v>10092</v>
      </c>
      <c r="BD1708">
        <v>9759</v>
      </c>
      <c r="BE1708">
        <v>0</v>
      </c>
      <c r="BF1708">
        <v>0</v>
      </c>
    </row>
    <row r="1709" spans="2:58">
      <c r="B1709" s="67" t="s">
        <v>481</v>
      </c>
      <c r="C1709" s="67">
        <v>1706</v>
      </c>
      <c r="D1709" s="67" t="s">
        <v>482</v>
      </c>
      <c r="E1709" s="67" t="s">
        <v>1750</v>
      </c>
      <c r="F1709" s="87">
        <v>74</v>
      </c>
      <c r="G1709" s="87">
        <v>7007</v>
      </c>
      <c r="H1709" s="87">
        <v>6644</v>
      </c>
      <c r="I1709" s="87">
        <v>0</v>
      </c>
      <c r="J1709" s="87">
        <v>0</v>
      </c>
      <c r="K1709" t="str">
        <f t="shared" si="469"/>
        <v>OK</v>
      </c>
      <c r="L1709" s="67" t="s">
        <v>481</v>
      </c>
      <c r="M1709" s="98">
        <v>1704</v>
      </c>
      <c r="N1709" s="67" t="s">
        <v>482</v>
      </c>
      <c r="O1709" s="67" t="s">
        <v>1750</v>
      </c>
      <c r="P1709" s="87">
        <v>80</v>
      </c>
      <c r="Q1709" s="87">
        <v>7322</v>
      </c>
      <c r="R1709" s="111">
        <v>6835</v>
      </c>
      <c r="S1709" s="87">
        <v>6717</v>
      </c>
      <c r="T1709" s="87">
        <v>0</v>
      </c>
      <c r="U1709" s="111">
        <v>0</v>
      </c>
      <c r="V1709" s="118">
        <f t="shared" si="470"/>
        <v>0</v>
      </c>
      <c r="W1709" t="str">
        <f t="shared" si="471"/>
        <v/>
      </c>
      <c r="X1709" s="67" t="s">
        <v>481</v>
      </c>
      <c r="Y1709" s="98">
        <v>1704</v>
      </c>
      <c r="Z1709" s="67" t="s">
        <v>482</v>
      </c>
      <c r="AA1709" s="67" t="s">
        <v>1750</v>
      </c>
      <c r="AB1709" s="111">
        <f t="shared" si="473"/>
        <v>82</v>
      </c>
      <c r="AC1709" s="111">
        <f t="shared" si="474"/>
        <v>7624</v>
      </c>
      <c r="AD1709" s="111">
        <f t="shared" si="475"/>
        <v>7136</v>
      </c>
      <c r="AE1709" s="111">
        <f t="shared" si="476"/>
        <v>6999</v>
      </c>
      <c r="AF1709" s="111">
        <f t="shared" si="477"/>
        <v>0</v>
      </c>
      <c r="AG1709" s="111">
        <f t="shared" si="478"/>
        <v>0</v>
      </c>
      <c r="AH1709" s="118">
        <f t="shared" si="479"/>
        <v>0</v>
      </c>
      <c r="AJ1709" s="67" t="s">
        <v>481</v>
      </c>
      <c r="AK1709" s="98">
        <v>1704</v>
      </c>
      <c r="AL1709" s="67" t="s">
        <v>482</v>
      </c>
      <c r="AM1709" s="67" t="s">
        <v>1750</v>
      </c>
      <c r="AN1709" s="87">
        <f t="shared" si="480"/>
        <v>2</v>
      </c>
      <c r="AO1709" s="87">
        <f t="shared" si="481"/>
        <v>302</v>
      </c>
      <c r="AP1709" s="87">
        <f t="shared" si="482"/>
        <v>301</v>
      </c>
      <c r="AQ1709" s="87">
        <f t="shared" si="483"/>
        <v>282</v>
      </c>
      <c r="AR1709" s="87">
        <f t="shared" si="484"/>
        <v>0</v>
      </c>
      <c r="AS1709" s="87">
        <f t="shared" si="485"/>
        <v>0</v>
      </c>
      <c r="AT1709" s="118">
        <f t="shared" si="486"/>
        <v>0</v>
      </c>
      <c r="AU1709" s="119" t="str">
        <f t="shared" si="472"/>
        <v>群馬県前橋市</v>
      </c>
      <c r="AW1709" s="225" t="s">
        <v>3668</v>
      </c>
      <c r="AY1709" s="230" t="s">
        <v>3668</v>
      </c>
      <c r="BA1709">
        <v>82</v>
      </c>
      <c r="BB1709">
        <v>7624</v>
      </c>
      <c r="BC1709">
        <v>7136</v>
      </c>
      <c r="BD1709">
        <v>6999</v>
      </c>
      <c r="BE1709">
        <v>0</v>
      </c>
      <c r="BF1709">
        <v>0</v>
      </c>
    </row>
    <row r="1710" spans="2:58">
      <c r="B1710" s="67" t="s">
        <v>481</v>
      </c>
      <c r="C1710" s="67">
        <v>1707</v>
      </c>
      <c r="D1710" s="67" t="s">
        <v>482</v>
      </c>
      <c r="E1710" s="67" t="s">
        <v>1751</v>
      </c>
      <c r="F1710" s="87">
        <v>85</v>
      </c>
      <c r="G1710" s="87">
        <v>8056</v>
      </c>
      <c r="H1710" s="87">
        <v>7913</v>
      </c>
      <c r="I1710" s="87">
        <v>0</v>
      </c>
      <c r="J1710" s="87">
        <v>0</v>
      </c>
      <c r="K1710" t="str">
        <f t="shared" si="469"/>
        <v>OK</v>
      </c>
      <c r="L1710" s="67" t="s">
        <v>481</v>
      </c>
      <c r="M1710" s="98">
        <v>1705</v>
      </c>
      <c r="N1710" s="67" t="s">
        <v>482</v>
      </c>
      <c r="O1710" s="67" t="s">
        <v>1751</v>
      </c>
      <c r="P1710" s="87">
        <v>89</v>
      </c>
      <c r="Q1710" s="87">
        <v>8306</v>
      </c>
      <c r="R1710" s="111">
        <v>8092</v>
      </c>
      <c r="S1710" s="87">
        <v>8045</v>
      </c>
      <c r="T1710" s="87">
        <v>0</v>
      </c>
      <c r="U1710" s="111">
        <v>0</v>
      </c>
      <c r="V1710" s="118">
        <f t="shared" si="470"/>
        <v>0</v>
      </c>
      <c r="W1710" t="str">
        <f t="shared" si="471"/>
        <v/>
      </c>
      <c r="X1710" s="67" t="s">
        <v>481</v>
      </c>
      <c r="Y1710" s="98">
        <v>1705</v>
      </c>
      <c r="Z1710" s="67" t="s">
        <v>482</v>
      </c>
      <c r="AA1710" s="67" t="s">
        <v>1751</v>
      </c>
      <c r="AB1710" s="111">
        <f t="shared" si="473"/>
        <v>90</v>
      </c>
      <c r="AC1710" s="111">
        <f t="shared" si="474"/>
        <v>8373</v>
      </c>
      <c r="AD1710" s="111">
        <f t="shared" si="475"/>
        <v>8243</v>
      </c>
      <c r="AE1710" s="111">
        <f t="shared" si="476"/>
        <v>8120</v>
      </c>
      <c r="AF1710" s="111">
        <f t="shared" si="477"/>
        <v>0</v>
      </c>
      <c r="AG1710" s="111">
        <f t="shared" si="478"/>
        <v>0</v>
      </c>
      <c r="AH1710" s="118">
        <f t="shared" si="479"/>
        <v>0</v>
      </c>
      <c r="AJ1710" s="67" t="s">
        <v>481</v>
      </c>
      <c r="AK1710" s="98">
        <v>1705</v>
      </c>
      <c r="AL1710" s="67" t="s">
        <v>482</v>
      </c>
      <c r="AM1710" s="67" t="s">
        <v>1751</v>
      </c>
      <c r="AN1710" s="87">
        <f t="shared" si="480"/>
        <v>1</v>
      </c>
      <c r="AO1710" s="87">
        <f t="shared" si="481"/>
        <v>67</v>
      </c>
      <c r="AP1710" s="87">
        <f t="shared" si="482"/>
        <v>151</v>
      </c>
      <c r="AQ1710" s="87">
        <f t="shared" si="483"/>
        <v>75</v>
      </c>
      <c r="AR1710" s="87">
        <f t="shared" si="484"/>
        <v>0</v>
      </c>
      <c r="AS1710" s="87">
        <f t="shared" si="485"/>
        <v>0</v>
      </c>
      <c r="AT1710" s="118">
        <f t="shared" si="486"/>
        <v>0</v>
      </c>
      <c r="AU1710" s="119" t="str">
        <f t="shared" si="472"/>
        <v>群馬県高崎市</v>
      </c>
      <c r="AW1710" s="225" t="s">
        <v>3669</v>
      </c>
      <c r="AY1710" s="230" t="s">
        <v>3669</v>
      </c>
      <c r="BA1710">
        <v>90</v>
      </c>
      <c r="BB1710">
        <v>8373</v>
      </c>
      <c r="BC1710">
        <v>8243</v>
      </c>
      <c r="BD1710">
        <v>8120</v>
      </c>
      <c r="BE1710">
        <v>0</v>
      </c>
      <c r="BF1710">
        <v>0</v>
      </c>
    </row>
    <row r="1711" spans="2:58">
      <c r="B1711" s="67" t="s">
        <v>515</v>
      </c>
      <c r="C1711" s="67">
        <v>1708</v>
      </c>
      <c r="D1711" s="67" t="s">
        <v>516</v>
      </c>
      <c r="E1711" s="67" t="s">
        <v>1752</v>
      </c>
      <c r="F1711" s="87">
        <v>56</v>
      </c>
      <c r="G1711" s="87">
        <v>3950</v>
      </c>
      <c r="H1711" s="87">
        <v>3883</v>
      </c>
      <c r="I1711" s="87">
        <v>74</v>
      </c>
      <c r="J1711" s="87">
        <v>49</v>
      </c>
      <c r="K1711" t="str">
        <f t="shared" si="469"/>
        <v>OK</v>
      </c>
      <c r="L1711" s="67" t="s">
        <v>515</v>
      </c>
      <c r="M1711" s="98">
        <v>1706</v>
      </c>
      <c r="N1711" s="67" t="s">
        <v>516</v>
      </c>
      <c r="O1711" s="67" t="s">
        <v>1752</v>
      </c>
      <c r="P1711" s="87">
        <v>64</v>
      </c>
      <c r="Q1711" s="87">
        <v>4298</v>
      </c>
      <c r="R1711" s="111">
        <v>4459</v>
      </c>
      <c r="S1711" s="87">
        <v>4207</v>
      </c>
      <c r="T1711" s="87">
        <v>67</v>
      </c>
      <c r="U1711" s="111">
        <v>28</v>
      </c>
      <c r="V1711" s="118">
        <f t="shared" si="470"/>
        <v>1.5025790535994617E-2</v>
      </c>
      <c r="W1711" t="str">
        <f t="shared" si="471"/>
        <v/>
      </c>
      <c r="X1711" s="67" t="s">
        <v>515</v>
      </c>
      <c r="Y1711" s="98">
        <v>1706</v>
      </c>
      <c r="Z1711" s="67" t="s">
        <v>516</v>
      </c>
      <c r="AA1711" s="67" t="s">
        <v>1752</v>
      </c>
      <c r="AB1711" s="111">
        <f t="shared" si="473"/>
        <v>71</v>
      </c>
      <c r="AC1711" s="111">
        <f t="shared" si="474"/>
        <v>4630</v>
      </c>
      <c r="AD1711" s="111">
        <f t="shared" si="475"/>
        <v>4820</v>
      </c>
      <c r="AE1711" s="111">
        <f t="shared" si="476"/>
        <v>4525</v>
      </c>
      <c r="AF1711" s="111">
        <f t="shared" si="477"/>
        <v>64</v>
      </c>
      <c r="AG1711" s="111">
        <f t="shared" si="478"/>
        <v>24</v>
      </c>
      <c r="AH1711" s="118">
        <f t="shared" si="479"/>
        <v>1.3278008298755186E-2</v>
      </c>
      <c r="AJ1711" s="67" t="s">
        <v>515</v>
      </c>
      <c r="AK1711" s="98">
        <v>1706</v>
      </c>
      <c r="AL1711" s="67" t="s">
        <v>516</v>
      </c>
      <c r="AM1711" s="67" t="s">
        <v>1752</v>
      </c>
      <c r="AN1711" s="87">
        <f t="shared" si="480"/>
        <v>7</v>
      </c>
      <c r="AO1711" s="87">
        <f t="shared" si="481"/>
        <v>332</v>
      </c>
      <c r="AP1711" s="87">
        <f t="shared" si="482"/>
        <v>361</v>
      </c>
      <c r="AQ1711" s="87">
        <f t="shared" si="483"/>
        <v>318</v>
      </c>
      <c r="AR1711" s="87">
        <f t="shared" si="484"/>
        <v>-3</v>
      </c>
      <c r="AS1711" s="87">
        <f t="shared" si="485"/>
        <v>-4</v>
      </c>
      <c r="AT1711" s="118">
        <f t="shared" si="486"/>
        <v>-1.747782237239431E-3</v>
      </c>
      <c r="AU1711" s="119" t="str">
        <f t="shared" si="472"/>
        <v>埼玉県川越市</v>
      </c>
      <c r="AW1711" s="225" t="s">
        <v>3670</v>
      </c>
      <c r="AY1711" s="230" t="s">
        <v>3670</v>
      </c>
      <c r="BA1711">
        <v>71</v>
      </c>
      <c r="BB1711">
        <v>4630</v>
      </c>
      <c r="BC1711">
        <v>4820</v>
      </c>
      <c r="BD1711">
        <v>4525</v>
      </c>
      <c r="BE1711">
        <v>64</v>
      </c>
      <c r="BF1711">
        <v>24</v>
      </c>
    </row>
    <row r="1712" spans="2:58">
      <c r="B1712" s="67" t="s">
        <v>515</v>
      </c>
      <c r="C1712" s="67">
        <v>1709</v>
      </c>
      <c r="D1712" s="67" t="s">
        <v>516</v>
      </c>
      <c r="E1712" s="67" t="s">
        <v>1753</v>
      </c>
      <c r="F1712" s="87">
        <v>70</v>
      </c>
      <c r="G1712" s="87">
        <v>4547</v>
      </c>
      <c r="H1712" s="87">
        <v>4289</v>
      </c>
      <c r="I1712" s="87">
        <v>28</v>
      </c>
      <c r="J1712" s="87">
        <v>0</v>
      </c>
      <c r="K1712" t="str">
        <f t="shared" si="469"/>
        <v>OK</v>
      </c>
      <c r="L1712" s="67" t="s">
        <v>515</v>
      </c>
      <c r="M1712" s="98">
        <v>1707</v>
      </c>
      <c r="N1712" s="67" t="s">
        <v>516</v>
      </c>
      <c r="O1712" s="67" t="s">
        <v>1910</v>
      </c>
      <c r="P1712" s="87">
        <v>80</v>
      </c>
      <c r="Q1712" s="87">
        <v>4858</v>
      </c>
      <c r="R1712" s="111">
        <v>4913</v>
      </c>
      <c r="S1712" s="87">
        <v>4641</v>
      </c>
      <c r="T1712" s="87">
        <v>38</v>
      </c>
      <c r="U1712" s="111">
        <v>0</v>
      </c>
      <c r="V1712" s="118">
        <f t="shared" si="470"/>
        <v>7.734581721962141E-3</v>
      </c>
      <c r="W1712" t="str">
        <f t="shared" si="471"/>
        <v/>
      </c>
      <c r="X1712" s="67" t="s">
        <v>515</v>
      </c>
      <c r="Y1712" s="98">
        <v>1707</v>
      </c>
      <c r="Z1712" s="67" t="s">
        <v>516</v>
      </c>
      <c r="AA1712" s="67" t="s">
        <v>1941</v>
      </c>
      <c r="AB1712" s="111">
        <f t="shared" si="473"/>
        <v>84</v>
      </c>
      <c r="AC1712" s="111">
        <f t="shared" si="474"/>
        <v>5020</v>
      </c>
      <c r="AD1712" s="111">
        <f t="shared" si="475"/>
        <v>5362</v>
      </c>
      <c r="AE1712" s="111">
        <f t="shared" si="476"/>
        <v>4975</v>
      </c>
      <c r="AF1712" s="111">
        <f t="shared" si="477"/>
        <v>43</v>
      </c>
      <c r="AG1712" s="111">
        <f t="shared" si="478"/>
        <v>7</v>
      </c>
      <c r="AH1712" s="118">
        <f t="shared" si="479"/>
        <v>8.019395747855278E-3</v>
      </c>
      <c r="AJ1712" s="67" t="s">
        <v>515</v>
      </c>
      <c r="AK1712" s="98">
        <v>1707</v>
      </c>
      <c r="AL1712" s="67" t="s">
        <v>516</v>
      </c>
      <c r="AM1712" s="67" t="s">
        <v>1910</v>
      </c>
      <c r="AN1712" s="87">
        <f t="shared" si="480"/>
        <v>4</v>
      </c>
      <c r="AO1712" s="87">
        <f t="shared" si="481"/>
        <v>162</v>
      </c>
      <c r="AP1712" s="87">
        <f t="shared" si="482"/>
        <v>449</v>
      </c>
      <c r="AQ1712" s="87">
        <f t="shared" si="483"/>
        <v>334</v>
      </c>
      <c r="AR1712" s="87">
        <f t="shared" si="484"/>
        <v>5</v>
      </c>
      <c r="AS1712" s="87">
        <f t="shared" si="485"/>
        <v>7</v>
      </c>
      <c r="AT1712" s="118">
        <f t="shared" si="486"/>
        <v>2.8481402589313701E-4</v>
      </c>
      <c r="AU1712" s="119" t="str">
        <f t="shared" si="472"/>
        <v>埼玉県越谷市</v>
      </c>
      <c r="AW1712" s="225" t="s">
        <v>3671</v>
      </c>
      <c r="AY1712" s="230" t="s">
        <v>3671</v>
      </c>
      <c r="BA1712">
        <v>84</v>
      </c>
      <c r="BB1712">
        <v>5020</v>
      </c>
      <c r="BC1712">
        <v>5362</v>
      </c>
      <c r="BD1712">
        <v>4975</v>
      </c>
      <c r="BE1712">
        <v>43</v>
      </c>
      <c r="BF1712">
        <v>7</v>
      </c>
    </row>
    <row r="1713" spans="2:58">
      <c r="B1713" s="67" t="s">
        <v>575</v>
      </c>
      <c r="C1713" s="67">
        <v>1710</v>
      </c>
      <c r="D1713" s="67" t="s">
        <v>576</v>
      </c>
      <c r="E1713" s="67" t="s">
        <v>1754</v>
      </c>
      <c r="F1713" s="87">
        <v>91</v>
      </c>
      <c r="G1713" s="87">
        <v>9613</v>
      </c>
      <c r="H1713" s="87">
        <v>9377</v>
      </c>
      <c r="I1713" s="87">
        <v>625</v>
      </c>
      <c r="J1713" s="87">
        <v>100</v>
      </c>
      <c r="K1713" t="str">
        <f t="shared" si="469"/>
        <v>OK</v>
      </c>
      <c r="L1713" s="67" t="s">
        <v>575</v>
      </c>
      <c r="M1713" s="98">
        <v>1708</v>
      </c>
      <c r="N1713" s="67" t="s">
        <v>576</v>
      </c>
      <c r="O1713" s="67" t="s">
        <v>1754</v>
      </c>
      <c r="P1713" s="87">
        <v>112</v>
      </c>
      <c r="Q1713" s="87">
        <v>11161</v>
      </c>
      <c r="R1713" s="111">
        <v>11131</v>
      </c>
      <c r="S1713" s="87">
        <v>10505</v>
      </c>
      <c r="T1713" s="87">
        <v>203</v>
      </c>
      <c r="U1713" s="111">
        <v>95</v>
      </c>
      <c r="V1713" s="118">
        <f t="shared" si="470"/>
        <v>1.8237355134309585E-2</v>
      </c>
      <c r="W1713" t="str">
        <f t="shared" si="471"/>
        <v/>
      </c>
      <c r="X1713" s="67" t="s">
        <v>575</v>
      </c>
      <c r="Y1713" s="98">
        <v>1708</v>
      </c>
      <c r="Z1713" s="67" t="s">
        <v>576</v>
      </c>
      <c r="AA1713" s="67" t="s">
        <v>1754</v>
      </c>
      <c r="AB1713" s="111">
        <f t="shared" si="473"/>
        <v>127</v>
      </c>
      <c r="AC1713" s="111">
        <f t="shared" si="474"/>
        <v>12169</v>
      </c>
      <c r="AD1713" s="111">
        <f t="shared" si="475"/>
        <v>11763</v>
      </c>
      <c r="AE1713" s="111">
        <f t="shared" si="476"/>
        <v>11318</v>
      </c>
      <c r="AF1713" s="111">
        <f t="shared" si="477"/>
        <v>81</v>
      </c>
      <c r="AG1713" s="111">
        <f t="shared" si="478"/>
        <v>66</v>
      </c>
      <c r="AH1713" s="118">
        <f t="shared" si="479"/>
        <v>6.8859984697781174E-3</v>
      </c>
      <c r="AJ1713" s="67" t="s">
        <v>575</v>
      </c>
      <c r="AK1713" s="98">
        <v>1708</v>
      </c>
      <c r="AL1713" s="67" t="s">
        <v>576</v>
      </c>
      <c r="AM1713" s="67" t="s">
        <v>1754</v>
      </c>
      <c r="AN1713" s="87">
        <f t="shared" si="480"/>
        <v>15</v>
      </c>
      <c r="AO1713" s="87">
        <f t="shared" si="481"/>
        <v>1008</v>
      </c>
      <c r="AP1713" s="87">
        <f t="shared" si="482"/>
        <v>632</v>
      </c>
      <c r="AQ1713" s="87">
        <f t="shared" si="483"/>
        <v>813</v>
      </c>
      <c r="AR1713" s="87">
        <f t="shared" si="484"/>
        <v>-122</v>
      </c>
      <c r="AS1713" s="87">
        <f t="shared" si="485"/>
        <v>-29</v>
      </c>
      <c r="AT1713" s="118">
        <f t="shared" si="486"/>
        <v>-1.1351356664531468E-2</v>
      </c>
      <c r="AU1713" s="119" t="str">
        <f t="shared" si="472"/>
        <v>千葉県船橋市</v>
      </c>
      <c r="AW1713" s="225" t="s">
        <v>3672</v>
      </c>
      <c r="AY1713" s="230" t="s">
        <v>3672</v>
      </c>
      <c r="BA1713">
        <v>127</v>
      </c>
      <c r="BB1713">
        <v>12169</v>
      </c>
      <c r="BC1713">
        <v>11763</v>
      </c>
      <c r="BD1713">
        <v>11318</v>
      </c>
      <c r="BE1713">
        <v>81</v>
      </c>
      <c r="BF1713">
        <v>66</v>
      </c>
    </row>
    <row r="1714" spans="2:58">
      <c r="B1714" s="67" t="s">
        <v>575</v>
      </c>
      <c r="C1714" s="67">
        <v>1711</v>
      </c>
      <c r="D1714" s="67" t="s">
        <v>576</v>
      </c>
      <c r="E1714" s="67" t="s">
        <v>1755</v>
      </c>
      <c r="F1714" s="87">
        <v>60</v>
      </c>
      <c r="G1714" s="87">
        <v>5894</v>
      </c>
      <c r="H1714" s="87">
        <v>5617</v>
      </c>
      <c r="I1714" s="87">
        <v>0</v>
      </c>
      <c r="J1714" s="87">
        <v>8</v>
      </c>
      <c r="K1714" t="str">
        <f t="shared" si="469"/>
        <v>OK</v>
      </c>
      <c r="L1714" s="67" t="s">
        <v>575</v>
      </c>
      <c r="M1714" s="98">
        <v>1709</v>
      </c>
      <c r="N1714" s="67" t="s">
        <v>576</v>
      </c>
      <c r="O1714" s="67" t="s">
        <v>1755</v>
      </c>
      <c r="P1714" s="87">
        <v>68</v>
      </c>
      <c r="Q1714" s="87">
        <v>6379</v>
      </c>
      <c r="R1714" s="111">
        <v>6198</v>
      </c>
      <c r="S1714" s="87">
        <v>6122</v>
      </c>
      <c r="T1714" s="87">
        <v>0</v>
      </c>
      <c r="U1714" s="111">
        <v>13</v>
      </c>
      <c r="V1714" s="118">
        <f t="shared" si="470"/>
        <v>0</v>
      </c>
      <c r="W1714" t="str">
        <f t="shared" si="471"/>
        <v/>
      </c>
      <c r="X1714" s="67" t="s">
        <v>575</v>
      </c>
      <c r="Y1714" s="98">
        <v>1709</v>
      </c>
      <c r="Z1714" s="67" t="s">
        <v>576</v>
      </c>
      <c r="AA1714" s="67" t="s">
        <v>1755</v>
      </c>
      <c r="AB1714" s="111">
        <f t="shared" si="473"/>
        <v>72</v>
      </c>
      <c r="AC1714" s="111">
        <f t="shared" si="474"/>
        <v>6722</v>
      </c>
      <c r="AD1714" s="111">
        <f t="shared" si="475"/>
        <v>6879</v>
      </c>
      <c r="AE1714" s="111">
        <f t="shared" si="476"/>
        <v>6794</v>
      </c>
      <c r="AF1714" s="111">
        <f t="shared" si="477"/>
        <v>0</v>
      </c>
      <c r="AG1714" s="111">
        <f t="shared" si="478"/>
        <v>19</v>
      </c>
      <c r="AH1714" s="118">
        <f t="shared" si="479"/>
        <v>0</v>
      </c>
      <c r="AJ1714" s="67" t="s">
        <v>575</v>
      </c>
      <c r="AK1714" s="98">
        <v>1709</v>
      </c>
      <c r="AL1714" s="67" t="s">
        <v>576</v>
      </c>
      <c r="AM1714" s="67" t="s">
        <v>1755</v>
      </c>
      <c r="AN1714" s="87">
        <f t="shared" si="480"/>
        <v>4</v>
      </c>
      <c r="AO1714" s="87">
        <f t="shared" si="481"/>
        <v>343</v>
      </c>
      <c r="AP1714" s="87">
        <f t="shared" si="482"/>
        <v>681</v>
      </c>
      <c r="AQ1714" s="87">
        <f t="shared" si="483"/>
        <v>672</v>
      </c>
      <c r="AR1714" s="87">
        <f t="shared" si="484"/>
        <v>0</v>
      </c>
      <c r="AS1714" s="87">
        <f t="shared" si="485"/>
        <v>6</v>
      </c>
      <c r="AT1714" s="118">
        <f t="shared" si="486"/>
        <v>0</v>
      </c>
      <c r="AU1714" s="119" t="str">
        <f t="shared" si="472"/>
        <v>千葉県柏市</v>
      </c>
      <c r="AW1714" s="225" t="s">
        <v>3673</v>
      </c>
      <c r="AY1714" s="230" t="s">
        <v>3673</v>
      </c>
      <c r="BA1714">
        <v>72</v>
      </c>
      <c r="BB1714">
        <v>6722</v>
      </c>
      <c r="BC1714">
        <v>6879</v>
      </c>
      <c r="BD1714">
        <v>6794</v>
      </c>
      <c r="BE1714">
        <v>0</v>
      </c>
      <c r="BF1714">
        <v>19</v>
      </c>
    </row>
    <row r="1715" spans="2:58">
      <c r="B1715" s="67" t="s">
        <v>627</v>
      </c>
      <c r="C1715" s="67">
        <v>1712</v>
      </c>
      <c r="D1715" s="67" t="s">
        <v>628</v>
      </c>
      <c r="E1715" s="67" t="s">
        <v>1756</v>
      </c>
      <c r="F1715" s="87">
        <v>122</v>
      </c>
      <c r="G1715" s="87">
        <v>10735</v>
      </c>
      <c r="H1715" s="87">
        <v>10894</v>
      </c>
      <c r="I1715" s="87">
        <v>144</v>
      </c>
      <c r="J1715" s="87">
        <v>50</v>
      </c>
      <c r="K1715" t="str">
        <f t="shared" si="469"/>
        <v>OK</v>
      </c>
      <c r="L1715" s="67" t="s">
        <v>627</v>
      </c>
      <c r="M1715" s="98">
        <v>1710</v>
      </c>
      <c r="N1715" s="67" t="s">
        <v>1908</v>
      </c>
      <c r="O1715" s="67" t="s">
        <v>1911</v>
      </c>
      <c r="P1715" s="87">
        <v>126</v>
      </c>
      <c r="Q1715" s="87">
        <v>11010</v>
      </c>
      <c r="R1715" s="111">
        <v>11404</v>
      </c>
      <c r="S1715" s="87">
        <v>11086</v>
      </c>
      <c r="T1715" s="87">
        <v>139</v>
      </c>
      <c r="U1715" s="111">
        <v>48</v>
      </c>
      <c r="V1715" s="118">
        <f t="shared" si="470"/>
        <v>1.2188705717292178E-2</v>
      </c>
      <c r="W1715" t="str">
        <f t="shared" si="471"/>
        <v/>
      </c>
      <c r="X1715" s="67" t="s">
        <v>627</v>
      </c>
      <c r="Y1715" s="98">
        <v>1710</v>
      </c>
      <c r="Z1715" s="67" t="s">
        <v>1908</v>
      </c>
      <c r="AA1715" s="67" t="s">
        <v>1942</v>
      </c>
      <c r="AB1715" s="111">
        <f t="shared" si="473"/>
        <v>131</v>
      </c>
      <c r="AC1715" s="111">
        <f t="shared" si="474"/>
        <v>11184</v>
      </c>
      <c r="AD1715" s="111">
        <f t="shared" si="475"/>
        <v>11529</v>
      </c>
      <c r="AE1715" s="111">
        <f t="shared" si="476"/>
        <v>11296</v>
      </c>
      <c r="AF1715" s="111">
        <f t="shared" si="477"/>
        <v>107</v>
      </c>
      <c r="AG1715" s="111">
        <f t="shared" si="478"/>
        <v>41</v>
      </c>
      <c r="AH1715" s="118">
        <f t="shared" si="479"/>
        <v>9.2809437071732157E-3</v>
      </c>
      <c r="AJ1715" s="67" t="s">
        <v>627</v>
      </c>
      <c r="AK1715" s="98">
        <v>1710</v>
      </c>
      <c r="AL1715" s="67" t="s">
        <v>1908</v>
      </c>
      <c r="AM1715" s="67" t="s">
        <v>1911</v>
      </c>
      <c r="AN1715" s="87">
        <f t="shared" si="480"/>
        <v>5</v>
      </c>
      <c r="AO1715" s="87">
        <f t="shared" si="481"/>
        <v>174</v>
      </c>
      <c r="AP1715" s="87">
        <f t="shared" si="482"/>
        <v>125</v>
      </c>
      <c r="AQ1715" s="87">
        <f t="shared" si="483"/>
        <v>210</v>
      </c>
      <c r="AR1715" s="87">
        <f t="shared" si="484"/>
        <v>-32</v>
      </c>
      <c r="AS1715" s="87">
        <f t="shared" si="485"/>
        <v>-7</v>
      </c>
      <c r="AT1715" s="118">
        <f t="shared" si="486"/>
        <v>-2.9077620101189625E-3</v>
      </c>
      <c r="AU1715" s="119" t="str">
        <f t="shared" si="472"/>
        <v>東京都八王子市</v>
      </c>
      <c r="AW1715" s="225" t="s">
        <v>3674</v>
      </c>
      <c r="AY1715" s="230" t="s">
        <v>3674</v>
      </c>
      <c r="BA1715">
        <v>131</v>
      </c>
      <c r="BB1715">
        <v>11184</v>
      </c>
      <c r="BC1715">
        <v>11529</v>
      </c>
      <c r="BD1715">
        <v>11296</v>
      </c>
      <c r="BE1715">
        <v>107</v>
      </c>
      <c r="BF1715">
        <v>41</v>
      </c>
    </row>
    <row r="1716" spans="2:58">
      <c r="B1716" s="67" t="s">
        <v>690</v>
      </c>
      <c r="C1716" s="67">
        <v>1713</v>
      </c>
      <c r="D1716" s="67" t="s">
        <v>691</v>
      </c>
      <c r="E1716" s="67" t="s">
        <v>1757</v>
      </c>
      <c r="F1716" s="87">
        <v>54</v>
      </c>
      <c r="G1716" s="87">
        <v>4058</v>
      </c>
      <c r="H1716" s="87">
        <v>3970</v>
      </c>
      <c r="I1716" s="87">
        <v>21</v>
      </c>
      <c r="J1716" s="87">
        <v>0</v>
      </c>
      <c r="K1716" t="str">
        <f t="shared" si="469"/>
        <v>OK</v>
      </c>
      <c r="L1716" s="67" t="s">
        <v>690</v>
      </c>
      <c r="M1716" s="98">
        <v>1711</v>
      </c>
      <c r="N1716" s="67" t="s">
        <v>691</v>
      </c>
      <c r="O1716" s="67" t="s">
        <v>1757</v>
      </c>
      <c r="P1716" s="87">
        <v>58</v>
      </c>
      <c r="Q1716" s="87">
        <v>4227</v>
      </c>
      <c r="R1716" s="111">
        <v>4259</v>
      </c>
      <c r="S1716" s="87">
        <v>4121</v>
      </c>
      <c r="T1716" s="87">
        <v>19</v>
      </c>
      <c r="U1716" s="111">
        <v>0</v>
      </c>
      <c r="V1716" s="118">
        <f t="shared" si="470"/>
        <v>4.4611411129373089E-3</v>
      </c>
      <c r="W1716" t="str">
        <f t="shared" si="471"/>
        <v/>
      </c>
      <c r="X1716" s="67" t="s">
        <v>690</v>
      </c>
      <c r="Y1716" s="98">
        <v>1711</v>
      </c>
      <c r="Z1716" s="67" t="s">
        <v>691</v>
      </c>
      <c r="AA1716" s="67" t="s">
        <v>1757</v>
      </c>
      <c r="AB1716" s="111">
        <f t="shared" si="473"/>
        <v>60</v>
      </c>
      <c r="AC1716" s="111">
        <f t="shared" si="474"/>
        <v>4308</v>
      </c>
      <c r="AD1716" s="111">
        <f t="shared" si="475"/>
        <v>4283</v>
      </c>
      <c r="AE1716" s="111">
        <f t="shared" si="476"/>
        <v>4154</v>
      </c>
      <c r="AF1716" s="111">
        <f t="shared" si="477"/>
        <v>12</v>
      </c>
      <c r="AG1716" s="111">
        <f t="shared" si="478"/>
        <v>0</v>
      </c>
      <c r="AH1716" s="118">
        <f t="shared" si="479"/>
        <v>2.8017744571561991E-3</v>
      </c>
      <c r="AJ1716" s="67" t="s">
        <v>690</v>
      </c>
      <c r="AK1716" s="98">
        <v>1711</v>
      </c>
      <c r="AL1716" s="67" t="s">
        <v>691</v>
      </c>
      <c r="AM1716" s="67" t="s">
        <v>1757</v>
      </c>
      <c r="AN1716" s="87">
        <f t="shared" si="480"/>
        <v>2</v>
      </c>
      <c r="AO1716" s="87">
        <f t="shared" si="481"/>
        <v>81</v>
      </c>
      <c r="AP1716" s="87">
        <f t="shared" si="482"/>
        <v>24</v>
      </c>
      <c r="AQ1716" s="87">
        <f t="shared" si="483"/>
        <v>33</v>
      </c>
      <c r="AR1716" s="87">
        <f t="shared" si="484"/>
        <v>-7</v>
      </c>
      <c r="AS1716" s="87">
        <f t="shared" si="485"/>
        <v>0</v>
      </c>
      <c r="AT1716" s="118">
        <f t="shared" si="486"/>
        <v>-1.6593666557811098E-3</v>
      </c>
      <c r="AU1716" s="119" t="str">
        <f t="shared" si="472"/>
        <v>神奈川県横須賀市</v>
      </c>
      <c r="AW1716" s="225" t="s">
        <v>3675</v>
      </c>
      <c r="AY1716" s="230" t="s">
        <v>3675</v>
      </c>
      <c r="BA1716">
        <v>60</v>
      </c>
      <c r="BB1716">
        <v>4308</v>
      </c>
      <c r="BC1716">
        <v>4283</v>
      </c>
      <c r="BD1716">
        <v>4154</v>
      </c>
      <c r="BE1716">
        <v>12</v>
      </c>
      <c r="BF1716">
        <v>0</v>
      </c>
    </row>
    <row r="1717" spans="2:58">
      <c r="B1717" s="67" t="s">
        <v>752</v>
      </c>
      <c r="C1717" s="67">
        <v>1714</v>
      </c>
      <c r="D1717" s="67" t="s">
        <v>753</v>
      </c>
      <c r="E1717" s="67" t="s">
        <v>1758</v>
      </c>
      <c r="F1717" s="87">
        <v>89</v>
      </c>
      <c r="G1717" s="87">
        <v>11251</v>
      </c>
      <c r="H1717" s="87">
        <v>10261</v>
      </c>
      <c r="I1717" s="87">
        <v>0</v>
      </c>
      <c r="J1717" s="87">
        <v>0</v>
      </c>
      <c r="K1717" t="str">
        <f t="shared" si="469"/>
        <v>OK</v>
      </c>
      <c r="L1717" s="67" t="s">
        <v>752</v>
      </c>
      <c r="M1717" s="98">
        <v>1712</v>
      </c>
      <c r="N1717" s="67" t="s">
        <v>753</v>
      </c>
      <c r="O1717" s="67" t="s">
        <v>1758</v>
      </c>
      <c r="P1717" s="87">
        <v>94</v>
      </c>
      <c r="Q1717" s="87">
        <v>11634</v>
      </c>
      <c r="R1717" s="111">
        <v>11497</v>
      </c>
      <c r="S1717" s="87">
        <v>11443</v>
      </c>
      <c r="T1717" s="87">
        <v>0</v>
      </c>
      <c r="U1717" s="111">
        <v>0</v>
      </c>
      <c r="V1717" s="118">
        <f t="shared" si="470"/>
        <v>0</v>
      </c>
      <c r="W1717" t="str">
        <f t="shared" si="471"/>
        <v/>
      </c>
      <c r="X1717" s="67" t="s">
        <v>752</v>
      </c>
      <c r="Y1717" s="98">
        <v>1712</v>
      </c>
      <c r="Z1717" s="67" t="s">
        <v>753</v>
      </c>
      <c r="AA1717" s="67" t="s">
        <v>1758</v>
      </c>
      <c r="AB1717" s="111">
        <f t="shared" si="473"/>
        <v>99</v>
      </c>
      <c r="AC1717" s="111">
        <f t="shared" si="474"/>
        <v>11909</v>
      </c>
      <c r="AD1717" s="111">
        <f t="shared" si="475"/>
        <v>10683</v>
      </c>
      <c r="AE1717" s="111">
        <f t="shared" si="476"/>
        <v>10489</v>
      </c>
      <c r="AF1717" s="111">
        <f t="shared" si="477"/>
        <v>0</v>
      </c>
      <c r="AG1717" s="111">
        <f t="shared" si="478"/>
        <v>0</v>
      </c>
      <c r="AH1717" s="118">
        <f t="shared" si="479"/>
        <v>0</v>
      </c>
      <c r="AJ1717" s="67" t="s">
        <v>752</v>
      </c>
      <c r="AK1717" s="98">
        <v>1712</v>
      </c>
      <c r="AL1717" s="67" t="s">
        <v>753</v>
      </c>
      <c r="AM1717" s="67" t="s">
        <v>1758</v>
      </c>
      <c r="AN1717" s="87">
        <f t="shared" si="480"/>
        <v>5</v>
      </c>
      <c r="AO1717" s="87">
        <f t="shared" si="481"/>
        <v>275</v>
      </c>
      <c r="AP1717" s="87">
        <f t="shared" si="482"/>
        <v>-814</v>
      </c>
      <c r="AQ1717" s="87">
        <f t="shared" si="483"/>
        <v>-954</v>
      </c>
      <c r="AR1717" s="87">
        <f t="shared" si="484"/>
        <v>0</v>
      </c>
      <c r="AS1717" s="87">
        <f t="shared" si="485"/>
        <v>0</v>
      </c>
      <c r="AT1717" s="118">
        <f t="shared" si="486"/>
        <v>0</v>
      </c>
      <c r="AU1717" s="119" t="str">
        <f t="shared" si="472"/>
        <v>富山県富山市</v>
      </c>
      <c r="AW1717" s="225" t="s">
        <v>3676</v>
      </c>
      <c r="AY1717" s="230" t="s">
        <v>3676</v>
      </c>
      <c r="BA1717">
        <v>99</v>
      </c>
      <c r="BB1717">
        <v>11909</v>
      </c>
      <c r="BC1717">
        <v>10683</v>
      </c>
      <c r="BD1717">
        <v>10489</v>
      </c>
      <c r="BE1717">
        <v>0</v>
      </c>
      <c r="BF1717">
        <v>0</v>
      </c>
    </row>
    <row r="1718" spans="2:58">
      <c r="B1718" s="67" t="s">
        <v>767</v>
      </c>
      <c r="C1718" s="67">
        <v>1715</v>
      </c>
      <c r="D1718" s="67" t="s">
        <v>768</v>
      </c>
      <c r="E1718" s="67" t="s">
        <v>1759</v>
      </c>
      <c r="F1718" s="87">
        <v>111</v>
      </c>
      <c r="G1718" s="87">
        <v>11824</v>
      </c>
      <c r="H1718" s="87">
        <v>11801</v>
      </c>
      <c r="I1718" s="87">
        <v>0</v>
      </c>
      <c r="J1718" s="87">
        <v>0</v>
      </c>
      <c r="K1718" t="str">
        <f t="shared" si="469"/>
        <v>OK</v>
      </c>
      <c r="L1718" s="67" t="s">
        <v>767</v>
      </c>
      <c r="M1718" s="98">
        <v>1713</v>
      </c>
      <c r="N1718" s="67" t="s">
        <v>768</v>
      </c>
      <c r="O1718" s="67" t="s">
        <v>1759</v>
      </c>
      <c r="P1718" s="87">
        <v>115</v>
      </c>
      <c r="Q1718" s="87">
        <v>12069</v>
      </c>
      <c r="R1718" s="111">
        <v>12163</v>
      </c>
      <c r="S1718" s="87">
        <v>12156</v>
      </c>
      <c r="T1718" s="87">
        <v>0</v>
      </c>
      <c r="U1718" s="111">
        <v>0</v>
      </c>
      <c r="V1718" s="118">
        <f t="shared" si="470"/>
        <v>0</v>
      </c>
      <c r="W1718" t="str">
        <f t="shared" si="471"/>
        <v/>
      </c>
      <c r="X1718" s="67" t="s">
        <v>767</v>
      </c>
      <c r="Y1718" s="98">
        <v>1713</v>
      </c>
      <c r="Z1718" s="67" t="s">
        <v>768</v>
      </c>
      <c r="AA1718" s="67" t="s">
        <v>1759</v>
      </c>
      <c r="AB1718" s="111">
        <f t="shared" si="473"/>
        <v>118</v>
      </c>
      <c r="AC1718" s="111">
        <f t="shared" si="474"/>
        <v>12152</v>
      </c>
      <c r="AD1718" s="111">
        <f t="shared" si="475"/>
        <v>12459</v>
      </c>
      <c r="AE1718" s="111">
        <f t="shared" si="476"/>
        <v>12452</v>
      </c>
      <c r="AF1718" s="111">
        <f t="shared" si="477"/>
        <v>0</v>
      </c>
      <c r="AG1718" s="111">
        <f t="shared" si="478"/>
        <v>0</v>
      </c>
      <c r="AH1718" s="118">
        <f t="shared" si="479"/>
        <v>0</v>
      </c>
      <c r="AJ1718" s="67" t="s">
        <v>767</v>
      </c>
      <c r="AK1718" s="98">
        <v>1713</v>
      </c>
      <c r="AL1718" s="67" t="s">
        <v>768</v>
      </c>
      <c r="AM1718" s="67" t="s">
        <v>1759</v>
      </c>
      <c r="AN1718" s="87">
        <f t="shared" si="480"/>
        <v>3</v>
      </c>
      <c r="AO1718" s="87">
        <f t="shared" si="481"/>
        <v>83</v>
      </c>
      <c r="AP1718" s="87">
        <f t="shared" si="482"/>
        <v>296</v>
      </c>
      <c r="AQ1718" s="87">
        <f t="shared" si="483"/>
        <v>296</v>
      </c>
      <c r="AR1718" s="87">
        <f t="shared" si="484"/>
        <v>0</v>
      </c>
      <c r="AS1718" s="87">
        <f t="shared" si="485"/>
        <v>0</v>
      </c>
      <c r="AT1718" s="118">
        <f t="shared" si="486"/>
        <v>0</v>
      </c>
      <c r="AU1718" s="119" t="str">
        <f t="shared" si="472"/>
        <v>石川県金沢市</v>
      </c>
      <c r="AW1718" s="225" t="s">
        <v>3677</v>
      </c>
      <c r="AY1718" s="230" t="s">
        <v>3677</v>
      </c>
      <c r="BA1718">
        <v>118</v>
      </c>
      <c r="BB1718">
        <v>12152</v>
      </c>
      <c r="BC1718">
        <v>12459</v>
      </c>
      <c r="BD1718">
        <v>12452</v>
      </c>
      <c r="BE1718">
        <v>0</v>
      </c>
      <c r="BF1718">
        <v>0</v>
      </c>
    </row>
    <row r="1719" spans="2:58">
      <c r="B1719" s="67" t="s">
        <v>831</v>
      </c>
      <c r="C1719" s="67">
        <v>1716</v>
      </c>
      <c r="D1719" s="67" t="s">
        <v>832</v>
      </c>
      <c r="E1719" s="67" t="s">
        <v>1760</v>
      </c>
      <c r="F1719" s="87">
        <v>87</v>
      </c>
      <c r="G1719" s="87">
        <v>9031</v>
      </c>
      <c r="H1719" s="87">
        <v>8407</v>
      </c>
      <c r="I1719" s="87">
        <v>0</v>
      </c>
      <c r="J1719" s="87">
        <v>0</v>
      </c>
      <c r="K1719" t="str">
        <f t="shared" si="469"/>
        <v>OK</v>
      </c>
      <c r="L1719" s="67" t="s">
        <v>831</v>
      </c>
      <c r="M1719" s="98">
        <v>1714</v>
      </c>
      <c r="N1719" s="67" t="s">
        <v>832</v>
      </c>
      <c r="O1719" s="67" t="s">
        <v>1760</v>
      </c>
      <c r="P1719" s="87">
        <v>88</v>
      </c>
      <c r="Q1719" s="87">
        <v>9199</v>
      </c>
      <c r="R1719" s="111">
        <v>8535</v>
      </c>
      <c r="S1719" s="87">
        <v>8535</v>
      </c>
      <c r="T1719" s="87">
        <v>0</v>
      </c>
      <c r="U1719" s="111">
        <v>0</v>
      </c>
      <c r="V1719" s="118">
        <f t="shared" si="470"/>
        <v>0</v>
      </c>
      <c r="W1719" t="str">
        <f t="shared" si="471"/>
        <v/>
      </c>
      <c r="X1719" s="67" t="s">
        <v>831</v>
      </c>
      <c r="Y1719" s="98">
        <v>1714</v>
      </c>
      <c r="Z1719" s="67" t="s">
        <v>832</v>
      </c>
      <c r="AA1719" s="67" t="s">
        <v>1760</v>
      </c>
      <c r="AB1719" s="111">
        <f t="shared" si="473"/>
        <v>90</v>
      </c>
      <c r="AC1719" s="111">
        <f t="shared" si="474"/>
        <v>9235</v>
      </c>
      <c r="AD1719" s="111">
        <f t="shared" si="475"/>
        <v>8433</v>
      </c>
      <c r="AE1719" s="111">
        <f t="shared" si="476"/>
        <v>8433</v>
      </c>
      <c r="AF1719" s="111">
        <f t="shared" si="477"/>
        <v>0</v>
      </c>
      <c r="AG1719" s="111">
        <f t="shared" si="478"/>
        <v>0</v>
      </c>
      <c r="AH1719" s="118">
        <f t="shared" si="479"/>
        <v>0</v>
      </c>
      <c r="AJ1719" s="67" t="s">
        <v>831</v>
      </c>
      <c r="AK1719" s="98">
        <v>1714</v>
      </c>
      <c r="AL1719" s="67" t="s">
        <v>832</v>
      </c>
      <c r="AM1719" s="67" t="s">
        <v>1760</v>
      </c>
      <c r="AN1719" s="87">
        <f t="shared" si="480"/>
        <v>2</v>
      </c>
      <c r="AO1719" s="87">
        <f t="shared" si="481"/>
        <v>36</v>
      </c>
      <c r="AP1719" s="87">
        <f t="shared" si="482"/>
        <v>-102</v>
      </c>
      <c r="AQ1719" s="87">
        <f t="shared" si="483"/>
        <v>-102</v>
      </c>
      <c r="AR1719" s="87">
        <f t="shared" si="484"/>
        <v>0</v>
      </c>
      <c r="AS1719" s="87">
        <f t="shared" si="485"/>
        <v>0</v>
      </c>
      <c r="AT1719" s="118">
        <f t="shared" si="486"/>
        <v>0</v>
      </c>
      <c r="AU1719" s="119" t="str">
        <f t="shared" si="472"/>
        <v>長野県長野市</v>
      </c>
      <c r="AW1719" s="225" t="s">
        <v>3678</v>
      </c>
      <c r="AY1719" s="230" t="s">
        <v>3678</v>
      </c>
      <c r="BA1719">
        <v>90</v>
      </c>
      <c r="BB1719">
        <v>9235</v>
      </c>
      <c r="BC1719">
        <v>8433</v>
      </c>
      <c r="BD1719">
        <v>8433</v>
      </c>
      <c r="BE1719">
        <v>0</v>
      </c>
      <c r="BF1719">
        <v>0</v>
      </c>
    </row>
    <row r="1720" spans="2:58">
      <c r="B1720" s="67" t="s">
        <v>906</v>
      </c>
      <c r="C1720" s="67">
        <v>1717</v>
      </c>
      <c r="D1720" s="67" t="s">
        <v>907</v>
      </c>
      <c r="E1720" s="67" t="s">
        <v>1761</v>
      </c>
      <c r="F1720" s="87">
        <v>52</v>
      </c>
      <c r="G1720" s="87">
        <v>5527</v>
      </c>
      <c r="H1720" s="87">
        <v>5259</v>
      </c>
      <c r="I1720" s="87">
        <v>0</v>
      </c>
      <c r="J1720" s="87">
        <v>0</v>
      </c>
      <c r="K1720" t="str">
        <f t="shared" si="469"/>
        <v>OK</v>
      </c>
      <c r="L1720" s="67" t="s">
        <v>906</v>
      </c>
      <c r="M1720" s="98">
        <v>1715</v>
      </c>
      <c r="N1720" s="67" t="s">
        <v>907</v>
      </c>
      <c r="O1720" s="67" t="s">
        <v>1761</v>
      </c>
      <c r="P1720" s="87">
        <v>58</v>
      </c>
      <c r="Q1720" s="87">
        <v>5665</v>
      </c>
      <c r="R1720" s="111">
        <v>5418</v>
      </c>
      <c r="S1720" s="87">
        <v>5418</v>
      </c>
      <c r="T1720" s="87">
        <v>0</v>
      </c>
      <c r="U1720" s="111">
        <v>0</v>
      </c>
      <c r="V1720" s="118">
        <f t="shared" si="470"/>
        <v>0</v>
      </c>
      <c r="W1720" t="str">
        <f t="shared" si="471"/>
        <v/>
      </c>
      <c r="X1720" s="67" t="s">
        <v>906</v>
      </c>
      <c r="Y1720" s="98">
        <v>1715</v>
      </c>
      <c r="Z1720" s="67" t="s">
        <v>907</v>
      </c>
      <c r="AA1720" s="67" t="s">
        <v>1761</v>
      </c>
      <c r="AB1720" s="111">
        <f t="shared" si="473"/>
        <v>62</v>
      </c>
      <c r="AC1720" s="111">
        <f t="shared" si="474"/>
        <v>5808</v>
      </c>
      <c r="AD1720" s="111">
        <f t="shared" si="475"/>
        <v>5545</v>
      </c>
      <c r="AE1720" s="111">
        <f t="shared" si="476"/>
        <v>5545</v>
      </c>
      <c r="AF1720" s="111">
        <f t="shared" si="477"/>
        <v>0</v>
      </c>
      <c r="AG1720" s="111">
        <f t="shared" si="478"/>
        <v>0</v>
      </c>
      <c r="AH1720" s="118">
        <f t="shared" si="479"/>
        <v>0</v>
      </c>
      <c r="AJ1720" s="67" t="s">
        <v>906</v>
      </c>
      <c r="AK1720" s="98">
        <v>1715</v>
      </c>
      <c r="AL1720" s="67" t="s">
        <v>907</v>
      </c>
      <c r="AM1720" s="67" t="s">
        <v>1761</v>
      </c>
      <c r="AN1720" s="87">
        <f t="shared" si="480"/>
        <v>4</v>
      </c>
      <c r="AO1720" s="87">
        <f t="shared" si="481"/>
        <v>143</v>
      </c>
      <c r="AP1720" s="87">
        <f t="shared" si="482"/>
        <v>127</v>
      </c>
      <c r="AQ1720" s="87">
        <f t="shared" si="483"/>
        <v>127</v>
      </c>
      <c r="AR1720" s="87">
        <f t="shared" si="484"/>
        <v>0</v>
      </c>
      <c r="AS1720" s="87">
        <f t="shared" si="485"/>
        <v>0</v>
      </c>
      <c r="AT1720" s="118">
        <f t="shared" si="486"/>
        <v>0</v>
      </c>
      <c r="AU1720" s="119" t="str">
        <f t="shared" si="472"/>
        <v>岐阜県岐阜市</v>
      </c>
      <c r="AW1720" s="225" t="s">
        <v>3679</v>
      </c>
      <c r="AY1720" s="230" t="s">
        <v>3679</v>
      </c>
      <c r="BA1720">
        <v>62</v>
      </c>
      <c r="BB1720">
        <v>5808</v>
      </c>
      <c r="BC1720">
        <v>5545</v>
      </c>
      <c r="BD1720">
        <v>5545</v>
      </c>
      <c r="BE1720">
        <v>0</v>
      </c>
      <c r="BF1720">
        <v>0</v>
      </c>
    </row>
    <row r="1721" spans="2:58">
      <c r="B1721" s="67" t="s">
        <v>981</v>
      </c>
      <c r="C1721" s="67">
        <v>1718</v>
      </c>
      <c r="D1721" s="67" t="s">
        <v>982</v>
      </c>
      <c r="E1721" s="67" t="s">
        <v>1762</v>
      </c>
      <c r="F1721" s="87">
        <v>57</v>
      </c>
      <c r="G1721" s="87">
        <v>9400</v>
      </c>
      <c r="H1721" s="87">
        <v>8673</v>
      </c>
      <c r="I1721" s="87">
        <v>0</v>
      </c>
      <c r="J1721" s="87">
        <v>0</v>
      </c>
      <c r="K1721" t="str">
        <f t="shared" si="469"/>
        <v>OK</v>
      </c>
      <c r="L1721" s="67" t="s">
        <v>981</v>
      </c>
      <c r="M1721" s="98">
        <v>1716</v>
      </c>
      <c r="N1721" s="67" t="s">
        <v>982</v>
      </c>
      <c r="O1721" s="67" t="s">
        <v>1762</v>
      </c>
      <c r="P1721" s="87">
        <v>57</v>
      </c>
      <c r="Q1721" s="87">
        <v>9450</v>
      </c>
      <c r="R1721" s="111">
        <v>8538</v>
      </c>
      <c r="S1721" s="87">
        <v>8538</v>
      </c>
      <c r="T1721" s="87">
        <v>0</v>
      </c>
      <c r="U1721" s="111">
        <v>0</v>
      </c>
      <c r="V1721" s="118">
        <f t="shared" si="470"/>
        <v>0</v>
      </c>
      <c r="W1721" t="str">
        <f t="shared" si="471"/>
        <v/>
      </c>
      <c r="X1721" s="67" t="s">
        <v>981</v>
      </c>
      <c r="Y1721" s="98">
        <v>1716</v>
      </c>
      <c r="Z1721" s="67" t="s">
        <v>982</v>
      </c>
      <c r="AA1721" s="67" t="s">
        <v>1762</v>
      </c>
      <c r="AB1721" s="111">
        <f t="shared" si="473"/>
        <v>59</v>
      </c>
      <c r="AC1721" s="111">
        <f t="shared" si="474"/>
        <v>9525</v>
      </c>
      <c r="AD1721" s="111">
        <f t="shared" si="475"/>
        <v>8606</v>
      </c>
      <c r="AE1721" s="111">
        <f t="shared" si="476"/>
        <v>8606</v>
      </c>
      <c r="AF1721" s="111">
        <f t="shared" si="477"/>
        <v>0</v>
      </c>
      <c r="AG1721" s="111">
        <f t="shared" si="478"/>
        <v>0</v>
      </c>
      <c r="AH1721" s="118">
        <f t="shared" si="479"/>
        <v>0</v>
      </c>
      <c r="AJ1721" s="67" t="s">
        <v>981</v>
      </c>
      <c r="AK1721" s="98">
        <v>1716</v>
      </c>
      <c r="AL1721" s="67" t="s">
        <v>982</v>
      </c>
      <c r="AM1721" s="67" t="s">
        <v>1762</v>
      </c>
      <c r="AN1721" s="87">
        <f t="shared" si="480"/>
        <v>2</v>
      </c>
      <c r="AO1721" s="87">
        <f t="shared" si="481"/>
        <v>75</v>
      </c>
      <c r="AP1721" s="87">
        <f t="shared" si="482"/>
        <v>68</v>
      </c>
      <c r="AQ1721" s="87">
        <f t="shared" si="483"/>
        <v>68</v>
      </c>
      <c r="AR1721" s="87">
        <f t="shared" si="484"/>
        <v>0</v>
      </c>
      <c r="AS1721" s="87">
        <f t="shared" si="485"/>
        <v>0</v>
      </c>
      <c r="AT1721" s="118">
        <f t="shared" si="486"/>
        <v>0</v>
      </c>
      <c r="AU1721" s="119" t="str">
        <f t="shared" si="472"/>
        <v>愛知県豊橋市</v>
      </c>
      <c r="AW1721" s="225" t="s">
        <v>3680</v>
      </c>
      <c r="AY1721" s="230" t="s">
        <v>3680</v>
      </c>
      <c r="BA1721">
        <v>59</v>
      </c>
      <c r="BB1721">
        <v>9525</v>
      </c>
      <c r="BC1721">
        <v>8606</v>
      </c>
      <c r="BD1721">
        <v>8606</v>
      </c>
      <c r="BE1721">
        <v>0</v>
      </c>
      <c r="BF1721">
        <v>0</v>
      </c>
    </row>
    <row r="1722" spans="2:58">
      <c r="B1722" s="67" t="s">
        <v>981</v>
      </c>
      <c r="C1722" s="67">
        <v>1719</v>
      </c>
      <c r="D1722" s="67" t="s">
        <v>982</v>
      </c>
      <c r="E1722" s="67" t="s">
        <v>1763</v>
      </c>
      <c r="F1722" s="87">
        <v>67</v>
      </c>
      <c r="G1722" s="87">
        <v>10396</v>
      </c>
      <c r="H1722" s="87">
        <v>6784</v>
      </c>
      <c r="I1722" s="87">
        <v>0</v>
      </c>
      <c r="J1722" s="87">
        <v>0</v>
      </c>
      <c r="K1722" t="str">
        <f t="shared" si="469"/>
        <v>OK</v>
      </c>
      <c r="L1722" s="67" t="s">
        <v>981</v>
      </c>
      <c r="M1722" s="98">
        <v>1717</v>
      </c>
      <c r="N1722" s="67" t="s">
        <v>982</v>
      </c>
      <c r="O1722" s="67" t="s">
        <v>1763</v>
      </c>
      <c r="P1722" s="87">
        <v>73</v>
      </c>
      <c r="Q1722" s="87">
        <v>10804</v>
      </c>
      <c r="R1722" s="111">
        <v>7288</v>
      </c>
      <c r="S1722" s="87">
        <v>7152</v>
      </c>
      <c r="T1722" s="87">
        <v>0</v>
      </c>
      <c r="U1722" s="111">
        <v>6</v>
      </c>
      <c r="V1722" s="118">
        <f t="shared" si="470"/>
        <v>0</v>
      </c>
      <c r="W1722" t="str">
        <f t="shared" si="471"/>
        <v/>
      </c>
      <c r="X1722" s="67" t="s">
        <v>981</v>
      </c>
      <c r="Y1722" s="98">
        <v>1717</v>
      </c>
      <c r="Z1722" s="67" t="s">
        <v>982</v>
      </c>
      <c r="AA1722" s="67" t="s">
        <v>1763</v>
      </c>
      <c r="AB1722" s="111">
        <f t="shared" si="473"/>
        <v>77</v>
      </c>
      <c r="AC1722" s="111">
        <f t="shared" si="474"/>
        <v>11438</v>
      </c>
      <c r="AD1722" s="111">
        <f t="shared" si="475"/>
        <v>7099</v>
      </c>
      <c r="AE1722" s="111">
        <f t="shared" si="476"/>
        <v>6846</v>
      </c>
      <c r="AF1722" s="111">
        <f t="shared" si="477"/>
        <v>0</v>
      </c>
      <c r="AG1722" s="111">
        <f t="shared" si="478"/>
        <v>3</v>
      </c>
      <c r="AH1722" s="118">
        <f t="shared" si="479"/>
        <v>0</v>
      </c>
      <c r="AJ1722" s="67" t="s">
        <v>981</v>
      </c>
      <c r="AK1722" s="98">
        <v>1717</v>
      </c>
      <c r="AL1722" s="67" t="s">
        <v>982</v>
      </c>
      <c r="AM1722" s="67" t="s">
        <v>1763</v>
      </c>
      <c r="AN1722" s="87">
        <f t="shared" si="480"/>
        <v>4</v>
      </c>
      <c r="AO1722" s="87">
        <f t="shared" si="481"/>
        <v>634</v>
      </c>
      <c r="AP1722" s="87">
        <f t="shared" si="482"/>
        <v>-189</v>
      </c>
      <c r="AQ1722" s="87">
        <f t="shared" si="483"/>
        <v>-306</v>
      </c>
      <c r="AR1722" s="87">
        <f t="shared" si="484"/>
        <v>0</v>
      </c>
      <c r="AS1722" s="87">
        <f t="shared" si="485"/>
        <v>-3</v>
      </c>
      <c r="AT1722" s="118">
        <f t="shared" si="486"/>
        <v>0</v>
      </c>
      <c r="AU1722" s="119" t="str">
        <f t="shared" si="472"/>
        <v>愛知県豊田市</v>
      </c>
      <c r="AW1722" s="225" t="s">
        <v>3681</v>
      </c>
      <c r="AY1722" s="230" t="s">
        <v>3681</v>
      </c>
      <c r="BA1722">
        <v>77</v>
      </c>
      <c r="BB1722">
        <v>11438</v>
      </c>
      <c r="BC1722">
        <v>7099</v>
      </c>
      <c r="BD1722">
        <v>6846</v>
      </c>
      <c r="BE1722">
        <v>0</v>
      </c>
      <c r="BF1722">
        <v>3</v>
      </c>
    </row>
    <row r="1723" spans="2:58">
      <c r="B1723" s="67" t="s">
        <v>981</v>
      </c>
      <c r="C1723" s="67">
        <v>1720</v>
      </c>
      <c r="D1723" s="67" t="s">
        <v>982</v>
      </c>
      <c r="E1723" s="67" t="s">
        <v>1764</v>
      </c>
      <c r="F1723" s="87">
        <v>53</v>
      </c>
      <c r="G1723" s="87">
        <v>7840</v>
      </c>
      <c r="H1723" s="87">
        <v>7208</v>
      </c>
      <c r="I1723" s="87">
        <v>0</v>
      </c>
      <c r="J1723" s="87">
        <v>0</v>
      </c>
      <c r="K1723" t="str">
        <f t="shared" si="469"/>
        <v>OK</v>
      </c>
      <c r="L1723" s="67" t="s">
        <v>981</v>
      </c>
      <c r="M1723" s="98">
        <v>1718</v>
      </c>
      <c r="N1723" s="67" t="s">
        <v>982</v>
      </c>
      <c r="O1723" s="67" t="s">
        <v>1764</v>
      </c>
      <c r="P1723" s="87">
        <v>53</v>
      </c>
      <c r="Q1723" s="87">
        <v>7940</v>
      </c>
      <c r="R1723" s="111">
        <v>7342</v>
      </c>
      <c r="S1723" s="87">
        <v>7342</v>
      </c>
      <c r="T1723" s="87">
        <v>0</v>
      </c>
      <c r="U1723" s="111">
        <v>0</v>
      </c>
      <c r="V1723" s="118">
        <f t="shared" si="470"/>
        <v>0</v>
      </c>
      <c r="W1723" t="str">
        <f t="shared" si="471"/>
        <v/>
      </c>
      <c r="X1723" s="67" t="s">
        <v>981</v>
      </c>
      <c r="Y1723" s="98">
        <v>1718</v>
      </c>
      <c r="Z1723" s="67" t="s">
        <v>982</v>
      </c>
      <c r="AA1723" s="67" t="s">
        <v>1764</v>
      </c>
      <c r="AB1723" s="111">
        <f t="shared" si="473"/>
        <v>56</v>
      </c>
      <c r="AC1723" s="111">
        <f t="shared" si="474"/>
        <v>8090</v>
      </c>
      <c r="AD1723" s="111">
        <f t="shared" si="475"/>
        <v>7456</v>
      </c>
      <c r="AE1723" s="111">
        <f t="shared" si="476"/>
        <v>7456</v>
      </c>
      <c r="AF1723" s="111">
        <f t="shared" si="477"/>
        <v>0</v>
      </c>
      <c r="AG1723" s="111">
        <f t="shared" si="478"/>
        <v>0</v>
      </c>
      <c r="AH1723" s="118">
        <f t="shared" si="479"/>
        <v>0</v>
      </c>
      <c r="AJ1723" s="67" t="s">
        <v>981</v>
      </c>
      <c r="AK1723" s="98">
        <v>1718</v>
      </c>
      <c r="AL1723" s="67" t="s">
        <v>982</v>
      </c>
      <c r="AM1723" s="67" t="s">
        <v>1764</v>
      </c>
      <c r="AN1723" s="87">
        <f t="shared" si="480"/>
        <v>3</v>
      </c>
      <c r="AO1723" s="87">
        <f t="shared" si="481"/>
        <v>150</v>
      </c>
      <c r="AP1723" s="87">
        <f t="shared" si="482"/>
        <v>114</v>
      </c>
      <c r="AQ1723" s="87">
        <f t="shared" si="483"/>
        <v>114</v>
      </c>
      <c r="AR1723" s="87">
        <f t="shared" si="484"/>
        <v>0</v>
      </c>
      <c r="AS1723" s="87">
        <f t="shared" si="485"/>
        <v>0</v>
      </c>
      <c r="AT1723" s="118">
        <f t="shared" si="486"/>
        <v>0</v>
      </c>
      <c r="AU1723" s="119" t="str">
        <f t="shared" si="472"/>
        <v>愛知県岡崎市</v>
      </c>
      <c r="AW1723" s="225" t="s">
        <v>3682</v>
      </c>
      <c r="AY1723" s="230" t="s">
        <v>3682</v>
      </c>
      <c r="BA1723">
        <v>56</v>
      </c>
      <c r="BB1723">
        <v>8090</v>
      </c>
      <c r="BC1723">
        <v>7456</v>
      </c>
      <c r="BD1723">
        <v>7456</v>
      </c>
      <c r="BE1723">
        <v>0</v>
      </c>
      <c r="BF1723">
        <v>0</v>
      </c>
    </row>
    <row r="1724" spans="2:58">
      <c r="B1724" s="67" t="s">
        <v>1058</v>
      </c>
      <c r="C1724" s="67">
        <v>1721</v>
      </c>
      <c r="D1724" s="67" t="s">
        <v>1059</v>
      </c>
      <c r="E1724" s="67" t="s">
        <v>1765</v>
      </c>
      <c r="F1724" s="87">
        <v>86</v>
      </c>
      <c r="G1724" s="87">
        <v>7081</v>
      </c>
      <c r="H1724" s="87">
        <v>6973</v>
      </c>
      <c r="I1724" s="87">
        <v>0</v>
      </c>
      <c r="J1724" s="87">
        <v>0</v>
      </c>
      <c r="K1724" t="str">
        <f t="shared" si="469"/>
        <v>OK</v>
      </c>
      <c r="L1724" s="67" t="s">
        <v>1058</v>
      </c>
      <c r="M1724" s="98">
        <v>1719</v>
      </c>
      <c r="N1724" s="67" t="s">
        <v>1059</v>
      </c>
      <c r="O1724" s="67" t="s">
        <v>1765</v>
      </c>
      <c r="P1724" s="87">
        <v>92</v>
      </c>
      <c r="Q1724" s="87">
        <v>7463</v>
      </c>
      <c r="R1724" s="111">
        <v>7511</v>
      </c>
      <c r="S1724" s="87">
        <v>7431</v>
      </c>
      <c r="T1724" s="87">
        <v>0</v>
      </c>
      <c r="U1724" s="111">
        <v>0</v>
      </c>
      <c r="V1724" s="118">
        <f t="shared" si="470"/>
        <v>0</v>
      </c>
      <c r="W1724" t="str">
        <f t="shared" si="471"/>
        <v/>
      </c>
      <c r="X1724" s="67" t="s">
        <v>1058</v>
      </c>
      <c r="Y1724" s="98">
        <v>1719</v>
      </c>
      <c r="Z1724" s="67" t="s">
        <v>1059</v>
      </c>
      <c r="AA1724" s="67" t="s">
        <v>1765</v>
      </c>
      <c r="AB1724" s="111">
        <f t="shared" si="473"/>
        <v>96</v>
      </c>
      <c r="AC1724" s="111">
        <f t="shared" si="474"/>
        <v>7591</v>
      </c>
      <c r="AD1724" s="111">
        <f t="shared" si="475"/>
        <v>7907</v>
      </c>
      <c r="AE1724" s="111">
        <f t="shared" si="476"/>
        <v>7795</v>
      </c>
      <c r="AF1724" s="111">
        <f t="shared" si="477"/>
        <v>0</v>
      </c>
      <c r="AG1724" s="111">
        <f t="shared" si="478"/>
        <v>0</v>
      </c>
      <c r="AH1724" s="118">
        <f t="shared" si="479"/>
        <v>0</v>
      </c>
      <c r="AJ1724" s="67" t="s">
        <v>1058</v>
      </c>
      <c r="AK1724" s="98">
        <v>1719</v>
      </c>
      <c r="AL1724" s="67" t="s">
        <v>1059</v>
      </c>
      <c r="AM1724" s="67" t="s">
        <v>1765</v>
      </c>
      <c r="AN1724" s="87">
        <f t="shared" si="480"/>
        <v>4</v>
      </c>
      <c r="AO1724" s="87">
        <f t="shared" si="481"/>
        <v>128</v>
      </c>
      <c r="AP1724" s="87">
        <f t="shared" si="482"/>
        <v>396</v>
      </c>
      <c r="AQ1724" s="87">
        <f t="shared" si="483"/>
        <v>364</v>
      </c>
      <c r="AR1724" s="87">
        <f t="shared" si="484"/>
        <v>0</v>
      </c>
      <c r="AS1724" s="87">
        <f t="shared" si="485"/>
        <v>0</v>
      </c>
      <c r="AT1724" s="118">
        <f t="shared" si="486"/>
        <v>0</v>
      </c>
      <c r="AU1724" s="119" t="str">
        <f t="shared" si="472"/>
        <v>滋賀県大津市</v>
      </c>
      <c r="AW1724" s="225" t="s">
        <v>3683</v>
      </c>
      <c r="AY1724" s="230" t="s">
        <v>3683</v>
      </c>
      <c r="BA1724">
        <v>96</v>
      </c>
      <c r="BB1724">
        <v>7591</v>
      </c>
      <c r="BC1724">
        <v>7907</v>
      </c>
      <c r="BD1724">
        <v>7795</v>
      </c>
      <c r="BE1724">
        <v>0</v>
      </c>
      <c r="BF1724">
        <v>0</v>
      </c>
    </row>
    <row r="1725" spans="2:58">
      <c r="B1725" s="67" t="s">
        <v>1104</v>
      </c>
      <c r="C1725" s="67">
        <v>1722</v>
      </c>
      <c r="D1725" s="67" t="s">
        <v>1105</v>
      </c>
      <c r="E1725" s="67" t="s">
        <v>1766</v>
      </c>
      <c r="F1725" s="87">
        <v>66</v>
      </c>
      <c r="G1725" s="87">
        <v>5507</v>
      </c>
      <c r="H1725" s="87">
        <v>5798</v>
      </c>
      <c r="I1725" s="87">
        <v>0</v>
      </c>
      <c r="J1725" s="87">
        <v>105</v>
      </c>
      <c r="K1725" t="str">
        <f t="shared" si="469"/>
        <v>OK</v>
      </c>
      <c r="L1725" s="67" t="s">
        <v>1104</v>
      </c>
      <c r="M1725" s="98">
        <v>1720</v>
      </c>
      <c r="N1725" s="67" t="s">
        <v>1105</v>
      </c>
      <c r="O1725" s="67" t="s">
        <v>1766</v>
      </c>
      <c r="P1725" s="87">
        <v>74</v>
      </c>
      <c r="Q1725" s="87">
        <v>5697</v>
      </c>
      <c r="R1725" s="111">
        <v>6534</v>
      </c>
      <c r="S1725" s="87">
        <v>6017</v>
      </c>
      <c r="T1725" s="87">
        <v>0</v>
      </c>
      <c r="U1725" s="111">
        <v>36</v>
      </c>
      <c r="V1725" s="118">
        <f t="shared" si="470"/>
        <v>0</v>
      </c>
      <c r="W1725" t="str">
        <f t="shared" si="471"/>
        <v/>
      </c>
      <c r="X1725" s="67" t="s">
        <v>1104</v>
      </c>
      <c r="Y1725" s="98">
        <v>1720</v>
      </c>
      <c r="Z1725" s="67" t="s">
        <v>1105</v>
      </c>
      <c r="AA1725" s="67" t="s">
        <v>1766</v>
      </c>
      <c r="AB1725" s="111">
        <f t="shared" si="473"/>
        <v>79</v>
      </c>
      <c r="AC1725" s="111">
        <f t="shared" si="474"/>
        <v>5889</v>
      </c>
      <c r="AD1725" s="111">
        <f t="shared" si="475"/>
        <v>6774</v>
      </c>
      <c r="AE1725" s="111">
        <f t="shared" si="476"/>
        <v>6143</v>
      </c>
      <c r="AF1725" s="111">
        <f t="shared" si="477"/>
        <v>0</v>
      </c>
      <c r="AG1725" s="111">
        <f t="shared" si="478"/>
        <v>56</v>
      </c>
      <c r="AH1725" s="118">
        <f t="shared" si="479"/>
        <v>0</v>
      </c>
      <c r="AJ1725" s="67" t="s">
        <v>1104</v>
      </c>
      <c r="AK1725" s="98">
        <v>1720</v>
      </c>
      <c r="AL1725" s="67" t="s">
        <v>1105</v>
      </c>
      <c r="AM1725" s="67" t="s">
        <v>1766</v>
      </c>
      <c r="AN1725" s="87">
        <f t="shared" si="480"/>
        <v>5</v>
      </c>
      <c r="AO1725" s="87">
        <f t="shared" si="481"/>
        <v>192</v>
      </c>
      <c r="AP1725" s="87">
        <f t="shared" si="482"/>
        <v>240</v>
      </c>
      <c r="AQ1725" s="87">
        <f t="shared" si="483"/>
        <v>126</v>
      </c>
      <c r="AR1725" s="87">
        <f t="shared" si="484"/>
        <v>0</v>
      </c>
      <c r="AS1725" s="87">
        <f t="shared" si="485"/>
        <v>20</v>
      </c>
      <c r="AT1725" s="118">
        <f t="shared" si="486"/>
        <v>0</v>
      </c>
      <c r="AU1725" s="119" t="str">
        <f t="shared" si="472"/>
        <v>大阪府高槻市</v>
      </c>
      <c r="AW1725" s="225" t="s">
        <v>3684</v>
      </c>
      <c r="AY1725" s="230" t="s">
        <v>3684</v>
      </c>
      <c r="BA1725">
        <v>79</v>
      </c>
      <c r="BB1725">
        <v>5889</v>
      </c>
      <c r="BC1725">
        <v>6774</v>
      </c>
      <c r="BD1725">
        <v>6143</v>
      </c>
      <c r="BE1725">
        <v>0</v>
      </c>
      <c r="BF1725">
        <v>56</v>
      </c>
    </row>
    <row r="1726" spans="2:58">
      <c r="B1726" s="67" t="s">
        <v>1104</v>
      </c>
      <c r="C1726" s="67">
        <v>1723</v>
      </c>
      <c r="D1726" s="67" t="s">
        <v>1105</v>
      </c>
      <c r="E1726" s="67" t="s">
        <v>1767</v>
      </c>
      <c r="F1726" s="87">
        <v>76</v>
      </c>
      <c r="G1726" s="87">
        <v>7438</v>
      </c>
      <c r="H1726" s="87">
        <v>7861</v>
      </c>
      <c r="I1726" s="87">
        <v>206</v>
      </c>
      <c r="J1726" s="87">
        <v>0</v>
      </c>
      <c r="K1726" t="str">
        <f t="shared" si="469"/>
        <v>OK</v>
      </c>
      <c r="L1726" s="67" t="s">
        <v>1104</v>
      </c>
      <c r="M1726" s="98">
        <v>1721</v>
      </c>
      <c r="N1726" s="67" t="s">
        <v>1105</v>
      </c>
      <c r="O1726" s="67" t="s">
        <v>1767</v>
      </c>
      <c r="P1726" s="87">
        <v>88</v>
      </c>
      <c r="Q1726" s="87">
        <v>7856</v>
      </c>
      <c r="R1726" s="111">
        <v>8547</v>
      </c>
      <c r="S1726" s="87">
        <v>8185</v>
      </c>
      <c r="T1726" s="87">
        <v>127</v>
      </c>
      <c r="U1726" s="111">
        <v>0</v>
      </c>
      <c r="V1726" s="118">
        <f t="shared" si="470"/>
        <v>1.4859014859014859E-2</v>
      </c>
      <c r="W1726" t="str">
        <f t="shared" si="471"/>
        <v/>
      </c>
      <c r="X1726" s="67" t="s">
        <v>1104</v>
      </c>
      <c r="Y1726" s="98">
        <v>1721</v>
      </c>
      <c r="Z1726" s="67" t="s">
        <v>1105</v>
      </c>
      <c r="AA1726" s="67" t="s">
        <v>1767</v>
      </c>
      <c r="AB1726" s="111">
        <f t="shared" si="473"/>
        <v>96</v>
      </c>
      <c r="AC1726" s="111">
        <f t="shared" si="474"/>
        <v>8267</v>
      </c>
      <c r="AD1726" s="111">
        <f t="shared" si="475"/>
        <v>8857</v>
      </c>
      <c r="AE1726" s="111">
        <f t="shared" si="476"/>
        <v>8480</v>
      </c>
      <c r="AF1726" s="111">
        <f t="shared" si="477"/>
        <v>106</v>
      </c>
      <c r="AG1726" s="111">
        <f t="shared" si="478"/>
        <v>0</v>
      </c>
      <c r="AH1726" s="118">
        <f t="shared" si="479"/>
        <v>1.1967934966693012E-2</v>
      </c>
      <c r="AJ1726" s="67" t="s">
        <v>1104</v>
      </c>
      <c r="AK1726" s="98">
        <v>1721</v>
      </c>
      <c r="AL1726" s="67" t="s">
        <v>1105</v>
      </c>
      <c r="AM1726" s="67" t="s">
        <v>1767</v>
      </c>
      <c r="AN1726" s="87">
        <f t="shared" si="480"/>
        <v>8</v>
      </c>
      <c r="AO1726" s="87">
        <f t="shared" si="481"/>
        <v>411</v>
      </c>
      <c r="AP1726" s="87">
        <f t="shared" si="482"/>
        <v>310</v>
      </c>
      <c r="AQ1726" s="87">
        <f t="shared" si="483"/>
        <v>295</v>
      </c>
      <c r="AR1726" s="87">
        <f t="shared" si="484"/>
        <v>-21</v>
      </c>
      <c r="AS1726" s="87">
        <f t="shared" si="485"/>
        <v>0</v>
      </c>
      <c r="AT1726" s="118">
        <f t="shared" si="486"/>
        <v>-2.8910798923218479E-3</v>
      </c>
      <c r="AU1726" s="119" t="str">
        <f t="shared" si="472"/>
        <v>大阪府東大阪市</v>
      </c>
      <c r="AW1726" s="225" t="s">
        <v>3685</v>
      </c>
      <c r="AY1726" s="230" t="s">
        <v>3685</v>
      </c>
      <c r="BA1726">
        <v>96</v>
      </c>
      <c r="BB1726">
        <v>8267</v>
      </c>
      <c r="BC1726">
        <v>8857</v>
      </c>
      <c r="BD1726">
        <v>8480</v>
      </c>
      <c r="BE1726">
        <v>106</v>
      </c>
      <c r="BF1726">
        <v>0</v>
      </c>
    </row>
    <row r="1727" spans="2:58">
      <c r="B1727" s="67" t="s">
        <v>1104</v>
      </c>
      <c r="C1727" s="67">
        <v>1724</v>
      </c>
      <c r="D1727" s="67" t="s">
        <v>1105</v>
      </c>
      <c r="E1727" s="67" t="s">
        <v>1768</v>
      </c>
      <c r="F1727" s="87">
        <v>70</v>
      </c>
      <c r="G1727" s="87">
        <v>5462</v>
      </c>
      <c r="H1727" s="87">
        <v>5634</v>
      </c>
      <c r="I1727" s="87">
        <v>253</v>
      </c>
      <c r="J1727" s="87">
        <v>90</v>
      </c>
      <c r="K1727" t="str">
        <f t="shared" si="469"/>
        <v>OK</v>
      </c>
      <c r="L1727" s="67" t="s">
        <v>1104</v>
      </c>
      <c r="M1727" s="98">
        <v>1722</v>
      </c>
      <c r="N1727" s="67" t="s">
        <v>1105</v>
      </c>
      <c r="O1727" s="67" t="s">
        <v>1912</v>
      </c>
      <c r="P1727" s="87">
        <v>77</v>
      </c>
      <c r="Q1727" s="87">
        <v>5831</v>
      </c>
      <c r="R1727" s="111">
        <v>6956</v>
      </c>
      <c r="S1727" s="87">
        <v>6089</v>
      </c>
      <c r="T1727" s="87">
        <v>217</v>
      </c>
      <c r="U1727" s="111">
        <v>81</v>
      </c>
      <c r="V1727" s="118">
        <f t="shared" si="470"/>
        <v>3.1196089706728006E-2</v>
      </c>
      <c r="W1727" t="str">
        <f t="shared" si="471"/>
        <v/>
      </c>
      <c r="X1727" s="67" t="s">
        <v>1104</v>
      </c>
      <c r="Y1727" s="98">
        <v>1722</v>
      </c>
      <c r="Z1727" s="67" t="s">
        <v>1105</v>
      </c>
      <c r="AA1727" s="67" t="s">
        <v>1943</v>
      </c>
      <c r="AB1727" s="111">
        <f t="shared" si="473"/>
        <v>94</v>
      </c>
      <c r="AC1727" s="111">
        <f t="shared" si="474"/>
        <v>6724</v>
      </c>
      <c r="AD1727" s="111">
        <f t="shared" si="475"/>
        <v>7394</v>
      </c>
      <c r="AE1727" s="111">
        <f t="shared" si="476"/>
        <v>6745</v>
      </c>
      <c r="AF1727" s="111">
        <f t="shared" si="477"/>
        <v>121</v>
      </c>
      <c r="AG1727" s="111">
        <f t="shared" si="478"/>
        <v>68</v>
      </c>
      <c r="AH1727" s="118">
        <f t="shared" si="479"/>
        <v>1.6364619962131458E-2</v>
      </c>
      <c r="AJ1727" s="67" t="s">
        <v>1104</v>
      </c>
      <c r="AK1727" s="98">
        <v>1722</v>
      </c>
      <c r="AL1727" s="67" t="s">
        <v>1105</v>
      </c>
      <c r="AM1727" s="67" t="s">
        <v>1912</v>
      </c>
      <c r="AN1727" s="87">
        <f t="shared" si="480"/>
        <v>17</v>
      </c>
      <c r="AO1727" s="87">
        <f t="shared" si="481"/>
        <v>893</v>
      </c>
      <c r="AP1727" s="87">
        <f t="shared" si="482"/>
        <v>438</v>
      </c>
      <c r="AQ1727" s="87">
        <f t="shared" si="483"/>
        <v>656</v>
      </c>
      <c r="AR1727" s="87">
        <f t="shared" si="484"/>
        <v>-96</v>
      </c>
      <c r="AS1727" s="87">
        <f t="shared" si="485"/>
        <v>-13</v>
      </c>
      <c r="AT1727" s="118">
        <f t="shared" si="486"/>
        <v>-1.4831469744596548E-2</v>
      </c>
      <c r="AU1727" s="119" t="str">
        <f t="shared" si="472"/>
        <v>大阪府豊中市</v>
      </c>
      <c r="AW1727" s="225" t="s">
        <v>3686</v>
      </c>
      <c r="AY1727" s="230" t="s">
        <v>3686</v>
      </c>
      <c r="BA1727">
        <v>94</v>
      </c>
      <c r="BB1727">
        <v>6724</v>
      </c>
      <c r="BC1727">
        <v>7394</v>
      </c>
      <c r="BD1727">
        <v>6745</v>
      </c>
      <c r="BE1727">
        <v>121</v>
      </c>
      <c r="BF1727">
        <v>68</v>
      </c>
    </row>
    <row r="1728" spans="2:58">
      <c r="B1728" s="67" t="s">
        <v>1104</v>
      </c>
      <c r="C1728" s="67">
        <v>1725</v>
      </c>
      <c r="D1728" s="67" t="s">
        <v>1105</v>
      </c>
      <c r="E1728" s="67" t="s">
        <v>1769</v>
      </c>
      <c r="F1728" s="87">
        <v>64</v>
      </c>
      <c r="G1728" s="87">
        <v>6739</v>
      </c>
      <c r="H1728" s="87">
        <v>7151</v>
      </c>
      <c r="I1728" s="87">
        <v>36</v>
      </c>
      <c r="J1728" s="87">
        <v>0</v>
      </c>
      <c r="K1728" t="str">
        <f t="shared" si="469"/>
        <v>OK</v>
      </c>
      <c r="L1728" s="67" t="s">
        <v>1104</v>
      </c>
      <c r="M1728" s="98">
        <v>1723</v>
      </c>
      <c r="N1728" s="67" t="s">
        <v>1105</v>
      </c>
      <c r="O1728" s="67" t="s">
        <v>1769</v>
      </c>
      <c r="P1728" s="87">
        <v>64</v>
      </c>
      <c r="Q1728" s="87">
        <v>6993</v>
      </c>
      <c r="R1728" s="111">
        <v>7687</v>
      </c>
      <c r="S1728" s="87">
        <v>7404</v>
      </c>
      <c r="T1728" s="87">
        <v>0</v>
      </c>
      <c r="U1728" s="111">
        <v>0</v>
      </c>
      <c r="V1728" s="118">
        <f t="shared" si="470"/>
        <v>0</v>
      </c>
      <c r="W1728" t="str">
        <f t="shared" si="471"/>
        <v/>
      </c>
      <c r="X1728" s="67" t="s">
        <v>1104</v>
      </c>
      <c r="Y1728" s="98">
        <v>1723</v>
      </c>
      <c r="Z1728" s="67" t="s">
        <v>1105</v>
      </c>
      <c r="AA1728" s="67" t="s">
        <v>1769</v>
      </c>
      <c r="AB1728" s="111">
        <f t="shared" si="473"/>
        <v>69</v>
      </c>
      <c r="AC1728" s="111">
        <f t="shared" si="474"/>
        <v>7061</v>
      </c>
      <c r="AD1728" s="111">
        <f t="shared" si="475"/>
        <v>7917</v>
      </c>
      <c r="AE1728" s="111">
        <f t="shared" si="476"/>
        <v>7618</v>
      </c>
      <c r="AF1728" s="111">
        <f t="shared" si="477"/>
        <v>9</v>
      </c>
      <c r="AG1728" s="111">
        <f t="shared" si="478"/>
        <v>0</v>
      </c>
      <c r="AH1728" s="118">
        <f t="shared" si="479"/>
        <v>1.1367942402425162E-3</v>
      </c>
      <c r="AJ1728" s="67" t="s">
        <v>1104</v>
      </c>
      <c r="AK1728" s="98">
        <v>1723</v>
      </c>
      <c r="AL1728" s="67" t="s">
        <v>1105</v>
      </c>
      <c r="AM1728" s="67" t="s">
        <v>1769</v>
      </c>
      <c r="AN1728" s="87">
        <f t="shared" si="480"/>
        <v>5</v>
      </c>
      <c r="AO1728" s="87">
        <f t="shared" si="481"/>
        <v>68</v>
      </c>
      <c r="AP1728" s="87">
        <f t="shared" si="482"/>
        <v>230</v>
      </c>
      <c r="AQ1728" s="87">
        <f t="shared" si="483"/>
        <v>214</v>
      </c>
      <c r="AR1728" s="87">
        <f t="shared" si="484"/>
        <v>9</v>
      </c>
      <c r="AS1728" s="87">
        <f t="shared" si="485"/>
        <v>0</v>
      </c>
      <c r="AT1728" s="118">
        <f t="shared" si="486"/>
        <v>1.1367942402425162E-3</v>
      </c>
      <c r="AU1728" s="119" t="str">
        <f t="shared" si="472"/>
        <v>大阪府枚方市</v>
      </c>
      <c r="AW1728" s="225" t="s">
        <v>3687</v>
      </c>
      <c r="AY1728" s="230" t="s">
        <v>3687</v>
      </c>
      <c r="BA1728">
        <v>69</v>
      </c>
      <c r="BB1728">
        <v>7061</v>
      </c>
      <c r="BC1728">
        <v>7917</v>
      </c>
      <c r="BD1728">
        <v>7618</v>
      </c>
      <c r="BE1728">
        <v>9</v>
      </c>
      <c r="BF1728">
        <v>0</v>
      </c>
    </row>
    <row r="1729" spans="2:58">
      <c r="B1729" s="67" t="s">
        <v>1143</v>
      </c>
      <c r="C1729" s="67">
        <v>1726</v>
      </c>
      <c r="D1729" s="67" t="s">
        <v>1144</v>
      </c>
      <c r="E1729" s="67" t="s">
        <v>1770</v>
      </c>
      <c r="F1729" s="87">
        <v>98</v>
      </c>
      <c r="G1729" s="87">
        <v>11110</v>
      </c>
      <c r="H1729" s="87">
        <v>10733</v>
      </c>
      <c r="I1729" s="87">
        <v>67</v>
      </c>
      <c r="J1729" s="87">
        <v>0</v>
      </c>
      <c r="K1729" t="str">
        <f t="shared" si="469"/>
        <v>OK</v>
      </c>
      <c r="L1729" s="67" t="s">
        <v>1143</v>
      </c>
      <c r="M1729" s="98">
        <v>1724</v>
      </c>
      <c r="N1729" s="67" t="s">
        <v>1144</v>
      </c>
      <c r="O1729" s="67" t="s">
        <v>1770</v>
      </c>
      <c r="P1729" s="87">
        <v>101</v>
      </c>
      <c r="Q1729" s="87">
        <v>11267</v>
      </c>
      <c r="R1729" s="111">
        <v>11048</v>
      </c>
      <c r="S1729" s="87">
        <v>10853</v>
      </c>
      <c r="T1729" s="87">
        <v>46</v>
      </c>
      <c r="U1729" s="111">
        <v>0</v>
      </c>
      <c r="V1729" s="118">
        <f t="shared" si="470"/>
        <v>4.1636495293265749E-3</v>
      </c>
      <c r="W1729" t="str">
        <f t="shared" si="471"/>
        <v/>
      </c>
      <c r="X1729" s="67" t="s">
        <v>1143</v>
      </c>
      <c r="Y1729" s="98">
        <v>1724</v>
      </c>
      <c r="Z1729" s="67" t="s">
        <v>1144</v>
      </c>
      <c r="AA1729" s="67" t="s">
        <v>1770</v>
      </c>
      <c r="AB1729" s="111">
        <f t="shared" si="473"/>
        <v>107</v>
      </c>
      <c r="AC1729" s="111">
        <f t="shared" si="474"/>
        <v>11733</v>
      </c>
      <c r="AD1729" s="111">
        <f t="shared" si="475"/>
        <v>11574</v>
      </c>
      <c r="AE1729" s="111">
        <f t="shared" si="476"/>
        <v>11286</v>
      </c>
      <c r="AF1729" s="111">
        <f t="shared" si="477"/>
        <v>126</v>
      </c>
      <c r="AG1729" s="111">
        <f t="shared" si="478"/>
        <v>0</v>
      </c>
      <c r="AH1729" s="118">
        <f t="shared" si="479"/>
        <v>1.088646967340591E-2</v>
      </c>
      <c r="AJ1729" s="67" t="s">
        <v>1143</v>
      </c>
      <c r="AK1729" s="98">
        <v>1724</v>
      </c>
      <c r="AL1729" s="67" t="s">
        <v>1144</v>
      </c>
      <c r="AM1729" s="67" t="s">
        <v>1770</v>
      </c>
      <c r="AN1729" s="87">
        <f t="shared" si="480"/>
        <v>6</v>
      </c>
      <c r="AO1729" s="87">
        <f t="shared" si="481"/>
        <v>466</v>
      </c>
      <c r="AP1729" s="87">
        <f t="shared" si="482"/>
        <v>526</v>
      </c>
      <c r="AQ1729" s="87">
        <f t="shared" si="483"/>
        <v>433</v>
      </c>
      <c r="AR1729" s="87">
        <f t="shared" si="484"/>
        <v>80</v>
      </c>
      <c r="AS1729" s="87">
        <f t="shared" si="485"/>
        <v>0</v>
      </c>
      <c r="AT1729" s="118">
        <f t="shared" si="486"/>
        <v>6.7228201440793353E-3</v>
      </c>
      <c r="AU1729" s="119" t="str">
        <f t="shared" si="472"/>
        <v>兵庫県姫路市</v>
      </c>
      <c r="AW1729" s="225" t="s">
        <v>3688</v>
      </c>
      <c r="AY1729" s="230" t="s">
        <v>3688</v>
      </c>
      <c r="BA1729">
        <v>107</v>
      </c>
      <c r="BB1729">
        <v>11733</v>
      </c>
      <c r="BC1729">
        <v>11574</v>
      </c>
      <c r="BD1729">
        <v>11286</v>
      </c>
      <c r="BE1729">
        <v>126</v>
      </c>
      <c r="BF1729">
        <v>0</v>
      </c>
    </row>
    <row r="1730" spans="2:58">
      <c r="B1730" s="67" t="s">
        <v>1143</v>
      </c>
      <c r="C1730" s="67">
        <v>1727</v>
      </c>
      <c r="D1730" s="67" t="s">
        <v>1144</v>
      </c>
      <c r="E1730" s="67" t="s">
        <v>1771</v>
      </c>
      <c r="F1730" s="87">
        <v>115</v>
      </c>
      <c r="G1730" s="87">
        <v>6435</v>
      </c>
      <c r="H1730" s="87">
        <v>6816</v>
      </c>
      <c r="I1730" s="87">
        <v>76</v>
      </c>
      <c r="J1730" s="87">
        <v>0</v>
      </c>
      <c r="K1730" t="str">
        <f t="shared" si="469"/>
        <v>OK</v>
      </c>
      <c r="L1730" s="67" t="s">
        <v>1143</v>
      </c>
      <c r="M1730" s="98">
        <v>1725</v>
      </c>
      <c r="N1730" s="67" t="s">
        <v>1144</v>
      </c>
      <c r="O1730" s="67" t="s">
        <v>1771</v>
      </c>
      <c r="P1730" s="87">
        <v>120</v>
      </c>
      <c r="Q1730" s="87">
        <v>6550</v>
      </c>
      <c r="R1730" s="111">
        <v>7826</v>
      </c>
      <c r="S1730" s="87">
        <v>7190</v>
      </c>
      <c r="T1730" s="87">
        <v>183</v>
      </c>
      <c r="U1730" s="111">
        <v>0</v>
      </c>
      <c r="V1730" s="118">
        <f t="shared" si="470"/>
        <v>2.3383593151035012E-2</v>
      </c>
      <c r="W1730" t="str">
        <f t="shared" si="471"/>
        <v/>
      </c>
      <c r="X1730" s="67" t="s">
        <v>1143</v>
      </c>
      <c r="Y1730" s="98">
        <v>1725</v>
      </c>
      <c r="Z1730" s="67" t="s">
        <v>1144</v>
      </c>
      <c r="AA1730" s="67" t="s">
        <v>1771</v>
      </c>
      <c r="AB1730" s="111">
        <f t="shared" si="473"/>
        <v>126</v>
      </c>
      <c r="AC1730" s="111">
        <f t="shared" si="474"/>
        <v>6683</v>
      </c>
      <c r="AD1730" s="111">
        <f t="shared" si="475"/>
        <v>8126</v>
      </c>
      <c r="AE1730" s="111">
        <f t="shared" si="476"/>
        <v>7293</v>
      </c>
      <c r="AF1730" s="111">
        <f t="shared" si="477"/>
        <v>323</v>
      </c>
      <c r="AG1730" s="111">
        <f t="shared" si="478"/>
        <v>0</v>
      </c>
      <c r="AH1730" s="118">
        <f t="shared" si="479"/>
        <v>3.9748953974895397E-2</v>
      </c>
      <c r="AJ1730" s="67" t="s">
        <v>1143</v>
      </c>
      <c r="AK1730" s="98">
        <v>1725</v>
      </c>
      <c r="AL1730" s="67" t="s">
        <v>1144</v>
      </c>
      <c r="AM1730" s="67" t="s">
        <v>1771</v>
      </c>
      <c r="AN1730" s="87">
        <f t="shared" si="480"/>
        <v>6</v>
      </c>
      <c r="AO1730" s="87">
        <f t="shared" si="481"/>
        <v>133</v>
      </c>
      <c r="AP1730" s="87">
        <f t="shared" si="482"/>
        <v>300</v>
      </c>
      <c r="AQ1730" s="87">
        <f t="shared" si="483"/>
        <v>103</v>
      </c>
      <c r="AR1730" s="87">
        <f t="shared" si="484"/>
        <v>140</v>
      </c>
      <c r="AS1730" s="87">
        <f t="shared" si="485"/>
        <v>0</v>
      </c>
      <c r="AT1730" s="118">
        <f t="shared" si="486"/>
        <v>1.6365360823860385E-2</v>
      </c>
      <c r="AU1730" s="119" t="str">
        <f t="shared" si="472"/>
        <v>兵庫県西宮市</v>
      </c>
      <c r="AW1730" s="225" t="s">
        <v>3689</v>
      </c>
      <c r="AY1730" s="230" t="s">
        <v>3689</v>
      </c>
      <c r="BA1730">
        <v>126</v>
      </c>
      <c r="BB1730">
        <v>6683</v>
      </c>
      <c r="BC1730">
        <v>8126</v>
      </c>
      <c r="BD1730">
        <v>7293</v>
      </c>
      <c r="BE1730">
        <v>323</v>
      </c>
      <c r="BF1730">
        <v>0</v>
      </c>
    </row>
    <row r="1731" spans="2:58">
      <c r="B1731" s="67" t="s">
        <v>1143</v>
      </c>
      <c r="C1731" s="67">
        <v>1728</v>
      </c>
      <c r="D1731" s="67" t="s">
        <v>1144</v>
      </c>
      <c r="E1731" s="67" t="s">
        <v>1772</v>
      </c>
      <c r="F1731" s="87">
        <v>97</v>
      </c>
      <c r="G1731" s="87">
        <v>6933</v>
      </c>
      <c r="H1731" s="87">
        <v>6950</v>
      </c>
      <c r="I1731" s="87">
        <v>68</v>
      </c>
      <c r="J1731" s="87">
        <v>0</v>
      </c>
      <c r="K1731" t="str">
        <f t="shared" si="469"/>
        <v>OK</v>
      </c>
      <c r="L1731" s="67" t="s">
        <v>1143</v>
      </c>
      <c r="M1731" s="98">
        <v>1726</v>
      </c>
      <c r="N1731" s="67" t="s">
        <v>1144</v>
      </c>
      <c r="O1731" s="67" t="s">
        <v>1772</v>
      </c>
      <c r="P1731" s="87">
        <v>107</v>
      </c>
      <c r="Q1731" s="87">
        <v>7357</v>
      </c>
      <c r="R1731" s="111">
        <v>7649</v>
      </c>
      <c r="S1731" s="87">
        <v>7354</v>
      </c>
      <c r="T1731" s="87">
        <v>47</v>
      </c>
      <c r="U1731" s="111">
        <v>0</v>
      </c>
      <c r="V1731" s="118">
        <f t="shared" si="470"/>
        <v>6.1445940645836056E-3</v>
      </c>
      <c r="W1731" t="str">
        <f t="shared" si="471"/>
        <v/>
      </c>
      <c r="X1731" s="67" t="s">
        <v>1143</v>
      </c>
      <c r="Y1731" s="98">
        <v>1726</v>
      </c>
      <c r="Z1731" s="67" t="s">
        <v>1144</v>
      </c>
      <c r="AA1731" s="67" t="s">
        <v>1772</v>
      </c>
      <c r="AB1731" s="111">
        <f t="shared" si="473"/>
        <v>112</v>
      </c>
      <c r="AC1731" s="111">
        <f t="shared" si="474"/>
        <v>7471</v>
      </c>
      <c r="AD1731" s="111">
        <f t="shared" si="475"/>
        <v>8022</v>
      </c>
      <c r="AE1731" s="111">
        <f t="shared" si="476"/>
        <v>7582</v>
      </c>
      <c r="AF1731" s="111">
        <f t="shared" si="477"/>
        <v>87</v>
      </c>
      <c r="AG1731" s="111">
        <f t="shared" si="478"/>
        <v>0</v>
      </c>
      <c r="AH1731" s="118">
        <f t="shared" si="479"/>
        <v>1.0845175766641735E-2</v>
      </c>
      <c r="AJ1731" s="67" t="s">
        <v>1143</v>
      </c>
      <c r="AK1731" s="98">
        <v>1726</v>
      </c>
      <c r="AL1731" s="67" t="s">
        <v>1144</v>
      </c>
      <c r="AM1731" s="67" t="s">
        <v>1772</v>
      </c>
      <c r="AN1731" s="87">
        <f t="shared" si="480"/>
        <v>5</v>
      </c>
      <c r="AO1731" s="87">
        <f t="shared" si="481"/>
        <v>114</v>
      </c>
      <c r="AP1731" s="87">
        <f t="shared" si="482"/>
        <v>373</v>
      </c>
      <c r="AQ1731" s="87">
        <f t="shared" si="483"/>
        <v>228</v>
      </c>
      <c r="AR1731" s="87">
        <f t="shared" si="484"/>
        <v>40</v>
      </c>
      <c r="AS1731" s="87">
        <f t="shared" si="485"/>
        <v>0</v>
      </c>
      <c r="AT1731" s="118">
        <f t="shared" si="486"/>
        <v>4.7005817020581292E-3</v>
      </c>
      <c r="AU1731" s="119" t="str">
        <f t="shared" si="472"/>
        <v>兵庫県尼崎市</v>
      </c>
      <c r="AW1731" s="225" t="s">
        <v>3690</v>
      </c>
      <c r="AY1731" s="230" t="s">
        <v>3690</v>
      </c>
      <c r="BA1731">
        <v>112</v>
      </c>
      <c r="BB1731">
        <v>7471</v>
      </c>
      <c r="BC1731">
        <v>8022</v>
      </c>
      <c r="BD1731">
        <v>7582</v>
      </c>
      <c r="BE1731">
        <v>87</v>
      </c>
      <c r="BF1731">
        <v>0</v>
      </c>
    </row>
    <row r="1732" spans="2:58">
      <c r="B1732" s="67" t="s">
        <v>1181</v>
      </c>
      <c r="C1732" s="67">
        <v>1729</v>
      </c>
      <c r="D1732" s="67" t="s">
        <v>1182</v>
      </c>
      <c r="E1732" s="67" t="s">
        <v>1773</v>
      </c>
      <c r="F1732" s="87">
        <v>52</v>
      </c>
      <c r="G1732" s="87">
        <v>6339</v>
      </c>
      <c r="H1732" s="87">
        <v>5584</v>
      </c>
      <c r="I1732" s="87">
        <v>79</v>
      </c>
      <c r="J1732" s="87">
        <v>0</v>
      </c>
      <c r="K1732" t="str">
        <f t="shared" si="469"/>
        <v>OK</v>
      </c>
      <c r="L1732" s="67" t="s">
        <v>1181</v>
      </c>
      <c r="M1732" s="98">
        <v>1727</v>
      </c>
      <c r="N1732" s="67" t="s">
        <v>1182</v>
      </c>
      <c r="O1732" s="67" t="s">
        <v>1773</v>
      </c>
      <c r="P1732" s="87">
        <v>56</v>
      </c>
      <c r="Q1732" s="87">
        <v>6407</v>
      </c>
      <c r="R1732" s="111">
        <v>5810</v>
      </c>
      <c r="S1732" s="87">
        <v>5660</v>
      </c>
      <c r="T1732" s="87">
        <v>85</v>
      </c>
      <c r="U1732" s="111">
        <v>0</v>
      </c>
      <c r="V1732" s="118">
        <f t="shared" si="470"/>
        <v>1.4629948364888123E-2</v>
      </c>
      <c r="W1732" t="str">
        <f t="shared" si="471"/>
        <v/>
      </c>
      <c r="X1732" s="67" t="s">
        <v>1181</v>
      </c>
      <c r="Y1732" s="98">
        <v>1727</v>
      </c>
      <c r="Z1732" s="67" t="s">
        <v>1182</v>
      </c>
      <c r="AA1732" s="67" t="s">
        <v>1773</v>
      </c>
      <c r="AB1732" s="111">
        <f t="shared" si="473"/>
        <v>57</v>
      </c>
      <c r="AC1732" s="111">
        <f t="shared" si="474"/>
        <v>6418</v>
      </c>
      <c r="AD1732" s="111">
        <f t="shared" si="475"/>
        <v>5988</v>
      </c>
      <c r="AE1732" s="111">
        <f t="shared" si="476"/>
        <v>5758</v>
      </c>
      <c r="AF1732" s="111">
        <f t="shared" si="477"/>
        <v>163</v>
      </c>
      <c r="AG1732" s="111">
        <f t="shared" si="478"/>
        <v>0</v>
      </c>
      <c r="AH1732" s="118">
        <f t="shared" si="479"/>
        <v>2.7221108884435536E-2</v>
      </c>
      <c r="AJ1732" s="67" t="s">
        <v>1181</v>
      </c>
      <c r="AK1732" s="98">
        <v>1727</v>
      </c>
      <c r="AL1732" s="67" t="s">
        <v>1182</v>
      </c>
      <c r="AM1732" s="67" t="s">
        <v>1773</v>
      </c>
      <c r="AN1732" s="87">
        <f t="shared" si="480"/>
        <v>1</v>
      </c>
      <c r="AO1732" s="87">
        <f t="shared" si="481"/>
        <v>11</v>
      </c>
      <c r="AP1732" s="87">
        <f t="shared" si="482"/>
        <v>178</v>
      </c>
      <c r="AQ1732" s="87">
        <f t="shared" si="483"/>
        <v>98</v>
      </c>
      <c r="AR1732" s="87">
        <f t="shared" si="484"/>
        <v>78</v>
      </c>
      <c r="AS1732" s="87">
        <f t="shared" si="485"/>
        <v>0</v>
      </c>
      <c r="AT1732" s="118">
        <f t="shared" si="486"/>
        <v>1.2591160519547413E-2</v>
      </c>
      <c r="AU1732" s="119" t="str">
        <f t="shared" si="472"/>
        <v>奈良県奈良市</v>
      </c>
      <c r="AW1732" s="225" t="s">
        <v>3691</v>
      </c>
      <c r="AY1732" s="230" t="s">
        <v>3691</v>
      </c>
      <c r="BA1732">
        <v>57</v>
      </c>
      <c r="BB1732">
        <v>6418</v>
      </c>
      <c r="BC1732">
        <v>5988</v>
      </c>
      <c r="BD1732">
        <v>5758</v>
      </c>
      <c r="BE1732">
        <v>163</v>
      </c>
      <c r="BF1732">
        <v>0</v>
      </c>
    </row>
    <row r="1733" spans="2:58">
      <c r="B1733" s="67" t="s">
        <v>1219</v>
      </c>
      <c r="C1733" s="67">
        <v>1730</v>
      </c>
      <c r="D1733" s="67" t="s">
        <v>1220</v>
      </c>
      <c r="E1733" s="67" t="s">
        <v>1774</v>
      </c>
      <c r="F1733" s="87">
        <v>60</v>
      </c>
      <c r="G1733" s="87">
        <v>7254</v>
      </c>
      <c r="H1733" s="87">
        <v>6683</v>
      </c>
      <c r="I1733" s="87">
        <v>3</v>
      </c>
      <c r="J1733" s="87">
        <v>0</v>
      </c>
      <c r="K1733" t="str">
        <f t="shared" si="469"/>
        <v>OK</v>
      </c>
      <c r="L1733" s="67" t="s">
        <v>1219</v>
      </c>
      <c r="M1733" s="98">
        <v>1728</v>
      </c>
      <c r="N1733" s="67" t="s">
        <v>1220</v>
      </c>
      <c r="O1733" s="67" t="s">
        <v>1774</v>
      </c>
      <c r="P1733" s="87">
        <v>61</v>
      </c>
      <c r="Q1733" s="87">
        <v>7332</v>
      </c>
      <c r="R1733" s="111">
        <v>6779</v>
      </c>
      <c r="S1733" s="87">
        <v>6773</v>
      </c>
      <c r="T1733" s="87">
        <v>6</v>
      </c>
      <c r="U1733" s="111">
        <v>0</v>
      </c>
      <c r="V1733" s="118">
        <f t="shared" si="470"/>
        <v>8.8508629591385157E-4</v>
      </c>
      <c r="W1733" t="str">
        <f t="shared" si="471"/>
        <v/>
      </c>
      <c r="X1733" s="67" t="s">
        <v>1219</v>
      </c>
      <c r="Y1733" s="98">
        <v>1728</v>
      </c>
      <c r="Z1733" s="67" t="s">
        <v>1220</v>
      </c>
      <c r="AA1733" s="67" t="s">
        <v>1774</v>
      </c>
      <c r="AB1733" s="111">
        <f t="shared" si="473"/>
        <v>61</v>
      </c>
      <c r="AC1733" s="111">
        <f t="shared" si="474"/>
        <v>7875</v>
      </c>
      <c r="AD1733" s="111">
        <f t="shared" si="475"/>
        <v>6933</v>
      </c>
      <c r="AE1733" s="111">
        <f t="shared" si="476"/>
        <v>6910</v>
      </c>
      <c r="AF1733" s="111">
        <f t="shared" si="477"/>
        <v>23</v>
      </c>
      <c r="AG1733" s="111">
        <f t="shared" si="478"/>
        <v>0</v>
      </c>
      <c r="AH1733" s="118">
        <f t="shared" si="479"/>
        <v>3.3174671859224E-3</v>
      </c>
      <c r="AJ1733" s="67" t="s">
        <v>1219</v>
      </c>
      <c r="AK1733" s="98">
        <v>1728</v>
      </c>
      <c r="AL1733" s="67" t="s">
        <v>1220</v>
      </c>
      <c r="AM1733" s="67" t="s">
        <v>1774</v>
      </c>
      <c r="AN1733" s="87">
        <f t="shared" si="480"/>
        <v>0</v>
      </c>
      <c r="AO1733" s="87">
        <f t="shared" si="481"/>
        <v>543</v>
      </c>
      <c r="AP1733" s="87">
        <f t="shared" si="482"/>
        <v>154</v>
      </c>
      <c r="AQ1733" s="87">
        <f t="shared" si="483"/>
        <v>137</v>
      </c>
      <c r="AR1733" s="87">
        <f t="shared" si="484"/>
        <v>17</v>
      </c>
      <c r="AS1733" s="87">
        <f t="shared" si="485"/>
        <v>0</v>
      </c>
      <c r="AT1733" s="118">
        <f t="shared" si="486"/>
        <v>2.4323808900085482E-3</v>
      </c>
      <c r="AU1733" s="119" t="str">
        <f t="shared" si="472"/>
        <v>和歌山県和歌山市</v>
      </c>
      <c r="AW1733" s="225" t="s">
        <v>3692</v>
      </c>
      <c r="AY1733" s="230" t="s">
        <v>3692</v>
      </c>
      <c r="BA1733">
        <v>61</v>
      </c>
      <c r="BB1733">
        <v>7875</v>
      </c>
      <c r="BC1733">
        <v>6933</v>
      </c>
      <c r="BD1733">
        <v>6910</v>
      </c>
      <c r="BE1733">
        <v>23</v>
      </c>
      <c r="BF1733">
        <v>0</v>
      </c>
    </row>
    <row r="1734" spans="2:58">
      <c r="B1734" s="67" t="s">
        <v>1287</v>
      </c>
      <c r="C1734" s="67">
        <v>1731</v>
      </c>
      <c r="D1734" s="67" t="s">
        <v>1288</v>
      </c>
      <c r="E1734" s="67" t="s">
        <v>1775</v>
      </c>
      <c r="F1734" s="87">
        <v>103</v>
      </c>
      <c r="G1734" s="87">
        <v>11281</v>
      </c>
      <c r="H1734" s="87">
        <v>10883</v>
      </c>
      <c r="I1734" s="87">
        <v>180</v>
      </c>
      <c r="J1734" s="87">
        <v>0</v>
      </c>
      <c r="K1734" t="str">
        <f t="shared" ref="K1734:K1747" si="487">IF(E1734=O1734,"OK","NO")</f>
        <v>OK</v>
      </c>
      <c r="L1734" s="67" t="s">
        <v>1287</v>
      </c>
      <c r="M1734" s="98">
        <v>1729</v>
      </c>
      <c r="N1734" s="67" t="s">
        <v>1288</v>
      </c>
      <c r="O1734" s="67" t="s">
        <v>1775</v>
      </c>
      <c r="P1734" s="87">
        <v>108</v>
      </c>
      <c r="Q1734" s="87">
        <v>11372</v>
      </c>
      <c r="R1734" s="111">
        <v>11272</v>
      </c>
      <c r="S1734" s="87">
        <v>11027</v>
      </c>
      <c r="T1734" s="87">
        <v>111</v>
      </c>
      <c r="U1734" s="111">
        <v>0</v>
      </c>
      <c r="V1734" s="118">
        <f t="shared" ref="V1734:V1748" si="488">T1734/R1734</f>
        <v>9.8474095102909862E-3</v>
      </c>
      <c r="W1734" t="str">
        <f t="shared" ref="W1734:W1747" si="489">IF(O1734=AA1734,"","NO")</f>
        <v/>
      </c>
      <c r="X1734" s="67" t="s">
        <v>1287</v>
      </c>
      <c r="Y1734" s="98">
        <v>1729</v>
      </c>
      <c r="Z1734" s="67" t="s">
        <v>1288</v>
      </c>
      <c r="AA1734" s="67" t="s">
        <v>1775</v>
      </c>
      <c r="AB1734" s="111">
        <f t="shared" si="473"/>
        <v>114</v>
      </c>
      <c r="AC1734" s="111">
        <f t="shared" si="474"/>
        <v>11483</v>
      </c>
      <c r="AD1734" s="111">
        <f t="shared" si="475"/>
        <v>11473</v>
      </c>
      <c r="AE1734" s="111">
        <f t="shared" si="476"/>
        <v>11104</v>
      </c>
      <c r="AF1734" s="111">
        <f t="shared" si="477"/>
        <v>186</v>
      </c>
      <c r="AG1734" s="111">
        <f t="shared" si="478"/>
        <v>0</v>
      </c>
      <c r="AH1734" s="118">
        <f t="shared" si="479"/>
        <v>1.6211975943519568E-2</v>
      </c>
      <c r="AJ1734" s="67" t="s">
        <v>1287</v>
      </c>
      <c r="AK1734" s="98">
        <v>1729</v>
      </c>
      <c r="AL1734" s="67" t="s">
        <v>1288</v>
      </c>
      <c r="AM1734" s="67" t="s">
        <v>1775</v>
      </c>
      <c r="AN1734" s="87">
        <f t="shared" si="480"/>
        <v>6</v>
      </c>
      <c r="AO1734" s="87">
        <f t="shared" si="481"/>
        <v>111</v>
      </c>
      <c r="AP1734" s="87">
        <f t="shared" si="482"/>
        <v>201</v>
      </c>
      <c r="AQ1734" s="87">
        <f t="shared" si="483"/>
        <v>77</v>
      </c>
      <c r="AR1734" s="87">
        <f t="shared" si="484"/>
        <v>75</v>
      </c>
      <c r="AS1734" s="87">
        <f t="shared" si="485"/>
        <v>0</v>
      </c>
      <c r="AT1734" s="118">
        <f t="shared" si="486"/>
        <v>6.3645664332285818E-3</v>
      </c>
      <c r="AU1734" s="119" t="str">
        <f t="shared" ref="AU1734:AU1747" si="490">AL1734&amp;AM1734</f>
        <v>岡山県倉敷市</v>
      </c>
      <c r="AW1734" s="225" t="s">
        <v>3693</v>
      </c>
      <c r="AY1734" s="230" t="s">
        <v>3693</v>
      </c>
      <c r="BA1734">
        <v>114</v>
      </c>
      <c r="BB1734">
        <v>11483</v>
      </c>
      <c r="BC1734">
        <v>11473</v>
      </c>
      <c r="BD1734">
        <v>11104</v>
      </c>
      <c r="BE1734">
        <v>186</v>
      </c>
      <c r="BF1734">
        <v>0</v>
      </c>
    </row>
    <row r="1735" spans="2:58">
      <c r="B1735" s="67" t="s">
        <v>1314</v>
      </c>
      <c r="C1735" s="67">
        <v>1282</v>
      </c>
      <c r="D1735" s="67" t="s">
        <v>1315</v>
      </c>
      <c r="E1735" s="67" t="s">
        <v>1316</v>
      </c>
      <c r="F1735" s="87">
        <v>49</v>
      </c>
      <c r="G1735" s="87">
        <v>3940</v>
      </c>
      <c r="H1735" s="87">
        <v>3714</v>
      </c>
      <c r="I1735" s="87">
        <v>0</v>
      </c>
      <c r="J1735" s="87">
        <v>4</v>
      </c>
      <c r="K1735" t="str">
        <f t="shared" si="487"/>
        <v>OK</v>
      </c>
      <c r="L1735" s="67" t="s">
        <v>1314</v>
      </c>
      <c r="M1735" s="98">
        <v>1730</v>
      </c>
      <c r="N1735" s="67" t="s">
        <v>1315</v>
      </c>
      <c r="O1735" s="67" t="s">
        <v>1316</v>
      </c>
      <c r="P1735" s="87">
        <v>54</v>
      </c>
      <c r="Q1735" s="87">
        <v>4091</v>
      </c>
      <c r="R1735" s="111">
        <v>3750</v>
      </c>
      <c r="S1735" s="87">
        <v>3747</v>
      </c>
      <c r="T1735" s="87">
        <v>0</v>
      </c>
      <c r="U1735" s="111">
        <v>3</v>
      </c>
      <c r="V1735" s="118">
        <f t="shared" si="488"/>
        <v>0</v>
      </c>
      <c r="W1735" t="str">
        <f t="shared" si="489"/>
        <v/>
      </c>
      <c r="X1735" s="67" t="s">
        <v>1314</v>
      </c>
      <c r="Y1735" s="98">
        <v>1730</v>
      </c>
      <c r="Z1735" s="67" t="s">
        <v>1315</v>
      </c>
      <c r="AA1735" s="67" t="s">
        <v>1316</v>
      </c>
      <c r="AB1735" s="111">
        <f t="shared" ref="AB1735:AB1747" si="491">SUMIF($AY$6:$AY$1747,AU1735,$BA$6:$BA$1747)</f>
        <v>56</v>
      </c>
      <c r="AC1735" s="111">
        <f t="shared" ref="AC1735:AC1747" si="492">SUMIF($AY$6:$AY$1747,AU1735,$BB$6:$BB$1747)</f>
        <v>4393</v>
      </c>
      <c r="AD1735" s="111">
        <f t="shared" ref="AD1735:AD1747" si="493">SUMIF($AY$6:$AY$1747,AU1735,$BC$6:$BC$1747)</f>
        <v>4177</v>
      </c>
      <c r="AE1735" s="111">
        <f t="shared" ref="AE1735:AE1747" si="494">SUMIF($AY$6:$AY$1747,AU1735,$BD$6:$BD$1747)</f>
        <v>4160</v>
      </c>
      <c r="AF1735" s="111">
        <f t="shared" ref="AF1735:AF1747" si="495">SUMIF($AY$6:$AY$1747,AU1735,$BE$6:$BE$1747)</f>
        <v>0</v>
      </c>
      <c r="AG1735" s="111">
        <f t="shared" ref="AG1735:AG1747" si="496">SUMIF($AY$6:$AY$1747,AU1735,$BF$6:$BF$1747)</f>
        <v>5</v>
      </c>
      <c r="AH1735" s="118">
        <f t="shared" ref="AH1735:AH1748" si="497">AF1735/AD1735</f>
        <v>0</v>
      </c>
      <c r="AJ1735" s="67" t="s">
        <v>1314</v>
      </c>
      <c r="AK1735" s="98">
        <v>1730</v>
      </c>
      <c r="AL1735" s="67" t="s">
        <v>1315</v>
      </c>
      <c r="AM1735" s="67" t="s">
        <v>1316</v>
      </c>
      <c r="AN1735" s="87">
        <f t="shared" ref="AN1735:AN1747" si="498">AB1735-P1735</f>
        <v>2</v>
      </c>
      <c r="AO1735" s="87">
        <f t="shared" ref="AO1735:AO1747" si="499">AC1735-Q1735</f>
        <v>302</v>
      </c>
      <c r="AP1735" s="87">
        <f t="shared" ref="AP1735:AP1747" si="500">AD1735-R1735</f>
        <v>427</v>
      </c>
      <c r="AQ1735" s="87">
        <f t="shared" ref="AQ1735:AQ1747" si="501">AE1735-S1735</f>
        <v>413</v>
      </c>
      <c r="AR1735" s="87">
        <f t="shared" ref="AR1735:AR1747" si="502">AF1735-T1735</f>
        <v>0</v>
      </c>
      <c r="AS1735" s="87">
        <f t="shared" ref="AS1735:AS1747" si="503">AG1735-U1735</f>
        <v>2</v>
      </c>
      <c r="AT1735" s="118">
        <f t="shared" ref="AT1735:AT1748" si="504">AH1735-V1735</f>
        <v>0</v>
      </c>
      <c r="AU1735" s="119" t="str">
        <f t="shared" si="490"/>
        <v>広島県呉市</v>
      </c>
      <c r="AW1735" s="225" t="s">
        <v>3694</v>
      </c>
      <c r="AY1735" s="230" t="s">
        <v>3694</v>
      </c>
      <c r="BA1735">
        <v>56</v>
      </c>
      <c r="BB1735">
        <v>4393</v>
      </c>
      <c r="BC1735">
        <v>4177</v>
      </c>
      <c r="BD1735">
        <v>4160</v>
      </c>
      <c r="BE1735">
        <v>0</v>
      </c>
      <c r="BF1735">
        <v>5</v>
      </c>
    </row>
    <row r="1736" spans="2:58">
      <c r="B1736" s="67" t="s">
        <v>1314</v>
      </c>
      <c r="C1736" s="67">
        <v>1732</v>
      </c>
      <c r="D1736" s="67" t="s">
        <v>1315</v>
      </c>
      <c r="E1736" s="67" t="s">
        <v>1776</v>
      </c>
      <c r="F1736" s="87">
        <v>116</v>
      </c>
      <c r="G1736" s="87">
        <v>12705</v>
      </c>
      <c r="H1736" s="87">
        <v>12368</v>
      </c>
      <c r="I1736" s="87">
        <v>0</v>
      </c>
      <c r="J1736" s="87">
        <v>0</v>
      </c>
      <c r="K1736" t="str">
        <f t="shared" si="487"/>
        <v>OK</v>
      </c>
      <c r="L1736" s="67" t="s">
        <v>1314</v>
      </c>
      <c r="M1736" s="98">
        <v>1731</v>
      </c>
      <c r="N1736" s="67" t="s">
        <v>1315</v>
      </c>
      <c r="O1736" s="67" t="s">
        <v>1776</v>
      </c>
      <c r="P1736" s="87">
        <v>126</v>
      </c>
      <c r="Q1736" s="87">
        <v>12873</v>
      </c>
      <c r="R1736" s="111">
        <v>12376</v>
      </c>
      <c r="S1736" s="87">
        <v>12324</v>
      </c>
      <c r="T1736" s="87">
        <v>0</v>
      </c>
      <c r="U1736" s="111">
        <v>0</v>
      </c>
      <c r="V1736" s="118">
        <f t="shared" si="488"/>
        <v>0</v>
      </c>
      <c r="W1736" t="str">
        <f t="shared" si="489"/>
        <v/>
      </c>
      <c r="X1736" s="67" t="s">
        <v>1314</v>
      </c>
      <c r="Y1736" s="98">
        <v>1731</v>
      </c>
      <c r="Z1736" s="67" t="s">
        <v>1315</v>
      </c>
      <c r="AA1736" s="67" t="s">
        <v>1776</v>
      </c>
      <c r="AB1736" s="111">
        <f t="shared" si="491"/>
        <v>130</v>
      </c>
      <c r="AC1736" s="111">
        <f t="shared" si="492"/>
        <v>13139</v>
      </c>
      <c r="AD1736" s="111">
        <f t="shared" si="493"/>
        <v>12436</v>
      </c>
      <c r="AE1736" s="111">
        <f t="shared" si="494"/>
        <v>12340</v>
      </c>
      <c r="AF1736" s="111">
        <f t="shared" si="495"/>
        <v>0</v>
      </c>
      <c r="AG1736" s="111">
        <f t="shared" si="496"/>
        <v>0</v>
      </c>
      <c r="AH1736" s="118">
        <f t="shared" si="497"/>
        <v>0</v>
      </c>
      <c r="AJ1736" s="67" t="s">
        <v>1314</v>
      </c>
      <c r="AK1736" s="98">
        <v>1731</v>
      </c>
      <c r="AL1736" s="67" t="s">
        <v>1315</v>
      </c>
      <c r="AM1736" s="67" t="s">
        <v>1776</v>
      </c>
      <c r="AN1736" s="87">
        <f t="shared" si="498"/>
        <v>4</v>
      </c>
      <c r="AO1736" s="87">
        <f t="shared" si="499"/>
        <v>266</v>
      </c>
      <c r="AP1736" s="87">
        <f t="shared" si="500"/>
        <v>60</v>
      </c>
      <c r="AQ1736" s="87">
        <f t="shared" si="501"/>
        <v>16</v>
      </c>
      <c r="AR1736" s="87">
        <f t="shared" si="502"/>
        <v>0</v>
      </c>
      <c r="AS1736" s="87">
        <f t="shared" si="503"/>
        <v>0</v>
      </c>
      <c r="AT1736" s="118">
        <f t="shared" si="504"/>
        <v>0</v>
      </c>
      <c r="AU1736" s="119" t="str">
        <f t="shared" si="490"/>
        <v>広島県福山市</v>
      </c>
      <c r="AW1736" s="225" t="s">
        <v>3695</v>
      </c>
      <c r="AY1736" s="230" t="s">
        <v>3695</v>
      </c>
      <c r="BA1736">
        <v>130</v>
      </c>
      <c r="BB1736">
        <v>13139</v>
      </c>
      <c r="BC1736">
        <v>12436</v>
      </c>
      <c r="BD1736">
        <v>12340</v>
      </c>
      <c r="BE1736">
        <v>0</v>
      </c>
      <c r="BF1736">
        <v>0</v>
      </c>
    </row>
    <row r="1737" spans="2:58">
      <c r="B1737" s="67" t="s">
        <v>1336</v>
      </c>
      <c r="C1737" s="67">
        <v>1733</v>
      </c>
      <c r="D1737" s="67" t="s">
        <v>1337</v>
      </c>
      <c r="E1737" s="67" t="s">
        <v>1777</v>
      </c>
      <c r="F1737" s="87">
        <v>59</v>
      </c>
      <c r="G1737" s="87">
        <v>5606</v>
      </c>
      <c r="H1737" s="87">
        <v>5113</v>
      </c>
      <c r="I1737" s="87">
        <v>0</v>
      </c>
      <c r="J1737" s="87">
        <v>0</v>
      </c>
      <c r="K1737" t="str">
        <f t="shared" si="487"/>
        <v>OK</v>
      </c>
      <c r="L1737" s="67" t="s">
        <v>1336</v>
      </c>
      <c r="M1737" s="98">
        <v>1732</v>
      </c>
      <c r="N1737" s="67" t="s">
        <v>1337</v>
      </c>
      <c r="O1737" s="67" t="s">
        <v>1777</v>
      </c>
      <c r="P1737" s="87">
        <v>61</v>
      </c>
      <c r="Q1737" s="87">
        <v>5722</v>
      </c>
      <c r="R1737" s="111">
        <v>5254</v>
      </c>
      <c r="S1737" s="87">
        <v>5235</v>
      </c>
      <c r="T1737" s="87">
        <v>0</v>
      </c>
      <c r="U1737" s="111">
        <v>0</v>
      </c>
      <c r="V1737" s="118">
        <f t="shared" si="488"/>
        <v>0</v>
      </c>
      <c r="W1737" t="str">
        <f t="shared" si="489"/>
        <v/>
      </c>
      <c r="X1737" s="67" t="s">
        <v>1336</v>
      </c>
      <c r="Y1737" s="98">
        <v>1732</v>
      </c>
      <c r="Z1737" s="67" t="s">
        <v>1337</v>
      </c>
      <c r="AA1737" s="67" t="s">
        <v>1777</v>
      </c>
      <c r="AB1737" s="111">
        <f t="shared" si="491"/>
        <v>63</v>
      </c>
      <c r="AC1737" s="111">
        <f t="shared" si="492"/>
        <v>5807</v>
      </c>
      <c r="AD1737" s="111">
        <f t="shared" si="493"/>
        <v>5335</v>
      </c>
      <c r="AE1737" s="111">
        <f t="shared" si="494"/>
        <v>5283</v>
      </c>
      <c r="AF1737" s="111">
        <f t="shared" si="495"/>
        <v>0</v>
      </c>
      <c r="AG1737" s="111">
        <f t="shared" si="496"/>
        <v>0</v>
      </c>
      <c r="AH1737" s="118">
        <f t="shared" si="497"/>
        <v>0</v>
      </c>
      <c r="AJ1737" s="67" t="s">
        <v>1336</v>
      </c>
      <c r="AK1737" s="98">
        <v>1732</v>
      </c>
      <c r="AL1737" s="67" t="s">
        <v>1337</v>
      </c>
      <c r="AM1737" s="67" t="s">
        <v>1777</v>
      </c>
      <c r="AN1737" s="87">
        <f t="shared" si="498"/>
        <v>2</v>
      </c>
      <c r="AO1737" s="87">
        <f t="shared" si="499"/>
        <v>85</v>
      </c>
      <c r="AP1737" s="87">
        <f t="shared" si="500"/>
        <v>81</v>
      </c>
      <c r="AQ1737" s="87">
        <f t="shared" si="501"/>
        <v>48</v>
      </c>
      <c r="AR1737" s="87">
        <f t="shared" si="502"/>
        <v>0</v>
      </c>
      <c r="AS1737" s="87">
        <f t="shared" si="503"/>
        <v>0</v>
      </c>
      <c r="AT1737" s="118">
        <f t="shared" si="504"/>
        <v>0</v>
      </c>
      <c r="AU1737" s="119" t="str">
        <f t="shared" si="490"/>
        <v>山口県下関市</v>
      </c>
      <c r="AW1737" s="225" t="s">
        <v>3696</v>
      </c>
      <c r="AY1737" s="230" t="s">
        <v>3696</v>
      </c>
      <c r="BA1737">
        <v>63</v>
      </c>
      <c r="BB1737">
        <v>5807</v>
      </c>
      <c r="BC1737">
        <v>5335</v>
      </c>
      <c r="BD1737">
        <v>5283</v>
      </c>
      <c r="BE1737">
        <v>0</v>
      </c>
      <c r="BF1737">
        <v>0</v>
      </c>
    </row>
    <row r="1738" spans="2:58">
      <c r="B1738" s="67" t="s">
        <v>1382</v>
      </c>
      <c r="C1738" s="67">
        <v>1734</v>
      </c>
      <c r="D1738" s="67" t="s">
        <v>1383</v>
      </c>
      <c r="E1738" s="67" t="s">
        <v>1778</v>
      </c>
      <c r="F1738" s="87">
        <v>81</v>
      </c>
      <c r="G1738" s="87">
        <v>9520</v>
      </c>
      <c r="H1738" s="87">
        <v>8839</v>
      </c>
      <c r="I1738" s="87">
        <v>129</v>
      </c>
      <c r="J1738" s="87">
        <v>0</v>
      </c>
      <c r="K1738" t="str">
        <f t="shared" si="487"/>
        <v>OK</v>
      </c>
      <c r="L1738" s="67" t="s">
        <v>1382</v>
      </c>
      <c r="M1738" s="98">
        <v>1733</v>
      </c>
      <c r="N1738" s="67" t="s">
        <v>1383</v>
      </c>
      <c r="O1738" s="67" t="s">
        <v>1778</v>
      </c>
      <c r="P1738" s="87">
        <v>86</v>
      </c>
      <c r="Q1738" s="87">
        <v>9555</v>
      </c>
      <c r="R1738" s="111">
        <v>9300</v>
      </c>
      <c r="S1738" s="87">
        <v>8924</v>
      </c>
      <c r="T1738" s="87">
        <v>321</v>
      </c>
      <c r="U1738" s="111">
        <v>0</v>
      </c>
      <c r="V1738" s="118">
        <f t="shared" si="488"/>
        <v>3.4516129032258064E-2</v>
      </c>
      <c r="W1738" t="str">
        <f t="shared" si="489"/>
        <v/>
      </c>
      <c r="X1738" s="67" t="s">
        <v>1382</v>
      </c>
      <c r="Y1738" s="98">
        <v>1733</v>
      </c>
      <c r="Z1738" s="67" t="s">
        <v>1383</v>
      </c>
      <c r="AA1738" s="67" t="s">
        <v>1778</v>
      </c>
      <c r="AB1738" s="111">
        <f t="shared" si="491"/>
        <v>93</v>
      </c>
      <c r="AC1738" s="111">
        <f t="shared" si="492"/>
        <v>10129</v>
      </c>
      <c r="AD1738" s="111">
        <f t="shared" si="493"/>
        <v>9602</v>
      </c>
      <c r="AE1738" s="111">
        <f t="shared" si="494"/>
        <v>9280</v>
      </c>
      <c r="AF1738" s="111">
        <f t="shared" si="495"/>
        <v>224</v>
      </c>
      <c r="AG1738" s="111">
        <f t="shared" si="496"/>
        <v>2</v>
      </c>
      <c r="AH1738" s="118">
        <f t="shared" si="497"/>
        <v>2.3328473234742762E-2</v>
      </c>
      <c r="AJ1738" s="67" t="s">
        <v>1382</v>
      </c>
      <c r="AK1738" s="98">
        <v>1733</v>
      </c>
      <c r="AL1738" s="67" t="s">
        <v>1383</v>
      </c>
      <c r="AM1738" s="67" t="s">
        <v>1778</v>
      </c>
      <c r="AN1738" s="87">
        <f t="shared" si="498"/>
        <v>7</v>
      </c>
      <c r="AO1738" s="87">
        <f t="shared" si="499"/>
        <v>574</v>
      </c>
      <c r="AP1738" s="87">
        <f t="shared" si="500"/>
        <v>302</v>
      </c>
      <c r="AQ1738" s="87">
        <f t="shared" si="501"/>
        <v>356</v>
      </c>
      <c r="AR1738" s="87">
        <f t="shared" si="502"/>
        <v>-97</v>
      </c>
      <c r="AS1738" s="87">
        <f t="shared" si="503"/>
        <v>2</v>
      </c>
      <c r="AT1738" s="118">
        <f t="shared" si="504"/>
        <v>-1.1187655797515302E-2</v>
      </c>
      <c r="AU1738" s="119" t="str">
        <f t="shared" si="490"/>
        <v>香川県高松市</v>
      </c>
      <c r="AW1738" s="225" t="s">
        <v>3697</v>
      </c>
      <c r="AY1738" s="230" t="s">
        <v>3697</v>
      </c>
      <c r="BA1738">
        <v>93</v>
      </c>
      <c r="BB1738">
        <v>10129</v>
      </c>
      <c r="BC1738">
        <v>9602</v>
      </c>
      <c r="BD1738">
        <v>9280</v>
      </c>
      <c r="BE1738">
        <v>224</v>
      </c>
      <c r="BF1738">
        <v>2</v>
      </c>
    </row>
    <row r="1739" spans="2:58">
      <c r="B1739" s="67" t="s">
        <v>1400</v>
      </c>
      <c r="C1739" s="67">
        <v>1735</v>
      </c>
      <c r="D1739" s="67" t="s">
        <v>1401</v>
      </c>
      <c r="E1739" s="67" t="s">
        <v>1779</v>
      </c>
      <c r="F1739" s="87">
        <v>83</v>
      </c>
      <c r="G1739" s="87">
        <v>6935</v>
      </c>
      <c r="H1739" s="87">
        <v>6656</v>
      </c>
      <c r="I1739" s="87">
        <v>95</v>
      </c>
      <c r="J1739" s="87">
        <v>1</v>
      </c>
      <c r="K1739" t="str">
        <f t="shared" si="487"/>
        <v>OK</v>
      </c>
      <c r="L1739" s="67" t="s">
        <v>1400</v>
      </c>
      <c r="M1739" s="98">
        <v>1734</v>
      </c>
      <c r="N1739" s="67" t="s">
        <v>1401</v>
      </c>
      <c r="O1739" s="67" t="s">
        <v>1779</v>
      </c>
      <c r="P1739" s="87">
        <v>99</v>
      </c>
      <c r="Q1739" s="87">
        <v>7275</v>
      </c>
      <c r="R1739" s="111">
        <v>7095</v>
      </c>
      <c r="S1739" s="87">
        <v>6884</v>
      </c>
      <c r="T1739" s="87">
        <v>94</v>
      </c>
      <c r="U1739" s="111">
        <v>0</v>
      </c>
      <c r="V1739" s="118">
        <f t="shared" si="488"/>
        <v>1.324876673713883E-2</v>
      </c>
      <c r="W1739" t="str">
        <f t="shared" si="489"/>
        <v/>
      </c>
      <c r="X1739" s="67" t="s">
        <v>1400</v>
      </c>
      <c r="Y1739" s="98">
        <v>1734</v>
      </c>
      <c r="Z1739" s="67" t="s">
        <v>1401</v>
      </c>
      <c r="AA1739" s="67" t="s">
        <v>1779</v>
      </c>
      <c r="AB1739" s="111">
        <f t="shared" si="491"/>
        <v>109</v>
      </c>
      <c r="AC1739" s="111">
        <f t="shared" si="492"/>
        <v>7835</v>
      </c>
      <c r="AD1739" s="111">
        <f t="shared" si="493"/>
        <v>7324</v>
      </c>
      <c r="AE1739" s="111">
        <f t="shared" si="494"/>
        <v>7142</v>
      </c>
      <c r="AF1739" s="111">
        <f t="shared" si="495"/>
        <v>88</v>
      </c>
      <c r="AG1739" s="111">
        <f t="shared" si="496"/>
        <v>0</v>
      </c>
      <c r="AH1739" s="118">
        <f t="shared" si="497"/>
        <v>1.2015292190060076E-2</v>
      </c>
      <c r="AJ1739" s="67" t="s">
        <v>1400</v>
      </c>
      <c r="AK1739" s="98">
        <v>1734</v>
      </c>
      <c r="AL1739" s="67" t="s">
        <v>1401</v>
      </c>
      <c r="AM1739" s="67" t="s">
        <v>1779</v>
      </c>
      <c r="AN1739" s="87">
        <f t="shared" si="498"/>
        <v>10</v>
      </c>
      <c r="AO1739" s="87">
        <f t="shared" si="499"/>
        <v>560</v>
      </c>
      <c r="AP1739" s="87">
        <f t="shared" si="500"/>
        <v>229</v>
      </c>
      <c r="AQ1739" s="87">
        <f t="shared" si="501"/>
        <v>258</v>
      </c>
      <c r="AR1739" s="87">
        <f t="shared" si="502"/>
        <v>-6</v>
      </c>
      <c r="AS1739" s="87">
        <f t="shared" si="503"/>
        <v>0</v>
      </c>
      <c r="AT1739" s="118">
        <f t="shared" si="504"/>
        <v>-1.2334745470787539E-3</v>
      </c>
      <c r="AU1739" s="119" t="str">
        <f t="shared" si="490"/>
        <v>愛媛県松山市</v>
      </c>
      <c r="AW1739" s="225" t="s">
        <v>3698</v>
      </c>
      <c r="AY1739" s="230" t="s">
        <v>3698</v>
      </c>
      <c r="BA1739">
        <v>109</v>
      </c>
      <c r="BB1739">
        <v>7835</v>
      </c>
      <c r="BC1739">
        <v>7324</v>
      </c>
      <c r="BD1739">
        <v>7142</v>
      </c>
      <c r="BE1739">
        <v>88</v>
      </c>
      <c r="BF1739">
        <v>0</v>
      </c>
    </row>
    <row r="1740" spans="2:58">
      <c r="B1740" s="67" t="s">
        <v>1420</v>
      </c>
      <c r="C1740" s="67">
        <v>1736</v>
      </c>
      <c r="D1740" s="67" t="s">
        <v>1421</v>
      </c>
      <c r="E1740" s="67" t="s">
        <v>1780</v>
      </c>
      <c r="F1740" s="87">
        <v>107</v>
      </c>
      <c r="G1740" s="87">
        <v>12593</v>
      </c>
      <c r="H1740" s="87">
        <v>10158</v>
      </c>
      <c r="I1740" s="87">
        <v>43</v>
      </c>
      <c r="J1740" s="87">
        <v>2</v>
      </c>
      <c r="K1740" t="str">
        <f t="shared" si="487"/>
        <v>OK</v>
      </c>
      <c r="L1740" s="67" t="s">
        <v>1420</v>
      </c>
      <c r="M1740" s="98">
        <v>1735</v>
      </c>
      <c r="N1740" s="67" t="s">
        <v>1421</v>
      </c>
      <c r="O1740" s="67" t="s">
        <v>1780</v>
      </c>
      <c r="P1740" s="87">
        <v>117</v>
      </c>
      <c r="Q1740" s="87">
        <v>12954</v>
      </c>
      <c r="R1740" s="111">
        <v>10596</v>
      </c>
      <c r="S1740" s="87">
        <v>10425</v>
      </c>
      <c r="T1740" s="87">
        <v>42</v>
      </c>
      <c r="U1740" s="111">
        <v>3</v>
      </c>
      <c r="V1740" s="118">
        <f t="shared" si="488"/>
        <v>3.9637599093997732E-3</v>
      </c>
      <c r="W1740" t="str">
        <f t="shared" si="489"/>
        <v/>
      </c>
      <c r="X1740" s="67" t="s">
        <v>1420</v>
      </c>
      <c r="Y1740" s="98">
        <v>1735</v>
      </c>
      <c r="Z1740" s="67" t="s">
        <v>1421</v>
      </c>
      <c r="AA1740" s="67" t="s">
        <v>1780</v>
      </c>
      <c r="AB1740" s="111">
        <f t="shared" si="491"/>
        <v>120</v>
      </c>
      <c r="AC1740" s="111">
        <f t="shared" si="492"/>
        <v>13158</v>
      </c>
      <c r="AD1740" s="111">
        <f t="shared" si="493"/>
        <v>10638</v>
      </c>
      <c r="AE1740" s="111">
        <f t="shared" si="494"/>
        <v>10474</v>
      </c>
      <c r="AF1740" s="111">
        <f t="shared" si="495"/>
        <v>73</v>
      </c>
      <c r="AG1740" s="111">
        <f t="shared" si="496"/>
        <v>1</v>
      </c>
      <c r="AH1740" s="118">
        <f t="shared" si="497"/>
        <v>6.8621921413799586E-3</v>
      </c>
      <c r="AJ1740" s="67" t="s">
        <v>1420</v>
      </c>
      <c r="AK1740" s="98">
        <v>1735</v>
      </c>
      <c r="AL1740" s="67" t="s">
        <v>1421</v>
      </c>
      <c r="AM1740" s="67" t="s">
        <v>1780</v>
      </c>
      <c r="AN1740" s="87">
        <f t="shared" si="498"/>
        <v>3</v>
      </c>
      <c r="AO1740" s="87">
        <f t="shared" si="499"/>
        <v>204</v>
      </c>
      <c r="AP1740" s="87">
        <f t="shared" si="500"/>
        <v>42</v>
      </c>
      <c r="AQ1740" s="87">
        <f t="shared" si="501"/>
        <v>49</v>
      </c>
      <c r="AR1740" s="87">
        <f t="shared" si="502"/>
        <v>31</v>
      </c>
      <c r="AS1740" s="87">
        <f t="shared" si="503"/>
        <v>-2</v>
      </c>
      <c r="AT1740" s="118">
        <f t="shared" si="504"/>
        <v>2.8984322319801853E-3</v>
      </c>
      <c r="AU1740" s="119" t="str">
        <f t="shared" si="490"/>
        <v>高知県高知市</v>
      </c>
      <c r="AW1740" s="225" t="s">
        <v>3699</v>
      </c>
      <c r="AY1740" s="230" t="s">
        <v>3699</v>
      </c>
      <c r="BA1740">
        <v>120</v>
      </c>
      <c r="BB1740">
        <v>13158</v>
      </c>
      <c r="BC1740">
        <v>10638</v>
      </c>
      <c r="BD1740">
        <v>10474</v>
      </c>
      <c r="BE1740">
        <v>73</v>
      </c>
      <c r="BF1740">
        <v>1</v>
      </c>
    </row>
    <row r="1741" spans="2:58">
      <c r="B1741" s="67" t="s">
        <v>1455</v>
      </c>
      <c r="C1741" s="67">
        <v>1737</v>
      </c>
      <c r="D1741" s="67" t="s">
        <v>1456</v>
      </c>
      <c r="E1741" s="67" t="s">
        <v>1781</v>
      </c>
      <c r="F1741" s="87">
        <v>82</v>
      </c>
      <c r="G1741" s="87">
        <v>8670</v>
      </c>
      <c r="H1741" s="87">
        <v>8722</v>
      </c>
      <c r="I1741" s="87">
        <v>33</v>
      </c>
      <c r="J1741" s="87">
        <v>0</v>
      </c>
      <c r="K1741" t="str">
        <f t="shared" si="487"/>
        <v>OK</v>
      </c>
      <c r="L1741" s="67" t="s">
        <v>1455</v>
      </c>
      <c r="M1741" s="98">
        <v>1736</v>
      </c>
      <c r="N1741" s="67" t="s">
        <v>1456</v>
      </c>
      <c r="O1741" s="67" t="s">
        <v>1781</v>
      </c>
      <c r="P1741" s="87">
        <v>83</v>
      </c>
      <c r="Q1741" s="87">
        <v>8922</v>
      </c>
      <c r="R1741" s="111">
        <v>9089</v>
      </c>
      <c r="S1741" s="87">
        <v>8845</v>
      </c>
      <c r="T1741" s="87">
        <v>78</v>
      </c>
      <c r="U1741" s="111">
        <v>17</v>
      </c>
      <c r="V1741" s="118">
        <f t="shared" si="488"/>
        <v>8.5818021784574757E-3</v>
      </c>
      <c r="W1741" t="str">
        <f t="shared" si="489"/>
        <v/>
      </c>
      <c r="X1741" s="67" t="s">
        <v>1455</v>
      </c>
      <c r="Y1741" s="98">
        <v>1736</v>
      </c>
      <c r="Z1741" s="67" t="s">
        <v>1456</v>
      </c>
      <c r="AA1741" s="67" t="s">
        <v>1781</v>
      </c>
      <c r="AB1741" s="111">
        <f t="shared" si="491"/>
        <v>84</v>
      </c>
      <c r="AC1741" s="111">
        <f t="shared" si="492"/>
        <v>8964</v>
      </c>
      <c r="AD1741" s="111">
        <f t="shared" si="493"/>
        <v>9134</v>
      </c>
      <c r="AE1741" s="111">
        <f t="shared" si="494"/>
        <v>8862</v>
      </c>
      <c r="AF1741" s="111">
        <f t="shared" si="495"/>
        <v>59</v>
      </c>
      <c r="AG1741" s="111">
        <f t="shared" si="496"/>
        <v>44</v>
      </c>
      <c r="AH1741" s="118">
        <f t="shared" si="497"/>
        <v>6.4593825268228593E-3</v>
      </c>
      <c r="AJ1741" s="67" t="s">
        <v>1455</v>
      </c>
      <c r="AK1741" s="98">
        <v>1736</v>
      </c>
      <c r="AL1741" s="67" t="s">
        <v>1456</v>
      </c>
      <c r="AM1741" s="67" t="s">
        <v>1781</v>
      </c>
      <c r="AN1741" s="87">
        <f t="shared" si="498"/>
        <v>1</v>
      </c>
      <c r="AO1741" s="87">
        <f t="shared" si="499"/>
        <v>42</v>
      </c>
      <c r="AP1741" s="87">
        <f t="shared" si="500"/>
        <v>45</v>
      </c>
      <c r="AQ1741" s="87">
        <f t="shared" si="501"/>
        <v>17</v>
      </c>
      <c r="AR1741" s="87">
        <f t="shared" si="502"/>
        <v>-19</v>
      </c>
      <c r="AS1741" s="87">
        <f t="shared" si="503"/>
        <v>27</v>
      </c>
      <c r="AT1741" s="118">
        <f t="shared" si="504"/>
        <v>-2.1224196516346164E-3</v>
      </c>
      <c r="AU1741" s="119" t="str">
        <f t="shared" si="490"/>
        <v>福岡県久留米市</v>
      </c>
      <c r="AW1741" s="225" t="s">
        <v>3700</v>
      </c>
      <c r="AY1741" s="230" t="s">
        <v>3700</v>
      </c>
      <c r="BA1741">
        <v>84</v>
      </c>
      <c r="BB1741">
        <v>8964</v>
      </c>
      <c r="BC1741">
        <v>9134</v>
      </c>
      <c r="BD1741">
        <v>8862</v>
      </c>
      <c r="BE1741">
        <v>59</v>
      </c>
      <c r="BF1741">
        <v>44</v>
      </c>
    </row>
    <row r="1742" spans="2:58">
      <c r="B1742" s="67" t="s">
        <v>1531</v>
      </c>
      <c r="C1742" s="67">
        <v>1738</v>
      </c>
      <c r="D1742" s="67" t="s">
        <v>1532</v>
      </c>
      <c r="E1742" s="67" t="s">
        <v>1782</v>
      </c>
      <c r="F1742" s="87">
        <v>120</v>
      </c>
      <c r="G1742" s="87">
        <v>9566</v>
      </c>
      <c r="H1742" s="87">
        <v>9237</v>
      </c>
      <c r="I1742" s="87">
        <v>36</v>
      </c>
      <c r="J1742" s="87">
        <v>0</v>
      </c>
      <c r="K1742" t="str">
        <f t="shared" si="487"/>
        <v>OK</v>
      </c>
      <c r="L1742" s="67" t="s">
        <v>1531</v>
      </c>
      <c r="M1742" s="98">
        <v>1737</v>
      </c>
      <c r="N1742" s="67" t="s">
        <v>1532</v>
      </c>
      <c r="O1742" s="67" t="s">
        <v>1782</v>
      </c>
      <c r="P1742" s="87">
        <v>121</v>
      </c>
      <c r="Q1742" s="87">
        <v>9880</v>
      </c>
      <c r="R1742" s="111">
        <v>9596</v>
      </c>
      <c r="S1742" s="87">
        <v>9466</v>
      </c>
      <c r="T1742" s="87">
        <v>66</v>
      </c>
      <c r="U1742" s="111">
        <v>0</v>
      </c>
      <c r="V1742" s="118">
        <f t="shared" si="488"/>
        <v>6.8778657774072527E-3</v>
      </c>
      <c r="W1742" t="str">
        <f t="shared" si="489"/>
        <v/>
      </c>
      <c r="X1742" s="67" t="s">
        <v>1531</v>
      </c>
      <c r="Y1742" s="98">
        <v>1737</v>
      </c>
      <c r="Z1742" s="67" t="s">
        <v>1532</v>
      </c>
      <c r="AA1742" s="67" t="s">
        <v>1782</v>
      </c>
      <c r="AB1742" s="111">
        <f t="shared" si="491"/>
        <v>123</v>
      </c>
      <c r="AC1742" s="111">
        <f t="shared" si="492"/>
        <v>10053</v>
      </c>
      <c r="AD1742" s="111">
        <f t="shared" si="493"/>
        <v>9868</v>
      </c>
      <c r="AE1742" s="111">
        <f t="shared" si="494"/>
        <v>9692</v>
      </c>
      <c r="AF1742" s="111">
        <f t="shared" si="495"/>
        <v>76</v>
      </c>
      <c r="AG1742" s="111">
        <f t="shared" si="496"/>
        <v>0</v>
      </c>
      <c r="AH1742" s="118">
        <f t="shared" si="497"/>
        <v>7.7016619375760032E-3</v>
      </c>
      <c r="AJ1742" s="67" t="s">
        <v>1531</v>
      </c>
      <c r="AK1742" s="98">
        <v>1737</v>
      </c>
      <c r="AL1742" s="67" t="s">
        <v>1532</v>
      </c>
      <c r="AM1742" s="67" t="s">
        <v>1782</v>
      </c>
      <c r="AN1742" s="87">
        <f t="shared" si="498"/>
        <v>2</v>
      </c>
      <c r="AO1742" s="87">
        <f t="shared" si="499"/>
        <v>173</v>
      </c>
      <c r="AP1742" s="87">
        <f t="shared" si="500"/>
        <v>272</v>
      </c>
      <c r="AQ1742" s="87">
        <f t="shared" si="501"/>
        <v>226</v>
      </c>
      <c r="AR1742" s="87">
        <f t="shared" si="502"/>
        <v>10</v>
      </c>
      <c r="AS1742" s="87">
        <f t="shared" si="503"/>
        <v>0</v>
      </c>
      <c r="AT1742" s="118">
        <f t="shared" si="504"/>
        <v>8.2379616016875056E-4</v>
      </c>
      <c r="AU1742" s="119" t="str">
        <f t="shared" si="490"/>
        <v>長崎県長崎市</v>
      </c>
      <c r="AW1742" s="225" t="s">
        <v>3701</v>
      </c>
      <c r="AY1742" s="230" t="s">
        <v>3701</v>
      </c>
      <c r="BA1742">
        <v>123</v>
      </c>
      <c r="BB1742">
        <v>10053</v>
      </c>
      <c r="BC1742">
        <v>9868</v>
      </c>
      <c r="BD1742">
        <v>9692</v>
      </c>
      <c r="BE1742">
        <v>76</v>
      </c>
      <c r="BF1742">
        <v>0</v>
      </c>
    </row>
    <row r="1743" spans="2:58">
      <c r="B1743" s="67" t="s">
        <v>1531</v>
      </c>
      <c r="C1743" s="67">
        <v>1490</v>
      </c>
      <c r="D1743" s="67" t="s">
        <v>1532</v>
      </c>
      <c r="E1743" s="67" t="s">
        <v>1533</v>
      </c>
      <c r="F1743" s="87">
        <v>98</v>
      </c>
      <c r="G1743" s="87">
        <v>6706</v>
      </c>
      <c r="H1743" s="87">
        <v>6133</v>
      </c>
      <c r="I1743" s="87">
        <v>0</v>
      </c>
      <c r="J1743" s="87">
        <v>0</v>
      </c>
      <c r="K1743" t="str">
        <f t="shared" si="487"/>
        <v>OK</v>
      </c>
      <c r="L1743" s="67" t="s">
        <v>1531</v>
      </c>
      <c r="M1743" s="98">
        <v>1738</v>
      </c>
      <c r="N1743" s="67" t="s">
        <v>1532</v>
      </c>
      <c r="O1743" s="67" t="s">
        <v>1533</v>
      </c>
      <c r="P1743" s="87">
        <v>96</v>
      </c>
      <c r="Q1743" s="87">
        <v>6730</v>
      </c>
      <c r="R1743" s="111">
        <v>6356</v>
      </c>
      <c r="S1743" s="87">
        <v>6340</v>
      </c>
      <c r="T1743" s="87">
        <v>0</v>
      </c>
      <c r="U1743" s="111">
        <v>0</v>
      </c>
      <c r="V1743" s="118">
        <f t="shared" si="488"/>
        <v>0</v>
      </c>
      <c r="W1743" t="str">
        <f t="shared" si="489"/>
        <v/>
      </c>
      <c r="X1743" s="67" t="s">
        <v>1531</v>
      </c>
      <c r="Y1743" s="98">
        <v>1738</v>
      </c>
      <c r="Z1743" s="67" t="s">
        <v>1532</v>
      </c>
      <c r="AA1743" s="67" t="s">
        <v>1533</v>
      </c>
      <c r="AB1743" s="111">
        <f t="shared" si="491"/>
        <v>97</v>
      </c>
      <c r="AC1743" s="111">
        <f t="shared" si="492"/>
        <v>6755</v>
      </c>
      <c r="AD1743" s="111">
        <f t="shared" si="493"/>
        <v>6545</v>
      </c>
      <c r="AE1743" s="111">
        <f t="shared" si="494"/>
        <v>6494</v>
      </c>
      <c r="AF1743" s="111">
        <f t="shared" si="495"/>
        <v>0</v>
      </c>
      <c r="AG1743" s="111">
        <f t="shared" si="496"/>
        <v>0</v>
      </c>
      <c r="AH1743" s="118">
        <f t="shared" si="497"/>
        <v>0</v>
      </c>
      <c r="AJ1743" s="67" t="s">
        <v>1531</v>
      </c>
      <c r="AK1743" s="98">
        <v>1738</v>
      </c>
      <c r="AL1743" s="67" t="s">
        <v>1532</v>
      </c>
      <c r="AM1743" s="67" t="s">
        <v>1533</v>
      </c>
      <c r="AN1743" s="87">
        <f t="shared" si="498"/>
        <v>1</v>
      </c>
      <c r="AO1743" s="87">
        <f t="shared" si="499"/>
        <v>25</v>
      </c>
      <c r="AP1743" s="87">
        <f t="shared" si="500"/>
        <v>189</v>
      </c>
      <c r="AQ1743" s="87">
        <f t="shared" si="501"/>
        <v>154</v>
      </c>
      <c r="AR1743" s="87">
        <f t="shared" si="502"/>
        <v>0</v>
      </c>
      <c r="AS1743" s="87">
        <f t="shared" si="503"/>
        <v>0</v>
      </c>
      <c r="AT1743" s="118">
        <f t="shared" si="504"/>
        <v>0</v>
      </c>
      <c r="AU1743" s="119" t="str">
        <f t="shared" si="490"/>
        <v>長崎県佐世保市</v>
      </c>
      <c r="AW1743" s="225" t="s">
        <v>3702</v>
      </c>
      <c r="AY1743" s="230" t="s">
        <v>3702</v>
      </c>
      <c r="BA1743">
        <v>97</v>
      </c>
      <c r="BB1743">
        <v>6755</v>
      </c>
      <c r="BC1743">
        <v>6545</v>
      </c>
      <c r="BD1743">
        <v>6494</v>
      </c>
      <c r="BE1743">
        <v>0</v>
      </c>
      <c r="BF1743">
        <v>0</v>
      </c>
    </row>
    <row r="1744" spans="2:58">
      <c r="B1744" s="67" t="s">
        <v>1596</v>
      </c>
      <c r="C1744" s="67">
        <v>1739</v>
      </c>
      <c r="D1744" s="67" t="s">
        <v>1597</v>
      </c>
      <c r="E1744" s="67" t="s">
        <v>1783</v>
      </c>
      <c r="F1744" s="87">
        <v>98</v>
      </c>
      <c r="G1744" s="87">
        <v>8699</v>
      </c>
      <c r="H1744" s="87">
        <v>8469</v>
      </c>
      <c r="I1744" s="87">
        <v>484</v>
      </c>
      <c r="J1744" s="87">
        <v>0</v>
      </c>
      <c r="K1744" t="str">
        <f t="shared" si="487"/>
        <v>OK</v>
      </c>
      <c r="L1744" s="67" t="s">
        <v>1596</v>
      </c>
      <c r="M1744" s="98">
        <v>1739</v>
      </c>
      <c r="N1744" s="67" t="s">
        <v>1597</v>
      </c>
      <c r="O1744" s="67" t="s">
        <v>1783</v>
      </c>
      <c r="P1744" s="87">
        <v>106</v>
      </c>
      <c r="Q1744" s="87">
        <v>9004</v>
      </c>
      <c r="R1744" s="111">
        <v>9580</v>
      </c>
      <c r="S1744" s="87">
        <v>8957</v>
      </c>
      <c r="T1744" s="87">
        <v>350</v>
      </c>
      <c r="U1744" s="111">
        <v>0</v>
      </c>
      <c r="V1744" s="118">
        <f t="shared" si="488"/>
        <v>3.6534446764091857E-2</v>
      </c>
      <c r="W1744" t="str">
        <f t="shared" si="489"/>
        <v/>
      </c>
      <c r="X1744" s="67" t="s">
        <v>1596</v>
      </c>
      <c r="Y1744" s="98">
        <v>1739</v>
      </c>
      <c r="Z1744" s="67" t="s">
        <v>1597</v>
      </c>
      <c r="AA1744" s="67" t="s">
        <v>1783</v>
      </c>
      <c r="AB1744" s="111">
        <f t="shared" si="491"/>
        <v>115</v>
      </c>
      <c r="AC1744" s="111">
        <f t="shared" si="492"/>
        <v>9421</v>
      </c>
      <c r="AD1744" s="111">
        <f t="shared" si="493"/>
        <v>10057</v>
      </c>
      <c r="AE1744" s="111">
        <f t="shared" si="494"/>
        <v>9277</v>
      </c>
      <c r="AF1744" s="111">
        <f t="shared" si="495"/>
        <v>463</v>
      </c>
      <c r="AG1744" s="111">
        <f t="shared" si="496"/>
        <v>0</v>
      </c>
      <c r="AH1744" s="118">
        <f t="shared" si="497"/>
        <v>4.6037585761161383E-2</v>
      </c>
      <c r="AJ1744" s="67" t="s">
        <v>1596</v>
      </c>
      <c r="AK1744" s="98">
        <v>1739</v>
      </c>
      <c r="AL1744" s="67" t="s">
        <v>1597</v>
      </c>
      <c r="AM1744" s="67" t="s">
        <v>1783</v>
      </c>
      <c r="AN1744" s="87">
        <f t="shared" si="498"/>
        <v>9</v>
      </c>
      <c r="AO1744" s="87">
        <f t="shared" si="499"/>
        <v>417</v>
      </c>
      <c r="AP1744" s="87">
        <f t="shared" si="500"/>
        <v>477</v>
      </c>
      <c r="AQ1744" s="87">
        <f t="shared" si="501"/>
        <v>320</v>
      </c>
      <c r="AR1744" s="87">
        <f t="shared" si="502"/>
        <v>113</v>
      </c>
      <c r="AS1744" s="87">
        <f t="shared" si="503"/>
        <v>0</v>
      </c>
      <c r="AT1744" s="118">
        <f t="shared" si="504"/>
        <v>9.5031389970695254E-3</v>
      </c>
      <c r="AU1744" s="119" t="str">
        <f t="shared" si="490"/>
        <v>大分県大分市</v>
      </c>
      <c r="AW1744" s="225" t="s">
        <v>3703</v>
      </c>
      <c r="AY1744" s="230" t="s">
        <v>3703</v>
      </c>
      <c r="BA1744">
        <v>115</v>
      </c>
      <c r="BB1744">
        <v>9421</v>
      </c>
      <c r="BC1744">
        <v>10057</v>
      </c>
      <c r="BD1744">
        <v>9277</v>
      </c>
      <c r="BE1744">
        <v>463</v>
      </c>
      <c r="BF1744">
        <v>0</v>
      </c>
    </row>
    <row r="1745" spans="2:58">
      <c r="B1745" s="67" t="s">
        <v>1615</v>
      </c>
      <c r="C1745" s="67">
        <v>1740</v>
      </c>
      <c r="D1745" s="67" t="s">
        <v>1616</v>
      </c>
      <c r="E1745" s="67" t="s">
        <v>1784</v>
      </c>
      <c r="F1745" s="87">
        <v>135</v>
      </c>
      <c r="G1745" s="87">
        <v>11024</v>
      </c>
      <c r="H1745" s="87">
        <v>11059</v>
      </c>
      <c r="I1745" s="87">
        <v>0</v>
      </c>
      <c r="J1745" s="87">
        <v>0</v>
      </c>
      <c r="K1745" t="str">
        <f t="shared" si="487"/>
        <v>OK</v>
      </c>
      <c r="L1745" s="67" t="s">
        <v>1615</v>
      </c>
      <c r="M1745" s="98">
        <v>1740</v>
      </c>
      <c r="N1745" s="67" t="s">
        <v>1616</v>
      </c>
      <c r="O1745" s="67" t="s">
        <v>1784</v>
      </c>
      <c r="P1745" s="87">
        <v>137</v>
      </c>
      <c r="Q1745" s="87">
        <v>11141</v>
      </c>
      <c r="R1745" s="111">
        <v>11351</v>
      </c>
      <c r="S1745" s="87">
        <v>11172</v>
      </c>
      <c r="T1745" s="87">
        <v>64</v>
      </c>
      <c r="U1745" s="111">
        <v>0</v>
      </c>
      <c r="V1745" s="118">
        <f t="shared" si="488"/>
        <v>5.6382697559686371E-3</v>
      </c>
      <c r="W1745" t="str">
        <f t="shared" si="489"/>
        <v/>
      </c>
      <c r="X1745" s="67" t="s">
        <v>1615</v>
      </c>
      <c r="Y1745" s="98">
        <v>1740</v>
      </c>
      <c r="Z1745" s="67" t="s">
        <v>1616</v>
      </c>
      <c r="AA1745" s="67" t="s">
        <v>1784</v>
      </c>
      <c r="AB1745" s="111">
        <f t="shared" si="491"/>
        <v>150</v>
      </c>
      <c r="AC1745" s="111">
        <f t="shared" si="492"/>
        <v>11831</v>
      </c>
      <c r="AD1745" s="111">
        <f t="shared" si="493"/>
        <v>11904</v>
      </c>
      <c r="AE1745" s="111">
        <f t="shared" si="494"/>
        <v>11729</v>
      </c>
      <c r="AF1745" s="111">
        <f t="shared" si="495"/>
        <v>28</v>
      </c>
      <c r="AG1745" s="111">
        <f t="shared" si="496"/>
        <v>0</v>
      </c>
      <c r="AH1745" s="118">
        <f t="shared" si="497"/>
        <v>2.3521505376344087E-3</v>
      </c>
      <c r="AJ1745" s="67" t="s">
        <v>1615</v>
      </c>
      <c r="AK1745" s="98">
        <v>1740</v>
      </c>
      <c r="AL1745" s="67" t="s">
        <v>1616</v>
      </c>
      <c r="AM1745" s="67" t="s">
        <v>1784</v>
      </c>
      <c r="AN1745" s="87">
        <f t="shared" si="498"/>
        <v>13</v>
      </c>
      <c r="AO1745" s="87">
        <f t="shared" si="499"/>
        <v>690</v>
      </c>
      <c r="AP1745" s="87">
        <f t="shared" si="500"/>
        <v>553</v>
      </c>
      <c r="AQ1745" s="87">
        <f t="shared" si="501"/>
        <v>557</v>
      </c>
      <c r="AR1745" s="87">
        <f t="shared" si="502"/>
        <v>-36</v>
      </c>
      <c r="AS1745" s="87">
        <f t="shared" si="503"/>
        <v>0</v>
      </c>
      <c r="AT1745" s="118">
        <f t="shared" si="504"/>
        <v>-3.2861192183342284E-3</v>
      </c>
      <c r="AU1745" s="119" t="str">
        <f t="shared" si="490"/>
        <v>宮崎県宮崎市</v>
      </c>
      <c r="AW1745" s="225" t="s">
        <v>3704</v>
      </c>
      <c r="AY1745" s="230" t="s">
        <v>3704</v>
      </c>
      <c r="BA1745">
        <v>150</v>
      </c>
      <c r="BB1745">
        <v>11831</v>
      </c>
      <c r="BC1745">
        <v>11904</v>
      </c>
      <c r="BD1745">
        <v>11729</v>
      </c>
      <c r="BE1745">
        <v>28</v>
      </c>
      <c r="BF1745">
        <v>0</v>
      </c>
    </row>
    <row r="1746" spans="2:58">
      <c r="B1746" s="67" t="s">
        <v>1641</v>
      </c>
      <c r="C1746" s="67">
        <v>1741</v>
      </c>
      <c r="D1746" s="67" t="s">
        <v>1642</v>
      </c>
      <c r="E1746" s="67" t="s">
        <v>1785</v>
      </c>
      <c r="F1746" s="87">
        <v>143</v>
      </c>
      <c r="G1746" s="87">
        <v>11571</v>
      </c>
      <c r="H1746" s="87">
        <v>11830</v>
      </c>
      <c r="I1746" s="87">
        <v>24</v>
      </c>
      <c r="J1746" s="87">
        <v>0</v>
      </c>
      <c r="K1746" t="str">
        <f t="shared" si="487"/>
        <v>OK</v>
      </c>
      <c r="L1746" s="67" t="s">
        <v>1641</v>
      </c>
      <c r="M1746" s="98">
        <v>1741</v>
      </c>
      <c r="N1746" s="67" t="s">
        <v>1642</v>
      </c>
      <c r="O1746" s="67" t="s">
        <v>1785</v>
      </c>
      <c r="P1746" s="87">
        <v>151</v>
      </c>
      <c r="Q1746" s="87">
        <v>12124</v>
      </c>
      <c r="R1746" s="111">
        <v>12674</v>
      </c>
      <c r="S1746" s="87">
        <v>12293</v>
      </c>
      <c r="T1746" s="87">
        <v>151</v>
      </c>
      <c r="U1746" s="111">
        <v>0</v>
      </c>
      <c r="V1746" s="118">
        <f t="shared" si="488"/>
        <v>1.1914154962916207E-2</v>
      </c>
      <c r="W1746" t="str">
        <f t="shared" si="489"/>
        <v/>
      </c>
      <c r="X1746" s="67" t="s">
        <v>1641</v>
      </c>
      <c r="Y1746" s="98">
        <v>1741</v>
      </c>
      <c r="Z1746" s="67" t="s">
        <v>1642</v>
      </c>
      <c r="AA1746" s="67" t="s">
        <v>1785</v>
      </c>
      <c r="AB1746" s="111">
        <f t="shared" si="491"/>
        <v>149</v>
      </c>
      <c r="AC1746" s="111">
        <f t="shared" si="492"/>
        <v>12634</v>
      </c>
      <c r="AD1746" s="111">
        <f t="shared" si="493"/>
        <v>12998</v>
      </c>
      <c r="AE1746" s="111">
        <f t="shared" si="494"/>
        <v>12578</v>
      </c>
      <c r="AF1746" s="111">
        <f t="shared" si="495"/>
        <v>252</v>
      </c>
      <c r="AG1746" s="111">
        <f t="shared" si="496"/>
        <v>0</v>
      </c>
      <c r="AH1746" s="118">
        <f t="shared" si="497"/>
        <v>1.9387598092014156E-2</v>
      </c>
      <c r="AJ1746" s="67" t="s">
        <v>1641</v>
      </c>
      <c r="AK1746" s="98">
        <v>1741</v>
      </c>
      <c r="AL1746" s="67" t="s">
        <v>1642</v>
      </c>
      <c r="AM1746" s="67" t="s">
        <v>1785</v>
      </c>
      <c r="AN1746" s="87">
        <f t="shared" si="498"/>
        <v>-2</v>
      </c>
      <c r="AO1746" s="87">
        <f t="shared" si="499"/>
        <v>510</v>
      </c>
      <c r="AP1746" s="87">
        <f t="shared" si="500"/>
        <v>324</v>
      </c>
      <c r="AQ1746" s="87">
        <f t="shared" si="501"/>
        <v>285</v>
      </c>
      <c r="AR1746" s="87">
        <f t="shared" si="502"/>
        <v>101</v>
      </c>
      <c r="AS1746" s="87">
        <f t="shared" si="503"/>
        <v>0</v>
      </c>
      <c r="AT1746" s="118">
        <f t="shared" si="504"/>
        <v>7.4734431290979491E-3</v>
      </c>
      <c r="AU1746" s="119" t="str">
        <f t="shared" si="490"/>
        <v>鹿児島県鹿児島市</v>
      </c>
      <c r="AW1746" s="225" t="s">
        <v>3705</v>
      </c>
      <c r="AY1746" s="230" t="s">
        <v>3705</v>
      </c>
      <c r="BA1746">
        <v>149</v>
      </c>
      <c r="BB1746">
        <v>12634</v>
      </c>
      <c r="BC1746">
        <v>12998</v>
      </c>
      <c r="BD1746">
        <v>12578</v>
      </c>
      <c r="BE1746">
        <v>252</v>
      </c>
      <c r="BF1746">
        <v>0</v>
      </c>
    </row>
    <row r="1747" spans="2:58">
      <c r="B1747" s="67" t="s">
        <v>1681</v>
      </c>
      <c r="C1747" s="67">
        <v>1742</v>
      </c>
      <c r="D1747" s="67" t="s">
        <v>1682</v>
      </c>
      <c r="E1747" s="67" t="s">
        <v>1786</v>
      </c>
      <c r="F1747" s="87">
        <v>73</v>
      </c>
      <c r="G1747" s="87">
        <v>7389</v>
      </c>
      <c r="H1747" s="87">
        <v>7649</v>
      </c>
      <c r="I1747" s="87">
        <v>539</v>
      </c>
      <c r="J1747" s="87">
        <v>10</v>
      </c>
      <c r="K1747" t="str">
        <f t="shared" si="487"/>
        <v>OK</v>
      </c>
      <c r="L1747" s="67" t="s">
        <v>1681</v>
      </c>
      <c r="M1747" s="98">
        <v>1742</v>
      </c>
      <c r="N1747" s="67" t="s">
        <v>1682</v>
      </c>
      <c r="O1747" s="67" t="s">
        <v>1786</v>
      </c>
      <c r="P1747" s="87">
        <v>84</v>
      </c>
      <c r="Q1747" s="87">
        <v>8050</v>
      </c>
      <c r="R1747" s="111">
        <v>8910</v>
      </c>
      <c r="S1747" s="87">
        <v>8219</v>
      </c>
      <c r="T1747" s="87">
        <v>559</v>
      </c>
      <c r="U1747" s="111">
        <v>0</v>
      </c>
      <c r="V1747" s="118">
        <f t="shared" si="488"/>
        <v>6.2738496071829408E-2</v>
      </c>
      <c r="W1747" t="str">
        <f t="shared" si="489"/>
        <v/>
      </c>
      <c r="X1747" s="67" t="s">
        <v>1681</v>
      </c>
      <c r="Y1747" s="98">
        <v>1742</v>
      </c>
      <c r="Z1747" s="67" t="s">
        <v>1682</v>
      </c>
      <c r="AA1747" s="67" t="s">
        <v>1786</v>
      </c>
      <c r="AB1747" s="111">
        <f t="shared" si="491"/>
        <v>118</v>
      </c>
      <c r="AC1747" s="111">
        <f t="shared" si="492"/>
        <v>10493</v>
      </c>
      <c r="AD1747" s="111">
        <f t="shared" si="493"/>
        <v>9811</v>
      </c>
      <c r="AE1747" s="111">
        <f t="shared" si="494"/>
        <v>9526</v>
      </c>
      <c r="AF1747" s="111">
        <f t="shared" si="495"/>
        <v>200</v>
      </c>
      <c r="AG1747" s="111">
        <f t="shared" si="496"/>
        <v>0</v>
      </c>
      <c r="AH1747" s="118">
        <f t="shared" si="497"/>
        <v>2.0385281826521252E-2</v>
      </c>
      <c r="AJ1747" s="67" t="s">
        <v>1681</v>
      </c>
      <c r="AK1747" s="98">
        <v>1742</v>
      </c>
      <c r="AL1747" s="67" t="s">
        <v>1682</v>
      </c>
      <c r="AM1747" s="67" t="s">
        <v>1786</v>
      </c>
      <c r="AN1747" s="87">
        <f t="shared" si="498"/>
        <v>34</v>
      </c>
      <c r="AO1747" s="87">
        <f t="shared" si="499"/>
        <v>2443</v>
      </c>
      <c r="AP1747" s="87">
        <f t="shared" si="500"/>
        <v>901</v>
      </c>
      <c r="AQ1747" s="87">
        <f t="shared" si="501"/>
        <v>1307</v>
      </c>
      <c r="AR1747" s="87">
        <f t="shared" si="502"/>
        <v>-359</v>
      </c>
      <c r="AS1747" s="87">
        <f t="shared" si="503"/>
        <v>0</v>
      </c>
      <c r="AT1747" s="118">
        <f t="shared" si="504"/>
        <v>-4.2353214245308156E-2</v>
      </c>
      <c r="AU1747" s="119" t="str">
        <f t="shared" si="490"/>
        <v>沖縄県那覇市</v>
      </c>
      <c r="AW1747" s="225" t="s">
        <v>3706</v>
      </c>
      <c r="AY1747" s="230" t="s">
        <v>3706</v>
      </c>
      <c r="BA1747">
        <v>118</v>
      </c>
      <c r="BB1747">
        <v>10493</v>
      </c>
      <c r="BC1747">
        <v>9811</v>
      </c>
      <c r="BD1747">
        <v>9526</v>
      </c>
      <c r="BE1747">
        <v>200</v>
      </c>
      <c r="BF1747">
        <v>0</v>
      </c>
    </row>
    <row r="1748" spans="2:58">
      <c r="B1748" s="88"/>
      <c r="C1748" s="88">
        <v>1743</v>
      </c>
      <c r="D1748" s="88" t="s">
        <v>1787</v>
      </c>
      <c r="E1748" s="88"/>
      <c r="F1748" s="89">
        <v>28783</v>
      </c>
      <c r="G1748" s="89">
        <v>2531692</v>
      </c>
      <c r="H1748" s="89">
        <v>2373614</v>
      </c>
      <c r="I1748" s="89">
        <v>23167</v>
      </c>
      <c r="J1748" s="89">
        <v>16405</v>
      </c>
      <c r="L1748" s="88"/>
      <c r="M1748" s="96">
        <v>1743</v>
      </c>
      <c r="N1748" s="88" t="s">
        <v>1787</v>
      </c>
      <c r="O1748" s="88"/>
      <c r="P1748" s="89">
        <f t="shared" ref="P1748:U1748" si="505">SUM(P6:P1747)</f>
        <v>30859</v>
      </c>
      <c r="Q1748" s="89">
        <f t="shared" si="505"/>
        <v>2634510</v>
      </c>
      <c r="R1748" s="89">
        <f t="shared" si="505"/>
        <v>2559465</v>
      </c>
      <c r="S1748" s="89">
        <f t="shared" si="505"/>
        <v>2458607</v>
      </c>
      <c r="T1748" s="89">
        <f t="shared" si="505"/>
        <v>23553</v>
      </c>
      <c r="U1748" s="89">
        <f t="shared" si="505"/>
        <v>16963</v>
      </c>
      <c r="V1748" s="118">
        <f t="shared" si="488"/>
        <v>9.2023137647906893E-3</v>
      </c>
      <c r="X1748" s="88"/>
      <c r="Y1748" s="96">
        <v>1743</v>
      </c>
      <c r="Z1748" s="88" t="s">
        <v>1787</v>
      </c>
      <c r="AA1748" s="88"/>
      <c r="AB1748" s="89">
        <f>SUM(AB6:AB1747)</f>
        <v>32793</v>
      </c>
      <c r="AC1748" s="89">
        <f>SUM(AC6:AC1747)</f>
        <v>2735238</v>
      </c>
      <c r="AD1748" s="89">
        <f>SUM(AD6:AD1747)</f>
        <v>2650100</v>
      </c>
      <c r="AE1748" s="89">
        <f t="shared" ref="AE1748:AG1748" si="506">SUM(AE6:AE1747)</f>
        <v>2546669</v>
      </c>
      <c r="AF1748" s="89">
        <f t="shared" si="506"/>
        <v>26081</v>
      </c>
      <c r="AG1748" s="89">
        <f t="shared" si="506"/>
        <v>16744</v>
      </c>
      <c r="AH1748" s="118">
        <f t="shared" si="497"/>
        <v>9.8415154145126606E-3</v>
      </c>
      <c r="AJ1748" s="88"/>
      <c r="AK1748" s="96">
        <v>1743</v>
      </c>
      <c r="AL1748" s="88" t="s">
        <v>1787</v>
      </c>
      <c r="AM1748" s="88"/>
      <c r="AN1748" s="89">
        <f>SUM(AN6:AN1747)</f>
        <v>1934</v>
      </c>
      <c r="AO1748" s="89">
        <f t="shared" ref="AO1748:AS1748" si="507">SUM(AO6:AO1747)</f>
        <v>100728</v>
      </c>
      <c r="AP1748" s="89">
        <f t="shared" si="507"/>
        <v>90635</v>
      </c>
      <c r="AQ1748" s="89">
        <f>SUM(AQ6:AQ1747)</f>
        <v>88062</v>
      </c>
      <c r="AR1748" s="89">
        <f t="shared" si="507"/>
        <v>2528</v>
      </c>
      <c r="AS1748" s="89">
        <f t="shared" si="507"/>
        <v>-219</v>
      </c>
      <c r="AT1748" s="118">
        <f t="shared" si="504"/>
        <v>6.3920164972197137E-4</v>
      </c>
    </row>
    <row r="1749" spans="2:58">
      <c r="M1749" s="94"/>
      <c r="W1749">
        <f>COUNTIF(W6:W1747,"NO")</f>
        <v>0</v>
      </c>
      <c r="Y1749" s="94"/>
      <c r="AK1749" s="94"/>
    </row>
  </sheetData>
  <phoneticPr fontId="7"/>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68"/>
  <sheetViews>
    <sheetView tabSelected="1" zoomScaleNormal="100" zoomScaleSheetLayoutView="85" workbookViewId="0">
      <selection activeCell="H177" sqref="H177"/>
    </sheetView>
  </sheetViews>
  <sheetFormatPr defaultColWidth="9" defaultRowHeight="13.5"/>
  <cols>
    <col min="1" max="2" width="4.625" style="120" customWidth="1"/>
    <col min="3" max="5" width="12.625" style="120" customWidth="1"/>
    <col min="6" max="6" width="4.625" style="120" customWidth="1"/>
    <col min="7" max="9" width="12.625" style="120" customWidth="1"/>
    <col min="10" max="10" width="5.25" style="132" customWidth="1"/>
    <col min="11" max="16384" width="9" style="120"/>
  </cols>
  <sheetData>
    <row r="2" spans="1:10" ht="17.25">
      <c r="A2" s="243" t="s">
        <v>1796</v>
      </c>
      <c r="B2" s="243"/>
      <c r="C2" s="243"/>
      <c r="D2" s="243"/>
      <c r="E2" s="243"/>
      <c r="F2" s="243"/>
      <c r="G2" s="243"/>
      <c r="H2" s="243"/>
      <c r="I2" s="243"/>
      <c r="J2" s="237"/>
    </row>
    <row r="3" spans="1:10" ht="13.5" customHeight="1">
      <c r="B3" s="45"/>
      <c r="C3" s="45"/>
      <c r="D3" s="45"/>
      <c r="E3" s="45"/>
      <c r="F3" s="45"/>
      <c r="G3" s="45"/>
      <c r="H3" s="45"/>
      <c r="I3" s="45"/>
      <c r="J3" s="238"/>
    </row>
    <row r="4" spans="1:10" ht="13.5" customHeight="1">
      <c r="A4" s="248" t="s">
        <v>3714</v>
      </c>
      <c r="B4" s="248"/>
      <c r="C4" s="248"/>
      <c r="D4" s="248"/>
      <c r="E4" s="248"/>
      <c r="F4" s="248"/>
      <c r="G4" s="248"/>
      <c r="H4" s="248"/>
      <c r="I4" s="248"/>
      <c r="J4" s="248"/>
    </row>
    <row r="5" spans="1:10">
      <c r="A5" s="248"/>
      <c r="B5" s="248"/>
      <c r="C5" s="248"/>
      <c r="D5" s="248"/>
      <c r="E5" s="248"/>
      <c r="F5" s="248"/>
      <c r="G5" s="248"/>
      <c r="H5" s="248"/>
      <c r="I5" s="248"/>
      <c r="J5" s="248"/>
    </row>
    <row r="6" spans="1:10">
      <c r="B6" s="121"/>
      <c r="C6" s="121"/>
      <c r="D6" s="121"/>
      <c r="E6" s="121"/>
      <c r="F6" s="121"/>
      <c r="G6" s="121"/>
      <c r="I6" s="122" t="s">
        <v>1951</v>
      </c>
      <c r="J6" s="234"/>
    </row>
    <row r="7" spans="1:10" ht="33.75">
      <c r="B7" s="123"/>
      <c r="C7" s="246" t="s">
        <v>1788</v>
      </c>
      <c r="D7" s="244" t="s">
        <v>1789</v>
      </c>
      <c r="E7" s="110" t="s">
        <v>1950</v>
      </c>
      <c r="F7" s="63"/>
      <c r="G7" s="244" t="s">
        <v>1788</v>
      </c>
      <c r="H7" s="244" t="s">
        <v>1789</v>
      </c>
      <c r="I7" s="110" t="s">
        <v>1950</v>
      </c>
      <c r="J7" s="235"/>
    </row>
    <row r="8" spans="1:10">
      <c r="B8" s="124"/>
      <c r="C8" s="247"/>
      <c r="D8" s="245"/>
      <c r="E8" s="64" t="s">
        <v>1795</v>
      </c>
      <c r="F8" s="65"/>
      <c r="G8" s="245"/>
      <c r="H8" s="245"/>
      <c r="I8" s="66" t="s">
        <v>1795</v>
      </c>
      <c r="J8" s="235"/>
    </row>
    <row r="9" spans="1:10">
      <c r="B9" s="125">
        <v>1</v>
      </c>
      <c r="C9" s="126" t="s">
        <v>691</v>
      </c>
      <c r="D9" s="126" t="s">
        <v>1727</v>
      </c>
      <c r="E9" s="2">
        <v>3085</v>
      </c>
      <c r="F9" s="125">
        <v>51</v>
      </c>
      <c r="G9" s="126" t="s">
        <v>1682</v>
      </c>
      <c r="H9" s="126" t="s">
        <v>1687</v>
      </c>
      <c r="I9" s="2">
        <v>498</v>
      </c>
      <c r="J9" s="235"/>
    </row>
    <row r="10" spans="1:10">
      <c r="B10" s="125">
        <v>2</v>
      </c>
      <c r="C10" s="126" t="s">
        <v>1682</v>
      </c>
      <c r="D10" s="126" t="s">
        <v>1786</v>
      </c>
      <c r="E10" s="2">
        <v>2443</v>
      </c>
      <c r="F10" s="125">
        <v>52</v>
      </c>
      <c r="G10" s="126" t="s">
        <v>691</v>
      </c>
      <c r="H10" s="126" t="s">
        <v>694</v>
      </c>
      <c r="I10" s="2">
        <v>490</v>
      </c>
      <c r="J10" s="236"/>
    </row>
    <row r="11" spans="1:10">
      <c r="B11" s="125">
        <v>3</v>
      </c>
      <c r="C11" s="126" t="s">
        <v>628</v>
      </c>
      <c r="D11" s="126" t="s">
        <v>640</v>
      </c>
      <c r="E11" s="2">
        <v>2192</v>
      </c>
      <c r="F11" s="125">
        <v>53</v>
      </c>
      <c r="G11" s="126" t="s">
        <v>410</v>
      </c>
      <c r="H11" s="126" t="s">
        <v>426</v>
      </c>
      <c r="I11" s="2">
        <v>486</v>
      </c>
      <c r="J11" s="236"/>
    </row>
    <row r="12" spans="1:10">
      <c r="B12" s="125">
        <v>4</v>
      </c>
      <c r="C12" s="126" t="s">
        <v>628</v>
      </c>
      <c r="D12" s="126" t="s">
        <v>643</v>
      </c>
      <c r="E12" s="2">
        <v>2161</v>
      </c>
      <c r="F12" s="125">
        <v>54</v>
      </c>
      <c r="G12" s="126" t="s">
        <v>1456</v>
      </c>
      <c r="H12" s="126" t="s">
        <v>1739</v>
      </c>
      <c r="I12" s="2">
        <v>480</v>
      </c>
      <c r="J12" s="236"/>
    </row>
    <row r="13" spans="1:10">
      <c r="B13" s="125">
        <v>5</v>
      </c>
      <c r="C13" s="126" t="s">
        <v>516</v>
      </c>
      <c r="D13" s="126" t="s">
        <v>1725</v>
      </c>
      <c r="E13" s="2">
        <v>2044</v>
      </c>
      <c r="F13" s="125">
        <v>55</v>
      </c>
      <c r="G13" s="126" t="s">
        <v>1144</v>
      </c>
      <c r="H13" s="126" t="s">
        <v>1770</v>
      </c>
      <c r="I13" s="2">
        <v>466</v>
      </c>
      <c r="J13" s="236"/>
    </row>
    <row r="14" spans="1:10">
      <c r="B14" s="125">
        <v>6</v>
      </c>
      <c r="C14" s="126" t="s">
        <v>1105</v>
      </c>
      <c r="D14" s="126" t="s">
        <v>1734</v>
      </c>
      <c r="E14" s="2">
        <v>2022</v>
      </c>
      <c r="F14" s="125">
        <v>56</v>
      </c>
      <c r="G14" s="126" t="s">
        <v>628</v>
      </c>
      <c r="H14" s="126" t="s">
        <v>630</v>
      </c>
      <c r="I14" s="2">
        <v>456</v>
      </c>
      <c r="J14" s="236"/>
    </row>
    <row r="15" spans="1:10">
      <c r="B15" s="125">
        <v>7</v>
      </c>
      <c r="C15" s="126" t="s">
        <v>1456</v>
      </c>
      <c r="D15" s="126" t="s">
        <v>1740</v>
      </c>
      <c r="E15" s="2">
        <v>1894</v>
      </c>
      <c r="F15" s="125">
        <v>57</v>
      </c>
      <c r="G15" s="126" t="s">
        <v>1105</v>
      </c>
      <c r="H15" s="126" t="s">
        <v>1129</v>
      </c>
      <c r="I15" s="2">
        <v>446</v>
      </c>
      <c r="J15" s="236"/>
    </row>
    <row r="16" spans="1:10">
      <c r="B16" s="125">
        <v>8</v>
      </c>
      <c r="C16" s="126" t="s">
        <v>691</v>
      </c>
      <c r="D16" s="126" t="s">
        <v>1728</v>
      </c>
      <c r="E16" s="2">
        <v>1847</v>
      </c>
      <c r="F16" s="125">
        <v>58</v>
      </c>
      <c r="G16" s="126" t="s">
        <v>628</v>
      </c>
      <c r="H16" s="126" t="s">
        <v>676</v>
      </c>
      <c r="I16" s="2">
        <v>437</v>
      </c>
      <c r="J16" s="236"/>
    </row>
    <row r="17" spans="2:10">
      <c r="B17" s="125">
        <v>9</v>
      </c>
      <c r="C17" s="126" t="s">
        <v>982</v>
      </c>
      <c r="D17" s="126" t="s">
        <v>1732</v>
      </c>
      <c r="E17" s="2">
        <v>1693</v>
      </c>
      <c r="F17" s="125">
        <v>59</v>
      </c>
      <c r="G17" s="126" t="s">
        <v>628</v>
      </c>
      <c r="H17" s="126" t="s">
        <v>638</v>
      </c>
      <c r="I17" s="2">
        <v>431</v>
      </c>
      <c r="J17" s="236"/>
    </row>
    <row r="18" spans="2:10">
      <c r="B18" s="125">
        <v>10</v>
      </c>
      <c r="C18" s="126" t="s">
        <v>949</v>
      </c>
      <c r="D18" s="126" t="s">
        <v>1731</v>
      </c>
      <c r="E18" s="2">
        <v>1382</v>
      </c>
      <c r="F18" s="125">
        <v>60</v>
      </c>
      <c r="G18" s="126" t="s">
        <v>456</v>
      </c>
      <c r="H18" s="126" t="s">
        <v>1749</v>
      </c>
      <c r="I18" s="2">
        <v>427</v>
      </c>
      <c r="J18" s="236"/>
    </row>
    <row r="19" spans="2:10">
      <c r="B19" s="125">
        <v>11</v>
      </c>
      <c r="C19" s="126" t="s">
        <v>628</v>
      </c>
      <c r="D19" s="126" t="s">
        <v>647</v>
      </c>
      <c r="E19" s="2">
        <v>1354</v>
      </c>
      <c r="F19" s="125">
        <v>61</v>
      </c>
      <c r="G19" s="126" t="s">
        <v>1144</v>
      </c>
      <c r="H19" s="126" t="s">
        <v>1151</v>
      </c>
      <c r="I19" s="2">
        <v>419</v>
      </c>
      <c r="J19" s="236"/>
    </row>
    <row r="20" spans="2:10">
      <c r="B20" s="125">
        <v>12</v>
      </c>
      <c r="C20" s="126" t="s">
        <v>3</v>
      </c>
      <c r="D20" s="126" t="s">
        <v>1723</v>
      </c>
      <c r="E20" s="2">
        <v>1167</v>
      </c>
      <c r="F20" s="125">
        <v>62</v>
      </c>
      <c r="G20" s="126" t="s">
        <v>1597</v>
      </c>
      <c r="H20" s="126" t="s">
        <v>1783</v>
      </c>
      <c r="I20" s="2">
        <v>417</v>
      </c>
      <c r="J20" s="236"/>
    </row>
    <row r="21" spans="2:10">
      <c r="B21" s="125">
        <v>13</v>
      </c>
      <c r="C21" s="126" t="s">
        <v>576</v>
      </c>
      <c r="D21" s="126" t="s">
        <v>1726</v>
      </c>
      <c r="E21" s="2">
        <v>1141</v>
      </c>
      <c r="F21" s="125">
        <v>63</v>
      </c>
      <c r="G21" s="126" t="s">
        <v>722</v>
      </c>
      <c r="H21" s="126" t="s">
        <v>723</v>
      </c>
      <c r="I21" s="2">
        <v>412</v>
      </c>
      <c r="J21" s="236"/>
    </row>
    <row r="22" spans="2:10">
      <c r="B22" s="125">
        <v>14</v>
      </c>
      <c r="C22" s="126" t="s">
        <v>628</v>
      </c>
      <c r="D22" s="126" t="s">
        <v>636</v>
      </c>
      <c r="E22" s="2">
        <v>1065</v>
      </c>
      <c r="F22" s="125">
        <v>64</v>
      </c>
      <c r="G22" s="126" t="s">
        <v>1105</v>
      </c>
      <c r="H22" s="126" t="s">
        <v>1767</v>
      </c>
      <c r="I22" s="2">
        <v>411</v>
      </c>
      <c r="J22" s="236"/>
    </row>
    <row r="23" spans="2:10">
      <c r="B23" s="125">
        <v>15</v>
      </c>
      <c r="C23" s="126" t="s">
        <v>1288</v>
      </c>
      <c r="D23" s="126" t="s">
        <v>1737</v>
      </c>
      <c r="E23" s="2">
        <v>1044</v>
      </c>
      <c r="F23" s="125">
        <v>65</v>
      </c>
      <c r="G23" s="126" t="s">
        <v>628</v>
      </c>
      <c r="H23" s="126" t="s">
        <v>633</v>
      </c>
      <c r="I23" s="2">
        <v>406</v>
      </c>
      <c r="J23" s="236"/>
    </row>
    <row r="24" spans="2:10">
      <c r="B24" s="125">
        <v>16</v>
      </c>
      <c r="C24" s="126" t="s">
        <v>1079</v>
      </c>
      <c r="D24" s="126" t="s">
        <v>1733</v>
      </c>
      <c r="E24" s="2">
        <v>1028</v>
      </c>
      <c r="F24" s="125">
        <v>66</v>
      </c>
      <c r="G24" s="126" t="s">
        <v>317</v>
      </c>
      <c r="H24" s="126" t="s">
        <v>318</v>
      </c>
      <c r="I24" s="2">
        <v>379</v>
      </c>
      <c r="J24" s="236"/>
    </row>
    <row r="25" spans="2:10">
      <c r="B25" s="125">
        <v>17</v>
      </c>
      <c r="C25" s="126" t="s">
        <v>516</v>
      </c>
      <c r="D25" s="126" t="s">
        <v>518</v>
      </c>
      <c r="E25" s="2">
        <v>1014</v>
      </c>
      <c r="F25" s="125">
        <v>67</v>
      </c>
      <c r="G25" s="126" t="s">
        <v>1144</v>
      </c>
      <c r="H25" s="126" t="s">
        <v>1155</v>
      </c>
      <c r="I25" s="2">
        <v>375</v>
      </c>
      <c r="J25" s="236"/>
    </row>
    <row r="26" spans="2:10">
      <c r="B26" s="125">
        <v>18</v>
      </c>
      <c r="C26" s="126" t="s">
        <v>576</v>
      </c>
      <c r="D26" s="126" t="s">
        <v>1754</v>
      </c>
      <c r="E26" s="2">
        <v>1008</v>
      </c>
      <c r="F26" s="125">
        <v>68</v>
      </c>
      <c r="G26" s="126" t="s">
        <v>1059</v>
      </c>
      <c r="H26" s="126" t="s">
        <v>1061</v>
      </c>
      <c r="I26" s="2">
        <v>374</v>
      </c>
      <c r="J26" s="236"/>
    </row>
    <row r="27" spans="2:10">
      <c r="B27" s="125">
        <v>19</v>
      </c>
      <c r="C27" s="126" t="s">
        <v>1105</v>
      </c>
      <c r="D27" s="126" t="s">
        <v>1912</v>
      </c>
      <c r="E27" s="2">
        <v>893</v>
      </c>
      <c r="F27" s="125">
        <v>69</v>
      </c>
      <c r="G27" s="126" t="s">
        <v>1510</v>
      </c>
      <c r="H27" s="126" t="s">
        <v>1511</v>
      </c>
      <c r="I27" s="2">
        <v>373</v>
      </c>
      <c r="J27" s="236"/>
    </row>
    <row r="28" spans="2:10">
      <c r="B28" s="125">
        <v>20</v>
      </c>
      <c r="C28" s="126" t="s">
        <v>1315</v>
      </c>
      <c r="D28" s="126" t="s">
        <v>1738</v>
      </c>
      <c r="E28" s="2">
        <v>855</v>
      </c>
      <c r="F28" s="125">
        <v>70</v>
      </c>
      <c r="G28" s="126" t="s">
        <v>1682</v>
      </c>
      <c r="H28" s="126" t="s">
        <v>1688</v>
      </c>
      <c r="I28" s="2">
        <v>372</v>
      </c>
      <c r="J28" s="236"/>
    </row>
    <row r="29" spans="2:10">
      <c r="B29" s="125">
        <v>21</v>
      </c>
      <c r="C29" s="126" t="s">
        <v>576</v>
      </c>
      <c r="D29" s="126" t="s">
        <v>581</v>
      </c>
      <c r="E29" s="2">
        <v>815</v>
      </c>
      <c r="F29" s="125">
        <v>71</v>
      </c>
      <c r="G29" s="126" t="s">
        <v>354</v>
      </c>
      <c r="H29" s="126" t="s">
        <v>1747</v>
      </c>
      <c r="I29" s="2">
        <v>365</v>
      </c>
      <c r="J29" s="236"/>
    </row>
    <row r="30" spans="2:10">
      <c r="B30" s="125">
        <v>22</v>
      </c>
      <c r="C30" s="126" t="s">
        <v>628</v>
      </c>
      <c r="D30" s="126" t="s">
        <v>637</v>
      </c>
      <c r="E30" s="2">
        <v>815</v>
      </c>
      <c r="F30" s="125">
        <v>72</v>
      </c>
      <c r="G30" s="126" t="s">
        <v>1682</v>
      </c>
      <c r="H30" s="126" t="s">
        <v>1686</v>
      </c>
      <c r="I30" s="2">
        <v>355</v>
      </c>
      <c r="J30" s="236"/>
    </row>
    <row r="31" spans="2:10">
      <c r="B31" s="125">
        <v>23</v>
      </c>
      <c r="C31" s="126" t="s">
        <v>1144</v>
      </c>
      <c r="D31" s="126" t="s">
        <v>1736</v>
      </c>
      <c r="E31" s="2">
        <v>813</v>
      </c>
      <c r="F31" s="125">
        <v>73</v>
      </c>
      <c r="G31" s="126" t="s">
        <v>1105</v>
      </c>
      <c r="H31" s="126" t="s">
        <v>1112</v>
      </c>
      <c r="I31" s="2">
        <v>351</v>
      </c>
      <c r="J31" s="236"/>
    </row>
    <row r="32" spans="2:10">
      <c r="B32" s="125">
        <v>24</v>
      </c>
      <c r="C32" s="126" t="s">
        <v>982</v>
      </c>
      <c r="D32" s="126" t="s">
        <v>986</v>
      </c>
      <c r="E32" s="2">
        <v>810</v>
      </c>
      <c r="F32" s="125">
        <v>74</v>
      </c>
      <c r="G32" s="126" t="s">
        <v>691</v>
      </c>
      <c r="H32" s="126" t="s">
        <v>701</v>
      </c>
      <c r="I32" s="2">
        <v>346</v>
      </c>
      <c r="J32" s="236"/>
    </row>
    <row r="33" spans="2:10">
      <c r="B33" s="125">
        <v>25</v>
      </c>
      <c r="C33" s="126" t="s">
        <v>628</v>
      </c>
      <c r="D33" s="126" t="s">
        <v>648</v>
      </c>
      <c r="E33" s="2">
        <v>802</v>
      </c>
      <c r="F33" s="125">
        <v>75</v>
      </c>
      <c r="G33" s="126" t="s">
        <v>576</v>
      </c>
      <c r="H33" s="126" t="s">
        <v>1755</v>
      </c>
      <c r="I33" s="2">
        <v>343</v>
      </c>
      <c r="J33" s="236"/>
    </row>
    <row r="34" spans="2:10">
      <c r="B34" s="125">
        <v>26</v>
      </c>
      <c r="C34" s="126" t="s">
        <v>1144</v>
      </c>
      <c r="D34" s="126" t="s">
        <v>1145</v>
      </c>
      <c r="E34" s="2">
        <v>786</v>
      </c>
      <c r="F34" s="125">
        <v>76</v>
      </c>
      <c r="G34" s="126" t="s">
        <v>576</v>
      </c>
      <c r="H34" s="126" t="s">
        <v>585</v>
      </c>
      <c r="I34" s="2">
        <v>340</v>
      </c>
      <c r="J34" s="236"/>
    </row>
    <row r="35" spans="2:10">
      <c r="B35" s="125">
        <v>27</v>
      </c>
      <c r="C35" s="126" t="s">
        <v>1105</v>
      </c>
      <c r="D35" s="126" t="s">
        <v>1735</v>
      </c>
      <c r="E35" s="2">
        <v>753</v>
      </c>
      <c r="F35" s="125">
        <v>77</v>
      </c>
      <c r="G35" s="126" t="s">
        <v>787</v>
      </c>
      <c r="H35" s="126" t="s">
        <v>788</v>
      </c>
      <c r="I35" s="2">
        <v>340</v>
      </c>
      <c r="J35" s="236"/>
    </row>
    <row r="36" spans="2:10">
      <c r="B36" s="125">
        <v>28</v>
      </c>
      <c r="C36" s="126" t="s">
        <v>628</v>
      </c>
      <c r="D36" s="126" t="s">
        <v>639</v>
      </c>
      <c r="E36" s="2">
        <v>707</v>
      </c>
      <c r="F36" s="125">
        <v>78</v>
      </c>
      <c r="G36" s="126" t="s">
        <v>628</v>
      </c>
      <c r="H36" s="126" t="s">
        <v>631</v>
      </c>
      <c r="I36" s="2">
        <v>339</v>
      </c>
      <c r="J36" s="236"/>
    </row>
    <row r="37" spans="2:10">
      <c r="B37" s="125">
        <v>29</v>
      </c>
      <c r="C37" s="126" t="s">
        <v>576</v>
      </c>
      <c r="D37" s="126" t="s">
        <v>591</v>
      </c>
      <c r="E37" s="2">
        <v>706</v>
      </c>
      <c r="F37" s="125">
        <v>79</v>
      </c>
      <c r="G37" s="126" t="s">
        <v>255</v>
      </c>
      <c r="H37" s="126" t="s">
        <v>256</v>
      </c>
      <c r="I37" s="2">
        <v>338</v>
      </c>
      <c r="J37" s="236"/>
    </row>
    <row r="38" spans="2:10">
      <c r="B38" s="125">
        <v>30</v>
      </c>
      <c r="C38" s="126" t="s">
        <v>628</v>
      </c>
      <c r="D38" s="126" t="s">
        <v>641</v>
      </c>
      <c r="E38" s="2">
        <v>697</v>
      </c>
      <c r="F38" s="125">
        <v>80</v>
      </c>
      <c r="G38" s="126" t="s">
        <v>516</v>
      </c>
      <c r="H38" s="126" t="s">
        <v>1752</v>
      </c>
      <c r="I38" s="2">
        <v>332</v>
      </c>
      <c r="J38" s="236"/>
    </row>
    <row r="39" spans="2:10" ht="12.75" customHeight="1">
      <c r="B39" s="125">
        <v>31</v>
      </c>
      <c r="C39" s="126" t="s">
        <v>1616</v>
      </c>
      <c r="D39" s="126" t="s">
        <v>1784</v>
      </c>
      <c r="E39" s="2">
        <v>690</v>
      </c>
      <c r="F39" s="125">
        <v>81</v>
      </c>
      <c r="G39" s="126" t="s">
        <v>628</v>
      </c>
      <c r="H39" s="126" t="s">
        <v>642</v>
      </c>
      <c r="I39" s="2">
        <v>321</v>
      </c>
      <c r="J39" s="236"/>
    </row>
    <row r="40" spans="2:10">
      <c r="B40" s="125">
        <v>32</v>
      </c>
      <c r="C40" s="126" t="s">
        <v>576</v>
      </c>
      <c r="D40" s="126" t="s">
        <v>578</v>
      </c>
      <c r="E40" s="2">
        <v>688</v>
      </c>
      <c r="F40" s="125">
        <v>82</v>
      </c>
      <c r="G40" s="126" t="s">
        <v>410</v>
      </c>
      <c r="H40" s="126" t="s">
        <v>411</v>
      </c>
      <c r="I40" s="2">
        <v>319</v>
      </c>
      <c r="J40" s="236"/>
    </row>
    <row r="41" spans="2:10">
      <c r="B41" s="125">
        <v>33</v>
      </c>
      <c r="C41" s="126" t="s">
        <v>1900</v>
      </c>
      <c r="D41" s="126" t="s">
        <v>1815</v>
      </c>
      <c r="E41" s="2">
        <v>660</v>
      </c>
      <c r="F41" s="125">
        <v>83</v>
      </c>
      <c r="G41" s="126" t="s">
        <v>516</v>
      </c>
      <c r="H41" s="126" t="s">
        <v>536</v>
      </c>
      <c r="I41" s="2">
        <v>316</v>
      </c>
      <c r="J41" s="236"/>
    </row>
    <row r="42" spans="2:10">
      <c r="B42" s="125">
        <v>34</v>
      </c>
      <c r="C42" s="126" t="s">
        <v>1105</v>
      </c>
      <c r="D42" s="126" t="s">
        <v>1108</v>
      </c>
      <c r="E42" s="2">
        <v>647</v>
      </c>
      <c r="F42" s="125">
        <v>84</v>
      </c>
      <c r="G42" s="126" t="s">
        <v>222</v>
      </c>
      <c r="H42" s="126" t="s">
        <v>1745</v>
      </c>
      <c r="I42" s="2">
        <v>314</v>
      </c>
      <c r="J42" s="236"/>
    </row>
    <row r="43" spans="2:10">
      <c r="B43" s="125">
        <v>35</v>
      </c>
      <c r="C43" s="126" t="s">
        <v>982</v>
      </c>
      <c r="D43" s="126" t="s">
        <v>1763</v>
      </c>
      <c r="E43" s="2">
        <v>634</v>
      </c>
      <c r="F43" s="125">
        <v>85</v>
      </c>
      <c r="G43" s="126" t="s">
        <v>1510</v>
      </c>
      <c r="H43" s="126" t="s">
        <v>1513</v>
      </c>
      <c r="I43" s="2">
        <v>312</v>
      </c>
      <c r="J43" s="236"/>
    </row>
    <row r="44" spans="2:10">
      <c r="B44" s="125">
        <v>36</v>
      </c>
      <c r="C44" s="126" t="s">
        <v>628</v>
      </c>
      <c r="D44" s="126" t="s">
        <v>644</v>
      </c>
      <c r="E44" s="2">
        <v>627</v>
      </c>
      <c r="F44" s="125">
        <v>86</v>
      </c>
      <c r="G44" s="126" t="s">
        <v>722</v>
      </c>
      <c r="H44" s="126" t="s">
        <v>736</v>
      </c>
      <c r="I44" s="2">
        <v>311</v>
      </c>
      <c r="J44" s="236"/>
    </row>
    <row r="45" spans="2:10">
      <c r="B45" s="125">
        <v>37</v>
      </c>
      <c r="C45" s="126" t="s">
        <v>628</v>
      </c>
      <c r="D45" s="126" t="s">
        <v>632</v>
      </c>
      <c r="E45" s="2">
        <v>611</v>
      </c>
      <c r="F45" s="125">
        <v>87</v>
      </c>
      <c r="G45" s="126" t="s">
        <v>628</v>
      </c>
      <c r="H45" s="126" t="s">
        <v>659</v>
      </c>
      <c r="I45" s="2">
        <v>309</v>
      </c>
      <c r="J45" s="236"/>
    </row>
    <row r="46" spans="2:10">
      <c r="B46" s="125">
        <v>38</v>
      </c>
      <c r="C46" s="126" t="s">
        <v>949</v>
      </c>
      <c r="D46" s="126" t="s">
        <v>1730</v>
      </c>
      <c r="E46" s="2">
        <v>598</v>
      </c>
      <c r="F46" s="125">
        <v>88</v>
      </c>
      <c r="G46" s="126" t="s">
        <v>1059</v>
      </c>
      <c r="H46" s="126" t="s">
        <v>1063</v>
      </c>
      <c r="I46" s="2">
        <v>308</v>
      </c>
      <c r="J46" s="236"/>
    </row>
    <row r="47" spans="2:10">
      <c r="B47" s="125">
        <v>39</v>
      </c>
      <c r="C47" s="126" t="s">
        <v>722</v>
      </c>
      <c r="D47" s="126" t="s">
        <v>1729</v>
      </c>
      <c r="E47" s="2">
        <v>596</v>
      </c>
      <c r="F47" s="125">
        <v>89</v>
      </c>
      <c r="G47" s="126" t="s">
        <v>1554</v>
      </c>
      <c r="H47" s="126" t="s">
        <v>1741</v>
      </c>
      <c r="I47" s="2">
        <v>305</v>
      </c>
      <c r="J47" s="236"/>
    </row>
    <row r="48" spans="2:10">
      <c r="B48" s="125">
        <v>40</v>
      </c>
      <c r="C48" s="126" t="s">
        <v>628</v>
      </c>
      <c r="D48" s="126" t="s">
        <v>650</v>
      </c>
      <c r="E48" s="2">
        <v>577</v>
      </c>
      <c r="F48" s="125">
        <v>90</v>
      </c>
      <c r="G48" s="126" t="s">
        <v>317</v>
      </c>
      <c r="H48" s="126" t="s">
        <v>321</v>
      </c>
      <c r="I48" s="2">
        <v>303</v>
      </c>
      <c r="J48" s="236"/>
    </row>
    <row r="49" spans="1:10">
      <c r="B49" s="125">
        <v>41</v>
      </c>
      <c r="C49" s="126" t="s">
        <v>628</v>
      </c>
      <c r="D49" s="126" t="s">
        <v>649</v>
      </c>
      <c r="E49" s="2">
        <v>575</v>
      </c>
      <c r="F49" s="125">
        <v>91</v>
      </c>
      <c r="G49" s="126" t="s">
        <v>576</v>
      </c>
      <c r="H49" s="126" t="s">
        <v>584</v>
      </c>
      <c r="I49" s="2">
        <v>302</v>
      </c>
      <c r="J49" s="236"/>
    </row>
    <row r="50" spans="1:10">
      <c r="B50" s="125">
        <v>42</v>
      </c>
      <c r="C50" s="126" t="s">
        <v>1383</v>
      </c>
      <c r="D50" s="126" t="s">
        <v>1778</v>
      </c>
      <c r="E50" s="2">
        <v>574</v>
      </c>
      <c r="F50" s="125">
        <v>92</v>
      </c>
      <c r="G50" s="126" t="s">
        <v>628</v>
      </c>
      <c r="H50" s="126" t="s">
        <v>654</v>
      </c>
      <c r="I50" s="2">
        <v>302</v>
      </c>
      <c r="J50" s="236"/>
    </row>
    <row r="51" spans="1:10">
      <c r="B51" s="125">
        <v>43</v>
      </c>
      <c r="C51" s="126" t="s">
        <v>628</v>
      </c>
      <c r="D51" s="126" t="s">
        <v>651</v>
      </c>
      <c r="E51" s="2">
        <v>565</v>
      </c>
      <c r="F51" s="125">
        <v>93</v>
      </c>
      <c r="G51" s="126" t="s">
        <v>628</v>
      </c>
      <c r="H51" s="126" t="s">
        <v>664</v>
      </c>
      <c r="I51" s="2">
        <v>302</v>
      </c>
      <c r="J51" s="236"/>
    </row>
    <row r="52" spans="1:10">
      <c r="B52" s="125">
        <v>44</v>
      </c>
      <c r="C52" s="126" t="s">
        <v>1401</v>
      </c>
      <c r="D52" s="126" t="s">
        <v>1779</v>
      </c>
      <c r="E52" s="2">
        <v>560</v>
      </c>
      <c r="F52" s="125">
        <v>94</v>
      </c>
      <c r="G52" s="126" t="s">
        <v>482</v>
      </c>
      <c r="H52" s="126" t="s">
        <v>1750</v>
      </c>
      <c r="I52" s="2">
        <v>302</v>
      </c>
      <c r="J52" s="236"/>
    </row>
    <row r="53" spans="1:10">
      <c r="B53" s="125">
        <v>45</v>
      </c>
      <c r="C53" s="126" t="s">
        <v>628</v>
      </c>
      <c r="D53" s="126" t="s">
        <v>661</v>
      </c>
      <c r="E53" s="2">
        <v>557</v>
      </c>
      <c r="F53" s="125">
        <v>95</v>
      </c>
      <c r="G53" s="126" t="s">
        <v>1315</v>
      </c>
      <c r="H53" s="126" t="s">
        <v>1316</v>
      </c>
      <c r="I53" s="2">
        <v>302</v>
      </c>
      <c r="J53" s="236"/>
    </row>
    <row r="54" spans="1:10">
      <c r="B54" s="125">
        <v>46</v>
      </c>
      <c r="C54" s="126" t="s">
        <v>1105</v>
      </c>
      <c r="D54" s="126" t="s">
        <v>1111</v>
      </c>
      <c r="E54" s="2">
        <v>557</v>
      </c>
      <c r="F54" s="125">
        <v>96</v>
      </c>
      <c r="G54" s="126" t="s">
        <v>3</v>
      </c>
      <c r="H54" s="126" t="s">
        <v>1742</v>
      </c>
      <c r="I54" s="2">
        <v>301</v>
      </c>
      <c r="J54" s="236"/>
    </row>
    <row r="55" spans="1:10">
      <c r="B55" s="125">
        <v>47</v>
      </c>
      <c r="C55" s="126" t="s">
        <v>1220</v>
      </c>
      <c r="D55" s="126" t="s">
        <v>1774</v>
      </c>
      <c r="E55" s="2">
        <v>543</v>
      </c>
      <c r="F55" s="125">
        <v>97</v>
      </c>
      <c r="G55" s="126" t="s">
        <v>628</v>
      </c>
      <c r="H55" s="126" t="s">
        <v>635</v>
      </c>
      <c r="I55" s="2">
        <v>293</v>
      </c>
      <c r="J55" s="236"/>
    </row>
    <row r="56" spans="1:10">
      <c r="B56" s="125">
        <v>48</v>
      </c>
      <c r="C56" s="126" t="s">
        <v>1682</v>
      </c>
      <c r="D56" s="126" t="s">
        <v>1690</v>
      </c>
      <c r="E56" s="2">
        <v>534</v>
      </c>
      <c r="F56" s="125">
        <v>98</v>
      </c>
      <c r="G56" s="126" t="s">
        <v>1337</v>
      </c>
      <c r="H56" s="126" t="s">
        <v>1339</v>
      </c>
      <c r="I56" s="2">
        <v>292</v>
      </c>
      <c r="J56" s="236"/>
    </row>
    <row r="57" spans="1:10">
      <c r="B57" s="125">
        <v>49</v>
      </c>
      <c r="C57" s="126" t="s">
        <v>1682</v>
      </c>
      <c r="D57" s="126" t="s">
        <v>1683</v>
      </c>
      <c r="E57" s="2">
        <v>523</v>
      </c>
      <c r="F57" s="125">
        <v>99</v>
      </c>
      <c r="G57" s="126" t="s">
        <v>628</v>
      </c>
      <c r="H57" s="126" t="s">
        <v>629</v>
      </c>
      <c r="I57" s="2">
        <v>289</v>
      </c>
      <c r="J57" s="236"/>
    </row>
    <row r="58" spans="1:10">
      <c r="B58" s="125">
        <v>50</v>
      </c>
      <c r="C58" s="126" t="s">
        <v>1642</v>
      </c>
      <c r="D58" s="126" t="s">
        <v>1785</v>
      </c>
      <c r="E58" s="2">
        <v>510</v>
      </c>
      <c r="F58" s="125">
        <v>100</v>
      </c>
      <c r="G58" s="126" t="s">
        <v>181</v>
      </c>
      <c r="H58" s="126" t="s">
        <v>1744</v>
      </c>
      <c r="I58" s="2">
        <v>286</v>
      </c>
      <c r="J58" s="236"/>
    </row>
    <row r="59" spans="1:10">
      <c r="A59" s="127"/>
      <c r="B59" s="127"/>
      <c r="C59" s="127"/>
      <c r="D59" s="127"/>
      <c r="E59" s="127"/>
      <c r="F59" s="127"/>
      <c r="G59" s="127"/>
      <c r="H59" s="127"/>
      <c r="I59" s="127"/>
      <c r="J59" s="239"/>
    </row>
    <row r="60" spans="1:10">
      <c r="A60" s="127"/>
      <c r="B60" s="127"/>
      <c r="C60" s="127"/>
      <c r="D60" s="127"/>
      <c r="E60" s="127"/>
      <c r="F60" s="127"/>
      <c r="G60" s="127"/>
      <c r="H60" s="127"/>
      <c r="I60" s="127"/>
      <c r="J60" s="239"/>
    </row>
    <row r="61" spans="1:10">
      <c r="I61" s="122" t="s">
        <v>1951</v>
      </c>
      <c r="J61" s="234"/>
    </row>
    <row r="62" spans="1:10" ht="33.75">
      <c r="B62" s="123"/>
      <c r="C62" s="246" t="s">
        <v>1788</v>
      </c>
      <c r="D62" s="244" t="s">
        <v>1789</v>
      </c>
      <c r="E62" s="110" t="s">
        <v>1950</v>
      </c>
      <c r="F62" s="63"/>
      <c r="G62" s="244" t="s">
        <v>1788</v>
      </c>
      <c r="H62" s="244" t="s">
        <v>1789</v>
      </c>
      <c r="I62" s="110" t="s">
        <v>1950</v>
      </c>
      <c r="J62" s="240"/>
    </row>
    <row r="63" spans="1:10">
      <c r="B63" s="124"/>
      <c r="C63" s="247"/>
      <c r="D63" s="245"/>
      <c r="E63" s="66" t="s">
        <v>1795</v>
      </c>
      <c r="F63" s="65"/>
      <c r="G63" s="245"/>
      <c r="H63" s="245"/>
      <c r="I63" s="66" t="s">
        <v>1795</v>
      </c>
      <c r="J63" s="241"/>
    </row>
    <row r="64" spans="1:10">
      <c r="B64" s="125">
        <v>101</v>
      </c>
      <c r="C64" s="126" t="s">
        <v>628</v>
      </c>
      <c r="D64" s="126" t="s">
        <v>658</v>
      </c>
      <c r="E64" s="2">
        <v>277</v>
      </c>
      <c r="F64" s="125">
        <v>151</v>
      </c>
      <c r="G64" s="126" t="s">
        <v>1079</v>
      </c>
      <c r="H64" s="126" t="s">
        <v>1892</v>
      </c>
      <c r="I64" s="2">
        <v>169</v>
      </c>
      <c r="J64" s="236"/>
    </row>
    <row r="65" spans="2:10">
      <c r="B65" s="125">
        <v>102</v>
      </c>
      <c r="C65" s="126" t="s">
        <v>753</v>
      </c>
      <c r="D65" s="126" t="s">
        <v>1758</v>
      </c>
      <c r="E65" s="2">
        <v>275</v>
      </c>
      <c r="F65" s="125">
        <v>152</v>
      </c>
      <c r="G65" s="126" t="s">
        <v>1642</v>
      </c>
      <c r="H65" s="126" t="s">
        <v>1650</v>
      </c>
      <c r="I65" s="2">
        <v>167</v>
      </c>
      <c r="J65" s="236"/>
    </row>
    <row r="66" spans="2:10">
      <c r="B66" s="125">
        <v>103</v>
      </c>
      <c r="C66" s="126" t="s">
        <v>516</v>
      </c>
      <c r="D66" s="126" t="s">
        <v>541</v>
      </c>
      <c r="E66" s="2">
        <v>272</v>
      </c>
      <c r="F66" s="125">
        <v>153</v>
      </c>
      <c r="G66" s="126" t="s">
        <v>516</v>
      </c>
      <c r="H66" s="126" t="s">
        <v>529</v>
      </c>
      <c r="I66" s="2">
        <v>166</v>
      </c>
      <c r="J66" s="236"/>
    </row>
    <row r="67" spans="2:10">
      <c r="B67" s="125">
        <v>104</v>
      </c>
      <c r="C67" s="126" t="s">
        <v>628</v>
      </c>
      <c r="D67" s="126" t="s">
        <v>646</v>
      </c>
      <c r="E67" s="2">
        <v>271</v>
      </c>
      <c r="F67" s="125">
        <v>154</v>
      </c>
      <c r="G67" s="126" t="s">
        <v>456</v>
      </c>
      <c r="H67" s="126" t="s">
        <v>457</v>
      </c>
      <c r="I67" s="2">
        <v>164</v>
      </c>
      <c r="J67" s="236"/>
    </row>
    <row r="68" spans="2:10">
      <c r="B68" s="125">
        <v>105</v>
      </c>
      <c r="C68" s="126" t="s">
        <v>1315</v>
      </c>
      <c r="D68" s="126" t="s">
        <v>1776</v>
      </c>
      <c r="E68" s="2">
        <v>266</v>
      </c>
      <c r="F68" s="125">
        <v>155</v>
      </c>
      <c r="G68" s="126" t="s">
        <v>1682</v>
      </c>
      <c r="H68" s="126" t="s">
        <v>1689</v>
      </c>
      <c r="I68" s="2">
        <v>163</v>
      </c>
      <c r="J68" s="236"/>
    </row>
    <row r="69" spans="2:10">
      <c r="B69" s="125">
        <v>106</v>
      </c>
      <c r="C69" s="126" t="s">
        <v>3</v>
      </c>
      <c r="D69" s="126" t="s">
        <v>58</v>
      </c>
      <c r="E69" s="2">
        <v>265</v>
      </c>
      <c r="F69" s="125">
        <v>156</v>
      </c>
      <c r="G69" s="126" t="s">
        <v>1682</v>
      </c>
      <c r="H69" s="126" t="s">
        <v>1706</v>
      </c>
      <c r="I69" s="2">
        <v>163</v>
      </c>
      <c r="J69" s="236"/>
    </row>
    <row r="70" spans="2:10">
      <c r="B70" s="125">
        <v>107</v>
      </c>
      <c r="C70" s="126" t="s">
        <v>516</v>
      </c>
      <c r="D70" s="126" t="s">
        <v>538</v>
      </c>
      <c r="E70" s="2">
        <v>265</v>
      </c>
      <c r="F70" s="125">
        <v>157</v>
      </c>
      <c r="G70" s="126" t="s">
        <v>628</v>
      </c>
      <c r="H70" s="126" t="s">
        <v>656</v>
      </c>
      <c r="I70" s="2">
        <v>162</v>
      </c>
      <c r="J70" s="236"/>
    </row>
    <row r="71" spans="2:10">
      <c r="B71" s="125">
        <v>108</v>
      </c>
      <c r="C71" s="126" t="s">
        <v>628</v>
      </c>
      <c r="D71" s="126" t="s">
        <v>645</v>
      </c>
      <c r="E71" s="2">
        <v>264</v>
      </c>
      <c r="F71" s="125">
        <v>158</v>
      </c>
      <c r="G71" s="126" t="s">
        <v>516</v>
      </c>
      <c r="H71" s="126" t="s">
        <v>1910</v>
      </c>
      <c r="I71" s="2">
        <v>162</v>
      </c>
      <c r="J71" s="236"/>
    </row>
    <row r="72" spans="2:10">
      <c r="B72" s="125">
        <v>109</v>
      </c>
      <c r="C72" s="126" t="s">
        <v>1682</v>
      </c>
      <c r="D72" s="126" t="s">
        <v>1684</v>
      </c>
      <c r="E72" s="2">
        <v>264</v>
      </c>
      <c r="F72" s="125">
        <v>159</v>
      </c>
      <c r="G72" s="126" t="s">
        <v>576</v>
      </c>
      <c r="H72" s="126" t="s">
        <v>599</v>
      </c>
      <c r="I72" s="2">
        <v>160</v>
      </c>
      <c r="J72" s="236"/>
    </row>
    <row r="73" spans="2:10">
      <c r="B73" s="125">
        <v>110</v>
      </c>
      <c r="C73" s="126" t="s">
        <v>317</v>
      </c>
      <c r="D73" s="126" t="s">
        <v>319</v>
      </c>
      <c r="E73" s="2">
        <v>262</v>
      </c>
      <c r="F73" s="125">
        <v>160</v>
      </c>
      <c r="G73" s="126" t="s">
        <v>628</v>
      </c>
      <c r="H73" s="126" t="s">
        <v>662</v>
      </c>
      <c r="I73" s="2">
        <v>160</v>
      </c>
      <c r="J73" s="236"/>
    </row>
    <row r="74" spans="2:10">
      <c r="B74" s="125">
        <v>111</v>
      </c>
      <c r="C74" s="126" t="s">
        <v>1144</v>
      </c>
      <c r="D74" s="126" t="s">
        <v>1159</v>
      </c>
      <c r="E74" s="2">
        <v>261</v>
      </c>
      <c r="F74" s="125">
        <v>161</v>
      </c>
      <c r="G74" s="126" t="s">
        <v>982</v>
      </c>
      <c r="H74" s="126" t="s">
        <v>997</v>
      </c>
      <c r="I74" s="2">
        <v>160</v>
      </c>
      <c r="J74" s="236"/>
    </row>
    <row r="75" spans="2:10">
      <c r="B75" s="125">
        <v>112</v>
      </c>
      <c r="C75" s="126" t="s">
        <v>1682</v>
      </c>
      <c r="D75" s="126" t="s">
        <v>1702</v>
      </c>
      <c r="E75" s="2">
        <v>255</v>
      </c>
      <c r="F75" s="125">
        <v>162</v>
      </c>
      <c r="G75" s="126" t="s">
        <v>456</v>
      </c>
      <c r="H75" s="126" t="s">
        <v>464</v>
      </c>
      <c r="I75" s="2">
        <v>159</v>
      </c>
      <c r="J75" s="236"/>
    </row>
    <row r="76" spans="2:10">
      <c r="B76" s="125">
        <v>113</v>
      </c>
      <c r="C76" s="126" t="s">
        <v>628</v>
      </c>
      <c r="D76" s="126" t="s">
        <v>660</v>
      </c>
      <c r="E76" s="2">
        <v>252</v>
      </c>
      <c r="F76" s="125">
        <v>163</v>
      </c>
      <c r="G76" s="126" t="s">
        <v>628</v>
      </c>
      <c r="H76" s="126" t="s">
        <v>653</v>
      </c>
      <c r="I76" s="2">
        <v>159</v>
      </c>
      <c r="J76" s="236"/>
    </row>
    <row r="77" spans="2:10">
      <c r="B77" s="125">
        <v>114</v>
      </c>
      <c r="C77" s="126" t="s">
        <v>354</v>
      </c>
      <c r="D77" s="126" t="s">
        <v>355</v>
      </c>
      <c r="E77" s="2">
        <v>241</v>
      </c>
      <c r="F77" s="125">
        <v>164</v>
      </c>
      <c r="G77" s="126" t="s">
        <v>982</v>
      </c>
      <c r="H77" s="126" t="s">
        <v>1891</v>
      </c>
      <c r="I77" s="2">
        <v>159</v>
      </c>
      <c r="J77" s="236"/>
    </row>
    <row r="78" spans="2:10">
      <c r="B78" s="125">
        <v>115</v>
      </c>
      <c r="C78" s="126" t="s">
        <v>516</v>
      </c>
      <c r="D78" s="126" t="s">
        <v>534</v>
      </c>
      <c r="E78" s="2">
        <v>241</v>
      </c>
      <c r="F78" s="125">
        <v>165</v>
      </c>
      <c r="G78" s="126" t="s">
        <v>1059</v>
      </c>
      <c r="H78" s="126" t="s">
        <v>1068</v>
      </c>
      <c r="I78" s="2">
        <v>158</v>
      </c>
      <c r="J78" s="236"/>
    </row>
    <row r="79" spans="2:10">
      <c r="B79" s="125">
        <v>116</v>
      </c>
      <c r="C79" s="126" t="s">
        <v>628</v>
      </c>
      <c r="D79" s="126" t="s">
        <v>667</v>
      </c>
      <c r="E79" s="2">
        <v>241</v>
      </c>
      <c r="F79" s="125">
        <v>166</v>
      </c>
      <c r="G79" s="126" t="s">
        <v>1554</v>
      </c>
      <c r="H79" s="126" t="s">
        <v>1567</v>
      </c>
      <c r="I79" s="2">
        <v>155</v>
      </c>
      <c r="J79" s="236"/>
    </row>
    <row r="80" spans="2:10">
      <c r="B80" s="125">
        <v>117</v>
      </c>
      <c r="C80" s="126" t="s">
        <v>949</v>
      </c>
      <c r="D80" s="126" t="s">
        <v>959</v>
      </c>
      <c r="E80" s="2">
        <v>237</v>
      </c>
      <c r="F80" s="125">
        <v>167</v>
      </c>
      <c r="G80" s="126" t="s">
        <v>1249</v>
      </c>
      <c r="H80" s="126" t="s">
        <v>1251</v>
      </c>
      <c r="I80" s="2">
        <v>152</v>
      </c>
      <c r="J80" s="236"/>
    </row>
    <row r="81" spans="2:10">
      <c r="B81" s="125">
        <v>118</v>
      </c>
      <c r="C81" s="126" t="s">
        <v>291</v>
      </c>
      <c r="D81" s="126" t="s">
        <v>1746</v>
      </c>
      <c r="E81" s="2">
        <v>237</v>
      </c>
      <c r="F81" s="125">
        <v>168</v>
      </c>
      <c r="G81" s="126" t="s">
        <v>1597</v>
      </c>
      <c r="H81" s="126" t="s">
        <v>1598</v>
      </c>
      <c r="I81" s="2">
        <v>152</v>
      </c>
      <c r="J81" s="236"/>
    </row>
    <row r="82" spans="2:10">
      <c r="B82" s="125">
        <v>119</v>
      </c>
      <c r="C82" s="126" t="s">
        <v>456</v>
      </c>
      <c r="D82" s="126" t="s">
        <v>462</v>
      </c>
      <c r="E82" s="2">
        <v>234</v>
      </c>
      <c r="F82" s="125">
        <v>169</v>
      </c>
      <c r="G82" s="126" t="s">
        <v>1249</v>
      </c>
      <c r="H82" s="126" t="s">
        <v>1250</v>
      </c>
      <c r="I82" s="2">
        <v>151</v>
      </c>
      <c r="J82" s="236"/>
    </row>
    <row r="83" spans="2:10">
      <c r="B83" s="125">
        <v>120</v>
      </c>
      <c r="C83" s="126" t="s">
        <v>628</v>
      </c>
      <c r="D83" s="126" t="s">
        <v>634</v>
      </c>
      <c r="E83" s="2">
        <v>232</v>
      </c>
      <c r="F83" s="125">
        <v>170</v>
      </c>
      <c r="G83" s="126" t="s">
        <v>516</v>
      </c>
      <c r="H83" s="126" t="s">
        <v>525</v>
      </c>
      <c r="I83" s="2">
        <v>150</v>
      </c>
      <c r="J83" s="236"/>
    </row>
    <row r="84" spans="2:10">
      <c r="B84" s="125">
        <v>121</v>
      </c>
      <c r="C84" s="126" t="s">
        <v>1682</v>
      </c>
      <c r="D84" s="126" t="s">
        <v>1691</v>
      </c>
      <c r="E84" s="2">
        <v>230</v>
      </c>
      <c r="F84" s="125">
        <v>171</v>
      </c>
      <c r="G84" s="126" t="s">
        <v>982</v>
      </c>
      <c r="H84" s="126" t="s">
        <v>1764</v>
      </c>
      <c r="I84" s="2">
        <v>150</v>
      </c>
      <c r="J84" s="236"/>
    </row>
    <row r="85" spans="2:10">
      <c r="B85" s="125">
        <v>122</v>
      </c>
      <c r="C85" s="126" t="s">
        <v>1059</v>
      </c>
      <c r="D85" s="126" t="s">
        <v>1070</v>
      </c>
      <c r="E85" s="2">
        <v>224</v>
      </c>
      <c r="F85" s="125">
        <v>172</v>
      </c>
      <c r="G85" s="126" t="s">
        <v>456</v>
      </c>
      <c r="H85" s="126" t="s">
        <v>475</v>
      </c>
      <c r="I85" s="2">
        <v>148</v>
      </c>
      <c r="J85" s="236"/>
    </row>
    <row r="86" spans="2:10">
      <c r="B86" s="125">
        <v>123</v>
      </c>
      <c r="C86" s="126" t="s">
        <v>982</v>
      </c>
      <c r="D86" s="126" t="s">
        <v>991</v>
      </c>
      <c r="E86" s="2">
        <v>220</v>
      </c>
      <c r="F86" s="125">
        <v>173</v>
      </c>
      <c r="G86" s="126" t="s">
        <v>410</v>
      </c>
      <c r="H86" s="126" t="s">
        <v>412</v>
      </c>
      <c r="I86" s="2">
        <v>147</v>
      </c>
      <c r="J86" s="236"/>
    </row>
    <row r="87" spans="2:10">
      <c r="B87" s="125">
        <v>124</v>
      </c>
      <c r="C87" s="126" t="s">
        <v>1105</v>
      </c>
      <c r="D87" s="126" t="s">
        <v>1106</v>
      </c>
      <c r="E87" s="2">
        <v>219</v>
      </c>
      <c r="F87" s="125">
        <v>174</v>
      </c>
      <c r="G87" s="126" t="s">
        <v>1383</v>
      </c>
      <c r="H87" s="126" t="s">
        <v>1384</v>
      </c>
      <c r="I87" s="2">
        <v>147</v>
      </c>
      <c r="J87" s="236"/>
    </row>
    <row r="88" spans="2:10">
      <c r="B88" s="125">
        <v>125</v>
      </c>
      <c r="C88" s="126" t="s">
        <v>768</v>
      </c>
      <c r="D88" s="126" t="s">
        <v>775</v>
      </c>
      <c r="E88" s="2">
        <v>214</v>
      </c>
      <c r="F88" s="125">
        <v>175</v>
      </c>
      <c r="G88" s="126" t="s">
        <v>576</v>
      </c>
      <c r="H88" s="126" t="s">
        <v>604</v>
      </c>
      <c r="I88" s="2">
        <v>146</v>
      </c>
      <c r="J88" s="236"/>
    </row>
    <row r="89" spans="2:10">
      <c r="B89" s="125">
        <v>126</v>
      </c>
      <c r="C89" s="126" t="s">
        <v>1421</v>
      </c>
      <c r="D89" s="126" t="s">
        <v>1780</v>
      </c>
      <c r="E89" s="2">
        <v>204</v>
      </c>
      <c r="F89" s="125">
        <v>176</v>
      </c>
      <c r="G89" s="126" t="s">
        <v>456</v>
      </c>
      <c r="H89" s="126" t="s">
        <v>459</v>
      </c>
      <c r="I89" s="2">
        <v>145</v>
      </c>
      <c r="J89" s="236"/>
    </row>
    <row r="90" spans="2:10">
      <c r="B90" s="125">
        <v>127</v>
      </c>
      <c r="C90" s="126" t="s">
        <v>516</v>
      </c>
      <c r="D90" s="126" t="s">
        <v>532</v>
      </c>
      <c r="E90" s="2">
        <v>203</v>
      </c>
      <c r="F90" s="125">
        <v>177</v>
      </c>
      <c r="G90" s="126" t="s">
        <v>1288</v>
      </c>
      <c r="H90" s="126" t="s">
        <v>1301</v>
      </c>
      <c r="I90" s="2">
        <v>145</v>
      </c>
      <c r="J90" s="236"/>
    </row>
    <row r="91" spans="2:10">
      <c r="B91" s="125">
        <v>128</v>
      </c>
      <c r="C91" s="126" t="s">
        <v>805</v>
      </c>
      <c r="D91" s="126" t="s">
        <v>806</v>
      </c>
      <c r="E91" s="2">
        <v>199</v>
      </c>
      <c r="F91" s="125">
        <v>178</v>
      </c>
      <c r="G91" s="126" t="s">
        <v>949</v>
      </c>
      <c r="H91" s="126" t="s">
        <v>953</v>
      </c>
      <c r="I91" s="2">
        <v>144</v>
      </c>
      <c r="J91" s="236"/>
    </row>
    <row r="92" spans="2:10">
      <c r="B92" s="125">
        <v>129</v>
      </c>
      <c r="C92" s="126" t="s">
        <v>982</v>
      </c>
      <c r="D92" s="126" t="s">
        <v>983</v>
      </c>
      <c r="E92" s="2">
        <v>195</v>
      </c>
      <c r="F92" s="125">
        <v>179</v>
      </c>
      <c r="G92" s="126" t="s">
        <v>907</v>
      </c>
      <c r="H92" s="126" t="s">
        <v>1761</v>
      </c>
      <c r="I92" s="2">
        <v>143</v>
      </c>
      <c r="J92" s="236"/>
    </row>
    <row r="93" spans="2:10">
      <c r="B93" s="125">
        <v>130</v>
      </c>
      <c r="C93" s="126" t="s">
        <v>1030</v>
      </c>
      <c r="D93" s="128" t="s">
        <v>1033</v>
      </c>
      <c r="E93" s="2">
        <v>195</v>
      </c>
      <c r="F93" s="125">
        <v>180</v>
      </c>
      <c r="G93" s="126" t="s">
        <v>516</v>
      </c>
      <c r="H93" s="126" t="s">
        <v>552</v>
      </c>
      <c r="I93" s="2">
        <v>140</v>
      </c>
      <c r="J93" s="236"/>
    </row>
    <row r="94" spans="2:10">
      <c r="B94" s="125">
        <v>131</v>
      </c>
      <c r="C94" s="126" t="s">
        <v>949</v>
      </c>
      <c r="D94" s="126" t="s">
        <v>957</v>
      </c>
      <c r="E94" s="2">
        <v>193</v>
      </c>
      <c r="F94" s="125">
        <v>181</v>
      </c>
      <c r="G94" s="126" t="s">
        <v>255</v>
      </c>
      <c r="H94" s="126" t="s">
        <v>264</v>
      </c>
      <c r="I94" s="2">
        <v>139</v>
      </c>
      <c r="J94" s="236"/>
    </row>
    <row r="95" spans="2:10">
      <c r="B95" s="125">
        <v>132</v>
      </c>
      <c r="C95" s="126" t="s">
        <v>1105</v>
      </c>
      <c r="D95" s="126" t="s">
        <v>1766</v>
      </c>
      <c r="E95" s="2">
        <v>192</v>
      </c>
      <c r="F95" s="125">
        <v>182</v>
      </c>
      <c r="G95" s="126" t="s">
        <v>628</v>
      </c>
      <c r="H95" s="126" t="s">
        <v>652</v>
      </c>
      <c r="I95" s="2">
        <v>139</v>
      </c>
      <c r="J95" s="236"/>
    </row>
    <row r="96" spans="2:10">
      <c r="B96" s="125">
        <v>133</v>
      </c>
      <c r="C96" s="126" t="s">
        <v>1616</v>
      </c>
      <c r="D96" s="126" t="s">
        <v>1617</v>
      </c>
      <c r="E96" s="2">
        <v>190</v>
      </c>
      <c r="F96" s="125">
        <v>183</v>
      </c>
      <c r="G96" s="126" t="s">
        <v>691</v>
      </c>
      <c r="H96" s="126" t="s">
        <v>699</v>
      </c>
      <c r="I96" s="2">
        <v>138</v>
      </c>
      <c r="J96" s="236"/>
    </row>
    <row r="97" spans="2:10">
      <c r="B97" s="125">
        <v>134</v>
      </c>
      <c r="C97" s="126" t="s">
        <v>1682</v>
      </c>
      <c r="D97" s="126" t="s">
        <v>1692</v>
      </c>
      <c r="E97" s="2">
        <v>189</v>
      </c>
      <c r="F97" s="125">
        <v>184</v>
      </c>
      <c r="G97" s="126" t="s">
        <v>1682</v>
      </c>
      <c r="H97" s="126" t="s">
        <v>1685</v>
      </c>
      <c r="I97" s="2">
        <v>137</v>
      </c>
      <c r="J97" s="236"/>
    </row>
    <row r="98" spans="2:10">
      <c r="B98" s="125">
        <v>135</v>
      </c>
      <c r="C98" s="126" t="s">
        <v>1288</v>
      </c>
      <c r="D98" s="126" t="s">
        <v>1302</v>
      </c>
      <c r="E98" s="2">
        <v>187</v>
      </c>
      <c r="F98" s="125">
        <v>185</v>
      </c>
      <c r="G98" s="126" t="s">
        <v>456</v>
      </c>
      <c r="H98" s="126" t="s">
        <v>466</v>
      </c>
      <c r="I98" s="2">
        <v>136</v>
      </c>
      <c r="J98" s="236"/>
    </row>
    <row r="99" spans="2:10">
      <c r="B99" s="125">
        <v>136</v>
      </c>
      <c r="C99" s="126" t="s">
        <v>753</v>
      </c>
      <c r="D99" s="126" t="s">
        <v>759</v>
      </c>
      <c r="E99" s="2">
        <v>185</v>
      </c>
      <c r="F99" s="125">
        <v>186</v>
      </c>
      <c r="G99" s="126" t="s">
        <v>1182</v>
      </c>
      <c r="H99" s="126" t="s">
        <v>1191</v>
      </c>
      <c r="I99" s="2">
        <v>136</v>
      </c>
      <c r="J99" s="236"/>
    </row>
    <row r="100" spans="2:10">
      <c r="B100" s="125">
        <v>137</v>
      </c>
      <c r="C100" s="126" t="s">
        <v>1105</v>
      </c>
      <c r="D100" s="126" t="s">
        <v>1121</v>
      </c>
      <c r="E100" s="2">
        <v>184</v>
      </c>
      <c r="F100" s="125">
        <v>187</v>
      </c>
      <c r="G100" s="126" t="s">
        <v>354</v>
      </c>
      <c r="H100" s="126" t="s">
        <v>358</v>
      </c>
      <c r="I100" s="2">
        <v>134</v>
      </c>
      <c r="J100" s="236"/>
    </row>
    <row r="101" spans="2:10">
      <c r="B101" s="125">
        <v>138</v>
      </c>
      <c r="C101" s="126" t="s">
        <v>516</v>
      </c>
      <c r="D101" s="126" t="s">
        <v>539</v>
      </c>
      <c r="E101" s="2">
        <v>183</v>
      </c>
      <c r="F101" s="125">
        <v>188</v>
      </c>
      <c r="G101" s="126" t="s">
        <v>410</v>
      </c>
      <c r="H101" s="126" t="s">
        <v>413</v>
      </c>
      <c r="I101" s="2">
        <v>134</v>
      </c>
      <c r="J101" s="236"/>
    </row>
    <row r="102" spans="2:10">
      <c r="B102" s="125">
        <v>139</v>
      </c>
      <c r="C102" s="126" t="s">
        <v>628</v>
      </c>
      <c r="D102" s="126" t="s">
        <v>670</v>
      </c>
      <c r="E102" s="2">
        <v>181</v>
      </c>
      <c r="F102" s="125">
        <v>189</v>
      </c>
      <c r="G102" s="126" t="s">
        <v>255</v>
      </c>
      <c r="H102" s="126" t="s">
        <v>1724</v>
      </c>
      <c r="I102" s="2">
        <v>134</v>
      </c>
      <c r="J102" s="236"/>
    </row>
    <row r="103" spans="2:10">
      <c r="B103" s="125">
        <v>140</v>
      </c>
      <c r="C103" s="126" t="s">
        <v>1030</v>
      </c>
      <c r="D103" s="126" t="s">
        <v>1034</v>
      </c>
      <c r="E103" s="2">
        <v>180</v>
      </c>
      <c r="F103" s="125">
        <v>190</v>
      </c>
      <c r="G103" s="126" t="s">
        <v>1144</v>
      </c>
      <c r="H103" s="126" t="s">
        <v>1771</v>
      </c>
      <c r="I103" s="2">
        <v>133</v>
      </c>
      <c r="J103" s="236"/>
    </row>
    <row r="104" spans="2:10">
      <c r="B104" s="125">
        <v>141</v>
      </c>
      <c r="C104" s="126" t="s">
        <v>1456</v>
      </c>
      <c r="D104" s="126" t="s">
        <v>1464</v>
      </c>
      <c r="E104" s="2">
        <v>180</v>
      </c>
      <c r="F104" s="125">
        <v>191</v>
      </c>
      <c r="G104" s="126" t="s">
        <v>982</v>
      </c>
      <c r="H104" s="126" t="s">
        <v>1008</v>
      </c>
      <c r="I104" s="2">
        <v>132</v>
      </c>
      <c r="J104" s="236"/>
    </row>
    <row r="105" spans="2:10">
      <c r="B105" s="125">
        <v>142</v>
      </c>
      <c r="C105" s="126" t="s">
        <v>576</v>
      </c>
      <c r="D105" s="126" t="s">
        <v>593</v>
      </c>
      <c r="E105" s="2">
        <v>178</v>
      </c>
      <c r="F105" s="125">
        <v>192</v>
      </c>
      <c r="G105" s="126" t="s">
        <v>1182</v>
      </c>
      <c r="H105" s="126" t="s">
        <v>1190</v>
      </c>
      <c r="I105" s="2">
        <v>132</v>
      </c>
      <c r="J105" s="236"/>
    </row>
    <row r="106" spans="2:10">
      <c r="B106" s="125">
        <v>143</v>
      </c>
      <c r="C106" s="126" t="s">
        <v>1105</v>
      </c>
      <c r="D106" s="126" t="s">
        <v>1117</v>
      </c>
      <c r="E106" s="2">
        <v>177</v>
      </c>
      <c r="F106" s="125">
        <v>193</v>
      </c>
      <c r="G106" s="126" t="s">
        <v>1383</v>
      </c>
      <c r="H106" s="126" t="s">
        <v>1390</v>
      </c>
      <c r="I106" s="2">
        <v>132</v>
      </c>
      <c r="J106" s="236"/>
    </row>
    <row r="107" spans="2:10">
      <c r="B107" s="125">
        <v>144</v>
      </c>
      <c r="C107" s="126" t="s">
        <v>1682</v>
      </c>
      <c r="D107" s="126" t="s">
        <v>1700</v>
      </c>
      <c r="E107" s="2">
        <v>177</v>
      </c>
      <c r="F107" s="125">
        <v>194</v>
      </c>
      <c r="G107" s="126" t="s">
        <v>1105</v>
      </c>
      <c r="H107" s="126" t="s">
        <v>1130</v>
      </c>
      <c r="I107" s="2">
        <v>131</v>
      </c>
      <c r="J107" s="236"/>
    </row>
    <row r="108" spans="2:10">
      <c r="B108" s="125">
        <v>145</v>
      </c>
      <c r="C108" s="126" t="s">
        <v>576</v>
      </c>
      <c r="D108" s="126" t="s">
        <v>588</v>
      </c>
      <c r="E108" s="2">
        <v>175</v>
      </c>
      <c r="F108" s="125">
        <v>195</v>
      </c>
      <c r="G108" s="126" t="s">
        <v>482</v>
      </c>
      <c r="H108" s="126" t="s">
        <v>494</v>
      </c>
      <c r="I108" s="2">
        <v>130</v>
      </c>
      <c r="J108" s="236"/>
    </row>
    <row r="109" spans="2:10">
      <c r="B109" s="125">
        <v>146</v>
      </c>
      <c r="C109" s="126" t="s">
        <v>1908</v>
      </c>
      <c r="D109" s="126" t="s">
        <v>1911</v>
      </c>
      <c r="E109" s="2">
        <v>174</v>
      </c>
      <c r="F109" s="125">
        <v>196</v>
      </c>
      <c r="G109" s="126" t="s">
        <v>949</v>
      </c>
      <c r="H109" s="126" t="s">
        <v>956</v>
      </c>
      <c r="I109" s="2">
        <v>130</v>
      </c>
      <c r="J109" s="236"/>
    </row>
    <row r="110" spans="2:10">
      <c r="B110" s="125">
        <v>147</v>
      </c>
      <c r="C110" s="126" t="s">
        <v>1105</v>
      </c>
      <c r="D110" s="126" t="s">
        <v>1124</v>
      </c>
      <c r="E110" s="2">
        <v>173</v>
      </c>
      <c r="F110" s="125">
        <v>197</v>
      </c>
      <c r="G110" s="126" t="s">
        <v>3</v>
      </c>
      <c r="H110" s="126" t="s">
        <v>17</v>
      </c>
      <c r="I110" s="2">
        <v>129</v>
      </c>
      <c r="J110" s="236"/>
    </row>
    <row r="111" spans="2:10">
      <c r="B111" s="125">
        <v>148</v>
      </c>
      <c r="C111" s="126" t="s">
        <v>1532</v>
      </c>
      <c r="D111" s="126" t="s">
        <v>1782</v>
      </c>
      <c r="E111" s="2">
        <v>173</v>
      </c>
      <c r="F111" s="125">
        <v>198</v>
      </c>
      <c r="G111" s="126" t="s">
        <v>722</v>
      </c>
      <c r="H111" s="126" t="s">
        <v>726</v>
      </c>
      <c r="I111" s="2">
        <v>128</v>
      </c>
      <c r="J111" s="236"/>
    </row>
    <row r="112" spans="2:10">
      <c r="B112" s="125">
        <v>149</v>
      </c>
      <c r="C112" s="126" t="s">
        <v>1456</v>
      </c>
      <c r="D112" s="126" t="s">
        <v>1463</v>
      </c>
      <c r="E112" s="2">
        <v>172</v>
      </c>
      <c r="F112" s="125">
        <v>199</v>
      </c>
      <c r="G112" s="126" t="s">
        <v>949</v>
      </c>
      <c r="H112" s="126" t="s">
        <v>952</v>
      </c>
      <c r="I112" s="2">
        <v>128</v>
      </c>
      <c r="J112" s="236"/>
    </row>
    <row r="113" spans="1:10">
      <c r="B113" s="125">
        <v>150</v>
      </c>
      <c r="C113" s="126" t="s">
        <v>1642</v>
      </c>
      <c r="D113" s="126" t="s">
        <v>1656</v>
      </c>
      <c r="E113" s="2">
        <v>170</v>
      </c>
      <c r="F113" s="125">
        <v>200</v>
      </c>
      <c r="G113" s="126" t="s">
        <v>1059</v>
      </c>
      <c r="H113" s="126" t="s">
        <v>1765</v>
      </c>
      <c r="I113" s="2">
        <v>128</v>
      </c>
      <c r="J113" s="236"/>
    </row>
    <row r="114" spans="1:10">
      <c r="A114" s="127"/>
      <c r="B114" s="127"/>
      <c r="C114" s="127"/>
      <c r="D114" s="127"/>
      <c r="E114" s="127"/>
      <c r="F114" s="127"/>
      <c r="G114" s="127"/>
      <c r="H114" s="127"/>
      <c r="I114" s="129"/>
      <c r="J114" s="219"/>
    </row>
    <row r="115" spans="1:10">
      <c r="A115" s="127"/>
      <c r="B115" s="127"/>
      <c r="C115" s="127"/>
      <c r="D115" s="127"/>
      <c r="E115" s="127"/>
      <c r="F115" s="127"/>
      <c r="G115" s="127"/>
      <c r="H115" s="127"/>
      <c r="I115" s="130"/>
      <c r="J115" s="219"/>
    </row>
    <row r="116" spans="1:10">
      <c r="E116" s="122" t="s">
        <v>1951</v>
      </c>
      <c r="F116" s="127"/>
      <c r="G116" s="127"/>
      <c r="H116" s="127"/>
      <c r="I116" s="127"/>
      <c r="J116" s="239"/>
    </row>
    <row r="117" spans="1:10" ht="33.75">
      <c r="B117" s="123"/>
      <c r="C117" s="246" t="s">
        <v>1788</v>
      </c>
      <c r="D117" s="244" t="s">
        <v>1789</v>
      </c>
      <c r="E117" s="110" t="s">
        <v>1950</v>
      </c>
      <c r="F117" s="127"/>
      <c r="G117" s="127"/>
      <c r="H117" s="127"/>
      <c r="I117" s="127"/>
      <c r="J117" s="239"/>
    </row>
    <row r="118" spans="1:10">
      <c r="B118" s="124"/>
      <c r="C118" s="247"/>
      <c r="D118" s="245"/>
      <c r="E118" s="66" t="s">
        <v>1795</v>
      </c>
      <c r="F118" s="127"/>
      <c r="G118" s="127"/>
      <c r="H118" s="127"/>
      <c r="I118" s="127"/>
      <c r="J118" s="239"/>
    </row>
    <row r="119" spans="1:10">
      <c r="B119" s="125">
        <v>201</v>
      </c>
      <c r="C119" s="126" t="s">
        <v>949</v>
      </c>
      <c r="D119" s="126" t="s">
        <v>962</v>
      </c>
      <c r="E119" s="2">
        <v>127</v>
      </c>
      <c r="F119" s="127"/>
      <c r="G119" s="127"/>
      <c r="H119" s="127"/>
      <c r="I119" s="127"/>
      <c r="J119" s="239"/>
    </row>
    <row r="120" spans="1:10">
      <c r="B120" s="125">
        <v>202</v>
      </c>
      <c r="C120" s="126" t="s">
        <v>1144</v>
      </c>
      <c r="D120" s="126" t="s">
        <v>1153</v>
      </c>
      <c r="E120" s="2">
        <v>126</v>
      </c>
      <c r="F120" s="127"/>
      <c r="G120" s="127"/>
      <c r="H120" s="127"/>
      <c r="I120" s="127"/>
      <c r="J120" s="239"/>
    </row>
    <row r="121" spans="1:10">
      <c r="B121" s="125">
        <v>203</v>
      </c>
      <c r="C121" s="126" t="s">
        <v>1268</v>
      </c>
      <c r="D121" s="126" t="s">
        <v>1270</v>
      </c>
      <c r="E121" s="2">
        <v>125</v>
      </c>
      <c r="F121" s="127"/>
      <c r="G121" s="127"/>
      <c r="H121" s="127"/>
      <c r="I121" s="127"/>
      <c r="J121" s="239"/>
    </row>
    <row r="122" spans="1:10">
      <c r="B122" s="125">
        <v>204</v>
      </c>
      <c r="C122" s="126" t="s">
        <v>1642</v>
      </c>
      <c r="D122" s="126" t="s">
        <v>1653</v>
      </c>
      <c r="E122" s="2">
        <v>125</v>
      </c>
      <c r="F122" s="127"/>
      <c r="G122" s="127"/>
      <c r="H122" s="127"/>
      <c r="I122" s="127"/>
      <c r="J122" s="239"/>
    </row>
    <row r="123" spans="1:10">
      <c r="B123" s="125">
        <v>205</v>
      </c>
      <c r="C123" s="126" t="s">
        <v>949</v>
      </c>
      <c r="D123" s="126" t="s">
        <v>960</v>
      </c>
      <c r="E123" s="2">
        <v>123</v>
      </c>
      <c r="F123" s="127"/>
      <c r="G123" s="127"/>
      <c r="H123" s="127"/>
      <c r="I123" s="127"/>
      <c r="J123" s="239"/>
    </row>
    <row r="124" spans="1:10">
      <c r="B124" s="125">
        <v>206</v>
      </c>
      <c r="C124" s="126" t="s">
        <v>1144</v>
      </c>
      <c r="D124" s="126" t="s">
        <v>1148</v>
      </c>
      <c r="E124" s="2">
        <v>122</v>
      </c>
      <c r="F124" s="127"/>
      <c r="G124" s="127"/>
      <c r="H124" s="127"/>
      <c r="I124" s="127"/>
      <c r="J124" s="239"/>
    </row>
    <row r="125" spans="1:10">
      <c r="B125" s="125">
        <v>207</v>
      </c>
      <c r="C125" s="126" t="s">
        <v>1642</v>
      </c>
      <c r="D125" s="126" t="s">
        <v>1643</v>
      </c>
      <c r="E125" s="2">
        <v>122</v>
      </c>
      <c r="F125" s="127"/>
      <c r="G125" s="127"/>
      <c r="H125" s="127"/>
      <c r="I125" s="127"/>
      <c r="J125" s="239"/>
    </row>
    <row r="126" spans="1:10">
      <c r="B126" s="125">
        <v>208</v>
      </c>
      <c r="C126" s="126" t="s">
        <v>691</v>
      </c>
      <c r="D126" s="126" t="s">
        <v>696</v>
      </c>
      <c r="E126" s="2">
        <v>121</v>
      </c>
      <c r="F126" s="127"/>
      <c r="G126" s="127"/>
      <c r="H126" s="127"/>
      <c r="I126" s="127"/>
      <c r="J126" s="239"/>
    </row>
    <row r="127" spans="1:10">
      <c r="B127" s="125">
        <v>209</v>
      </c>
      <c r="C127" s="126" t="s">
        <v>907</v>
      </c>
      <c r="D127" s="126" t="s">
        <v>920</v>
      </c>
      <c r="E127" s="2">
        <v>121</v>
      </c>
      <c r="F127" s="127"/>
      <c r="G127" s="127"/>
      <c r="H127" s="127"/>
      <c r="I127" s="127"/>
      <c r="J127" s="239"/>
    </row>
    <row r="128" spans="1:10">
      <c r="B128" s="125">
        <v>210</v>
      </c>
      <c r="C128" s="126" t="s">
        <v>1030</v>
      </c>
      <c r="D128" s="126" t="s">
        <v>1036</v>
      </c>
      <c r="E128" s="2">
        <v>120</v>
      </c>
      <c r="F128" s="127"/>
      <c r="G128" s="127"/>
      <c r="H128" s="127"/>
      <c r="I128" s="127"/>
      <c r="J128" s="239"/>
    </row>
    <row r="129" spans="2:10">
      <c r="B129" s="125">
        <v>211</v>
      </c>
      <c r="C129" s="126" t="s">
        <v>1059</v>
      </c>
      <c r="D129" s="126" t="s">
        <v>1060</v>
      </c>
      <c r="E129" s="2">
        <v>120</v>
      </c>
      <c r="F129" s="127"/>
      <c r="G129" s="127"/>
      <c r="H129" s="127"/>
      <c r="I129" s="127"/>
      <c r="J129" s="239"/>
    </row>
    <row r="130" spans="2:10">
      <c r="B130" s="125">
        <v>212</v>
      </c>
      <c r="C130" s="126" t="s">
        <v>1079</v>
      </c>
      <c r="D130" s="126" t="s">
        <v>1087</v>
      </c>
      <c r="E130" s="2">
        <v>120</v>
      </c>
      <c r="F130" s="226"/>
      <c r="G130" s="219"/>
      <c r="H130" s="219"/>
      <c r="I130" s="219"/>
      <c r="J130" s="219"/>
    </row>
    <row r="131" spans="2:10">
      <c r="B131" s="125">
        <v>213</v>
      </c>
      <c r="C131" s="126" t="s">
        <v>1288</v>
      </c>
      <c r="D131" s="126" t="s">
        <v>1293</v>
      </c>
      <c r="E131" s="2">
        <v>120</v>
      </c>
      <c r="F131" s="226"/>
      <c r="G131" s="219"/>
      <c r="H131" s="219"/>
      <c r="I131" s="219"/>
      <c r="J131" s="219"/>
    </row>
    <row r="132" spans="2:10">
      <c r="B132" s="125">
        <v>214</v>
      </c>
      <c r="C132" s="126" t="s">
        <v>3</v>
      </c>
      <c r="D132" s="126" t="s">
        <v>34</v>
      </c>
      <c r="E132" s="2">
        <v>119</v>
      </c>
      <c r="F132" s="226"/>
      <c r="G132" s="219"/>
      <c r="H132" s="219"/>
      <c r="I132" s="219"/>
      <c r="J132" s="219"/>
    </row>
    <row r="133" spans="2:10">
      <c r="B133" s="125">
        <v>215</v>
      </c>
      <c r="C133" s="126" t="s">
        <v>576</v>
      </c>
      <c r="D133" s="126" t="s">
        <v>590</v>
      </c>
      <c r="E133" s="2">
        <v>119</v>
      </c>
      <c r="F133" s="226"/>
      <c r="G133" s="219"/>
      <c r="H133" s="219"/>
      <c r="I133" s="219"/>
      <c r="J133" s="219"/>
    </row>
    <row r="134" spans="2:10">
      <c r="B134" s="125">
        <v>216</v>
      </c>
      <c r="C134" s="126" t="s">
        <v>1144</v>
      </c>
      <c r="D134" s="126" t="s">
        <v>1157</v>
      </c>
      <c r="E134" s="2">
        <v>119</v>
      </c>
      <c r="F134" s="226"/>
      <c r="G134" s="219"/>
      <c r="H134" s="219"/>
      <c r="I134" s="219"/>
      <c r="J134" s="219"/>
    </row>
    <row r="135" spans="2:10">
      <c r="B135" s="125">
        <v>217</v>
      </c>
      <c r="C135" s="126" t="s">
        <v>1144</v>
      </c>
      <c r="D135" s="126" t="s">
        <v>1154</v>
      </c>
      <c r="E135" s="2">
        <v>118</v>
      </c>
      <c r="F135" s="226"/>
      <c r="G135" s="219"/>
      <c r="H135" s="219"/>
      <c r="I135" s="219"/>
      <c r="J135" s="219"/>
    </row>
    <row r="136" spans="2:10">
      <c r="B136" s="125">
        <v>218</v>
      </c>
      <c r="C136" s="126" t="s">
        <v>691</v>
      </c>
      <c r="D136" s="126" t="s">
        <v>706</v>
      </c>
      <c r="E136" s="2">
        <v>115</v>
      </c>
      <c r="F136" s="226"/>
      <c r="G136" s="219"/>
      <c r="H136" s="219"/>
      <c r="I136" s="219"/>
      <c r="J136" s="219"/>
    </row>
    <row r="137" spans="2:10">
      <c r="B137" s="125">
        <v>219</v>
      </c>
      <c r="C137" s="126" t="s">
        <v>1616</v>
      </c>
      <c r="D137" s="126" t="s">
        <v>1624</v>
      </c>
      <c r="E137" s="2">
        <v>115</v>
      </c>
      <c r="F137" s="226"/>
      <c r="G137" s="219"/>
      <c r="H137" s="219"/>
      <c r="I137" s="219"/>
      <c r="J137" s="219"/>
    </row>
    <row r="138" spans="2:10">
      <c r="B138" s="125">
        <v>220</v>
      </c>
      <c r="C138" s="126" t="s">
        <v>317</v>
      </c>
      <c r="D138" s="126" t="s">
        <v>328</v>
      </c>
      <c r="E138" s="2">
        <v>114</v>
      </c>
      <c r="F138" s="226"/>
      <c r="G138" s="219"/>
      <c r="H138" s="219"/>
      <c r="I138" s="219"/>
      <c r="J138" s="219"/>
    </row>
    <row r="139" spans="2:10">
      <c r="B139" s="125">
        <v>221</v>
      </c>
      <c r="C139" s="126" t="s">
        <v>1357</v>
      </c>
      <c r="D139" s="126" t="s">
        <v>1358</v>
      </c>
      <c r="E139" s="2">
        <v>114</v>
      </c>
      <c r="F139" s="226"/>
      <c r="G139" s="219"/>
      <c r="H139" s="219"/>
      <c r="I139" s="219"/>
      <c r="J139" s="219"/>
    </row>
    <row r="140" spans="2:10">
      <c r="B140" s="125">
        <v>222</v>
      </c>
      <c r="C140" s="126" t="s">
        <v>1682</v>
      </c>
      <c r="D140" s="126" t="s">
        <v>1709</v>
      </c>
      <c r="E140" s="2">
        <v>114</v>
      </c>
    </row>
    <row r="141" spans="2:10">
      <c r="B141" s="125">
        <v>223</v>
      </c>
      <c r="C141" s="126" t="s">
        <v>1144</v>
      </c>
      <c r="D141" s="126" t="s">
        <v>1772</v>
      </c>
      <c r="E141" s="2">
        <v>114</v>
      </c>
    </row>
    <row r="142" spans="2:10">
      <c r="B142" s="125">
        <v>224</v>
      </c>
      <c r="C142" s="126" t="s">
        <v>317</v>
      </c>
      <c r="D142" s="126" t="s">
        <v>327</v>
      </c>
      <c r="E142" s="2">
        <v>113</v>
      </c>
    </row>
    <row r="143" spans="2:10">
      <c r="B143" s="125">
        <v>225</v>
      </c>
      <c r="C143" s="126" t="s">
        <v>516</v>
      </c>
      <c r="D143" s="126" t="s">
        <v>527</v>
      </c>
      <c r="E143" s="2">
        <v>113</v>
      </c>
    </row>
    <row r="144" spans="2:10">
      <c r="B144" s="125">
        <v>226</v>
      </c>
      <c r="C144" s="126" t="s">
        <v>516</v>
      </c>
      <c r="D144" s="126" t="s">
        <v>544</v>
      </c>
      <c r="E144" s="2">
        <v>111</v>
      </c>
    </row>
    <row r="145" spans="2:5">
      <c r="B145" s="125">
        <v>227</v>
      </c>
      <c r="C145" s="126" t="s">
        <v>516</v>
      </c>
      <c r="D145" s="126" t="s">
        <v>546</v>
      </c>
      <c r="E145" s="2">
        <v>111</v>
      </c>
    </row>
    <row r="146" spans="2:5">
      <c r="B146" s="125">
        <v>228</v>
      </c>
      <c r="C146" s="126" t="s">
        <v>1288</v>
      </c>
      <c r="D146" s="126" t="s">
        <v>1775</v>
      </c>
      <c r="E146" s="2">
        <v>111</v>
      </c>
    </row>
    <row r="147" spans="2:5">
      <c r="B147" s="125">
        <v>229</v>
      </c>
      <c r="C147" s="126" t="s">
        <v>354</v>
      </c>
      <c r="D147" s="126" t="s">
        <v>363</v>
      </c>
      <c r="E147" s="2">
        <v>110</v>
      </c>
    </row>
    <row r="148" spans="2:5">
      <c r="B148" s="125">
        <v>230</v>
      </c>
      <c r="C148" s="126" t="s">
        <v>982</v>
      </c>
      <c r="D148" s="126" t="s">
        <v>990</v>
      </c>
      <c r="E148" s="2">
        <v>110</v>
      </c>
    </row>
    <row r="149" spans="2:5">
      <c r="B149" s="125">
        <v>231</v>
      </c>
      <c r="C149" s="126" t="s">
        <v>1105</v>
      </c>
      <c r="D149" s="126" t="s">
        <v>1107</v>
      </c>
      <c r="E149" s="2">
        <v>110</v>
      </c>
    </row>
    <row r="150" spans="2:5">
      <c r="B150" s="125">
        <v>232</v>
      </c>
      <c r="C150" s="126" t="s">
        <v>1182</v>
      </c>
      <c r="D150" s="126" t="s">
        <v>1186</v>
      </c>
      <c r="E150" s="2">
        <v>110</v>
      </c>
    </row>
    <row r="151" spans="2:5">
      <c r="B151" s="125">
        <v>233</v>
      </c>
      <c r="C151" s="126" t="s">
        <v>1337</v>
      </c>
      <c r="D151" s="126" t="s">
        <v>1341</v>
      </c>
      <c r="E151" s="2">
        <v>110</v>
      </c>
    </row>
    <row r="152" spans="2:5">
      <c r="B152" s="125">
        <v>234</v>
      </c>
      <c r="C152" s="126" t="s">
        <v>1456</v>
      </c>
      <c r="D152" s="126" t="s">
        <v>1459</v>
      </c>
      <c r="E152" s="2">
        <v>110</v>
      </c>
    </row>
    <row r="153" spans="2:5">
      <c r="B153" s="125">
        <v>235</v>
      </c>
      <c r="C153" s="126" t="s">
        <v>1456</v>
      </c>
      <c r="D153" s="126" t="s">
        <v>1470</v>
      </c>
      <c r="E153" s="2">
        <v>110</v>
      </c>
    </row>
    <row r="154" spans="2:5">
      <c r="B154" s="125">
        <v>236</v>
      </c>
      <c r="C154" s="126" t="s">
        <v>1682</v>
      </c>
      <c r="D154" s="126" t="s">
        <v>1698</v>
      </c>
      <c r="E154" s="2">
        <v>109</v>
      </c>
    </row>
    <row r="155" spans="2:5">
      <c r="B155" s="125">
        <v>237</v>
      </c>
      <c r="C155" s="126" t="s">
        <v>354</v>
      </c>
      <c r="D155" s="126" t="s">
        <v>356</v>
      </c>
      <c r="E155" s="2">
        <v>107</v>
      </c>
    </row>
    <row r="156" spans="2:5">
      <c r="B156" s="125">
        <v>238</v>
      </c>
      <c r="C156" s="126" t="s">
        <v>456</v>
      </c>
      <c r="D156" s="126" t="s">
        <v>458</v>
      </c>
      <c r="E156" s="2">
        <v>107</v>
      </c>
    </row>
    <row r="157" spans="2:5">
      <c r="B157" s="125">
        <v>239</v>
      </c>
      <c r="C157" s="126" t="s">
        <v>3</v>
      </c>
      <c r="D157" s="126" t="s">
        <v>63</v>
      </c>
      <c r="E157" s="2">
        <v>105</v>
      </c>
    </row>
    <row r="158" spans="2:5">
      <c r="B158" s="125">
        <v>240</v>
      </c>
      <c r="C158" s="126" t="s">
        <v>255</v>
      </c>
      <c r="D158" s="126" t="s">
        <v>279</v>
      </c>
      <c r="E158" s="2">
        <v>105</v>
      </c>
    </row>
    <row r="159" spans="2:5">
      <c r="B159" s="125">
        <v>241</v>
      </c>
      <c r="C159" s="126" t="s">
        <v>722</v>
      </c>
      <c r="D159" s="126" t="s">
        <v>735</v>
      </c>
      <c r="E159" s="2">
        <v>105</v>
      </c>
    </row>
    <row r="160" spans="2:5">
      <c r="B160" s="125">
        <v>242</v>
      </c>
      <c r="C160" s="126" t="s">
        <v>832</v>
      </c>
      <c r="D160" s="126" t="s">
        <v>843</v>
      </c>
      <c r="E160" s="2">
        <v>105</v>
      </c>
    </row>
    <row r="161" spans="1:7">
      <c r="B161" s="125">
        <v>243</v>
      </c>
      <c r="C161" s="126" t="s">
        <v>1456</v>
      </c>
      <c r="D161" s="126" t="s">
        <v>1472</v>
      </c>
      <c r="E161" s="2">
        <v>105</v>
      </c>
    </row>
    <row r="162" spans="1:7">
      <c r="B162" s="125">
        <v>244</v>
      </c>
      <c r="C162" s="126" t="s">
        <v>1510</v>
      </c>
      <c r="D162" s="126" t="s">
        <v>1521</v>
      </c>
      <c r="E162" s="2">
        <v>105</v>
      </c>
    </row>
    <row r="163" spans="1:7">
      <c r="B163" s="125">
        <v>245</v>
      </c>
      <c r="C163" s="126" t="s">
        <v>1682</v>
      </c>
      <c r="D163" s="126" t="s">
        <v>1697</v>
      </c>
      <c r="E163" s="2">
        <v>105</v>
      </c>
    </row>
    <row r="164" spans="1:7">
      <c r="B164" s="125">
        <v>246</v>
      </c>
      <c r="C164" s="126" t="s">
        <v>949</v>
      </c>
      <c r="D164" s="126" t="s">
        <v>977</v>
      </c>
      <c r="E164" s="2">
        <v>103</v>
      </c>
    </row>
    <row r="165" spans="1:7">
      <c r="B165" s="125">
        <v>247</v>
      </c>
      <c r="C165" s="126" t="s">
        <v>787</v>
      </c>
      <c r="D165" s="126" t="s">
        <v>796</v>
      </c>
      <c r="E165" s="2">
        <v>100</v>
      </c>
    </row>
    <row r="166" spans="1:7">
      <c r="B166" s="125">
        <v>248</v>
      </c>
      <c r="C166" s="126" t="s">
        <v>1288</v>
      </c>
      <c r="D166" s="126" t="s">
        <v>1303</v>
      </c>
      <c r="E166" s="2">
        <v>100</v>
      </c>
    </row>
    <row r="167" spans="1:7">
      <c r="A167" s="127"/>
      <c r="B167" s="125">
        <v>249</v>
      </c>
      <c r="C167" s="126" t="s">
        <v>1682</v>
      </c>
      <c r="D167" s="126" t="s">
        <v>1708</v>
      </c>
      <c r="E167" s="2">
        <v>100</v>
      </c>
      <c r="F167" s="127"/>
      <c r="G167" s="127"/>
    </row>
    <row r="168" spans="1:7">
      <c r="A168" s="127"/>
      <c r="B168" s="127"/>
      <c r="C168" s="127"/>
      <c r="D168" s="127"/>
      <c r="E168" s="127"/>
      <c r="F168" s="127"/>
      <c r="G168" s="127"/>
    </row>
  </sheetData>
  <mergeCells count="12">
    <mergeCell ref="A2:I2"/>
    <mergeCell ref="H62:H63"/>
    <mergeCell ref="C117:C118"/>
    <mergeCell ref="D117:D118"/>
    <mergeCell ref="C62:C63"/>
    <mergeCell ref="D62:D63"/>
    <mergeCell ref="G62:G63"/>
    <mergeCell ref="A4:J5"/>
    <mergeCell ref="C7:C8"/>
    <mergeCell ref="D7:D8"/>
    <mergeCell ref="G7:G8"/>
    <mergeCell ref="H7:H8"/>
  </mergeCells>
  <phoneticPr fontId="7"/>
  <pageMargins left="0.59055118110236227" right="0.21" top="0.59055118110236227" bottom="0.59055118110236227" header="0.31496062992125984" footer="0.31496062992125984"/>
  <pageSetup paperSize="9" orientation="portrait" r:id="rId1"/>
  <rowBreaks count="2" manualBreakCount="2">
    <brk id="59" max="9" man="1"/>
    <brk id="114"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118"/>
  <sheetViews>
    <sheetView zoomScaleNormal="100" zoomScaleSheetLayoutView="80" workbookViewId="0">
      <selection activeCell="H127" sqref="H127"/>
    </sheetView>
  </sheetViews>
  <sheetFormatPr defaultColWidth="9" defaultRowHeight="13.5"/>
  <cols>
    <col min="1" max="1" width="1.625" style="120" customWidth="1"/>
    <col min="2" max="2" width="4.625" style="120" customWidth="1"/>
    <col min="3" max="5" width="12.625" style="120" customWidth="1"/>
    <col min="6" max="6" width="4.625" style="120" customWidth="1"/>
    <col min="7" max="9" width="12.625" style="120" customWidth="1"/>
    <col min="10" max="10" width="1.625" style="120" customWidth="1"/>
    <col min="11" max="16384" width="9" style="120"/>
  </cols>
  <sheetData>
    <row r="2" spans="2:9" ht="17.25">
      <c r="B2" s="243" t="s">
        <v>1797</v>
      </c>
      <c r="C2" s="243"/>
      <c r="D2" s="243"/>
      <c r="E2" s="243"/>
      <c r="F2" s="243"/>
      <c r="G2" s="243"/>
      <c r="H2" s="243"/>
      <c r="I2" s="243"/>
    </row>
    <row r="3" spans="2:9" ht="13.5" customHeight="1">
      <c r="B3" s="45"/>
      <c r="C3" s="45"/>
      <c r="D3" s="45"/>
      <c r="E3" s="45"/>
      <c r="F3" s="45"/>
      <c r="G3" s="45"/>
      <c r="H3" s="45"/>
      <c r="I3" s="45"/>
    </row>
    <row r="4" spans="2:9" ht="13.5" customHeight="1">
      <c r="B4" s="253" t="s">
        <v>3716</v>
      </c>
      <c r="C4" s="253"/>
      <c r="D4" s="253"/>
      <c r="E4" s="253"/>
      <c r="F4" s="253"/>
      <c r="G4" s="253"/>
      <c r="H4" s="253"/>
      <c r="I4" s="253"/>
    </row>
    <row r="5" spans="2:9" ht="13.5" customHeight="1">
      <c r="B5" s="253"/>
      <c r="C5" s="253"/>
      <c r="D5" s="253"/>
      <c r="E5" s="253"/>
      <c r="F5" s="253"/>
      <c r="G5" s="253"/>
      <c r="H5" s="253"/>
      <c r="I5" s="253"/>
    </row>
    <row r="6" spans="2:9" ht="13.5" customHeight="1">
      <c r="I6" s="122" t="s">
        <v>1951</v>
      </c>
    </row>
    <row r="7" spans="2:9" ht="33.75" customHeight="1">
      <c r="B7" s="123"/>
      <c r="C7" s="249" t="s">
        <v>1788</v>
      </c>
      <c r="D7" s="251" t="s">
        <v>1789</v>
      </c>
      <c r="E7" s="110" t="s">
        <v>1952</v>
      </c>
      <c r="F7" s="63"/>
      <c r="G7" s="251" t="s">
        <v>1788</v>
      </c>
      <c r="H7" s="251" t="s">
        <v>1789</v>
      </c>
      <c r="I7" s="110" t="s">
        <v>1952</v>
      </c>
    </row>
    <row r="8" spans="2:9">
      <c r="B8" s="124"/>
      <c r="C8" s="250"/>
      <c r="D8" s="252"/>
      <c r="E8" s="68" t="s">
        <v>1795</v>
      </c>
      <c r="F8" s="65"/>
      <c r="G8" s="252"/>
      <c r="H8" s="252"/>
      <c r="I8" s="69" t="s">
        <v>1795</v>
      </c>
    </row>
    <row r="9" spans="2:9">
      <c r="B9" s="125">
        <v>1</v>
      </c>
      <c r="C9" s="126" t="s">
        <v>691</v>
      </c>
      <c r="D9" s="126" t="s">
        <v>1727</v>
      </c>
      <c r="E9" s="2">
        <v>3129</v>
      </c>
      <c r="F9" s="125">
        <v>51</v>
      </c>
      <c r="G9" s="126" t="s">
        <v>628</v>
      </c>
      <c r="H9" s="126" t="s">
        <v>661</v>
      </c>
      <c r="I9" s="2">
        <v>393</v>
      </c>
    </row>
    <row r="10" spans="2:9">
      <c r="B10" s="125">
        <v>2</v>
      </c>
      <c r="C10" s="126" t="s">
        <v>691</v>
      </c>
      <c r="D10" s="126" t="s">
        <v>1728</v>
      </c>
      <c r="E10" s="2">
        <v>1977</v>
      </c>
      <c r="F10" s="125">
        <v>52</v>
      </c>
      <c r="G10" s="126" t="s">
        <v>628</v>
      </c>
      <c r="H10" s="126" t="s">
        <v>651</v>
      </c>
      <c r="I10" s="2">
        <v>392</v>
      </c>
    </row>
    <row r="11" spans="2:9">
      <c r="B11" s="125">
        <v>3</v>
      </c>
      <c r="C11" s="126" t="s">
        <v>516</v>
      </c>
      <c r="D11" s="126" t="s">
        <v>1725</v>
      </c>
      <c r="E11" s="2">
        <v>1947</v>
      </c>
      <c r="F11" s="125">
        <v>53</v>
      </c>
      <c r="G11" s="126" t="s">
        <v>722</v>
      </c>
      <c r="H11" s="126" t="s">
        <v>1729</v>
      </c>
      <c r="I11" s="2">
        <v>385</v>
      </c>
    </row>
    <row r="12" spans="2:9">
      <c r="B12" s="125">
        <v>4</v>
      </c>
      <c r="C12" s="126" t="s">
        <v>982</v>
      </c>
      <c r="D12" s="126" t="s">
        <v>1732</v>
      </c>
      <c r="E12" s="2">
        <v>1728</v>
      </c>
      <c r="F12" s="125">
        <v>54</v>
      </c>
      <c r="G12" s="126" t="s">
        <v>628</v>
      </c>
      <c r="H12" s="126" t="s">
        <v>658</v>
      </c>
      <c r="I12" s="2">
        <v>376</v>
      </c>
    </row>
    <row r="13" spans="2:9">
      <c r="B13" s="125">
        <v>5</v>
      </c>
      <c r="C13" s="126" t="s">
        <v>628</v>
      </c>
      <c r="D13" s="126" t="s">
        <v>640</v>
      </c>
      <c r="E13" s="2">
        <v>1625</v>
      </c>
      <c r="F13" s="125">
        <v>55</v>
      </c>
      <c r="G13" s="126" t="s">
        <v>628</v>
      </c>
      <c r="H13" s="126" t="s">
        <v>638</v>
      </c>
      <c r="I13" s="2">
        <v>372</v>
      </c>
    </row>
    <row r="14" spans="2:9">
      <c r="B14" s="125">
        <v>6</v>
      </c>
      <c r="C14" s="126" t="s">
        <v>255</v>
      </c>
      <c r="D14" s="126" t="s">
        <v>1724</v>
      </c>
      <c r="E14" s="2">
        <v>1595</v>
      </c>
      <c r="F14" s="125">
        <v>56</v>
      </c>
      <c r="G14" s="126" t="s">
        <v>628</v>
      </c>
      <c r="H14" s="126" t="s">
        <v>630</v>
      </c>
      <c r="I14" s="2">
        <v>371</v>
      </c>
    </row>
    <row r="15" spans="2:9">
      <c r="B15" s="125">
        <v>7</v>
      </c>
      <c r="C15" s="126" t="s">
        <v>1456</v>
      </c>
      <c r="D15" s="126" t="s">
        <v>1740</v>
      </c>
      <c r="E15" s="2">
        <v>1492</v>
      </c>
      <c r="F15" s="125">
        <v>57</v>
      </c>
      <c r="G15" s="126" t="s">
        <v>949</v>
      </c>
      <c r="H15" s="126" t="s">
        <v>1730</v>
      </c>
      <c r="I15" s="2">
        <v>365</v>
      </c>
    </row>
    <row r="16" spans="2:9">
      <c r="B16" s="125">
        <v>8</v>
      </c>
      <c r="C16" s="126" t="s">
        <v>628</v>
      </c>
      <c r="D16" s="126" t="s">
        <v>643</v>
      </c>
      <c r="E16" s="2">
        <v>1451</v>
      </c>
      <c r="F16" s="125">
        <v>58</v>
      </c>
      <c r="G16" s="126" t="s">
        <v>628</v>
      </c>
      <c r="H16" s="126" t="s">
        <v>633</v>
      </c>
      <c r="I16" s="2">
        <v>364</v>
      </c>
    </row>
    <row r="17" spans="2:9">
      <c r="B17" s="125">
        <v>9</v>
      </c>
      <c r="C17" s="126" t="s">
        <v>1682</v>
      </c>
      <c r="D17" s="126" t="s">
        <v>1786</v>
      </c>
      <c r="E17" s="2">
        <v>1307</v>
      </c>
      <c r="F17" s="125">
        <v>59</v>
      </c>
      <c r="G17" s="126" t="s">
        <v>1059</v>
      </c>
      <c r="H17" s="126" t="s">
        <v>1765</v>
      </c>
      <c r="I17" s="2">
        <v>364</v>
      </c>
    </row>
    <row r="18" spans="2:9">
      <c r="B18" s="125">
        <v>10</v>
      </c>
      <c r="C18" s="126" t="s">
        <v>1105</v>
      </c>
      <c r="D18" s="126" t="s">
        <v>1734</v>
      </c>
      <c r="E18" s="2">
        <v>1241</v>
      </c>
      <c r="F18" s="125">
        <v>60</v>
      </c>
      <c r="G18" s="126" t="s">
        <v>1383</v>
      </c>
      <c r="H18" s="126" t="s">
        <v>1778</v>
      </c>
      <c r="I18" s="2">
        <v>356</v>
      </c>
    </row>
    <row r="19" spans="2:9">
      <c r="B19" s="125">
        <v>11</v>
      </c>
      <c r="C19" s="126" t="s">
        <v>1144</v>
      </c>
      <c r="D19" s="126" t="s">
        <v>1736</v>
      </c>
      <c r="E19" s="2">
        <v>1240</v>
      </c>
      <c r="F19" s="125">
        <v>61</v>
      </c>
      <c r="G19" s="126" t="s">
        <v>1105</v>
      </c>
      <c r="H19" s="126" t="s">
        <v>1111</v>
      </c>
      <c r="I19" s="2">
        <v>343</v>
      </c>
    </row>
    <row r="20" spans="2:9">
      <c r="B20" s="125">
        <v>12</v>
      </c>
      <c r="C20" s="126" t="s">
        <v>3</v>
      </c>
      <c r="D20" s="126" t="s">
        <v>1723</v>
      </c>
      <c r="E20" s="2">
        <v>1175</v>
      </c>
      <c r="F20" s="125">
        <v>62</v>
      </c>
      <c r="G20" s="126" t="s">
        <v>516</v>
      </c>
      <c r="H20" s="126" t="s">
        <v>1910</v>
      </c>
      <c r="I20" s="2">
        <v>334</v>
      </c>
    </row>
    <row r="21" spans="2:9">
      <c r="B21" s="125">
        <v>13</v>
      </c>
      <c r="C21" s="126" t="s">
        <v>628</v>
      </c>
      <c r="D21" s="126" t="s">
        <v>648</v>
      </c>
      <c r="E21" s="2">
        <v>1106</v>
      </c>
      <c r="F21" s="125">
        <v>63</v>
      </c>
      <c r="G21" s="126" t="s">
        <v>1059</v>
      </c>
      <c r="H21" s="126" t="s">
        <v>1063</v>
      </c>
      <c r="I21" s="2">
        <v>331</v>
      </c>
    </row>
    <row r="22" spans="2:9">
      <c r="B22" s="125">
        <v>14</v>
      </c>
      <c r="C22" s="126" t="s">
        <v>628</v>
      </c>
      <c r="D22" s="126" t="s">
        <v>647</v>
      </c>
      <c r="E22" s="2">
        <v>1026</v>
      </c>
      <c r="F22" s="125">
        <v>64</v>
      </c>
      <c r="G22" s="126" t="s">
        <v>628</v>
      </c>
      <c r="H22" s="126" t="s">
        <v>642</v>
      </c>
      <c r="I22" s="2">
        <v>328</v>
      </c>
    </row>
    <row r="23" spans="2:9">
      <c r="B23" s="125">
        <v>15</v>
      </c>
      <c r="C23" s="126" t="s">
        <v>628</v>
      </c>
      <c r="D23" s="126" t="s">
        <v>636</v>
      </c>
      <c r="E23" s="2">
        <v>980</v>
      </c>
      <c r="F23" s="125">
        <v>65</v>
      </c>
      <c r="G23" s="126" t="s">
        <v>354</v>
      </c>
      <c r="H23" s="126" t="s">
        <v>1747</v>
      </c>
      <c r="I23" s="2">
        <v>328</v>
      </c>
    </row>
    <row r="24" spans="2:9">
      <c r="B24" s="125">
        <v>16</v>
      </c>
      <c r="C24" s="126" t="s">
        <v>576</v>
      </c>
      <c r="D24" s="126" t="s">
        <v>1726</v>
      </c>
      <c r="E24" s="2">
        <v>908</v>
      </c>
      <c r="F24" s="125">
        <v>66</v>
      </c>
      <c r="G24" s="126" t="s">
        <v>1682</v>
      </c>
      <c r="H24" s="126" t="s">
        <v>1688</v>
      </c>
      <c r="I24" s="2">
        <v>326</v>
      </c>
    </row>
    <row r="25" spans="2:9">
      <c r="B25" s="125">
        <v>17</v>
      </c>
      <c r="C25" s="126" t="s">
        <v>1554</v>
      </c>
      <c r="D25" s="126" t="s">
        <v>1741</v>
      </c>
      <c r="E25" s="2">
        <v>878</v>
      </c>
      <c r="F25" s="125">
        <v>67</v>
      </c>
      <c r="G25" s="126" t="s">
        <v>691</v>
      </c>
      <c r="H25" s="126" t="s">
        <v>696</v>
      </c>
      <c r="I25" s="2">
        <v>323</v>
      </c>
    </row>
    <row r="26" spans="2:9">
      <c r="B26" s="125">
        <v>18</v>
      </c>
      <c r="C26" s="126" t="s">
        <v>949</v>
      </c>
      <c r="D26" s="126" t="s">
        <v>1731</v>
      </c>
      <c r="E26" s="2">
        <v>876</v>
      </c>
      <c r="F26" s="125">
        <v>68</v>
      </c>
      <c r="G26" s="126" t="s">
        <v>1597</v>
      </c>
      <c r="H26" s="126" t="s">
        <v>1783</v>
      </c>
      <c r="I26" s="2">
        <v>320</v>
      </c>
    </row>
    <row r="27" spans="2:9">
      <c r="B27" s="125">
        <v>19</v>
      </c>
      <c r="C27" s="126" t="s">
        <v>576</v>
      </c>
      <c r="D27" s="126" t="s">
        <v>591</v>
      </c>
      <c r="E27" s="2">
        <v>825</v>
      </c>
      <c r="F27" s="125">
        <v>69</v>
      </c>
      <c r="G27" s="126" t="s">
        <v>516</v>
      </c>
      <c r="H27" s="126" t="s">
        <v>1752</v>
      </c>
      <c r="I27" s="2">
        <v>318</v>
      </c>
    </row>
    <row r="28" spans="2:9">
      <c r="B28" s="125">
        <v>20</v>
      </c>
      <c r="C28" s="126" t="s">
        <v>576</v>
      </c>
      <c r="D28" s="126" t="s">
        <v>1754</v>
      </c>
      <c r="E28" s="2">
        <v>813</v>
      </c>
      <c r="F28" s="125">
        <v>70</v>
      </c>
      <c r="G28" s="126" t="s">
        <v>317</v>
      </c>
      <c r="H28" s="126" t="s">
        <v>318</v>
      </c>
      <c r="I28" s="2">
        <v>299</v>
      </c>
    </row>
    <row r="29" spans="2:9">
      <c r="B29" s="125">
        <v>21</v>
      </c>
      <c r="C29" s="126" t="s">
        <v>516</v>
      </c>
      <c r="D29" s="126" t="s">
        <v>518</v>
      </c>
      <c r="E29" s="2">
        <v>799</v>
      </c>
      <c r="F29" s="125">
        <v>71</v>
      </c>
      <c r="G29" s="126" t="s">
        <v>768</v>
      </c>
      <c r="H29" s="126" t="s">
        <v>1759</v>
      </c>
      <c r="I29" s="2">
        <v>296</v>
      </c>
    </row>
    <row r="30" spans="2:9">
      <c r="B30" s="125">
        <v>22</v>
      </c>
      <c r="C30" s="126" t="s">
        <v>456</v>
      </c>
      <c r="D30" s="126" t="s">
        <v>1749</v>
      </c>
      <c r="E30" s="2">
        <v>720</v>
      </c>
      <c r="F30" s="125">
        <v>72</v>
      </c>
      <c r="G30" s="126" t="s">
        <v>1105</v>
      </c>
      <c r="H30" s="126" t="s">
        <v>1767</v>
      </c>
      <c r="I30" s="2">
        <v>295</v>
      </c>
    </row>
    <row r="31" spans="2:9">
      <c r="B31" s="125">
        <v>23</v>
      </c>
      <c r="C31" s="126" t="s">
        <v>1079</v>
      </c>
      <c r="D31" s="126" t="s">
        <v>1733</v>
      </c>
      <c r="E31" s="2">
        <v>697</v>
      </c>
      <c r="F31" s="125">
        <v>73</v>
      </c>
      <c r="G31" s="126" t="s">
        <v>628</v>
      </c>
      <c r="H31" s="126" t="s">
        <v>635</v>
      </c>
      <c r="I31" s="2">
        <v>294</v>
      </c>
    </row>
    <row r="32" spans="2:9">
      <c r="B32" s="125">
        <v>24</v>
      </c>
      <c r="C32" s="126" t="s">
        <v>1315</v>
      </c>
      <c r="D32" s="126" t="s">
        <v>1738</v>
      </c>
      <c r="E32" s="2">
        <v>694</v>
      </c>
      <c r="F32" s="125">
        <v>74</v>
      </c>
      <c r="G32" s="126" t="s">
        <v>1642</v>
      </c>
      <c r="H32" s="126" t="s">
        <v>1785</v>
      </c>
      <c r="I32" s="2">
        <v>285</v>
      </c>
    </row>
    <row r="33" spans="2:9">
      <c r="B33" s="125">
        <v>25</v>
      </c>
      <c r="C33" s="126" t="s">
        <v>1144</v>
      </c>
      <c r="D33" s="126" t="s">
        <v>1145</v>
      </c>
      <c r="E33" s="2">
        <v>692</v>
      </c>
      <c r="F33" s="125">
        <v>75</v>
      </c>
      <c r="G33" s="126" t="s">
        <v>628</v>
      </c>
      <c r="H33" s="126" t="s">
        <v>659</v>
      </c>
      <c r="I33" s="2">
        <v>282</v>
      </c>
    </row>
    <row r="34" spans="2:9">
      <c r="B34" s="125">
        <v>26</v>
      </c>
      <c r="C34" s="126" t="s">
        <v>628</v>
      </c>
      <c r="D34" s="126" t="s">
        <v>645</v>
      </c>
      <c r="E34" s="2">
        <v>683</v>
      </c>
      <c r="F34" s="125">
        <v>76</v>
      </c>
      <c r="G34" s="126" t="s">
        <v>482</v>
      </c>
      <c r="H34" s="126" t="s">
        <v>1750</v>
      </c>
      <c r="I34" s="2">
        <v>282</v>
      </c>
    </row>
    <row r="35" spans="2:9">
      <c r="B35" s="125">
        <v>27</v>
      </c>
      <c r="C35" s="126" t="s">
        <v>576</v>
      </c>
      <c r="D35" s="126" t="s">
        <v>1755</v>
      </c>
      <c r="E35" s="2">
        <v>672</v>
      </c>
      <c r="F35" s="125">
        <v>77</v>
      </c>
      <c r="G35" s="126" t="s">
        <v>1337</v>
      </c>
      <c r="H35" s="126" t="s">
        <v>1339</v>
      </c>
      <c r="I35" s="2">
        <v>280</v>
      </c>
    </row>
    <row r="36" spans="2:9">
      <c r="B36" s="125">
        <v>28</v>
      </c>
      <c r="C36" s="126" t="s">
        <v>1105</v>
      </c>
      <c r="D36" s="126" t="s">
        <v>1912</v>
      </c>
      <c r="E36" s="2">
        <v>656</v>
      </c>
      <c r="F36" s="125">
        <v>78</v>
      </c>
      <c r="G36" s="126" t="s">
        <v>628</v>
      </c>
      <c r="H36" s="126" t="s">
        <v>676</v>
      </c>
      <c r="I36" s="2">
        <v>275</v>
      </c>
    </row>
    <row r="37" spans="2:9">
      <c r="B37" s="125">
        <v>29</v>
      </c>
      <c r="C37" s="126" t="s">
        <v>628</v>
      </c>
      <c r="D37" s="126" t="s">
        <v>637</v>
      </c>
      <c r="E37" s="2">
        <v>655</v>
      </c>
      <c r="F37" s="125">
        <v>79</v>
      </c>
      <c r="G37" s="126" t="s">
        <v>354</v>
      </c>
      <c r="H37" s="126" t="s">
        <v>359</v>
      </c>
      <c r="I37" s="2">
        <v>272</v>
      </c>
    </row>
    <row r="38" spans="2:9">
      <c r="B38" s="125">
        <v>30</v>
      </c>
      <c r="C38" s="126" t="s">
        <v>628</v>
      </c>
      <c r="D38" s="126" t="s">
        <v>650</v>
      </c>
      <c r="E38" s="2">
        <v>634</v>
      </c>
      <c r="F38" s="125">
        <v>80</v>
      </c>
      <c r="G38" s="126" t="s">
        <v>1510</v>
      </c>
      <c r="H38" s="126" t="s">
        <v>1512</v>
      </c>
      <c r="I38" s="2">
        <v>269</v>
      </c>
    </row>
    <row r="39" spans="2:9">
      <c r="B39" s="125">
        <v>31</v>
      </c>
      <c r="C39" s="126" t="s">
        <v>1288</v>
      </c>
      <c r="D39" s="126" t="s">
        <v>1737</v>
      </c>
      <c r="E39" s="2">
        <v>627</v>
      </c>
      <c r="F39" s="125">
        <v>81</v>
      </c>
      <c r="G39" s="126" t="s">
        <v>1401</v>
      </c>
      <c r="H39" s="126" t="s">
        <v>1779</v>
      </c>
      <c r="I39" s="2">
        <v>258</v>
      </c>
    </row>
    <row r="40" spans="2:9">
      <c r="B40" s="125">
        <v>32</v>
      </c>
      <c r="C40" s="126" t="s">
        <v>628</v>
      </c>
      <c r="D40" s="126" t="s">
        <v>639</v>
      </c>
      <c r="E40" s="2">
        <v>618</v>
      </c>
      <c r="F40" s="125">
        <v>82</v>
      </c>
      <c r="G40" s="126" t="s">
        <v>628</v>
      </c>
      <c r="H40" s="126" t="s">
        <v>646</v>
      </c>
      <c r="I40" s="2">
        <v>255</v>
      </c>
    </row>
    <row r="41" spans="2:9">
      <c r="B41" s="125">
        <v>33</v>
      </c>
      <c r="C41" s="126" t="s">
        <v>576</v>
      </c>
      <c r="D41" s="126" t="s">
        <v>578</v>
      </c>
      <c r="E41" s="2">
        <v>616</v>
      </c>
      <c r="F41" s="125">
        <v>83</v>
      </c>
      <c r="G41" s="126" t="s">
        <v>516</v>
      </c>
      <c r="H41" s="126" t="s">
        <v>532</v>
      </c>
      <c r="I41" s="2">
        <v>246</v>
      </c>
    </row>
    <row r="42" spans="2:9">
      <c r="B42" s="125">
        <v>34</v>
      </c>
      <c r="C42" s="126" t="s">
        <v>1105</v>
      </c>
      <c r="D42" s="126" t="s">
        <v>1735</v>
      </c>
      <c r="E42" s="2">
        <v>615</v>
      </c>
      <c r="F42" s="125">
        <v>84</v>
      </c>
      <c r="G42" s="126" t="s">
        <v>222</v>
      </c>
      <c r="H42" s="126" t="s">
        <v>1745</v>
      </c>
      <c r="I42" s="2">
        <v>242</v>
      </c>
    </row>
    <row r="43" spans="2:9">
      <c r="B43" s="125">
        <v>35</v>
      </c>
      <c r="C43" s="126" t="s">
        <v>576</v>
      </c>
      <c r="D43" s="126" t="s">
        <v>581</v>
      </c>
      <c r="E43" s="2">
        <v>605</v>
      </c>
      <c r="F43" s="125">
        <v>85</v>
      </c>
      <c r="G43" s="126" t="s">
        <v>1456</v>
      </c>
      <c r="H43" s="126" t="s">
        <v>1739</v>
      </c>
      <c r="I43" s="2">
        <v>241</v>
      </c>
    </row>
    <row r="44" spans="2:9">
      <c r="B44" s="125">
        <v>36</v>
      </c>
      <c r="C44" s="126" t="s">
        <v>691</v>
      </c>
      <c r="D44" s="126" t="s">
        <v>694</v>
      </c>
      <c r="E44" s="2">
        <v>589</v>
      </c>
      <c r="F44" s="125">
        <v>86</v>
      </c>
      <c r="G44" s="126" t="s">
        <v>1144</v>
      </c>
      <c r="H44" s="126" t="s">
        <v>1151</v>
      </c>
      <c r="I44" s="2">
        <v>240</v>
      </c>
    </row>
    <row r="45" spans="2:9">
      <c r="B45" s="125">
        <v>37</v>
      </c>
      <c r="C45" s="126" t="s">
        <v>628</v>
      </c>
      <c r="D45" s="126" t="s">
        <v>644</v>
      </c>
      <c r="E45" s="2">
        <v>585</v>
      </c>
      <c r="F45" s="125">
        <v>87</v>
      </c>
      <c r="G45" s="126" t="s">
        <v>1288</v>
      </c>
      <c r="H45" s="126" t="s">
        <v>1293</v>
      </c>
      <c r="I45" s="2">
        <v>239</v>
      </c>
    </row>
    <row r="46" spans="2:9">
      <c r="B46" s="125">
        <v>38</v>
      </c>
      <c r="C46" s="126" t="s">
        <v>1682</v>
      </c>
      <c r="D46" s="126" t="s">
        <v>1690</v>
      </c>
      <c r="E46" s="2">
        <v>576</v>
      </c>
      <c r="F46" s="125">
        <v>88</v>
      </c>
      <c r="G46" s="126" t="s">
        <v>317</v>
      </c>
      <c r="H46" s="126" t="s">
        <v>319</v>
      </c>
      <c r="I46" s="2">
        <v>236</v>
      </c>
    </row>
    <row r="47" spans="2:9">
      <c r="B47" s="125">
        <v>39</v>
      </c>
      <c r="C47" s="126" t="s">
        <v>1616</v>
      </c>
      <c r="D47" s="126" t="s">
        <v>1784</v>
      </c>
      <c r="E47" s="2">
        <v>557</v>
      </c>
      <c r="F47" s="125">
        <v>89</v>
      </c>
      <c r="G47" s="126" t="s">
        <v>982</v>
      </c>
      <c r="H47" s="126" t="s">
        <v>1000</v>
      </c>
      <c r="I47" s="2">
        <v>236</v>
      </c>
    </row>
    <row r="48" spans="2:9">
      <c r="B48" s="125">
        <v>40</v>
      </c>
      <c r="C48" s="126" t="s">
        <v>628</v>
      </c>
      <c r="D48" s="126" t="s">
        <v>641</v>
      </c>
      <c r="E48" s="2">
        <v>529</v>
      </c>
      <c r="F48" s="125">
        <v>90</v>
      </c>
      <c r="G48" s="126" t="s">
        <v>1682</v>
      </c>
      <c r="H48" s="126" t="s">
        <v>1687</v>
      </c>
      <c r="I48" s="2">
        <v>236</v>
      </c>
    </row>
    <row r="49" spans="1:10">
      <c r="B49" s="125">
        <v>41</v>
      </c>
      <c r="C49" s="126" t="s">
        <v>1900</v>
      </c>
      <c r="D49" s="126" t="s">
        <v>1815</v>
      </c>
      <c r="E49" s="2">
        <v>528</v>
      </c>
      <c r="F49" s="125">
        <v>91</v>
      </c>
      <c r="G49" s="126" t="s">
        <v>410</v>
      </c>
      <c r="H49" s="126" t="s">
        <v>411</v>
      </c>
      <c r="I49" s="2">
        <v>235</v>
      </c>
    </row>
    <row r="50" spans="1:10">
      <c r="B50" s="125">
        <v>42</v>
      </c>
      <c r="C50" s="126" t="s">
        <v>628</v>
      </c>
      <c r="D50" s="126" t="s">
        <v>649</v>
      </c>
      <c r="E50" s="2">
        <v>478</v>
      </c>
      <c r="F50" s="125">
        <v>92</v>
      </c>
      <c r="G50" s="126" t="s">
        <v>1144</v>
      </c>
      <c r="H50" s="126" t="s">
        <v>1772</v>
      </c>
      <c r="I50" s="2">
        <v>228</v>
      </c>
    </row>
    <row r="51" spans="1:10">
      <c r="B51" s="125">
        <v>43</v>
      </c>
      <c r="C51" s="126" t="s">
        <v>1105</v>
      </c>
      <c r="D51" s="126" t="s">
        <v>1129</v>
      </c>
      <c r="E51" s="2">
        <v>446</v>
      </c>
      <c r="F51" s="125">
        <v>93</v>
      </c>
      <c r="G51" s="126" t="s">
        <v>628</v>
      </c>
      <c r="H51" s="126" t="s">
        <v>667</v>
      </c>
      <c r="I51" s="2">
        <v>227</v>
      </c>
    </row>
    <row r="52" spans="1:10">
      <c r="B52" s="125">
        <v>44</v>
      </c>
      <c r="C52" s="126" t="s">
        <v>1105</v>
      </c>
      <c r="D52" s="126" t="s">
        <v>1108</v>
      </c>
      <c r="E52" s="2">
        <v>445</v>
      </c>
      <c r="F52" s="125">
        <v>94</v>
      </c>
      <c r="G52" s="126" t="s">
        <v>628</v>
      </c>
      <c r="H52" s="126" t="s">
        <v>629</v>
      </c>
      <c r="I52" s="2">
        <v>226</v>
      </c>
    </row>
    <row r="53" spans="1:10">
      <c r="B53" s="125">
        <v>45</v>
      </c>
      <c r="C53" s="126" t="s">
        <v>1144</v>
      </c>
      <c r="D53" s="126" t="s">
        <v>1770</v>
      </c>
      <c r="E53" s="2">
        <v>433</v>
      </c>
      <c r="F53" s="125">
        <v>95</v>
      </c>
      <c r="G53" s="126" t="s">
        <v>1532</v>
      </c>
      <c r="H53" s="126" t="s">
        <v>1782</v>
      </c>
      <c r="I53" s="2">
        <v>226</v>
      </c>
    </row>
    <row r="54" spans="1:10">
      <c r="B54" s="125">
        <v>46</v>
      </c>
      <c r="C54" s="126" t="s">
        <v>628</v>
      </c>
      <c r="D54" s="126" t="s">
        <v>632</v>
      </c>
      <c r="E54" s="2">
        <v>432</v>
      </c>
      <c r="F54" s="125">
        <v>96</v>
      </c>
      <c r="G54" s="126" t="s">
        <v>1059</v>
      </c>
      <c r="H54" s="126" t="s">
        <v>1061</v>
      </c>
      <c r="I54" s="2">
        <v>225</v>
      </c>
    </row>
    <row r="55" spans="1:10">
      <c r="B55" s="125">
        <v>47</v>
      </c>
      <c r="C55" s="126" t="s">
        <v>628</v>
      </c>
      <c r="D55" s="126" t="s">
        <v>631</v>
      </c>
      <c r="E55" s="2">
        <v>427</v>
      </c>
      <c r="F55" s="125">
        <v>97</v>
      </c>
      <c r="G55" s="126" t="s">
        <v>1357</v>
      </c>
      <c r="H55" s="126" t="s">
        <v>1358</v>
      </c>
      <c r="I55" s="2">
        <v>224</v>
      </c>
    </row>
    <row r="56" spans="1:10">
      <c r="B56" s="125">
        <v>48</v>
      </c>
      <c r="C56" s="126" t="s">
        <v>1315</v>
      </c>
      <c r="D56" s="126" t="s">
        <v>1316</v>
      </c>
      <c r="E56" s="2">
        <v>413</v>
      </c>
      <c r="F56" s="125">
        <v>98</v>
      </c>
      <c r="G56" s="126" t="s">
        <v>516</v>
      </c>
      <c r="H56" s="126" t="s">
        <v>534</v>
      </c>
      <c r="I56" s="2">
        <v>221</v>
      </c>
    </row>
    <row r="57" spans="1:10">
      <c r="B57" s="125">
        <v>49</v>
      </c>
      <c r="C57" s="126" t="s">
        <v>691</v>
      </c>
      <c r="D57" s="126" t="s">
        <v>701</v>
      </c>
      <c r="E57" s="2">
        <v>409</v>
      </c>
      <c r="F57" s="125">
        <v>99</v>
      </c>
      <c r="G57" s="126" t="s">
        <v>516</v>
      </c>
      <c r="H57" s="126" t="s">
        <v>536</v>
      </c>
      <c r="I57" s="2">
        <v>220</v>
      </c>
    </row>
    <row r="58" spans="1:10">
      <c r="B58" s="125">
        <v>50</v>
      </c>
      <c r="C58" s="126" t="s">
        <v>410</v>
      </c>
      <c r="D58" s="126" t="s">
        <v>426</v>
      </c>
      <c r="E58" s="2">
        <v>397</v>
      </c>
      <c r="F58" s="125">
        <v>100</v>
      </c>
      <c r="G58" s="126" t="s">
        <v>1682</v>
      </c>
      <c r="H58" s="126" t="s">
        <v>1683</v>
      </c>
      <c r="I58" s="2">
        <v>218</v>
      </c>
    </row>
    <row r="59" spans="1:10">
      <c r="A59" s="127"/>
      <c r="B59" s="127"/>
      <c r="C59" s="127"/>
      <c r="D59" s="127"/>
      <c r="E59" s="127"/>
      <c r="F59" s="127"/>
      <c r="G59" s="127"/>
      <c r="H59" s="127"/>
      <c r="I59" s="127"/>
      <c r="J59" s="127"/>
    </row>
    <row r="60" spans="1:10">
      <c r="A60" s="127"/>
      <c r="B60" s="127"/>
      <c r="C60" s="127"/>
      <c r="D60" s="127"/>
      <c r="E60" s="127"/>
      <c r="F60" s="127"/>
      <c r="G60" s="127"/>
      <c r="H60" s="127"/>
      <c r="I60" s="127"/>
      <c r="J60" s="127"/>
    </row>
    <row r="61" spans="1:10">
      <c r="I61" s="122" t="s">
        <v>1951</v>
      </c>
    </row>
    <row r="62" spans="1:10" ht="33.75" customHeight="1">
      <c r="B62" s="123"/>
      <c r="C62" s="249" t="s">
        <v>1788</v>
      </c>
      <c r="D62" s="251" t="s">
        <v>1789</v>
      </c>
      <c r="E62" s="110" t="s">
        <v>1952</v>
      </c>
      <c r="F62" s="63"/>
      <c r="G62" s="251" t="s">
        <v>1788</v>
      </c>
      <c r="H62" s="251" t="s">
        <v>1789</v>
      </c>
      <c r="I62" s="110" t="s">
        <v>1952</v>
      </c>
    </row>
    <row r="63" spans="1:10">
      <c r="B63" s="124"/>
      <c r="C63" s="250"/>
      <c r="D63" s="252"/>
      <c r="E63" s="68" t="s">
        <v>1795</v>
      </c>
      <c r="F63" s="65"/>
      <c r="G63" s="252"/>
      <c r="H63" s="252"/>
      <c r="I63" s="69" t="s">
        <v>1795</v>
      </c>
    </row>
    <row r="64" spans="1:10">
      <c r="B64" s="125">
        <v>101</v>
      </c>
      <c r="C64" s="126" t="s">
        <v>516</v>
      </c>
      <c r="D64" s="126" t="s">
        <v>541</v>
      </c>
      <c r="E64" s="2">
        <v>215</v>
      </c>
      <c r="F64" s="125">
        <v>154</v>
      </c>
      <c r="G64" s="126" t="s">
        <v>576</v>
      </c>
      <c r="H64" s="126" t="s">
        <v>598</v>
      </c>
      <c r="I64" s="2">
        <v>129</v>
      </c>
    </row>
    <row r="65" spans="2:9">
      <c r="B65" s="125">
        <v>102</v>
      </c>
      <c r="C65" s="126" t="s">
        <v>628</v>
      </c>
      <c r="D65" s="126" t="s">
        <v>660</v>
      </c>
      <c r="E65" s="2">
        <v>215</v>
      </c>
      <c r="F65" s="125">
        <v>155</v>
      </c>
      <c r="G65" s="126" t="s">
        <v>949</v>
      </c>
      <c r="H65" s="126" t="s">
        <v>960</v>
      </c>
      <c r="I65" s="2">
        <v>128</v>
      </c>
    </row>
    <row r="66" spans="2:9">
      <c r="B66" s="125">
        <v>103</v>
      </c>
      <c r="C66" s="126" t="s">
        <v>1144</v>
      </c>
      <c r="D66" s="126" t="s">
        <v>1159</v>
      </c>
      <c r="E66" s="2">
        <v>214</v>
      </c>
      <c r="F66" s="125">
        <v>156</v>
      </c>
      <c r="G66" s="126" t="s">
        <v>456</v>
      </c>
      <c r="H66" s="126" t="s">
        <v>458</v>
      </c>
      <c r="I66" s="2">
        <v>127</v>
      </c>
    </row>
    <row r="67" spans="2:9">
      <c r="B67" s="125">
        <v>104</v>
      </c>
      <c r="C67" s="126" t="s">
        <v>1105</v>
      </c>
      <c r="D67" s="126" t="s">
        <v>1769</v>
      </c>
      <c r="E67" s="2">
        <v>214</v>
      </c>
      <c r="F67" s="125">
        <v>157</v>
      </c>
      <c r="G67" s="126" t="s">
        <v>1030</v>
      </c>
      <c r="H67" s="126" t="s">
        <v>1036</v>
      </c>
      <c r="I67" s="2">
        <v>127</v>
      </c>
    </row>
    <row r="68" spans="2:9">
      <c r="B68" s="125">
        <v>105</v>
      </c>
      <c r="C68" s="126" t="s">
        <v>291</v>
      </c>
      <c r="D68" s="126" t="s">
        <v>1746</v>
      </c>
      <c r="E68" s="2">
        <v>213</v>
      </c>
      <c r="F68" s="125">
        <v>158</v>
      </c>
      <c r="G68" s="126" t="s">
        <v>907</v>
      </c>
      <c r="H68" s="126" t="s">
        <v>1761</v>
      </c>
      <c r="I68" s="2">
        <v>127</v>
      </c>
    </row>
    <row r="69" spans="2:9">
      <c r="B69" s="125">
        <v>106</v>
      </c>
      <c r="C69" s="126" t="s">
        <v>1908</v>
      </c>
      <c r="D69" s="126" t="s">
        <v>1911</v>
      </c>
      <c r="E69" s="2">
        <v>210</v>
      </c>
      <c r="F69" s="125">
        <v>159</v>
      </c>
      <c r="G69" s="126" t="s">
        <v>3</v>
      </c>
      <c r="H69" s="126" t="s">
        <v>10</v>
      </c>
      <c r="I69" s="2">
        <v>126</v>
      </c>
    </row>
    <row r="70" spans="2:9">
      <c r="B70" s="125">
        <v>107</v>
      </c>
      <c r="C70" s="126" t="s">
        <v>317</v>
      </c>
      <c r="D70" s="126" t="s">
        <v>321</v>
      </c>
      <c r="E70" s="2">
        <v>206</v>
      </c>
      <c r="F70" s="125">
        <v>160</v>
      </c>
      <c r="G70" s="126" t="s">
        <v>1105</v>
      </c>
      <c r="H70" s="126" t="s">
        <v>1766</v>
      </c>
      <c r="I70" s="2">
        <v>126</v>
      </c>
    </row>
    <row r="71" spans="2:9">
      <c r="B71" s="125">
        <v>108</v>
      </c>
      <c r="C71" s="126" t="s">
        <v>516</v>
      </c>
      <c r="D71" s="126" t="s">
        <v>529</v>
      </c>
      <c r="E71" s="2">
        <v>204</v>
      </c>
      <c r="F71" s="125">
        <v>161</v>
      </c>
      <c r="G71" s="126" t="s">
        <v>3</v>
      </c>
      <c r="H71" s="126" t="s">
        <v>1742</v>
      </c>
      <c r="I71" s="2">
        <v>125</v>
      </c>
    </row>
    <row r="72" spans="2:9">
      <c r="B72" s="125">
        <v>109</v>
      </c>
      <c r="C72" s="126" t="s">
        <v>516</v>
      </c>
      <c r="D72" s="126" t="s">
        <v>539</v>
      </c>
      <c r="E72" s="2">
        <v>202</v>
      </c>
      <c r="F72" s="125">
        <v>162</v>
      </c>
      <c r="G72" s="126" t="s">
        <v>255</v>
      </c>
      <c r="H72" s="126" t="s">
        <v>264</v>
      </c>
      <c r="I72" s="2">
        <v>124</v>
      </c>
    </row>
    <row r="73" spans="2:9">
      <c r="B73" s="125">
        <v>110</v>
      </c>
      <c r="C73" s="126" t="s">
        <v>576</v>
      </c>
      <c r="D73" s="126" t="s">
        <v>585</v>
      </c>
      <c r="E73" s="2">
        <v>202</v>
      </c>
      <c r="F73" s="125">
        <v>163</v>
      </c>
      <c r="G73" s="126" t="s">
        <v>628</v>
      </c>
      <c r="H73" s="126" t="s">
        <v>656</v>
      </c>
      <c r="I73" s="2">
        <v>124</v>
      </c>
    </row>
    <row r="74" spans="2:9">
      <c r="B74" s="125">
        <v>111</v>
      </c>
      <c r="C74" s="126" t="s">
        <v>805</v>
      </c>
      <c r="D74" s="126" t="s">
        <v>814</v>
      </c>
      <c r="E74" s="2">
        <v>201</v>
      </c>
      <c r="F74" s="125">
        <v>164</v>
      </c>
      <c r="G74" s="126" t="s">
        <v>354</v>
      </c>
      <c r="H74" s="126" t="s">
        <v>356</v>
      </c>
      <c r="I74" s="2">
        <v>123</v>
      </c>
    </row>
    <row r="75" spans="2:9">
      <c r="B75" s="125">
        <v>112</v>
      </c>
      <c r="C75" s="126" t="s">
        <v>628</v>
      </c>
      <c r="D75" s="126" t="s">
        <v>634</v>
      </c>
      <c r="E75" s="2">
        <v>196</v>
      </c>
      <c r="F75" s="125">
        <v>165</v>
      </c>
      <c r="G75" s="126" t="s">
        <v>691</v>
      </c>
      <c r="H75" s="126" t="s">
        <v>703</v>
      </c>
      <c r="I75" s="2">
        <v>123</v>
      </c>
    </row>
    <row r="76" spans="2:9">
      <c r="B76" s="125">
        <v>113</v>
      </c>
      <c r="C76" s="126" t="s">
        <v>1682</v>
      </c>
      <c r="D76" s="126" t="s">
        <v>1702</v>
      </c>
      <c r="E76" s="2">
        <v>190</v>
      </c>
      <c r="F76" s="125">
        <v>166</v>
      </c>
      <c r="G76" s="126" t="s">
        <v>576</v>
      </c>
      <c r="H76" s="126" t="s">
        <v>592</v>
      </c>
      <c r="I76" s="2">
        <v>122</v>
      </c>
    </row>
    <row r="77" spans="2:9">
      <c r="B77" s="125">
        <v>114</v>
      </c>
      <c r="C77" s="126" t="s">
        <v>1105</v>
      </c>
      <c r="D77" s="126" t="s">
        <v>1117</v>
      </c>
      <c r="E77" s="2">
        <v>189</v>
      </c>
      <c r="F77" s="125">
        <v>167</v>
      </c>
      <c r="G77" s="126" t="s">
        <v>576</v>
      </c>
      <c r="H77" s="126" t="s">
        <v>599</v>
      </c>
      <c r="I77" s="2">
        <v>122</v>
      </c>
    </row>
    <row r="78" spans="2:9">
      <c r="B78" s="125">
        <v>115</v>
      </c>
      <c r="C78" s="126" t="s">
        <v>628</v>
      </c>
      <c r="D78" s="126" t="s">
        <v>652</v>
      </c>
      <c r="E78" s="2">
        <v>178</v>
      </c>
      <c r="F78" s="125">
        <v>168</v>
      </c>
      <c r="G78" s="126" t="s">
        <v>1105</v>
      </c>
      <c r="H78" s="126" t="s">
        <v>1124</v>
      </c>
      <c r="I78" s="2">
        <v>122</v>
      </c>
    </row>
    <row r="79" spans="2:9">
      <c r="B79" s="125">
        <v>116</v>
      </c>
      <c r="C79" s="126" t="s">
        <v>982</v>
      </c>
      <c r="D79" s="126" t="s">
        <v>983</v>
      </c>
      <c r="E79" s="2">
        <v>178</v>
      </c>
      <c r="F79" s="125">
        <v>169</v>
      </c>
      <c r="G79" s="126" t="s">
        <v>1105</v>
      </c>
      <c r="H79" s="126" t="s">
        <v>1113</v>
      </c>
      <c r="I79" s="2">
        <v>120</v>
      </c>
    </row>
    <row r="80" spans="2:9">
      <c r="B80" s="125">
        <v>117</v>
      </c>
      <c r="C80" s="126" t="s">
        <v>982</v>
      </c>
      <c r="D80" s="126" t="s">
        <v>990</v>
      </c>
      <c r="E80" s="2">
        <v>178</v>
      </c>
      <c r="F80" s="125">
        <v>170</v>
      </c>
      <c r="G80" s="126" t="s">
        <v>516</v>
      </c>
      <c r="H80" s="126" t="s">
        <v>545</v>
      </c>
      <c r="I80" s="2">
        <v>119</v>
      </c>
    </row>
    <row r="81" spans="2:9">
      <c r="B81" s="125">
        <v>118</v>
      </c>
      <c r="C81" s="126" t="s">
        <v>1682</v>
      </c>
      <c r="D81" s="126" t="s">
        <v>1684</v>
      </c>
      <c r="E81" s="2">
        <v>176</v>
      </c>
      <c r="F81" s="125">
        <v>171</v>
      </c>
      <c r="G81" s="126" t="s">
        <v>255</v>
      </c>
      <c r="H81" s="126" t="s">
        <v>3718</v>
      </c>
      <c r="I81" s="2">
        <v>118</v>
      </c>
    </row>
    <row r="82" spans="2:9">
      <c r="B82" s="125">
        <v>119</v>
      </c>
      <c r="C82" s="126" t="s">
        <v>516</v>
      </c>
      <c r="D82" s="126" t="s">
        <v>538</v>
      </c>
      <c r="E82" s="2">
        <v>175</v>
      </c>
      <c r="F82" s="125">
        <v>172</v>
      </c>
      <c r="G82" s="126" t="s">
        <v>628</v>
      </c>
      <c r="H82" s="126" t="s">
        <v>654</v>
      </c>
      <c r="I82" s="2">
        <v>118</v>
      </c>
    </row>
    <row r="83" spans="2:9">
      <c r="B83" s="125">
        <v>120</v>
      </c>
      <c r="C83" s="126" t="s">
        <v>410</v>
      </c>
      <c r="D83" s="126" t="s">
        <v>412</v>
      </c>
      <c r="E83" s="2">
        <v>172</v>
      </c>
      <c r="F83" s="125">
        <v>173</v>
      </c>
      <c r="G83" s="126" t="s">
        <v>1682</v>
      </c>
      <c r="H83" s="126" t="s">
        <v>1706</v>
      </c>
      <c r="I83" s="2">
        <v>118</v>
      </c>
    </row>
    <row r="84" spans="2:9">
      <c r="B84" s="125">
        <v>121</v>
      </c>
      <c r="C84" s="126" t="s">
        <v>1144</v>
      </c>
      <c r="D84" s="126" t="s">
        <v>1154</v>
      </c>
      <c r="E84" s="2">
        <v>172</v>
      </c>
      <c r="F84" s="125">
        <v>174</v>
      </c>
      <c r="G84" s="126" t="s">
        <v>1288</v>
      </c>
      <c r="H84" s="126" t="s">
        <v>1290</v>
      </c>
      <c r="I84" s="2">
        <v>117</v>
      </c>
    </row>
    <row r="85" spans="2:9">
      <c r="B85" s="125">
        <v>122</v>
      </c>
      <c r="C85" s="126" t="s">
        <v>1249</v>
      </c>
      <c r="D85" s="126" t="s">
        <v>1250</v>
      </c>
      <c r="E85" s="2">
        <v>171</v>
      </c>
      <c r="F85" s="125">
        <v>175</v>
      </c>
      <c r="G85" s="126" t="s">
        <v>516</v>
      </c>
      <c r="H85" s="126" t="s">
        <v>521</v>
      </c>
      <c r="I85" s="2">
        <v>116</v>
      </c>
    </row>
    <row r="86" spans="2:9">
      <c r="B86" s="125">
        <v>123</v>
      </c>
      <c r="C86" s="126" t="s">
        <v>1682</v>
      </c>
      <c r="D86" s="126" t="s">
        <v>1692</v>
      </c>
      <c r="E86" s="2">
        <v>171</v>
      </c>
      <c r="F86" s="125">
        <v>176</v>
      </c>
      <c r="G86" s="126" t="s">
        <v>982</v>
      </c>
      <c r="H86" s="126" t="s">
        <v>1012</v>
      </c>
      <c r="I86" s="2">
        <v>115</v>
      </c>
    </row>
    <row r="87" spans="2:9">
      <c r="B87" s="125">
        <v>124</v>
      </c>
      <c r="C87" s="126" t="s">
        <v>628</v>
      </c>
      <c r="D87" s="126" t="s">
        <v>664</v>
      </c>
      <c r="E87" s="2">
        <v>169</v>
      </c>
      <c r="F87" s="125">
        <v>177</v>
      </c>
      <c r="G87" s="126" t="s">
        <v>982</v>
      </c>
      <c r="H87" s="126" t="s">
        <v>1764</v>
      </c>
      <c r="I87" s="2">
        <v>114</v>
      </c>
    </row>
    <row r="88" spans="2:9">
      <c r="B88" s="125">
        <v>125</v>
      </c>
      <c r="C88" s="126" t="s">
        <v>691</v>
      </c>
      <c r="D88" s="126" t="s">
        <v>692</v>
      </c>
      <c r="E88" s="2">
        <v>167</v>
      </c>
      <c r="F88" s="125">
        <v>178</v>
      </c>
      <c r="G88" s="126" t="s">
        <v>516</v>
      </c>
      <c r="H88" s="126" t="s">
        <v>552</v>
      </c>
      <c r="I88" s="2">
        <v>113</v>
      </c>
    </row>
    <row r="89" spans="2:9">
      <c r="B89" s="125">
        <v>126</v>
      </c>
      <c r="C89" s="126" t="s">
        <v>1682</v>
      </c>
      <c r="D89" s="126" t="s">
        <v>1691</v>
      </c>
      <c r="E89" s="2">
        <v>163</v>
      </c>
      <c r="F89" s="125">
        <v>179</v>
      </c>
      <c r="G89" s="126" t="s">
        <v>1105</v>
      </c>
      <c r="H89" s="126" t="s">
        <v>1118</v>
      </c>
      <c r="I89" s="2">
        <v>113</v>
      </c>
    </row>
    <row r="90" spans="2:9">
      <c r="B90" s="125">
        <v>127</v>
      </c>
      <c r="C90" s="126" t="s">
        <v>949</v>
      </c>
      <c r="D90" s="126" t="s">
        <v>957</v>
      </c>
      <c r="E90" s="2">
        <v>161</v>
      </c>
      <c r="F90" s="125">
        <v>180</v>
      </c>
      <c r="G90" s="126" t="s">
        <v>1510</v>
      </c>
      <c r="H90" s="126" t="s">
        <v>1520</v>
      </c>
      <c r="I90" s="2">
        <v>113</v>
      </c>
    </row>
    <row r="91" spans="2:9">
      <c r="B91" s="125">
        <v>128</v>
      </c>
      <c r="C91" s="126" t="s">
        <v>1059</v>
      </c>
      <c r="D91" s="126" t="s">
        <v>1070</v>
      </c>
      <c r="E91" s="2">
        <v>160</v>
      </c>
      <c r="F91" s="125">
        <v>181</v>
      </c>
      <c r="G91" s="126" t="s">
        <v>456</v>
      </c>
      <c r="H91" s="126" t="s">
        <v>463</v>
      </c>
      <c r="I91" s="2">
        <v>112</v>
      </c>
    </row>
    <row r="92" spans="2:9">
      <c r="B92" s="125">
        <v>129</v>
      </c>
      <c r="C92" s="126" t="s">
        <v>516</v>
      </c>
      <c r="D92" s="126" t="s">
        <v>531</v>
      </c>
      <c r="E92" s="2">
        <v>158</v>
      </c>
      <c r="F92" s="125">
        <v>182</v>
      </c>
      <c r="G92" s="126" t="s">
        <v>1682</v>
      </c>
      <c r="H92" s="126" t="s">
        <v>1700</v>
      </c>
      <c r="I92" s="2">
        <v>111</v>
      </c>
    </row>
    <row r="93" spans="2:9">
      <c r="B93" s="125">
        <v>130</v>
      </c>
      <c r="C93" s="126" t="s">
        <v>576</v>
      </c>
      <c r="D93" s="126" t="s">
        <v>584</v>
      </c>
      <c r="E93" s="2">
        <v>157</v>
      </c>
      <c r="F93" s="125">
        <v>183</v>
      </c>
      <c r="G93" s="126" t="s">
        <v>1554</v>
      </c>
      <c r="H93" s="126" t="s">
        <v>1567</v>
      </c>
      <c r="I93" s="2">
        <v>110</v>
      </c>
    </row>
    <row r="94" spans="2:9">
      <c r="B94" s="125">
        <v>131</v>
      </c>
      <c r="C94" s="126" t="s">
        <v>982</v>
      </c>
      <c r="D94" s="126" t="s">
        <v>991</v>
      </c>
      <c r="E94" s="2">
        <v>157</v>
      </c>
      <c r="F94" s="125">
        <v>184</v>
      </c>
      <c r="G94" s="126" t="s">
        <v>354</v>
      </c>
      <c r="H94" s="126" t="s">
        <v>32</v>
      </c>
      <c r="I94" s="2">
        <v>109</v>
      </c>
    </row>
    <row r="95" spans="2:9">
      <c r="B95" s="125">
        <v>132</v>
      </c>
      <c r="C95" s="126" t="s">
        <v>1105</v>
      </c>
      <c r="D95" s="126" t="s">
        <v>1112</v>
      </c>
      <c r="E95" s="2">
        <v>157</v>
      </c>
      <c r="F95" s="125">
        <v>185</v>
      </c>
      <c r="G95" s="126" t="s">
        <v>1682</v>
      </c>
      <c r="H95" s="126" t="s">
        <v>1685</v>
      </c>
      <c r="I95" s="2">
        <v>109</v>
      </c>
    </row>
    <row r="96" spans="2:9">
      <c r="B96" s="125">
        <v>133</v>
      </c>
      <c r="C96" s="126" t="s">
        <v>1510</v>
      </c>
      <c r="D96" s="126" t="s">
        <v>1516</v>
      </c>
      <c r="E96" s="2">
        <v>156</v>
      </c>
      <c r="F96" s="125">
        <v>186</v>
      </c>
      <c r="G96" s="126" t="s">
        <v>516</v>
      </c>
      <c r="H96" s="126" t="s">
        <v>544</v>
      </c>
      <c r="I96" s="2">
        <v>108</v>
      </c>
    </row>
    <row r="97" spans="2:9">
      <c r="B97" s="125">
        <v>134</v>
      </c>
      <c r="C97" s="126" t="s">
        <v>1532</v>
      </c>
      <c r="D97" s="126" t="s">
        <v>1533</v>
      </c>
      <c r="E97" s="2">
        <v>154</v>
      </c>
      <c r="F97" s="125">
        <v>187</v>
      </c>
      <c r="G97" s="126" t="s">
        <v>1456</v>
      </c>
      <c r="H97" s="126" t="s">
        <v>1459</v>
      </c>
      <c r="I97" s="2">
        <v>108</v>
      </c>
    </row>
    <row r="98" spans="2:9">
      <c r="B98" s="125">
        <v>135</v>
      </c>
      <c r="C98" s="126" t="s">
        <v>1510</v>
      </c>
      <c r="D98" s="126" t="s">
        <v>1511</v>
      </c>
      <c r="E98" s="2">
        <v>152</v>
      </c>
      <c r="F98" s="125">
        <v>188</v>
      </c>
      <c r="G98" s="126" t="s">
        <v>516</v>
      </c>
      <c r="H98" s="126" t="s">
        <v>533</v>
      </c>
      <c r="I98" s="2">
        <v>107</v>
      </c>
    </row>
    <row r="99" spans="2:9">
      <c r="B99" s="125">
        <v>136</v>
      </c>
      <c r="C99" s="126" t="s">
        <v>787</v>
      </c>
      <c r="D99" s="126" t="s">
        <v>788</v>
      </c>
      <c r="E99" s="2">
        <v>150</v>
      </c>
      <c r="F99" s="125">
        <v>189</v>
      </c>
      <c r="G99" s="126" t="s">
        <v>1030</v>
      </c>
      <c r="H99" s="126" t="s">
        <v>1033</v>
      </c>
      <c r="I99" s="2">
        <v>106</v>
      </c>
    </row>
    <row r="100" spans="2:9">
      <c r="B100" s="125">
        <v>137</v>
      </c>
      <c r="C100" s="126" t="s">
        <v>949</v>
      </c>
      <c r="D100" s="126" t="s">
        <v>956</v>
      </c>
      <c r="E100" s="2">
        <v>150</v>
      </c>
      <c r="F100" s="125">
        <v>190</v>
      </c>
      <c r="G100" s="126" t="s">
        <v>516</v>
      </c>
      <c r="H100" s="126" t="s">
        <v>537</v>
      </c>
      <c r="I100" s="2">
        <v>105</v>
      </c>
    </row>
    <row r="101" spans="2:9">
      <c r="B101" s="125">
        <v>138</v>
      </c>
      <c r="C101" s="126" t="s">
        <v>1144</v>
      </c>
      <c r="D101" s="126" t="s">
        <v>1153</v>
      </c>
      <c r="E101" s="2">
        <v>148</v>
      </c>
      <c r="F101" s="125">
        <v>191</v>
      </c>
      <c r="G101" s="126" t="s">
        <v>753</v>
      </c>
      <c r="H101" s="126" t="s">
        <v>754</v>
      </c>
      <c r="I101" s="2">
        <v>105</v>
      </c>
    </row>
    <row r="102" spans="2:9">
      <c r="B102" s="125">
        <v>139</v>
      </c>
      <c r="C102" s="126" t="s">
        <v>1220</v>
      </c>
      <c r="D102" s="126" t="s">
        <v>1222</v>
      </c>
      <c r="E102" s="2">
        <v>148</v>
      </c>
      <c r="F102" s="125">
        <v>192</v>
      </c>
      <c r="G102" s="126" t="s">
        <v>982</v>
      </c>
      <c r="H102" s="126" t="s">
        <v>1008</v>
      </c>
      <c r="I102" s="2">
        <v>105</v>
      </c>
    </row>
    <row r="103" spans="2:9">
      <c r="B103" s="125">
        <v>140</v>
      </c>
      <c r="C103" s="126" t="s">
        <v>1401</v>
      </c>
      <c r="D103" s="126" t="s">
        <v>1406</v>
      </c>
      <c r="E103" s="2">
        <v>146</v>
      </c>
      <c r="F103" s="125">
        <v>193</v>
      </c>
      <c r="G103" s="126" t="s">
        <v>1456</v>
      </c>
      <c r="H103" s="126" t="s">
        <v>1475</v>
      </c>
      <c r="I103" s="2">
        <v>105</v>
      </c>
    </row>
    <row r="104" spans="2:9">
      <c r="B104" s="125">
        <v>141</v>
      </c>
      <c r="C104" s="126" t="s">
        <v>1456</v>
      </c>
      <c r="D104" s="126" t="s">
        <v>1464</v>
      </c>
      <c r="E104" s="2">
        <v>146</v>
      </c>
      <c r="F104" s="125">
        <v>194</v>
      </c>
      <c r="G104" s="126" t="s">
        <v>317</v>
      </c>
      <c r="H104" s="126" t="s">
        <v>327</v>
      </c>
      <c r="I104" s="2">
        <v>104</v>
      </c>
    </row>
    <row r="105" spans="2:9">
      <c r="B105" s="125">
        <v>142</v>
      </c>
      <c r="C105" s="126" t="s">
        <v>628</v>
      </c>
      <c r="D105" s="126" t="s">
        <v>653</v>
      </c>
      <c r="E105" s="2">
        <v>141</v>
      </c>
      <c r="F105" s="125">
        <v>195</v>
      </c>
      <c r="G105" s="126" t="s">
        <v>1288</v>
      </c>
      <c r="H105" s="126" t="s">
        <v>1296</v>
      </c>
      <c r="I105" s="2">
        <v>104</v>
      </c>
    </row>
    <row r="106" spans="2:9">
      <c r="B106" s="125">
        <v>143</v>
      </c>
      <c r="C106" s="126" t="s">
        <v>1456</v>
      </c>
      <c r="D106" s="126" t="s">
        <v>1472</v>
      </c>
      <c r="E106" s="2">
        <v>140</v>
      </c>
      <c r="F106" s="125">
        <v>196</v>
      </c>
      <c r="G106" s="126" t="s">
        <v>1642</v>
      </c>
      <c r="H106" s="126" t="s">
        <v>1650</v>
      </c>
      <c r="I106" s="2">
        <v>104</v>
      </c>
    </row>
    <row r="107" spans="2:9">
      <c r="B107" s="125">
        <v>144</v>
      </c>
      <c r="C107" s="126" t="s">
        <v>691</v>
      </c>
      <c r="D107" s="126" t="s">
        <v>699</v>
      </c>
      <c r="E107" s="2">
        <v>138</v>
      </c>
      <c r="F107" s="125">
        <v>197</v>
      </c>
      <c r="G107" s="126" t="s">
        <v>3</v>
      </c>
      <c r="H107" s="126" t="s">
        <v>17</v>
      </c>
      <c r="I107" s="2">
        <v>103</v>
      </c>
    </row>
    <row r="108" spans="2:9">
      <c r="B108" s="125">
        <v>145</v>
      </c>
      <c r="C108" s="126" t="s">
        <v>1510</v>
      </c>
      <c r="D108" s="126" t="s">
        <v>1513</v>
      </c>
      <c r="E108" s="2">
        <v>138</v>
      </c>
      <c r="F108" s="125">
        <v>198</v>
      </c>
      <c r="G108" s="126" t="s">
        <v>1144</v>
      </c>
      <c r="H108" s="126" t="s">
        <v>1771</v>
      </c>
      <c r="I108" s="2">
        <v>103</v>
      </c>
    </row>
    <row r="109" spans="2:9">
      <c r="B109" s="125">
        <v>146</v>
      </c>
      <c r="C109" s="126" t="s">
        <v>1220</v>
      </c>
      <c r="D109" s="126" t="s">
        <v>1774</v>
      </c>
      <c r="E109" s="2">
        <v>137</v>
      </c>
      <c r="F109" s="125">
        <v>199</v>
      </c>
      <c r="G109" s="126" t="s">
        <v>410</v>
      </c>
      <c r="H109" s="126" t="s">
        <v>432</v>
      </c>
      <c r="I109" s="2">
        <v>102</v>
      </c>
    </row>
    <row r="110" spans="2:9">
      <c r="B110" s="125">
        <v>147</v>
      </c>
      <c r="C110" s="126" t="s">
        <v>255</v>
      </c>
      <c r="D110" s="126" t="s">
        <v>256</v>
      </c>
      <c r="E110" s="2">
        <v>135</v>
      </c>
      <c r="F110" s="125">
        <v>200</v>
      </c>
      <c r="G110" s="126" t="s">
        <v>456</v>
      </c>
      <c r="H110" s="126" t="s">
        <v>462</v>
      </c>
      <c r="I110" s="2">
        <v>101</v>
      </c>
    </row>
    <row r="111" spans="2:9">
      <c r="B111" s="125">
        <v>148</v>
      </c>
      <c r="C111" s="126" t="s">
        <v>768</v>
      </c>
      <c r="D111" s="126" t="s">
        <v>775</v>
      </c>
      <c r="E111" s="2">
        <v>135</v>
      </c>
      <c r="F111" s="125">
        <v>201</v>
      </c>
      <c r="G111" s="126" t="s">
        <v>628</v>
      </c>
      <c r="H111" s="126" t="s">
        <v>657</v>
      </c>
      <c r="I111" s="2">
        <v>101</v>
      </c>
    </row>
    <row r="112" spans="2:9">
      <c r="B112" s="125">
        <v>149</v>
      </c>
      <c r="C112" s="126" t="s">
        <v>1105</v>
      </c>
      <c r="D112" s="126" t="s">
        <v>1121</v>
      </c>
      <c r="E112" s="2">
        <v>134</v>
      </c>
      <c r="F112" s="125">
        <v>202</v>
      </c>
      <c r="G112" s="126" t="s">
        <v>1144</v>
      </c>
      <c r="H112" s="126" t="s">
        <v>1155</v>
      </c>
      <c r="I112" s="2">
        <v>101</v>
      </c>
    </row>
    <row r="113" spans="1:11">
      <c r="B113" s="125">
        <v>150</v>
      </c>
      <c r="C113" s="126" t="s">
        <v>1401</v>
      </c>
      <c r="D113" s="126" t="s">
        <v>1407</v>
      </c>
      <c r="E113" s="2">
        <v>133</v>
      </c>
      <c r="F113" s="125">
        <v>203</v>
      </c>
      <c r="G113" s="126" t="s">
        <v>691</v>
      </c>
      <c r="H113" s="126" t="s">
        <v>702</v>
      </c>
      <c r="I113" s="2">
        <v>100</v>
      </c>
    </row>
    <row r="114" spans="1:11">
      <c r="B114" s="125">
        <v>151</v>
      </c>
      <c r="C114" s="126" t="s">
        <v>628</v>
      </c>
      <c r="D114" s="126" t="s">
        <v>670</v>
      </c>
      <c r="E114" s="2">
        <v>132</v>
      </c>
      <c r="F114" s="125">
        <v>204</v>
      </c>
      <c r="G114" s="126" t="s">
        <v>691</v>
      </c>
      <c r="H114" s="126" t="s">
        <v>706</v>
      </c>
      <c r="I114" s="2">
        <v>100</v>
      </c>
      <c r="J114" s="127"/>
      <c r="K114" s="127"/>
    </row>
    <row r="115" spans="1:11">
      <c r="B115" s="125">
        <v>152</v>
      </c>
      <c r="C115" s="126" t="s">
        <v>516</v>
      </c>
      <c r="D115" s="126" t="s">
        <v>525</v>
      </c>
      <c r="E115" s="2">
        <v>131</v>
      </c>
      <c r="F115" s="125">
        <v>205</v>
      </c>
      <c r="G115" s="126" t="s">
        <v>949</v>
      </c>
      <c r="H115" s="126" t="s">
        <v>959</v>
      </c>
      <c r="I115" s="2">
        <v>100</v>
      </c>
      <c r="J115" s="127"/>
      <c r="K115" s="127"/>
    </row>
    <row r="116" spans="1:11">
      <c r="B116" s="125">
        <v>153</v>
      </c>
      <c r="C116" s="126" t="s">
        <v>255</v>
      </c>
      <c r="D116" s="126" t="s">
        <v>267</v>
      </c>
      <c r="E116" s="2">
        <v>129</v>
      </c>
      <c r="F116" s="125">
        <v>206</v>
      </c>
      <c r="G116" s="126" t="s">
        <v>1105</v>
      </c>
      <c r="H116" s="126" t="s">
        <v>1125</v>
      </c>
      <c r="I116" s="2">
        <v>100</v>
      </c>
      <c r="J116" s="127"/>
      <c r="K116" s="127"/>
    </row>
    <row r="117" spans="1:11">
      <c r="A117" s="127"/>
      <c r="B117" s="127"/>
      <c r="C117" s="127"/>
      <c r="D117" s="127"/>
      <c r="E117" s="127"/>
      <c r="F117" s="127"/>
      <c r="G117" s="127"/>
      <c r="H117" s="127"/>
      <c r="I117" s="127"/>
      <c r="J117" s="127"/>
      <c r="K117" s="127"/>
    </row>
    <row r="118" spans="1:11" ht="13.5" customHeight="1">
      <c r="A118" s="127"/>
      <c r="B118" s="127"/>
      <c r="C118" s="127"/>
      <c r="D118" s="127"/>
      <c r="E118" s="127"/>
      <c r="F118" s="127"/>
      <c r="G118" s="127"/>
      <c r="H118" s="127"/>
      <c r="I118" s="127"/>
      <c r="J118" s="127"/>
      <c r="K118" s="127"/>
    </row>
  </sheetData>
  <mergeCells count="10">
    <mergeCell ref="B2:I2"/>
    <mergeCell ref="C62:C63"/>
    <mergeCell ref="D62:D63"/>
    <mergeCell ref="G62:G63"/>
    <mergeCell ref="H62:H63"/>
    <mergeCell ref="C7:C8"/>
    <mergeCell ref="D7:D8"/>
    <mergeCell ref="G7:G8"/>
    <mergeCell ref="H7:H8"/>
    <mergeCell ref="B4:I5"/>
  </mergeCells>
  <phoneticPr fontId="7"/>
  <pageMargins left="0.59055118110236227" right="0.41" top="0.41" bottom="0.16" header="0.24" footer="0.16"/>
  <pageSetup paperSize="9" fitToHeight="0" orientation="portrait" r:id="rId1"/>
  <rowBreaks count="1" manualBreakCount="1">
    <brk id="60" max="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1747"/>
  <sheetViews>
    <sheetView zoomScaleNormal="100" zoomScaleSheetLayoutView="85" workbookViewId="0">
      <selection activeCell="R11" sqref="R11"/>
    </sheetView>
  </sheetViews>
  <sheetFormatPr defaultColWidth="9" defaultRowHeight="13.5"/>
  <cols>
    <col min="1" max="2" width="4.625" style="120" customWidth="1"/>
    <col min="3" max="3" width="10.625" style="120" customWidth="1"/>
    <col min="4" max="5" width="9" style="120"/>
    <col min="6" max="6" width="10.25" style="120" bestFit="1" customWidth="1"/>
    <col min="7" max="8" width="9" style="120"/>
    <col min="9" max="9" width="12.625" style="120" customWidth="1"/>
    <col min="10" max="10" width="4.625" style="120" customWidth="1"/>
    <col min="11" max="11" width="10.625" style="120" customWidth="1"/>
    <col min="12" max="12" width="9" style="120"/>
    <col min="13" max="13" width="10.25" style="120" bestFit="1" customWidth="1"/>
    <col min="14" max="14" width="8.625" style="120" customWidth="1"/>
    <col min="15" max="15" width="2.25" style="132" customWidth="1"/>
    <col min="16" max="19" width="9" style="131"/>
    <col min="20" max="16384" width="9" style="120"/>
  </cols>
  <sheetData>
    <row r="1" spans="2:15" ht="9.9499999999999993" customHeight="1"/>
    <row r="2" spans="2:15" ht="17.25">
      <c r="B2" s="261" t="s">
        <v>1872</v>
      </c>
      <c r="C2" s="261"/>
      <c r="D2" s="261"/>
      <c r="E2" s="261"/>
      <c r="F2" s="261"/>
      <c r="G2" s="261"/>
      <c r="H2" s="261"/>
      <c r="I2" s="261"/>
      <c r="J2" s="261"/>
      <c r="K2" s="261"/>
      <c r="L2" s="261"/>
      <c r="M2" s="261"/>
    </row>
    <row r="3" spans="2:15" ht="9.9499999999999993" customHeight="1">
      <c r="N3" s="133"/>
      <c r="O3" s="134"/>
    </row>
    <row r="4" spans="2:15">
      <c r="B4" s="253" t="s">
        <v>3715</v>
      </c>
      <c r="C4" s="272"/>
      <c r="D4" s="272"/>
      <c r="E4" s="272"/>
      <c r="F4" s="272"/>
      <c r="G4" s="272"/>
      <c r="H4" s="272"/>
      <c r="I4" s="272"/>
      <c r="J4" s="272"/>
      <c r="K4" s="272"/>
      <c r="L4" s="272"/>
      <c r="M4" s="272"/>
      <c r="N4" s="272"/>
      <c r="O4" s="134"/>
    </row>
    <row r="5" spans="2:15">
      <c r="B5" s="272"/>
      <c r="C5" s="272"/>
      <c r="D5" s="272"/>
      <c r="E5" s="272"/>
      <c r="F5" s="272"/>
      <c r="G5" s="272"/>
      <c r="H5" s="272"/>
      <c r="I5" s="272"/>
      <c r="J5" s="272"/>
      <c r="K5" s="272"/>
      <c r="L5" s="272"/>
      <c r="M5" s="272"/>
      <c r="N5" s="272"/>
      <c r="O5" s="135"/>
    </row>
    <row r="6" spans="2:15" ht="13.5" customHeight="1" thickBot="1">
      <c r="B6" s="133"/>
      <c r="C6" s="136"/>
      <c r="D6" s="136"/>
      <c r="E6" s="136"/>
      <c r="F6" s="136"/>
      <c r="G6" s="136"/>
      <c r="H6" s="136"/>
      <c r="I6" s="136"/>
      <c r="J6" s="136"/>
      <c r="K6" s="136"/>
      <c r="L6" s="136"/>
      <c r="M6" s="133"/>
      <c r="N6" s="137" t="s">
        <v>1953</v>
      </c>
      <c r="O6" s="138"/>
    </row>
    <row r="7" spans="2:15" ht="22.5">
      <c r="B7" s="264" t="s">
        <v>1800</v>
      </c>
      <c r="C7" s="265"/>
      <c r="D7" s="259" t="s">
        <v>1902</v>
      </c>
      <c r="E7" s="260"/>
      <c r="F7" s="259" t="s">
        <v>1903</v>
      </c>
      <c r="G7" s="260"/>
      <c r="H7" s="139" t="s">
        <v>1867</v>
      </c>
      <c r="I7" s="140" t="s">
        <v>1907</v>
      </c>
      <c r="J7" s="268" t="s">
        <v>1956</v>
      </c>
      <c r="K7" s="269"/>
      <c r="L7" s="218" t="s">
        <v>1870</v>
      </c>
      <c r="M7" s="142" t="s">
        <v>1871</v>
      </c>
      <c r="N7" s="181" t="s">
        <v>1867</v>
      </c>
      <c r="O7" s="143"/>
    </row>
    <row r="8" spans="2:15">
      <c r="B8" s="266"/>
      <c r="C8" s="267"/>
      <c r="D8" s="144" t="s">
        <v>1807</v>
      </c>
      <c r="E8" s="144" t="s">
        <v>1866</v>
      </c>
      <c r="F8" s="144" t="s">
        <v>1807</v>
      </c>
      <c r="G8" s="145" t="s">
        <v>1866</v>
      </c>
      <c r="H8" s="145" t="s">
        <v>1868</v>
      </c>
      <c r="I8" s="146" t="s">
        <v>1869</v>
      </c>
      <c r="J8" s="270"/>
      <c r="K8" s="271"/>
      <c r="L8" s="144" t="s">
        <v>1807</v>
      </c>
      <c r="M8" s="144" t="s">
        <v>1807</v>
      </c>
      <c r="N8" s="146" t="s">
        <v>1807</v>
      </c>
      <c r="O8" s="147"/>
    </row>
    <row r="9" spans="2:15">
      <c r="B9" s="148">
        <v>1</v>
      </c>
      <c r="C9" s="149" t="s">
        <v>1801</v>
      </c>
      <c r="D9" s="150">
        <v>1390</v>
      </c>
      <c r="E9" s="150">
        <v>28</v>
      </c>
      <c r="F9" s="150">
        <v>-1832</v>
      </c>
      <c r="G9" s="150">
        <v>17</v>
      </c>
      <c r="H9" s="150">
        <v>-442</v>
      </c>
      <c r="I9" s="150">
        <v>131</v>
      </c>
      <c r="J9" s="151">
        <v>48</v>
      </c>
      <c r="K9" s="152" t="s">
        <v>1723</v>
      </c>
      <c r="L9" s="150">
        <v>1167</v>
      </c>
      <c r="M9" s="150">
        <v>0</v>
      </c>
      <c r="N9" s="182">
        <v>1167</v>
      </c>
      <c r="O9" s="147"/>
    </row>
    <row r="10" spans="2:15">
      <c r="B10" s="148">
        <v>2</v>
      </c>
      <c r="C10" s="149" t="s">
        <v>1802</v>
      </c>
      <c r="D10" s="150">
        <v>105</v>
      </c>
      <c r="E10" s="150">
        <v>3</v>
      </c>
      <c r="F10" s="150">
        <v>-255</v>
      </c>
      <c r="G10" s="150">
        <v>15</v>
      </c>
      <c r="H10" s="150">
        <v>-150</v>
      </c>
      <c r="I10" s="150">
        <v>20</v>
      </c>
      <c r="J10" s="153">
        <v>49</v>
      </c>
      <c r="K10" s="154" t="s">
        <v>1724</v>
      </c>
      <c r="L10" s="150">
        <v>134</v>
      </c>
      <c r="M10" s="150">
        <v>0</v>
      </c>
      <c r="N10" s="182">
        <v>134</v>
      </c>
      <c r="O10" s="147"/>
    </row>
    <row r="11" spans="2:15">
      <c r="B11" s="148">
        <v>3</v>
      </c>
      <c r="C11" s="149" t="s">
        <v>1805</v>
      </c>
      <c r="D11" s="150">
        <v>467</v>
      </c>
      <c r="E11" s="150">
        <v>10</v>
      </c>
      <c r="F11" s="150">
        <v>-89</v>
      </c>
      <c r="G11" s="150">
        <v>2</v>
      </c>
      <c r="H11" s="150">
        <v>378</v>
      </c>
      <c r="I11" s="150">
        <v>20</v>
      </c>
      <c r="J11" s="153">
        <v>50</v>
      </c>
      <c r="K11" s="154" t="s">
        <v>1725</v>
      </c>
      <c r="L11" s="150">
        <v>2044</v>
      </c>
      <c r="M11" s="150">
        <v>0</v>
      </c>
      <c r="N11" s="182">
        <v>2044</v>
      </c>
      <c r="O11" s="147"/>
    </row>
    <row r="12" spans="2:15">
      <c r="B12" s="148">
        <v>4</v>
      </c>
      <c r="C12" s="149" t="s">
        <v>1808</v>
      </c>
      <c r="D12" s="150">
        <v>865</v>
      </c>
      <c r="E12" s="150">
        <v>13</v>
      </c>
      <c r="F12" s="150">
        <v>-25</v>
      </c>
      <c r="G12" s="150">
        <v>3</v>
      </c>
      <c r="H12" s="150">
        <v>840</v>
      </c>
      <c r="I12" s="150">
        <v>18</v>
      </c>
      <c r="J12" s="153">
        <v>51</v>
      </c>
      <c r="K12" s="154" t="s">
        <v>1726</v>
      </c>
      <c r="L12" s="150">
        <v>1141</v>
      </c>
      <c r="M12" s="150">
        <v>0</v>
      </c>
      <c r="N12" s="182">
        <v>1141</v>
      </c>
      <c r="O12" s="147"/>
    </row>
    <row r="13" spans="2:15">
      <c r="B13" s="148">
        <v>5</v>
      </c>
      <c r="C13" s="149" t="s">
        <v>1809</v>
      </c>
      <c r="D13" s="150">
        <v>169</v>
      </c>
      <c r="E13" s="150">
        <v>6</v>
      </c>
      <c r="F13" s="150">
        <v>-356</v>
      </c>
      <c r="G13" s="150">
        <v>5</v>
      </c>
      <c r="H13" s="150">
        <v>-187</v>
      </c>
      <c r="I13" s="150">
        <v>13</v>
      </c>
      <c r="J13" s="153">
        <v>52</v>
      </c>
      <c r="K13" s="154" t="s">
        <v>1727</v>
      </c>
      <c r="L13" s="150">
        <v>3085</v>
      </c>
      <c r="M13" s="150">
        <v>0</v>
      </c>
      <c r="N13" s="182">
        <v>3085</v>
      </c>
      <c r="O13" s="147"/>
    </row>
    <row r="14" spans="2:15">
      <c r="B14" s="148">
        <v>6</v>
      </c>
      <c r="C14" s="149" t="s">
        <v>1810</v>
      </c>
      <c r="D14" s="150">
        <v>1501</v>
      </c>
      <c r="E14" s="150">
        <v>14</v>
      </c>
      <c r="F14" s="150">
        <v>-47</v>
      </c>
      <c r="G14" s="150">
        <v>2</v>
      </c>
      <c r="H14" s="150">
        <v>1454</v>
      </c>
      <c r="I14" s="150">
        <v>19</v>
      </c>
      <c r="J14" s="153">
        <v>53</v>
      </c>
      <c r="K14" s="154" t="s">
        <v>1728</v>
      </c>
      <c r="L14" s="150">
        <v>1847</v>
      </c>
      <c r="M14" s="150">
        <v>0</v>
      </c>
      <c r="N14" s="182">
        <v>1847</v>
      </c>
      <c r="O14" s="147"/>
    </row>
    <row r="15" spans="2:15">
      <c r="B15" s="148">
        <v>7</v>
      </c>
      <c r="C15" s="149" t="s">
        <v>1811</v>
      </c>
      <c r="D15" s="150">
        <v>1026</v>
      </c>
      <c r="E15" s="150">
        <v>14</v>
      </c>
      <c r="F15" s="150">
        <v>-143</v>
      </c>
      <c r="G15" s="150">
        <v>2</v>
      </c>
      <c r="H15" s="150">
        <v>883</v>
      </c>
      <c r="I15" s="150">
        <v>41</v>
      </c>
      <c r="J15" s="153">
        <v>54</v>
      </c>
      <c r="K15" s="154" t="s">
        <v>1815</v>
      </c>
      <c r="L15" s="150">
        <v>660</v>
      </c>
      <c r="M15" s="150">
        <v>0</v>
      </c>
      <c r="N15" s="182">
        <v>660</v>
      </c>
      <c r="O15" s="147"/>
    </row>
    <row r="16" spans="2:15">
      <c r="B16" s="148">
        <v>8</v>
      </c>
      <c r="C16" s="149" t="s">
        <v>1812</v>
      </c>
      <c r="D16" s="150">
        <v>2591</v>
      </c>
      <c r="E16" s="150">
        <v>26</v>
      </c>
      <c r="F16" s="150">
        <v>-90</v>
      </c>
      <c r="G16" s="150">
        <v>1</v>
      </c>
      <c r="H16" s="150">
        <v>2501</v>
      </c>
      <c r="I16" s="150">
        <v>17</v>
      </c>
      <c r="J16" s="153">
        <v>55</v>
      </c>
      <c r="K16" s="154" t="s">
        <v>1729</v>
      </c>
      <c r="L16" s="150">
        <v>596</v>
      </c>
      <c r="M16" s="150">
        <v>0</v>
      </c>
      <c r="N16" s="182">
        <v>596</v>
      </c>
      <c r="O16" s="147"/>
    </row>
    <row r="17" spans="2:16">
      <c r="B17" s="148">
        <v>9</v>
      </c>
      <c r="C17" s="149" t="s">
        <v>1813</v>
      </c>
      <c r="D17" s="150">
        <v>1553</v>
      </c>
      <c r="E17" s="150">
        <v>16</v>
      </c>
      <c r="F17" s="150">
        <v>-20</v>
      </c>
      <c r="G17" s="150">
        <v>1</v>
      </c>
      <c r="H17" s="150">
        <v>1533</v>
      </c>
      <c r="I17" s="150">
        <v>7</v>
      </c>
      <c r="J17" s="153">
        <v>56</v>
      </c>
      <c r="K17" s="154" t="s">
        <v>1730</v>
      </c>
      <c r="L17" s="150">
        <v>598</v>
      </c>
      <c r="M17" s="150">
        <v>0</v>
      </c>
      <c r="N17" s="182">
        <v>598</v>
      </c>
      <c r="O17" s="147"/>
    </row>
    <row r="18" spans="2:16">
      <c r="B18" s="148">
        <v>10</v>
      </c>
      <c r="C18" s="149" t="s">
        <v>1814</v>
      </c>
      <c r="D18" s="150">
        <v>450</v>
      </c>
      <c r="E18" s="150">
        <v>10</v>
      </c>
      <c r="F18" s="150">
        <v>-107</v>
      </c>
      <c r="G18" s="150">
        <v>8</v>
      </c>
      <c r="H18" s="150">
        <v>343</v>
      </c>
      <c r="I18" s="150">
        <v>15</v>
      </c>
      <c r="J18" s="153">
        <v>57</v>
      </c>
      <c r="K18" s="154" t="s">
        <v>1731</v>
      </c>
      <c r="L18" s="150">
        <v>1382</v>
      </c>
      <c r="M18" s="150">
        <v>0</v>
      </c>
      <c r="N18" s="182">
        <v>1382</v>
      </c>
      <c r="O18" s="147"/>
    </row>
    <row r="19" spans="2:16">
      <c r="B19" s="148">
        <v>11</v>
      </c>
      <c r="C19" s="149" t="s">
        <v>1816</v>
      </c>
      <c r="D19" s="150">
        <v>4018</v>
      </c>
      <c r="E19" s="150">
        <v>33</v>
      </c>
      <c r="F19" s="150">
        <v>-189</v>
      </c>
      <c r="G19" s="150">
        <v>7</v>
      </c>
      <c r="H19" s="150">
        <v>3829</v>
      </c>
      <c r="I19" s="150">
        <v>20</v>
      </c>
      <c r="J19" s="153">
        <v>58</v>
      </c>
      <c r="K19" s="154" t="s">
        <v>1732</v>
      </c>
      <c r="L19" s="150">
        <v>1693</v>
      </c>
      <c r="M19" s="150">
        <v>0</v>
      </c>
      <c r="N19" s="182">
        <v>1693</v>
      </c>
      <c r="O19" s="147"/>
    </row>
    <row r="20" spans="2:16">
      <c r="B20" s="148">
        <v>12</v>
      </c>
      <c r="C20" s="149" t="s">
        <v>1817</v>
      </c>
      <c r="D20" s="150">
        <v>4255</v>
      </c>
      <c r="E20" s="150">
        <v>27</v>
      </c>
      <c r="F20" s="150">
        <v>-181</v>
      </c>
      <c r="G20" s="150">
        <v>3</v>
      </c>
      <c r="H20" s="150">
        <v>4074</v>
      </c>
      <c r="I20" s="150">
        <v>21</v>
      </c>
      <c r="J20" s="153">
        <v>59</v>
      </c>
      <c r="K20" s="154" t="s">
        <v>1733</v>
      </c>
      <c r="L20" s="150">
        <v>1028</v>
      </c>
      <c r="M20" s="150">
        <v>0</v>
      </c>
      <c r="N20" s="182">
        <v>1028</v>
      </c>
      <c r="O20" s="147"/>
    </row>
    <row r="21" spans="2:16">
      <c r="B21" s="148">
        <v>13</v>
      </c>
      <c r="C21" s="149" t="s">
        <v>1818</v>
      </c>
      <c r="D21" s="150">
        <v>19876</v>
      </c>
      <c r="E21" s="150">
        <v>49</v>
      </c>
      <c r="F21" s="150">
        <v>-40</v>
      </c>
      <c r="G21" s="150">
        <v>1</v>
      </c>
      <c r="H21" s="150">
        <v>19836</v>
      </c>
      <c r="I21" s="150">
        <v>11</v>
      </c>
      <c r="J21" s="153">
        <v>60</v>
      </c>
      <c r="K21" s="154" t="s">
        <v>1734</v>
      </c>
      <c r="L21" s="150">
        <v>2022</v>
      </c>
      <c r="M21" s="150">
        <v>0</v>
      </c>
      <c r="N21" s="182">
        <v>2022</v>
      </c>
      <c r="O21" s="147"/>
    </row>
    <row r="22" spans="2:16">
      <c r="B22" s="148">
        <v>14</v>
      </c>
      <c r="C22" s="149" t="s">
        <v>1819</v>
      </c>
      <c r="D22" s="150">
        <v>1710</v>
      </c>
      <c r="E22" s="150">
        <v>19</v>
      </c>
      <c r="F22" s="150">
        <v>0</v>
      </c>
      <c r="G22" s="150">
        <v>0</v>
      </c>
      <c r="H22" s="150">
        <v>1710</v>
      </c>
      <c r="I22" s="150">
        <v>10</v>
      </c>
      <c r="J22" s="153">
        <v>61</v>
      </c>
      <c r="K22" s="154" t="s">
        <v>1735</v>
      </c>
      <c r="L22" s="150">
        <v>753</v>
      </c>
      <c r="M22" s="150">
        <v>0</v>
      </c>
      <c r="N22" s="182">
        <v>753</v>
      </c>
      <c r="O22" s="147"/>
    </row>
    <row r="23" spans="2:16">
      <c r="B23" s="148">
        <v>15</v>
      </c>
      <c r="C23" s="149" t="s">
        <v>1820</v>
      </c>
      <c r="D23" s="150">
        <v>1125</v>
      </c>
      <c r="E23" s="150">
        <v>11</v>
      </c>
      <c r="F23" s="150">
        <v>-768</v>
      </c>
      <c r="G23" s="150">
        <v>10</v>
      </c>
      <c r="H23" s="150">
        <v>357</v>
      </c>
      <c r="I23" s="150">
        <v>8</v>
      </c>
      <c r="J23" s="153">
        <v>62</v>
      </c>
      <c r="K23" s="154" t="s">
        <v>1736</v>
      </c>
      <c r="L23" s="150">
        <v>813</v>
      </c>
      <c r="M23" s="150">
        <v>0</v>
      </c>
      <c r="N23" s="182">
        <v>813</v>
      </c>
      <c r="O23" s="147"/>
    </row>
    <row r="24" spans="2:16">
      <c r="B24" s="148">
        <v>16</v>
      </c>
      <c r="C24" s="149" t="s">
        <v>1821</v>
      </c>
      <c r="D24" s="150">
        <v>388</v>
      </c>
      <c r="E24" s="150">
        <v>6</v>
      </c>
      <c r="F24" s="150">
        <v>-166</v>
      </c>
      <c r="G24" s="150">
        <v>6</v>
      </c>
      <c r="H24" s="150">
        <v>222</v>
      </c>
      <c r="I24" s="150">
        <v>2</v>
      </c>
      <c r="J24" s="153">
        <v>63</v>
      </c>
      <c r="K24" s="154" t="s">
        <v>1737</v>
      </c>
      <c r="L24" s="150">
        <v>1044</v>
      </c>
      <c r="M24" s="150">
        <v>0</v>
      </c>
      <c r="N24" s="182">
        <v>1044</v>
      </c>
      <c r="O24" s="147"/>
    </row>
    <row r="25" spans="2:16">
      <c r="B25" s="148">
        <v>17</v>
      </c>
      <c r="C25" s="149" t="s">
        <v>1822</v>
      </c>
      <c r="D25" s="150">
        <v>344</v>
      </c>
      <c r="E25" s="150">
        <v>7</v>
      </c>
      <c r="F25" s="150">
        <v>-114</v>
      </c>
      <c r="G25" s="150">
        <v>6</v>
      </c>
      <c r="H25" s="150">
        <v>230</v>
      </c>
      <c r="I25" s="150">
        <v>5</v>
      </c>
      <c r="J25" s="153">
        <v>64</v>
      </c>
      <c r="K25" s="154" t="s">
        <v>1738</v>
      </c>
      <c r="L25" s="150">
        <v>855</v>
      </c>
      <c r="M25" s="150">
        <v>0</v>
      </c>
      <c r="N25" s="182">
        <v>855</v>
      </c>
      <c r="O25" s="147"/>
    </row>
    <row r="26" spans="2:16">
      <c r="B26" s="148">
        <v>18</v>
      </c>
      <c r="C26" s="149" t="s">
        <v>1823</v>
      </c>
      <c r="D26" s="150">
        <v>449</v>
      </c>
      <c r="E26" s="150">
        <v>4</v>
      </c>
      <c r="F26" s="150">
        <v>-60</v>
      </c>
      <c r="G26" s="150">
        <v>5</v>
      </c>
      <c r="H26" s="150">
        <v>389</v>
      </c>
      <c r="I26" s="150">
        <v>8</v>
      </c>
      <c r="J26" s="153">
        <v>65</v>
      </c>
      <c r="K26" s="154" t="s">
        <v>1739</v>
      </c>
      <c r="L26" s="150">
        <v>480</v>
      </c>
      <c r="M26" s="150">
        <v>0</v>
      </c>
      <c r="N26" s="182">
        <v>480</v>
      </c>
      <c r="O26" s="147"/>
    </row>
    <row r="27" spans="2:16">
      <c r="B27" s="148">
        <v>19</v>
      </c>
      <c r="C27" s="149" t="s">
        <v>1824</v>
      </c>
      <c r="D27" s="150">
        <v>455</v>
      </c>
      <c r="E27" s="150">
        <v>10</v>
      </c>
      <c r="F27" s="150">
        <v>-251</v>
      </c>
      <c r="G27" s="150">
        <v>6</v>
      </c>
      <c r="H27" s="150">
        <v>204</v>
      </c>
      <c r="I27" s="150">
        <v>11</v>
      </c>
      <c r="J27" s="155">
        <v>66</v>
      </c>
      <c r="K27" s="156" t="s">
        <v>1740</v>
      </c>
      <c r="L27" s="150">
        <v>1894</v>
      </c>
      <c r="M27" s="150">
        <v>0</v>
      </c>
      <c r="N27" s="182">
        <v>1894</v>
      </c>
      <c r="O27" s="147"/>
    </row>
    <row r="28" spans="2:16" ht="14.25" thickBot="1">
      <c r="B28" s="148">
        <v>20</v>
      </c>
      <c r="C28" s="149" t="s">
        <v>1825</v>
      </c>
      <c r="D28" s="150">
        <v>357</v>
      </c>
      <c r="E28" s="150">
        <v>9</v>
      </c>
      <c r="F28" s="150">
        <v>-228</v>
      </c>
      <c r="G28" s="150">
        <v>4</v>
      </c>
      <c r="H28" s="150">
        <v>129</v>
      </c>
      <c r="I28" s="150">
        <v>63</v>
      </c>
      <c r="J28" s="157">
        <v>67</v>
      </c>
      <c r="K28" s="158" t="s">
        <v>1741</v>
      </c>
      <c r="L28" s="150">
        <v>305</v>
      </c>
      <c r="M28" s="150">
        <v>0</v>
      </c>
      <c r="N28" s="182">
        <v>305</v>
      </c>
      <c r="O28" s="159"/>
    </row>
    <row r="29" spans="2:16" ht="15" thickTop="1" thickBot="1">
      <c r="B29" s="148">
        <v>21</v>
      </c>
      <c r="C29" s="149" t="s">
        <v>1826</v>
      </c>
      <c r="D29" s="150">
        <v>349</v>
      </c>
      <c r="E29" s="150">
        <v>10</v>
      </c>
      <c r="F29" s="150">
        <v>-408</v>
      </c>
      <c r="G29" s="150">
        <v>14</v>
      </c>
      <c r="H29" s="150">
        <v>-59</v>
      </c>
      <c r="I29" s="150">
        <v>17</v>
      </c>
      <c r="J29" s="255" t="s">
        <v>1948</v>
      </c>
      <c r="K29" s="256"/>
      <c r="L29" s="160">
        <v>23541</v>
      </c>
      <c r="M29" s="160">
        <v>0</v>
      </c>
      <c r="N29" s="183">
        <v>23541</v>
      </c>
      <c r="O29" s="147"/>
      <c r="P29" s="227"/>
    </row>
    <row r="30" spans="2:16" ht="14.25" thickTop="1">
      <c r="B30" s="148">
        <v>22</v>
      </c>
      <c r="C30" s="149" t="s">
        <v>1827</v>
      </c>
      <c r="D30" s="150">
        <v>1516</v>
      </c>
      <c r="E30" s="150">
        <v>20</v>
      </c>
      <c r="F30" s="150">
        <v>-143</v>
      </c>
      <c r="G30" s="150">
        <v>2</v>
      </c>
      <c r="H30" s="150">
        <v>1373</v>
      </c>
      <c r="I30" s="150">
        <v>11</v>
      </c>
      <c r="J30" s="151">
        <v>68</v>
      </c>
      <c r="K30" s="152" t="s">
        <v>1742</v>
      </c>
      <c r="L30" s="150">
        <v>301</v>
      </c>
      <c r="M30" s="150">
        <v>0</v>
      </c>
      <c r="N30" s="182">
        <v>301</v>
      </c>
      <c r="O30" s="147"/>
    </row>
    <row r="31" spans="2:16">
      <c r="B31" s="148">
        <v>23</v>
      </c>
      <c r="C31" s="149" t="s">
        <v>1828</v>
      </c>
      <c r="D31" s="150">
        <v>2506</v>
      </c>
      <c r="E31" s="150">
        <v>27</v>
      </c>
      <c r="F31" s="150">
        <v>-189</v>
      </c>
      <c r="G31" s="150">
        <v>5</v>
      </c>
      <c r="H31" s="150">
        <v>2317</v>
      </c>
      <c r="I31" s="150">
        <v>18</v>
      </c>
      <c r="J31" s="153">
        <v>69</v>
      </c>
      <c r="K31" s="154" t="s">
        <v>1743</v>
      </c>
      <c r="L31" s="161">
        <v>19</v>
      </c>
      <c r="M31" s="161">
        <v>0</v>
      </c>
      <c r="N31" s="182">
        <v>19</v>
      </c>
      <c r="O31" s="147"/>
    </row>
    <row r="32" spans="2:16">
      <c r="B32" s="148">
        <v>24</v>
      </c>
      <c r="C32" s="149" t="s">
        <v>1829</v>
      </c>
      <c r="D32" s="150">
        <v>709</v>
      </c>
      <c r="E32" s="150">
        <v>8</v>
      </c>
      <c r="F32" s="150">
        <v>-335</v>
      </c>
      <c r="G32" s="150">
        <v>5</v>
      </c>
      <c r="H32" s="150">
        <v>374</v>
      </c>
      <c r="I32" s="150">
        <v>16</v>
      </c>
      <c r="J32" s="153">
        <v>70</v>
      </c>
      <c r="K32" s="154" t="s">
        <v>1744</v>
      </c>
      <c r="L32" s="161">
        <v>286</v>
      </c>
      <c r="M32" s="161">
        <v>0</v>
      </c>
      <c r="N32" s="182">
        <v>286</v>
      </c>
      <c r="O32" s="147"/>
    </row>
    <row r="33" spans="2:15">
      <c r="B33" s="148">
        <v>25</v>
      </c>
      <c r="C33" s="149" t="s">
        <v>1830</v>
      </c>
      <c r="D33" s="150">
        <v>1373</v>
      </c>
      <c r="E33" s="150">
        <v>12</v>
      </c>
      <c r="F33" s="150">
        <v>0</v>
      </c>
      <c r="G33" s="150">
        <v>0</v>
      </c>
      <c r="H33" s="150">
        <v>1373</v>
      </c>
      <c r="I33" s="150">
        <v>6</v>
      </c>
      <c r="J33" s="153">
        <v>71</v>
      </c>
      <c r="K33" s="154" t="s">
        <v>3713</v>
      </c>
      <c r="L33" s="161">
        <v>21</v>
      </c>
      <c r="M33" s="161">
        <v>0</v>
      </c>
      <c r="N33" s="182">
        <v>21</v>
      </c>
      <c r="O33" s="147"/>
    </row>
    <row r="34" spans="2:15">
      <c r="B34" s="148">
        <v>26</v>
      </c>
      <c r="C34" s="149" t="s">
        <v>1831</v>
      </c>
      <c r="D34" s="150">
        <v>497</v>
      </c>
      <c r="E34" s="150">
        <v>8</v>
      </c>
      <c r="F34" s="150">
        <v>-58</v>
      </c>
      <c r="G34" s="150">
        <v>3</v>
      </c>
      <c r="H34" s="150">
        <v>439</v>
      </c>
      <c r="I34" s="150">
        <v>14</v>
      </c>
      <c r="J34" s="153">
        <v>72</v>
      </c>
      <c r="K34" s="154" t="s">
        <v>1745</v>
      </c>
      <c r="L34" s="161">
        <v>314</v>
      </c>
      <c r="M34" s="161">
        <v>0</v>
      </c>
      <c r="N34" s="182">
        <v>314</v>
      </c>
      <c r="O34" s="147"/>
    </row>
    <row r="35" spans="2:15">
      <c r="B35" s="148">
        <v>27</v>
      </c>
      <c r="C35" s="149" t="s">
        <v>1832</v>
      </c>
      <c r="D35" s="150">
        <v>3536</v>
      </c>
      <c r="E35" s="150">
        <v>22</v>
      </c>
      <c r="F35" s="150">
        <v>-43</v>
      </c>
      <c r="G35" s="150">
        <v>2</v>
      </c>
      <c r="H35" s="150">
        <v>3493</v>
      </c>
      <c r="I35" s="150">
        <v>13</v>
      </c>
      <c r="J35" s="153">
        <v>73</v>
      </c>
      <c r="K35" s="154" t="s">
        <v>1746</v>
      </c>
      <c r="L35" s="161">
        <v>237</v>
      </c>
      <c r="M35" s="161">
        <v>0</v>
      </c>
      <c r="N35" s="182">
        <v>237</v>
      </c>
      <c r="O35" s="147"/>
    </row>
    <row r="36" spans="2:15">
      <c r="B36" s="148">
        <v>28</v>
      </c>
      <c r="C36" s="149" t="s">
        <v>1833</v>
      </c>
      <c r="D36" s="150">
        <v>2815</v>
      </c>
      <c r="E36" s="150">
        <v>21</v>
      </c>
      <c r="F36" s="150">
        <v>-131</v>
      </c>
      <c r="G36" s="150">
        <v>5</v>
      </c>
      <c r="H36" s="150">
        <v>2684</v>
      </c>
      <c r="I36" s="150">
        <v>11</v>
      </c>
      <c r="J36" s="153">
        <v>74</v>
      </c>
      <c r="K36" s="154" t="s">
        <v>1747</v>
      </c>
      <c r="L36" s="161">
        <v>365</v>
      </c>
      <c r="M36" s="161">
        <v>0</v>
      </c>
      <c r="N36" s="182">
        <v>365</v>
      </c>
      <c r="O36" s="147"/>
    </row>
    <row r="37" spans="2:15">
      <c r="B37" s="148">
        <v>29</v>
      </c>
      <c r="C37" s="149" t="s">
        <v>1834</v>
      </c>
      <c r="D37" s="150">
        <v>605</v>
      </c>
      <c r="E37" s="150">
        <v>7</v>
      </c>
      <c r="F37" s="150">
        <v>-36</v>
      </c>
      <c r="G37" s="150">
        <v>1</v>
      </c>
      <c r="H37" s="150">
        <v>569</v>
      </c>
      <c r="I37" s="150">
        <v>30</v>
      </c>
      <c r="J37" s="153">
        <v>75</v>
      </c>
      <c r="K37" s="154" t="s">
        <v>1748</v>
      </c>
      <c r="L37" s="161">
        <v>0</v>
      </c>
      <c r="M37" s="161">
        <v>-121</v>
      </c>
      <c r="N37" s="182">
        <v>-121</v>
      </c>
      <c r="O37" s="147"/>
    </row>
    <row r="38" spans="2:15">
      <c r="B38" s="148">
        <v>30</v>
      </c>
      <c r="C38" s="149" t="s">
        <v>1835</v>
      </c>
      <c r="D38" s="150">
        <v>80</v>
      </c>
      <c r="E38" s="150">
        <v>3</v>
      </c>
      <c r="F38" s="150">
        <v>-35</v>
      </c>
      <c r="G38" s="150">
        <v>1</v>
      </c>
      <c r="H38" s="150">
        <v>45</v>
      </c>
      <c r="I38" s="150">
        <v>25</v>
      </c>
      <c r="J38" s="153">
        <v>76</v>
      </c>
      <c r="K38" s="154" t="s">
        <v>1749</v>
      </c>
      <c r="L38" s="161">
        <v>427</v>
      </c>
      <c r="M38" s="161">
        <v>0</v>
      </c>
      <c r="N38" s="182">
        <v>427</v>
      </c>
      <c r="O38" s="147"/>
    </row>
    <row r="39" spans="2:15">
      <c r="B39" s="148">
        <v>31</v>
      </c>
      <c r="C39" s="149" t="s">
        <v>1836</v>
      </c>
      <c r="D39" s="150">
        <v>322</v>
      </c>
      <c r="E39" s="150">
        <v>3</v>
      </c>
      <c r="F39" s="150">
        <v>-88</v>
      </c>
      <c r="G39" s="150">
        <v>4</v>
      </c>
      <c r="H39" s="150">
        <v>234</v>
      </c>
      <c r="I39" s="150">
        <v>12</v>
      </c>
      <c r="J39" s="153">
        <v>77</v>
      </c>
      <c r="K39" s="154" t="s">
        <v>1750</v>
      </c>
      <c r="L39" s="161">
        <v>302</v>
      </c>
      <c r="M39" s="161">
        <v>0</v>
      </c>
      <c r="N39" s="182">
        <v>302</v>
      </c>
      <c r="O39" s="147"/>
    </row>
    <row r="40" spans="2:15">
      <c r="B40" s="148">
        <v>32</v>
      </c>
      <c r="C40" s="149" t="s">
        <v>1837</v>
      </c>
      <c r="D40" s="150">
        <v>277</v>
      </c>
      <c r="E40" s="150">
        <v>8</v>
      </c>
      <c r="F40" s="150">
        <v>-80</v>
      </c>
      <c r="G40" s="150">
        <v>1</v>
      </c>
      <c r="H40" s="150">
        <v>197</v>
      </c>
      <c r="I40" s="150">
        <v>10</v>
      </c>
      <c r="J40" s="153">
        <v>78</v>
      </c>
      <c r="K40" s="162" t="s">
        <v>1751</v>
      </c>
      <c r="L40" s="161">
        <v>67</v>
      </c>
      <c r="M40" s="161">
        <v>0</v>
      </c>
      <c r="N40" s="182">
        <v>67</v>
      </c>
      <c r="O40" s="147"/>
    </row>
    <row r="41" spans="2:15">
      <c r="B41" s="148">
        <v>33</v>
      </c>
      <c r="C41" s="149" t="s">
        <v>1838</v>
      </c>
      <c r="D41" s="150">
        <v>767</v>
      </c>
      <c r="E41" s="150">
        <v>10</v>
      </c>
      <c r="F41" s="150">
        <v>-72</v>
      </c>
      <c r="G41" s="150">
        <v>3</v>
      </c>
      <c r="H41" s="150">
        <v>695</v>
      </c>
      <c r="I41" s="150">
        <v>12</v>
      </c>
      <c r="J41" s="153">
        <v>79</v>
      </c>
      <c r="K41" s="154" t="s">
        <v>1752</v>
      </c>
      <c r="L41" s="161">
        <v>332</v>
      </c>
      <c r="M41" s="161">
        <v>0</v>
      </c>
      <c r="N41" s="182">
        <v>332</v>
      </c>
      <c r="O41" s="147"/>
    </row>
    <row r="42" spans="2:15">
      <c r="B42" s="148">
        <v>34</v>
      </c>
      <c r="C42" s="149" t="s">
        <v>1839</v>
      </c>
      <c r="D42" s="150">
        <v>250</v>
      </c>
      <c r="E42" s="150">
        <v>5</v>
      </c>
      <c r="F42" s="150">
        <v>-116</v>
      </c>
      <c r="G42" s="150">
        <v>7</v>
      </c>
      <c r="H42" s="150">
        <v>134</v>
      </c>
      <c r="I42" s="150">
        <v>8</v>
      </c>
      <c r="J42" s="153">
        <v>80</v>
      </c>
      <c r="K42" s="154" t="s">
        <v>1842</v>
      </c>
      <c r="L42" s="161">
        <v>162</v>
      </c>
      <c r="M42" s="161">
        <v>0</v>
      </c>
      <c r="N42" s="182">
        <v>162</v>
      </c>
      <c r="O42" s="147"/>
    </row>
    <row r="43" spans="2:15">
      <c r="B43" s="148">
        <v>35</v>
      </c>
      <c r="C43" s="149" t="s">
        <v>1840</v>
      </c>
      <c r="D43" s="150">
        <v>476</v>
      </c>
      <c r="E43" s="150">
        <v>5</v>
      </c>
      <c r="F43" s="150">
        <v>-60</v>
      </c>
      <c r="G43" s="150">
        <v>3</v>
      </c>
      <c r="H43" s="150">
        <v>416</v>
      </c>
      <c r="I43" s="150">
        <v>10</v>
      </c>
      <c r="J43" s="153">
        <v>81</v>
      </c>
      <c r="K43" s="154" t="s">
        <v>1754</v>
      </c>
      <c r="L43" s="161">
        <v>1008</v>
      </c>
      <c r="M43" s="161">
        <v>0</v>
      </c>
      <c r="N43" s="182">
        <v>1008</v>
      </c>
      <c r="O43" s="147"/>
    </row>
    <row r="44" spans="2:15">
      <c r="B44" s="148">
        <v>36</v>
      </c>
      <c r="C44" s="149" t="s">
        <v>1841</v>
      </c>
      <c r="D44" s="150">
        <v>366</v>
      </c>
      <c r="E44" s="150">
        <v>6</v>
      </c>
      <c r="F44" s="150">
        <v>-15</v>
      </c>
      <c r="G44" s="150">
        <v>1</v>
      </c>
      <c r="H44" s="150">
        <v>351</v>
      </c>
      <c r="I44" s="150">
        <v>17</v>
      </c>
      <c r="J44" s="153">
        <v>82</v>
      </c>
      <c r="K44" s="154" t="s">
        <v>1755</v>
      </c>
      <c r="L44" s="161">
        <v>343</v>
      </c>
      <c r="M44" s="161">
        <v>0</v>
      </c>
      <c r="N44" s="182">
        <v>343</v>
      </c>
      <c r="O44" s="147"/>
    </row>
    <row r="45" spans="2:15">
      <c r="B45" s="148">
        <v>37</v>
      </c>
      <c r="C45" s="149" t="s">
        <v>1843</v>
      </c>
      <c r="D45" s="150">
        <v>386</v>
      </c>
      <c r="E45" s="150">
        <v>7</v>
      </c>
      <c r="F45" s="150">
        <v>-21</v>
      </c>
      <c r="G45" s="150">
        <v>2</v>
      </c>
      <c r="H45" s="150">
        <v>365</v>
      </c>
      <c r="I45" s="150">
        <v>7</v>
      </c>
      <c r="J45" s="153">
        <v>83</v>
      </c>
      <c r="K45" s="154" t="s">
        <v>1846</v>
      </c>
      <c r="L45" s="161">
        <v>174</v>
      </c>
      <c r="M45" s="161">
        <v>0</v>
      </c>
      <c r="N45" s="182">
        <v>174</v>
      </c>
      <c r="O45" s="147"/>
    </row>
    <row r="46" spans="2:15">
      <c r="B46" s="148">
        <v>38</v>
      </c>
      <c r="C46" s="149" t="s">
        <v>1844</v>
      </c>
      <c r="D46" s="150">
        <v>441</v>
      </c>
      <c r="E46" s="150">
        <v>9</v>
      </c>
      <c r="F46" s="150">
        <v>-185</v>
      </c>
      <c r="G46" s="150">
        <v>2</v>
      </c>
      <c r="H46" s="150">
        <v>256</v>
      </c>
      <c r="I46" s="150">
        <v>8</v>
      </c>
      <c r="J46" s="153">
        <v>84</v>
      </c>
      <c r="K46" s="154" t="s">
        <v>1757</v>
      </c>
      <c r="L46" s="161">
        <v>81</v>
      </c>
      <c r="M46" s="161">
        <v>0</v>
      </c>
      <c r="N46" s="182">
        <v>81</v>
      </c>
      <c r="O46" s="147"/>
    </row>
    <row r="47" spans="2:15">
      <c r="B47" s="148">
        <v>39</v>
      </c>
      <c r="C47" s="149" t="s">
        <v>1845</v>
      </c>
      <c r="D47" s="150">
        <v>127</v>
      </c>
      <c r="E47" s="150">
        <v>7</v>
      </c>
      <c r="F47" s="150">
        <v>-30</v>
      </c>
      <c r="G47" s="150">
        <v>1</v>
      </c>
      <c r="H47" s="150">
        <v>97</v>
      </c>
      <c r="I47" s="150">
        <v>25</v>
      </c>
      <c r="J47" s="153">
        <v>85</v>
      </c>
      <c r="K47" s="154" t="s">
        <v>1758</v>
      </c>
      <c r="L47" s="161">
        <v>275</v>
      </c>
      <c r="M47" s="161">
        <v>0</v>
      </c>
      <c r="N47" s="182">
        <v>275</v>
      </c>
      <c r="O47" s="147"/>
    </row>
    <row r="48" spans="2:15">
      <c r="B48" s="148">
        <v>40</v>
      </c>
      <c r="C48" s="149" t="s">
        <v>1847</v>
      </c>
      <c r="D48" s="150">
        <v>1387</v>
      </c>
      <c r="E48" s="150">
        <v>24</v>
      </c>
      <c r="F48" s="150">
        <v>-59</v>
      </c>
      <c r="G48" s="150">
        <v>6</v>
      </c>
      <c r="H48" s="150">
        <v>1328</v>
      </c>
      <c r="I48" s="150">
        <v>27</v>
      </c>
      <c r="J48" s="153">
        <v>86</v>
      </c>
      <c r="K48" s="154" t="s">
        <v>1759</v>
      </c>
      <c r="L48" s="161">
        <v>83</v>
      </c>
      <c r="M48" s="161">
        <v>0</v>
      </c>
      <c r="N48" s="182">
        <v>83</v>
      </c>
      <c r="O48" s="147"/>
    </row>
    <row r="49" spans="2:15">
      <c r="B49" s="148">
        <v>41</v>
      </c>
      <c r="C49" s="149" t="s">
        <v>1848</v>
      </c>
      <c r="D49" s="150">
        <v>1022</v>
      </c>
      <c r="E49" s="150">
        <v>11</v>
      </c>
      <c r="F49" s="150">
        <v>-45</v>
      </c>
      <c r="G49" s="150">
        <v>3</v>
      </c>
      <c r="H49" s="150">
        <v>977</v>
      </c>
      <c r="I49" s="150">
        <v>6</v>
      </c>
      <c r="J49" s="153">
        <v>87</v>
      </c>
      <c r="K49" s="154" t="s">
        <v>1760</v>
      </c>
      <c r="L49" s="161">
        <v>36</v>
      </c>
      <c r="M49" s="161">
        <v>0</v>
      </c>
      <c r="N49" s="182">
        <v>36</v>
      </c>
      <c r="O49" s="147"/>
    </row>
    <row r="50" spans="2:15">
      <c r="B50" s="148">
        <v>42</v>
      </c>
      <c r="C50" s="149" t="s">
        <v>1849</v>
      </c>
      <c r="D50" s="150">
        <v>232</v>
      </c>
      <c r="E50" s="150">
        <v>10</v>
      </c>
      <c r="F50" s="150">
        <v>-54</v>
      </c>
      <c r="G50" s="150">
        <v>3</v>
      </c>
      <c r="H50" s="150">
        <v>178</v>
      </c>
      <c r="I50" s="150">
        <v>6</v>
      </c>
      <c r="J50" s="153">
        <v>88</v>
      </c>
      <c r="K50" s="154" t="s">
        <v>1761</v>
      </c>
      <c r="L50" s="161">
        <v>143</v>
      </c>
      <c r="M50" s="161">
        <v>0</v>
      </c>
      <c r="N50" s="182">
        <v>143</v>
      </c>
      <c r="O50" s="147"/>
    </row>
    <row r="51" spans="2:15">
      <c r="B51" s="148">
        <v>43</v>
      </c>
      <c r="C51" s="149" t="s">
        <v>1850</v>
      </c>
      <c r="D51" s="150">
        <v>448</v>
      </c>
      <c r="E51" s="150">
        <v>13</v>
      </c>
      <c r="F51" s="150">
        <v>-419</v>
      </c>
      <c r="G51" s="150">
        <v>9</v>
      </c>
      <c r="H51" s="150">
        <v>29</v>
      </c>
      <c r="I51" s="150">
        <v>22</v>
      </c>
      <c r="J51" s="153">
        <v>89</v>
      </c>
      <c r="K51" s="154" t="s">
        <v>1762</v>
      </c>
      <c r="L51" s="161">
        <v>75</v>
      </c>
      <c r="M51" s="161">
        <v>0</v>
      </c>
      <c r="N51" s="182">
        <v>75</v>
      </c>
      <c r="O51" s="147"/>
    </row>
    <row r="52" spans="2:15">
      <c r="B52" s="148">
        <v>44</v>
      </c>
      <c r="C52" s="149" t="s">
        <v>1851</v>
      </c>
      <c r="D52" s="150">
        <v>388</v>
      </c>
      <c r="E52" s="150">
        <v>10</v>
      </c>
      <c r="F52" s="150">
        <v>-147</v>
      </c>
      <c r="G52" s="150">
        <v>4</v>
      </c>
      <c r="H52" s="150">
        <v>241</v>
      </c>
      <c r="I52" s="150">
        <v>3</v>
      </c>
      <c r="J52" s="153">
        <v>90</v>
      </c>
      <c r="K52" s="154" t="s">
        <v>1854</v>
      </c>
      <c r="L52" s="161">
        <v>634</v>
      </c>
      <c r="M52" s="161">
        <v>0</v>
      </c>
      <c r="N52" s="182">
        <v>634</v>
      </c>
      <c r="O52" s="147"/>
    </row>
    <row r="53" spans="2:15">
      <c r="B53" s="148">
        <v>45</v>
      </c>
      <c r="C53" s="149" t="s">
        <v>1852</v>
      </c>
      <c r="D53" s="150">
        <v>559</v>
      </c>
      <c r="E53" s="150">
        <v>9</v>
      </c>
      <c r="F53" s="150">
        <v>-40</v>
      </c>
      <c r="G53" s="150">
        <v>3</v>
      </c>
      <c r="H53" s="150">
        <v>519</v>
      </c>
      <c r="I53" s="150">
        <v>13</v>
      </c>
      <c r="J53" s="153">
        <v>91</v>
      </c>
      <c r="K53" s="154" t="s">
        <v>1856</v>
      </c>
      <c r="L53" s="161">
        <v>150</v>
      </c>
      <c r="M53" s="161">
        <v>0</v>
      </c>
      <c r="N53" s="182">
        <v>150</v>
      </c>
      <c r="O53" s="147"/>
    </row>
    <row r="54" spans="2:15">
      <c r="B54" s="148">
        <v>46</v>
      </c>
      <c r="C54" s="149" t="s">
        <v>1853</v>
      </c>
      <c r="D54" s="150">
        <v>921</v>
      </c>
      <c r="E54" s="150">
        <v>17</v>
      </c>
      <c r="F54" s="150">
        <v>-80</v>
      </c>
      <c r="G54" s="150">
        <v>5</v>
      </c>
      <c r="H54" s="150">
        <v>841</v>
      </c>
      <c r="I54" s="150">
        <v>20</v>
      </c>
      <c r="J54" s="153">
        <v>92</v>
      </c>
      <c r="K54" s="154" t="s">
        <v>1765</v>
      </c>
      <c r="L54" s="161">
        <v>128</v>
      </c>
      <c r="M54" s="161">
        <v>0</v>
      </c>
      <c r="N54" s="182">
        <v>128</v>
      </c>
      <c r="O54" s="147"/>
    </row>
    <row r="55" spans="2:15" ht="14.25" thickBot="1">
      <c r="B55" s="163">
        <v>47</v>
      </c>
      <c r="C55" s="164" t="s">
        <v>1855</v>
      </c>
      <c r="D55" s="150">
        <v>4513</v>
      </c>
      <c r="E55" s="150">
        <v>23</v>
      </c>
      <c r="F55" s="150">
        <v>0</v>
      </c>
      <c r="G55" s="150">
        <v>0</v>
      </c>
      <c r="H55" s="150">
        <v>4513</v>
      </c>
      <c r="I55" s="150">
        <v>17</v>
      </c>
      <c r="J55" s="153">
        <v>93</v>
      </c>
      <c r="K55" s="154" t="s">
        <v>1766</v>
      </c>
      <c r="L55" s="161">
        <v>192</v>
      </c>
      <c r="M55" s="161">
        <v>0</v>
      </c>
      <c r="N55" s="182">
        <v>192</v>
      </c>
      <c r="O55" s="147"/>
    </row>
    <row r="56" spans="2:15" ht="15" thickTop="1" thickBot="1">
      <c r="B56" s="262" t="s">
        <v>1857</v>
      </c>
      <c r="C56" s="263"/>
      <c r="D56" s="165">
        <v>69962</v>
      </c>
      <c r="E56" s="165">
        <v>630</v>
      </c>
      <c r="F56" s="165">
        <v>-7850</v>
      </c>
      <c r="G56" s="166">
        <v>199</v>
      </c>
      <c r="H56" s="166">
        <v>62112</v>
      </c>
      <c r="I56" s="166">
        <v>844</v>
      </c>
      <c r="J56" s="153">
        <v>94</v>
      </c>
      <c r="K56" s="154" t="s">
        <v>1767</v>
      </c>
      <c r="L56" s="161">
        <v>411</v>
      </c>
      <c r="M56" s="161">
        <v>0</v>
      </c>
      <c r="N56" s="182">
        <v>411</v>
      </c>
      <c r="O56" s="147"/>
    </row>
    <row r="57" spans="2:15">
      <c r="B57" s="133"/>
      <c r="C57" s="167"/>
      <c r="D57" s="168"/>
      <c r="E57" s="168"/>
      <c r="F57" s="168"/>
      <c r="G57" s="168"/>
      <c r="H57" s="168"/>
      <c r="I57" s="168"/>
      <c r="J57" s="153">
        <v>95</v>
      </c>
      <c r="K57" s="154" t="s">
        <v>1768</v>
      </c>
      <c r="L57" s="161">
        <v>893</v>
      </c>
      <c r="M57" s="161">
        <v>0</v>
      </c>
      <c r="N57" s="182">
        <v>893</v>
      </c>
      <c r="O57" s="147"/>
    </row>
    <row r="58" spans="2:15">
      <c r="B58" s="254" t="s">
        <v>1955</v>
      </c>
      <c r="C58" s="254"/>
      <c r="D58" s="254"/>
      <c r="E58" s="254"/>
      <c r="F58" s="254"/>
      <c r="G58" s="254"/>
      <c r="H58" s="169"/>
      <c r="I58" s="168"/>
      <c r="J58" s="153">
        <v>96</v>
      </c>
      <c r="K58" s="154" t="s">
        <v>1858</v>
      </c>
      <c r="L58" s="161">
        <v>68</v>
      </c>
      <c r="M58" s="161">
        <v>0</v>
      </c>
      <c r="N58" s="182">
        <v>68</v>
      </c>
      <c r="O58" s="147"/>
    </row>
    <row r="59" spans="2:15">
      <c r="B59" s="170" t="s">
        <v>1954</v>
      </c>
      <c r="C59" s="171"/>
      <c r="D59" s="168"/>
      <c r="E59" s="168"/>
      <c r="F59" s="168"/>
      <c r="G59" s="168"/>
      <c r="H59" s="168"/>
      <c r="I59" s="228"/>
      <c r="J59" s="153">
        <v>97</v>
      </c>
      <c r="K59" s="154" t="s">
        <v>1770</v>
      </c>
      <c r="L59" s="161">
        <v>466</v>
      </c>
      <c r="M59" s="161">
        <v>0</v>
      </c>
      <c r="N59" s="182">
        <v>466</v>
      </c>
      <c r="O59" s="147"/>
    </row>
    <row r="60" spans="2:15">
      <c r="B60" s="133"/>
      <c r="C60" s="170"/>
      <c r="D60" s="173"/>
      <c r="E60" s="173"/>
      <c r="F60" s="173"/>
      <c r="G60" s="173"/>
      <c r="H60" s="173"/>
      <c r="I60" s="172"/>
      <c r="J60" s="153">
        <v>98</v>
      </c>
      <c r="K60" s="154" t="s">
        <v>1771</v>
      </c>
      <c r="L60" s="161">
        <v>133</v>
      </c>
      <c r="M60" s="161">
        <v>0</v>
      </c>
      <c r="N60" s="182">
        <v>133</v>
      </c>
      <c r="O60" s="147"/>
    </row>
    <row r="61" spans="2:15" ht="15">
      <c r="B61" s="133"/>
      <c r="C61" s="174"/>
      <c r="D61" s="175"/>
      <c r="E61" s="175"/>
      <c r="F61" s="175"/>
      <c r="G61" s="176"/>
      <c r="H61" s="176"/>
      <c r="I61" s="172"/>
      <c r="J61" s="153">
        <v>99</v>
      </c>
      <c r="K61" s="154" t="s">
        <v>1772</v>
      </c>
      <c r="L61" s="161">
        <v>114</v>
      </c>
      <c r="M61" s="161">
        <v>0</v>
      </c>
      <c r="N61" s="182">
        <v>114</v>
      </c>
      <c r="O61" s="147"/>
    </row>
    <row r="62" spans="2:15">
      <c r="B62" s="177"/>
      <c r="C62" s="177"/>
      <c r="D62" s="177"/>
      <c r="E62" s="177"/>
      <c r="F62" s="177"/>
      <c r="G62" s="177"/>
      <c r="H62" s="177"/>
      <c r="I62" s="172"/>
      <c r="J62" s="153">
        <v>100</v>
      </c>
      <c r="K62" s="154" t="s">
        <v>1773</v>
      </c>
      <c r="L62" s="161">
        <v>11</v>
      </c>
      <c r="M62" s="161">
        <v>0</v>
      </c>
      <c r="N62" s="182">
        <v>11</v>
      </c>
      <c r="O62" s="147"/>
    </row>
    <row r="63" spans="2:15">
      <c r="B63" s="133"/>
      <c r="C63" s="133"/>
      <c r="D63" s="133"/>
      <c r="E63" s="133"/>
      <c r="F63" s="133"/>
      <c r="G63" s="133"/>
      <c r="H63" s="133"/>
      <c r="I63" s="168"/>
      <c r="J63" s="153">
        <v>101</v>
      </c>
      <c r="K63" s="154" t="s">
        <v>1774</v>
      </c>
      <c r="L63" s="161">
        <v>543</v>
      </c>
      <c r="M63" s="161">
        <v>0</v>
      </c>
      <c r="N63" s="182">
        <v>543</v>
      </c>
      <c r="O63" s="147"/>
    </row>
    <row r="64" spans="2:15">
      <c r="B64" s="133"/>
      <c r="C64" s="133"/>
      <c r="D64" s="133"/>
      <c r="E64" s="133"/>
      <c r="F64" s="133"/>
      <c r="G64" s="133"/>
      <c r="H64" s="133"/>
      <c r="I64" s="168"/>
      <c r="J64" s="153">
        <v>102</v>
      </c>
      <c r="K64" s="154" t="s">
        <v>1775</v>
      </c>
      <c r="L64" s="161">
        <v>111</v>
      </c>
      <c r="M64" s="161">
        <v>0</v>
      </c>
      <c r="N64" s="182">
        <v>111</v>
      </c>
      <c r="O64" s="147"/>
    </row>
    <row r="65" spans="2:15">
      <c r="B65" s="133"/>
      <c r="C65" s="133"/>
      <c r="D65" s="133"/>
      <c r="E65" s="133"/>
      <c r="F65" s="133"/>
      <c r="G65" s="133"/>
      <c r="H65" s="133"/>
      <c r="I65" s="173"/>
      <c r="J65" s="153">
        <v>103</v>
      </c>
      <c r="K65" s="154" t="s">
        <v>1913</v>
      </c>
      <c r="L65" s="161">
        <v>302</v>
      </c>
      <c r="M65" s="161">
        <v>0</v>
      </c>
      <c r="N65" s="182">
        <v>302</v>
      </c>
      <c r="O65" s="147"/>
    </row>
    <row r="66" spans="2:15" ht="15">
      <c r="B66" s="133"/>
      <c r="C66" s="133"/>
      <c r="D66" s="133"/>
      <c r="E66" s="133"/>
      <c r="F66" s="133"/>
      <c r="G66" s="133"/>
      <c r="H66" s="133"/>
      <c r="I66" s="176"/>
      <c r="J66" s="153">
        <v>104</v>
      </c>
      <c r="K66" s="154" t="s">
        <v>1776</v>
      </c>
      <c r="L66" s="161">
        <v>266</v>
      </c>
      <c r="M66" s="161">
        <v>0</v>
      </c>
      <c r="N66" s="182">
        <v>266</v>
      </c>
      <c r="O66" s="147"/>
    </row>
    <row r="67" spans="2:15">
      <c r="B67" s="133"/>
      <c r="C67" s="133"/>
      <c r="D67" s="168"/>
      <c r="E67" s="168"/>
      <c r="F67" s="168"/>
      <c r="G67" s="168"/>
      <c r="H67" s="168"/>
      <c r="I67" s="168"/>
      <c r="J67" s="153">
        <v>105</v>
      </c>
      <c r="K67" s="154" t="s">
        <v>1777</v>
      </c>
      <c r="L67" s="161">
        <v>85</v>
      </c>
      <c r="M67" s="161">
        <v>0</v>
      </c>
      <c r="N67" s="182">
        <v>85</v>
      </c>
      <c r="O67" s="147"/>
    </row>
    <row r="68" spans="2:15">
      <c r="B68" s="133"/>
      <c r="C68" s="133"/>
      <c r="D68" s="168"/>
      <c r="E68" s="168"/>
      <c r="F68" s="168"/>
      <c r="G68" s="168"/>
      <c r="H68" s="168"/>
      <c r="I68" s="168"/>
      <c r="J68" s="153">
        <v>106</v>
      </c>
      <c r="K68" s="154" t="s">
        <v>1778</v>
      </c>
      <c r="L68" s="161">
        <v>574</v>
      </c>
      <c r="M68" s="161">
        <v>0</v>
      </c>
      <c r="N68" s="182">
        <v>574</v>
      </c>
      <c r="O68" s="147"/>
    </row>
    <row r="69" spans="2:15">
      <c r="B69" s="133"/>
      <c r="C69" s="133"/>
      <c r="D69" s="168"/>
      <c r="E69" s="168"/>
      <c r="F69" s="168"/>
      <c r="G69" s="168"/>
      <c r="H69" s="168"/>
      <c r="I69" s="168"/>
      <c r="J69" s="153">
        <v>107</v>
      </c>
      <c r="K69" s="154" t="s">
        <v>1779</v>
      </c>
      <c r="L69" s="161">
        <v>560</v>
      </c>
      <c r="M69" s="161">
        <v>0</v>
      </c>
      <c r="N69" s="182">
        <v>560</v>
      </c>
      <c r="O69" s="147"/>
    </row>
    <row r="70" spans="2:15">
      <c r="B70" s="133"/>
      <c r="C70" s="133"/>
      <c r="D70" s="168"/>
      <c r="E70" s="168"/>
      <c r="F70" s="168"/>
      <c r="G70" s="168"/>
      <c r="H70" s="168"/>
      <c r="I70" s="168"/>
      <c r="J70" s="153">
        <v>108</v>
      </c>
      <c r="K70" s="154" t="s">
        <v>1780</v>
      </c>
      <c r="L70" s="161">
        <v>204</v>
      </c>
      <c r="M70" s="161">
        <v>0</v>
      </c>
      <c r="N70" s="182">
        <v>204</v>
      </c>
      <c r="O70" s="147"/>
    </row>
    <row r="71" spans="2:15">
      <c r="B71" s="133"/>
      <c r="C71" s="133"/>
      <c r="D71" s="133"/>
      <c r="E71" s="133"/>
      <c r="F71" s="133"/>
      <c r="G71" s="133"/>
      <c r="H71" s="133"/>
      <c r="I71" s="133"/>
      <c r="J71" s="153">
        <v>109</v>
      </c>
      <c r="K71" s="154" t="s">
        <v>1781</v>
      </c>
      <c r="L71" s="161">
        <v>42</v>
      </c>
      <c r="M71" s="161">
        <v>0</v>
      </c>
      <c r="N71" s="182">
        <v>42</v>
      </c>
      <c r="O71" s="147"/>
    </row>
    <row r="72" spans="2:15">
      <c r="B72" s="133"/>
      <c r="C72" s="133"/>
      <c r="D72" s="133"/>
      <c r="E72" s="133"/>
      <c r="F72" s="133"/>
      <c r="G72" s="133"/>
      <c r="H72" s="133"/>
      <c r="I72" s="133"/>
      <c r="J72" s="153">
        <v>110</v>
      </c>
      <c r="K72" s="154" t="s">
        <v>1782</v>
      </c>
      <c r="L72" s="161">
        <v>173</v>
      </c>
      <c r="M72" s="161">
        <v>0</v>
      </c>
      <c r="N72" s="182">
        <v>173</v>
      </c>
      <c r="O72" s="147"/>
    </row>
    <row r="73" spans="2:15">
      <c r="B73" s="133"/>
      <c r="C73" s="133"/>
      <c r="D73" s="133"/>
      <c r="E73" s="133"/>
      <c r="F73" s="133"/>
      <c r="G73" s="133"/>
      <c r="H73" s="133"/>
      <c r="I73" s="133"/>
      <c r="J73" s="153">
        <v>111</v>
      </c>
      <c r="K73" s="154" t="s">
        <v>1914</v>
      </c>
      <c r="L73" s="161">
        <v>25</v>
      </c>
      <c r="M73" s="161">
        <v>0</v>
      </c>
      <c r="N73" s="182">
        <v>25</v>
      </c>
      <c r="O73" s="147"/>
    </row>
    <row r="74" spans="2:15">
      <c r="B74" s="133"/>
      <c r="C74" s="133"/>
      <c r="D74" s="133"/>
      <c r="E74" s="133"/>
      <c r="F74" s="133"/>
      <c r="G74" s="133"/>
      <c r="H74" s="133"/>
      <c r="I74" s="133"/>
      <c r="J74" s="153">
        <v>112</v>
      </c>
      <c r="K74" s="154" t="s">
        <v>1783</v>
      </c>
      <c r="L74" s="161">
        <v>417</v>
      </c>
      <c r="M74" s="161">
        <v>0</v>
      </c>
      <c r="N74" s="182">
        <v>417</v>
      </c>
      <c r="O74" s="159"/>
    </row>
    <row r="75" spans="2:15">
      <c r="B75" s="133"/>
      <c r="C75" s="133"/>
      <c r="D75" s="133"/>
      <c r="E75" s="133"/>
      <c r="F75" s="133"/>
      <c r="G75" s="133"/>
      <c r="H75" s="133"/>
      <c r="I75" s="133"/>
      <c r="J75" s="153">
        <v>113</v>
      </c>
      <c r="K75" s="154" t="s">
        <v>1784</v>
      </c>
      <c r="L75" s="161">
        <v>690</v>
      </c>
      <c r="M75" s="161">
        <v>0</v>
      </c>
      <c r="N75" s="182">
        <v>690</v>
      </c>
      <c r="O75" s="159"/>
    </row>
    <row r="76" spans="2:15">
      <c r="J76" s="153">
        <v>114</v>
      </c>
      <c r="K76" s="156" t="s">
        <v>1785</v>
      </c>
      <c r="L76" s="161">
        <v>510</v>
      </c>
      <c r="M76" s="161">
        <v>0</v>
      </c>
      <c r="N76" s="182">
        <v>510</v>
      </c>
      <c r="O76" s="178"/>
    </row>
    <row r="77" spans="2:15" ht="14.25" thickBot="1">
      <c r="J77" s="153">
        <v>115</v>
      </c>
      <c r="K77" s="158" t="s">
        <v>1786</v>
      </c>
      <c r="L77" s="161">
        <v>2443</v>
      </c>
      <c r="M77" s="161">
        <v>0</v>
      </c>
      <c r="N77" s="182">
        <v>2443</v>
      </c>
      <c r="O77" s="178"/>
    </row>
    <row r="78" spans="2:15" ht="15" thickTop="1" thickBot="1">
      <c r="J78" s="255" t="s">
        <v>1859</v>
      </c>
      <c r="K78" s="256"/>
      <c r="L78" s="160">
        <v>15196</v>
      </c>
      <c r="M78" s="160">
        <v>-121</v>
      </c>
      <c r="N78" s="183">
        <v>15075</v>
      </c>
      <c r="O78" s="178"/>
    </row>
    <row r="79" spans="2:15" ht="15" thickTop="1" thickBot="1">
      <c r="J79" s="257" t="s">
        <v>1860</v>
      </c>
      <c r="K79" s="258"/>
      <c r="L79" s="179">
        <v>108699</v>
      </c>
      <c r="M79" s="179">
        <v>-7971</v>
      </c>
      <c r="N79" s="184">
        <v>100728</v>
      </c>
      <c r="O79" s="178"/>
    </row>
    <row r="80" spans="2:15">
      <c r="O80" s="178"/>
    </row>
    <row r="81" spans="15:15">
      <c r="O81" s="178"/>
    </row>
    <row r="82" spans="15:15">
      <c r="O82" s="178"/>
    </row>
    <row r="83" spans="15:15">
      <c r="O83" s="178"/>
    </row>
    <row r="84" spans="15:15">
      <c r="O84" s="178"/>
    </row>
    <row r="85" spans="15:15">
      <c r="O85" s="178"/>
    </row>
    <row r="86" spans="15:15">
      <c r="O86" s="178"/>
    </row>
    <row r="87" spans="15:15">
      <c r="O87" s="178"/>
    </row>
    <row r="88" spans="15:15">
      <c r="O88" s="178"/>
    </row>
    <row r="89" spans="15:15">
      <c r="O89" s="178"/>
    </row>
    <row r="90" spans="15:15">
      <c r="O90" s="178"/>
    </row>
    <row r="91" spans="15:15">
      <c r="O91" s="178"/>
    </row>
    <row r="92" spans="15:15">
      <c r="O92" s="178"/>
    </row>
    <row r="93" spans="15:15">
      <c r="O93" s="178"/>
    </row>
    <row r="94" spans="15:15">
      <c r="O94" s="178"/>
    </row>
    <row r="95" spans="15:15">
      <c r="O95" s="178"/>
    </row>
    <row r="96" spans="15:15">
      <c r="O96" s="178"/>
    </row>
    <row r="97" spans="15:15">
      <c r="O97" s="178"/>
    </row>
    <row r="98" spans="15:15">
      <c r="O98" s="178"/>
    </row>
    <row r="99" spans="15:15">
      <c r="O99" s="178"/>
    </row>
    <row r="100" spans="15:15">
      <c r="O100" s="178"/>
    </row>
    <row r="101" spans="15:15">
      <c r="O101" s="178"/>
    </row>
    <row r="102" spans="15:15">
      <c r="O102" s="178"/>
    </row>
    <row r="103" spans="15:15">
      <c r="O103" s="178"/>
    </row>
    <row r="104" spans="15:15">
      <c r="O104" s="178"/>
    </row>
    <row r="105" spans="15:15">
      <c r="O105" s="178"/>
    </row>
    <row r="106" spans="15:15">
      <c r="O106" s="178"/>
    </row>
    <row r="107" spans="15:15">
      <c r="O107" s="178"/>
    </row>
    <row r="108" spans="15:15">
      <c r="O108" s="178"/>
    </row>
    <row r="109" spans="15:15">
      <c r="O109" s="178"/>
    </row>
    <row r="110" spans="15:15">
      <c r="O110" s="178"/>
    </row>
    <row r="111" spans="15:15">
      <c r="O111" s="178"/>
    </row>
    <row r="112" spans="15:15">
      <c r="O112" s="178"/>
    </row>
    <row r="113" spans="15:15">
      <c r="O113" s="178"/>
    </row>
    <row r="114" spans="15:15">
      <c r="O114" s="178"/>
    </row>
    <row r="115" spans="15:15">
      <c r="O115" s="178"/>
    </row>
    <row r="116" spans="15:15">
      <c r="O116" s="178"/>
    </row>
    <row r="117" spans="15:15">
      <c r="O117" s="178"/>
    </row>
    <row r="118" spans="15:15">
      <c r="O118" s="178"/>
    </row>
    <row r="119" spans="15:15">
      <c r="O119" s="178"/>
    </row>
    <row r="120" spans="15:15">
      <c r="O120" s="178"/>
    </row>
    <row r="121" spans="15:15">
      <c r="O121" s="178"/>
    </row>
    <row r="122" spans="15:15">
      <c r="O122" s="178"/>
    </row>
    <row r="123" spans="15:15">
      <c r="O123" s="178"/>
    </row>
    <row r="124" spans="15:15">
      <c r="O124" s="178"/>
    </row>
    <row r="125" spans="15:15">
      <c r="O125" s="178"/>
    </row>
    <row r="126" spans="15:15">
      <c r="O126" s="178"/>
    </row>
    <row r="127" spans="15:15">
      <c r="O127" s="178"/>
    </row>
    <row r="128" spans="15:15">
      <c r="O128" s="178"/>
    </row>
    <row r="129" spans="15:15">
      <c r="O129" s="178"/>
    </row>
    <row r="130" spans="15:15">
      <c r="O130" s="178"/>
    </row>
    <row r="131" spans="15:15">
      <c r="O131" s="178"/>
    </row>
    <row r="132" spans="15:15">
      <c r="O132" s="178"/>
    </row>
    <row r="133" spans="15:15">
      <c r="O133" s="178"/>
    </row>
    <row r="134" spans="15:15">
      <c r="O134" s="178"/>
    </row>
    <row r="135" spans="15:15">
      <c r="O135" s="178"/>
    </row>
    <row r="136" spans="15:15">
      <c r="O136" s="178"/>
    </row>
    <row r="137" spans="15:15">
      <c r="O137" s="178"/>
    </row>
    <row r="138" spans="15:15">
      <c r="O138" s="178"/>
    </row>
    <row r="139" spans="15:15">
      <c r="O139" s="178"/>
    </row>
    <row r="140" spans="15:15">
      <c r="O140" s="178"/>
    </row>
    <row r="141" spans="15:15">
      <c r="O141" s="178"/>
    </row>
    <row r="142" spans="15:15">
      <c r="O142" s="178"/>
    </row>
    <row r="143" spans="15:15">
      <c r="O143" s="178"/>
    </row>
    <row r="144" spans="15:15">
      <c r="O144" s="178"/>
    </row>
    <row r="145" spans="15:15">
      <c r="O145" s="178"/>
    </row>
    <row r="146" spans="15:15">
      <c r="O146" s="178"/>
    </row>
    <row r="147" spans="15:15">
      <c r="O147" s="178"/>
    </row>
    <row r="148" spans="15:15">
      <c r="O148" s="178"/>
    </row>
    <row r="149" spans="15:15">
      <c r="O149" s="178"/>
    </row>
    <row r="150" spans="15:15">
      <c r="O150" s="178"/>
    </row>
    <row r="151" spans="15:15">
      <c r="O151" s="178"/>
    </row>
    <row r="152" spans="15:15">
      <c r="O152" s="178"/>
    </row>
    <row r="153" spans="15:15">
      <c r="O153" s="178"/>
    </row>
    <row r="154" spans="15:15">
      <c r="O154" s="178"/>
    </row>
    <row r="155" spans="15:15">
      <c r="O155" s="178"/>
    </row>
    <row r="156" spans="15:15">
      <c r="O156" s="178"/>
    </row>
    <row r="157" spans="15:15">
      <c r="O157" s="178"/>
    </row>
    <row r="158" spans="15:15">
      <c r="O158" s="178"/>
    </row>
    <row r="159" spans="15:15">
      <c r="O159" s="178"/>
    </row>
    <row r="160" spans="15:15">
      <c r="O160" s="178"/>
    </row>
    <row r="161" spans="15:15">
      <c r="O161" s="178"/>
    </row>
    <row r="162" spans="15:15">
      <c r="O162" s="178"/>
    </row>
    <row r="163" spans="15:15">
      <c r="O163" s="178"/>
    </row>
    <row r="164" spans="15:15">
      <c r="O164" s="178"/>
    </row>
    <row r="165" spans="15:15">
      <c r="O165" s="178"/>
    </row>
    <row r="166" spans="15:15">
      <c r="O166" s="178"/>
    </row>
    <row r="167" spans="15:15">
      <c r="O167" s="178"/>
    </row>
    <row r="168" spans="15:15">
      <c r="O168" s="178"/>
    </row>
    <row r="169" spans="15:15">
      <c r="O169" s="178"/>
    </row>
    <row r="170" spans="15:15">
      <c r="O170" s="178"/>
    </row>
    <row r="171" spans="15:15">
      <c r="O171" s="178"/>
    </row>
    <row r="172" spans="15:15">
      <c r="O172" s="178"/>
    </row>
    <row r="173" spans="15:15">
      <c r="O173" s="178"/>
    </row>
    <row r="174" spans="15:15">
      <c r="O174" s="178"/>
    </row>
    <row r="175" spans="15:15">
      <c r="O175" s="178"/>
    </row>
    <row r="176" spans="15:15">
      <c r="O176" s="178"/>
    </row>
    <row r="177" spans="15:15">
      <c r="O177" s="178"/>
    </row>
    <row r="178" spans="15:15">
      <c r="O178" s="178"/>
    </row>
    <row r="179" spans="15:15">
      <c r="O179" s="178"/>
    </row>
    <row r="180" spans="15:15">
      <c r="O180" s="178"/>
    </row>
    <row r="181" spans="15:15">
      <c r="O181" s="178"/>
    </row>
    <row r="182" spans="15:15">
      <c r="O182" s="178"/>
    </row>
    <row r="183" spans="15:15">
      <c r="O183" s="178"/>
    </row>
    <row r="184" spans="15:15">
      <c r="O184" s="178"/>
    </row>
    <row r="185" spans="15:15">
      <c r="O185" s="178"/>
    </row>
    <row r="186" spans="15:15">
      <c r="O186" s="178"/>
    </row>
    <row r="187" spans="15:15">
      <c r="O187" s="178"/>
    </row>
    <row r="188" spans="15:15">
      <c r="O188" s="178"/>
    </row>
    <row r="189" spans="15:15">
      <c r="O189" s="178"/>
    </row>
    <row r="190" spans="15:15">
      <c r="O190" s="178"/>
    </row>
    <row r="191" spans="15:15">
      <c r="O191" s="178"/>
    </row>
    <row r="192" spans="15:15">
      <c r="O192" s="178"/>
    </row>
    <row r="193" spans="15:15">
      <c r="O193" s="178"/>
    </row>
    <row r="194" spans="15:15">
      <c r="O194" s="178"/>
    </row>
    <row r="195" spans="15:15">
      <c r="O195" s="178"/>
    </row>
    <row r="196" spans="15:15">
      <c r="O196" s="178"/>
    </row>
    <row r="197" spans="15:15">
      <c r="O197" s="178"/>
    </row>
    <row r="198" spans="15:15">
      <c r="O198" s="178"/>
    </row>
    <row r="199" spans="15:15">
      <c r="O199" s="178"/>
    </row>
    <row r="200" spans="15:15">
      <c r="O200" s="178"/>
    </row>
    <row r="201" spans="15:15">
      <c r="O201" s="178"/>
    </row>
    <row r="202" spans="15:15">
      <c r="O202" s="178"/>
    </row>
    <row r="203" spans="15:15">
      <c r="O203" s="178"/>
    </row>
    <row r="204" spans="15:15">
      <c r="O204" s="178"/>
    </row>
    <row r="205" spans="15:15">
      <c r="O205" s="178"/>
    </row>
    <row r="206" spans="15:15">
      <c r="O206" s="178"/>
    </row>
    <row r="207" spans="15:15">
      <c r="O207" s="178"/>
    </row>
    <row r="208" spans="15:15">
      <c r="O208" s="178"/>
    </row>
    <row r="209" spans="15:15">
      <c r="O209" s="178"/>
    </row>
    <row r="210" spans="15:15">
      <c r="O210" s="178"/>
    </row>
    <row r="211" spans="15:15">
      <c r="O211" s="178"/>
    </row>
    <row r="212" spans="15:15">
      <c r="O212" s="178"/>
    </row>
    <row r="213" spans="15:15">
      <c r="O213" s="178"/>
    </row>
    <row r="214" spans="15:15">
      <c r="O214" s="178"/>
    </row>
    <row r="215" spans="15:15">
      <c r="O215" s="178"/>
    </row>
    <row r="216" spans="15:15">
      <c r="O216" s="178"/>
    </row>
    <row r="217" spans="15:15">
      <c r="O217" s="178"/>
    </row>
    <row r="218" spans="15:15">
      <c r="O218" s="178"/>
    </row>
    <row r="219" spans="15:15">
      <c r="O219" s="178"/>
    </row>
    <row r="220" spans="15:15">
      <c r="O220" s="178"/>
    </row>
    <row r="221" spans="15:15">
      <c r="O221" s="178"/>
    </row>
    <row r="222" spans="15:15">
      <c r="O222" s="178"/>
    </row>
    <row r="223" spans="15:15">
      <c r="O223" s="178"/>
    </row>
    <row r="224" spans="15:15">
      <c r="O224" s="178"/>
    </row>
    <row r="225" spans="15:15">
      <c r="O225" s="178"/>
    </row>
    <row r="226" spans="15:15">
      <c r="O226" s="178"/>
    </row>
    <row r="227" spans="15:15">
      <c r="O227" s="178"/>
    </row>
    <row r="228" spans="15:15">
      <c r="O228" s="178"/>
    </row>
    <row r="229" spans="15:15">
      <c r="O229" s="178"/>
    </row>
    <row r="230" spans="15:15">
      <c r="O230" s="178"/>
    </row>
    <row r="231" spans="15:15">
      <c r="O231" s="178"/>
    </row>
    <row r="232" spans="15:15">
      <c r="O232" s="178"/>
    </row>
    <row r="233" spans="15:15">
      <c r="O233" s="178"/>
    </row>
    <row r="234" spans="15:15">
      <c r="O234" s="178"/>
    </row>
    <row r="235" spans="15:15">
      <c r="O235" s="178"/>
    </row>
    <row r="236" spans="15:15">
      <c r="O236" s="178"/>
    </row>
    <row r="237" spans="15:15">
      <c r="O237" s="178"/>
    </row>
    <row r="238" spans="15:15">
      <c r="O238" s="178"/>
    </row>
    <row r="239" spans="15:15">
      <c r="O239" s="178"/>
    </row>
    <row r="240" spans="15:15">
      <c r="O240" s="178"/>
    </row>
    <row r="241" spans="15:15">
      <c r="O241" s="178"/>
    </row>
    <row r="242" spans="15:15">
      <c r="O242" s="178"/>
    </row>
    <row r="243" spans="15:15">
      <c r="O243" s="178"/>
    </row>
    <row r="244" spans="15:15">
      <c r="O244" s="178"/>
    </row>
    <row r="245" spans="15:15">
      <c r="O245" s="178"/>
    </row>
    <row r="246" spans="15:15">
      <c r="O246" s="178"/>
    </row>
    <row r="247" spans="15:15">
      <c r="O247" s="178"/>
    </row>
    <row r="248" spans="15:15">
      <c r="O248" s="178"/>
    </row>
    <row r="249" spans="15:15">
      <c r="O249" s="178"/>
    </row>
    <row r="250" spans="15:15">
      <c r="O250" s="178"/>
    </row>
    <row r="251" spans="15:15">
      <c r="O251" s="178"/>
    </row>
    <row r="252" spans="15:15">
      <c r="O252" s="178"/>
    </row>
    <row r="253" spans="15:15">
      <c r="O253" s="178"/>
    </row>
    <row r="254" spans="15:15">
      <c r="O254" s="178"/>
    </row>
    <row r="255" spans="15:15">
      <c r="O255" s="178"/>
    </row>
    <row r="256" spans="15:15">
      <c r="O256" s="178"/>
    </row>
    <row r="257" spans="15:15">
      <c r="O257" s="178"/>
    </row>
    <row r="258" spans="15:15">
      <c r="O258" s="178"/>
    </row>
    <row r="259" spans="15:15">
      <c r="O259" s="178"/>
    </row>
    <row r="260" spans="15:15">
      <c r="O260" s="178"/>
    </row>
    <row r="261" spans="15:15">
      <c r="O261" s="178"/>
    </row>
    <row r="262" spans="15:15">
      <c r="O262" s="178"/>
    </row>
    <row r="263" spans="15:15">
      <c r="O263" s="178"/>
    </row>
    <row r="264" spans="15:15">
      <c r="O264" s="178"/>
    </row>
    <row r="265" spans="15:15">
      <c r="O265" s="178"/>
    </row>
    <row r="266" spans="15:15">
      <c r="O266" s="178"/>
    </row>
    <row r="267" spans="15:15">
      <c r="O267" s="178"/>
    </row>
    <row r="268" spans="15:15">
      <c r="O268" s="178"/>
    </row>
    <row r="269" spans="15:15">
      <c r="O269" s="178"/>
    </row>
    <row r="270" spans="15:15">
      <c r="O270" s="178"/>
    </row>
    <row r="271" spans="15:15">
      <c r="O271" s="178"/>
    </row>
    <row r="272" spans="15:15">
      <c r="O272" s="178"/>
    </row>
    <row r="273" spans="15:15">
      <c r="O273" s="178"/>
    </row>
    <row r="274" spans="15:15">
      <c r="O274" s="178"/>
    </row>
    <row r="275" spans="15:15">
      <c r="O275" s="178"/>
    </row>
    <row r="276" spans="15:15">
      <c r="O276" s="178"/>
    </row>
    <row r="277" spans="15:15">
      <c r="O277" s="178"/>
    </row>
    <row r="278" spans="15:15">
      <c r="O278" s="178"/>
    </row>
    <row r="279" spans="15:15">
      <c r="O279" s="178"/>
    </row>
    <row r="280" spans="15:15">
      <c r="O280" s="178"/>
    </row>
    <row r="281" spans="15:15">
      <c r="O281" s="178"/>
    </row>
    <row r="282" spans="15:15">
      <c r="O282" s="178"/>
    </row>
    <row r="283" spans="15:15">
      <c r="O283" s="178"/>
    </row>
    <row r="284" spans="15:15">
      <c r="O284" s="178"/>
    </row>
    <row r="285" spans="15:15">
      <c r="O285" s="178"/>
    </row>
    <row r="286" spans="15:15">
      <c r="O286" s="178"/>
    </row>
    <row r="287" spans="15:15">
      <c r="O287" s="178"/>
    </row>
    <row r="288" spans="15:15">
      <c r="O288" s="178"/>
    </row>
    <row r="289" spans="15:15">
      <c r="O289" s="178"/>
    </row>
    <row r="290" spans="15:15">
      <c r="O290" s="178"/>
    </row>
    <row r="291" spans="15:15">
      <c r="O291" s="178"/>
    </row>
    <row r="292" spans="15:15">
      <c r="O292" s="178"/>
    </row>
    <row r="293" spans="15:15">
      <c r="O293" s="178"/>
    </row>
    <row r="294" spans="15:15">
      <c r="O294" s="178"/>
    </row>
    <row r="295" spans="15:15">
      <c r="O295" s="178"/>
    </row>
    <row r="296" spans="15:15">
      <c r="O296" s="178"/>
    </row>
    <row r="297" spans="15:15">
      <c r="O297" s="178"/>
    </row>
    <row r="298" spans="15:15">
      <c r="O298" s="178"/>
    </row>
    <row r="299" spans="15:15">
      <c r="O299" s="178"/>
    </row>
    <row r="300" spans="15:15">
      <c r="O300" s="178"/>
    </row>
    <row r="301" spans="15:15">
      <c r="O301" s="178"/>
    </row>
    <row r="302" spans="15:15">
      <c r="O302" s="178"/>
    </row>
    <row r="303" spans="15:15">
      <c r="O303" s="178"/>
    </row>
    <row r="304" spans="15:15">
      <c r="O304" s="178"/>
    </row>
    <row r="305" spans="15:15">
      <c r="O305" s="178"/>
    </row>
    <row r="306" spans="15:15">
      <c r="O306" s="178"/>
    </row>
    <row r="307" spans="15:15">
      <c r="O307" s="178"/>
    </row>
    <row r="308" spans="15:15">
      <c r="O308" s="178"/>
    </row>
    <row r="309" spans="15:15">
      <c r="O309" s="178"/>
    </row>
    <row r="310" spans="15:15">
      <c r="O310" s="178"/>
    </row>
    <row r="311" spans="15:15">
      <c r="O311" s="178"/>
    </row>
    <row r="312" spans="15:15">
      <c r="O312" s="178"/>
    </row>
    <row r="313" spans="15:15">
      <c r="O313" s="178"/>
    </row>
    <row r="314" spans="15:15">
      <c r="O314" s="178"/>
    </row>
    <row r="315" spans="15:15">
      <c r="O315" s="178"/>
    </row>
    <row r="316" spans="15:15">
      <c r="O316" s="178"/>
    </row>
    <row r="317" spans="15:15">
      <c r="O317" s="178"/>
    </row>
    <row r="318" spans="15:15">
      <c r="O318" s="178"/>
    </row>
    <row r="319" spans="15:15">
      <c r="O319" s="178"/>
    </row>
    <row r="320" spans="15:15">
      <c r="O320" s="178"/>
    </row>
    <row r="321" spans="15:15">
      <c r="O321" s="178"/>
    </row>
    <row r="322" spans="15:15">
      <c r="O322" s="178"/>
    </row>
    <row r="323" spans="15:15">
      <c r="O323" s="178"/>
    </row>
    <row r="324" spans="15:15">
      <c r="O324" s="178"/>
    </row>
    <row r="325" spans="15:15">
      <c r="O325" s="178"/>
    </row>
    <row r="326" spans="15:15">
      <c r="O326" s="178"/>
    </row>
    <row r="327" spans="15:15">
      <c r="O327" s="178"/>
    </row>
    <row r="328" spans="15:15">
      <c r="O328" s="178"/>
    </row>
    <row r="329" spans="15:15">
      <c r="O329" s="178"/>
    </row>
    <row r="330" spans="15:15">
      <c r="O330" s="178"/>
    </row>
    <row r="331" spans="15:15">
      <c r="O331" s="178"/>
    </row>
    <row r="332" spans="15:15">
      <c r="O332" s="178"/>
    </row>
    <row r="333" spans="15:15">
      <c r="O333" s="178"/>
    </row>
    <row r="334" spans="15:15">
      <c r="O334" s="178"/>
    </row>
    <row r="335" spans="15:15">
      <c r="O335" s="178"/>
    </row>
    <row r="336" spans="15:15">
      <c r="O336" s="178"/>
    </row>
    <row r="337" spans="15:15">
      <c r="O337" s="178"/>
    </row>
    <row r="338" spans="15:15">
      <c r="O338" s="178"/>
    </row>
    <row r="339" spans="15:15">
      <c r="O339" s="178"/>
    </row>
    <row r="340" spans="15:15">
      <c r="O340" s="178"/>
    </row>
    <row r="341" spans="15:15">
      <c r="O341" s="178"/>
    </row>
    <row r="342" spans="15:15">
      <c r="O342" s="178"/>
    </row>
    <row r="343" spans="15:15">
      <c r="O343" s="178"/>
    </row>
    <row r="344" spans="15:15">
      <c r="O344" s="178"/>
    </row>
    <row r="345" spans="15:15">
      <c r="O345" s="178"/>
    </row>
    <row r="346" spans="15:15">
      <c r="O346" s="178"/>
    </row>
    <row r="347" spans="15:15">
      <c r="O347" s="178"/>
    </row>
    <row r="348" spans="15:15">
      <c r="O348" s="178"/>
    </row>
    <row r="349" spans="15:15">
      <c r="O349" s="178"/>
    </row>
    <row r="350" spans="15:15">
      <c r="O350" s="178"/>
    </row>
    <row r="351" spans="15:15">
      <c r="O351" s="178"/>
    </row>
    <row r="352" spans="15:15">
      <c r="O352" s="178"/>
    </row>
    <row r="353" spans="15:15">
      <c r="O353" s="178"/>
    </row>
    <row r="354" spans="15:15">
      <c r="O354" s="178"/>
    </row>
    <row r="355" spans="15:15">
      <c r="O355" s="178"/>
    </row>
    <row r="356" spans="15:15">
      <c r="O356" s="178"/>
    </row>
    <row r="357" spans="15:15">
      <c r="O357" s="178"/>
    </row>
    <row r="358" spans="15:15">
      <c r="O358" s="178"/>
    </row>
    <row r="359" spans="15:15">
      <c r="O359" s="178"/>
    </row>
    <row r="360" spans="15:15">
      <c r="O360" s="178"/>
    </row>
    <row r="361" spans="15:15">
      <c r="O361" s="178"/>
    </row>
    <row r="362" spans="15:15">
      <c r="O362" s="178"/>
    </row>
    <row r="363" spans="15:15">
      <c r="O363" s="178"/>
    </row>
    <row r="364" spans="15:15">
      <c r="O364" s="178"/>
    </row>
    <row r="365" spans="15:15">
      <c r="O365" s="178"/>
    </row>
    <row r="366" spans="15:15">
      <c r="O366" s="178"/>
    </row>
    <row r="367" spans="15:15">
      <c r="O367" s="178"/>
    </row>
    <row r="368" spans="15:15">
      <c r="O368" s="178"/>
    </row>
    <row r="369" spans="15:15">
      <c r="O369" s="178"/>
    </row>
    <row r="370" spans="15:15">
      <c r="O370" s="178"/>
    </row>
    <row r="371" spans="15:15">
      <c r="O371" s="178"/>
    </row>
    <row r="372" spans="15:15">
      <c r="O372" s="178"/>
    </row>
    <row r="373" spans="15:15">
      <c r="O373" s="178"/>
    </row>
    <row r="374" spans="15:15">
      <c r="O374" s="178"/>
    </row>
    <row r="375" spans="15:15">
      <c r="O375" s="178"/>
    </row>
    <row r="376" spans="15:15">
      <c r="O376" s="178"/>
    </row>
    <row r="377" spans="15:15">
      <c r="O377" s="178"/>
    </row>
    <row r="378" spans="15:15">
      <c r="O378" s="178"/>
    </row>
    <row r="379" spans="15:15">
      <c r="O379" s="178"/>
    </row>
    <row r="380" spans="15:15">
      <c r="O380" s="178"/>
    </row>
    <row r="381" spans="15:15">
      <c r="O381" s="178"/>
    </row>
    <row r="382" spans="15:15">
      <c r="O382" s="178"/>
    </row>
    <row r="383" spans="15:15">
      <c r="O383" s="178"/>
    </row>
    <row r="384" spans="15:15">
      <c r="O384" s="178"/>
    </row>
    <row r="385" spans="15:15">
      <c r="O385" s="178"/>
    </row>
    <row r="386" spans="15:15">
      <c r="O386" s="178"/>
    </row>
    <row r="387" spans="15:15">
      <c r="O387" s="178"/>
    </row>
    <row r="388" spans="15:15">
      <c r="O388" s="178"/>
    </row>
    <row r="389" spans="15:15">
      <c r="O389" s="178"/>
    </row>
    <row r="390" spans="15:15">
      <c r="O390" s="178"/>
    </row>
    <row r="391" spans="15:15">
      <c r="O391" s="178"/>
    </row>
    <row r="392" spans="15:15">
      <c r="O392" s="178"/>
    </row>
    <row r="393" spans="15:15">
      <c r="O393" s="178"/>
    </row>
    <row r="394" spans="15:15">
      <c r="O394" s="178"/>
    </row>
    <row r="395" spans="15:15">
      <c r="O395" s="178"/>
    </row>
    <row r="396" spans="15:15">
      <c r="O396" s="178"/>
    </row>
    <row r="397" spans="15:15">
      <c r="O397" s="178"/>
    </row>
    <row r="398" spans="15:15">
      <c r="O398" s="178"/>
    </row>
    <row r="399" spans="15:15">
      <c r="O399" s="178"/>
    </row>
    <row r="400" spans="15:15">
      <c r="O400" s="178"/>
    </row>
    <row r="401" spans="15:15">
      <c r="O401" s="178"/>
    </row>
    <row r="402" spans="15:15">
      <c r="O402" s="178"/>
    </row>
    <row r="403" spans="15:15">
      <c r="O403" s="178"/>
    </row>
    <row r="404" spans="15:15">
      <c r="O404" s="178"/>
    </row>
    <row r="405" spans="15:15">
      <c r="O405" s="178"/>
    </row>
    <row r="406" spans="15:15">
      <c r="O406" s="178"/>
    </row>
    <row r="407" spans="15:15">
      <c r="O407" s="178"/>
    </row>
    <row r="408" spans="15:15">
      <c r="O408" s="178"/>
    </row>
    <row r="409" spans="15:15">
      <c r="O409" s="178"/>
    </row>
    <row r="410" spans="15:15">
      <c r="O410" s="178"/>
    </row>
    <row r="411" spans="15:15">
      <c r="O411" s="178"/>
    </row>
    <row r="412" spans="15:15">
      <c r="O412" s="178"/>
    </row>
    <row r="413" spans="15:15">
      <c r="O413" s="178"/>
    </row>
    <row r="414" spans="15:15">
      <c r="O414" s="178"/>
    </row>
    <row r="415" spans="15:15">
      <c r="O415" s="178"/>
    </row>
    <row r="416" spans="15:15">
      <c r="O416" s="178"/>
    </row>
    <row r="417" spans="15:15">
      <c r="O417" s="178"/>
    </row>
    <row r="418" spans="15:15">
      <c r="O418" s="178"/>
    </row>
    <row r="419" spans="15:15">
      <c r="O419" s="178"/>
    </row>
    <row r="420" spans="15:15">
      <c r="O420" s="178"/>
    </row>
    <row r="421" spans="15:15">
      <c r="O421" s="178"/>
    </row>
    <row r="422" spans="15:15">
      <c r="O422" s="178"/>
    </row>
    <row r="423" spans="15:15">
      <c r="O423" s="178"/>
    </row>
    <row r="424" spans="15:15">
      <c r="O424" s="178"/>
    </row>
    <row r="425" spans="15:15">
      <c r="O425" s="178"/>
    </row>
    <row r="426" spans="15:15">
      <c r="O426" s="178"/>
    </row>
    <row r="427" spans="15:15">
      <c r="O427" s="178"/>
    </row>
    <row r="428" spans="15:15">
      <c r="O428" s="178"/>
    </row>
    <row r="429" spans="15:15">
      <c r="O429" s="178"/>
    </row>
    <row r="430" spans="15:15">
      <c r="O430" s="178"/>
    </row>
    <row r="431" spans="15:15">
      <c r="O431" s="178"/>
    </row>
    <row r="432" spans="15:15">
      <c r="O432" s="178"/>
    </row>
    <row r="433" spans="15:15">
      <c r="O433" s="178"/>
    </row>
    <row r="434" spans="15:15">
      <c r="O434" s="178"/>
    </row>
    <row r="435" spans="15:15">
      <c r="O435" s="178"/>
    </row>
    <row r="436" spans="15:15">
      <c r="O436" s="178"/>
    </row>
    <row r="437" spans="15:15">
      <c r="O437" s="178"/>
    </row>
    <row r="438" spans="15:15">
      <c r="O438" s="178"/>
    </row>
    <row r="439" spans="15:15">
      <c r="O439" s="178"/>
    </row>
    <row r="440" spans="15:15">
      <c r="O440" s="178"/>
    </row>
    <row r="441" spans="15:15">
      <c r="O441" s="178"/>
    </row>
    <row r="442" spans="15:15">
      <c r="O442" s="178"/>
    </row>
    <row r="443" spans="15:15">
      <c r="O443" s="178"/>
    </row>
    <row r="444" spans="15:15">
      <c r="O444" s="178"/>
    </row>
    <row r="445" spans="15:15">
      <c r="O445" s="178"/>
    </row>
    <row r="446" spans="15:15">
      <c r="O446" s="178"/>
    </row>
    <row r="447" spans="15:15">
      <c r="O447" s="178"/>
    </row>
    <row r="448" spans="15:15">
      <c r="O448" s="178"/>
    </row>
    <row r="449" spans="15:15">
      <c r="O449" s="178"/>
    </row>
    <row r="450" spans="15:15">
      <c r="O450" s="178"/>
    </row>
    <row r="451" spans="15:15">
      <c r="O451" s="178"/>
    </row>
    <row r="452" spans="15:15">
      <c r="O452" s="178"/>
    </row>
    <row r="453" spans="15:15">
      <c r="O453" s="178"/>
    </row>
    <row r="454" spans="15:15">
      <c r="O454" s="178"/>
    </row>
    <row r="455" spans="15:15">
      <c r="O455" s="178"/>
    </row>
    <row r="456" spans="15:15">
      <c r="O456" s="178"/>
    </row>
    <row r="457" spans="15:15">
      <c r="O457" s="178"/>
    </row>
    <row r="458" spans="15:15">
      <c r="O458" s="178"/>
    </row>
    <row r="459" spans="15:15">
      <c r="O459" s="178"/>
    </row>
    <row r="460" spans="15:15">
      <c r="O460" s="178"/>
    </row>
    <row r="461" spans="15:15">
      <c r="O461" s="178"/>
    </row>
    <row r="462" spans="15:15">
      <c r="O462" s="178"/>
    </row>
    <row r="463" spans="15:15">
      <c r="O463" s="178"/>
    </row>
    <row r="464" spans="15:15">
      <c r="O464" s="178"/>
    </row>
    <row r="465" spans="15:15">
      <c r="O465" s="178"/>
    </row>
    <row r="466" spans="15:15">
      <c r="O466" s="178"/>
    </row>
    <row r="467" spans="15:15">
      <c r="O467" s="178"/>
    </row>
    <row r="468" spans="15:15">
      <c r="O468" s="178"/>
    </row>
    <row r="469" spans="15:15">
      <c r="O469" s="178"/>
    </row>
    <row r="470" spans="15:15">
      <c r="O470" s="178"/>
    </row>
    <row r="471" spans="15:15">
      <c r="O471" s="178"/>
    </row>
    <row r="472" spans="15:15">
      <c r="O472" s="178"/>
    </row>
    <row r="473" spans="15:15">
      <c r="O473" s="178"/>
    </row>
    <row r="474" spans="15:15">
      <c r="O474" s="178"/>
    </row>
    <row r="475" spans="15:15">
      <c r="O475" s="178"/>
    </row>
    <row r="476" spans="15:15">
      <c r="O476" s="178"/>
    </row>
    <row r="477" spans="15:15">
      <c r="O477" s="178"/>
    </row>
    <row r="478" spans="15:15">
      <c r="O478" s="178"/>
    </row>
    <row r="479" spans="15:15">
      <c r="O479" s="178"/>
    </row>
    <row r="480" spans="15:15">
      <c r="O480" s="178"/>
    </row>
    <row r="481" spans="15:15">
      <c r="O481" s="178"/>
    </row>
    <row r="482" spans="15:15">
      <c r="O482" s="178"/>
    </row>
    <row r="483" spans="15:15">
      <c r="O483" s="178"/>
    </row>
    <row r="484" spans="15:15">
      <c r="O484" s="178"/>
    </row>
    <row r="485" spans="15:15">
      <c r="O485" s="178"/>
    </row>
    <row r="486" spans="15:15">
      <c r="O486" s="178"/>
    </row>
    <row r="487" spans="15:15">
      <c r="O487" s="178"/>
    </row>
    <row r="488" spans="15:15">
      <c r="O488" s="178"/>
    </row>
    <row r="489" spans="15:15">
      <c r="O489" s="178"/>
    </row>
    <row r="490" spans="15:15">
      <c r="O490" s="178"/>
    </row>
    <row r="491" spans="15:15">
      <c r="O491" s="178"/>
    </row>
    <row r="492" spans="15:15">
      <c r="O492" s="178"/>
    </row>
    <row r="493" spans="15:15">
      <c r="O493" s="178"/>
    </row>
    <row r="494" spans="15:15">
      <c r="O494" s="178"/>
    </row>
    <row r="495" spans="15:15">
      <c r="O495" s="178"/>
    </row>
    <row r="496" spans="15:15">
      <c r="O496" s="178"/>
    </row>
    <row r="497" spans="15:15">
      <c r="O497" s="178"/>
    </row>
    <row r="498" spans="15:15">
      <c r="O498" s="178"/>
    </row>
    <row r="499" spans="15:15">
      <c r="O499" s="178"/>
    </row>
    <row r="500" spans="15:15">
      <c r="O500" s="178"/>
    </row>
    <row r="501" spans="15:15">
      <c r="O501" s="178"/>
    </row>
    <row r="502" spans="15:15">
      <c r="O502" s="178"/>
    </row>
    <row r="503" spans="15:15">
      <c r="O503" s="178"/>
    </row>
    <row r="504" spans="15:15">
      <c r="O504" s="178"/>
    </row>
    <row r="505" spans="15:15">
      <c r="O505" s="178"/>
    </row>
    <row r="506" spans="15:15">
      <c r="O506" s="178"/>
    </row>
    <row r="507" spans="15:15">
      <c r="O507" s="178"/>
    </row>
    <row r="508" spans="15:15">
      <c r="O508" s="178"/>
    </row>
    <row r="509" spans="15:15">
      <c r="O509" s="178"/>
    </row>
    <row r="510" spans="15:15">
      <c r="O510" s="178"/>
    </row>
    <row r="511" spans="15:15">
      <c r="O511" s="178"/>
    </row>
    <row r="512" spans="15:15">
      <c r="O512" s="178"/>
    </row>
    <row r="513" spans="15:15">
      <c r="O513" s="178"/>
    </row>
    <row r="514" spans="15:15">
      <c r="O514" s="178"/>
    </row>
    <row r="515" spans="15:15">
      <c r="O515" s="178"/>
    </row>
    <row r="516" spans="15:15">
      <c r="O516" s="178"/>
    </row>
    <row r="517" spans="15:15">
      <c r="O517" s="178"/>
    </row>
    <row r="518" spans="15:15">
      <c r="O518" s="178"/>
    </row>
    <row r="519" spans="15:15">
      <c r="O519" s="178"/>
    </row>
    <row r="520" spans="15:15">
      <c r="O520" s="178"/>
    </row>
    <row r="521" spans="15:15">
      <c r="O521" s="178"/>
    </row>
    <row r="522" spans="15:15">
      <c r="O522" s="178"/>
    </row>
    <row r="523" spans="15:15">
      <c r="O523" s="178"/>
    </row>
    <row r="524" spans="15:15">
      <c r="O524" s="178"/>
    </row>
    <row r="525" spans="15:15">
      <c r="O525" s="178"/>
    </row>
    <row r="526" spans="15:15">
      <c r="O526" s="178"/>
    </row>
    <row r="527" spans="15:15">
      <c r="O527" s="178"/>
    </row>
    <row r="528" spans="15:15">
      <c r="O528" s="178"/>
    </row>
    <row r="529" spans="15:15">
      <c r="O529" s="178"/>
    </row>
    <row r="530" spans="15:15">
      <c r="O530" s="178"/>
    </row>
    <row r="531" spans="15:15">
      <c r="O531" s="178"/>
    </row>
    <row r="532" spans="15:15">
      <c r="O532" s="178"/>
    </row>
    <row r="533" spans="15:15">
      <c r="O533" s="178"/>
    </row>
    <row r="534" spans="15:15">
      <c r="O534" s="178"/>
    </row>
    <row r="535" spans="15:15">
      <c r="O535" s="178"/>
    </row>
    <row r="536" spans="15:15">
      <c r="O536" s="178"/>
    </row>
    <row r="537" spans="15:15">
      <c r="O537" s="178"/>
    </row>
    <row r="538" spans="15:15">
      <c r="O538" s="178"/>
    </row>
    <row r="539" spans="15:15">
      <c r="O539" s="178"/>
    </row>
    <row r="540" spans="15:15">
      <c r="O540" s="178"/>
    </row>
    <row r="541" spans="15:15">
      <c r="O541" s="178"/>
    </row>
    <row r="542" spans="15:15">
      <c r="O542" s="178"/>
    </row>
    <row r="543" spans="15:15">
      <c r="O543" s="178"/>
    </row>
    <row r="544" spans="15:15">
      <c r="O544" s="178"/>
    </row>
    <row r="545" spans="15:15">
      <c r="O545" s="178"/>
    </row>
    <row r="546" spans="15:15">
      <c r="O546" s="178"/>
    </row>
    <row r="547" spans="15:15">
      <c r="O547" s="178"/>
    </row>
    <row r="548" spans="15:15">
      <c r="O548" s="178"/>
    </row>
    <row r="549" spans="15:15">
      <c r="O549" s="178"/>
    </row>
    <row r="550" spans="15:15">
      <c r="O550" s="178"/>
    </row>
    <row r="551" spans="15:15">
      <c r="O551" s="178"/>
    </row>
    <row r="552" spans="15:15">
      <c r="O552" s="178"/>
    </row>
    <row r="553" spans="15:15">
      <c r="O553" s="178"/>
    </row>
    <row r="554" spans="15:15">
      <c r="O554" s="178"/>
    </row>
    <row r="555" spans="15:15">
      <c r="O555" s="178"/>
    </row>
    <row r="556" spans="15:15">
      <c r="O556" s="178"/>
    </row>
    <row r="557" spans="15:15">
      <c r="O557" s="178"/>
    </row>
    <row r="558" spans="15:15">
      <c r="O558" s="178"/>
    </row>
    <row r="559" spans="15:15">
      <c r="O559" s="178"/>
    </row>
    <row r="560" spans="15:15">
      <c r="O560" s="178"/>
    </row>
    <row r="561" spans="15:15">
      <c r="O561" s="178"/>
    </row>
    <row r="562" spans="15:15">
      <c r="O562" s="178"/>
    </row>
    <row r="563" spans="15:15">
      <c r="O563" s="178"/>
    </row>
    <row r="564" spans="15:15">
      <c r="O564" s="178"/>
    </row>
    <row r="565" spans="15:15">
      <c r="O565" s="178"/>
    </row>
    <row r="566" spans="15:15">
      <c r="O566" s="178"/>
    </row>
    <row r="567" spans="15:15">
      <c r="O567" s="178"/>
    </row>
    <row r="568" spans="15:15">
      <c r="O568" s="178"/>
    </row>
    <row r="569" spans="15:15">
      <c r="O569" s="178"/>
    </row>
    <row r="570" spans="15:15">
      <c r="O570" s="178"/>
    </row>
    <row r="571" spans="15:15">
      <c r="O571" s="178"/>
    </row>
    <row r="572" spans="15:15">
      <c r="O572" s="178"/>
    </row>
    <row r="573" spans="15:15">
      <c r="O573" s="178"/>
    </row>
    <row r="574" spans="15:15">
      <c r="O574" s="178"/>
    </row>
    <row r="575" spans="15:15">
      <c r="O575" s="178"/>
    </row>
    <row r="576" spans="15:15">
      <c r="O576" s="178"/>
    </row>
    <row r="577" spans="15:15">
      <c r="O577" s="178"/>
    </row>
    <row r="578" spans="15:15">
      <c r="O578" s="178"/>
    </row>
    <row r="579" spans="15:15">
      <c r="O579" s="178"/>
    </row>
    <row r="580" spans="15:15">
      <c r="O580" s="178"/>
    </row>
    <row r="581" spans="15:15">
      <c r="O581" s="178"/>
    </row>
    <row r="582" spans="15:15">
      <c r="O582" s="178"/>
    </row>
    <row r="583" spans="15:15">
      <c r="O583" s="178"/>
    </row>
    <row r="584" spans="15:15">
      <c r="O584" s="178"/>
    </row>
    <row r="585" spans="15:15">
      <c r="O585" s="178"/>
    </row>
    <row r="586" spans="15:15">
      <c r="O586" s="178"/>
    </row>
    <row r="587" spans="15:15">
      <c r="O587" s="178"/>
    </row>
    <row r="588" spans="15:15">
      <c r="O588" s="178"/>
    </row>
    <row r="589" spans="15:15">
      <c r="O589" s="178"/>
    </row>
    <row r="590" spans="15:15">
      <c r="O590" s="178"/>
    </row>
    <row r="591" spans="15:15">
      <c r="O591" s="178"/>
    </row>
    <row r="592" spans="15:15">
      <c r="O592" s="178"/>
    </row>
    <row r="593" spans="15:15">
      <c r="O593" s="178"/>
    </row>
    <row r="594" spans="15:15">
      <c r="O594" s="178"/>
    </row>
    <row r="595" spans="15:15">
      <c r="O595" s="178"/>
    </row>
    <row r="596" spans="15:15">
      <c r="O596" s="178"/>
    </row>
    <row r="597" spans="15:15">
      <c r="O597" s="178"/>
    </row>
    <row r="598" spans="15:15">
      <c r="O598" s="178"/>
    </row>
    <row r="599" spans="15:15">
      <c r="O599" s="178"/>
    </row>
    <row r="600" spans="15:15">
      <c r="O600" s="178"/>
    </row>
    <row r="601" spans="15:15">
      <c r="O601" s="178"/>
    </row>
    <row r="602" spans="15:15">
      <c r="O602" s="178"/>
    </row>
    <row r="603" spans="15:15">
      <c r="O603" s="178"/>
    </row>
    <row r="604" spans="15:15">
      <c r="O604" s="178"/>
    </row>
    <row r="605" spans="15:15">
      <c r="O605" s="178"/>
    </row>
    <row r="606" spans="15:15">
      <c r="O606" s="178"/>
    </row>
    <row r="607" spans="15:15">
      <c r="O607" s="178"/>
    </row>
    <row r="608" spans="15:15">
      <c r="O608" s="178"/>
    </row>
    <row r="609" spans="15:15">
      <c r="O609" s="178"/>
    </row>
    <row r="610" spans="15:15">
      <c r="O610" s="178"/>
    </row>
    <row r="611" spans="15:15">
      <c r="O611" s="178"/>
    </row>
    <row r="612" spans="15:15">
      <c r="O612" s="178"/>
    </row>
    <row r="613" spans="15:15">
      <c r="O613" s="178"/>
    </row>
    <row r="614" spans="15:15">
      <c r="O614" s="178"/>
    </row>
    <row r="615" spans="15:15">
      <c r="O615" s="178"/>
    </row>
    <row r="616" spans="15:15">
      <c r="O616" s="178"/>
    </row>
    <row r="617" spans="15:15">
      <c r="O617" s="178"/>
    </row>
    <row r="618" spans="15:15">
      <c r="O618" s="178"/>
    </row>
    <row r="619" spans="15:15">
      <c r="O619" s="178"/>
    </row>
    <row r="620" spans="15:15">
      <c r="O620" s="178"/>
    </row>
    <row r="621" spans="15:15">
      <c r="O621" s="178"/>
    </row>
    <row r="622" spans="15:15">
      <c r="O622" s="178"/>
    </row>
    <row r="623" spans="15:15">
      <c r="O623" s="178"/>
    </row>
    <row r="624" spans="15:15">
      <c r="O624" s="178"/>
    </row>
    <row r="625" spans="15:15">
      <c r="O625" s="178"/>
    </row>
    <row r="626" spans="15:15">
      <c r="O626" s="178"/>
    </row>
    <row r="627" spans="15:15">
      <c r="O627" s="178"/>
    </row>
    <row r="628" spans="15:15">
      <c r="O628" s="178"/>
    </row>
    <row r="629" spans="15:15">
      <c r="O629" s="178"/>
    </row>
    <row r="630" spans="15:15">
      <c r="O630" s="178"/>
    </row>
    <row r="631" spans="15:15">
      <c r="O631" s="178"/>
    </row>
    <row r="632" spans="15:15">
      <c r="O632" s="178"/>
    </row>
    <row r="633" spans="15:15">
      <c r="O633" s="178"/>
    </row>
    <row r="634" spans="15:15">
      <c r="O634" s="178"/>
    </row>
    <row r="635" spans="15:15">
      <c r="O635" s="178"/>
    </row>
    <row r="636" spans="15:15">
      <c r="O636" s="178"/>
    </row>
    <row r="637" spans="15:15">
      <c r="O637" s="178"/>
    </row>
    <row r="638" spans="15:15">
      <c r="O638" s="178"/>
    </row>
    <row r="639" spans="15:15">
      <c r="O639" s="178"/>
    </row>
    <row r="640" spans="15:15">
      <c r="O640" s="178"/>
    </row>
    <row r="641" spans="15:15">
      <c r="O641" s="178"/>
    </row>
    <row r="642" spans="15:15">
      <c r="O642" s="178"/>
    </row>
    <row r="643" spans="15:15">
      <c r="O643" s="178"/>
    </row>
    <row r="644" spans="15:15">
      <c r="O644" s="178"/>
    </row>
    <row r="645" spans="15:15">
      <c r="O645" s="178"/>
    </row>
    <row r="646" spans="15:15">
      <c r="O646" s="178"/>
    </row>
    <row r="647" spans="15:15">
      <c r="O647" s="178"/>
    </row>
    <row r="648" spans="15:15">
      <c r="O648" s="178"/>
    </row>
    <row r="649" spans="15:15">
      <c r="O649" s="178"/>
    </row>
    <row r="650" spans="15:15">
      <c r="O650" s="178"/>
    </row>
    <row r="651" spans="15:15">
      <c r="O651" s="178"/>
    </row>
    <row r="652" spans="15:15">
      <c r="O652" s="178"/>
    </row>
    <row r="653" spans="15:15">
      <c r="O653" s="178"/>
    </row>
    <row r="654" spans="15:15">
      <c r="O654" s="178"/>
    </row>
    <row r="655" spans="15:15">
      <c r="O655" s="178"/>
    </row>
    <row r="656" spans="15:15">
      <c r="O656" s="178"/>
    </row>
    <row r="657" spans="15:15">
      <c r="O657" s="178"/>
    </row>
    <row r="658" spans="15:15">
      <c r="O658" s="178"/>
    </row>
    <row r="659" spans="15:15">
      <c r="O659" s="178"/>
    </row>
    <row r="660" spans="15:15">
      <c r="O660" s="178"/>
    </row>
    <row r="661" spans="15:15">
      <c r="O661" s="178"/>
    </row>
    <row r="662" spans="15:15">
      <c r="O662" s="178"/>
    </row>
    <row r="663" spans="15:15">
      <c r="O663" s="178"/>
    </row>
    <row r="664" spans="15:15">
      <c r="O664" s="178"/>
    </row>
    <row r="665" spans="15:15">
      <c r="O665" s="178"/>
    </row>
    <row r="666" spans="15:15">
      <c r="O666" s="178"/>
    </row>
    <row r="667" spans="15:15">
      <c r="O667" s="178"/>
    </row>
    <row r="668" spans="15:15">
      <c r="O668" s="178"/>
    </row>
    <row r="669" spans="15:15">
      <c r="O669" s="178"/>
    </row>
    <row r="670" spans="15:15">
      <c r="O670" s="178"/>
    </row>
    <row r="671" spans="15:15">
      <c r="O671" s="178"/>
    </row>
    <row r="672" spans="15:15">
      <c r="O672" s="178"/>
    </row>
    <row r="673" spans="15:15">
      <c r="O673" s="178"/>
    </row>
    <row r="674" spans="15:15">
      <c r="O674" s="178"/>
    </row>
    <row r="675" spans="15:15">
      <c r="O675" s="178"/>
    </row>
    <row r="676" spans="15:15">
      <c r="O676" s="178"/>
    </row>
    <row r="677" spans="15:15">
      <c r="O677" s="178"/>
    </row>
    <row r="678" spans="15:15">
      <c r="O678" s="178"/>
    </row>
    <row r="679" spans="15:15">
      <c r="O679" s="178"/>
    </row>
    <row r="680" spans="15:15">
      <c r="O680" s="178"/>
    </row>
    <row r="681" spans="15:15">
      <c r="O681" s="178"/>
    </row>
    <row r="682" spans="15:15">
      <c r="O682" s="178"/>
    </row>
    <row r="683" spans="15:15">
      <c r="O683" s="178"/>
    </row>
    <row r="684" spans="15:15">
      <c r="O684" s="178"/>
    </row>
    <row r="685" spans="15:15">
      <c r="O685" s="178"/>
    </row>
    <row r="686" spans="15:15">
      <c r="O686" s="178"/>
    </row>
    <row r="687" spans="15:15">
      <c r="O687" s="178"/>
    </row>
    <row r="688" spans="15:15">
      <c r="O688" s="178"/>
    </row>
    <row r="689" spans="15:15">
      <c r="O689" s="178"/>
    </row>
    <row r="690" spans="15:15">
      <c r="O690" s="178"/>
    </row>
    <row r="691" spans="15:15">
      <c r="O691" s="178"/>
    </row>
    <row r="692" spans="15:15">
      <c r="O692" s="178"/>
    </row>
    <row r="693" spans="15:15">
      <c r="O693" s="178"/>
    </row>
    <row r="694" spans="15:15">
      <c r="O694" s="178"/>
    </row>
    <row r="695" spans="15:15">
      <c r="O695" s="178"/>
    </row>
    <row r="696" spans="15:15">
      <c r="O696" s="178"/>
    </row>
    <row r="697" spans="15:15">
      <c r="O697" s="178"/>
    </row>
    <row r="698" spans="15:15">
      <c r="O698" s="178"/>
    </row>
    <row r="699" spans="15:15">
      <c r="O699" s="178"/>
    </row>
    <row r="700" spans="15:15">
      <c r="O700" s="178"/>
    </row>
    <row r="701" spans="15:15">
      <c r="O701" s="178"/>
    </row>
    <row r="702" spans="15:15">
      <c r="O702" s="178"/>
    </row>
    <row r="703" spans="15:15">
      <c r="O703" s="178"/>
    </row>
    <row r="704" spans="15:15">
      <c r="O704" s="178"/>
    </row>
    <row r="705" spans="15:15">
      <c r="O705" s="178"/>
    </row>
    <row r="706" spans="15:15">
      <c r="O706" s="178"/>
    </row>
    <row r="707" spans="15:15">
      <c r="O707" s="178"/>
    </row>
    <row r="708" spans="15:15">
      <c r="O708" s="178"/>
    </row>
    <row r="709" spans="15:15">
      <c r="O709" s="178"/>
    </row>
    <row r="710" spans="15:15">
      <c r="O710" s="178"/>
    </row>
    <row r="711" spans="15:15">
      <c r="O711" s="178"/>
    </row>
    <row r="712" spans="15:15">
      <c r="O712" s="178"/>
    </row>
    <row r="713" spans="15:15">
      <c r="O713" s="178"/>
    </row>
    <row r="714" spans="15:15">
      <c r="O714" s="178"/>
    </row>
    <row r="715" spans="15:15">
      <c r="O715" s="178"/>
    </row>
    <row r="716" spans="15:15">
      <c r="O716" s="178"/>
    </row>
    <row r="717" spans="15:15">
      <c r="O717" s="178"/>
    </row>
    <row r="718" spans="15:15">
      <c r="O718" s="178"/>
    </row>
    <row r="719" spans="15:15">
      <c r="O719" s="178"/>
    </row>
    <row r="720" spans="15:15">
      <c r="O720" s="178"/>
    </row>
    <row r="721" spans="15:15">
      <c r="O721" s="178"/>
    </row>
    <row r="722" spans="15:15">
      <c r="O722" s="178"/>
    </row>
    <row r="723" spans="15:15">
      <c r="O723" s="178"/>
    </row>
    <row r="724" spans="15:15">
      <c r="O724" s="178"/>
    </row>
    <row r="725" spans="15:15">
      <c r="O725" s="178"/>
    </row>
    <row r="726" spans="15:15">
      <c r="O726" s="178"/>
    </row>
    <row r="727" spans="15:15">
      <c r="O727" s="178"/>
    </row>
    <row r="728" spans="15:15">
      <c r="O728" s="178"/>
    </row>
    <row r="729" spans="15:15">
      <c r="O729" s="178"/>
    </row>
    <row r="730" spans="15:15">
      <c r="O730" s="178"/>
    </row>
    <row r="731" spans="15:15">
      <c r="O731" s="178"/>
    </row>
    <row r="732" spans="15:15">
      <c r="O732" s="178"/>
    </row>
    <row r="733" spans="15:15">
      <c r="O733" s="178"/>
    </row>
    <row r="734" spans="15:15">
      <c r="O734" s="178"/>
    </row>
    <row r="735" spans="15:15">
      <c r="O735" s="178"/>
    </row>
    <row r="736" spans="15:15">
      <c r="O736" s="178"/>
    </row>
    <row r="737" spans="15:15">
      <c r="O737" s="178"/>
    </row>
    <row r="738" spans="15:15">
      <c r="O738" s="178"/>
    </row>
    <row r="739" spans="15:15">
      <c r="O739" s="178"/>
    </row>
    <row r="740" spans="15:15">
      <c r="O740" s="178"/>
    </row>
    <row r="741" spans="15:15">
      <c r="O741" s="178"/>
    </row>
    <row r="742" spans="15:15">
      <c r="O742" s="178"/>
    </row>
    <row r="743" spans="15:15">
      <c r="O743" s="178"/>
    </row>
    <row r="744" spans="15:15">
      <c r="O744" s="178"/>
    </row>
    <row r="745" spans="15:15">
      <c r="O745" s="178"/>
    </row>
    <row r="746" spans="15:15">
      <c r="O746" s="178"/>
    </row>
    <row r="747" spans="15:15">
      <c r="O747" s="178"/>
    </row>
    <row r="748" spans="15:15">
      <c r="O748" s="178"/>
    </row>
    <row r="749" spans="15:15">
      <c r="O749" s="178"/>
    </row>
    <row r="750" spans="15:15">
      <c r="O750" s="178"/>
    </row>
    <row r="751" spans="15:15">
      <c r="O751" s="178"/>
    </row>
    <row r="752" spans="15:15">
      <c r="O752" s="178"/>
    </row>
    <row r="753" spans="15:15">
      <c r="O753" s="178"/>
    </row>
    <row r="754" spans="15:15">
      <c r="O754" s="178"/>
    </row>
    <row r="755" spans="15:15">
      <c r="O755" s="178"/>
    </row>
    <row r="756" spans="15:15">
      <c r="O756" s="178"/>
    </row>
    <row r="757" spans="15:15">
      <c r="O757" s="178"/>
    </row>
    <row r="758" spans="15:15">
      <c r="O758" s="178"/>
    </row>
    <row r="759" spans="15:15">
      <c r="O759" s="178"/>
    </row>
    <row r="760" spans="15:15">
      <c r="O760" s="178"/>
    </row>
    <row r="761" spans="15:15">
      <c r="O761" s="178"/>
    </row>
    <row r="762" spans="15:15">
      <c r="O762" s="178"/>
    </row>
    <row r="763" spans="15:15">
      <c r="O763" s="178"/>
    </row>
    <row r="764" spans="15:15">
      <c r="O764" s="178"/>
    </row>
    <row r="765" spans="15:15">
      <c r="O765" s="178"/>
    </row>
    <row r="766" spans="15:15">
      <c r="O766" s="178"/>
    </row>
    <row r="767" spans="15:15">
      <c r="O767" s="178"/>
    </row>
    <row r="768" spans="15:15">
      <c r="O768" s="178"/>
    </row>
    <row r="769" spans="15:15">
      <c r="O769" s="178"/>
    </row>
    <row r="770" spans="15:15">
      <c r="O770" s="178"/>
    </row>
    <row r="771" spans="15:15">
      <c r="O771" s="178"/>
    </row>
    <row r="772" spans="15:15">
      <c r="O772" s="178"/>
    </row>
    <row r="773" spans="15:15">
      <c r="O773" s="178"/>
    </row>
    <row r="774" spans="15:15">
      <c r="O774" s="178"/>
    </row>
    <row r="775" spans="15:15">
      <c r="O775" s="178"/>
    </row>
    <row r="776" spans="15:15">
      <c r="O776" s="178"/>
    </row>
    <row r="777" spans="15:15">
      <c r="O777" s="178"/>
    </row>
    <row r="778" spans="15:15">
      <c r="O778" s="178"/>
    </row>
    <row r="779" spans="15:15">
      <c r="O779" s="178"/>
    </row>
    <row r="780" spans="15:15">
      <c r="O780" s="178"/>
    </row>
    <row r="781" spans="15:15">
      <c r="O781" s="178"/>
    </row>
    <row r="782" spans="15:15">
      <c r="O782" s="178"/>
    </row>
    <row r="783" spans="15:15">
      <c r="O783" s="178"/>
    </row>
    <row r="784" spans="15:15">
      <c r="O784" s="178"/>
    </row>
    <row r="785" spans="15:15">
      <c r="O785" s="178"/>
    </row>
    <row r="786" spans="15:15">
      <c r="O786" s="178"/>
    </row>
    <row r="787" spans="15:15">
      <c r="O787" s="178"/>
    </row>
    <row r="788" spans="15:15">
      <c r="O788" s="178"/>
    </row>
    <row r="789" spans="15:15">
      <c r="O789" s="178"/>
    </row>
    <row r="790" spans="15:15">
      <c r="O790" s="178"/>
    </row>
    <row r="791" spans="15:15">
      <c r="O791" s="178"/>
    </row>
    <row r="792" spans="15:15">
      <c r="O792" s="178"/>
    </row>
    <row r="793" spans="15:15">
      <c r="O793" s="178"/>
    </row>
    <row r="794" spans="15:15">
      <c r="O794" s="178"/>
    </row>
    <row r="795" spans="15:15">
      <c r="O795" s="178"/>
    </row>
    <row r="796" spans="15:15">
      <c r="O796" s="178"/>
    </row>
    <row r="797" spans="15:15">
      <c r="O797" s="178"/>
    </row>
    <row r="798" spans="15:15">
      <c r="O798" s="178"/>
    </row>
    <row r="799" spans="15:15">
      <c r="O799" s="178"/>
    </row>
    <row r="800" spans="15:15">
      <c r="O800" s="178"/>
    </row>
    <row r="801" spans="15:15">
      <c r="O801" s="178"/>
    </row>
    <row r="802" spans="15:15">
      <c r="O802" s="178"/>
    </row>
    <row r="803" spans="15:15">
      <c r="O803" s="178"/>
    </row>
    <row r="804" spans="15:15">
      <c r="O804" s="178"/>
    </row>
    <row r="805" spans="15:15">
      <c r="O805" s="178"/>
    </row>
    <row r="806" spans="15:15">
      <c r="O806" s="178"/>
    </row>
    <row r="807" spans="15:15">
      <c r="O807" s="178"/>
    </row>
    <row r="808" spans="15:15">
      <c r="O808" s="178"/>
    </row>
    <row r="809" spans="15:15">
      <c r="O809" s="178"/>
    </row>
    <row r="810" spans="15:15">
      <c r="O810" s="178"/>
    </row>
    <row r="811" spans="15:15">
      <c r="O811" s="178"/>
    </row>
    <row r="812" spans="15:15">
      <c r="O812" s="178"/>
    </row>
    <row r="813" spans="15:15">
      <c r="O813" s="178"/>
    </row>
    <row r="814" spans="15:15">
      <c r="O814" s="178"/>
    </row>
    <row r="815" spans="15:15">
      <c r="O815" s="178"/>
    </row>
    <row r="816" spans="15:15">
      <c r="O816" s="178"/>
    </row>
    <row r="817" spans="15:15">
      <c r="O817" s="178"/>
    </row>
    <row r="818" spans="15:15">
      <c r="O818" s="178"/>
    </row>
    <row r="819" spans="15:15">
      <c r="O819" s="178"/>
    </row>
    <row r="820" spans="15:15">
      <c r="O820" s="178"/>
    </row>
    <row r="821" spans="15:15">
      <c r="O821" s="178"/>
    </row>
    <row r="822" spans="15:15">
      <c r="O822" s="178"/>
    </row>
    <row r="823" spans="15:15">
      <c r="O823" s="178"/>
    </row>
    <row r="824" spans="15:15">
      <c r="O824" s="178"/>
    </row>
    <row r="825" spans="15:15">
      <c r="O825" s="178"/>
    </row>
    <row r="826" spans="15:15">
      <c r="O826" s="178"/>
    </row>
    <row r="827" spans="15:15">
      <c r="O827" s="178"/>
    </row>
    <row r="828" spans="15:15">
      <c r="O828" s="178"/>
    </row>
    <row r="829" spans="15:15">
      <c r="O829" s="178"/>
    </row>
    <row r="830" spans="15:15">
      <c r="O830" s="178"/>
    </row>
    <row r="831" spans="15:15">
      <c r="O831" s="178"/>
    </row>
    <row r="832" spans="15:15">
      <c r="O832" s="178"/>
    </row>
    <row r="833" spans="15:15">
      <c r="O833" s="178"/>
    </row>
    <row r="834" spans="15:15">
      <c r="O834" s="178"/>
    </row>
    <row r="835" spans="15:15">
      <c r="O835" s="178"/>
    </row>
    <row r="836" spans="15:15">
      <c r="O836" s="178"/>
    </row>
    <row r="837" spans="15:15">
      <c r="O837" s="178"/>
    </row>
    <row r="838" spans="15:15">
      <c r="O838" s="178"/>
    </row>
    <row r="839" spans="15:15">
      <c r="O839" s="178"/>
    </row>
    <row r="840" spans="15:15">
      <c r="O840" s="178"/>
    </row>
    <row r="841" spans="15:15">
      <c r="O841" s="178"/>
    </row>
    <row r="842" spans="15:15">
      <c r="O842" s="178"/>
    </row>
    <row r="843" spans="15:15">
      <c r="O843" s="178"/>
    </row>
    <row r="844" spans="15:15">
      <c r="O844" s="178"/>
    </row>
    <row r="845" spans="15:15">
      <c r="O845" s="178"/>
    </row>
    <row r="846" spans="15:15">
      <c r="O846" s="178"/>
    </row>
    <row r="847" spans="15:15">
      <c r="O847" s="178"/>
    </row>
    <row r="848" spans="15:15">
      <c r="O848" s="178"/>
    </row>
    <row r="849" spans="15:15">
      <c r="O849" s="178"/>
    </row>
    <row r="850" spans="15:15">
      <c r="O850" s="178"/>
    </row>
    <row r="851" spans="15:15">
      <c r="O851" s="178"/>
    </row>
    <row r="852" spans="15:15">
      <c r="O852" s="178"/>
    </row>
    <row r="853" spans="15:15">
      <c r="O853" s="178"/>
    </row>
    <row r="854" spans="15:15">
      <c r="O854" s="178"/>
    </row>
    <row r="855" spans="15:15">
      <c r="O855" s="178"/>
    </row>
    <row r="856" spans="15:15">
      <c r="O856" s="178"/>
    </row>
    <row r="857" spans="15:15">
      <c r="O857" s="178"/>
    </row>
    <row r="858" spans="15:15">
      <c r="O858" s="178"/>
    </row>
    <row r="859" spans="15:15">
      <c r="O859" s="178"/>
    </row>
    <row r="860" spans="15:15">
      <c r="O860" s="178"/>
    </row>
    <row r="861" spans="15:15">
      <c r="O861" s="178"/>
    </row>
    <row r="862" spans="15:15">
      <c r="O862" s="178"/>
    </row>
    <row r="863" spans="15:15">
      <c r="O863" s="178"/>
    </row>
    <row r="864" spans="15:15">
      <c r="O864" s="178"/>
    </row>
    <row r="865" spans="15:15">
      <c r="O865" s="178"/>
    </row>
    <row r="866" spans="15:15">
      <c r="O866" s="178"/>
    </row>
    <row r="867" spans="15:15">
      <c r="O867" s="178"/>
    </row>
    <row r="868" spans="15:15">
      <c r="O868" s="178"/>
    </row>
    <row r="869" spans="15:15">
      <c r="O869" s="178"/>
    </row>
    <row r="870" spans="15:15">
      <c r="O870" s="178"/>
    </row>
    <row r="871" spans="15:15">
      <c r="O871" s="178"/>
    </row>
    <row r="872" spans="15:15">
      <c r="O872" s="178"/>
    </row>
    <row r="873" spans="15:15">
      <c r="O873" s="178"/>
    </row>
    <row r="874" spans="15:15">
      <c r="O874" s="178"/>
    </row>
    <row r="875" spans="15:15">
      <c r="O875" s="178"/>
    </row>
    <row r="876" spans="15:15">
      <c r="O876" s="178"/>
    </row>
    <row r="877" spans="15:15">
      <c r="O877" s="178"/>
    </row>
    <row r="878" spans="15:15">
      <c r="O878" s="178"/>
    </row>
    <row r="879" spans="15:15">
      <c r="O879" s="178"/>
    </row>
    <row r="880" spans="15:15">
      <c r="O880" s="178"/>
    </row>
    <row r="881" spans="15:15">
      <c r="O881" s="178"/>
    </row>
    <row r="882" spans="15:15">
      <c r="O882" s="178"/>
    </row>
    <row r="883" spans="15:15">
      <c r="O883" s="178"/>
    </row>
    <row r="884" spans="15:15">
      <c r="O884" s="178"/>
    </row>
    <row r="885" spans="15:15">
      <c r="O885" s="178"/>
    </row>
    <row r="886" spans="15:15">
      <c r="O886" s="178"/>
    </row>
    <row r="887" spans="15:15">
      <c r="O887" s="178"/>
    </row>
    <row r="888" spans="15:15">
      <c r="O888" s="178"/>
    </row>
    <row r="889" spans="15:15">
      <c r="O889" s="178"/>
    </row>
    <row r="890" spans="15:15">
      <c r="O890" s="178"/>
    </row>
    <row r="891" spans="15:15">
      <c r="O891" s="178"/>
    </row>
    <row r="892" spans="15:15">
      <c r="O892" s="178"/>
    </row>
    <row r="893" spans="15:15">
      <c r="O893" s="178"/>
    </row>
    <row r="894" spans="15:15">
      <c r="O894" s="178"/>
    </row>
    <row r="895" spans="15:15">
      <c r="O895" s="178"/>
    </row>
    <row r="896" spans="15:15">
      <c r="O896" s="178"/>
    </row>
    <row r="897" spans="15:15">
      <c r="O897" s="178"/>
    </row>
    <row r="898" spans="15:15">
      <c r="O898" s="178"/>
    </row>
    <row r="899" spans="15:15">
      <c r="O899" s="178"/>
    </row>
    <row r="900" spans="15:15">
      <c r="O900" s="178"/>
    </row>
    <row r="901" spans="15:15">
      <c r="O901" s="178"/>
    </row>
    <row r="902" spans="15:15">
      <c r="O902" s="178"/>
    </row>
    <row r="903" spans="15:15">
      <c r="O903" s="178"/>
    </row>
    <row r="904" spans="15:15">
      <c r="O904" s="178"/>
    </row>
    <row r="905" spans="15:15">
      <c r="O905" s="178"/>
    </row>
    <row r="906" spans="15:15">
      <c r="O906" s="178"/>
    </row>
    <row r="907" spans="15:15">
      <c r="O907" s="178"/>
    </row>
    <row r="908" spans="15:15">
      <c r="O908" s="178"/>
    </row>
    <row r="909" spans="15:15">
      <c r="O909" s="178"/>
    </row>
    <row r="910" spans="15:15">
      <c r="O910" s="178"/>
    </row>
    <row r="911" spans="15:15">
      <c r="O911" s="178"/>
    </row>
    <row r="912" spans="15:15">
      <c r="O912" s="178"/>
    </row>
    <row r="913" spans="15:15">
      <c r="O913" s="178"/>
    </row>
    <row r="914" spans="15:15">
      <c r="O914" s="178"/>
    </row>
    <row r="915" spans="15:15">
      <c r="O915" s="178"/>
    </row>
    <row r="916" spans="15:15">
      <c r="O916" s="178"/>
    </row>
    <row r="917" spans="15:15">
      <c r="O917" s="178"/>
    </row>
    <row r="918" spans="15:15">
      <c r="O918" s="178"/>
    </row>
    <row r="919" spans="15:15">
      <c r="O919" s="178"/>
    </row>
    <row r="920" spans="15:15">
      <c r="O920" s="178"/>
    </row>
    <row r="921" spans="15:15">
      <c r="O921" s="178"/>
    </row>
    <row r="922" spans="15:15">
      <c r="O922" s="178"/>
    </row>
    <row r="923" spans="15:15">
      <c r="O923" s="178"/>
    </row>
    <row r="924" spans="15:15">
      <c r="O924" s="178"/>
    </row>
    <row r="925" spans="15:15">
      <c r="O925" s="178"/>
    </row>
    <row r="926" spans="15:15">
      <c r="O926" s="178"/>
    </row>
    <row r="927" spans="15:15">
      <c r="O927" s="178"/>
    </row>
    <row r="928" spans="15:15">
      <c r="O928" s="178"/>
    </row>
    <row r="929" spans="15:15">
      <c r="O929" s="178"/>
    </row>
    <row r="930" spans="15:15">
      <c r="O930" s="178"/>
    </row>
    <row r="931" spans="15:15">
      <c r="O931" s="178"/>
    </row>
    <row r="932" spans="15:15">
      <c r="O932" s="178"/>
    </row>
    <row r="933" spans="15:15">
      <c r="O933" s="178"/>
    </row>
    <row r="934" spans="15:15">
      <c r="O934" s="178"/>
    </row>
    <row r="935" spans="15:15">
      <c r="O935" s="178"/>
    </row>
    <row r="936" spans="15:15">
      <c r="O936" s="178"/>
    </row>
    <row r="937" spans="15:15">
      <c r="O937" s="178"/>
    </row>
    <row r="938" spans="15:15">
      <c r="O938" s="178"/>
    </row>
    <row r="939" spans="15:15">
      <c r="O939" s="178"/>
    </row>
    <row r="940" spans="15:15">
      <c r="O940" s="178"/>
    </row>
    <row r="941" spans="15:15">
      <c r="O941" s="178"/>
    </row>
    <row r="942" spans="15:15">
      <c r="O942" s="178"/>
    </row>
    <row r="943" spans="15:15">
      <c r="O943" s="178"/>
    </row>
    <row r="944" spans="15:15">
      <c r="O944" s="178"/>
    </row>
    <row r="945" spans="15:15">
      <c r="O945" s="178"/>
    </row>
    <row r="946" spans="15:15">
      <c r="O946" s="178"/>
    </row>
    <row r="947" spans="15:15">
      <c r="O947" s="178"/>
    </row>
    <row r="948" spans="15:15">
      <c r="O948" s="178"/>
    </row>
    <row r="949" spans="15:15">
      <c r="O949" s="178"/>
    </row>
    <row r="950" spans="15:15">
      <c r="O950" s="178"/>
    </row>
    <row r="951" spans="15:15">
      <c r="O951" s="178"/>
    </row>
    <row r="952" spans="15:15">
      <c r="O952" s="178"/>
    </row>
    <row r="953" spans="15:15">
      <c r="O953" s="178"/>
    </row>
    <row r="954" spans="15:15">
      <c r="O954" s="178"/>
    </row>
    <row r="955" spans="15:15">
      <c r="O955" s="178"/>
    </row>
    <row r="956" spans="15:15">
      <c r="O956" s="178"/>
    </row>
    <row r="957" spans="15:15">
      <c r="O957" s="178"/>
    </row>
    <row r="958" spans="15:15">
      <c r="O958" s="178"/>
    </row>
    <row r="959" spans="15:15">
      <c r="O959" s="178"/>
    </row>
    <row r="960" spans="15:15">
      <c r="O960" s="178"/>
    </row>
    <row r="961" spans="15:15">
      <c r="O961" s="178"/>
    </row>
    <row r="962" spans="15:15">
      <c r="O962" s="178"/>
    </row>
    <row r="963" spans="15:15">
      <c r="O963" s="178"/>
    </row>
    <row r="964" spans="15:15">
      <c r="O964" s="178"/>
    </row>
    <row r="965" spans="15:15">
      <c r="O965" s="178"/>
    </row>
    <row r="966" spans="15:15">
      <c r="O966" s="178"/>
    </row>
    <row r="967" spans="15:15">
      <c r="O967" s="178"/>
    </row>
    <row r="968" spans="15:15">
      <c r="O968" s="178"/>
    </row>
    <row r="969" spans="15:15">
      <c r="O969" s="178"/>
    </row>
    <row r="970" spans="15:15">
      <c r="O970" s="178"/>
    </row>
    <row r="971" spans="15:15">
      <c r="O971" s="178"/>
    </row>
    <row r="972" spans="15:15">
      <c r="O972" s="178"/>
    </row>
    <row r="973" spans="15:15">
      <c r="O973" s="178"/>
    </row>
    <row r="974" spans="15:15">
      <c r="O974" s="178"/>
    </row>
    <row r="975" spans="15:15">
      <c r="O975" s="178"/>
    </row>
    <row r="976" spans="15:15">
      <c r="O976" s="178"/>
    </row>
    <row r="977" spans="15:15">
      <c r="O977" s="178"/>
    </row>
    <row r="978" spans="15:15">
      <c r="O978" s="178"/>
    </row>
    <row r="979" spans="15:15">
      <c r="O979" s="178"/>
    </row>
    <row r="980" spans="15:15">
      <c r="O980" s="178"/>
    </row>
    <row r="981" spans="15:15">
      <c r="O981" s="178"/>
    </row>
    <row r="982" spans="15:15">
      <c r="O982" s="178"/>
    </row>
    <row r="983" spans="15:15">
      <c r="O983" s="178"/>
    </row>
    <row r="984" spans="15:15">
      <c r="O984" s="178"/>
    </row>
    <row r="985" spans="15:15">
      <c r="O985" s="178"/>
    </row>
    <row r="986" spans="15:15">
      <c r="O986" s="178"/>
    </row>
    <row r="987" spans="15:15">
      <c r="O987" s="178"/>
    </row>
    <row r="988" spans="15:15">
      <c r="O988" s="178"/>
    </row>
    <row r="989" spans="15:15">
      <c r="O989" s="178"/>
    </row>
    <row r="990" spans="15:15">
      <c r="O990" s="178"/>
    </row>
    <row r="991" spans="15:15">
      <c r="O991" s="178"/>
    </row>
    <row r="992" spans="15:15">
      <c r="O992" s="178"/>
    </row>
    <row r="993" spans="15:15">
      <c r="O993" s="178"/>
    </row>
    <row r="994" spans="15:15">
      <c r="O994" s="178"/>
    </row>
    <row r="995" spans="15:15">
      <c r="O995" s="178"/>
    </row>
    <row r="996" spans="15:15">
      <c r="O996" s="178"/>
    </row>
    <row r="997" spans="15:15">
      <c r="O997" s="178"/>
    </row>
    <row r="998" spans="15:15">
      <c r="O998" s="178"/>
    </row>
    <row r="999" spans="15:15">
      <c r="O999" s="178"/>
    </row>
    <row r="1000" spans="15:15">
      <c r="O1000" s="178"/>
    </row>
    <row r="1001" spans="15:15">
      <c r="O1001" s="178"/>
    </row>
    <row r="1002" spans="15:15">
      <c r="O1002" s="178"/>
    </row>
    <row r="1003" spans="15:15">
      <c r="O1003" s="178"/>
    </row>
    <row r="1004" spans="15:15">
      <c r="O1004" s="178"/>
    </row>
    <row r="1005" spans="15:15">
      <c r="O1005" s="178"/>
    </row>
    <row r="1006" spans="15:15">
      <c r="O1006" s="178"/>
    </row>
    <row r="1007" spans="15:15">
      <c r="O1007" s="178"/>
    </row>
    <row r="1008" spans="15:15">
      <c r="O1008" s="178"/>
    </row>
    <row r="1009" spans="15:15">
      <c r="O1009" s="178"/>
    </row>
    <row r="1010" spans="15:15">
      <c r="O1010" s="178"/>
    </row>
    <row r="1011" spans="15:15">
      <c r="O1011" s="178"/>
    </row>
    <row r="1012" spans="15:15">
      <c r="O1012" s="178"/>
    </row>
    <row r="1013" spans="15:15">
      <c r="O1013" s="178"/>
    </row>
    <row r="1014" spans="15:15">
      <c r="O1014" s="178"/>
    </row>
    <row r="1015" spans="15:15">
      <c r="O1015" s="178"/>
    </row>
    <row r="1016" spans="15:15">
      <c r="O1016" s="178"/>
    </row>
    <row r="1017" spans="15:15">
      <c r="O1017" s="178"/>
    </row>
    <row r="1018" spans="15:15">
      <c r="O1018" s="178"/>
    </row>
    <row r="1019" spans="15:15">
      <c r="O1019" s="178"/>
    </row>
    <row r="1020" spans="15:15">
      <c r="O1020" s="178"/>
    </row>
    <row r="1021" spans="15:15">
      <c r="O1021" s="178"/>
    </row>
    <row r="1022" spans="15:15">
      <c r="O1022" s="178"/>
    </row>
    <row r="1023" spans="15:15">
      <c r="O1023" s="178"/>
    </row>
    <row r="1024" spans="15:15">
      <c r="O1024" s="178"/>
    </row>
    <row r="1025" spans="15:15">
      <c r="O1025" s="178"/>
    </row>
    <row r="1026" spans="15:15">
      <c r="O1026" s="178"/>
    </row>
    <row r="1027" spans="15:15">
      <c r="O1027" s="178"/>
    </row>
    <row r="1028" spans="15:15">
      <c r="O1028" s="178"/>
    </row>
    <row r="1029" spans="15:15">
      <c r="O1029" s="178"/>
    </row>
    <row r="1030" spans="15:15">
      <c r="O1030" s="178"/>
    </row>
    <row r="1031" spans="15:15">
      <c r="O1031" s="178"/>
    </row>
    <row r="1032" spans="15:15">
      <c r="O1032" s="178"/>
    </row>
    <row r="1033" spans="15:15">
      <c r="O1033" s="178"/>
    </row>
    <row r="1034" spans="15:15">
      <c r="O1034" s="178"/>
    </row>
    <row r="1035" spans="15:15">
      <c r="O1035" s="178"/>
    </row>
    <row r="1036" spans="15:15">
      <c r="O1036" s="178"/>
    </row>
    <row r="1037" spans="15:15">
      <c r="O1037" s="178"/>
    </row>
    <row r="1038" spans="15:15">
      <c r="O1038" s="178"/>
    </row>
    <row r="1039" spans="15:15">
      <c r="O1039" s="178"/>
    </row>
    <row r="1040" spans="15:15">
      <c r="O1040" s="178"/>
    </row>
    <row r="1041" spans="15:15">
      <c r="O1041" s="178"/>
    </row>
    <row r="1042" spans="15:15">
      <c r="O1042" s="178"/>
    </row>
    <row r="1043" spans="15:15">
      <c r="O1043" s="178"/>
    </row>
    <row r="1044" spans="15:15">
      <c r="O1044" s="178"/>
    </row>
    <row r="1045" spans="15:15">
      <c r="O1045" s="178"/>
    </row>
    <row r="1046" spans="15:15">
      <c r="O1046" s="178"/>
    </row>
    <row r="1047" spans="15:15">
      <c r="O1047" s="178"/>
    </row>
    <row r="1048" spans="15:15">
      <c r="O1048" s="178"/>
    </row>
    <row r="1049" spans="15:15">
      <c r="O1049" s="178"/>
    </row>
    <row r="1050" spans="15:15">
      <c r="O1050" s="178"/>
    </row>
    <row r="1051" spans="15:15">
      <c r="O1051" s="178"/>
    </row>
    <row r="1052" spans="15:15">
      <c r="O1052" s="178"/>
    </row>
    <row r="1053" spans="15:15">
      <c r="O1053" s="178"/>
    </row>
    <row r="1054" spans="15:15">
      <c r="O1054" s="178"/>
    </row>
    <row r="1055" spans="15:15">
      <c r="O1055" s="178"/>
    </row>
    <row r="1056" spans="15:15">
      <c r="O1056" s="178"/>
    </row>
    <row r="1057" spans="15:15">
      <c r="O1057" s="178"/>
    </row>
    <row r="1058" spans="15:15">
      <c r="O1058" s="178"/>
    </row>
    <row r="1059" spans="15:15">
      <c r="O1059" s="178"/>
    </row>
    <row r="1060" spans="15:15">
      <c r="O1060" s="178"/>
    </row>
    <row r="1061" spans="15:15">
      <c r="O1061" s="178"/>
    </row>
    <row r="1062" spans="15:15">
      <c r="O1062" s="178"/>
    </row>
    <row r="1063" spans="15:15">
      <c r="O1063" s="178"/>
    </row>
    <row r="1064" spans="15:15">
      <c r="O1064" s="178"/>
    </row>
    <row r="1065" spans="15:15">
      <c r="O1065" s="178"/>
    </row>
    <row r="1066" spans="15:15">
      <c r="O1066" s="178"/>
    </row>
    <row r="1067" spans="15:15">
      <c r="O1067" s="178"/>
    </row>
    <row r="1068" spans="15:15">
      <c r="O1068" s="178"/>
    </row>
    <row r="1069" spans="15:15">
      <c r="O1069" s="178"/>
    </row>
    <row r="1070" spans="15:15">
      <c r="O1070" s="178"/>
    </row>
    <row r="1071" spans="15:15">
      <c r="O1071" s="178"/>
    </row>
    <row r="1072" spans="15:15">
      <c r="O1072" s="178"/>
    </row>
    <row r="1073" spans="15:15">
      <c r="O1073" s="178"/>
    </row>
    <row r="1074" spans="15:15">
      <c r="O1074" s="178"/>
    </row>
    <row r="1075" spans="15:15">
      <c r="O1075" s="178"/>
    </row>
    <row r="1076" spans="15:15">
      <c r="O1076" s="178"/>
    </row>
    <row r="1077" spans="15:15">
      <c r="O1077" s="178"/>
    </row>
    <row r="1078" spans="15:15">
      <c r="O1078" s="178"/>
    </row>
    <row r="1079" spans="15:15">
      <c r="O1079" s="178"/>
    </row>
    <row r="1080" spans="15:15">
      <c r="O1080" s="178"/>
    </row>
    <row r="1081" spans="15:15">
      <c r="O1081" s="178"/>
    </row>
    <row r="1082" spans="15:15">
      <c r="O1082" s="178"/>
    </row>
    <row r="1083" spans="15:15">
      <c r="O1083" s="178"/>
    </row>
    <row r="1084" spans="15:15">
      <c r="O1084" s="178"/>
    </row>
    <row r="1085" spans="15:15">
      <c r="O1085" s="178"/>
    </row>
    <row r="1086" spans="15:15">
      <c r="O1086" s="178"/>
    </row>
    <row r="1087" spans="15:15">
      <c r="O1087" s="178"/>
    </row>
    <row r="1088" spans="15:15">
      <c r="O1088" s="178"/>
    </row>
    <row r="1089" spans="15:15">
      <c r="O1089" s="178"/>
    </row>
    <row r="1090" spans="15:15">
      <c r="O1090" s="178"/>
    </row>
    <row r="1091" spans="15:15">
      <c r="O1091" s="178"/>
    </row>
    <row r="1092" spans="15:15">
      <c r="O1092" s="178"/>
    </row>
    <row r="1093" spans="15:15">
      <c r="O1093" s="178"/>
    </row>
    <row r="1094" spans="15:15">
      <c r="O1094" s="178"/>
    </row>
    <row r="1095" spans="15:15">
      <c r="O1095" s="178"/>
    </row>
    <row r="1096" spans="15:15">
      <c r="O1096" s="178"/>
    </row>
    <row r="1097" spans="15:15">
      <c r="O1097" s="178"/>
    </row>
    <row r="1098" spans="15:15">
      <c r="O1098" s="178"/>
    </row>
    <row r="1099" spans="15:15">
      <c r="O1099" s="178"/>
    </row>
    <row r="1100" spans="15:15">
      <c r="O1100" s="178"/>
    </row>
    <row r="1101" spans="15:15">
      <c r="O1101" s="178"/>
    </row>
    <row r="1102" spans="15:15">
      <c r="O1102" s="178"/>
    </row>
    <row r="1103" spans="15:15">
      <c r="O1103" s="178"/>
    </row>
    <row r="1104" spans="15:15">
      <c r="O1104" s="178"/>
    </row>
    <row r="1105" spans="15:15">
      <c r="O1105" s="178"/>
    </row>
    <row r="1106" spans="15:15">
      <c r="O1106" s="178"/>
    </row>
    <row r="1107" spans="15:15">
      <c r="O1107" s="178"/>
    </row>
    <row r="1108" spans="15:15">
      <c r="O1108" s="178"/>
    </row>
    <row r="1109" spans="15:15">
      <c r="O1109" s="178"/>
    </row>
    <row r="1110" spans="15:15">
      <c r="O1110" s="178"/>
    </row>
    <row r="1111" spans="15:15">
      <c r="O1111" s="178"/>
    </row>
    <row r="1112" spans="15:15">
      <c r="O1112" s="178"/>
    </row>
    <row r="1113" spans="15:15">
      <c r="O1113" s="178"/>
    </row>
    <row r="1114" spans="15:15">
      <c r="O1114" s="178"/>
    </row>
    <row r="1115" spans="15:15">
      <c r="O1115" s="178"/>
    </row>
    <row r="1116" spans="15:15">
      <c r="O1116" s="178"/>
    </row>
    <row r="1117" spans="15:15">
      <c r="O1117" s="178"/>
    </row>
    <row r="1118" spans="15:15">
      <c r="O1118" s="178"/>
    </row>
    <row r="1119" spans="15:15">
      <c r="O1119" s="178"/>
    </row>
    <row r="1120" spans="15:15">
      <c r="O1120" s="178"/>
    </row>
    <row r="1121" spans="15:15">
      <c r="O1121" s="178"/>
    </row>
    <row r="1122" spans="15:15">
      <c r="O1122" s="178"/>
    </row>
    <row r="1123" spans="15:15">
      <c r="O1123" s="178"/>
    </row>
    <row r="1124" spans="15:15">
      <c r="O1124" s="178"/>
    </row>
    <row r="1125" spans="15:15">
      <c r="O1125" s="178"/>
    </row>
    <row r="1126" spans="15:15">
      <c r="O1126" s="178"/>
    </row>
    <row r="1127" spans="15:15">
      <c r="O1127" s="178"/>
    </row>
    <row r="1128" spans="15:15">
      <c r="O1128" s="178"/>
    </row>
    <row r="1129" spans="15:15">
      <c r="O1129" s="178"/>
    </row>
    <row r="1130" spans="15:15">
      <c r="O1130" s="178"/>
    </row>
    <row r="1131" spans="15:15">
      <c r="O1131" s="178"/>
    </row>
    <row r="1132" spans="15:15">
      <c r="O1132" s="178"/>
    </row>
    <row r="1133" spans="15:15">
      <c r="O1133" s="178"/>
    </row>
    <row r="1134" spans="15:15">
      <c r="O1134" s="178"/>
    </row>
    <row r="1135" spans="15:15">
      <c r="O1135" s="178"/>
    </row>
    <row r="1136" spans="15:15">
      <c r="O1136" s="178"/>
    </row>
    <row r="1137" spans="15:15">
      <c r="O1137" s="178"/>
    </row>
    <row r="1138" spans="15:15">
      <c r="O1138" s="178"/>
    </row>
    <row r="1139" spans="15:15">
      <c r="O1139" s="178"/>
    </row>
    <row r="1140" spans="15:15">
      <c r="O1140" s="178"/>
    </row>
    <row r="1141" spans="15:15">
      <c r="O1141" s="178"/>
    </row>
    <row r="1142" spans="15:15">
      <c r="O1142" s="178"/>
    </row>
    <row r="1143" spans="15:15">
      <c r="O1143" s="178"/>
    </row>
    <row r="1144" spans="15:15">
      <c r="O1144" s="178"/>
    </row>
    <row r="1145" spans="15:15">
      <c r="O1145" s="178"/>
    </row>
    <row r="1146" spans="15:15">
      <c r="O1146" s="178"/>
    </row>
    <row r="1147" spans="15:15">
      <c r="O1147" s="178"/>
    </row>
    <row r="1148" spans="15:15">
      <c r="O1148" s="178"/>
    </row>
    <row r="1149" spans="15:15">
      <c r="O1149" s="178"/>
    </row>
    <row r="1150" spans="15:15">
      <c r="O1150" s="178"/>
    </row>
    <row r="1151" spans="15:15">
      <c r="O1151" s="178"/>
    </row>
    <row r="1152" spans="15:15">
      <c r="O1152" s="178"/>
    </row>
    <row r="1153" spans="15:15">
      <c r="O1153" s="178"/>
    </row>
    <row r="1154" spans="15:15">
      <c r="O1154" s="178"/>
    </row>
    <row r="1155" spans="15:15">
      <c r="O1155" s="178"/>
    </row>
    <row r="1156" spans="15:15">
      <c r="O1156" s="178"/>
    </row>
    <row r="1157" spans="15:15">
      <c r="O1157" s="178"/>
    </row>
    <row r="1158" spans="15:15">
      <c r="O1158" s="178"/>
    </row>
    <row r="1159" spans="15:15">
      <c r="O1159" s="178"/>
    </row>
    <row r="1160" spans="15:15">
      <c r="O1160" s="178"/>
    </row>
    <row r="1161" spans="15:15">
      <c r="O1161" s="178"/>
    </row>
    <row r="1162" spans="15:15">
      <c r="O1162" s="178"/>
    </row>
    <row r="1163" spans="15:15">
      <c r="O1163" s="178"/>
    </row>
    <row r="1164" spans="15:15">
      <c r="O1164" s="178"/>
    </row>
    <row r="1165" spans="15:15">
      <c r="O1165" s="178"/>
    </row>
    <row r="1166" spans="15:15">
      <c r="O1166" s="178"/>
    </row>
    <row r="1167" spans="15:15">
      <c r="O1167" s="178"/>
    </row>
    <row r="1168" spans="15:15">
      <c r="O1168" s="178"/>
    </row>
    <row r="1169" spans="15:15">
      <c r="O1169" s="178"/>
    </row>
    <row r="1170" spans="15:15">
      <c r="O1170" s="178"/>
    </row>
    <row r="1171" spans="15:15">
      <c r="O1171" s="178"/>
    </row>
    <row r="1172" spans="15:15">
      <c r="O1172" s="178"/>
    </row>
    <row r="1173" spans="15:15">
      <c r="O1173" s="178"/>
    </row>
    <row r="1174" spans="15:15">
      <c r="O1174" s="178"/>
    </row>
    <row r="1175" spans="15:15">
      <c r="O1175" s="178"/>
    </row>
    <row r="1176" spans="15:15">
      <c r="O1176" s="178"/>
    </row>
    <row r="1177" spans="15:15">
      <c r="O1177" s="178"/>
    </row>
    <row r="1178" spans="15:15">
      <c r="O1178" s="178"/>
    </row>
    <row r="1179" spans="15:15">
      <c r="O1179" s="178"/>
    </row>
    <row r="1180" spans="15:15">
      <c r="O1180" s="178"/>
    </row>
    <row r="1181" spans="15:15">
      <c r="O1181" s="178"/>
    </row>
    <row r="1182" spans="15:15">
      <c r="O1182" s="178"/>
    </row>
    <row r="1183" spans="15:15">
      <c r="O1183" s="178"/>
    </row>
    <row r="1184" spans="15:15">
      <c r="O1184" s="178"/>
    </row>
    <row r="1185" spans="15:15">
      <c r="O1185" s="178"/>
    </row>
    <row r="1186" spans="15:15">
      <c r="O1186" s="178"/>
    </row>
    <row r="1187" spans="15:15">
      <c r="O1187" s="178"/>
    </row>
    <row r="1188" spans="15:15">
      <c r="O1188" s="178"/>
    </row>
    <row r="1189" spans="15:15">
      <c r="O1189" s="178"/>
    </row>
    <row r="1190" spans="15:15">
      <c r="O1190" s="178"/>
    </row>
    <row r="1191" spans="15:15">
      <c r="O1191" s="178"/>
    </row>
    <row r="1192" spans="15:15">
      <c r="O1192" s="178"/>
    </row>
    <row r="1193" spans="15:15">
      <c r="O1193" s="178"/>
    </row>
    <row r="1194" spans="15:15">
      <c r="O1194" s="178"/>
    </row>
    <row r="1195" spans="15:15">
      <c r="O1195" s="178"/>
    </row>
    <row r="1196" spans="15:15">
      <c r="O1196" s="178"/>
    </row>
    <row r="1197" spans="15:15">
      <c r="O1197" s="178"/>
    </row>
    <row r="1198" spans="15:15">
      <c r="O1198" s="178"/>
    </row>
    <row r="1199" spans="15:15">
      <c r="O1199" s="178"/>
    </row>
    <row r="1200" spans="15:15">
      <c r="O1200" s="178"/>
    </row>
    <row r="1201" spans="15:15">
      <c r="O1201" s="178"/>
    </row>
    <row r="1202" spans="15:15">
      <c r="O1202" s="178"/>
    </row>
    <row r="1203" spans="15:15">
      <c r="O1203" s="178"/>
    </row>
    <row r="1204" spans="15:15">
      <c r="O1204" s="178"/>
    </row>
    <row r="1205" spans="15:15">
      <c r="O1205" s="178"/>
    </row>
    <row r="1206" spans="15:15">
      <c r="O1206" s="178"/>
    </row>
    <row r="1207" spans="15:15">
      <c r="O1207" s="178"/>
    </row>
    <row r="1208" spans="15:15">
      <c r="O1208" s="178"/>
    </row>
    <row r="1209" spans="15:15">
      <c r="O1209" s="178"/>
    </row>
    <row r="1210" spans="15:15">
      <c r="O1210" s="178"/>
    </row>
    <row r="1211" spans="15:15">
      <c r="O1211" s="178"/>
    </row>
    <row r="1212" spans="15:15">
      <c r="O1212" s="178"/>
    </row>
    <row r="1213" spans="15:15">
      <c r="O1213" s="178"/>
    </row>
    <row r="1214" spans="15:15">
      <c r="O1214" s="178"/>
    </row>
    <row r="1215" spans="15:15">
      <c r="O1215" s="178"/>
    </row>
    <row r="1216" spans="15:15">
      <c r="O1216" s="178"/>
    </row>
    <row r="1217" spans="15:15">
      <c r="O1217" s="178"/>
    </row>
    <row r="1218" spans="15:15">
      <c r="O1218" s="178"/>
    </row>
    <row r="1219" spans="15:15">
      <c r="O1219" s="178"/>
    </row>
    <row r="1220" spans="15:15">
      <c r="O1220" s="178"/>
    </row>
    <row r="1221" spans="15:15">
      <c r="O1221" s="178"/>
    </row>
    <row r="1222" spans="15:15">
      <c r="O1222" s="178"/>
    </row>
    <row r="1223" spans="15:15">
      <c r="O1223" s="178"/>
    </row>
    <row r="1224" spans="15:15">
      <c r="O1224" s="178"/>
    </row>
    <row r="1225" spans="15:15">
      <c r="O1225" s="178"/>
    </row>
    <row r="1226" spans="15:15">
      <c r="O1226" s="178"/>
    </row>
    <row r="1227" spans="15:15">
      <c r="O1227" s="178"/>
    </row>
    <row r="1228" spans="15:15">
      <c r="O1228" s="178"/>
    </row>
    <row r="1229" spans="15:15">
      <c r="O1229" s="178"/>
    </row>
    <row r="1230" spans="15:15">
      <c r="O1230" s="178"/>
    </row>
    <row r="1231" spans="15:15">
      <c r="O1231" s="178"/>
    </row>
    <row r="1232" spans="15:15">
      <c r="O1232" s="178"/>
    </row>
    <row r="1233" spans="15:15">
      <c r="O1233" s="178"/>
    </row>
    <row r="1234" spans="15:15">
      <c r="O1234" s="178"/>
    </row>
    <row r="1235" spans="15:15">
      <c r="O1235" s="178"/>
    </row>
    <row r="1236" spans="15:15">
      <c r="O1236" s="178"/>
    </row>
    <row r="1237" spans="15:15">
      <c r="O1237" s="178"/>
    </row>
    <row r="1238" spans="15:15">
      <c r="O1238" s="178"/>
    </row>
    <row r="1239" spans="15:15">
      <c r="O1239" s="178"/>
    </row>
    <row r="1240" spans="15:15">
      <c r="O1240" s="178"/>
    </row>
    <row r="1241" spans="15:15">
      <c r="O1241" s="178"/>
    </row>
    <row r="1242" spans="15:15">
      <c r="O1242" s="178"/>
    </row>
    <row r="1243" spans="15:15">
      <c r="O1243" s="178"/>
    </row>
    <row r="1244" spans="15:15">
      <c r="O1244" s="178"/>
    </row>
    <row r="1245" spans="15:15">
      <c r="O1245" s="178"/>
    </row>
    <row r="1246" spans="15:15">
      <c r="O1246" s="178"/>
    </row>
    <row r="1247" spans="15:15">
      <c r="O1247" s="178"/>
    </row>
    <row r="1248" spans="15:15">
      <c r="O1248" s="178"/>
    </row>
    <row r="1249" spans="15:15">
      <c r="O1249" s="178"/>
    </row>
    <row r="1250" spans="15:15">
      <c r="O1250" s="178"/>
    </row>
    <row r="1251" spans="15:15">
      <c r="O1251" s="178"/>
    </row>
    <row r="1252" spans="15:15">
      <c r="O1252" s="178"/>
    </row>
    <row r="1253" spans="15:15">
      <c r="O1253" s="178"/>
    </row>
    <row r="1254" spans="15:15">
      <c r="O1254" s="178"/>
    </row>
    <row r="1255" spans="15:15">
      <c r="O1255" s="178"/>
    </row>
    <row r="1256" spans="15:15">
      <c r="O1256" s="178"/>
    </row>
    <row r="1257" spans="15:15">
      <c r="O1257" s="178"/>
    </row>
    <row r="1258" spans="15:15">
      <c r="O1258" s="178"/>
    </row>
    <row r="1259" spans="15:15">
      <c r="O1259" s="178"/>
    </row>
    <row r="1260" spans="15:15">
      <c r="O1260" s="178"/>
    </row>
    <row r="1261" spans="15:15">
      <c r="O1261" s="178"/>
    </row>
    <row r="1262" spans="15:15">
      <c r="O1262" s="178"/>
    </row>
    <row r="1263" spans="15:15">
      <c r="O1263" s="178"/>
    </row>
    <row r="1264" spans="15:15">
      <c r="O1264" s="178"/>
    </row>
    <row r="1265" spans="15:15">
      <c r="O1265" s="178"/>
    </row>
    <row r="1266" spans="15:15">
      <c r="O1266" s="178"/>
    </row>
    <row r="1267" spans="15:15">
      <c r="O1267" s="178"/>
    </row>
    <row r="1268" spans="15:15">
      <c r="O1268" s="178"/>
    </row>
    <row r="1269" spans="15:15">
      <c r="O1269" s="178"/>
    </row>
    <row r="1270" spans="15:15">
      <c r="O1270" s="178"/>
    </row>
    <row r="1271" spans="15:15">
      <c r="O1271" s="178"/>
    </row>
    <row r="1272" spans="15:15">
      <c r="O1272" s="178"/>
    </row>
    <row r="1273" spans="15:15">
      <c r="O1273" s="178"/>
    </row>
    <row r="1274" spans="15:15">
      <c r="O1274" s="178"/>
    </row>
    <row r="1275" spans="15:15">
      <c r="O1275" s="178"/>
    </row>
    <row r="1276" spans="15:15">
      <c r="O1276" s="178"/>
    </row>
    <row r="1277" spans="15:15">
      <c r="O1277" s="178"/>
    </row>
    <row r="1278" spans="15:15">
      <c r="O1278" s="178"/>
    </row>
    <row r="1279" spans="15:15">
      <c r="O1279" s="178"/>
    </row>
    <row r="1280" spans="15:15">
      <c r="O1280" s="178"/>
    </row>
    <row r="1281" spans="15:15">
      <c r="O1281" s="178"/>
    </row>
    <row r="1282" spans="15:15">
      <c r="O1282" s="178"/>
    </row>
    <row r="1283" spans="15:15">
      <c r="O1283" s="178"/>
    </row>
    <row r="1284" spans="15:15">
      <c r="O1284" s="178"/>
    </row>
    <row r="1285" spans="15:15">
      <c r="O1285" s="178"/>
    </row>
    <row r="1286" spans="15:15">
      <c r="O1286" s="178"/>
    </row>
    <row r="1287" spans="15:15">
      <c r="O1287" s="178"/>
    </row>
    <row r="1288" spans="15:15">
      <c r="O1288" s="178"/>
    </row>
    <row r="1289" spans="15:15">
      <c r="O1289" s="178"/>
    </row>
    <row r="1290" spans="15:15">
      <c r="O1290" s="178"/>
    </row>
    <row r="1291" spans="15:15">
      <c r="O1291" s="178"/>
    </row>
    <row r="1292" spans="15:15">
      <c r="O1292" s="178"/>
    </row>
    <row r="1293" spans="15:15">
      <c r="O1293" s="178"/>
    </row>
    <row r="1294" spans="15:15">
      <c r="O1294" s="178"/>
    </row>
    <row r="1295" spans="15:15">
      <c r="O1295" s="178"/>
    </row>
    <row r="1296" spans="15:15">
      <c r="O1296" s="178"/>
    </row>
    <row r="1297" spans="15:15">
      <c r="O1297" s="178"/>
    </row>
    <row r="1298" spans="15:15">
      <c r="O1298" s="178"/>
    </row>
    <row r="1299" spans="15:15">
      <c r="O1299" s="178"/>
    </row>
    <row r="1300" spans="15:15">
      <c r="O1300" s="178"/>
    </row>
    <row r="1301" spans="15:15">
      <c r="O1301" s="178"/>
    </row>
    <row r="1302" spans="15:15">
      <c r="O1302" s="178"/>
    </row>
    <row r="1303" spans="15:15">
      <c r="O1303" s="178"/>
    </row>
    <row r="1304" spans="15:15">
      <c r="O1304" s="178"/>
    </row>
    <row r="1305" spans="15:15">
      <c r="O1305" s="178"/>
    </row>
    <row r="1306" spans="15:15">
      <c r="O1306" s="178"/>
    </row>
    <row r="1307" spans="15:15">
      <c r="O1307" s="178"/>
    </row>
    <row r="1308" spans="15:15">
      <c r="O1308" s="178"/>
    </row>
    <row r="1309" spans="15:15">
      <c r="O1309" s="178"/>
    </row>
    <row r="1310" spans="15:15">
      <c r="O1310" s="178"/>
    </row>
    <row r="1311" spans="15:15">
      <c r="O1311" s="178"/>
    </row>
    <row r="1312" spans="15:15">
      <c r="O1312" s="178"/>
    </row>
    <row r="1313" spans="15:15">
      <c r="O1313" s="178"/>
    </row>
    <row r="1314" spans="15:15">
      <c r="O1314" s="178"/>
    </row>
    <row r="1315" spans="15:15">
      <c r="O1315" s="178"/>
    </row>
    <row r="1316" spans="15:15">
      <c r="O1316" s="178"/>
    </row>
    <row r="1317" spans="15:15">
      <c r="O1317" s="178"/>
    </row>
    <row r="1318" spans="15:15">
      <c r="O1318" s="178"/>
    </row>
    <row r="1319" spans="15:15">
      <c r="O1319" s="178"/>
    </row>
    <row r="1320" spans="15:15">
      <c r="O1320" s="178"/>
    </row>
    <row r="1321" spans="15:15">
      <c r="O1321" s="178"/>
    </row>
    <row r="1322" spans="15:15">
      <c r="O1322" s="178"/>
    </row>
    <row r="1323" spans="15:15">
      <c r="O1323" s="178"/>
    </row>
    <row r="1324" spans="15:15">
      <c r="O1324" s="178"/>
    </row>
    <row r="1325" spans="15:15">
      <c r="O1325" s="178"/>
    </row>
    <row r="1326" spans="15:15">
      <c r="O1326" s="178"/>
    </row>
    <row r="1327" spans="15:15">
      <c r="O1327" s="178"/>
    </row>
    <row r="1328" spans="15:15">
      <c r="O1328" s="178"/>
    </row>
    <row r="1329" spans="15:15">
      <c r="O1329" s="178"/>
    </row>
    <row r="1330" spans="15:15">
      <c r="O1330" s="178"/>
    </row>
    <row r="1331" spans="15:15">
      <c r="O1331" s="178"/>
    </row>
    <row r="1332" spans="15:15">
      <c r="O1332" s="178"/>
    </row>
    <row r="1333" spans="15:15">
      <c r="O1333" s="178"/>
    </row>
    <row r="1334" spans="15:15">
      <c r="O1334" s="178"/>
    </row>
    <row r="1335" spans="15:15">
      <c r="O1335" s="178"/>
    </row>
    <row r="1336" spans="15:15">
      <c r="O1336" s="178"/>
    </row>
    <row r="1337" spans="15:15">
      <c r="O1337" s="178"/>
    </row>
    <row r="1338" spans="15:15">
      <c r="O1338" s="178"/>
    </row>
    <row r="1339" spans="15:15">
      <c r="O1339" s="178"/>
    </row>
    <row r="1340" spans="15:15">
      <c r="O1340" s="178"/>
    </row>
    <row r="1341" spans="15:15">
      <c r="O1341" s="178"/>
    </row>
    <row r="1342" spans="15:15">
      <c r="O1342" s="178"/>
    </row>
    <row r="1343" spans="15:15">
      <c r="O1343" s="178"/>
    </row>
    <row r="1344" spans="15:15">
      <c r="O1344" s="178"/>
    </row>
    <row r="1345" spans="15:15">
      <c r="O1345" s="178"/>
    </row>
    <row r="1346" spans="15:15">
      <c r="O1346" s="178"/>
    </row>
    <row r="1347" spans="15:15">
      <c r="O1347" s="178"/>
    </row>
    <row r="1348" spans="15:15">
      <c r="O1348" s="178"/>
    </row>
    <row r="1349" spans="15:15">
      <c r="O1349" s="178"/>
    </row>
    <row r="1350" spans="15:15">
      <c r="O1350" s="178"/>
    </row>
    <row r="1351" spans="15:15">
      <c r="O1351" s="178"/>
    </row>
    <row r="1352" spans="15:15">
      <c r="O1352" s="178"/>
    </row>
    <row r="1353" spans="15:15">
      <c r="O1353" s="178"/>
    </row>
    <row r="1354" spans="15:15">
      <c r="O1354" s="178"/>
    </row>
    <row r="1355" spans="15:15">
      <c r="O1355" s="178"/>
    </row>
    <row r="1356" spans="15:15">
      <c r="O1356" s="178"/>
    </row>
    <row r="1357" spans="15:15">
      <c r="O1357" s="178"/>
    </row>
    <row r="1358" spans="15:15">
      <c r="O1358" s="178"/>
    </row>
    <row r="1359" spans="15:15">
      <c r="O1359" s="178"/>
    </row>
    <row r="1360" spans="15:15">
      <c r="O1360" s="178"/>
    </row>
    <row r="1361" spans="15:15">
      <c r="O1361" s="178"/>
    </row>
    <row r="1362" spans="15:15">
      <c r="O1362" s="178"/>
    </row>
    <row r="1363" spans="15:15">
      <c r="O1363" s="178"/>
    </row>
    <row r="1364" spans="15:15">
      <c r="O1364" s="178"/>
    </row>
    <row r="1365" spans="15:15">
      <c r="O1365" s="178"/>
    </row>
    <row r="1366" spans="15:15">
      <c r="O1366" s="178"/>
    </row>
    <row r="1367" spans="15:15">
      <c r="O1367" s="178"/>
    </row>
    <row r="1368" spans="15:15">
      <c r="O1368" s="178"/>
    </row>
    <row r="1369" spans="15:15">
      <c r="O1369" s="178"/>
    </row>
    <row r="1370" spans="15:15">
      <c r="O1370" s="178"/>
    </row>
    <row r="1371" spans="15:15">
      <c r="O1371" s="178"/>
    </row>
    <row r="1372" spans="15:15">
      <c r="O1372" s="178"/>
    </row>
    <row r="1373" spans="15:15">
      <c r="O1373" s="178"/>
    </row>
    <row r="1374" spans="15:15">
      <c r="O1374" s="178"/>
    </row>
    <row r="1375" spans="15:15">
      <c r="O1375" s="178"/>
    </row>
    <row r="1376" spans="15:15">
      <c r="O1376" s="178"/>
    </row>
    <row r="1377" spans="15:15">
      <c r="O1377" s="178"/>
    </row>
    <row r="1378" spans="15:15">
      <c r="O1378" s="178"/>
    </row>
    <row r="1379" spans="15:15">
      <c r="O1379" s="178"/>
    </row>
    <row r="1380" spans="15:15">
      <c r="O1380" s="178"/>
    </row>
    <row r="1381" spans="15:15">
      <c r="O1381" s="178"/>
    </row>
    <row r="1382" spans="15:15">
      <c r="O1382" s="178"/>
    </row>
    <row r="1383" spans="15:15">
      <c r="O1383" s="178"/>
    </row>
    <row r="1384" spans="15:15">
      <c r="O1384" s="178"/>
    </row>
    <row r="1385" spans="15:15">
      <c r="O1385" s="178"/>
    </row>
    <row r="1386" spans="15:15">
      <c r="O1386" s="178"/>
    </row>
    <row r="1387" spans="15:15">
      <c r="O1387" s="178"/>
    </row>
    <row r="1388" spans="15:15">
      <c r="O1388" s="178"/>
    </row>
    <row r="1389" spans="15:15">
      <c r="O1389" s="178"/>
    </row>
    <row r="1390" spans="15:15">
      <c r="O1390" s="178"/>
    </row>
    <row r="1391" spans="15:15">
      <c r="O1391" s="178"/>
    </row>
    <row r="1392" spans="15:15">
      <c r="O1392" s="178"/>
    </row>
    <row r="1393" spans="15:15">
      <c r="O1393" s="178"/>
    </row>
    <row r="1394" spans="15:15">
      <c r="O1394" s="178"/>
    </row>
    <row r="1395" spans="15:15">
      <c r="O1395" s="178"/>
    </row>
    <row r="1396" spans="15:15">
      <c r="O1396" s="178"/>
    </row>
    <row r="1397" spans="15:15">
      <c r="O1397" s="178"/>
    </row>
    <row r="1398" spans="15:15">
      <c r="O1398" s="178"/>
    </row>
    <row r="1399" spans="15:15">
      <c r="O1399" s="178"/>
    </row>
    <row r="1400" spans="15:15">
      <c r="O1400" s="178"/>
    </row>
    <row r="1401" spans="15:15">
      <c r="O1401" s="178"/>
    </row>
    <row r="1402" spans="15:15">
      <c r="O1402" s="178"/>
    </row>
    <row r="1403" spans="15:15">
      <c r="O1403" s="178"/>
    </row>
    <row r="1404" spans="15:15">
      <c r="O1404" s="178"/>
    </row>
    <row r="1405" spans="15:15">
      <c r="O1405" s="178"/>
    </row>
    <row r="1406" spans="15:15">
      <c r="O1406" s="178"/>
    </row>
    <row r="1407" spans="15:15">
      <c r="O1407" s="178"/>
    </row>
    <row r="1408" spans="15:15">
      <c r="O1408" s="178"/>
    </row>
    <row r="1409" spans="15:15">
      <c r="O1409" s="178"/>
    </row>
    <row r="1410" spans="15:15">
      <c r="O1410" s="178"/>
    </row>
    <row r="1411" spans="15:15">
      <c r="O1411" s="178"/>
    </row>
    <row r="1412" spans="15:15">
      <c r="O1412" s="178"/>
    </row>
    <row r="1413" spans="15:15">
      <c r="O1413" s="178"/>
    </row>
    <row r="1414" spans="15:15">
      <c r="O1414" s="178"/>
    </row>
    <row r="1415" spans="15:15">
      <c r="O1415" s="178"/>
    </row>
    <row r="1416" spans="15:15">
      <c r="O1416" s="178"/>
    </row>
    <row r="1417" spans="15:15">
      <c r="O1417" s="178"/>
    </row>
    <row r="1418" spans="15:15">
      <c r="O1418" s="178"/>
    </row>
    <row r="1419" spans="15:15">
      <c r="O1419" s="178"/>
    </row>
    <row r="1420" spans="15:15">
      <c r="O1420" s="178"/>
    </row>
    <row r="1421" spans="15:15">
      <c r="O1421" s="178"/>
    </row>
    <row r="1422" spans="15:15">
      <c r="O1422" s="178"/>
    </row>
    <row r="1423" spans="15:15">
      <c r="O1423" s="178"/>
    </row>
    <row r="1424" spans="15:15">
      <c r="O1424" s="178"/>
    </row>
    <row r="1425" spans="15:15">
      <c r="O1425" s="178"/>
    </row>
    <row r="1426" spans="15:15">
      <c r="O1426" s="178"/>
    </row>
    <row r="1427" spans="15:15">
      <c r="O1427" s="178"/>
    </row>
    <row r="1428" spans="15:15">
      <c r="O1428" s="178"/>
    </row>
    <row r="1429" spans="15:15">
      <c r="O1429" s="178"/>
    </row>
    <row r="1430" spans="15:15">
      <c r="O1430" s="178"/>
    </row>
    <row r="1431" spans="15:15">
      <c r="O1431" s="178"/>
    </row>
    <row r="1432" spans="15:15">
      <c r="O1432" s="178"/>
    </row>
    <row r="1433" spans="15:15">
      <c r="O1433" s="178"/>
    </row>
    <row r="1434" spans="15:15">
      <c r="O1434" s="178"/>
    </row>
    <row r="1435" spans="15:15">
      <c r="O1435" s="178"/>
    </row>
    <row r="1436" spans="15:15">
      <c r="O1436" s="178"/>
    </row>
    <row r="1437" spans="15:15">
      <c r="O1437" s="178"/>
    </row>
    <row r="1438" spans="15:15">
      <c r="O1438" s="178"/>
    </row>
    <row r="1439" spans="15:15">
      <c r="O1439" s="178"/>
    </row>
    <row r="1440" spans="15:15">
      <c r="O1440" s="178"/>
    </row>
    <row r="1441" spans="15:15">
      <c r="O1441" s="178"/>
    </row>
    <row r="1442" spans="15:15">
      <c r="O1442" s="178"/>
    </row>
    <row r="1443" spans="15:15">
      <c r="O1443" s="178"/>
    </row>
    <row r="1444" spans="15:15">
      <c r="O1444" s="178"/>
    </row>
    <row r="1445" spans="15:15">
      <c r="O1445" s="178"/>
    </row>
    <row r="1446" spans="15:15">
      <c r="O1446" s="178"/>
    </row>
    <row r="1447" spans="15:15">
      <c r="O1447" s="178"/>
    </row>
    <row r="1448" spans="15:15">
      <c r="O1448" s="178"/>
    </row>
    <row r="1449" spans="15:15">
      <c r="O1449" s="178"/>
    </row>
    <row r="1450" spans="15:15">
      <c r="O1450" s="178"/>
    </row>
    <row r="1451" spans="15:15">
      <c r="O1451" s="178"/>
    </row>
    <row r="1452" spans="15:15">
      <c r="O1452" s="178"/>
    </row>
    <row r="1453" spans="15:15">
      <c r="O1453" s="178"/>
    </row>
    <row r="1454" spans="15:15">
      <c r="O1454" s="178"/>
    </row>
    <row r="1455" spans="15:15">
      <c r="O1455" s="178"/>
    </row>
    <row r="1456" spans="15:15">
      <c r="O1456" s="178"/>
    </row>
    <row r="1457" spans="15:15">
      <c r="O1457" s="178"/>
    </row>
    <row r="1458" spans="15:15">
      <c r="O1458" s="178"/>
    </row>
    <row r="1459" spans="15:15">
      <c r="O1459" s="178"/>
    </row>
    <row r="1460" spans="15:15">
      <c r="O1460" s="178"/>
    </row>
    <row r="1461" spans="15:15">
      <c r="O1461" s="178"/>
    </row>
    <row r="1462" spans="15:15">
      <c r="O1462" s="178"/>
    </row>
    <row r="1463" spans="15:15">
      <c r="O1463" s="178"/>
    </row>
    <row r="1464" spans="15:15">
      <c r="O1464" s="178"/>
    </row>
    <row r="1465" spans="15:15">
      <c r="O1465" s="178"/>
    </row>
    <row r="1466" spans="15:15">
      <c r="O1466" s="178"/>
    </row>
    <row r="1467" spans="15:15">
      <c r="O1467" s="178"/>
    </row>
    <row r="1468" spans="15:15">
      <c r="O1468" s="178"/>
    </row>
    <row r="1469" spans="15:15">
      <c r="O1469" s="178"/>
    </row>
    <row r="1470" spans="15:15">
      <c r="O1470" s="178"/>
    </row>
    <row r="1471" spans="15:15">
      <c r="O1471" s="178"/>
    </row>
    <row r="1472" spans="15:15">
      <c r="O1472" s="178"/>
    </row>
    <row r="1473" spans="15:15">
      <c r="O1473" s="178"/>
    </row>
    <row r="1474" spans="15:15">
      <c r="O1474" s="178"/>
    </row>
    <row r="1475" spans="15:15">
      <c r="O1475" s="178"/>
    </row>
    <row r="1476" spans="15:15">
      <c r="O1476" s="178"/>
    </row>
    <row r="1477" spans="15:15">
      <c r="O1477" s="178"/>
    </row>
    <row r="1478" spans="15:15">
      <c r="O1478" s="178"/>
    </row>
    <row r="1479" spans="15:15">
      <c r="O1479" s="178"/>
    </row>
    <row r="1480" spans="15:15">
      <c r="O1480" s="178"/>
    </row>
    <row r="1481" spans="15:15">
      <c r="O1481" s="178"/>
    </row>
    <row r="1482" spans="15:15">
      <c r="O1482" s="178"/>
    </row>
    <row r="1483" spans="15:15">
      <c r="O1483" s="178"/>
    </row>
    <row r="1484" spans="15:15">
      <c r="O1484" s="178"/>
    </row>
    <row r="1485" spans="15:15">
      <c r="O1485" s="178"/>
    </row>
    <row r="1486" spans="15:15">
      <c r="O1486" s="178"/>
    </row>
    <row r="1487" spans="15:15">
      <c r="O1487" s="178"/>
    </row>
    <row r="1488" spans="15:15">
      <c r="O1488" s="178"/>
    </row>
    <row r="1489" spans="15:15">
      <c r="O1489" s="178"/>
    </row>
    <row r="1490" spans="15:15">
      <c r="O1490" s="178"/>
    </row>
    <row r="1491" spans="15:15">
      <c r="O1491" s="178"/>
    </row>
    <row r="1492" spans="15:15">
      <c r="O1492" s="178"/>
    </row>
    <row r="1493" spans="15:15">
      <c r="O1493" s="178"/>
    </row>
    <row r="1494" spans="15:15">
      <c r="O1494" s="178"/>
    </row>
    <row r="1495" spans="15:15">
      <c r="O1495" s="178"/>
    </row>
    <row r="1496" spans="15:15">
      <c r="O1496" s="178"/>
    </row>
    <row r="1497" spans="15:15">
      <c r="O1497" s="178"/>
    </row>
    <row r="1498" spans="15:15">
      <c r="O1498" s="178"/>
    </row>
    <row r="1499" spans="15:15">
      <c r="O1499" s="178"/>
    </row>
    <row r="1500" spans="15:15">
      <c r="O1500" s="178"/>
    </row>
    <row r="1501" spans="15:15">
      <c r="O1501" s="178"/>
    </row>
    <row r="1502" spans="15:15">
      <c r="O1502" s="178"/>
    </row>
    <row r="1503" spans="15:15">
      <c r="O1503" s="178"/>
    </row>
    <row r="1504" spans="15:15">
      <c r="O1504" s="178"/>
    </row>
    <row r="1505" spans="15:15">
      <c r="O1505" s="178"/>
    </row>
    <row r="1506" spans="15:15">
      <c r="O1506" s="178"/>
    </row>
    <row r="1507" spans="15:15">
      <c r="O1507" s="178"/>
    </row>
    <row r="1508" spans="15:15">
      <c r="O1508" s="178"/>
    </row>
    <row r="1509" spans="15:15">
      <c r="O1509" s="178"/>
    </row>
    <row r="1510" spans="15:15">
      <c r="O1510" s="178"/>
    </row>
    <row r="1511" spans="15:15">
      <c r="O1511" s="178"/>
    </row>
    <row r="1512" spans="15:15">
      <c r="O1512" s="178"/>
    </row>
    <row r="1513" spans="15:15">
      <c r="O1513" s="178"/>
    </row>
    <row r="1514" spans="15:15">
      <c r="O1514" s="178"/>
    </row>
    <row r="1515" spans="15:15">
      <c r="O1515" s="178"/>
    </row>
    <row r="1516" spans="15:15">
      <c r="O1516" s="178"/>
    </row>
    <row r="1517" spans="15:15">
      <c r="O1517" s="178"/>
    </row>
    <row r="1518" spans="15:15">
      <c r="O1518" s="178"/>
    </row>
    <row r="1519" spans="15:15">
      <c r="O1519" s="178"/>
    </row>
    <row r="1520" spans="15:15">
      <c r="O1520" s="178"/>
    </row>
    <row r="1521" spans="15:15">
      <c r="O1521" s="178"/>
    </row>
    <row r="1522" spans="15:15">
      <c r="O1522" s="178"/>
    </row>
    <row r="1523" spans="15:15">
      <c r="O1523" s="178"/>
    </row>
    <row r="1524" spans="15:15">
      <c r="O1524" s="178"/>
    </row>
    <row r="1525" spans="15:15">
      <c r="O1525" s="178"/>
    </row>
    <row r="1526" spans="15:15">
      <c r="O1526" s="178"/>
    </row>
    <row r="1527" spans="15:15">
      <c r="O1527" s="178"/>
    </row>
    <row r="1528" spans="15:15">
      <c r="O1528" s="178"/>
    </row>
    <row r="1529" spans="15:15">
      <c r="O1529" s="178"/>
    </row>
    <row r="1530" spans="15:15">
      <c r="O1530" s="178"/>
    </row>
    <row r="1531" spans="15:15">
      <c r="O1531" s="178"/>
    </row>
    <row r="1532" spans="15:15">
      <c r="O1532" s="178"/>
    </row>
    <row r="1533" spans="15:15">
      <c r="O1533" s="178"/>
    </row>
    <row r="1534" spans="15:15">
      <c r="O1534" s="178"/>
    </row>
    <row r="1535" spans="15:15">
      <c r="O1535" s="178"/>
    </row>
    <row r="1536" spans="15:15">
      <c r="O1536" s="178"/>
    </row>
    <row r="1537" spans="15:15">
      <c r="O1537" s="178"/>
    </row>
    <row r="1538" spans="15:15">
      <c r="O1538" s="178"/>
    </row>
    <row r="1539" spans="15:15">
      <c r="O1539" s="178"/>
    </row>
    <row r="1540" spans="15:15">
      <c r="O1540" s="178"/>
    </row>
    <row r="1541" spans="15:15">
      <c r="O1541" s="178"/>
    </row>
    <row r="1542" spans="15:15">
      <c r="O1542" s="178"/>
    </row>
    <row r="1543" spans="15:15">
      <c r="O1543" s="178"/>
    </row>
    <row r="1544" spans="15:15">
      <c r="O1544" s="178"/>
    </row>
    <row r="1545" spans="15:15">
      <c r="O1545" s="178"/>
    </row>
    <row r="1546" spans="15:15">
      <c r="O1546" s="178"/>
    </row>
    <row r="1547" spans="15:15">
      <c r="O1547" s="178"/>
    </row>
    <row r="1548" spans="15:15">
      <c r="O1548" s="178"/>
    </row>
    <row r="1549" spans="15:15">
      <c r="O1549" s="178"/>
    </row>
    <row r="1550" spans="15:15">
      <c r="O1550" s="178"/>
    </row>
    <row r="1551" spans="15:15">
      <c r="O1551" s="178"/>
    </row>
    <row r="1552" spans="15:15">
      <c r="O1552" s="178"/>
    </row>
    <row r="1553" spans="15:15">
      <c r="O1553" s="178"/>
    </row>
    <row r="1554" spans="15:15">
      <c r="O1554" s="178"/>
    </row>
    <row r="1555" spans="15:15">
      <c r="O1555" s="178"/>
    </row>
    <row r="1556" spans="15:15">
      <c r="O1556" s="178"/>
    </row>
    <row r="1557" spans="15:15">
      <c r="O1557" s="178"/>
    </row>
    <row r="1558" spans="15:15">
      <c r="O1558" s="178"/>
    </row>
    <row r="1559" spans="15:15">
      <c r="O1559" s="178"/>
    </row>
    <row r="1560" spans="15:15">
      <c r="O1560" s="178"/>
    </row>
    <row r="1561" spans="15:15">
      <c r="O1561" s="178"/>
    </row>
    <row r="1562" spans="15:15">
      <c r="O1562" s="178"/>
    </row>
    <row r="1563" spans="15:15">
      <c r="O1563" s="178"/>
    </row>
    <row r="1564" spans="15:15">
      <c r="O1564" s="178"/>
    </row>
    <row r="1565" spans="15:15">
      <c r="O1565" s="178"/>
    </row>
    <row r="1566" spans="15:15">
      <c r="O1566" s="178"/>
    </row>
    <row r="1567" spans="15:15">
      <c r="O1567" s="178"/>
    </row>
    <row r="1568" spans="15:15">
      <c r="O1568" s="178"/>
    </row>
    <row r="1569" spans="15:15">
      <c r="O1569" s="178"/>
    </row>
    <row r="1570" spans="15:15">
      <c r="O1570" s="178"/>
    </row>
    <row r="1571" spans="15:15">
      <c r="O1571" s="178"/>
    </row>
    <row r="1572" spans="15:15">
      <c r="O1572" s="178"/>
    </row>
    <row r="1573" spans="15:15">
      <c r="O1573" s="178"/>
    </row>
    <row r="1574" spans="15:15">
      <c r="O1574" s="178"/>
    </row>
    <row r="1575" spans="15:15">
      <c r="O1575" s="178"/>
    </row>
    <row r="1576" spans="15:15">
      <c r="O1576" s="178"/>
    </row>
    <row r="1577" spans="15:15">
      <c r="O1577" s="178"/>
    </row>
    <row r="1578" spans="15:15">
      <c r="O1578" s="178"/>
    </row>
    <row r="1579" spans="15:15">
      <c r="O1579" s="178"/>
    </row>
    <row r="1580" spans="15:15">
      <c r="O1580" s="178"/>
    </row>
    <row r="1581" spans="15:15">
      <c r="O1581" s="178"/>
    </row>
    <row r="1582" spans="15:15">
      <c r="O1582" s="178"/>
    </row>
    <row r="1583" spans="15:15">
      <c r="O1583" s="178"/>
    </row>
    <row r="1584" spans="15:15">
      <c r="O1584" s="178"/>
    </row>
    <row r="1585" spans="15:15">
      <c r="O1585" s="178"/>
    </row>
    <row r="1586" spans="15:15">
      <c r="O1586" s="178"/>
    </row>
    <row r="1587" spans="15:15">
      <c r="O1587" s="178"/>
    </row>
    <row r="1588" spans="15:15">
      <c r="O1588" s="178"/>
    </row>
    <row r="1589" spans="15:15">
      <c r="O1589" s="178"/>
    </row>
    <row r="1590" spans="15:15">
      <c r="O1590" s="178"/>
    </row>
    <row r="1591" spans="15:15">
      <c r="O1591" s="178"/>
    </row>
    <row r="1592" spans="15:15">
      <c r="O1592" s="178"/>
    </row>
    <row r="1593" spans="15:15">
      <c r="O1593" s="178"/>
    </row>
    <row r="1594" spans="15:15">
      <c r="O1594" s="178"/>
    </row>
    <row r="1595" spans="15:15">
      <c r="O1595" s="178"/>
    </row>
    <row r="1596" spans="15:15">
      <c r="O1596" s="178"/>
    </row>
    <row r="1597" spans="15:15">
      <c r="O1597" s="178"/>
    </row>
    <row r="1598" spans="15:15">
      <c r="O1598" s="178"/>
    </row>
    <row r="1599" spans="15:15">
      <c r="O1599" s="178"/>
    </row>
    <row r="1600" spans="15:15">
      <c r="O1600" s="178"/>
    </row>
    <row r="1601" spans="15:15">
      <c r="O1601" s="178"/>
    </row>
    <row r="1602" spans="15:15">
      <c r="O1602" s="178"/>
    </row>
    <row r="1603" spans="15:15">
      <c r="O1603" s="178"/>
    </row>
    <row r="1604" spans="15:15">
      <c r="O1604" s="178"/>
    </row>
    <row r="1605" spans="15:15">
      <c r="O1605" s="178"/>
    </row>
    <row r="1606" spans="15:15">
      <c r="O1606" s="178"/>
    </row>
    <row r="1607" spans="15:15">
      <c r="O1607" s="178"/>
    </row>
    <row r="1608" spans="15:15">
      <c r="O1608" s="178"/>
    </row>
    <row r="1609" spans="15:15">
      <c r="O1609" s="178"/>
    </row>
    <row r="1610" spans="15:15">
      <c r="O1610" s="178"/>
    </row>
    <row r="1611" spans="15:15">
      <c r="O1611" s="178"/>
    </row>
    <row r="1612" spans="15:15">
      <c r="O1612" s="178"/>
    </row>
    <row r="1613" spans="15:15">
      <c r="O1613" s="178"/>
    </row>
    <row r="1614" spans="15:15">
      <c r="O1614" s="178"/>
    </row>
    <row r="1615" spans="15:15">
      <c r="O1615" s="178"/>
    </row>
    <row r="1616" spans="15:15">
      <c r="O1616" s="178"/>
    </row>
    <row r="1617" spans="15:15">
      <c r="O1617" s="178"/>
    </row>
    <row r="1618" spans="15:15">
      <c r="O1618" s="178"/>
    </row>
    <row r="1619" spans="15:15">
      <c r="O1619" s="178"/>
    </row>
    <row r="1620" spans="15:15">
      <c r="O1620" s="178"/>
    </row>
    <row r="1621" spans="15:15">
      <c r="O1621" s="178"/>
    </row>
    <row r="1622" spans="15:15">
      <c r="O1622" s="178"/>
    </row>
    <row r="1623" spans="15:15">
      <c r="O1623" s="178"/>
    </row>
    <row r="1624" spans="15:15">
      <c r="O1624" s="178"/>
    </row>
    <row r="1625" spans="15:15">
      <c r="O1625" s="178"/>
    </row>
    <row r="1626" spans="15:15">
      <c r="O1626" s="178"/>
    </row>
    <row r="1627" spans="15:15">
      <c r="O1627" s="178"/>
    </row>
    <row r="1628" spans="15:15">
      <c r="O1628" s="178"/>
    </row>
    <row r="1629" spans="15:15">
      <c r="O1629" s="178"/>
    </row>
    <row r="1630" spans="15:15">
      <c r="O1630" s="178"/>
    </row>
    <row r="1631" spans="15:15">
      <c r="O1631" s="178"/>
    </row>
    <row r="1632" spans="15:15">
      <c r="O1632" s="178"/>
    </row>
    <row r="1633" spans="15:15">
      <c r="O1633" s="178"/>
    </row>
    <row r="1634" spans="15:15">
      <c r="O1634" s="178"/>
    </row>
    <row r="1635" spans="15:15">
      <c r="O1635" s="178"/>
    </row>
    <row r="1636" spans="15:15">
      <c r="O1636" s="178"/>
    </row>
    <row r="1637" spans="15:15">
      <c r="O1637" s="178"/>
    </row>
    <row r="1638" spans="15:15">
      <c r="O1638" s="178"/>
    </row>
    <row r="1639" spans="15:15">
      <c r="O1639" s="178"/>
    </row>
    <row r="1640" spans="15:15">
      <c r="O1640" s="178"/>
    </row>
    <row r="1641" spans="15:15">
      <c r="O1641" s="178"/>
    </row>
    <row r="1642" spans="15:15">
      <c r="O1642" s="178"/>
    </row>
    <row r="1643" spans="15:15">
      <c r="O1643" s="178"/>
    </row>
    <row r="1644" spans="15:15">
      <c r="O1644" s="178"/>
    </row>
    <row r="1645" spans="15:15">
      <c r="O1645" s="178"/>
    </row>
    <row r="1646" spans="15:15">
      <c r="O1646" s="178"/>
    </row>
    <row r="1647" spans="15:15">
      <c r="O1647" s="178"/>
    </row>
    <row r="1648" spans="15:15">
      <c r="O1648" s="178"/>
    </row>
    <row r="1649" spans="15:15">
      <c r="O1649" s="178"/>
    </row>
    <row r="1650" spans="15:15">
      <c r="O1650" s="178"/>
    </row>
    <row r="1651" spans="15:15">
      <c r="O1651" s="178"/>
    </row>
    <row r="1652" spans="15:15">
      <c r="O1652" s="178"/>
    </row>
    <row r="1653" spans="15:15">
      <c r="O1653" s="178"/>
    </row>
    <row r="1654" spans="15:15">
      <c r="O1654" s="178"/>
    </row>
    <row r="1655" spans="15:15">
      <c r="O1655" s="178"/>
    </row>
    <row r="1656" spans="15:15">
      <c r="O1656" s="178"/>
    </row>
    <row r="1657" spans="15:15">
      <c r="O1657" s="178"/>
    </row>
    <row r="1658" spans="15:15">
      <c r="O1658" s="178"/>
    </row>
    <row r="1659" spans="15:15">
      <c r="O1659" s="178"/>
    </row>
    <row r="1660" spans="15:15">
      <c r="O1660" s="178"/>
    </row>
    <row r="1661" spans="15:15">
      <c r="O1661" s="178"/>
    </row>
    <row r="1662" spans="15:15">
      <c r="O1662" s="178"/>
    </row>
    <row r="1663" spans="15:15">
      <c r="O1663" s="178"/>
    </row>
    <row r="1664" spans="15:15">
      <c r="O1664" s="178"/>
    </row>
    <row r="1665" spans="15:15">
      <c r="O1665" s="178"/>
    </row>
    <row r="1666" spans="15:15">
      <c r="O1666" s="178"/>
    </row>
    <row r="1667" spans="15:15">
      <c r="O1667" s="178"/>
    </row>
    <row r="1668" spans="15:15">
      <c r="O1668" s="178"/>
    </row>
    <row r="1669" spans="15:15">
      <c r="O1669" s="178"/>
    </row>
    <row r="1670" spans="15:15">
      <c r="O1670" s="178"/>
    </row>
    <row r="1671" spans="15:15">
      <c r="O1671" s="178"/>
    </row>
    <row r="1672" spans="15:15">
      <c r="O1672" s="178"/>
    </row>
    <row r="1673" spans="15:15">
      <c r="O1673" s="178"/>
    </row>
    <row r="1674" spans="15:15">
      <c r="O1674" s="178"/>
    </row>
    <row r="1675" spans="15:15">
      <c r="O1675" s="178"/>
    </row>
    <row r="1676" spans="15:15">
      <c r="O1676" s="178"/>
    </row>
    <row r="1677" spans="15:15">
      <c r="O1677" s="178"/>
    </row>
    <row r="1678" spans="15:15">
      <c r="O1678" s="178"/>
    </row>
    <row r="1679" spans="15:15">
      <c r="O1679" s="178"/>
    </row>
    <row r="1680" spans="15:15">
      <c r="O1680" s="178"/>
    </row>
    <row r="1681" spans="15:15">
      <c r="O1681" s="178"/>
    </row>
    <row r="1682" spans="15:15">
      <c r="O1682" s="178"/>
    </row>
    <row r="1683" spans="15:15">
      <c r="O1683" s="178"/>
    </row>
    <row r="1684" spans="15:15">
      <c r="O1684" s="178"/>
    </row>
    <row r="1685" spans="15:15">
      <c r="O1685" s="178"/>
    </row>
    <row r="1686" spans="15:15">
      <c r="O1686" s="178"/>
    </row>
    <row r="1687" spans="15:15">
      <c r="O1687" s="178"/>
    </row>
    <row r="1688" spans="15:15">
      <c r="O1688" s="178"/>
    </row>
    <row r="1689" spans="15:15">
      <c r="O1689" s="178"/>
    </row>
    <row r="1690" spans="15:15">
      <c r="O1690" s="178"/>
    </row>
    <row r="1691" spans="15:15">
      <c r="O1691" s="178"/>
    </row>
    <row r="1692" spans="15:15">
      <c r="O1692" s="178"/>
    </row>
    <row r="1693" spans="15:15">
      <c r="O1693" s="178"/>
    </row>
    <row r="1694" spans="15:15">
      <c r="O1694" s="178"/>
    </row>
    <row r="1695" spans="15:15">
      <c r="O1695" s="178"/>
    </row>
    <row r="1696" spans="15:15">
      <c r="O1696" s="178"/>
    </row>
    <row r="1697" spans="15:15">
      <c r="O1697" s="178"/>
    </row>
    <row r="1698" spans="15:15">
      <c r="O1698" s="178"/>
    </row>
    <row r="1699" spans="15:15">
      <c r="O1699" s="178"/>
    </row>
    <row r="1700" spans="15:15">
      <c r="O1700" s="178"/>
    </row>
    <row r="1701" spans="15:15">
      <c r="O1701" s="178"/>
    </row>
    <row r="1702" spans="15:15">
      <c r="O1702" s="178"/>
    </row>
    <row r="1703" spans="15:15">
      <c r="O1703" s="178"/>
    </row>
    <row r="1704" spans="15:15">
      <c r="O1704" s="178"/>
    </row>
    <row r="1705" spans="15:15">
      <c r="O1705" s="178"/>
    </row>
    <row r="1706" spans="15:15">
      <c r="O1706" s="178"/>
    </row>
    <row r="1707" spans="15:15">
      <c r="O1707" s="178"/>
    </row>
    <row r="1708" spans="15:15">
      <c r="O1708" s="178"/>
    </row>
    <row r="1709" spans="15:15">
      <c r="O1709" s="178"/>
    </row>
    <row r="1710" spans="15:15">
      <c r="O1710" s="178"/>
    </row>
    <row r="1711" spans="15:15">
      <c r="O1711" s="178"/>
    </row>
    <row r="1712" spans="15:15">
      <c r="O1712" s="178"/>
    </row>
    <row r="1713" spans="15:15">
      <c r="O1713" s="178"/>
    </row>
    <row r="1714" spans="15:15">
      <c r="O1714" s="178"/>
    </row>
    <row r="1715" spans="15:15">
      <c r="O1715" s="178"/>
    </row>
    <row r="1716" spans="15:15">
      <c r="O1716" s="178"/>
    </row>
    <row r="1717" spans="15:15">
      <c r="O1717" s="178"/>
    </row>
    <row r="1718" spans="15:15">
      <c r="O1718" s="178"/>
    </row>
    <row r="1719" spans="15:15">
      <c r="O1719" s="178"/>
    </row>
    <row r="1720" spans="15:15">
      <c r="O1720" s="178"/>
    </row>
    <row r="1721" spans="15:15">
      <c r="O1721" s="178"/>
    </row>
    <row r="1722" spans="15:15">
      <c r="O1722" s="178"/>
    </row>
    <row r="1723" spans="15:15">
      <c r="O1723" s="178"/>
    </row>
    <row r="1724" spans="15:15">
      <c r="O1724" s="178"/>
    </row>
    <row r="1725" spans="15:15">
      <c r="O1725" s="178"/>
    </row>
    <row r="1726" spans="15:15">
      <c r="O1726" s="178"/>
    </row>
    <row r="1727" spans="15:15">
      <c r="O1727" s="178"/>
    </row>
    <row r="1728" spans="15:15">
      <c r="O1728" s="178"/>
    </row>
    <row r="1729" spans="15:15">
      <c r="O1729" s="178"/>
    </row>
    <row r="1730" spans="15:15">
      <c r="O1730" s="178"/>
    </row>
    <row r="1731" spans="15:15">
      <c r="O1731" s="178"/>
    </row>
    <row r="1732" spans="15:15">
      <c r="O1732" s="178"/>
    </row>
    <row r="1733" spans="15:15">
      <c r="O1733" s="178"/>
    </row>
    <row r="1734" spans="15:15">
      <c r="O1734" s="178"/>
    </row>
    <row r="1735" spans="15:15">
      <c r="O1735" s="178"/>
    </row>
    <row r="1736" spans="15:15">
      <c r="O1736" s="178"/>
    </row>
    <row r="1737" spans="15:15">
      <c r="O1737" s="178"/>
    </row>
    <row r="1738" spans="15:15">
      <c r="O1738" s="178"/>
    </row>
    <row r="1739" spans="15:15">
      <c r="O1739" s="178"/>
    </row>
    <row r="1740" spans="15:15">
      <c r="O1740" s="178"/>
    </row>
    <row r="1741" spans="15:15">
      <c r="O1741" s="178"/>
    </row>
    <row r="1742" spans="15:15">
      <c r="O1742" s="178"/>
    </row>
    <row r="1743" spans="15:15">
      <c r="O1743" s="178"/>
    </row>
    <row r="1744" spans="15:15">
      <c r="O1744" s="178"/>
    </row>
    <row r="1745" spans="15:15">
      <c r="O1745" s="178"/>
    </row>
    <row r="1746" spans="15:15">
      <c r="O1746" s="178"/>
    </row>
    <row r="1747" spans="15:15">
      <c r="O1747" s="178"/>
    </row>
  </sheetData>
  <mergeCells count="11">
    <mergeCell ref="B2:M2"/>
    <mergeCell ref="J29:K29"/>
    <mergeCell ref="B56:C56"/>
    <mergeCell ref="B7:C8"/>
    <mergeCell ref="J7:K8"/>
    <mergeCell ref="B4:N5"/>
    <mergeCell ref="B58:G58"/>
    <mergeCell ref="J78:K78"/>
    <mergeCell ref="J79:K79"/>
    <mergeCell ref="D7:E7"/>
    <mergeCell ref="F7:G7"/>
  </mergeCells>
  <phoneticPr fontId="7"/>
  <pageMargins left="0.7" right="0.55000000000000004" top="0.75" bottom="0.46" header="0.3" footer="0.3"/>
  <pageSetup paperSize="9" scale="7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79"/>
  <sheetViews>
    <sheetView zoomScale="80" zoomScaleNormal="80" zoomScaleSheetLayoutView="85" workbookViewId="0">
      <selection activeCell="N79" sqref="N79"/>
    </sheetView>
  </sheetViews>
  <sheetFormatPr defaultColWidth="9" defaultRowHeight="13.5"/>
  <cols>
    <col min="1" max="2" width="4.625" style="120" customWidth="1"/>
    <col min="3" max="3" width="11.625" style="120" customWidth="1"/>
    <col min="4" max="5" width="9" style="120"/>
    <col min="6" max="6" width="10.25" style="120" bestFit="1" customWidth="1"/>
    <col min="7" max="8" width="9" style="120"/>
    <col min="9" max="9" width="12.625" style="120" customWidth="1"/>
    <col min="10" max="10" width="4.625" style="120" customWidth="1"/>
    <col min="11" max="11" width="11.625" style="120" customWidth="1"/>
    <col min="12" max="12" width="9" style="120"/>
    <col min="13" max="13" width="10.25" style="120" bestFit="1" customWidth="1"/>
    <col min="14" max="14" width="9" style="120"/>
    <col min="15" max="15" width="4.625" style="132" customWidth="1"/>
    <col min="16" max="16384" width="9" style="120"/>
  </cols>
  <sheetData>
    <row r="1" spans="2:15" ht="9.9499999999999993" customHeight="1"/>
    <row r="2" spans="2:15" ht="17.25">
      <c r="B2" s="261" t="s">
        <v>1873</v>
      </c>
      <c r="C2" s="261"/>
      <c r="D2" s="261"/>
      <c r="E2" s="261"/>
      <c r="F2" s="261"/>
      <c r="G2" s="261"/>
      <c r="H2" s="261"/>
      <c r="I2" s="261"/>
      <c r="J2" s="261"/>
      <c r="K2" s="261"/>
      <c r="L2" s="261"/>
      <c r="M2" s="261"/>
    </row>
    <row r="3" spans="2:15" ht="9.9499999999999993" customHeight="1">
      <c r="N3" s="133"/>
      <c r="O3" s="180"/>
    </row>
    <row r="4" spans="2:15">
      <c r="B4" s="273" t="s">
        <v>3717</v>
      </c>
      <c r="C4" s="273"/>
      <c r="D4" s="273"/>
      <c r="E4" s="273"/>
      <c r="F4" s="273"/>
      <c r="G4" s="273"/>
      <c r="H4" s="273"/>
      <c r="I4" s="273"/>
      <c r="J4" s="273"/>
      <c r="K4" s="273"/>
      <c r="L4" s="273"/>
      <c r="M4" s="273"/>
      <c r="N4" s="273"/>
      <c r="O4" s="180"/>
    </row>
    <row r="5" spans="2:15">
      <c r="B5" s="273"/>
      <c r="C5" s="273"/>
      <c r="D5" s="273"/>
      <c r="E5" s="273"/>
      <c r="F5" s="273"/>
      <c r="G5" s="273"/>
      <c r="H5" s="273"/>
      <c r="I5" s="273"/>
      <c r="J5" s="273"/>
      <c r="K5" s="273"/>
      <c r="L5" s="273"/>
      <c r="M5" s="273"/>
      <c r="N5" s="273"/>
      <c r="O5" s="135"/>
    </row>
    <row r="6" spans="2:15" ht="13.5" customHeight="1" thickBot="1">
      <c r="B6" s="133"/>
      <c r="C6" s="136"/>
      <c r="D6" s="136"/>
      <c r="E6" s="136"/>
      <c r="F6" s="136"/>
      <c r="G6" s="136"/>
      <c r="H6" s="136"/>
      <c r="I6" s="136"/>
      <c r="J6" s="136"/>
      <c r="K6" s="136"/>
      <c r="L6" s="136"/>
      <c r="M6" s="133"/>
      <c r="N6" s="137" t="s">
        <v>1953</v>
      </c>
      <c r="O6" s="138"/>
    </row>
    <row r="7" spans="2:15" ht="22.5">
      <c r="B7" s="264" t="s">
        <v>1800</v>
      </c>
      <c r="C7" s="265"/>
      <c r="D7" s="259" t="s">
        <v>1904</v>
      </c>
      <c r="E7" s="260"/>
      <c r="F7" s="259" t="s">
        <v>1905</v>
      </c>
      <c r="G7" s="260"/>
      <c r="H7" s="139" t="s">
        <v>1867</v>
      </c>
      <c r="I7" s="140" t="s">
        <v>1874</v>
      </c>
      <c r="J7" s="268" t="s">
        <v>1956</v>
      </c>
      <c r="K7" s="269"/>
      <c r="L7" s="141" t="s">
        <v>1875</v>
      </c>
      <c r="M7" s="142" t="s">
        <v>1876</v>
      </c>
      <c r="N7" s="181" t="s">
        <v>1867</v>
      </c>
      <c r="O7" s="143"/>
    </row>
    <row r="8" spans="2:15">
      <c r="B8" s="266"/>
      <c r="C8" s="267"/>
      <c r="D8" s="144" t="s">
        <v>1807</v>
      </c>
      <c r="E8" s="144" t="s">
        <v>1866</v>
      </c>
      <c r="F8" s="144" t="s">
        <v>1807</v>
      </c>
      <c r="G8" s="145" t="s">
        <v>1866</v>
      </c>
      <c r="H8" s="145" t="s">
        <v>1868</v>
      </c>
      <c r="I8" s="146" t="s">
        <v>1869</v>
      </c>
      <c r="J8" s="270"/>
      <c r="K8" s="271"/>
      <c r="L8" s="144" t="s">
        <v>1807</v>
      </c>
      <c r="M8" s="144" t="s">
        <v>1807</v>
      </c>
      <c r="N8" s="146" t="s">
        <v>1807</v>
      </c>
      <c r="O8" s="147"/>
    </row>
    <row r="9" spans="2:15">
      <c r="B9" s="148">
        <v>1</v>
      </c>
      <c r="C9" s="149" t="s">
        <v>1801</v>
      </c>
      <c r="D9" s="150">
        <v>1658</v>
      </c>
      <c r="E9" s="150">
        <v>93</v>
      </c>
      <c r="F9" s="150">
        <v>-469</v>
      </c>
      <c r="G9" s="150">
        <v>62</v>
      </c>
      <c r="H9" s="150">
        <v>1189</v>
      </c>
      <c r="I9" s="150">
        <v>21</v>
      </c>
      <c r="J9" s="151">
        <v>48</v>
      </c>
      <c r="K9" s="152" t="s">
        <v>1723</v>
      </c>
      <c r="L9" s="150">
        <v>1175</v>
      </c>
      <c r="M9" s="150">
        <v>0</v>
      </c>
      <c r="N9" s="182">
        <v>1175</v>
      </c>
      <c r="O9" s="147"/>
    </row>
    <row r="10" spans="2:15">
      <c r="B10" s="148">
        <v>2</v>
      </c>
      <c r="C10" s="149" t="s">
        <v>1802</v>
      </c>
      <c r="D10" s="150">
        <v>216</v>
      </c>
      <c r="E10" s="150">
        <v>16</v>
      </c>
      <c r="F10" s="150">
        <v>-258</v>
      </c>
      <c r="G10" s="150">
        <v>19</v>
      </c>
      <c r="H10" s="150">
        <v>-42</v>
      </c>
      <c r="I10" s="150">
        <v>3</v>
      </c>
      <c r="J10" s="153">
        <v>49</v>
      </c>
      <c r="K10" s="154" t="s">
        <v>1724</v>
      </c>
      <c r="L10" s="150">
        <v>1595</v>
      </c>
      <c r="M10" s="150">
        <v>0</v>
      </c>
      <c r="N10" s="182">
        <v>1595</v>
      </c>
      <c r="O10" s="147"/>
    </row>
    <row r="11" spans="2:15">
      <c r="B11" s="148">
        <v>3</v>
      </c>
      <c r="C11" s="149" t="s">
        <v>1805</v>
      </c>
      <c r="D11" s="150">
        <v>315</v>
      </c>
      <c r="E11" s="150">
        <v>13</v>
      </c>
      <c r="F11" s="150">
        <v>-260</v>
      </c>
      <c r="G11" s="150">
        <v>18</v>
      </c>
      <c r="H11" s="150">
        <v>55</v>
      </c>
      <c r="I11" s="150">
        <v>1</v>
      </c>
      <c r="J11" s="153">
        <v>50</v>
      </c>
      <c r="K11" s="154" t="s">
        <v>1725</v>
      </c>
      <c r="L11" s="150">
        <v>1947</v>
      </c>
      <c r="M11" s="150">
        <v>0</v>
      </c>
      <c r="N11" s="182">
        <v>1947</v>
      </c>
      <c r="O11" s="147"/>
    </row>
    <row r="12" spans="2:15">
      <c r="B12" s="148">
        <v>4</v>
      </c>
      <c r="C12" s="149" t="s">
        <v>1808</v>
      </c>
      <c r="D12" s="150">
        <v>1054</v>
      </c>
      <c r="E12" s="150">
        <v>26</v>
      </c>
      <c r="F12" s="150">
        <v>-79</v>
      </c>
      <c r="G12" s="150">
        <v>7</v>
      </c>
      <c r="H12" s="150">
        <v>975</v>
      </c>
      <c r="I12" s="150">
        <v>1</v>
      </c>
      <c r="J12" s="153">
        <v>51</v>
      </c>
      <c r="K12" s="154" t="s">
        <v>1726</v>
      </c>
      <c r="L12" s="150">
        <v>908</v>
      </c>
      <c r="M12" s="150">
        <v>0</v>
      </c>
      <c r="N12" s="182">
        <v>908</v>
      </c>
      <c r="O12" s="147"/>
    </row>
    <row r="13" spans="2:15">
      <c r="B13" s="148">
        <v>5</v>
      </c>
      <c r="C13" s="149" t="s">
        <v>1809</v>
      </c>
      <c r="D13" s="150">
        <v>82</v>
      </c>
      <c r="E13" s="150">
        <v>10</v>
      </c>
      <c r="F13" s="150">
        <v>-367</v>
      </c>
      <c r="G13" s="150">
        <v>13</v>
      </c>
      <c r="H13" s="150">
        <v>-285</v>
      </c>
      <c r="I13" s="150">
        <v>1</v>
      </c>
      <c r="J13" s="153">
        <v>52</v>
      </c>
      <c r="K13" s="154" t="s">
        <v>1727</v>
      </c>
      <c r="L13" s="150">
        <v>3129</v>
      </c>
      <c r="M13" s="150">
        <v>0</v>
      </c>
      <c r="N13" s="182">
        <v>3129</v>
      </c>
      <c r="O13" s="147"/>
    </row>
    <row r="14" spans="2:15">
      <c r="B14" s="148">
        <v>6</v>
      </c>
      <c r="C14" s="149" t="s">
        <v>1810</v>
      </c>
      <c r="D14" s="150">
        <v>1306</v>
      </c>
      <c r="E14" s="150">
        <v>26</v>
      </c>
      <c r="F14" s="150">
        <v>-62</v>
      </c>
      <c r="G14" s="150">
        <v>9</v>
      </c>
      <c r="H14" s="150">
        <v>1244</v>
      </c>
      <c r="I14" s="150">
        <v>0</v>
      </c>
      <c r="J14" s="153">
        <v>53</v>
      </c>
      <c r="K14" s="154" t="s">
        <v>1728</v>
      </c>
      <c r="L14" s="150">
        <v>1977</v>
      </c>
      <c r="M14" s="150">
        <v>0</v>
      </c>
      <c r="N14" s="182">
        <v>1977</v>
      </c>
      <c r="O14" s="147"/>
    </row>
    <row r="15" spans="2:15">
      <c r="B15" s="148">
        <v>7</v>
      </c>
      <c r="C15" s="149" t="s">
        <v>1811</v>
      </c>
      <c r="D15" s="150">
        <v>1098</v>
      </c>
      <c r="E15" s="150">
        <v>34</v>
      </c>
      <c r="F15" s="150">
        <v>-174</v>
      </c>
      <c r="G15" s="150">
        <v>17</v>
      </c>
      <c r="H15" s="150">
        <v>924</v>
      </c>
      <c r="I15" s="150">
        <v>6</v>
      </c>
      <c r="J15" s="153">
        <v>54</v>
      </c>
      <c r="K15" s="154" t="s">
        <v>1815</v>
      </c>
      <c r="L15" s="150">
        <v>528</v>
      </c>
      <c r="M15" s="150">
        <v>0</v>
      </c>
      <c r="N15" s="182">
        <v>528</v>
      </c>
      <c r="O15" s="147"/>
    </row>
    <row r="16" spans="2:15">
      <c r="B16" s="148">
        <v>8</v>
      </c>
      <c r="C16" s="149" t="s">
        <v>1812</v>
      </c>
      <c r="D16" s="150">
        <v>1652</v>
      </c>
      <c r="E16" s="150">
        <v>30</v>
      </c>
      <c r="F16" s="150">
        <v>-299</v>
      </c>
      <c r="G16" s="150">
        <v>13</v>
      </c>
      <c r="H16" s="150">
        <v>1353</v>
      </c>
      <c r="I16" s="150">
        <v>1</v>
      </c>
      <c r="J16" s="153">
        <v>55</v>
      </c>
      <c r="K16" s="154" t="s">
        <v>1729</v>
      </c>
      <c r="L16" s="150">
        <v>385</v>
      </c>
      <c r="M16" s="150">
        <v>0</v>
      </c>
      <c r="N16" s="182">
        <v>385</v>
      </c>
      <c r="O16" s="147"/>
    </row>
    <row r="17" spans="2:15">
      <c r="B17" s="148">
        <v>9</v>
      </c>
      <c r="C17" s="149" t="s">
        <v>1813</v>
      </c>
      <c r="D17" s="150">
        <v>970</v>
      </c>
      <c r="E17" s="150">
        <v>17</v>
      </c>
      <c r="F17" s="150">
        <v>-55</v>
      </c>
      <c r="G17" s="150">
        <v>6</v>
      </c>
      <c r="H17" s="150">
        <v>915</v>
      </c>
      <c r="I17" s="150">
        <v>1</v>
      </c>
      <c r="J17" s="153">
        <v>56</v>
      </c>
      <c r="K17" s="154" t="s">
        <v>1730</v>
      </c>
      <c r="L17" s="150">
        <v>365</v>
      </c>
      <c r="M17" s="150">
        <v>0</v>
      </c>
      <c r="N17" s="182">
        <v>365</v>
      </c>
      <c r="O17" s="147"/>
    </row>
    <row r="18" spans="2:15">
      <c r="B18" s="148">
        <v>10</v>
      </c>
      <c r="C18" s="149" t="s">
        <v>1814</v>
      </c>
      <c r="D18" s="150">
        <v>308</v>
      </c>
      <c r="E18" s="150">
        <v>17</v>
      </c>
      <c r="F18" s="150">
        <v>-351</v>
      </c>
      <c r="G18" s="150">
        <v>13</v>
      </c>
      <c r="H18" s="150">
        <v>-43</v>
      </c>
      <c r="I18" s="150">
        <v>3</v>
      </c>
      <c r="J18" s="153">
        <v>57</v>
      </c>
      <c r="K18" s="154" t="s">
        <v>1731</v>
      </c>
      <c r="L18" s="150">
        <v>876</v>
      </c>
      <c r="M18" s="150">
        <v>0</v>
      </c>
      <c r="N18" s="182">
        <v>876</v>
      </c>
      <c r="O18" s="147"/>
    </row>
    <row r="19" spans="2:15">
      <c r="B19" s="148">
        <v>11</v>
      </c>
      <c r="C19" s="149" t="s">
        <v>1816</v>
      </c>
      <c r="D19" s="150">
        <v>4138</v>
      </c>
      <c r="E19" s="150">
        <v>47</v>
      </c>
      <c r="F19" s="150">
        <v>-131</v>
      </c>
      <c r="G19" s="150">
        <v>11</v>
      </c>
      <c r="H19" s="150">
        <v>4007</v>
      </c>
      <c r="I19" s="150">
        <v>2</v>
      </c>
      <c r="J19" s="153">
        <v>58</v>
      </c>
      <c r="K19" s="154" t="s">
        <v>1732</v>
      </c>
      <c r="L19" s="150">
        <v>1728</v>
      </c>
      <c r="M19" s="150">
        <v>0</v>
      </c>
      <c r="N19" s="182">
        <v>1728</v>
      </c>
      <c r="O19" s="147"/>
    </row>
    <row r="20" spans="2:15">
      <c r="B20" s="148">
        <v>12</v>
      </c>
      <c r="C20" s="149" t="s">
        <v>1817</v>
      </c>
      <c r="D20" s="150">
        <v>3845</v>
      </c>
      <c r="E20" s="150">
        <v>39</v>
      </c>
      <c r="F20" s="150">
        <v>-101</v>
      </c>
      <c r="G20" s="150">
        <v>11</v>
      </c>
      <c r="H20" s="150">
        <v>3744</v>
      </c>
      <c r="I20" s="150">
        <v>1</v>
      </c>
      <c r="J20" s="153">
        <v>59</v>
      </c>
      <c r="K20" s="154" t="s">
        <v>1733</v>
      </c>
      <c r="L20" s="150">
        <v>697</v>
      </c>
      <c r="M20" s="150">
        <v>0</v>
      </c>
      <c r="N20" s="182">
        <v>697</v>
      </c>
      <c r="O20" s="147"/>
    </row>
    <row r="21" spans="2:15">
      <c r="B21" s="148">
        <v>13</v>
      </c>
      <c r="C21" s="149" t="s">
        <v>1818</v>
      </c>
      <c r="D21" s="150">
        <v>17279</v>
      </c>
      <c r="E21" s="150">
        <v>53</v>
      </c>
      <c r="F21" s="150">
        <v>-28</v>
      </c>
      <c r="G21" s="150">
        <v>5</v>
      </c>
      <c r="H21" s="150">
        <v>17251</v>
      </c>
      <c r="I21" s="150">
        <v>3</v>
      </c>
      <c r="J21" s="153">
        <v>60</v>
      </c>
      <c r="K21" s="154" t="s">
        <v>1734</v>
      </c>
      <c r="L21" s="150">
        <v>1241</v>
      </c>
      <c r="M21" s="150">
        <v>0</v>
      </c>
      <c r="N21" s="182">
        <v>1241</v>
      </c>
      <c r="O21" s="147"/>
    </row>
    <row r="22" spans="2:15">
      <c r="B22" s="148">
        <v>14</v>
      </c>
      <c r="C22" s="149" t="s">
        <v>1819</v>
      </c>
      <c r="D22" s="150">
        <v>2328</v>
      </c>
      <c r="E22" s="150">
        <v>18</v>
      </c>
      <c r="F22" s="150">
        <v>-97</v>
      </c>
      <c r="G22" s="150">
        <v>10</v>
      </c>
      <c r="H22" s="150">
        <v>2231</v>
      </c>
      <c r="I22" s="150">
        <v>1</v>
      </c>
      <c r="J22" s="153">
        <v>61</v>
      </c>
      <c r="K22" s="154" t="s">
        <v>1735</v>
      </c>
      <c r="L22" s="150">
        <v>615</v>
      </c>
      <c r="M22" s="150">
        <v>0</v>
      </c>
      <c r="N22" s="182">
        <v>615</v>
      </c>
      <c r="O22" s="147"/>
    </row>
    <row r="23" spans="2:15">
      <c r="B23" s="148">
        <v>15</v>
      </c>
      <c r="C23" s="149" t="s">
        <v>1820</v>
      </c>
      <c r="D23" s="150">
        <v>310</v>
      </c>
      <c r="E23" s="150">
        <v>13</v>
      </c>
      <c r="F23" s="150">
        <v>-595</v>
      </c>
      <c r="G23" s="150">
        <v>15</v>
      </c>
      <c r="H23" s="150">
        <v>-285</v>
      </c>
      <c r="I23" s="150">
        <v>1</v>
      </c>
      <c r="J23" s="153">
        <v>62</v>
      </c>
      <c r="K23" s="154" t="s">
        <v>1736</v>
      </c>
      <c r="L23" s="150">
        <v>1240</v>
      </c>
      <c r="M23" s="150">
        <v>0</v>
      </c>
      <c r="N23" s="182">
        <v>1240</v>
      </c>
      <c r="O23" s="147"/>
    </row>
    <row r="24" spans="2:15">
      <c r="B24" s="148">
        <v>16</v>
      </c>
      <c r="C24" s="149" t="s">
        <v>1821</v>
      </c>
      <c r="D24" s="150">
        <v>274</v>
      </c>
      <c r="E24" s="150">
        <v>7</v>
      </c>
      <c r="F24" s="150">
        <v>-190</v>
      </c>
      <c r="G24" s="150">
        <v>7</v>
      </c>
      <c r="H24" s="150">
        <v>84</v>
      </c>
      <c r="I24" s="150">
        <v>0</v>
      </c>
      <c r="J24" s="153">
        <v>63</v>
      </c>
      <c r="K24" s="154" t="s">
        <v>1737</v>
      </c>
      <c r="L24" s="150">
        <v>627</v>
      </c>
      <c r="M24" s="150">
        <v>0</v>
      </c>
      <c r="N24" s="182">
        <v>627</v>
      </c>
      <c r="O24" s="147"/>
    </row>
    <row r="25" spans="2:15">
      <c r="B25" s="148">
        <v>17</v>
      </c>
      <c r="C25" s="149" t="s">
        <v>1822</v>
      </c>
      <c r="D25" s="150">
        <v>288</v>
      </c>
      <c r="E25" s="150">
        <v>6</v>
      </c>
      <c r="F25" s="150">
        <v>-265</v>
      </c>
      <c r="G25" s="150">
        <v>12</v>
      </c>
      <c r="H25" s="150">
        <v>23</v>
      </c>
      <c r="I25" s="150">
        <v>0</v>
      </c>
      <c r="J25" s="153">
        <v>64</v>
      </c>
      <c r="K25" s="154" t="s">
        <v>1738</v>
      </c>
      <c r="L25" s="150">
        <v>694</v>
      </c>
      <c r="M25" s="150">
        <v>0</v>
      </c>
      <c r="N25" s="182">
        <v>694</v>
      </c>
      <c r="O25" s="147"/>
    </row>
    <row r="26" spans="2:15">
      <c r="B26" s="148">
        <v>18</v>
      </c>
      <c r="C26" s="149" t="s">
        <v>1823</v>
      </c>
      <c r="D26" s="150">
        <v>270</v>
      </c>
      <c r="E26" s="150">
        <v>9</v>
      </c>
      <c r="F26" s="150">
        <v>-134</v>
      </c>
      <c r="G26" s="150">
        <v>8</v>
      </c>
      <c r="H26" s="150">
        <v>136</v>
      </c>
      <c r="I26" s="150">
        <v>0</v>
      </c>
      <c r="J26" s="153">
        <v>65</v>
      </c>
      <c r="K26" s="154" t="s">
        <v>1739</v>
      </c>
      <c r="L26" s="150">
        <v>241</v>
      </c>
      <c r="M26" s="150">
        <v>0</v>
      </c>
      <c r="N26" s="182">
        <v>241</v>
      </c>
      <c r="O26" s="147"/>
    </row>
    <row r="27" spans="2:15">
      <c r="B27" s="148">
        <v>19</v>
      </c>
      <c r="C27" s="149" t="s">
        <v>1824</v>
      </c>
      <c r="D27" s="150">
        <v>635</v>
      </c>
      <c r="E27" s="150">
        <v>14</v>
      </c>
      <c r="F27" s="150">
        <v>-157</v>
      </c>
      <c r="G27" s="150">
        <v>9</v>
      </c>
      <c r="H27" s="150">
        <v>478</v>
      </c>
      <c r="I27" s="150">
        <v>4</v>
      </c>
      <c r="J27" s="155">
        <v>66</v>
      </c>
      <c r="K27" s="156" t="s">
        <v>1740</v>
      </c>
      <c r="L27" s="150">
        <v>1492</v>
      </c>
      <c r="M27" s="150">
        <v>0</v>
      </c>
      <c r="N27" s="182">
        <v>1492</v>
      </c>
      <c r="O27" s="147"/>
    </row>
    <row r="28" spans="2:15" ht="14.25" thickBot="1">
      <c r="B28" s="148">
        <v>20</v>
      </c>
      <c r="C28" s="149" t="s">
        <v>1825</v>
      </c>
      <c r="D28" s="150">
        <v>686</v>
      </c>
      <c r="E28" s="150">
        <v>37</v>
      </c>
      <c r="F28" s="150">
        <v>-430</v>
      </c>
      <c r="G28" s="150">
        <v>34</v>
      </c>
      <c r="H28" s="150">
        <v>256</v>
      </c>
      <c r="I28" s="150">
        <v>5</v>
      </c>
      <c r="J28" s="157">
        <v>67</v>
      </c>
      <c r="K28" s="158" t="s">
        <v>1741</v>
      </c>
      <c r="L28" s="150">
        <v>878</v>
      </c>
      <c r="M28" s="150">
        <v>0</v>
      </c>
      <c r="N28" s="182">
        <v>878</v>
      </c>
      <c r="O28" s="159"/>
    </row>
    <row r="29" spans="2:15" ht="15" thickTop="1" thickBot="1">
      <c r="B29" s="148">
        <v>21</v>
      </c>
      <c r="C29" s="149" t="s">
        <v>1826</v>
      </c>
      <c r="D29" s="150">
        <v>342</v>
      </c>
      <c r="E29" s="150">
        <v>15</v>
      </c>
      <c r="F29" s="150">
        <v>-751</v>
      </c>
      <c r="G29" s="150">
        <v>26</v>
      </c>
      <c r="H29" s="150">
        <v>-409</v>
      </c>
      <c r="I29" s="150">
        <v>0</v>
      </c>
      <c r="J29" s="255" t="s">
        <v>1948</v>
      </c>
      <c r="K29" s="256"/>
      <c r="L29" s="160">
        <v>22338</v>
      </c>
      <c r="M29" s="160">
        <v>0</v>
      </c>
      <c r="N29" s="183">
        <v>22338</v>
      </c>
      <c r="O29" s="147"/>
    </row>
    <row r="30" spans="2:15" ht="14.25" thickTop="1">
      <c r="B30" s="148">
        <v>22</v>
      </c>
      <c r="C30" s="149" t="s">
        <v>1827</v>
      </c>
      <c r="D30" s="150">
        <v>1135</v>
      </c>
      <c r="E30" s="150">
        <v>23</v>
      </c>
      <c r="F30" s="150">
        <v>-83</v>
      </c>
      <c r="G30" s="150">
        <v>10</v>
      </c>
      <c r="H30" s="150">
        <v>1052</v>
      </c>
      <c r="I30" s="150">
        <v>0</v>
      </c>
      <c r="J30" s="151">
        <v>68</v>
      </c>
      <c r="K30" s="152" t="s">
        <v>1742</v>
      </c>
      <c r="L30" s="150">
        <v>125</v>
      </c>
      <c r="M30" s="150">
        <v>0</v>
      </c>
      <c r="N30" s="182">
        <v>125</v>
      </c>
      <c r="O30" s="147"/>
    </row>
    <row r="31" spans="2:15">
      <c r="B31" s="148">
        <v>23</v>
      </c>
      <c r="C31" s="149" t="s">
        <v>1828</v>
      </c>
      <c r="D31" s="150">
        <v>1763</v>
      </c>
      <c r="E31" s="150">
        <v>33</v>
      </c>
      <c r="F31" s="150">
        <v>-419</v>
      </c>
      <c r="G31" s="150">
        <v>16</v>
      </c>
      <c r="H31" s="150">
        <v>1344</v>
      </c>
      <c r="I31" s="150">
        <v>1</v>
      </c>
      <c r="J31" s="153">
        <v>69</v>
      </c>
      <c r="K31" s="154" t="s">
        <v>1743</v>
      </c>
      <c r="L31" s="150">
        <v>0</v>
      </c>
      <c r="M31" s="150">
        <v>-81</v>
      </c>
      <c r="N31" s="182">
        <v>-81</v>
      </c>
      <c r="O31" s="147"/>
    </row>
    <row r="32" spans="2:15">
      <c r="B32" s="148">
        <v>24</v>
      </c>
      <c r="C32" s="149" t="s">
        <v>1829</v>
      </c>
      <c r="D32" s="150">
        <v>553</v>
      </c>
      <c r="E32" s="150">
        <v>14</v>
      </c>
      <c r="F32" s="150">
        <v>-222</v>
      </c>
      <c r="G32" s="150">
        <v>14</v>
      </c>
      <c r="H32" s="150">
        <v>331</v>
      </c>
      <c r="I32" s="150">
        <v>1</v>
      </c>
      <c r="J32" s="153">
        <v>70</v>
      </c>
      <c r="K32" s="154" t="s">
        <v>1744</v>
      </c>
      <c r="L32" s="150">
        <v>0</v>
      </c>
      <c r="M32" s="150">
        <v>-9</v>
      </c>
      <c r="N32" s="182">
        <v>-9</v>
      </c>
      <c r="O32" s="147"/>
    </row>
    <row r="33" spans="2:15">
      <c r="B33" s="148">
        <v>25</v>
      </c>
      <c r="C33" s="149" t="s">
        <v>1830</v>
      </c>
      <c r="D33" s="150">
        <v>1149</v>
      </c>
      <c r="E33" s="150">
        <v>16</v>
      </c>
      <c r="F33" s="150">
        <v>-2</v>
      </c>
      <c r="G33" s="150">
        <v>1</v>
      </c>
      <c r="H33" s="150">
        <v>1147</v>
      </c>
      <c r="I33" s="150">
        <v>1</v>
      </c>
      <c r="J33" s="153">
        <v>71</v>
      </c>
      <c r="K33" s="154" t="s">
        <v>3713</v>
      </c>
      <c r="L33" s="150">
        <v>0</v>
      </c>
      <c r="M33" s="150">
        <v>-36</v>
      </c>
      <c r="N33" s="182">
        <v>-36</v>
      </c>
      <c r="O33" s="147"/>
    </row>
    <row r="34" spans="2:15">
      <c r="B34" s="148">
        <v>26</v>
      </c>
      <c r="C34" s="149" t="s">
        <v>1831</v>
      </c>
      <c r="D34" s="150">
        <v>522</v>
      </c>
      <c r="E34" s="150">
        <v>14</v>
      </c>
      <c r="F34" s="150">
        <v>-126</v>
      </c>
      <c r="G34" s="150">
        <v>11</v>
      </c>
      <c r="H34" s="150">
        <v>396</v>
      </c>
      <c r="I34" s="150">
        <v>0</v>
      </c>
      <c r="J34" s="153">
        <v>72</v>
      </c>
      <c r="K34" s="154" t="s">
        <v>1745</v>
      </c>
      <c r="L34" s="150">
        <v>242</v>
      </c>
      <c r="M34" s="150">
        <v>0</v>
      </c>
      <c r="N34" s="182">
        <v>242</v>
      </c>
      <c r="O34" s="147"/>
    </row>
    <row r="35" spans="2:15">
      <c r="B35" s="148">
        <v>27</v>
      </c>
      <c r="C35" s="149" t="s">
        <v>1832</v>
      </c>
      <c r="D35" s="150">
        <v>2940</v>
      </c>
      <c r="E35" s="150">
        <v>31</v>
      </c>
      <c r="F35" s="150">
        <v>-140</v>
      </c>
      <c r="G35" s="150">
        <v>6</v>
      </c>
      <c r="H35" s="150">
        <v>2800</v>
      </c>
      <c r="I35" s="150">
        <v>0</v>
      </c>
      <c r="J35" s="153">
        <v>73</v>
      </c>
      <c r="K35" s="154" t="s">
        <v>1746</v>
      </c>
      <c r="L35" s="150">
        <v>213</v>
      </c>
      <c r="M35" s="150">
        <v>0</v>
      </c>
      <c r="N35" s="182">
        <v>213</v>
      </c>
      <c r="O35" s="147"/>
    </row>
    <row r="36" spans="2:15">
      <c r="B36" s="148">
        <v>28</v>
      </c>
      <c r="C36" s="149" t="s">
        <v>1833</v>
      </c>
      <c r="D36" s="150">
        <v>4365</v>
      </c>
      <c r="E36" s="150">
        <v>22</v>
      </c>
      <c r="F36" s="150">
        <v>-327</v>
      </c>
      <c r="G36" s="150">
        <v>15</v>
      </c>
      <c r="H36" s="150">
        <v>4038</v>
      </c>
      <c r="I36" s="150">
        <v>0</v>
      </c>
      <c r="J36" s="153">
        <v>74</v>
      </c>
      <c r="K36" s="154" t="s">
        <v>1747</v>
      </c>
      <c r="L36" s="150">
        <v>328</v>
      </c>
      <c r="M36" s="150">
        <v>0</v>
      </c>
      <c r="N36" s="182">
        <v>328</v>
      </c>
      <c r="O36" s="147"/>
    </row>
    <row r="37" spans="2:15">
      <c r="B37" s="148">
        <v>29</v>
      </c>
      <c r="C37" s="149" t="s">
        <v>1834</v>
      </c>
      <c r="D37" s="150">
        <v>594</v>
      </c>
      <c r="E37" s="150">
        <v>22</v>
      </c>
      <c r="F37" s="150">
        <v>-132</v>
      </c>
      <c r="G37" s="150">
        <v>9</v>
      </c>
      <c r="H37" s="150">
        <v>462</v>
      </c>
      <c r="I37" s="150">
        <v>7</v>
      </c>
      <c r="J37" s="153">
        <v>75</v>
      </c>
      <c r="K37" s="154" t="s">
        <v>1748</v>
      </c>
      <c r="L37" s="150">
        <v>0</v>
      </c>
      <c r="M37" s="150">
        <v>-112</v>
      </c>
      <c r="N37" s="182">
        <v>-112</v>
      </c>
      <c r="O37" s="147"/>
    </row>
    <row r="38" spans="2:15">
      <c r="B38" s="148">
        <v>30</v>
      </c>
      <c r="C38" s="149" t="s">
        <v>1835</v>
      </c>
      <c r="D38" s="150">
        <v>374</v>
      </c>
      <c r="E38" s="150">
        <v>14</v>
      </c>
      <c r="F38" s="150">
        <v>-276</v>
      </c>
      <c r="G38" s="150">
        <v>14</v>
      </c>
      <c r="H38" s="150">
        <v>98</v>
      </c>
      <c r="I38" s="150">
        <v>1</v>
      </c>
      <c r="J38" s="153">
        <v>76</v>
      </c>
      <c r="K38" s="154" t="s">
        <v>1749</v>
      </c>
      <c r="L38" s="150">
        <v>720</v>
      </c>
      <c r="M38" s="150">
        <v>0</v>
      </c>
      <c r="N38" s="182">
        <v>720</v>
      </c>
      <c r="O38" s="147"/>
    </row>
    <row r="39" spans="2:15">
      <c r="B39" s="148">
        <v>31</v>
      </c>
      <c r="C39" s="149" t="s">
        <v>1836</v>
      </c>
      <c r="D39" s="150">
        <v>599</v>
      </c>
      <c r="E39" s="150">
        <v>13</v>
      </c>
      <c r="F39" s="150">
        <v>-217</v>
      </c>
      <c r="G39" s="150">
        <v>6</v>
      </c>
      <c r="H39" s="150">
        <v>382</v>
      </c>
      <c r="I39" s="150">
        <v>0</v>
      </c>
      <c r="J39" s="153">
        <v>77</v>
      </c>
      <c r="K39" s="154" t="s">
        <v>1750</v>
      </c>
      <c r="L39" s="150">
        <v>282</v>
      </c>
      <c r="M39" s="150">
        <v>0</v>
      </c>
      <c r="N39" s="182">
        <v>282</v>
      </c>
      <c r="O39" s="147"/>
    </row>
    <row r="40" spans="2:15">
      <c r="B40" s="148">
        <v>32</v>
      </c>
      <c r="C40" s="149" t="s">
        <v>1837</v>
      </c>
      <c r="D40" s="150">
        <v>184</v>
      </c>
      <c r="E40" s="150">
        <v>9</v>
      </c>
      <c r="F40" s="150">
        <v>-231</v>
      </c>
      <c r="G40" s="150">
        <v>9</v>
      </c>
      <c r="H40" s="150">
        <v>-47</v>
      </c>
      <c r="I40" s="150">
        <v>1</v>
      </c>
      <c r="J40" s="153">
        <v>78</v>
      </c>
      <c r="K40" s="162" t="s">
        <v>1751</v>
      </c>
      <c r="L40" s="150">
        <v>75</v>
      </c>
      <c r="M40" s="150">
        <v>0</v>
      </c>
      <c r="N40" s="182">
        <v>75</v>
      </c>
      <c r="O40" s="147"/>
    </row>
    <row r="41" spans="2:15">
      <c r="B41" s="148">
        <v>33</v>
      </c>
      <c r="C41" s="149" t="s">
        <v>1838</v>
      </c>
      <c r="D41" s="150">
        <v>1008</v>
      </c>
      <c r="E41" s="150">
        <v>20</v>
      </c>
      <c r="F41" s="150">
        <v>-26</v>
      </c>
      <c r="G41" s="150">
        <v>4</v>
      </c>
      <c r="H41" s="150">
        <v>982</v>
      </c>
      <c r="I41" s="150">
        <v>1</v>
      </c>
      <c r="J41" s="153">
        <v>79</v>
      </c>
      <c r="K41" s="154" t="s">
        <v>1752</v>
      </c>
      <c r="L41" s="150">
        <v>318</v>
      </c>
      <c r="M41" s="150">
        <v>0</v>
      </c>
      <c r="N41" s="182">
        <v>318</v>
      </c>
      <c r="O41" s="147"/>
    </row>
    <row r="42" spans="2:15">
      <c r="B42" s="148">
        <v>34</v>
      </c>
      <c r="C42" s="149" t="s">
        <v>1839</v>
      </c>
      <c r="D42" s="150">
        <v>288</v>
      </c>
      <c r="E42" s="150">
        <v>13</v>
      </c>
      <c r="F42" s="150">
        <v>-106</v>
      </c>
      <c r="G42" s="150">
        <v>6</v>
      </c>
      <c r="H42" s="150">
        <v>182</v>
      </c>
      <c r="I42" s="150">
        <v>1</v>
      </c>
      <c r="J42" s="153">
        <v>80</v>
      </c>
      <c r="K42" s="154" t="s">
        <v>1842</v>
      </c>
      <c r="L42" s="150">
        <v>334</v>
      </c>
      <c r="M42" s="150">
        <v>0</v>
      </c>
      <c r="N42" s="182">
        <v>334</v>
      </c>
      <c r="O42" s="147"/>
    </row>
    <row r="43" spans="2:15">
      <c r="B43" s="148">
        <v>35</v>
      </c>
      <c r="C43" s="149" t="s">
        <v>1840</v>
      </c>
      <c r="D43" s="150">
        <v>419</v>
      </c>
      <c r="E43" s="150">
        <v>7</v>
      </c>
      <c r="F43" s="150">
        <v>-194</v>
      </c>
      <c r="G43" s="150">
        <v>10</v>
      </c>
      <c r="H43" s="150">
        <v>225</v>
      </c>
      <c r="I43" s="150">
        <v>1</v>
      </c>
      <c r="J43" s="153">
        <v>81</v>
      </c>
      <c r="K43" s="154" t="s">
        <v>1754</v>
      </c>
      <c r="L43" s="150">
        <v>813</v>
      </c>
      <c r="M43" s="150">
        <v>0</v>
      </c>
      <c r="N43" s="182">
        <v>813</v>
      </c>
      <c r="O43" s="147"/>
    </row>
    <row r="44" spans="2:15">
      <c r="B44" s="148">
        <v>36</v>
      </c>
      <c r="C44" s="149" t="s">
        <v>1841</v>
      </c>
      <c r="D44" s="150">
        <v>406</v>
      </c>
      <c r="E44" s="150">
        <v>12</v>
      </c>
      <c r="F44" s="150">
        <v>-210</v>
      </c>
      <c r="G44" s="150">
        <v>11</v>
      </c>
      <c r="H44" s="150">
        <v>196</v>
      </c>
      <c r="I44" s="150">
        <v>1</v>
      </c>
      <c r="J44" s="153">
        <v>82</v>
      </c>
      <c r="K44" s="154" t="s">
        <v>1755</v>
      </c>
      <c r="L44" s="150">
        <v>672</v>
      </c>
      <c r="M44" s="150">
        <v>0</v>
      </c>
      <c r="N44" s="182">
        <v>672</v>
      </c>
      <c r="O44" s="147"/>
    </row>
    <row r="45" spans="2:15">
      <c r="B45" s="148">
        <v>37</v>
      </c>
      <c r="C45" s="149" t="s">
        <v>1843</v>
      </c>
      <c r="D45" s="150">
        <v>394</v>
      </c>
      <c r="E45" s="150">
        <v>12</v>
      </c>
      <c r="F45" s="150">
        <v>-78</v>
      </c>
      <c r="G45" s="150">
        <v>4</v>
      </c>
      <c r="H45" s="150">
        <v>316</v>
      </c>
      <c r="I45" s="150">
        <v>0</v>
      </c>
      <c r="J45" s="153">
        <v>83</v>
      </c>
      <c r="K45" s="154" t="s">
        <v>1846</v>
      </c>
      <c r="L45" s="150">
        <v>210</v>
      </c>
      <c r="M45" s="150">
        <v>0</v>
      </c>
      <c r="N45" s="182">
        <v>210</v>
      </c>
      <c r="O45" s="147"/>
    </row>
    <row r="46" spans="2:15">
      <c r="B46" s="148">
        <v>38</v>
      </c>
      <c r="C46" s="149" t="s">
        <v>1844</v>
      </c>
      <c r="D46" s="150">
        <v>505</v>
      </c>
      <c r="E46" s="150">
        <v>12</v>
      </c>
      <c r="F46" s="150">
        <v>-122</v>
      </c>
      <c r="G46" s="150">
        <v>6</v>
      </c>
      <c r="H46" s="150">
        <v>383</v>
      </c>
      <c r="I46" s="150">
        <v>1</v>
      </c>
      <c r="J46" s="153">
        <v>84</v>
      </c>
      <c r="K46" s="154" t="s">
        <v>1757</v>
      </c>
      <c r="L46" s="150">
        <v>33</v>
      </c>
      <c r="M46" s="150">
        <v>0</v>
      </c>
      <c r="N46" s="182">
        <v>33</v>
      </c>
      <c r="O46" s="147"/>
    </row>
    <row r="47" spans="2:15">
      <c r="B47" s="148">
        <v>39</v>
      </c>
      <c r="C47" s="149" t="s">
        <v>1845</v>
      </c>
      <c r="D47" s="150">
        <v>170</v>
      </c>
      <c r="E47" s="150">
        <v>20</v>
      </c>
      <c r="F47" s="150">
        <v>-107</v>
      </c>
      <c r="G47" s="150">
        <v>13</v>
      </c>
      <c r="H47" s="150">
        <v>63</v>
      </c>
      <c r="I47" s="150">
        <v>0</v>
      </c>
      <c r="J47" s="153">
        <v>85</v>
      </c>
      <c r="K47" s="154" t="s">
        <v>1758</v>
      </c>
      <c r="L47" s="150">
        <v>0</v>
      </c>
      <c r="M47" s="150">
        <v>-954</v>
      </c>
      <c r="N47" s="182">
        <v>-954</v>
      </c>
      <c r="O47" s="147"/>
    </row>
    <row r="48" spans="2:15">
      <c r="B48" s="148">
        <v>40</v>
      </c>
      <c r="C48" s="149" t="s">
        <v>1847</v>
      </c>
      <c r="D48" s="150">
        <v>2536</v>
      </c>
      <c r="E48" s="150">
        <v>42</v>
      </c>
      <c r="F48" s="150">
        <v>-318</v>
      </c>
      <c r="G48" s="150">
        <v>15</v>
      </c>
      <c r="H48" s="150">
        <v>2218</v>
      </c>
      <c r="I48" s="150">
        <v>0</v>
      </c>
      <c r="J48" s="153">
        <v>86</v>
      </c>
      <c r="K48" s="154" t="s">
        <v>1759</v>
      </c>
      <c r="L48" s="150">
        <v>296</v>
      </c>
      <c r="M48" s="150">
        <v>0</v>
      </c>
      <c r="N48" s="182">
        <v>296</v>
      </c>
      <c r="O48" s="147"/>
    </row>
    <row r="49" spans="2:15">
      <c r="B49" s="148">
        <v>41</v>
      </c>
      <c r="C49" s="149" t="s">
        <v>1848</v>
      </c>
      <c r="D49" s="150">
        <v>1098</v>
      </c>
      <c r="E49" s="150">
        <v>14</v>
      </c>
      <c r="F49" s="150">
        <v>-94</v>
      </c>
      <c r="G49" s="150">
        <v>6</v>
      </c>
      <c r="H49" s="150">
        <v>1004</v>
      </c>
      <c r="I49" s="150">
        <v>0</v>
      </c>
      <c r="J49" s="153">
        <v>87</v>
      </c>
      <c r="K49" s="154" t="s">
        <v>1760</v>
      </c>
      <c r="L49" s="150">
        <v>0</v>
      </c>
      <c r="M49" s="150">
        <v>-102</v>
      </c>
      <c r="N49" s="182">
        <v>-102</v>
      </c>
      <c r="O49" s="147"/>
    </row>
    <row r="50" spans="2:15">
      <c r="B50" s="148">
        <v>42</v>
      </c>
      <c r="C50" s="149" t="s">
        <v>1849</v>
      </c>
      <c r="D50" s="150">
        <v>346</v>
      </c>
      <c r="E50" s="150">
        <v>14</v>
      </c>
      <c r="F50" s="150">
        <v>-111</v>
      </c>
      <c r="G50" s="150">
        <v>5</v>
      </c>
      <c r="H50" s="150">
        <v>235</v>
      </c>
      <c r="I50" s="150">
        <v>0</v>
      </c>
      <c r="J50" s="153">
        <v>88</v>
      </c>
      <c r="K50" s="154" t="s">
        <v>1761</v>
      </c>
      <c r="L50" s="150">
        <v>127</v>
      </c>
      <c r="M50" s="150">
        <v>0</v>
      </c>
      <c r="N50" s="182">
        <v>127</v>
      </c>
      <c r="O50" s="147"/>
    </row>
    <row r="51" spans="2:15">
      <c r="B51" s="148">
        <v>43</v>
      </c>
      <c r="C51" s="149" t="s">
        <v>1850</v>
      </c>
      <c r="D51" s="150">
        <v>614</v>
      </c>
      <c r="E51" s="150">
        <v>20</v>
      </c>
      <c r="F51" s="150">
        <v>-473</v>
      </c>
      <c r="G51" s="150">
        <v>24</v>
      </c>
      <c r="H51" s="150">
        <v>141</v>
      </c>
      <c r="I51" s="150">
        <v>0</v>
      </c>
      <c r="J51" s="153">
        <v>89</v>
      </c>
      <c r="K51" s="154" t="s">
        <v>1762</v>
      </c>
      <c r="L51" s="150">
        <v>68</v>
      </c>
      <c r="M51" s="150">
        <v>0</v>
      </c>
      <c r="N51" s="182">
        <v>68</v>
      </c>
      <c r="O51" s="147"/>
    </row>
    <row r="52" spans="2:15">
      <c r="B52" s="148">
        <v>44</v>
      </c>
      <c r="C52" s="149" t="s">
        <v>1851</v>
      </c>
      <c r="D52" s="150">
        <v>395</v>
      </c>
      <c r="E52" s="150">
        <v>12</v>
      </c>
      <c r="F52" s="150">
        <v>-99</v>
      </c>
      <c r="G52" s="150">
        <v>5</v>
      </c>
      <c r="H52" s="150">
        <v>296</v>
      </c>
      <c r="I52" s="150">
        <v>0</v>
      </c>
      <c r="J52" s="153">
        <v>90</v>
      </c>
      <c r="K52" s="154" t="s">
        <v>1854</v>
      </c>
      <c r="L52" s="150">
        <v>0</v>
      </c>
      <c r="M52" s="150">
        <v>-306</v>
      </c>
      <c r="N52" s="182">
        <v>-306</v>
      </c>
      <c r="O52" s="147"/>
    </row>
    <row r="53" spans="2:15">
      <c r="B53" s="148">
        <v>45</v>
      </c>
      <c r="C53" s="149" t="s">
        <v>1852</v>
      </c>
      <c r="D53" s="150">
        <v>335</v>
      </c>
      <c r="E53" s="150">
        <v>11</v>
      </c>
      <c r="F53" s="150">
        <v>-231</v>
      </c>
      <c r="G53" s="150">
        <v>13</v>
      </c>
      <c r="H53" s="150">
        <v>104</v>
      </c>
      <c r="I53" s="150">
        <v>1</v>
      </c>
      <c r="J53" s="153">
        <v>91</v>
      </c>
      <c r="K53" s="154" t="s">
        <v>1856</v>
      </c>
      <c r="L53" s="150">
        <v>114</v>
      </c>
      <c r="M53" s="150">
        <v>0</v>
      </c>
      <c r="N53" s="182">
        <v>114</v>
      </c>
      <c r="O53" s="147"/>
    </row>
    <row r="54" spans="2:15">
      <c r="B54" s="148">
        <v>46</v>
      </c>
      <c r="C54" s="149" t="s">
        <v>1853</v>
      </c>
      <c r="D54" s="150">
        <v>666</v>
      </c>
      <c r="E54" s="150">
        <v>25</v>
      </c>
      <c r="F54" s="150">
        <v>-224</v>
      </c>
      <c r="G54" s="150">
        <v>11</v>
      </c>
      <c r="H54" s="150">
        <v>442</v>
      </c>
      <c r="I54" s="150">
        <v>6</v>
      </c>
      <c r="J54" s="153">
        <v>92</v>
      </c>
      <c r="K54" s="154" t="s">
        <v>1765</v>
      </c>
      <c r="L54" s="150">
        <v>364</v>
      </c>
      <c r="M54" s="150">
        <v>0</v>
      </c>
      <c r="N54" s="182">
        <v>364</v>
      </c>
      <c r="O54" s="147"/>
    </row>
    <row r="55" spans="2:15" ht="14.25" thickBot="1">
      <c r="B55" s="163">
        <v>47</v>
      </c>
      <c r="C55" s="164" t="s">
        <v>1855</v>
      </c>
      <c r="D55" s="150">
        <v>3092</v>
      </c>
      <c r="E55" s="150">
        <v>25</v>
      </c>
      <c r="F55" s="150">
        <v>-66</v>
      </c>
      <c r="G55" s="150">
        <v>7</v>
      </c>
      <c r="H55" s="150">
        <v>3026</v>
      </c>
      <c r="I55" s="150">
        <v>8</v>
      </c>
      <c r="J55" s="153">
        <v>93</v>
      </c>
      <c r="K55" s="154" t="s">
        <v>1766</v>
      </c>
      <c r="L55" s="150">
        <v>126</v>
      </c>
      <c r="M55" s="150">
        <v>0</v>
      </c>
      <c r="N55" s="182">
        <v>126</v>
      </c>
      <c r="O55" s="147"/>
    </row>
    <row r="56" spans="2:15" ht="15" thickTop="1" thickBot="1">
      <c r="B56" s="262" t="s">
        <v>1857</v>
      </c>
      <c r="C56" s="263"/>
      <c r="D56" s="165">
        <v>65504</v>
      </c>
      <c r="E56" s="165">
        <v>1010</v>
      </c>
      <c r="F56" s="165">
        <v>-9887</v>
      </c>
      <c r="G56" s="166">
        <v>576</v>
      </c>
      <c r="H56" s="166">
        <v>55617</v>
      </c>
      <c r="I56" s="166">
        <v>87</v>
      </c>
      <c r="J56" s="153">
        <v>94</v>
      </c>
      <c r="K56" s="154" t="s">
        <v>1767</v>
      </c>
      <c r="L56" s="150">
        <v>295</v>
      </c>
      <c r="M56" s="150">
        <v>0</v>
      </c>
      <c r="N56" s="182">
        <v>295</v>
      </c>
      <c r="O56" s="147"/>
    </row>
    <row r="57" spans="2:15">
      <c r="B57" s="133"/>
      <c r="C57" s="167"/>
      <c r="D57" s="168"/>
      <c r="E57" s="168"/>
      <c r="F57" s="168"/>
      <c r="G57" s="168"/>
      <c r="H57" s="168"/>
      <c r="I57" s="168"/>
      <c r="J57" s="153">
        <v>95</v>
      </c>
      <c r="K57" s="154" t="s">
        <v>1768</v>
      </c>
      <c r="L57" s="150">
        <v>656</v>
      </c>
      <c r="M57" s="150">
        <v>0</v>
      </c>
      <c r="N57" s="182">
        <v>656</v>
      </c>
      <c r="O57" s="147"/>
    </row>
    <row r="58" spans="2:15">
      <c r="B58" s="254" t="s">
        <v>1955</v>
      </c>
      <c r="C58" s="254"/>
      <c r="D58" s="254"/>
      <c r="E58" s="254"/>
      <c r="F58" s="254"/>
      <c r="G58" s="254"/>
      <c r="H58" s="169"/>
      <c r="I58" s="168"/>
      <c r="J58" s="153">
        <v>96</v>
      </c>
      <c r="K58" s="154" t="s">
        <v>1858</v>
      </c>
      <c r="L58" s="150">
        <v>214</v>
      </c>
      <c r="M58" s="150">
        <v>0</v>
      </c>
      <c r="N58" s="182">
        <v>214</v>
      </c>
      <c r="O58" s="147"/>
    </row>
    <row r="59" spans="2:15">
      <c r="B59" s="170" t="s">
        <v>1954</v>
      </c>
      <c r="C59" s="171"/>
      <c r="D59" s="168"/>
      <c r="E59" s="168"/>
      <c r="F59" s="168"/>
      <c r="G59" s="168"/>
      <c r="H59" s="168"/>
      <c r="I59" s="172"/>
      <c r="J59" s="153">
        <v>97</v>
      </c>
      <c r="K59" s="154" t="s">
        <v>1770</v>
      </c>
      <c r="L59" s="150">
        <v>433</v>
      </c>
      <c r="M59" s="150">
        <v>0</v>
      </c>
      <c r="N59" s="182">
        <v>433</v>
      </c>
      <c r="O59" s="147"/>
    </row>
    <row r="60" spans="2:15">
      <c r="B60" s="133"/>
      <c r="C60" s="170"/>
      <c r="D60" s="173"/>
      <c r="E60" s="173"/>
      <c r="F60" s="173"/>
      <c r="G60" s="173"/>
      <c r="H60" s="173"/>
      <c r="I60" s="172"/>
      <c r="J60" s="153">
        <v>98</v>
      </c>
      <c r="K60" s="154" t="s">
        <v>1771</v>
      </c>
      <c r="L60" s="150">
        <v>103</v>
      </c>
      <c r="M60" s="150">
        <v>0</v>
      </c>
      <c r="N60" s="182">
        <v>103</v>
      </c>
      <c r="O60" s="147"/>
    </row>
    <row r="61" spans="2:15" ht="15">
      <c r="B61" s="133"/>
      <c r="C61" s="174"/>
      <c r="D61" s="175"/>
      <c r="E61" s="175"/>
      <c r="F61" s="175"/>
      <c r="G61" s="176"/>
      <c r="H61" s="176"/>
      <c r="I61" s="172"/>
      <c r="J61" s="153">
        <v>99</v>
      </c>
      <c r="K61" s="154" t="s">
        <v>1772</v>
      </c>
      <c r="L61" s="150">
        <v>228</v>
      </c>
      <c r="M61" s="150">
        <v>0</v>
      </c>
      <c r="N61" s="182">
        <v>228</v>
      </c>
      <c r="O61" s="147"/>
    </row>
    <row r="62" spans="2:15">
      <c r="B62" s="177"/>
      <c r="C62" s="177"/>
      <c r="D62" s="177"/>
      <c r="E62" s="177"/>
      <c r="F62" s="177"/>
      <c r="G62" s="177"/>
      <c r="H62" s="177"/>
      <c r="I62" s="172"/>
      <c r="J62" s="153">
        <v>100</v>
      </c>
      <c r="K62" s="154" t="s">
        <v>1773</v>
      </c>
      <c r="L62" s="150">
        <v>98</v>
      </c>
      <c r="M62" s="150">
        <v>0</v>
      </c>
      <c r="N62" s="182">
        <v>98</v>
      </c>
      <c r="O62" s="147"/>
    </row>
    <row r="63" spans="2:15">
      <c r="B63" s="133"/>
      <c r="C63" s="133"/>
      <c r="D63" s="133"/>
      <c r="E63" s="133"/>
      <c r="F63" s="133"/>
      <c r="G63" s="133"/>
      <c r="H63" s="133"/>
      <c r="I63" s="168"/>
      <c r="J63" s="153">
        <v>101</v>
      </c>
      <c r="K63" s="154" t="s">
        <v>1774</v>
      </c>
      <c r="L63" s="150">
        <v>137</v>
      </c>
      <c r="M63" s="150">
        <v>0</v>
      </c>
      <c r="N63" s="182">
        <v>137</v>
      </c>
      <c r="O63" s="147"/>
    </row>
    <row r="64" spans="2:15">
      <c r="B64" s="133"/>
      <c r="C64" s="133"/>
      <c r="D64" s="133"/>
      <c r="E64" s="133"/>
      <c r="F64" s="133"/>
      <c r="G64" s="133"/>
      <c r="H64" s="133"/>
      <c r="I64" s="168"/>
      <c r="J64" s="153">
        <v>102</v>
      </c>
      <c r="K64" s="154" t="s">
        <v>1775</v>
      </c>
      <c r="L64" s="150">
        <v>77</v>
      </c>
      <c r="M64" s="150">
        <v>0</v>
      </c>
      <c r="N64" s="182">
        <v>77</v>
      </c>
      <c r="O64" s="147"/>
    </row>
    <row r="65" spans="2:15">
      <c r="B65" s="133"/>
      <c r="C65" s="133"/>
      <c r="D65" s="133"/>
      <c r="E65" s="133"/>
      <c r="F65" s="133"/>
      <c r="G65" s="133"/>
      <c r="H65" s="133"/>
      <c r="I65" s="173"/>
      <c r="J65" s="153">
        <v>103</v>
      </c>
      <c r="K65" s="154" t="s">
        <v>1913</v>
      </c>
      <c r="L65" s="150">
        <v>413</v>
      </c>
      <c r="M65" s="150">
        <v>0</v>
      </c>
      <c r="N65" s="182">
        <v>413</v>
      </c>
      <c r="O65" s="147"/>
    </row>
    <row r="66" spans="2:15" ht="15">
      <c r="B66" s="133"/>
      <c r="C66" s="133"/>
      <c r="D66" s="133"/>
      <c r="E66" s="133"/>
      <c r="F66" s="133"/>
      <c r="G66" s="133"/>
      <c r="H66" s="133"/>
      <c r="I66" s="176"/>
      <c r="J66" s="153">
        <v>104</v>
      </c>
      <c r="K66" s="154" t="s">
        <v>1776</v>
      </c>
      <c r="L66" s="150">
        <v>16</v>
      </c>
      <c r="M66" s="150">
        <v>0</v>
      </c>
      <c r="N66" s="182">
        <v>16</v>
      </c>
      <c r="O66" s="147"/>
    </row>
    <row r="67" spans="2:15">
      <c r="B67" s="133"/>
      <c r="C67" s="133"/>
      <c r="D67" s="168"/>
      <c r="E67" s="168"/>
      <c r="F67" s="168"/>
      <c r="G67" s="168"/>
      <c r="H67" s="168"/>
      <c r="I67" s="168"/>
      <c r="J67" s="153">
        <v>105</v>
      </c>
      <c r="K67" s="154" t="s">
        <v>1777</v>
      </c>
      <c r="L67" s="150">
        <v>48</v>
      </c>
      <c r="M67" s="150">
        <v>0</v>
      </c>
      <c r="N67" s="182">
        <v>48</v>
      </c>
      <c r="O67" s="147"/>
    </row>
    <row r="68" spans="2:15">
      <c r="B68" s="133"/>
      <c r="C68" s="133"/>
      <c r="D68" s="168"/>
      <c r="E68" s="168"/>
      <c r="F68" s="168"/>
      <c r="G68" s="168"/>
      <c r="H68" s="168"/>
      <c r="I68" s="168"/>
      <c r="J68" s="153">
        <v>106</v>
      </c>
      <c r="K68" s="154" t="s">
        <v>1778</v>
      </c>
      <c r="L68" s="150">
        <v>356</v>
      </c>
      <c r="M68" s="150">
        <v>0</v>
      </c>
      <c r="N68" s="182">
        <v>356</v>
      </c>
      <c r="O68" s="147"/>
    </row>
    <row r="69" spans="2:15">
      <c r="B69" s="133"/>
      <c r="C69" s="133"/>
      <c r="D69" s="168"/>
      <c r="E69" s="168"/>
      <c r="F69" s="168"/>
      <c r="G69" s="168"/>
      <c r="H69" s="168"/>
      <c r="I69" s="168"/>
      <c r="J69" s="153">
        <v>107</v>
      </c>
      <c r="K69" s="154" t="s">
        <v>1779</v>
      </c>
      <c r="L69" s="150">
        <v>258</v>
      </c>
      <c r="M69" s="150">
        <v>0</v>
      </c>
      <c r="N69" s="182">
        <v>258</v>
      </c>
      <c r="O69" s="147"/>
    </row>
    <row r="70" spans="2:15">
      <c r="B70" s="133"/>
      <c r="C70" s="133"/>
      <c r="D70" s="168"/>
      <c r="E70" s="168"/>
      <c r="F70" s="168"/>
      <c r="G70" s="168"/>
      <c r="H70" s="168"/>
      <c r="I70" s="168"/>
      <c r="J70" s="153">
        <v>108</v>
      </c>
      <c r="K70" s="154" t="s">
        <v>1780</v>
      </c>
      <c r="L70" s="150">
        <v>49</v>
      </c>
      <c r="M70" s="150">
        <v>0</v>
      </c>
      <c r="N70" s="182">
        <v>49</v>
      </c>
      <c r="O70" s="147"/>
    </row>
    <row r="71" spans="2:15">
      <c r="B71" s="133"/>
      <c r="C71" s="133"/>
      <c r="D71" s="133"/>
      <c r="E71" s="133"/>
      <c r="F71" s="133"/>
      <c r="G71" s="133"/>
      <c r="H71" s="133"/>
      <c r="I71" s="133"/>
      <c r="J71" s="153">
        <v>109</v>
      </c>
      <c r="K71" s="154" t="s">
        <v>1781</v>
      </c>
      <c r="L71" s="150">
        <v>17</v>
      </c>
      <c r="M71" s="150">
        <v>0</v>
      </c>
      <c r="N71" s="182">
        <v>17</v>
      </c>
      <c r="O71" s="147"/>
    </row>
    <row r="72" spans="2:15">
      <c r="B72" s="133"/>
      <c r="C72" s="133"/>
      <c r="D72" s="133"/>
      <c r="E72" s="133"/>
      <c r="F72" s="133"/>
      <c r="G72" s="133"/>
      <c r="H72" s="133"/>
      <c r="I72" s="133"/>
      <c r="J72" s="153">
        <v>110</v>
      </c>
      <c r="K72" s="154" t="s">
        <v>1782</v>
      </c>
      <c r="L72" s="150">
        <v>226</v>
      </c>
      <c r="M72" s="150">
        <v>0</v>
      </c>
      <c r="N72" s="182">
        <v>226</v>
      </c>
      <c r="O72" s="147"/>
    </row>
    <row r="73" spans="2:15">
      <c r="B73" s="133"/>
      <c r="C73" s="133"/>
      <c r="D73" s="133"/>
      <c r="E73" s="133"/>
      <c r="F73" s="133"/>
      <c r="G73" s="133"/>
      <c r="H73" s="133"/>
      <c r="I73" s="133"/>
      <c r="J73" s="153">
        <v>111</v>
      </c>
      <c r="K73" s="154" t="s">
        <v>1914</v>
      </c>
      <c r="L73" s="150">
        <v>154</v>
      </c>
      <c r="M73" s="150">
        <v>0</v>
      </c>
      <c r="N73" s="182">
        <v>154</v>
      </c>
      <c r="O73" s="147"/>
    </row>
    <row r="74" spans="2:15">
      <c r="B74" s="133"/>
      <c r="C74" s="133"/>
      <c r="D74" s="133"/>
      <c r="E74" s="133"/>
      <c r="F74" s="133"/>
      <c r="G74" s="133"/>
      <c r="H74" s="133"/>
      <c r="I74" s="133"/>
      <c r="J74" s="153">
        <v>112</v>
      </c>
      <c r="K74" s="154" t="s">
        <v>1783</v>
      </c>
      <c r="L74" s="150">
        <v>320</v>
      </c>
      <c r="M74" s="150">
        <v>0</v>
      </c>
      <c r="N74" s="182">
        <v>320</v>
      </c>
      <c r="O74" s="159"/>
    </row>
    <row r="75" spans="2:15">
      <c r="B75" s="133"/>
      <c r="C75" s="133"/>
      <c r="D75" s="133"/>
      <c r="E75" s="133"/>
      <c r="F75" s="133"/>
      <c r="G75" s="133"/>
      <c r="H75" s="133"/>
      <c r="I75" s="133"/>
      <c r="J75" s="153">
        <v>113</v>
      </c>
      <c r="K75" s="154" t="s">
        <v>1784</v>
      </c>
      <c r="L75" s="150">
        <v>557</v>
      </c>
      <c r="M75" s="150">
        <v>0</v>
      </c>
      <c r="N75" s="182">
        <v>557</v>
      </c>
      <c r="O75" s="159"/>
    </row>
    <row r="76" spans="2:15">
      <c r="J76" s="153">
        <v>114</v>
      </c>
      <c r="K76" s="156" t="s">
        <v>1785</v>
      </c>
      <c r="L76" s="150">
        <v>285</v>
      </c>
      <c r="M76" s="150">
        <v>0</v>
      </c>
      <c r="N76" s="182">
        <v>285</v>
      </c>
    </row>
    <row r="77" spans="2:15" ht="14.25" thickBot="1">
      <c r="J77" s="153">
        <v>115</v>
      </c>
      <c r="K77" s="158" t="s">
        <v>1786</v>
      </c>
      <c r="L77" s="150">
        <v>1307</v>
      </c>
      <c r="M77" s="150">
        <v>0</v>
      </c>
      <c r="N77" s="182">
        <v>1307</v>
      </c>
    </row>
    <row r="78" spans="2:15" ht="15" thickTop="1" thickBot="1">
      <c r="J78" s="255" t="s">
        <v>1859</v>
      </c>
      <c r="K78" s="256"/>
      <c r="L78" s="160">
        <v>11707</v>
      </c>
      <c r="M78" s="160">
        <v>-1600</v>
      </c>
      <c r="N78" s="183">
        <v>10107</v>
      </c>
    </row>
    <row r="79" spans="2:15" ht="15" thickTop="1" thickBot="1">
      <c r="J79" s="257" t="s">
        <v>1860</v>
      </c>
      <c r="K79" s="258"/>
      <c r="L79" s="179">
        <v>99549</v>
      </c>
      <c r="M79" s="179">
        <v>-11487</v>
      </c>
      <c r="N79" s="184">
        <v>88062</v>
      </c>
    </row>
  </sheetData>
  <mergeCells count="11">
    <mergeCell ref="B56:C56"/>
    <mergeCell ref="B58:G58"/>
    <mergeCell ref="J78:K78"/>
    <mergeCell ref="J79:K79"/>
    <mergeCell ref="B2:M2"/>
    <mergeCell ref="D7:E7"/>
    <mergeCell ref="F7:G7"/>
    <mergeCell ref="J29:K29"/>
    <mergeCell ref="B7:C8"/>
    <mergeCell ref="J7:K8"/>
    <mergeCell ref="B4:N5"/>
  </mergeCells>
  <phoneticPr fontId="7"/>
  <pageMargins left="0.59055118110236227" right="0.59055118110236227" top="0.74803149606299213" bottom="0.41" header="0.31496062992125984" footer="0.31496062992125984"/>
  <pageSetup paperSize="9" scale="75"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Q77"/>
  <sheetViews>
    <sheetView zoomScale="85" zoomScaleNormal="85" zoomScaleSheetLayoutView="85" workbookViewId="0">
      <selection activeCell="K81" sqref="K81"/>
    </sheetView>
  </sheetViews>
  <sheetFormatPr defaultColWidth="9" defaultRowHeight="13.5"/>
  <cols>
    <col min="1" max="2" width="4.625" style="1" customWidth="1"/>
    <col min="3" max="3" width="11.625" style="1" customWidth="1"/>
    <col min="4" max="4" width="9" style="1"/>
    <col min="5" max="5" width="11.125" style="1" bestFit="1" customWidth="1"/>
    <col min="6" max="6" width="11.125" style="1" hidden="1" customWidth="1"/>
    <col min="7" max="7" width="11.125" style="1" bestFit="1" customWidth="1"/>
    <col min="8" max="9" width="8.625" style="1" customWidth="1"/>
    <col min="10" max="10" width="4.625" style="1" customWidth="1"/>
    <col min="11" max="11" width="11.625" style="1" bestFit="1" customWidth="1"/>
    <col min="12" max="12" width="9" style="1"/>
    <col min="13" max="13" width="11.125" style="1" bestFit="1" customWidth="1"/>
    <col min="14" max="14" width="11.125" style="1" hidden="1" customWidth="1"/>
    <col min="15" max="15" width="11.125" style="1" bestFit="1" customWidth="1"/>
    <col min="16" max="17" width="8.625" style="1" customWidth="1"/>
    <col min="18" max="18" width="2.625" style="1" customWidth="1"/>
    <col min="19" max="16384" width="9" style="1"/>
  </cols>
  <sheetData>
    <row r="2" spans="1:17" ht="17.25">
      <c r="B2" s="279" t="s">
        <v>1949</v>
      </c>
      <c r="C2" s="279"/>
      <c r="D2" s="279"/>
      <c r="E2" s="279"/>
      <c r="F2" s="279"/>
      <c r="G2" s="279"/>
      <c r="H2" s="279"/>
      <c r="I2" s="279"/>
      <c r="J2" s="279"/>
      <c r="K2" s="279"/>
      <c r="L2" s="279"/>
      <c r="M2" s="279"/>
    </row>
    <row r="4" spans="1:17" ht="13.5" customHeight="1" thickBot="1">
      <c r="C4" s="16"/>
      <c r="D4" s="16"/>
      <c r="E4" s="16"/>
      <c r="F4" s="16"/>
      <c r="G4" s="16"/>
      <c r="H4" s="16"/>
      <c r="I4" s="16"/>
      <c r="J4" s="16"/>
      <c r="K4" s="16"/>
      <c r="L4" s="16"/>
      <c r="O4" s="280" t="s">
        <v>1947</v>
      </c>
      <c r="P4" s="280"/>
      <c r="Q4" s="280"/>
    </row>
    <row r="5" spans="1:17" ht="32.25" customHeight="1">
      <c r="A5" s="17"/>
      <c r="B5" s="285" t="s">
        <v>1800</v>
      </c>
      <c r="C5" s="286"/>
      <c r="D5" s="70" t="s">
        <v>1881</v>
      </c>
      <c r="E5" s="70" t="s">
        <v>1803</v>
      </c>
      <c r="F5" s="70" t="s">
        <v>1944</v>
      </c>
      <c r="G5" s="70" t="s">
        <v>0</v>
      </c>
      <c r="H5" s="70" t="s">
        <v>1804</v>
      </c>
      <c r="I5" s="112" t="s">
        <v>1906</v>
      </c>
      <c r="J5" s="289" t="s">
        <v>1956</v>
      </c>
      <c r="K5" s="290"/>
      <c r="L5" s="70" t="s">
        <v>1881</v>
      </c>
      <c r="M5" s="70" t="s">
        <v>1803</v>
      </c>
      <c r="N5" s="70" t="s">
        <v>1944</v>
      </c>
      <c r="O5" s="70" t="s">
        <v>0</v>
      </c>
      <c r="P5" s="71" t="s">
        <v>1804</v>
      </c>
      <c r="Q5" s="72" t="s">
        <v>1906</v>
      </c>
    </row>
    <row r="6" spans="1:17">
      <c r="A6" s="17"/>
      <c r="B6" s="287"/>
      <c r="C6" s="288"/>
      <c r="D6" s="73" t="s">
        <v>1806</v>
      </c>
      <c r="E6" s="73" t="s">
        <v>1807</v>
      </c>
      <c r="F6" s="73" t="s">
        <v>1807</v>
      </c>
      <c r="G6" s="73" t="s">
        <v>1807</v>
      </c>
      <c r="H6" s="73" t="s">
        <v>1807</v>
      </c>
      <c r="I6" s="113" t="s">
        <v>1807</v>
      </c>
      <c r="J6" s="291"/>
      <c r="K6" s="292"/>
      <c r="L6" s="73" t="s">
        <v>1806</v>
      </c>
      <c r="M6" s="73" t="s">
        <v>1807</v>
      </c>
      <c r="N6" s="73" t="s">
        <v>1807</v>
      </c>
      <c r="O6" s="73" t="s">
        <v>1807</v>
      </c>
      <c r="P6" s="74" t="s">
        <v>1807</v>
      </c>
      <c r="Q6" s="75" t="s">
        <v>1807</v>
      </c>
    </row>
    <row r="7" spans="1:17">
      <c r="B7" s="231">
        <v>1</v>
      </c>
      <c r="C7" s="51" t="s">
        <v>1801</v>
      </c>
      <c r="D7" s="18">
        <v>640</v>
      </c>
      <c r="E7" s="18">
        <v>43018</v>
      </c>
      <c r="F7" s="18">
        <v>43018</v>
      </c>
      <c r="G7" s="18">
        <v>37194</v>
      </c>
      <c r="H7" s="18">
        <v>39</v>
      </c>
      <c r="I7" s="114">
        <v>2</v>
      </c>
      <c r="J7" s="76">
        <v>48</v>
      </c>
      <c r="K7" s="35" t="s">
        <v>1723</v>
      </c>
      <c r="L7" s="18">
        <v>397</v>
      </c>
      <c r="M7" s="18">
        <v>28539</v>
      </c>
      <c r="N7" s="18">
        <v>30018</v>
      </c>
      <c r="O7" s="18">
        <v>28344</v>
      </c>
      <c r="P7" s="18">
        <v>7</v>
      </c>
      <c r="Q7" s="116">
        <v>0</v>
      </c>
    </row>
    <row r="8" spans="1:17">
      <c r="B8" s="231">
        <v>2</v>
      </c>
      <c r="C8" s="51" t="s">
        <v>1802</v>
      </c>
      <c r="D8" s="18">
        <v>327</v>
      </c>
      <c r="E8" s="18">
        <v>23150</v>
      </c>
      <c r="F8" s="18">
        <v>23150</v>
      </c>
      <c r="G8" s="18">
        <v>20543</v>
      </c>
      <c r="H8" s="18">
        <v>0</v>
      </c>
      <c r="I8" s="114">
        <v>0</v>
      </c>
      <c r="J8" s="77">
        <v>49</v>
      </c>
      <c r="K8" s="36" t="s">
        <v>1724</v>
      </c>
      <c r="L8" s="18">
        <v>331</v>
      </c>
      <c r="M8" s="18">
        <v>18457</v>
      </c>
      <c r="N8" s="18">
        <v>19278</v>
      </c>
      <c r="O8" s="18">
        <v>18566</v>
      </c>
      <c r="P8" s="18">
        <v>232</v>
      </c>
      <c r="Q8" s="116">
        <v>77</v>
      </c>
    </row>
    <row r="9" spans="1:17">
      <c r="B9" s="231">
        <v>3</v>
      </c>
      <c r="C9" s="51" t="s">
        <v>1805</v>
      </c>
      <c r="D9" s="18">
        <v>347</v>
      </c>
      <c r="E9" s="18">
        <v>24251</v>
      </c>
      <c r="F9" s="18">
        <v>24251</v>
      </c>
      <c r="G9" s="18">
        <v>22241</v>
      </c>
      <c r="H9" s="18">
        <v>178</v>
      </c>
      <c r="I9" s="114">
        <v>0</v>
      </c>
      <c r="J9" s="77">
        <v>50</v>
      </c>
      <c r="K9" s="36" t="s">
        <v>1725</v>
      </c>
      <c r="L9" s="18">
        <v>303</v>
      </c>
      <c r="M9" s="18">
        <v>19388</v>
      </c>
      <c r="N9" s="18">
        <v>20687</v>
      </c>
      <c r="O9" s="18">
        <v>19253</v>
      </c>
      <c r="P9" s="18">
        <v>0</v>
      </c>
      <c r="Q9" s="116">
        <v>429</v>
      </c>
    </row>
    <row r="10" spans="1:17">
      <c r="B10" s="231">
        <v>4</v>
      </c>
      <c r="C10" s="51" t="s">
        <v>1808</v>
      </c>
      <c r="D10" s="18">
        <v>338</v>
      </c>
      <c r="E10" s="18">
        <v>21878</v>
      </c>
      <c r="F10" s="18">
        <v>21878</v>
      </c>
      <c r="G10" s="18">
        <v>20554</v>
      </c>
      <c r="H10" s="18">
        <v>558</v>
      </c>
      <c r="I10" s="114">
        <v>25</v>
      </c>
      <c r="J10" s="77">
        <v>51</v>
      </c>
      <c r="K10" s="36" t="s">
        <v>1726</v>
      </c>
      <c r="L10" s="18">
        <v>231</v>
      </c>
      <c r="M10" s="18">
        <v>15258</v>
      </c>
      <c r="N10" s="18">
        <v>16135</v>
      </c>
      <c r="O10" s="18">
        <v>15536</v>
      </c>
      <c r="P10" s="18">
        <v>48</v>
      </c>
      <c r="Q10" s="116">
        <v>50</v>
      </c>
    </row>
    <row r="11" spans="1:17">
      <c r="B11" s="231">
        <v>5</v>
      </c>
      <c r="C11" s="51" t="s">
        <v>1809</v>
      </c>
      <c r="D11" s="18">
        <v>224</v>
      </c>
      <c r="E11" s="18">
        <v>19808</v>
      </c>
      <c r="F11" s="18">
        <v>19808</v>
      </c>
      <c r="G11" s="18">
        <v>16761</v>
      </c>
      <c r="H11" s="18">
        <v>41</v>
      </c>
      <c r="I11" s="114">
        <v>3</v>
      </c>
      <c r="J11" s="77">
        <v>52</v>
      </c>
      <c r="K11" s="36" t="s">
        <v>1727</v>
      </c>
      <c r="L11" s="18">
        <v>939</v>
      </c>
      <c r="M11" s="18">
        <v>62182</v>
      </c>
      <c r="N11" s="18">
        <v>65144</v>
      </c>
      <c r="O11" s="18">
        <v>61885</v>
      </c>
      <c r="P11" s="18">
        <v>2</v>
      </c>
      <c r="Q11" s="116">
        <v>896</v>
      </c>
    </row>
    <row r="12" spans="1:17">
      <c r="B12" s="231">
        <v>6</v>
      </c>
      <c r="C12" s="51" t="s">
        <v>1810</v>
      </c>
      <c r="D12" s="18">
        <v>348</v>
      </c>
      <c r="E12" s="18">
        <v>26662</v>
      </c>
      <c r="F12" s="18">
        <v>26662</v>
      </c>
      <c r="G12" s="18">
        <v>24954</v>
      </c>
      <c r="H12" s="18">
        <v>67</v>
      </c>
      <c r="I12" s="114">
        <v>55</v>
      </c>
      <c r="J12" s="77">
        <v>53</v>
      </c>
      <c r="K12" s="36" t="s">
        <v>1728</v>
      </c>
      <c r="L12" s="18">
        <v>387</v>
      </c>
      <c r="M12" s="18">
        <v>26586</v>
      </c>
      <c r="N12" s="18">
        <v>29890</v>
      </c>
      <c r="O12" s="18">
        <v>26999</v>
      </c>
      <c r="P12" s="18">
        <v>0</v>
      </c>
      <c r="Q12" s="116">
        <v>1603</v>
      </c>
    </row>
    <row r="13" spans="1:17">
      <c r="B13" s="231">
        <v>7</v>
      </c>
      <c r="C13" s="51" t="s">
        <v>1811</v>
      </c>
      <c r="D13" s="18">
        <v>297</v>
      </c>
      <c r="E13" s="18">
        <v>21991</v>
      </c>
      <c r="F13" s="18">
        <v>21991</v>
      </c>
      <c r="G13" s="18">
        <v>20267</v>
      </c>
      <c r="H13" s="18">
        <v>527</v>
      </c>
      <c r="I13" s="114">
        <v>0</v>
      </c>
      <c r="J13" s="77">
        <v>54</v>
      </c>
      <c r="K13" s="36" t="s">
        <v>1815</v>
      </c>
      <c r="L13" s="18">
        <v>164</v>
      </c>
      <c r="M13" s="18">
        <v>12641</v>
      </c>
      <c r="N13" s="18">
        <v>12402</v>
      </c>
      <c r="O13" s="18">
        <v>11970</v>
      </c>
      <c r="P13" s="18">
        <v>0</v>
      </c>
      <c r="Q13" s="116">
        <v>114</v>
      </c>
    </row>
    <row r="14" spans="1:17">
      <c r="B14" s="231">
        <v>8</v>
      </c>
      <c r="C14" s="51" t="s">
        <v>1812</v>
      </c>
      <c r="D14" s="18">
        <v>691</v>
      </c>
      <c r="E14" s="18">
        <v>60040</v>
      </c>
      <c r="F14" s="18">
        <v>60040</v>
      </c>
      <c r="G14" s="18">
        <v>53643</v>
      </c>
      <c r="H14" s="18">
        <v>516</v>
      </c>
      <c r="I14" s="114">
        <v>115</v>
      </c>
      <c r="J14" s="77">
        <v>55</v>
      </c>
      <c r="K14" s="36" t="s">
        <v>1729</v>
      </c>
      <c r="L14" s="18">
        <v>251</v>
      </c>
      <c r="M14" s="18">
        <v>22187</v>
      </c>
      <c r="N14" s="18">
        <v>21938</v>
      </c>
      <c r="O14" s="18">
        <v>21831</v>
      </c>
      <c r="P14" s="18">
        <v>2</v>
      </c>
      <c r="Q14" s="116">
        <v>0</v>
      </c>
    </row>
    <row r="15" spans="1:17">
      <c r="B15" s="231">
        <v>9</v>
      </c>
      <c r="C15" s="51" t="s">
        <v>1813</v>
      </c>
      <c r="D15" s="18">
        <v>384</v>
      </c>
      <c r="E15" s="18">
        <v>32360</v>
      </c>
      <c r="F15" s="18">
        <v>32360</v>
      </c>
      <c r="G15" s="18">
        <v>27596</v>
      </c>
      <c r="H15" s="18">
        <v>131</v>
      </c>
      <c r="I15" s="114">
        <v>0</v>
      </c>
      <c r="J15" s="77">
        <v>56</v>
      </c>
      <c r="K15" s="36" t="s">
        <v>1730</v>
      </c>
      <c r="L15" s="18">
        <v>170</v>
      </c>
      <c r="M15" s="18">
        <v>13646</v>
      </c>
      <c r="N15" s="18">
        <v>12771</v>
      </c>
      <c r="O15" s="18">
        <v>12528</v>
      </c>
      <c r="P15" s="18">
        <v>40</v>
      </c>
      <c r="Q15" s="116">
        <v>15</v>
      </c>
    </row>
    <row r="16" spans="1:17">
      <c r="B16" s="231">
        <v>10</v>
      </c>
      <c r="C16" s="51" t="s">
        <v>1814</v>
      </c>
      <c r="D16" s="18">
        <v>316</v>
      </c>
      <c r="E16" s="18">
        <v>30637</v>
      </c>
      <c r="F16" s="18">
        <v>30637</v>
      </c>
      <c r="G16" s="18">
        <v>29144</v>
      </c>
      <c r="H16" s="18">
        <v>2</v>
      </c>
      <c r="I16" s="114">
        <v>0</v>
      </c>
      <c r="J16" s="77">
        <v>57</v>
      </c>
      <c r="K16" s="36" t="s">
        <v>1731</v>
      </c>
      <c r="L16" s="18">
        <v>148</v>
      </c>
      <c r="M16" s="18">
        <v>13828</v>
      </c>
      <c r="N16" s="18">
        <v>12687</v>
      </c>
      <c r="O16" s="18">
        <v>12131</v>
      </c>
      <c r="P16" s="18">
        <v>168</v>
      </c>
      <c r="Q16" s="116">
        <v>111</v>
      </c>
    </row>
    <row r="17" spans="2:17">
      <c r="B17" s="231">
        <v>11</v>
      </c>
      <c r="C17" s="51" t="s">
        <v>1816</v>
      </c>
      <c r="D17" s="18">
        <v>1250</v>
      </c>
      <c r="E17" s="18">
        <v>87241</v>
      </c>
      <c r="F17" s="18">
        <v>87241</v>
      </c>
      <c r="G17" s="18">
        <v>84132</v>
      </c>
      <c r="H17" s="18">
        <v>1151</v>
      </c>
      <c r="I17" s="114">
        <v>254</v>
      </c>
      <c r="J17" s="77">
        <v>58</v>
      </c>
      <c r="K17" s="36" t="s">
        <v>1732</v>
      </c>
      <c r="L17" s="18">
        <v>584</v>
      </c>
      <c r="M17" s="18">
        <v>46303</v>
      </c>
      <c r="N17" s="18">
        <v>45103</v>
      </c>
      <c r="O17" s="18">
        <v>44388</v>
      </c>
      <c r="P17" s="18">
        <v>0</v>
      </c>
      <c r="Q17" s="116">
        <v>0</v>
      </c>
    </row>
    <row r="18" spans="2:17">
      <c r="B18" s="231">
        <v>12</v>
      </c>
      <c r="C18" s="51" t="s">
        <v>1817</v>
      </c>
      <c r="D18" s="18">
        <v>867</v>
      </c>
      <c r="E18" s="18">
        <v>70661</v>
      </c>
      <c r="F18" s="18">
        <v>70661</v>
      </c>
      <c r="G18" s="18">
        <v>65928</v>
      </c>
      <c r="H18" s="18">
        <v>1658</v>
      </c>
      <c r="I18" s="114">
        <v>287</v>
      </c>
      <c r="J18" s="77">
        <v>59</v>
      </c>
      <c r="K18" s="36" t="s">
        <v>1733</v>
      </c>
      <c r="L18" s="18">
        <v>381</v>
      </c>
      <c r="M18" s="18">
        <v>30189</v>
      </c>
      <c r="N18" s="18">
        <v>31640</v>
      </c>
      <c r="O18" s="18">
        <v>31101</v>
      </c>
      <c r="P18" s="18">
        <v>0</v>
      </c>
      <c r="Q18" s="116">
        <v>0</v>
      </c>
    </row>
    <row r="19" spans="2:17">
      <c r="B19" s="231">
        <v>13</v>
      </c>
      <c r="C19" s="51" t="s">
        <v>1818</v>
      </c>
      <c r="D19" s="18">
        <v>3405</v>
      </c>
      <c r="E19" s="18">
        <v>250771</v>
      </c>
      <c r="F19" s="18">
        <v>250771</v>
      </c>
      <c r="G19" s="18">
        <v>242268</v>
      </c>
      <c r="H19" s="18">
        <v>8479</v>
      </c>
      <c r="I19" s="114">
        <v>11120</v>
      </c>
      <c r="J19" s="77">
        <v>60</v>
      </c>
      <c r="K19" s="36" t="s">
        <v>1734</v>
      </c>
      <c r="L19" s="18">
        <v>611</v>
      </c>
      <c r="M19" s="18">
        <v>58600</v>
      </c>
      <c r="N19" s="18">
        <v>52673</v>
      </c>
      <c r="O19" s="18">
        <v>50062</v>
      </c>
      <c r="P19" s="18">
        <v>325</v>
      </c>
      <c r="Q19" s="116">
        <v>0</v>
      </c>
    </row>
    <row r="20" spans="2:17">
      <c r="B20" s="231">
        <v>14</v>
      </c>
      <c r="C20" s="51" t="s">
        <v>1819</v>
      </c>
      <c r="D20" s="18">
        <v>522</v>
      </c>
      <c r="E20" s="18">
        <v>40387</v>
      </c>
      <c r="F20" s="18">
        <v>40387</v>
      </c>
      <c r="G20" s="18">
        <v>40189</v>
      </c>
      <c r="H20" s="18">
        <v>742</v>
      </c>
      <c r="I20" s="114">
        <v>180</v>
      </c>
      <c r="J20" s="77">
        <v>61</v>
      </c>
      <c r="K20" s="36" t="s">
        <v>1735</v>
      </c>
      <c r="L20" s="18">
        <v>163</v>
      </c>
      <c r="M20" s="18">
        <v>16993</v>
      </c>
      <c r="N20" s="18">
        <v>17542</v>
      </c>
      <c r="O20" s="18">
        <v>16970</v>
      </c>
      <c r="P20" s="18">
        <v>31</v>
      </c>
      <c r="Q20" s="116">
        <v>3</v>
      </c>
    </row>
    <row r="21" spans="2:17">
      <c r="B21" s="231">
        <v>15</v>
      </c>
      <c r="C21" s="51" t="s">
        <v>1820</v>
      </c>
      <c r="D21" s="18">
        <v>525</v>
      </c>
      <c r="E21" s="18">
        <v>47439</v>
      </c>
      <c r="F21" s="18">
        <v>47439</v>
      </c>
      <c r="G21" s="18">
        <v>39506</v>
      </c>
      <c r="H21" s="18">
        <v>0</v>
      </c>
      <c r="I21" s="114">
        <v>0</v>
      </c>
      <c r="J21" s="77">
        <v>62</v>
      </c>
      <c r="K21" s="36" t="s">
        <v>1736</v>
      </c>
      <c r="L21" s="18">
        <v>387</v>
      </c>
      <c r="M21" s="18">
        <v>26250</v>
      </c>
      <c r="N21" s="18">
        <v>27557</v>
      </c>
      <c r="O21" s="18">
        <v>26605</v>
      </c>
      <c r="P21" s="18">
        <v>93</v>
      </c>
      <c r="Q21" s="116">
        <v>0</v>
      </c>
    </row>
    <row r="22" spans="2:17">
      <c r="B22" s="231">
        <v>16</v>
      </c>
      <c r="C22" s="51" t="s">
        <v>1821</v>
      </c>
      <c r="D22" s="18">
        <v>209</v>
      </c>
      <c r="E22" s="18">
        <v>20713</v>
      </c>
      <c r="F22" s="18">
        <v>20713</v>
      </c>
      <c r="G22" s="18">
        <v>17785</v>
      </c>
      <c r="H22" s="18">
        <v>0</v>
      </c>
      <c r="I22" s="114">
        <v>0</v>
      </c>
      <c r="J22" s="77">
        <v>63</v>
      </c>
      <c r="K22" s="36" t="s">
        <v>1737</v>
      </c>
      <c r="L22" s="18">
        <v>147</v>
      </c>
      <c r="M22" s="18">
        <v>17435</v>
      </c>
      <c r="N22" s="18">
        <v>17088</v>
      </c>
      <c r="O22" s="18">
        <v>15593</v>
      </c>
      <c r="P22" s="18">
        <v>849</v>
      </c>
      <c r="Q22" s="116">
        <v>0</v>
      </c>
    </row>
    <row r="23" spans="2:17">
      <c r="B23" s="231">
        <v>17</v>
      </c>
      <c r="C23" s="51" t="s">
        <v>1822</v>
      </c>
      <c r="D23" s="18">
        <v>250</v>
      </c>
      <c r="E23" s="18">
        <v>26454</v>
      </c>
      <c r="F23" s="18">
        <v>26364</v>
      </c>
      <c r="G23" s="18">
        <v>22336</v>
      </c>
      <c r="H23" s="18">
        <v>0</v>
      </c>
      <c r="I23" s="114">
        <v>0</v>
      </c>
      <c r="J23" s="77">
        <v>64</v>
      </c>
      <c r="K23" s="36" t="s">
        <v>1738</v>
      </c>
      <c r="L23" s="18">
        <v>249</v>
      </c>
      <c r="M23" s="18">
        <v>27490</v>
      </c>
      <c r="N23" s="18">
        <v>26835</v>
      </c>
      <c r="O23" s="18">
        <v>26207</v>
      </c>
      <c r="P23" s="18">
        <v>93</v>
      </c>
      <c r="Q23" s="116">
        <v>0</v>
      </c>
    </row>
    <row r="24" spans="2:17">
      <c r="B24" s="231">
        <v>18</v>
      </c>
      <c r="C24" s="51" t="s">
        <v>1823</v>
      </c>
      <c r="D24" s="18">
        <v>285</v>
      </c>
      <c r="E24" s="18">
        <v>28000</v>
      </c>
      <c r="F24" s="18">
        <v>28000</v>
      </c>
      <c r="G24" s="18">
        <v>25288</v>
      </c>
      <c r="H24" s="18">
        <v>0</v>
      </c>
      <c r="I24" s="114">
        <v>0</v>
      </c>
      <c r="J24" s="77">
        <v>65</v>
      </c>
      <c r="K24" s="36" t="s">
        <v>1739</v>
      </c>
      <c r="L24" s="18">
        <v>223</v>
      </c>
      <c r="M24" s="18">
        <v>17753</v>
      </c>
      <c r="N24" s="18">
        <v>17485</v>
      </c>
      <c r="O24" s="18">
        <v>16736</v>
      </c>
      <c r="P24" s="18">
        <v>0</v>
      </c>
      <c r="Q24" s="116">
        <v>0</v>
      </c>
    </row>
    <row r="25" spans="2:17">
      <c r="B25" s="231">
        <v>19</v>
      </c>
      <c r="C25" s="51" t="s">
        <v>1824</v>
      </c>
      <c r="D25" s="18">
        <v>258</v>
      </c>
      <c r="E25" s="18">
        <v>25285</v>
      </c>
      <c r="F25" s="18">
        <v>25285</v>
      </c>
      <c r="G25" s="18">
        <v>20471</v>
      </c>
      <c r="H25" s="18">
        <v>0</v>
      </c>
      <c r="I25" s="114">
        <v>13</v>
      </c>
      <c r="J25" s="78">
        <v>66</v>
      </c>
      <c r="K25" s="37" t="s">
        <v>1740</v>
      </c>
      <c r="L25" s="18">
        <v>347</v>
      </c>
      <c r="M25" s="18">
        <v>35379</v>
      </c>
      <c r="N25" s="18">
        <v>37217</v>
      </c>
      <c r="O25" s="18">
        <v>35400</v>
      </c>
      <c r="P25" s="18">
        <v>89</v>
      </c>
      <c r="Q25" s="116">
        <v>0</v>
      </c>
    </row>
    <row r="26" spans="2:17" ht="14.25" thickBot="1">
      <c r="B26" s="231">
        <v>20</v>
      </c>
      <c r="C26" s="51" t="s">
        <v>1825</v>
      </c>
      <c r="D26" s="18">
        <v>501</v>
      </c>
      <c r="E26" s="18">
        <v>52742</v>
      </c>
      <c r="F26" s="18">
        <v>52742</v>
      </c>
      <c r="G26" s="18">
        <v>42590</v>
      </c>
      <c r="H26" s="18">
        <v>0</v>
      </c>
      <c r="I26" s="114">
        <v>0</v>
      </c>
      <c r="J26" s="79">
        <v>67</v>
      </c>
      <c r="K26" s="38" t="s">
        <v>1741</v>
      </c>
      <c r="L26" s="18">
        <v>246</v>
      </c>
      <c r="M26" s="18">
        <v>19966</v>
      </c>
      <c r="N26" s="18">
        <v>20740</v>
      </c>
      <c r="O26" s="18">
        <v>20389</v>
      </c>
      <c r="P26" s="18">
        <v>0</v>
      </c>
      <c r="Q26" s="116">
        <v>0</v>
      </c>
    </row>
    <row r="27" spans="2:17" ht="15" thickTop="1" thickBot="1">
      <c r="B27" s="231">
        <v>21</v>
      </c>
      <c r="C27" s="51" t="s">
        <v>1826</v>
      </c>
      <c r="D27" s="18">
        <v>401</v>
      </c>
      <c r="E27" s="18">
        <v>40985</v>
      </c>
      <c r="F27" s="18">
        <v>40985</v>
      </c>
      <c r="G27" s="18">
        <v>33181</v>
      </c>
      <c r="H27" s="18">
        <v>2</v>
      </c>
      <c r="I27" s="114">
        <v>25</v>
      </c>
      <c r="J27" s="281" t="s">
        <v>1948</v>
      </c>
      <c r="K27" s="282"/>
      <c r="L27" s="19">
        <v>6659</v>
      </c>
      <c r="M27" s="19">
        <v>529070</v>
      </c>
      <c r="N27" s="19">
        <v>534830</v>
      </c>
      <c r="O27" s="19">
        <v>512494</v>
      </c>
      <c r="P27" s="20">
        <v>1979</v>
      </c>
      <c r="Q27" s="21">
        <v>3298</v>
      </c>
    </row>
    <row r="28" spans="2:17" ht="14.25" thickTop="1">
      <c r="B28" s="231">
        <v>22</v>
      </c>
      <c r="C28" s="51" t="s">
        <v>1827</v>
      </c>
      <c r="D28" s="18">
        <v>481</v>
      </c>
      <c r="E28" s="18">
        <v>38313</v>
      </c>
      <c r="F28" s="18">
        <v>38313</v>
      </c>
      <c r="G28" s="18">
        <v>36420</v>
      </c>
      <c r="H28" s="18">
        <v>248</v>
      </c>
      <c r="I28" s="114">
        <v>134</v>
      </c>
      <c r="J28" s="76">
        <v>68</v>
      </c>
      <c r="K28" s="35" t="s">
        <v>1742</v>
      </c>
      <c r="L28" s="18">
        <v>88</v>
      </c>
      <c r="M28" s="18">
        <v>5541</v>
      </c>
      <c r="N28" s="18">
        <v>5725</v>
      </c>
      <c r="O28" s="18">
        <v>5649</v>
      </c>
      <c r="P28" s="18">
        <v>19</v>
      </c>
      <c r="Q28" s="116">
        <v>15</v>
      </c>
    </row>
    <row r="29" spans="2:17">
      <c r="B29" s="231">
        <v>23</v>
      </c>
      <c r="C29" s="51" t="s">
        <v>1828</v>
      </c>
      <c r="D29" s="18">
        <v>854</v>
      </c>
      <c r="E29" s="18">
        <v>103323</v>
      </c>
      <c r="F29" s="18">
        <v>103323</v>
      </c>
      <c r="G29" s="18">
        <v>84225</v>
      </c>
      <c r="H29" s="18">
        <v>185</v>
      </c>
      <c r="I29" s="114">
        <v>234</v>
      </c>
      <c r="J29" s="77">
        <v>69</v>
      </c>
      <c r="K29" s="36" t="s">
        <v>1743</v>
      </c>
      <c r="L29" s="18">
        <v>56</v>
      </c>
      <c r="M29" s="18">
        <v>3758</v>
      </c>
      <c r="N29" s="18">
        <v>3415</v>
      </c>
      <c r="O29" s="18">
        <v>3411</v>
      </c>
      <c r="P29" s="18">
        <v>0</v>
      </c>
      <c r="Q29" s="116">
        <v>0</v>
      </c>
    </row>
    <row r="30" spans="2:17">
      <c r="B30" s="231">
        <v>24</v>
      </c>
      <c r="C30" s="51" t="s">
        <v>1829</v>
      </c>
      <c r="D30" s="18">
        <v>451</v>
      </c>
      <c r="E30" s="18">
        <v>44726</v>
      </c>
      <c r="F30" s="18">
        <v>44726</v>
      </c>
      <c r="G30" s="18">
        <v>39206</v>
      </c>
      <c r="H30" s="18">
        <v>100</v>
      </c>
      <c r="I30" s="114">
        <v>0</v>
      </c>
      <c r="J30" s="77">
        <v>70</v>
      </c>
      <c r="K30" s="36" t="s">
        <v>1744</v>
      </c>
      <c r="L30" s="18">
        <v>101</v>
      </c>
      <c r="M30" s="18">
        <v>6923</v>
      </c>
      <c r="N30" s="18">
        <v>6724</v>
      </c>
      <c r="O30" s="18">
        <v>6660</v>
      </c>
      <c r="P30" s="18">
        <v>0</v>
      </c>
      <c r="Q30" s="116">
        <v>0</v>
      </c>
    </row>
    <row r="31" spans="2:17">
      <c r="B31" s="231">
        <v>25</v>
      </c>
      <c r="C31" s="51" t="s">
        <v>1830</v>
      </c>
      <c r="D31" s="18">
        <v>271</v>
      </c>
      <c r="E31" s="18">
        <v>25777</v>
      </c>
      <c r="F31" s="18">
        <v>25777</v>
      </c>
      <c r="G31" s="18">
        <v>24701</v>
      </c>
      <c r="H31" s="18">
        <v>356</v>
      </c>
      <c r="I31" s="114">
        <v>0</v>
      </c>
      <c r="J31" s="77">
        <v>71</v>
      </c>
      <c r="K31" s="36" t="s">
        <v>3713</v>
      </c>
      <c r="L31" s="18">
        <v>77</v>
      </c>
      <c r="M31" s="18">
        <v>5903</v>
      </c>
      <c r="N31" s="18">
        <v>5580</v>
      </c>
      <c r="O31" s="18">
        <v>5491</v>
      </c>
      <c r="P31" s="18">
        <v>0</v>
      </c>
      <c r="Q31" s="116">
        <v>0</v>
      </c>
    </row>
    <row r="32" spans="2:17">
      <c r="B32" s="231">
        <v>26</v>
      </c>
      <c r="C32" s="51" t="s">
        <v>1831</v>
      </c>
      <c r="D32" s="18">
        <v>249</v>
      </c>
      <c r="E32" s="18">
        <v>28095</v>
      </c>
      <c r="F32" s="18">
        <v>28095</v>
      </c>
      <c r="G32" s="18">
        <v>25966</v>
      </c>
      <c r="H32" s="18">
        <v>227</v>
      </c>
      <c r="I32" s="114">
        <v>30</v>
      </c>
      <c r="J32" s="77">
        <v>72</v>
      </c>
      <c r="K32" s="36" t="s">
        <v>1745</v>
      </c>
      <c r="L32" s="18">
        <v>84</v>
      </c>
      <c r="M32" s="18">
        <v>6715</v>
      </c>
      <c r="N32" s="18">
        <v>6824</v>
      </c>
      <c r="O32" s="18">
        <v>6558</v>
      </c>
      <c r="P32" s="18">
        <v>0</v>
      </c>
      <c r="Q32" s="116">
        <v>0</v>
      </c>
    </row>
    <row r="33" spans="2:17">
      <c r="B33" s="231">
        <v>27</v>
      </c>
      <c r="C33" s="51" t="s">
        <v>1832</v>
      </c>
      <c r="D33" s="18">
        <v>725</v>
      </c>
      <c r="E33" s="18">
        <v>68759</v>
      </c>
      <c r="F33" s="18">
        <v>68759</v>
      </c>
      <c r="G33" s="18">
        <v>68737</v>
      </c>
      <c r="H33" s="18">
        <v>598</v>
      </c>
      <c r="I33" s="114">
        <v>86</v>
      </c>
      <c r="J33" s="77">
        <v>73</v>
      </c>
      <c r="K33" s="36" t="s">
        <v>1746</v>
      </c>
      <c r="L33" s="18">
        <v>92</v>
      </c>
      <c r="M33" s="18">
        <v>6871</v>
      </c>
      <c r="N33" s="18">
        <v>6644</v>
      </c>
      <c r="O33" s="18">
        <v>6555</v>
      </c>
      <c r="P33" s="18">
        <v>0</v>
      </c>
      <c r="Q33" s="116">
        <v>0</v>
      </c>
    </row>
    <row r="34" spans="2:17">
      <c r="B34" s="231">
        <v>28</v>
      </c>
      <c r="C34" s="51" t="s">
        <v>1833</v>
      </c>
      <c r="D34" s="18">
        <v>568</v>
      </c>
      <c r="E34" s="18">
        <v>48872</v>
      </c>
      <c r="F34" s="18">
        <v>48872</v>
      </c>
      <c r="G34" s="18">
        <v>48336</v>
      </c>
      <c r="H34" s="18">
        <v>943</v>
      </c>
      <c r="I34" s="114">
        <v>239</v>
      </c>
      <c r="J34" s="77">
        <v>74</v>
      </c>
      <c r="K34" s="36" t="s">
        <v>1747</v>
      </c>
      <c r="L34" s="18">
        <v>57</v>
      </c>
      <c r="M34" s="18">
        <v>3871</v>
      </c>
      <c r="N34" s="18">
        <v>4185</v>
      </c>
      <c r="O34" s="18">
        <v>3958</v>
      </c>
      <c r="P34" s="18">
        <v>64</v>
      </c>
      <c r="Q34" s="116">
        <v>0</v>
      </c>
    </row>
    <row r="35" spans="2:17">
      <c r="B35" s="231">
        <v>29</v>
      </c>
      <c r="C35" s="51" t="s">
        <v>1834</v>
      </c>
      <c r="D35" s="18">
        <v>177</v>
      </c>
      <c r="E35" s="18">
        <v>20556</v>
      </c>
      <c r="F35" s="18">
        <v>20556</v>
      </c>
      <c r="G35" s="18">
        <v>18792</v>
      </c>
      <c r="H35" s="18">
        <v>124</v>
      </c>
      <c r="I35" s="114">
        <v>0</v>
      </c>
      <c r="J35" s="77">
        <v>75</v>
      </c>
      <c r="K35" s="36" t="s">
        <v>1748</v>
      </c>
      <c r="L35" s="18">
        <v>67</v>
      </c>
      <c r="M35" s="18">
        <v>6080</v>
      </c>
      <c r="N35" s="18">
        <v>5579</v>
      </c>
      <c r="O35" s="18">
        <v>5515</v>
      </c>
      <c r="P35" s="18">
        <v>25</v>
      </c>
      <c r="Q35" s="116">
        <v>0</v>
      </c>
    </row>
    <row r="36" spans="2:17">
      <c r="B36" s="231">
        <v>30</v>
      </c>
      <c r="C36" s="51" t="s">
        <v>1835</v>
      </c>
      <c r="D36" s="18">
        <v>149</v>
      </c>
      <c r="E36" s="18">
        <v>16326</v>
      </c>
      <c r="F36" s="18">
        <v>16326</v>
      </c>
      <c r="G36" s="18">
        <v>13609</v>
      </c>
      <c r="H36" s="18">
        <v>6</v>
      </c>
      <c r="I36" s="114">
        <v>0</v>
      </c>
      <c r="J36" s="77">
        <v>76</v>
      </c>
      <c r="K36" s="36" t="s">
        <v>1749</v>
      </c>
      <c r="L36" s="18">
        <v>131</v>
      </c>
      <c r="M36" s="18">
        <v>9768</v>
      </c>
      <c r="N36" s="18">
        <v>10092</v>
      </c>
      <c r="O36" s="18">
        <v>9759</v>
      </c>
      <c r="P36" s="18">
        <v>0</v>
      </c>
      <c r="Q36" s="116">
        <v>0</v>
      </c>
    </row>
    <row r="37" spans="2:17">
      <c r="B37" s="231">
        <v>31</v>
      </c>
      <c r="C37" s="51" t="s">
        <v>1836</v>
      </c>
      <c r="D37" s="18">
        <v>212</v>
      </c>
      <c r="E37" s="18">
        <v>19065</v>
      </c>
      <c r="F37" s="18">
        <v>19065</v>
      </c>
      <c r="G37" s="18">
        <v>17642</v>
      </c>
      <c r="H37" s="18">
        <v>0</v>
      </c>
      <c r="I37" s="114">
        <v>0</v>
      </c>
      <c r="J37" s="77">
        <v>77</v>
      </c>
      <c r="K37" s="36" t="s">
        <v>1750</v>
      </c>
      <c r="L37" s="18">
        <v>82</v>
      </c>
      <c r="M37" s="18">
        <v>7624</v>
      </c>
      <c r="N37" s="18">
        <v>7136</v>
      </c>
      <c r="O37" s="18">
        <v>6999</v>
      </c>
      <c r="P37" s="18">
        <v>0</v>
      </c>
      <c r="Q37" s="116">
        <v>0</v>
      </c>
    </row>
    <row r="38" spans="2:17">
      <c r="B38" s="231">
        <v>32</v>
      </c>
      <c r="C38" s="51" t="s">
        <v>1837</v>
      </c>
      <c r="D38" s="18">
        <v>309</v>
      </c>
      <c r="E38" s="18">
        <v>22957</v>
      </c>
      <c r="F38" s="18">
        <v>22957</v>
      </c>
      <c r="G38" s="18">
        <v>22099</v>
      </c>
      <c r="H38" s="18">
        <v>119</v>
      </c>
      <c r="I38" s="114">
        <v>2</v>
      </c>
      <c r="J38" s="77">
        <v>78</v>
      </c>
      <c r="K38" s="39" t="s">
        <v>1751</v>
      </c>
      <c r="L38" s="18">
        <v>90</v>
      </c>
      <c r="M38" s="18">
        <v>8373</v>
      </c>
      <c r="N38" s="18">
        <v>8243</v>
      </c>
      <c r="O38" s="18">
        <v>8120</v>
      </c>
      <c r="P38" s="18">
        <v>0</v>
      </c>
      <c r="Q38" s="116">
        <v>0</v>
      </c>
    </row>
    <row r="39" spans="2:17">
      <c r="B39" s="231">
        <v>33</v>
      </c>
      <c r="C39" s="51" t="s">
        <v>1838</v>
      </c>
      <c r="D39" s="18">
        <v>218</v>
      </c>
      <c r="E39" s="18">
        <v>18423</v>
      </c>
      <c r="F39" s="18">
        <v>18423</v>
      </c>
      <c r="G39" s="18">
        <v>17335</v>
      </c>
      <c r="H39" s="18">
        <v>13</v>
      </c>
      <c r="I39" s="114">
        <v>37</v>
      </c>
      <c r="J39" s="77">
        <v>79</v>
      </c>
      <c r="K39" s="36" t="s">
        <v>1752</v>
      </c>
      <c r="L39" s="18">
        <v>71</v>
      </c>
      <c r="M39" s="18">
        <v>4630</v>
      </c>
      <c r="N39" s="18">
        <v>4820</v>
      </c>
      <c r="O39" s="18">
        <v>4525</v>
      </c>
      <c r="P39" s="18">
        <v>64</v>
      </c>
      <c r="Q39" s="116">
        <v>24</v>
      </c>
    </row>
    <row r="40" spans="2:17">
      <c r="B40" s="231">
        <v>34</v>
      </c>
      <c r="C40" s="51" t="s">
        <v>1839</v>
      </c>
      <c r="D40" s="18">
        <v>297</v>
      </c>
      <c r="E40" s="18">
        <v>24680</v>
      </c>
      <c r="F40" s="18">
        <v>24680</v>
      </c>
      <c r="G40" s="18">
        <v>20409</v>
      </c>
      <c r="H40" s="18">
        <v>93</v>
      </c>
      <c r="I40" s="114">
        <v>147</v>
      </c>
      <c r="J40" s="77">
        <v>80</v>
      </c>
      <c r="K40" s="36" t="s">
        <v>1842</v>
      </c>
      <c r="L40" s="18">
        <v>84</v>
      </c>
      <c r="M40" s="18">
        <v>5020</v>
      </c>
      <c r="N40" s="18">
        <v>5362</v>
      </c>
      <c r="O40" s="18">
        <v>4975</v>
      </c>
      <c r="P40" s="18">
        <v>43</v>
      </c>
      <c r="Q40" s="116">
        <v>7</v>
      </c>
    </row>
    <row r="41" spans="2:17">
      <c r="B41" s="231">
        <v>35</v>
      </c>
      <c r="C41" s="51" t="s">
        <v>1840</v>
      </c>
      <c r="D41" s="18">
        <v>298</v>
      </c>
      <c r="E41" s="18">
        <v>22653</v>
      </c>
      <c r="F41" s="18">
        <v>22653</v>
      </c>
      <c r="G41" s="18">
        <v>20377</v>
      </c>
      <c r="H41" s="18">
        <v>100</v>
      </c>
      <c r="I41" s="114">
        <v>26</v>
      </c>
      <c r="J41" s="77">
        <v>81</v>
      </c>
      <c r="K41" s="36" t="s">
        <v>1754</v>
      </c>
      <c r="L41" s="18">
        <v>127</v>
      </c>
      <c r="M41" s="18">
        <v>12169</v>
      </c>
      <c r="N41" s="18">
        <v>11763</v>
      </c>
      <c r="O41" s="18">
        <v>11318</v>
      </c>
      <c r="P41" s="18">
        <v>81</v>
      </c>
      <c r="Q41" s="116">
        <v>66</v>
      </c>
    </row>
    <row r="42" spans="2:17">
      <c r="B42" s="231">
        <v>36</v>
      </c>
      <c r="C42" s="51" t="s">
        <v>1841</v>
      </c>
      <c r="D42" s="18">
        <v>215</v>
      </c>
      <c r="E42" s="18">
        <v>17602</v>
      </c>
      <c r="F42" s="18">
        <v>17602</v>
      </c>
      <c r="G42" s="18">
        <v>15686</v>
      </c>
      <c r="H42" s="18">
        <v>94</v>
      </c>
      <c r="I42" s="114">
        <v>0</v>
      </c>
      <c r="J42" s="77">
        <v>82</v>
      </c>
      <c r="K42" s="36" t="s">
        <v>1755</v>
      </c>
      <c r="L42" s="18">
        <v>72</v>
      </c>
      <c r="M42" s="18">
        <v>6722</v>
      </c>
      <c r="N42" s="18">
        <v>6879</v>
      </c>
      <c r="O42" s="18">
        <v>6794</v>
      </c>
      <c r="P42" s="18">
        <v>0</v>
      </c>
      <c r="Q42" s="116">
        <v>19</v>
      </c>
    </row>
    <row r="43" spans="2:17">
      <c r="B43" s="231">
        <v>37</v>
      </c>
      <c r="C43" s="51" t="s">
        <v>1843</v>
      </c>
      <c r="D43" s="18">
        <v>145</v>
      </c>
      <c r="E43" s="18">
        <v>13670</v>
      </c>
      <c r="F43" s="18">
        <v>13670</v>
      </c>
      <c r="G43" s="18">
        <v>12314</v>
      </c>
      <c r="H43" s="18">
        <v>3</v>
      </c>
      <c r="I43" s="114">
        <v>0</v>
      </c>
      <c r="J43" s="77">
        <v>83</v>
      </c>
      <c r="K43" s="36" t="s">
        <v>1846</v>
      </c>
      <c r="L43" s="18">
        <v>131</v>
      </c>
      <c r="M43" s="18">
        <v>11184</v>
      </c>
      <c r="N43" s="18">
        <v>11529</v>
      </c>
      <c r="O43" s="18">
        <v>11296</v>
      </c>
      <c r="P43" s="18">
        <v>107</v>
      </c>
      <c r="Q43" s="116">
        <v>41</v>
      </c>
    </row>
    <row r="44" spans="2:17">
      <c r="B44" s="231">
        <v>38</v>
      </c>
      <c r="C44" s="51" t="s">
        <v>1844</v>
      </c>
      <c r="D44" s="18">
        <v>275</v>
      </c>
      <c r="E44" s="18">
        <v>20792</v>
      </c>
      <c r="F44" s="18">
        <v>20792</v>
      </c>
      <c r="G44" s="18">
        <v>18058</v>
      </c>
      <c r="H44" s="18">
        <v>9</v>
      </c>
      <c r="I44" s="114">
        <v>0</v>
      </c>
      <c r="J44" s="77">
        <v>84</v>
      </c>
      <c r="K44" s="36" t="s">
        <v>1757</v>
      </c>
      <c r="L44" s="18">
        <v>60</v>
      </c>
      <c r="M44" s="18">
        <v>4308</v>
      </c>
      <c r="N44" s="18">
        <v>4283</v>
      </c>
      <c r="O44" s="18">
        <v>4154</v>
      </c>
      <c r="P44" s="18">
        <v>12</v>
      </c>
      <c r="Q44" s="116">
        <v>0</v>
      </c>
    </row>
    <row r="45" spans="2:17">
      <c r="B45" s="231">
        <v>39</v>
      </c>
      <c r="C45" s="51" t="s">
        <v>1845</v>
      </c>
      <c r="D45" s="18">
        <v>183</v>
      </c>
      <c r="E45" s="18">
        <v>14462</v>
      </c>
      <c r="F45" s="18">
        <v>14462</v>
      </c>
      <c r="G45" s="18">
        <v>10279</v>
      </c>
      <c r="H45" s="18">
        <v>0</v>
      </c>
      <c r="I45" s="114">
        <v>1</v>
      </c>
      <c r="J45" s="77">
        <v>85</v>
      </c>
      <c r="K45" s="36" t="s">
        <v>1758</v>
      </c>
      <c r="L45" s="18">
        <v>99</v>
      </c>
      <c r="M45" s="18">
        <v>11909</v>
      </c>
      <c r="N45" s="18">
        <v>10683</v>
      </c>
      <c r="O45" s="18">
        <v>10489</v>
      </c>
      <c r="P45" s="18">
        <v>0</v>
      </c>
      <c r="Q45" s="116">
        <v>0</v>
      </c>
    </row>
    <row r="46" spans="2:17">
      <c r="B46" s="231">
        <v>40</v>
      </c>
      <c r="C46" s="51" t="s">
        <v>1847</v>
      </c>
      <c r="D46" s="18">
        <v>575</v>
      </c>
      <c r="E46" s="18">
        <v>55465</v>
      </c>
      <c r="F46" s="18">
        <v>55465</v>
      </c>
      <c r="G46" s="18">
        <v>54302</v>
      </c>
      <c r="H46" s="18">
        <v>1149</v>
      </c>
      <c r="I46" s="114">
        <v>0</v>
      </c>
      <c r="J46" s="77">
        <v>86</v>
      </c>
      <c r="K46" s="36" t="s">
        <v>1759</v>
      </c>
      <c r="L46" s="18">
        <v>118</v>
      </c>
      <c r="M46" s="18">
        <v>12152</v>
      </c>
      <c r="N46" s="18">
        <v>12459</v>
      </c>
      <c r="O46" s="18">
        <v>12452</v>
      </c>
      <c r="P46" s="18">
        <v>0</v>
      </c>
      <c r="Q46" s="116">
        <v>0</v>
      </c>
    </row>
    <row r="47" spans="2:17">
      <c r="B47" s="231">
        <v>41</v>
      </c>
      <c r="C47" s="51" t="s">
        <v>1848</v>
      </c>
      <c r="D47" s="18">
        <v>301</v>
      </c>
      <c r="E47" s="18">
        <v>25497</v>
      </c>
      <c r="F47" s="18">
        <v>25497</v>
      </c>
      <c r="G47" s="18">
        <v>23835</v>
      </c>
      <c r="H47" s="18">
        <v>34</v>
      </c>
      <c r="I47" s="114">
        <v>0</v>
      </c>
      <c r="J47" s="77">
        <v>87</v>
      </c>
      <c r="K47" s="36" t="s">
        <v>1760</v>
      </c>
      <c r="L47" s="18">
        <v>90</v>
      </c>
      <c r="M47" s="18">
        <v>9235</v>
      </c>
      <c r="N47" s="18">
        <v>8433</v>
      </c>
      <c r="O47" s="18">
        <v>8433</v>
      </c>
      <c r="P47" s="18">
        <v>0</v>
      </c>
      <c r="Q47" s="116">
        <v>0</v>
      </c>
    </row>
    <row r="48" spans="2:17">
      <c r="B48" s="231">
        <v>42</v>
      </c>
      <c r="C48" s="51" t="s">
        <v>1849</v>
      </c>
      <c r="D48" s="18">
        <v>326</v>
      </c>
      <c r="E48" s="18">
        <v>21227</v>
      </c>
      <c r="F48" s="18">
        <v>21227</v>
      </c>
      <c r="G48" s="18">
        <v>20534</v>
      </c>
      <c r="H48" s="18">
        <v>114</v>
      </c>
      <c r="I48" s="114">
        <v>55</v>
      </c>
      <c r="J48" s="77">
        <v>88</v>
      </c>
      <c r="K48" s="36" t="s">
        <v>1761</v>
      </c>
      <c r="L48" s="18">
        <v>62</v>
      </c>
      <c r="M48" s="18">
        <v>5808</v>
      </c>
      <c r="N48" s="18">
        <v>5545</v>
      </c>
      <c r="O48" s="18">
        <v>5545</v>
      </c>
      <c r="P48" s="18">
        <v>0</v>
      </c>
      <c r="Q48" s="116">
        <v>0</v>
      </c>
    </row>
    <row r="49" spans="1:17">
      <c r="B49" s="231">
        <v>43</v>
      </c>
      <c r="C49" s="51" t="s">
        <v>1850</v>
      </c>
      <c r="D49" s="18">
        <v>492</v>
      </c>
      <c r="E49" s="18">
        <v>36969</v>
      </c>
      <c r="F49" s="18">
        <v>36969</v>
      </c>
      <c r="G49" s="18">
        <v>35041</v>
      </c>
      <c r="H49" s="18">
        <v>275</v>
      </c>
      <c r="I49" s="114">
        <v>10</v>
      </c>
      <c r="J49" s="77">
        <v>89</v>
      </c>
      <c r="K49" s="36" t="s">
        <v>1762</v>
      </c>
      <c r="L49" s="18">
        <v>59</v>
      </c>
      <c r="M49" s="18">
        <v>9525</v>
      </c>
      <c r="N49" s="18">
        <v>8606</v>
      </c>
      <c r="O49" s="18">
        <v>8606</v>
      </c>
      <c r="P49" s="18">
        <v>0</v>
      </c>
      <c r="Q49" s="116">
        <v>0</v>
      </c>
    </row>
    <row r="50" spans="1:17">
      <c r="B50" s="231">
        <v>44</v>
      </c>
      <c r="C50" s="51" t="s">
        <v>1851</v>
      </c>
      <c r="D50" s="18">
        <v>250</v>
      </c>
      <c r="E50" s="18">
        <v>16786</v>
      </c>
      <c r="F50" s="18">
        <v>16786</v>
      </c>
      <c r="G50" s="18">
        <v>15620</v>
      </c>
      <c r="H50" s="18">
        <v>42</v>
      </c>
      <c r="I50" s="114">
        <v>0</v>
      </c>
      <c r="J50" s="77">
        <v>90</v>
      </c>
      <c r="K50" s="36" t="s">
        <v>1854</v>
      </c>
      <c r="L50" s="18">
        <v>77</v>
      </c>
      <c r="M50" s="18">
        <v>11438</v>
      </c>
      <c r="N50" s="18">
        <v>7099</v>
      </c>
      <c r="O50" s="18">
        <v>6846</v>
      </c>
      <c r="P50" s="18">
        <v>0</v>
      </c>
      <c r="Q50" s="116">
        <v>3</v>
      </c>
    </row>
    <row r="51" spans="1:17">
      <c r="B51" s="231">
        <v>45</v>
      </c>
      <c r="C51" s="51" t="s">
        <v>1852</v>
      </c>
      <c r="D51" s="18">
        <v>330</v>
      </c>
      <c r="E51" s="18">
        <v>23277</v>
      </c>
      <c r="F51" s="18">
        <v>23277</v>
      </c>
      <c r="G51" s="18">
        <v>20988</v>
      </c>
      <c r="H51" s="18">
        <v>8</v>
      </c>
      <c r="I51" s="114">
        <v>0</v>
      </c>
      <c r="J51" s="77">
        <v>91</v>
      </c>
      <c r="K51" s="36" t="s">
        <v>1856</v>
      </c>
      <c r="L51" s="18">
        <v>56</v>
      </c>
      <c r="M51" s="18">
        <v>8090</v>
      </c>
      <c r="N51" s="18">
        <v>7456</v>
      </c>
      <c r="O51" s="18">
        <v>7456</v>
      </c>
      <c r="P51" s="18">
        <v>0</v>
      </c>
      <c r="Q51" s="116">
        <v>0</v>
      </c>
    </row>
    <row r="52" spans="1:17">
      <c r="B52" s="231">
        <v>46</v>
      </c>
      <c r="C52" s="51" t="s">
        <v>1853</v>
      </c>
      <c r="D52" s="18">
        <v>445</v>
      </c>
      <c r="E52" s="18">
        <v>28235</v>
      </c>
      <c r="F52" s="18">
        <v>28235</v>
      </c>
      <c r="G52" s="18">
        <v>28405</v>
      </c>
      <c r="H52" s="18">
        <v>102</v>
      </c>
      <c r="I52" s="114">
        <v>0</v>
      </c>
      <c r="J52" s="77">
        <v>92</v>
      </c>
      <c r="K52" s="36" t="s">
        <v>1765</v>
      </c>
      <c r="L52" s="18">
        <v>96</v>
      </c>
      <c r="M52" s="18">
        <v>7591</v>
      </c>
      <c r="N52" s="18">
        <v>7907</v>
      </c>
      <c r="O52" s="18">
        <v>7795</v>
      </c>
      <c r="P52" s="18">
        <v>0</v>
      </c>
      <c r="Q52" s="116">
        <v>0</v>
      </c>
    </row>
    <row r="53" spans="1:17" ht="14.25" thickBot="1">
      <c r="B53" s="232">
        <v>47</v>
      </c>
      <c r="C53" s="52" t="s">
        <v>1855</v>
      </c>
      <c r="D53" s="18">
        <v>504</v>
      </c>
      <c r="E53" s="18">
        <v>39764</v>
      </c>
      <c r="F53" s="18">
        <v>39764</v>
      </c>
      <c r="G53" s="18">
        <v>39573</v>
      </c>
      <c r="H53" s="18">
        <v>2047</v>
      </c>
      <c r="I53" s="114">
        <v>15</v>
      </c>
      <c r="J53" s="77">
        <v>93</v>
      </c>
      <c r="K53" s="36" t="s">
        <v>1766</v>
      </c>
      <c r="L53" s="18">
        <v>79</v>
      </c>
      <c r="M53" s="18">
        <v>5889</v>
      </c>
      <c r="N53" s="18">
        <v>6774</v>
      </c>
      <c r="O53" s="18">
        <v>6143</v>
      </c>
      <c r="P53" s="18">
        <v>0</v>
      </c>
      <c r="Q53" s="116">
        <v>56</v>
      </c>
    </row>
    <row r="54" spans="1:17" ht="15" thickTop="1" thickBot="1">
      <c r="B54" s="283" t="s">
        <v>1857</v>
      </c>
      <c r="C54" s="284"/>
      <c r="D54" s="22">
        <v>21685</v>
      </c>
      <c r="E54" s="22">
        <v>1810744</v>
      </c>
      <c r="F54" s="22">
        <v>1810654</v>
      </c>
      <c r="G54" s="22">
        <v>1659060</v>
      </c>
      <c r="H54" s="22">
        <v>21080</v>
      </c>
      <c r="I54" s="115">
        <v>13095</v>
      </c>
      <c r="J54" s="77">
        <v>94</v>
      </c>
      <c r="K54" s="36" t="s">
        <v>1767</v>
      </c>
      <c r="L54" s="18">
        <v>96</v>
      </c>
      <c r="M54" s="18">
        <v>8267</v>
      </c>
      <c r="N54" s="18">
        <v>8857</v>
      </c>
      <c r="O54" s="18">
        <v>8480</v>
      </c>
      <c r="P54" s="18">
        <v>106</v>
      </c>
      <c r="Q54" s="116">
        <v>0</v>
      </c>
    </row>
    <row r="55" spans="1:17">
      <c r="A55" s="17"/>
      <c r="B55" s="17"/>
      <c r="C55" s="41"/>
      <c r="D55" s="23"/>
      <c r="E55" s="23"/>
      <c r="F55" s="23"/>
      <c r="G55" s="23"/>
      <c r="H55" s="23"/>
      <c r="I55" s="23"/>
      <c r="J55" s="77">
        <v>95</v>
      </c>
      <c r="K55" s="36" t="s">
        <v>1768</v>
      </c>
      <c r="L55" s="18">
        <v>94</v>
      </c>
      <c r="M55" s="18">
        <v>6724</v>
      </c>
      <c r="N55" s="18">
        <v>7394</v>
      </c>
      <c r="O55" s="18">
        <v>6745</v>
      </c>
      <c r="P55" s="18">
        <v>121</v>
      </c>
      <c r="Q55" s="116">
        <v>68</v>
      </c>
    </row>
    <row r="56" spans="1:17">
      <c r="A56" s="17"/>
      <c r="B56" s="17"/>
      <c r="C56" s="42"/>
      <c r="D56" s="43"/>
      <c r="E56" s="43"/>
      <c r="F56" s="43"/>
      <c r="G56" s="43"/>
      <c r="H56" s="23"/>
      <c r="I56" s="23"/>
      <c r="J56" s="77">
        <v>96</v>
      </c>
      <c r="K56" s="36" t="s">
        <v>1858</v>
      </c>
      <c r="L56" s="18">
        <v>69</v>
      </c>
      <c r="M56" s="18">
        <v>7061</v>
      </c>
      <c r="N56" s="18">
        <v>7917</v>
      </c>
      <c r="O56" s="18">
        <v>7618</v>
      </c>
      <c r="P56" s="18">
        <v>9</v>
      </c>
      <c r="Q56" s="116">
        <v>0</v>
      </c>
    </row>
    <row r="57" spans="1:17">
      <c r="A57" s="17"/>
      <c r="B57" s="274" t="s">
        <v>1955</v>
      </c>
      <c r="C57" s="274"/>
      <c r="D57" s="274"/>
      <c r="E57" s="274"/>
      <c r="F57" s="274"/>
      <c r="G57" s="274"/>
      <c r="H57" s="274"/>
      <c r="I57" s="23"/>
      <c r="J57" s="77">
        <v>97</v>
      </c>
      <c r="K57" s="36" t="s">
        <v>1770</v>
      </c>
      <c r="L57" s="18">
        <v>107</v>
      </c>
      <c r="M57" s="18">
        <v>11733</v>
      </c>
      <c r="N57" s="18">
        <v>11574</v>
      </c>
      <c r="O57" s="18">
        <v>11286</v>
      </c>
      <c r="P57" s="18">
        <v>126</v>
      </c>
      <c r="Q57" s="116">
        <v>0</v>
      </c>
    </row>
    <row r="58" spans="1:17" ht="13.5" customHeight="1">
      <c r="A58" s="44"/>
      <c r="B58" s="293" t="s">
        <v>1921</v>
      </c>
      <c r="C58" s="293"/>
      <c r="D58" s="293"/>
      <c r="E58" s="293"/>
      <c r="F58" s="293"/>
      <c r="G58" s="293"/>
      <c r="H58" s="293"/>
      <c r="I58" s="294"/>
      <c r="J58" s="77">
        <v>98</v>
      </c>
      <c r="K58" s="36" t="s">
        <v>1771</v>
      </c>
      <c r="L58" s="18">
        <v>126</v>
      </c>
      <c r="M58" s="18">
        <v>6683</v>
      </c>
      <c r="N58" s="18">
        <v>8126</v>
      </c>
      <c r="O58" s="18">
        <v>7293</v>
      </c>
      <c r="P58" s="18">
        <v>323</v>
      </c>
      <c r="Q58" s="116">
        <v>0</v>
      </c>
    </row>
    <row r="59" spans="1:17">
      <c r="A59" s="17"/>
      <c r="B59" s="293"/>
      <c r="C59" s="293"/>
      <c r="D59" s="293"/>
      <c r="E59" s="293"/>
      <c r="F59" s="293"/>
      <c r="G59" s="293"/>
      <c r="H59" s="293"/>
      <c r="I59" s="294"/>
      <c r="J59" s="77">
        <v>99</v>
      </c>
      <c r="K59" s="36" t="s">
        <v>1772</v>
      </c>
      <c r="L59" s="18">
        <v>112</v>
      </c>
      <c r="M59" s="18">
        <v>7471</v>
      </c>
      <c r="N59" s="18">
        <v>8022</v>
      </c>
      <c r="O59" s="18">
        <v>7582</v>
      </c>
      <c r="P59" s="18">
        <v>87</v>
      </c>
      <c r="Q59" s="116">
        <v>0</v>
      </c>
    </row>
    <row r="60" spans="1:17" ht="15" customHeight="1">
      <c r="A60" s="17"/>
      <c r="B60" s="101" t="s">
        <v>1877</v>
      </c>
      <c r="C60" s="102"/>
      <c r="D60" s="99"/>
      <c r="E60" s="99"/>
      <c r="F60" s="99"/>
      <c r="G60" s="99"/>
      <c r="H60" s="99"/>
      <c r="I60" s="100"/>
      <c r="J60" s="77">
        <v>100</v>
      </c>
      <c r="K60" s="36" t="s">
        <v>1773</v>
      </c>
      <c r="L60" s="18">
        <v>57</v>
      </c>
      <c r="M60" s="18">
        <v>6418</v>
      </c>
      <c r="N60" s="18">
        <v>5988</v>
      </c>
      <c r="O60" s="18">
        <v>5758</v>
      </c>
      <c r="P60" s="18">
        <v>163</v>
      </c>
      <c r="Q60" s="116">
        <v>0</v>
      </c>
    </row>
    <row r="61" spans="1:17">
      <c r="A61" s="17"/>
      <c r="B61" s="102"/>
      <c r="C61" s="295" t="s">
        <v>1959</v>
      </c>
      <c r="D61" s="295"/>
      <c r="E61" s="295"/>
      <c r="F61" s="295"/>
      <c r="G61" s="295"/>
      <c r="H61" s="295"/>
      <c r="I61" s="296"/>
      <c r="J61" s="77">
        <v>101</v>
      </c>
      <c r="K61" s="36" t="s">
        <v>1774</v>
      </c>
      <c r="L61" s="18">
        <v>61</v>
      </c>
      <c r="M61" s="18">
        <v>7875</v>
      </c>
      <c r="N61" s="18">
        <v>6933</v>
      </c>
      <c r="O61" s="18">
        <v>6910</v>
      </c>
      <c r="P61" s="18">
        <v>23</v>
      </c>
      <c r="Q61" s="116">
        <v>0</v>
      </c>
    </row>
    <row r="62" spans="1:17">
      <c r="A62" s="17"/>
      <c r="B62" s="102"/>
      <c r="C62" s="103"/>
      <c r="D62" s="17"/>
      <c r="E62" s="17"/>
      <c r="F62" s="17"/>
      <c r="G62" s="17"/>
      <c r="H62" s="17"/>
      <c r="I62" s="100"/>
      <c r="J62" s="77">
        <v>102</v>
      </c>
      <c r="K62" s="36" t="s">
        <v>1775</v>
      </c>
      <c r="L62" s="18">
        <v>114</v>
      </c>
      <c r="M62" s="18">
        <v>11483</v>
      </c>
      <c r="N62" s="18">
        <v>11473</v>
      </c>
      <c r="O62" s="18">
        <v>11104</v>
      </c>
      <c r="P62" s="18">
        <v>186</v>
      </c>
      <c r="Q62" s="116">
        <v>0</v>
      </c>
    </row>
    <row r="63" spans="1:17">
      <c r="A63" s="17"/>
      <c r="B63" s="17"/>
      <c r="C63" s="17"/>
      <c r="D63" s="17"/>
      <c r="E63" s="17"/>
      <c r="F63" s="17"/>
      <c r="G63" s="17"/>
      <c r="H63" s="17"/>
      <c r="I63" s="100"/>
      <c r="J63" s="77">
        <v>103</v>
      </c>
      <c r="K63" s="36" t="s">
        <v>1913</v>
      </c>
      <c r="L63" s="18">
        <v>56</v>
      </c>
      <c r="M63" s="18">
        <v>4393</v>
      </c>
      <c r="N63" s="18">
        <v>4177</v>
      </c>
      <c r="O63" s="18">
        <v>4160</v>
      </c>
      <c r="P63" s="18">
        <v>0</v>
      </c>
      <c r="Q63" s="116">
        <v>5</v>
      </c>
    </row>
    <row r="64" spans="1:17">
      <c r="A64" s="17"/>
      <c r="D64" s="17"/>
      <c r="E64" s="17"/>
      <c r="F64" s="17"/>
      <c r="G64" s="17"/>
      <c r="H64" s="17"/>
      <c r="I64" s="100"/>
      <c r="J64" s="77">
        <v>104</v>
      </c>
      <c r="K64" s="36" t="s">
        <v>1776</v>
      </c>
      <c r="L64" s="18">
        <v>130</v>
      </c>
      <c r="M64" s="18">
        <v>13139</v>
      </c>
      <c r="N64" s="18">
        <v>12436</v>
      </c>
      <c r="O64" s="18">
        <v>12340</v>
      </c>
      <c r="P64" s="18">
        <v>0</v>
      </c>
      <c r="Q64" s="116">
        <v>0</v>
      </c>
    </row>
    <row r="65" spans="1:17" ht="15" customHeight="1">
      <c r="A65" s="17"/>
      <c r="D65" s="17"/>
      <c r="E65" s="17"/>
      <c r="F65" s="17"/>
      <c r="G65" s="17"/>
      <c r="H65" s="17"/>
      <c r="I65" s="100"/>
      <c r="J65" s="77">
        <v>105</v>
      </c>
      <c r="K65" s="36" t="s">
        <v>1777</v>
      </c>
      <c r="L65" s="18">
        <v>63</v>
      </c>
      <c r="M65" s="18">
        <v>5807</v>
      </c>
      <c r="N65" s="18">
        <v>5335</v>
      </c>
      <c r="O65" s="18">
        <v>5283</v>
      </c>
      <c r="P65" s="18">
        <v>0</v>
      </c>
      <c r="Q65" s="116">
        <v>0</v>
      </c>
    </row>
    <row r="66" spans="1:17">
      <c r="A66" s="17"/>
      <c r="D66" s="23"/>
      <c r="E66" s="23"/>
      <c r="F66" s="23"/>
      <c r="G66" s="23"/>
      <c r="H66" s="23"/>
      <c r="I66" s="100"/>
      <c r="J66" s="77">
        <v>106</v>
      </c>
      <c r="K66" s="36" t="s">
        <v>1778</v>
      </c>
      <c r="L66" s="18">
        <v>93</v>
      </c>
      <c r="M66" s="18">
        <v>10129</v>
      </c>
      <c r="N66" s="18">
        <v>9602</v>
      </c>
      <c r="O66" s="18">
        <v>9280</v>
      </c>
      <c r="P66" s="18">
        <v>224</v>
      </c>
      <c r="Q66" s="116">
        <v>2</v>
      </c>
    </row>
    <row r="67" spans="1:17">
      <c r="A67" s="17"/>
      <c r="B67" s="17"/>
      <c r="C67" s="17"/>
      <c r="D67" s="23"/>
      <c r="E67" s="23"/>
      <c r="F67" s="23"/>
      <c r="G67" s="23"/>
      <c r="H67" s="23"/>
      <c r="I67" s="100"/>
      <c r="J67" s="77">
        <v>107</v>
      </c>
      <c r="K67" s="36" t="s">
        <v>1779</v>
      </c>
      <c r="L67" s="18">
        <v>109</v>
      </c>
      <c r="M67" s="18">
        <v>7835</v>
      </c>
      <c r="N67" s="18">
        <v>7324</v>
      </c>
      <c r="O67" s="18">
        <v>7142</v>
      </c>
      <c r="P67" s="18">
        <v>88</v>
      </c>
      <c r="Q67" s="116">
        <v>0</v>
      </c>
    </row>
    <row r="68" spans="1:17">
      <c r="A68" s="17"/>
      <c r="B68" s="17"/>
      <c r="C68" s="17"/>
      <c r="D68" s="23"/>
      <c r="E68" s="23"/>
      <c r="F68" s="23"/>
      <c r="G68" s="23"/>
      <c r="H68" s="23"/>
      <c r="I68" s="100"/>
      <c r="J68" s="77">
        <v>108</v>
      </c>
      <c r="K68" s="36" t="s">
        <v>1780</v>
      </c>
      <c r="L68" s="18">
        <v>120</v>
      </c>
      <c r="M68" s="18">
        <v>13158</v>
      </c>
      <c r="N68" s="18">
        <v>10638</v>
      </c>
      <c r="O68" s="18">
        <v>10474</v>
      </c>
      <c r="P68" s="18">
        <v>73</v>
      </c>
      <c r="Q68" s="116">
        <v>1</v>
      </c>
    </row>
    <row r="69" spans="1:17">
      <c r="A69" s="17"/>
      <c r="B69" s="17"/>
      <c r="C69" s="17"/>
      <c r="D69" s="23"/>
      <c r="E69" s="23"/>
      <c r="F69" s="23"/>
      <c r="G69" s="23"/>
      <c r="H69" s="23"/>
      <c r="I69" s="100"/>
      <c r="J69" s="77">
        <v>109</v>
      </c>
      <c r="K69" s="36" t="s">
        <v>1781</v>
      </c>
      <c r="L69" s="18">
        <v>84</v>
      </c>
      <c r="M69" s="18">
        <v>8964</v>
      </c>
      <c r="N69" s="18">
        <v>9134</v>
      </c>
      <c r="O69" s="18">
        <v>8862</v>
      </c>
      <c r="P69" s="18">
        <v>59</v>
      </c>
      <c r="Q69" s="116">
        <v>44</v>
      </c>
    </row>
    <row r="70" spans="1:17">
      <c r="A70" s="17"/>
      <c r="B70" s="17"/>
      <c r="C70" s="17"/>
      <c r="D70" s="17"/>
      <c r="E70" s="17"/>
      <c r="F70" s="17"/>
      <c r="G70" s="17"/>
      <c r="H70" s="17"/>
      <c r="I70" s="100"/>
      <c r="J70" s="77">
        <v>110</v>
      </c>
      <c r="K70" s="36" t="s">
        <v>1782</v>
      </c>
      <c r="L70" s="18">
        <v>123</v>
      </c>
      <c r="M70" s="18">
        <v>10053</v>
      </c>
      <c r="N70" s="18">
        <v>9868</v>
      </c>
      <c r="O70" s="18">
        <v>9692</v>
      </c>
      <c r="P70" s="18">
        <v>76</v>
      </c>
      <c r="Q70" s="116">
        <v>0</v>
      </c>
    </row>
    <row r="71" spans="1:17">
      <c r="A71" s="17"/>
      <c r="B71" s="17"/>
      <c r="C71" s="17"/>
      <c r="D71" s="17"/>
      <c r="E71" s="17"/>
      <c r="F71" s="17"/>
      <c r="G71" s="17"/>
      <c r="H71" s="17"/>
      <c r="I71" s="100"/>
      <c r="J71" s="77">
        <v>111</v>
      </c>
      <c r="K71" s="36" t="s">
        <v>1914</v>
      </c>
      <c r="L71" s="18">
        <v>97</v>
      </c>
      <c r="M71" s="18">
        <v>6755</v>
      </c>
      <c r="N71" s="18">
        <v>6545</v>
      </c>
      <c r="O71" s="18">
        <v>6494</v>
      </c>
      <c r="P71" s="18">
        <v>0</v>
      </c>
      <c r="Q71" s="116">
        <v>0</v>
      </c>
    </row>
    <row r="72" spans="1:17">
      <c r="A72" s="17"/>
      <c r="B72" s="17"/>
      <c r="C72" s="17"/>
      <c r="D72" s="17"/>
      <c r="E72" s="17"/>
      <c r="F72" s="17"/>
      <c r="G72" s="17"/>
      <c r="H72" s="17"/>
      <c r="I72" s="100"/>
      <c r="J72" s="77">
        <v>112</v>
      </c>
      <c r="K72" s="36" t="s">
        <v>1783</v>
      </c>
      <c r="L72" s="18">
        <v>115</v>
      </c>
      <c r="M72" s="18">
        <v>9421</v>
      </c>
      <c r="N72" s="18">
        <v>10057</v>
      </c>
      <c r="O72" s="18">
        <v>9277</v>
      </c>
      <c r="P72" s="18">
        <v>463</v>
      </c>
      <c r="Q72" s="116">
        <v>0</v>
      </c>
    </row>
    <row r="73" spans="1:17">
      <c r="A73" s="17"/>
      <c r="B73" s="17"/>
      <c r="C73" s="17"/>
      <c r="D73" s="17"/>
      <c r="E73" s="17"/>
      <c r="F73" s="17"/>
      <c r="G73" s="17"/>
      <c r="H73" s="17"/>
      <c r="I73" s="100"/>
      <c r="J73" s="77">
        <v>113</v>
      </c>
      <c r="K73" s="36" t="s">
        <v>1784</v>
      </c>
      <c r="L73" s="18">
        <v>150</v>
      </c>
      <c r="M73" s="18">
        <v>11831</v>
      </c>
      <c r="N73" s="18">
        <v>11904</v>
      </c>
      <c r="O73" s="18">
        <v>11729</v>
      </c>
      <c r="P73" s="18">
        <v>28</v>
      </c>
      <c r="Q73" s="116">
        <v>0</v>
      </c>
    </row>
    <row r="74" spans="1:17">
      <c r="A74" s="17"/>
      <c r="B74" s="17"/>
      <c r="C74" s="17"/>
      <c r="D74" s="17"/>
      <c r="E74" s="17"/>
      <c r="F74" s="17"/>
      <c r="G74" s="17"/>
      <c r="H74" s="17"/>
      <c r="I74" s="100"/>
      <c r="J74" s="77">
        <v>114</v>
      </c>
      <c r="K74" s="37" t="s">
        <v>1785</v>
      </c>
      <c r="L74" s="18">
        <v>149</v>
      </c>
      <c r="M74" s="18">
        <v>12634</v>
      </c>
      <c r="N74" s="18">
        <v>12998</v>
      </c>
      <c r="O74" s="18">
        <v>12578</v>
      </c>
      <c r="P74" s="18">
        <v>252</v>
      </c>
      <c r="Q74" s="116">
        <v>0</v>
      </c>
    </row>
    <row r="75" spans="1:17" ht="14.25" thickBot="1">
      <c r="A75" s="17"/>
      <c r="I75" s="100"/>
      <c r="J75" s="77">
        <v>115</v>
      </c>
      <c r="K75" s="38" t="s">
        <v>1786</v>
      </c>
      <c r="L75" s="18">
        <v>118</v>
      </c>
      <c r="M75" s="18">
        <v>10493</v>
      </c>
      <c r="N75" s="18">
        <v>9811</v>
      </c>
      <c r="O75" s="18">
        <v>9526</v>
      </c>
      <c r="P75" s="18">
        <v>200</v>
      </c>
      <c r="Q75" s="116">
        <v>0</v>
      </c>
    </row>
    <row r="76" spans="1:17" ht="15" thickTop="1" thickBot="1">
      <c r="J76" s="275" t="s">
        <v>1859</v>
      </c>
      <c r="K76" s="276"/>
      <c r="L76" s="19">
        <v>4449</v>
      </c>
      <c r="M76" s="19">
        <v>395424</v>
      </c>
      <c r="N76" s="19">
        <v>385858</v>
      </c>
      <c r="O76" s="19">
        <v>375115</v>
      </c>
      <c r="P76" s="20">
        <v>3022</v>
      </c>
      <c r="Q76" s="21">
        <v>351</v>
      </c>
    </row>
    <row r="77" spans="1:17" ht="15" thickTop="1" thickBot="1">
      <c r="J77" s="277" t="s">
        <v>1860</v>
      </c>
      <c r="K77" s="278"/>
      <c r="L77" s="24">
        <v>32793</v>
      </c>
      <c r="M77" s="24">
        <v>2735238</v>
      </c>
      <c r="N77" s="24">
        <v>2731342</v>
      </c>
      <c r="O77" s="24">
        <v>2546669</v>
      </c>
      <c r="P77" s="25">
        <v>26081</v>
      </c>
      <c r="Q77" s="26">
        <v>16744</v>
      </c>
    </row>
  </sheetData>
  <mergeCells count="11">
    <mergeCell ref="B57:H57"/>
    <mergeCell ref="J76:K76"/>
    <mergeCell ref="J77:K77"/>
    <mergeCell ref="B2:M2"/>
    <mergeCell ref="O4:Q4"/>
    <mergeCell ref="J27:K27"/>
    <mergeCell ref="B54:C54"/>
    <mergeCell ref="B5:C6"/>
    <mergeCell ref="J5:K6"/>
    <mergeCell ref="B58:I59"/>
    <mergeCell ref="C61:I61"/>
  </mergeCells>
  <phoneticPr fontId="7"/>
  <pageMargins left="0.36" right="0.18" top="0.75" bottom="0.37" header="0.3" footer="0.3"/>
  <pageSetup paperSize="9" scale="76"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59"/>
  <sheetViews>
    <sheetView showGridLines="0" zoomScaleNormal="100" zoomScaleSheetLayoutView="100" workbookViewId="0">
      <selection activeCell="T26" sqref="T26"/>
    </sheetView>
  </sheetViews>
  <sheetFormatPr defaultColWidth="7" defaultRowHeight="11.25"/>
  <cols>
    <col min="1" max="1" width="9.5" style="4" customWidth="1"/>
    <col min="2" max="3" width="1.625" style="4" customWidth="1"/>
    <col min="4" max="14" width="7" style="4" customWidth="1"/>
    <col min="15" max="15" width="10.5" style="4" customWidth="1"/>
    <col min="16" max="16" width="8.875" style="6" customWidth="1"/>
    <col min="17" max="17" width="9.875" style="5" customWidth="1"/>
    <col min="18" max="19" width="1.625" style="4" customWidth="1"/>
    <col min="20" max="16384" width="7" style="4"/>
  </cols>
  <sheetData>
    <row r="1" spans="1:17">
      <c r="A1" s="297" t="s">
        <v>1960</v>
      </c>
      <c r="B1" s="297"/>
      <c r="C1" s="297"/>
      <c r="D1" s="297"/>
      <c r="E1" s="297"/>
      <c r="F1" s="297"/>
      <c r="G1" s="297"/>
      <c r="H1" s="297"/>
      <c r="I1" s="297"/>
      <c r="J1" s="297"/>
      <c r="K1" s="297"/>
      <c r="L1" s="297"/>
    </row>
    <row r="2" spans="1:17" ht="5.0999999999999996" customHeight="1">
      <c r="A2" s="297"/>
      <c r="B2" s="297"/>
      <c r="C2" s="297"/>
      <c r="D2" s="297"/>
      <c r="E2" s="297"/>
      <c r="F2" s="297"/>
      <c r="G2" s="297"/>
      <c r="H2" s="297"/>
      <c r="I2" s="297"/>
      <c r="J2" s="297"/>
      <c r="K2" s="297"/>
      <c r="L2" s="297"/>
    </row>
    <row r="3" spans="1:17" ht="15" customHeight="1">
      <c r="D3" s="242"/>
      <c r="E3" s="242"/>
      <c r="F3" s="242"/>
      <c r="G3" s="242"/>
      <c r="H3" s="242"/>
      <c r="I3" s="242"/>
      <c r="P3" s="9" t="s">
        <v>1800</v>
      </c>
      <c r="Q3" s="9" t="s">
        <v>1799</v>
      </c>
    </row>
    <row r="4" spans="1:17" ht="11.25" customHeight="1">
      <c r="D4" s="242"/>
      <c r="E4" s="242"/>
      <c r="F4" s="242"/>
      <c r="G4" s="242"/>
      <c r="H4" s="242"/>
      <c r="I4" s="242"/>
      <c r="P4" s="15"/>
      <c r="Q4" s="14" t="s">
        <v>1798</v>
      </c>
    </row>
    <row r="5" spans="1:17" ht="11.25" customHeight="1">
      <c r="P5" s="13" t="s">
        <v>3</v>
      </c>
      <c r="Q5" s="12">
        <v>65</v>
      </c>
    </row>
    <row r="6" spans="1:17" ht="11.25" customHeight="1">
      <c r="P6" s="13" t="s">
        <v>181</v>
      </c>
      <c r="Q6" s="12">
        <v>0</v>
      </c>
    </row>
    <row r="7" spans="1:17" ht="11.25" customHeight="1">
      <c r="P7" s="104" t="s">
        <v>222</v>
      </c>
      <c r="Q7" s="105">
        <v>178</v>
      </c>
    </row>
    <row r="8" spans="1:17" ht="11.25" customHeight="1">
      <c r="P8" s="106" t="s">
        <v>255</v>
      </c>
      <c r="Q8" s="107">
        <v>790</v>
      </c>
    </row>
    <row r="9" spans="1:17" ht="11.25" customHeight="1">
      <c r="P9" s="13" t="s">
        <v>291</v>
      </c>
      <c r="Q9" s="12">
        <v>41</v>
      </c>
    </row>
    <row r="10" spans="1:17" ht="11.25" customHeight="1">
      <c r="P10" s="13" t="s">
        <v>317</v>
      </c>
      <c r="Q10" s="12">
        <v>67</v>
      </c>
    </row>
    <row r="11" spans="1:17" ht="11.25" customHeight="1">
      <c r="P11" s="106" t="s">
        <v>354</v>
      </c>
      <c r="Q11" s="107">
        <v>616</v>
      </c>
    </row>
    <row r="12" spans="1:17" ht="11.25" customHeight="1">
      <c r="P12" s="106" t="s">
        <v>410</v>
      </c>
      <c r="Q12" s="107">
        <v>516</v>
      </c>
    </row>
    <row r="13" spans="1:17" ht="11.25" customHeight="1">
      <c r="P13" s="104" t="s">
        <v>456</v>
      </c>
      <c r="Q13" s="105">
        <v>131</v>
      </c>
    </row>
    <row r="14" spans="1:17" ht="11.25" customHeight="1">
      <c r="P14" s="13" t="s">
        <v>482</v>
      </c>
      <c r="Q14" s="12">
        <v>2</v>
      </c>
    </row>
    <row r="15" spans="1:17" ht="11.25" customHeight="1">
      <c r="P15" s="85" t="s">
        <v>516</v>
      </c>
      <c r="Q15" s="86">
        <v>1258</v>
      </c>
    </row>
    <row r="16" spans="1:17" ht="11.25" customHeight="1">
      <c r="P16" s="85" t="s">
        <v>576</v>
      </c>
      <c r="Q16" s="86">
        <v>1787</v>
      </c>
    </row>
    <row r="17" spans="16:17" ht="11.25" customHeight="1">
      <c r="P17" s="220" t="s">
        <v>628</v>
      </c>
      <c r="Q17" s="221">
        <v>8586</v>
      </c>
    </row>
    <row r="18" spans="16:17" ht="11.25" customHeight="1">
      <c r="P18" s="106" t="s">
        <v>691</v>
      </c>
      <c r="Q18" s="107">
        <v>756</v>
      </c>
    </row>
    <row r="19" spans="16:17" ht="11.25" customHeight="1">
      <c r="P19" s="13" t="s">
        <v>722</v>
      </c>
      <c r="Q19" s="12">
        <v>2</v>
      </c>
    </row>
    <row r="20" spans="16:17" ht="11.25" customHeight="1">
      <c r="P20" s="13" t="s">
        <v>753</v>
      </c>
      <c r="Q20" s="12">
        <v>0</v>
      </c>
    </row>
    <row r="21" spans="16:17" ht="11.25" customHeight="1">
      <c r="P21" s="13" t="s">
        <v>768</v>
      </c>
      <c r="Q21" s="12">
        <v>0</v>
      </c>
    </row>
    <row r="22" spans="16:17" ht="11.25" customHeight="1">
      <c r="P22" s="13" t="s">
        <v>787</v>
      </c>
      <c r="Q22" s="12">
        <v>0</v>
      </c>
    </row>
    <row r="23" spans="16:17" ht="11.25" customHeight="1">
      <c r="P23" s="13" t="s">
        <v>805</v>
      </c>
      <c r="Q23" s="12">
        <v>0</v>
      </c>
    </row>
    <row r="24" spans="16:17" ht="11.25" customHeight="1">
      <c r="P24" s="13" t="s">
        <v>832</v>
      </c>
      <c r="Q24" s="12">
        <v>0</v>
      </c>
    </row>
    <row r="25" spans="16:17" ht="11.25" customHeight="1">
      <c r="P25" s="13" t="s">
        <v>907</v>
      </c>
      <c r="Q25" s="12">
        <v>2</v>
      </c>
    </row>
    <row r="26" spans="16:17" ht="11.25" customHeight="1">
      <c r="P26" s="104" t="s">
        <v>949</v>
      </c>
      <c r="Q26" s="105">
        <v>456</v>
      </c>
    </row>
    <row r="27" spans="16:17" ht="11.25" customHeight="1">
      <c r="P27" s="104" t="s">
        <v>982</v>
      </c>
      <c r="Q27" s="105">
        <v>185</v>
      </c>
    </row>
    <row r="28" spans="16:17" ht="11.25" customHeight="1">
      <c r="P28" s="104" t="s">
        <v>1030</v>
      </c>
      <c r="Q28" s="105">
        <v>100</v>
      </c>
    </row>
    <row r="29" spans="16:17" ht="11.25" customHeight="1">
      <c r="P29" s="104" t="s">
        <v>1059</v>
      </c>
      <c r="Q29" s="105">
        <v>356</v>
      </c>
    </row>
    <row r="30" spans="16:17" ht="11.25" customHeight="1">
      <c r="P30" s="104" t="s">
        <v>1079</v>
      </c>
      <c r="Q30" s="105">
        <v>227</v>
      </c>
    </row>
    <row r="31" spans="16:17" ht="11.25" customHeight="1">
      <c r="P31" s="85" t="s">
        <v>1105</v>
      </c>
      <c r="Q31" s="86">
        <v>1190</v>
      </c>
    </row>
    <row r="32" spans="16:17" ht="11.25" customHeight="1">
      <c r="P32" s="85" t="s">
        <v>1144</v>
      </c>
      <c r="Q32" s="86">
        <v>1572</v>
      </c>
    </row>
    <row r="33" spans="12:17" ht="11.25" customHeight="1">
      <c r="P33" s="104" t="s">
        <v>1182</v>
      </c>
      <c r="Q33" s="105">
        <v>287</v>
      </c>
    </row>
    <row r="34" spans="12:17" ht="11.25" customHeight="1">
      <c r="P34" s="13" t="s">
        <v>1220</v>
      </c>
      <c r="Q34" s="12">
        <v>29</v>
      </c>
    </row>
    <row r="35" spans="12:17" ht="11.25" customHeight="1">
      <c r="L35" s="4" t="s">
        <v>3720</v>
      </c>
      <c r="P35" s="13" t="s">
        <v>1249</v>
      </c>
      <c r="Q35" s="12">
        <v>0</v>
      </c>
    </row>
    <row r="36" spans="12:17" ht="11.25" customHeight="1">
      <c r="P36" s="104" t="s">
        <v>1268</v>
      </c>
      <c r="Q36" s="105">
        <v>119</v>
      </c>
    </row>
    <row r="37" spans="12:17" ht="11.25" customHeight="1">
      <c r="P37" s="85" t="s">
        <v>1288</v>
      </c>
      <c r="Q37" s="86">
        <v>1048</v>
      </c>
    </row>
    <row r="38" spans="12:17" ht="11.25" customHeight="1">
      <c r="P38" s="104" t="s">
        <v>1315</v>
      </c>
      <c r="Q38" s="105">
        <v>186</v>
      </c>
    </row>
    <row r="39" spans="12:17" ht="11.25" customHeight="1">
      <c r="P39" s="104" t="s">
        <v>1337</v>
      </c>
      <c r="Q39" s="105">
        <v>100</v>
      </c>
    </row>
    <row r="40" spans="12:17" ht="11.25" customHeight="1">
      <c r="P40" s="13" t="s">
        <v>1357</v>
      </c>
      <c r="Q40" s="12">
        <v>94</v>
      </c>
    </row>
    <row r="41" spans="12:17" ht="11.25" customHeight="1">
      <c r="P41" s="104" t="s">
        <v>1383</v>
      </c>
      <c r="Q41" s="105">
        <v>227</v>
      </c>
    </row>
    <row r="42" spans="12:17" ht="11.25" customHeight="1">
      <c r="P42" s="13" t="s">
        <v>1401</v>
      </c>
      <c r="Q42" s="12">
        <v>97</v>
      </c>
    </row>
    <row r="43" spans="12:17" ht="11.25" customHeight="1">
      <c r="P43" s="13" t="s">
        <v>1421</v>
      </c>
      <c r="Q43" s="12">
        <v>73</v>
      </c>
    </row>
    <row r="44" spans="12:17" ht="11.25" customHeight="1">
      <c r="P44" s="85" t="s">
        <v>1456</v>
      </c>
      <c r="Q44" s="86">
        <v>1297</v>
      </c>
    </row>
    <row r="45" spans="12:17" ht="11.25" customHeight="1">
      <c r="P45" s="13" t="s">
        <v>1510</v>
      </c>
      <c r="Q45" s="12">
        <v>34</v>
      </c>
    </row>
    <row r="46" spans="12:17" ht="11.25" customHeight="1">
      <c r="P46" s="104" t="s">
        <v>1532</v>
      </c>
      <c r="Q46" s="105">
        <v>190</v>
      </c>
    </row>
    <row r="47" spans="12:17" ht="11.25" customHeight="1">
      <c r="P47" s="104" t="s">
        <v>1554</v>
      </c>
      <c r="Q47" s="105">
        <v>275</v>
      </c>
    </row>
    <row r="48" spans="12:17" ht="11.25" customHeight="1">
      <c r="P48" s="106" t="s">
        <v>1597</v>
      </c>
      <c r="Q48" s="107">
        <v>505</v>
      </c>
    </row>
    <row r="49" spans="7:17" ht="11.25" customHeight="1">
      <c r="P49" s="13" t="s">
        <v>1616</v>
      </c>
      <c r="Q49" s="12">
        <v>36</v>
      </c>
    </row>
    <row r="50" spans="7:17" ht="11.25" customHeight="1">
      <c r="P50" s="104" t="s">
        <v>1642</v>
      </c>
      <c r="Q50" s="105">
        <v>354</v>
      </c>
    </row>
    <row r="51" spans="7:17" ht="11.25" customHeight="1" thickBot="1">
      <c r="P51" s="83" t="s">
        <v>1682</v>
      </c>
      <c r="Q51" s="84">
        <v>2247</v>
      </c>
    </row>
    <row r="52" spans="7:17" ht="12" thickTop="1">
      <c r="G52" s="8"/>
      <c r="H52" s="11"/>
      <c r="I52" s="10" t="s">
        <v>3719</v>
      </c>
      <c r="P52" s="46" t="s">
        <v>1</v>
      </c>
      <c r="Q52" s="47">
        <v>26081</v>
      </c>
    </row>
    <row r="53" spans="7:17" ht="5.0999999999999996" customHeight="1">
      <c r="H53" s="1"/>
      <c r="I53" s="8"/>
      <c r="Q53" s="4"/>
    </row>
    <row r="55" spans="7:17">
      <c r="P55" s="4"/>
      <c r="Q55" s="4"/>
    </row>
    <row r="56" spans="7:17">
      <c r="P56" s="4"/>
      <c r="Q56" s="7"/>
    </row>
    <row r="57" spans="7:17">
      <c r="P57" s="4"/>
      <c r="Q57" s="4"/>
    </row>
    <row r="58" spans="7:17">
      <c r="P58" s="4"/>
      <c r="Q58" s="4"/>
    </row>
    <row r="59" spans="7:17">
      <c r="P59" s="4"/>
      <c r="Q59" s="4"/>
    </row>
  </sheetData>
  <mergeCells count="1">
    <mergeCell ref="A1:L2"/>
  </mergeCells>
  <phoneticPr fontId="7"/>
  <printOptions horizontalCentered="1" verticalCentered="1"/>
  <pageMargins left="0.19685039370078741" right="0.11811023622047245" top="0.39" bottom="0.22" header="0.22" footer="0.16"/>
  <pageSetup paperSize="9"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zoomScale="80" zoomScaleNormal="80" zoomScaleSheetLayoutView="85" workbookViewId="0">
      <selection activeCell="P14" sqref="P14"/>
    </sheetView>
  </sheetViews>
  <sheetFormatPr defaultColWidth="9" defaultRowHeight="13.5"/>
  <cols>
    <col min="1" max="1" width="6.625" style="185" customWidth="1"/>
    <col min="2" max="5" width="12.625" style="185" customWidth="1"/>
    <col min="6" max="6" width="6.625" style="185" customWidth="1"/>
    <col min="7" max="10" width="12.625" style="185" customWidth="1"/>
    <col min="11" max="16384" width="9" style="185"/>
  </cols>
  <sheetData>
    <row r="1" spans="1:10" ht="16.5" customHeight="1"/>
    <row r="2" spans="1:10" ht="18.75">
      <c r="A2" s="298" t="s">
        <v>1901</v>
      </c>
      <c r="B2" s="298"/>
      <c r="C2" s="298"/>
      <c r="D2" s="298"/>
      <c r="E2" s="298"/>
      <c r="F2" s="298"/>
      <c r="G2" s="298"/>
      <c r="H2" s="298"/>
      <c r="I2" s="298"/>
    </row>
    <row r="3" spans="1:10">
      <c r="A3" s="186"/>
      <c r="B3" s="186"/>
      <c r="C3" s="186"/>
      <c r="D3" s="186"/>
      <c r="E3" s="186"/>
      <c r="F3" s="186"/>
      <c r="G3" s="186"/>
    </row>
    <row r="4" spans="1:10" ht="14.25" thickBot="1">
      <c r="A4" s="187"/>
      <c r="B4" s="187"/>
      <c r="C4" s="187"/>
      <c r="D4" s="187"/>
      <c r="E4" s="187"/>
      <c r="F4" s="187"/>
      <c r="G4" s="187"/>
      <c r="H4" s="299" t="s">
        <v>1947</v>
      </c>
      <c r="I4" s="299"/>
      <c r="J4" s="299"/>
    </row>
    <row r="5" spans="1:10" ht="27" customHeight="1" thickBot="1">
      <c r="A5" s="188"/>
      <c r="B5" s="189" t="s">
        <v>1800</v>
      </c>
      <c r="C5" s="190" t="s">
        <v>1861</v>
      </c>
      <c r="D5" s="191" t="s">
        <v>1804</v>
      </c>
      <c r="E5" s="192" t="s">
        <v>1862</v>
      </c>
      <c r="F5" s="193"/>
      <c r="G5" s="189" t="s">
        <v>1800</v>
      </c>
      <c r="H5" s="190" t="s">
        <v>1861</v>
      </c>
      <c r="I5" s="191" t="s">
        <v>1804</v>
      </c>
      <c r="J5" s="192" t="s">
        <v>1862</v>
      </c>
    </row>
    <row r="6" spans="1:10" ht="17.25">
      <c r="A6" s="194">
        <v>1</v>
      </c>
      <c r="B6" s="53" t="s">
        <v>628</v>
      </c>
      <c r="C6" s="54" t="s">
        <v>640</v>
      </c>
      <c r="D6" s="27">
        <v>861</v>
      </c>
      <c r="E6" s="28">
        <v>-337</v>
      </c>
      <c r="F6" s="195">
        <v>65</v>
      </c>
      <c r="G6" s="55" t="s">
        <v>1532</v>
      </c>
      <c r="H6" s="56" t="s">
        <v>1536</v>
      </c>
      <c r="I6" s="29">
        <v>99</v>
      </c>
      <c r="J6" s="30">
        <v>99</v>
      </c>
    </row>
    <row r="7" spans="1:10" ht="17.25">
      <c r="A7" s="195">
        <v>2</v>
      </c>
      <c r="B7" s="55" t="s">
        <v>1288</v>
      </c>
      <c r="C7" s="56" t="s">
        <v>1737</v>
      </c>
      <c r="D7" s="29">
        <v>849</v>
      </c>
      <c r="E7" s="30">
        <v>120</v>
      </c>
      <c r="F7" s="195">
        <v>66</v>
      </c>
      <c r="G7" s="55" t="s">
        <v>628</v>
      </c>
      <c r="H7" s="56" t="s">
        <v>667</v>
      </c>
      <c r="I7" s="29">
        <v>98</v>
      </c>
      <c r="J7" s="30">
        <v>-44</v>
      </c>
    </row>
    <row r="8" spans="1:10" ht="17.25">
      <c r="A8" s="195">
        <v>3</v>
      </c>
      <c r="B8" s="55" t="s">
        <v>628</v>
      </c>
      <c r="C8" s="56" t="s">
        <v>638</v>
      </c>
      <c r="D8" s="29">
        <v>617</v>
      </c>
      <c r="E8" s="30">
        <v>318</v>
      </c>
      <c r="F8" s="195">
        <v>67</v>
      </c>
      <c r="G8" s="55" t="s">
        <v>628</v>
      </c>
      <c r="H8" s="56" t="s">
        <v>673</v>
      </c>
      <c r="I8" s="29">
        <v>97</v>
      </c>
      <c r="J8" s="30">
        <v>97</v>
      </c>
    </row>
    <row r="9" spans="1:10" ht="17.25">
      <c r="A9" s="195">
        <v>4</v>
      </c>
      <c r="B9" s="55" t="s">
        <v>576</v>
      </c>
      <c r="C9" s="56" t="s">
        <v>578</v>
      </c>
      <c r="D9" s="29">
        <v>576</v>
      </c>
      <c r="E9" s="30">
        <v>62</v>
      </c>
      <c r="F9" s="195">
        <v>68</v>
      </c>
      <c r="G9" s="55" t="s">
        <v>1456</v>
      </c>
      <c r="H9" s="56" t="s">
        <v>1486</v>
      </c>
      <c r="I9" s="29">
        <v>97</v>
      </c>
      <c r="J9" s="30">
        <v>40</v>
      </c>
    </row>
    <row r="10" spans="1:10" ht="17.25">
      <c r="A10" s="195">
        <v>5</v>
      </c>
      <c r="B10" s="55" t="s">
        <v>628</v>
      </c>
      <c r="C10" s="56" t="s">
        <v>639</v>
      </c>
      <c r="D10" s="29">
        <v>572</v>
      </c>
      <c r="E10" s="30">
        <v>343</v>
      </c>
      <c r="F10" s="195">
        <v>69</v>
      </c>
      <c r="G10" s="55" t="s">
        <v>1682</v>
      </c>
      <c r="H10" s="56" t="s">
        <v>1692</v>
      </c>
      <c r="I10" s="29">
        <v>94</v>
      </c>
      <c r="J10" s="30">
        <v>17</v>
      </c>
    </row>
    <row r="11" spans="1:10" ht="17.25">
      <c r="A11" s="195">
        <v>6</v>
      </c>
      <c r="B11" s="55" t="s">
        <v>1144</v>
      </c>
      <c r="C11" s="56" t="s">
        <v>1145</v>
      </c>
      <c r="D11" s="29">
        <v>547</v>
      </c>
      <c r="E11" s="30">
        <v>252</v>
      </c>
      <c r="F11" s="195">
        <v>70</v>
      </c>
      <c r="G11" s="55" t="s">
        <v>1059</v>
      </c>
      <c r="H11" s="56" t="s">
        <v>1064</v>
      </c>
      <c r="I11" s="29">
        <v>93</v>
      </c>
      <c r="J11" s="30">
        <v>44</v>
      </c>
    </row>
    <row r="12" spans="1:10" ht="17.25">
      <c r="A12" s="195">
        <v>7</v>
      </c>
      <c r="B12" s="55" t="s">
        <v>1597</v>
      </c>
      <c r="C12" s="56" t="s">
        <v>1783</v>
      </c>
      <c r="D12" s="29">
        <v>463</v>
      </c>
      <c r="E12" s="30">
        <v>113</v>
      </c>
      <c r="F12" s="195">
        <v>71</v>
      </c>
      <c r="G12" s="55" t="s">
        <v>1315</v>
      </c>
      <c r="H12" s="56" t="s">
        <v>1323</v>
      </c>
      <c r="I12" s="29">
        <v>93</v>
      </c>
      <c r="J12" s="30">
        <v>93</v>
      </c>
    </row>
    <row r="13" spans="1:10" ht="17.25">
      <c r="A13" s="195">
        <v>8</v>
      </c>
      <c r="B13" s="55" t="s">
        <v>1682</v>
      </c>
      <c r="C13" s="56" t="s">
        <v>1688</v>
      </c>
      <c r="D13" s="29">
        <v>440</v>
      </c>
      <c r="E13" s="30">
        <v>80</v>
      </c>
      <c r="F13" s="195">
        <v>72</v>
      </c>
      <c r="G13" s="55" t="s">
        <v>1144</v>
      </c>
      <c r="H13" s="56" t="s">
        <v>1736</v>
      </c>
      <c r="I13" s="29">
        <v>93</v>
      </c>
      <c r="J13" s="30">
        <v>34</v>
      </c>
    </row>
    <row r="14" spans="1:10" ht="17.25">
      <c r="A14" s="195">
        <v>9</v>
      </c>
      <c r="B14" s="55" t="s">
        <v>628</v>
      </c>
      <c r="C14" s="56" t="s">
        <v>651</v>
      </c>
      <c r="D14" s="29">
        <v>420</v>
      </c>
      <c r="E14" s="30">
        <v>23</v>
      </c>
      <c r="F14" s="195">
        <v>73</v>
      </c>
      <c r="G14" s="55" t="s">
        <v>1315</v>
      </c>
      <c r="H14" s="56" t="s">
        <v>1738</v>
      </c>
      <c r="I14" s="29">
        <v>93</v>
      </c>
      <c r="J14" s="30">
        <v>-68</v>
      </c>
    </row>
    <row r="15" spans="1:10" ht="17.25">
      <c r="A15" s="195">
        <v>10</v>
      </c>
      <c r="B15" s="55" t="s">
        <v>628</v>
      </c>
      <c r="C15" s="56" t="s">
        <v>656</v>
      </c>
      <c r="D15" s="29">
        <v>383</v>
      </c>
      <c r="E15" s="30">
        <v>87</v>
      </c>
      <c r="F15" s="195">
        <v>74</v>
      </c>
      <c r="G15" s="55" t="s">
        <v>576</v>
      </c>
      <c r="H15" s="56" t="s">
        <v>591</v>
      </c>
      <c r="I15" s="29">
        <v>92</v>
      </c>
      <c r="J15" s="30">
        <v>-54</v>
      </c>
    </row>
    <row r="16" spans="1:10" ht="17.25">
      <c r="A16" s="195">
        <v>11</v>
      </c>
      <c r="B16" s="55" t="s">
        <v>628</v>
      </c>
      <c r="C16" s="56" t="s">
        <v>642</v>
      </c>
      <c r="D16" s="29">
        <v>375</v>
      </c>
      <c r="E16" s="30">
        <v>118</v>
      </c>
      <c r="F16" s="195">
        <v>75</v>
      </c>
      <c r="G16" s="55" t="s">
        <v>628</v>
      </c>
      <c r="H16" s="56" t="s">
        <v>664</v>
      </c>
      <c r="I16" s="29">
        <v>92</v>
      </c>
      <c r="J16" s="30">
        <v>-10</v>
      </c>
    </row>
    <row r="17" spans="1:10" ht="17.25">
      <c r="A17" s="195">
        <v>12</v>
      </c>
      <c r="B17" s="55" t="s">
        <v>628</v>
      </c>
      <c r="C17" s="56" t="s">
        <v>649</v>
      </c>
      <c r="D17" s="29">
        <v>374</v>
      </c>
      <c r="E17" s="30">
        <v>68</v>
      </c>
      <c r="F17" s="195">
        <v>76</v>
      </c>
      <c r="G17" s="55" t="s">
        <v>1337</v>
      </c>
      <c r="H17" s="56" t="s">
        <v>1339</v>
      </c>
      <c r="I17" s="29">
        <v>92</v>
      </c>
      <c r="J17" s="30">
        <v>27</v>
      </c>
    </row>
    <row r="18" spans="1:10" ht="17.25">
      <c r="A18" s="195">
        <v>13</v>
      </c>
      <c r="B18" s="55" t="s">
        <v>576</v>
      </c>
      <c r="C18" s="56" t="s">
        <v>588</v>
      </c>
      <c r="D18" s="29">
        <v>338</v>
      </c>
      <c r="E18" s="30">
        <v>268</v>
      </c>
      <c r="F18" s="195">
        <v>77</v>
      </c>
      <c r="G18" s="55" t="s">
        <v>354</v>
      </c>
      <c r="H18" s="56" t="s">
        <v>363</v>
      </c>
      <c r="I18" s="29">
        <v>90</v>
      </c>
      <c r="J18" s="30">
        <v>25</v>
      </c>
    </row>
    <row r="19" spans="1:10" ht="17.25">
      <c r="A19" s="195">
        <v>14</v>
      </c>
      <c r="B19" s="55" t="s">
        <v>1682</v>
      </c>
      <c r="C19" s="56" t="s">
        <v>1690</v>
      </c>
      <c r="D19" s="29">
        <v>333</v>
      </c>
      <c r="E19" s="30">
        <v>202</v>
      </c>
      <c r="F19" s="195">
        <v>78</v>
      </c>
      <c r="G19" s="55" t="s">
        <v>516</v>
      </c>
      <c r="H19" s="56" t="s">
        <v>539</v>
      </c>
      <c r="I19" s="29">
        <v>89</v>
      </c>
      <c r="J19" s="30">
        <v>19</v>
      </c>
    </row>
    <row r="20" spans="1:10" ht="17.25">
      <c r="A20" s="195">
        <v>15</v>
      </c>
      <c r="B20" s="55" t="s">
        <v>1105</v>
      </c>
      <c r="C20" s="56" t="s">
        <v>1734</v>
      </c>
      <c r="D20" s="29">
        <v>325</v>
      </c>
      <c r="E20" s="30">
        <v>52</v>
      </c>
      <c r="F20" s="195">
        <v>79</v>
      </c>
      <c r="G20" s="55" t="s">
        <v>628</v>
      </c>
      <c r="H20" s="56" t="s">
        <v>661</v>
      </c>
      <c r="I20" s="29">
        <v>89</v>
      </c>
      <c r="J20" s="30">
        <v>-78</v>
      </c>
    </row>
    <row r="21" spans="1:10" ht="17.25">
      <c r="A21" s="195">
        <v>16</v>
      </c>
      <c r="B21" s="55" t="s">
        <v>628</v>
      </c>
      <c r="C21" s="56" t="s">
        <v>630</v>
      </c>
      <c r="D21" s="29">
        <v>324</v>
      </c>
      <c r="E21" s="30">
        <v>61</v>
      </c>
      <c r="F21" s="195">
        <v>80</v>
      </c>
      <c r="G21" s="55" t="s">
        <v>1456</v>
      </c>
      <c r="H21" s="56" t="s">
        <v>480</v>
      </c>
      <c r="I21" s="29">
        <v>89</v>
      </c>
      <c r="J21" s="30">
        <v>89</v>
      </c>
    </row>
    <row r="22" spans="1:10" ht="17.25">
      <c r="A22" s="195">
        <v>17</v>
      </c>
      <c r="B22" s="55" t="s">
        <v>1144</v>
      </c>
      <c r="C22" s="56" t="s">
        <v>1771</v>
      </c>
      <c r="D22" s="29">
        <v>323</v>
      </c>
      <c r="E22" s="30">
        <v>140</v>
      </c>
      <c r="F22" s="195">
        <v>81</v>
      </c>
      <c r="G22" s="55" t="s">
        <v>1456</v>
      </c>
      <c r="H22" s="56" t="s">
        <v>1740</v>
      </c>
      <c r="I22" s="29">
        <v>89</v>
      </c>
      <c r="J22" s="30">
        <v>16</v>
      </c>
    </row>
    <row r="23" spans="1:10" ht="17.25">
      <c r="A23" s="195">
        <v>18</v>
      </c>
      <c r="B23" s="55" t="s">
        <v>628</v>
      </c>
      <c r="C23" s="56" t="s">
        <v>636</v>
      </c>
      <c r="D23" s="29">
        <v>322</v>
      </c>
      <c r="E23" s="30">
        <v>45</v>
      </c>
      <c r="F23" s="195">
        <v>82</v>
      </c>
      <c r="G23" s="55" t="s">
        <v>1401</v>
      </c>
      <c r="H23" s="56" t="s">
        <v>1779</v>
      </c>
      <c r="I23" s="29">
        <v>88</v>
      </c>
      <c r="J23" s="30">
        <v>-6</v>
      </c>
    </row>
    <row r="24" spans="1:10" ht="17.25">
      <c r="A24" s="195">
        <v>19</v>
      </c>
      <c r="B24" s="55" t="s">
        <v>628</v>
      </c>
      <c r="C24" s="56" t="s">
        <v>658</v>
      </c>
      <c r="D24" s="29">
        <v>312</v>
      </c>
      <c r="E24" s="30">
        <v>23</v>
      </c>
      <c r="F24" s="195">
        <v>83</v>
      </c>
      <c r="G24" s="55" t="s">
        <v>1144</v>
      </c>
      <c r="H24" s="56" t="s">
        <v>1772</v>
      </c>
      <c r="I24" s="29">
        <v>87</v>
      </c>
      <c r="J24" s="30">
        <v>40</v>
      </c>
    </row>
    <row r="25" spans="1:10" ht="17.25">
      <c r="A25" s="195">
        <v>20</v>
      </c>
      <c r="B25" s="55" t="s">
        <v>628</v>
      </c>
      <c r="C25" s="56" t="s">
        <v>654</v>
      </c>
      <c r="D25" s="29">
        <v>270</v>
      </c>
      <c r="E25" s="30">
        <v>6</v>
      </c>
      <c r="F25" s="195">
        <v>84</v>
      </c>
      <c r="G25" s="55" t="s">
        <v>576</v>
      </c>
      <c r="H25" s="56" t="s">
        <v>580</v>
      </c>
      <c r="I25" s="29">
        <v>86</v>
      </c>
      <c r="J25" s="30">
        <v>-6</v>
      </c>
    </row>
    <row r="26" spans="1:10" ht="17.25">
      <c r="A26" s="195">
        <v>21</v>
      </c>
      <c r="B26" s="55" t="s">
        <v>628</v>
      </c>
      <c r="C26" s="56" t="s">
        <v>641</v>
      </c>
      <c r="D26" s="29">
        <v>266</v>
      </c>
      <c r="E26" s="30">
        <v>-49</v>
      </c>
      <c r="F26" s="195">
        <v>85</v>
      </c>
      <c r="G26" s="55" t="s">
        <v>516</v>
      </c>
      <c r="H26" s="56" t="s">
        <v>534</v>
      </c>
      <c r="I26" s="29">
        <v>83</v>
      </c>
      <c r="J26" s="30">
        <v>-23</v>
      </c>
    </row>
    <row r="27" spans="1:10" ht="17.25">
      <c r="A27" s="195">
        <v>22</v>
      </c>
      <c r="B27" s="55" t="s">
        <v>628</v>
      </c>
      <c r="C27" s="56" t="s">
        <v>662</v>
      </c>
      <c r="D27" s="29">
        <v>252</v>
      </c>
      <c r="E27" s="30">
        <v>69</v>
      </c>
      <c r="F27" s="195">
        <v>86</v>
      </c>
      <c r="G27" s="55" t="s">
        <v>628</v>
      </c>
      <c r="H27" s="56" t="s">
        <v>672</v>
      </c>
      <c r="I27" s="29">
        <v>83</v>
      </c>
      <c r="J27" s="30">
        <v>4</v>
      </c>
    </row>
    <row r="28" spans="1:10" ht="17.25">
      <c r="A28" s="195">
        <v>23</v>
      </c>
      <c r="B28" s="55" t="s">
        <v>1642</v>
      </c>
      <c r="C28" s="56" t="s">
        <v>1785</v>
      </c>
      <c r="D28" s="29">
        <v>252</v>
      </c>
      <c r="E28" s="30">
        <v>101</v>
      </c>
      <c r="F28" s="195">
        <v>87</v>
      </c>
      <c r="G28" s="55" t="s">
        <v>628</v>
      </c>
      <c r="H28" s="56" t="s">
        <v>645</v>
      </c>
      <c r="I28" s="29">
        <v>82</v>
      </c>
      <c r="J28" s="30">
        <v>-150</v>
      </c>
    </row>
    <row r="29" spans="1:10" ht="17.25">
      <c r="A29" s="195">
        <v>24</v>
      </c>
      <c r="B29" s="55" t="s">
        <v>1682</v>
      </c>
      <c r="C29" s="56" t="s">
        <v>1685</v>
      </c>
      <c r="D29" s="29">
        <v>236</v>
      </c>
      <c r="E29" s="30">
        <v>5</v>
      </c>
      <c r="F29" s="195">
        <v>88</v>
      </c>
      <c r="G29" s="55" t="s">
        <v>576</v>
      </c>
      <c r="H29" s="56" t="s">
        <v>602</v>
      </c>
      <c r="I29" s="29">
        <v>81</v>
      </c>
      <c r="J29" s="30">
        <v>64</v>
      </c>
    </row>
    <row r="30" spans="1:10" ht="17.25">
      <c r="A30" s="195">
        <v>25</v>
      </c>
      <c r="B30" s="55" t="s">
        <v>255</v>
      </c>
      <c r="C30" s="56" t="s">
        <v>1724</v>
      </c>
      <c r="D30" s="29">
        <v>232</v>
      </c>
      <c r="E30" s="30">
        <v>19</v>
      </c>
      <c r="F30" s="195">
        <v>89</v>
      </c>
      <c r="G30" s="55" t="s">
        <v>576</v>
      </c>
      <c r="H30" s="56" t="s">
        <v>1754</v>
      </c>
      <c r="I30" s="29">
        <v>81</v>
      </c>
      <c r="J30" s="30">
        <v>-122</v>
      </c>
    </row>
    <row r="31" spans="1:10" ht="17.25">
      <c r="A31" s="195">
        <v>26</v>
      </c>
      <c r="B31" s="55" t="s">
        <v>628</v>
      </c>
      <c r="C31" s="56" t="s">
        <v>647</v>
      </c>
      <c r="D31" s="29">
        <v>231</v>
      </c>
      <c r="E31" s="30">
        <v>-145</v>
      </c>
      <c r="F31" s="195">
        <v>90</v>
      </c>
      <c r="G31" s="55" t="s">
        <v>691</v>
      </c>
      <c r="H31" s="56" t="s">
        <v>704</v>
      </c>
      <c r="I31" s="29">
        <v>79</v>
      </c>
      <c r="J31" s="30">
        <v>36</v>
      </c>
    </row>
    <row r="32" spans="1:10" ht="17.25">
      <c r="A32" s="195">
        <v>27</v>
      </c>
      <c r="B32" s="55" t="s">
        <v>628</v>
      </c>
      <c r="C32" s="56" t="s">
        <v>659</v>
      </c>
      <c r="D32" s="29">
        <v>229</v>
      </c>
      <c r="E32" s="30">
        <v>47</v>
      </c>
      <c r="F32" s="195">
        <v>91</v>
      </c>
      <c r="G32" s="55" t="s">
        <v>255</v>
      </c>
      <c r="H32" s="56" t="s">
        <v>256</v>
      </c>
      <c r="I32" s="29">
        <v>78</v>
      </c>
      <c r="J32" s="30">
        <v>16</v>
      </c>
    </row>
    <row r="33" spans="1:10" ht="17.25">
      <c r="A33" s="195">
        <v>28</v>
      </c>
      <c r="B33" s="55" t="s">
        <v>628</v>
      </c>
      <c r="C33" s="56" t="s">
        <v>634</v>
      </c>
      <c r="D33" s="29">
        <v>227</v>
      </c>
      <c r="E33" s="30">
        <v>-13</v>
      </c>
      <c r="F33" s="195">
        <v>92</v>
      </c>
      <c r="G33" s="55" t="s">
        <v>1268</v>
      </c>
      <c r="H33" s="56" t="s">
        <v>1271</v>
      </c>
      <c r="I33" s="29">
        <v>78</v>
      </c>
      <c r="J33" s="30">
        <v>71</v>
      </c>
    </row>
    <row r="34" spans="1:10" ht="17.25">
      <c r="A34" s="195">
        <v>29</v>
      </c>
      <c r="B34" s="55" t="s">
        <v>1456</v>
      </c>
      <c r="C34" s="56" t="s">
        <v>1471</v>
      </c>
      <c r="D34" s="29">
        <v>227</v>
      </c>
      <c r="E34" s="30">
        <v>136</v>
      </c>
      <c r="F34" s="195">
        <v>93</v>
      </c>
      <c r="G34" s="55" t="s">
        <v>1144</v>
      </c>
      <c r="H34" s="56" t="s">
        <v>1151</v>
      </c>
      <c r="I34" s="29">
        <v>77</v>
      </c>
      <c r="J34" s="30">
        <v>-63</v>
      </c>
    </row>
    <row r="35" spans="1:10" ht="17.25">
      <c r="A35" s="195">
        <v>30</v>
      </c>
      <c r="B35" s="55" t="s">
        <v>1383</v>
      </c>
      <c r="C35" s="56" t="s">
        <v>1778</v>
      </c>
      <c r="D35" s="29">
        <v>224</v>
      </c>
      <c r="E35" s="30">
        <v>-97</v>
      </c>
      <c r="F35" s="195">
        <v>94</v>
      </c>
      <c r="G35" s="55" t="s">
        <v>628</v>
      </c>
      <c r="H35" s="56" t="s">
        <v>650</v>
      </c>
      <c r="I35" s="29">
        <v>76</v>
      </c>
      <c r="J35" s="30">
        <v>-30</v>
      </c>
    </row>
    <row r="36" spans="1:10" ht="17.25">
      <c r="A36" s="195">
        <v>31</v>
      </c>
      <c r="B36" s="55" t="s">
        <v>354</v>
      </c>
      <c r="C36" s="56" t="s">
        <v>355</v>
      </c>
      <c r="D36" s="29">
        <v>223</v>
      </c>
      <c r="E36" s="30">
        <v>98</v>
      </c>
      <c r="F36" s="195">
        <v>95</v>
      </c>
      <c r="G36" s="60" t="s">
        <v>1532</v>
      </c>
      <c r="H36" s="61" t="s">
        <v>1782</v>
      </c>
      <c r="I36" s="31">
        <v>76</v>
      </c>
      <c r="J36" s="30">
        <v>10</v>
      </c>
    </row>
    <row r="37" spans="1:10" ht="17.25">
      <c r="A37" s="195">
        <v>32</v>
      </c>
      <c r="B37" s="55" t="s">
        <v>628</v>
      </c>
      <c r="C37" s="56" t="s">
        <v>637</v>
      </c>
      <c r="D37" s="29">
        <v>219</v>
      </c>
      <c r="E37" s="30">
        <v>41</v>
      </c>
      <c r="F37" s="195">
        <v>96</v>
      </c>
      <c r="G37" s="55" t="s">
        <v>1456</v>
      </c>
      <c r="H37" s="56" t="s">
        <v>1470</v>
      </c>
      <c r="I37" s="29">
        <v>74</v>
      </c>
      <c r="J37" s="30">
        <v>-47</v>
      </c>
    </row>
    <row r="38" spans="1:10" ht="17.25">
      <c r="A38" s="195">
        <v>33</v>
      </c>
      <c r="B38" s="55" t="s">
        <v>1682</v>
      </c>
      <c r="C38" s="56" t="s">
        <v>1786</v>
      </c>
      <c r="D38" s="29">
        <v>200</v>
      </c>
      <c r="E38" s="30">
        <v>-359</v>
      </c>
      <c r="F38" s="195">
        <v>97</v>
      </c>
      <c r="G38" s="55" t="s">
        <v>1421</v>
      </c>
      <c r="H38" s="56" t="s">
        <v>1780</v>
      </c>
      <c r="I38" s="29">
        <v>73</v>
      </c>
      <c r="J38" s="30">
        <v>31</v>
      </c>
    </row>
    <row r="39" spans="1:10" ht="17.25">
      <c r="A39" s="195">
        <v>34</v>
      </c>
      <c r="B39" s="55" t="s">
        <v>1288</v>
      </c>
      <c r="C39" s="56" t="s">
        <v>1775</v>
      </c>
      <c r="D39" s="29">
        <v>186</v>
      </c>
      <c r="E39" s="30">
        <v>75</v>
      </c>
      <c r="F39" s="195">
        <v>98</v>
      </c>
      <c r="G39" s="55" t="s">
        <v>1059</v>
      </c>
      <c r="H39" s="56" t="s">
        <v>1062</v>
      </c>
      <c r="I39" s="29">
        <v>71</v>
      </c>
      <c r="J39" s="30">
        <v>15</v>
      </c>
    </row>
    <row r="40" spans="1:10" ht="17.25">
      <c r="A40" s="195">
        <v>35</v>
      </c>
      <c r="B40" s="55" t="s">
        <v>628</v>
      </c>
      <c r="C40" s="56" t="s">
        <v>646</v>
      </c>
      <c r="D40" s="29">
        <v>181</v>
      </c>
      <c r="E40" s="30">
        <v>17</v>
      </c>
      <c r="F40" s="195">
        <v>99</v>
      </c>
      <c r="G40" s="55" t="s">
        <v>1682</v>
      </c>
      <c r="H40" s="56" t="s">
        <v>1705</v>
      </c>
      <c r="I40" s="29">
        <v>71</v>
      </c>
      <c r="J40" s="30">
        <v>-21</v>
      </c>
    </row>
    <row r="41" spans="1:10" ht="17.25">
      <c r="A41" s="195">
        <v>36</v>
      </c>
      <c r="B41" s="55" t="s">
        <v>1456</v>
      </c>
      <c r="C41" s="56" t="s">
        <v>1469</v>
      </c>
      <c r="D41" s="29">
        <v>177</v>
      </c>
      <c r="E41" s="30">
        <v>82</v>
      </c>
      <c r="F41" s="195">
        <v>100</v>
      </c>
      <c r="G41" s="55" t="s">
        <v>255</v>
      </c>
      <c r="H41" s="56" t="s">
        <v>280</v>
      </c>
      <c r="I41" s="29">
        <v>70</v>
      </c>
      <c r="J41" s="30">
        <v>25</v>
      </c>
    </row>
    <row r="42" spans="1:10" ht="17.25">
      <c r="A42" s="195">
        <v>37</v>
      </c>
      <c r="B42" s="55" t="s">
        <v>949</v>
      </c>
      <c r="C42" s="56" t="s">
        <v>1731</v>
      </c>
      <c r="D42" s="29">
        <v>168</v>
      </c>
      <c r="E42" s="30">
        <v>-46</v>
      </c>
      <c r="F42" s="195">
        <v>101</v>
      </c>
      <c r="G42" s="55" t="s">
        <v>576</v>
      </c>
      <c r="H42" s="56" t="s">
        <v>583</v>
      </c>
      <c r="I42" s="29">
        <v>70</v>
      </c>
      <c r="J42" s="30">
        <v>51</v>
      </c>
    </row>
    <row r="43" spans="1:10" ht="17.25">
      <c r="A43" s="195">
        <v>38</v>
      </c>
      <c r="B43" s="55" t="s">
        <v>576</v>
      </c>
      <c r="C43" s="56" t="s">
        <v>598</v>
      </c>
      <c r="D43" s="29">
        <v>165</v>
      </c>
      <c r="E43" s="30">
        <v>86</v>
      </c>
      <c r="F43" s="195">
        <v>102</v>
      </c>
      <c r="G43" s="55" t="s">
        <v>628</v>
      </c>
      <c r="H43" s="56" t="s">
        <v>670</v>
      </c>
      <c r="I43" s="29">
        <v>67</v>
      </c>
      <c r="J43" s="30">
        <v>-25</v>
      </c>
    </row>
    <row r="44" spans="1:10" ht="17.25">
      <c r="A44" s="195">
        <v>39</v>
      </c>
      <c r="B44" s="55" t="s">
        <v>628</v>
      </c>
      <c r="C44" s="56" t="s">
        <v>631</v>
      </c>
      <c r="D44" s="29">
        <v>164</v>
      </c>
      <c r="E44" s="30">
        <v>100</v>
      </c>
      <c r="F44" s="195">
        <v>103</v>
      </c>
      <c r="G44" s="55" t="s">
        <v>516</v>
      </c>
      <c r="H44" s="56" t="s">
        <v>544</v>
      </c>
      <c r="I44" s="29">
        <v>66</v>
      </c>
      <c r="J44" s="32">
        <v>30</v>
      </c>
    </row>
    <row r="45" spans="1:10" ht="17.25">
      <c r="A45" s="195">
        <v>40</v>
      </c>
      <c r="B45" s="55" t="s">
        <v>1182</v>
      </c>
      <c r="C45" s="56" t="s">
        <v>1773</v>
      </c>
      <c r="D45" s="29">
        <v>163</v>
      </c>
      <c r="E45" s="30">
        <v>78</v>
      </c>
      <c r="F45" s="195">
        <v>104</v>
      </c>
      <c r="G45" s="57" t="s">
        <v>516</v>
      </c>
      <c r="H45" s="62" t="s">
        <v>545</v>
      </c>
      <c r="I45" s="29">
        <v>66</v>
      </c>
      <c r="J45" s="30">
        <v>20</v>
      </c>
    </row>
    <row r="46" spans="1:10" ht="17.25">
      <c r="A46" s="195">
        <v>41</v>
      </c>
      <c r="B46" s="55" t="s">
        <v>628</v>
      </c>
      <c r="C46" s="56" t="s">
        <v>660</v>
      </c>
      <c r="D46" s="29">
        <v>156</v>
      </c>
      <c r="E46" s="30">
        <v>2</v>
      </c>
      <c r="F46" s="195">
        <v>105</v>
      </c>
      <c r="G46" s="57" t="s">
        <v>628</v>
      </c>
      <c r="H46" s="62" t="s">
        <v>663</v>
      </c>
      <c r="I46" s="29">
        <v>64</v>
      </c>
      <c r="J46" s="32">
        <v>-12</v>
      </c>
    </row>
    <row r="47" spans="1:10" ht="17.25">
      <c r="A47" s="195">
        <v>42</v>
      </c>
      <c r="B47" s="55" t="s">
        <v>1682</v>
      </c>
      <c r="C47" s="56" t="s">
        <v>1709</v>
      </c>
      <c r="D47" s="29">
        <v>150</v>
      </c>
      <c r="E47" s="33">
        <v>-38</v>
      </c>
      <c r="F47" s="195">
        <v>106</v>
      </c>
      <c r="G47" s="57" t="s">
        <v>1554</v>
      </c>
      <c r="H47" s="62" t="s">
        <v>1580</v>
      </c>
      <c r="I47" s="29">
        <v>64</v>
      </c>
      <c r="J47" s="34">
        <v>-17</v>
      </c>
    </row>
    <row r="48" spans="1:10" ht="17.25">
      <c r="A48" s="195">
        <v>43</v>
      </c>
      <c r="B48" s="55" t="s">
        <v>628</v>
      </c>
      <c r="C48" s="56" t="s">
        <v>635</v>
      </c>
      <c r="D48" s="29">
        <v>148</v>
      </c>
      <c r="E48" s="33">
        <v>14</v>
      </c>
      <c r="F48" s="195">
        <v>107</v>
      </c>
      <c r="G48" s="57" t="s">
        <v>354</v>
      </c>
      <c r="H48" s="62" t="s">
        <v>1747</v>
      </c>
      <c r="I48" s="29">
        <v>64</v>
      </c>
      <c r="J48" s="34">
        <v>12</v>
      </c>
    </row>
    <row r="49" spans="1:10" ht="17.25">
      <c r="A49" s="195">
        <v>44</v>
      </c>
      <c r="B49" s="55" t="s">
        <v>691</v>
      </c>
      <c r="C49" s="56" t="s">
        <v>694</v>
      </c>
      <c r="D49" s="29">
        <v>148</v>
      </c>
      <c r="E49" s="33">
        <v>93</v>
      </c>
      <c r="F49" s="195">
        <v>108</v>
      </c>
      <c r="G49" s="57" t="s">
        <v>516</v>
      </c>
      <c r="H49" s="62" t="s">
        <v>1752</v>
      </c>
      <c r="I49" s="29">
        <v>64</v>
      </c>
      <c r="J49" s="34">
        <v>-3</v>
      </c>
    </row>
    <row r="50" spans="1:10" ht="17.25">
      <c r="A50" s="195">
        <v>45</v>
      </c>
      <c r="B50" s="55" t="s">
        <v>628</v>
      </c>
      <c r="C50" s="56" t="s">
        <v>676</v>
      </c>
      <c r="D50" s="29">
        <v>146</v>
      </c>
      <c r="E50" s="33">
        <v>-8</v>
      </c>
      <c r="F50" s="195">
        <v>109</v>
      </c>
      <c r="G50" s="57" t="s">
        <v>1105</v>
      </c>
      <c r="H50" s="62" t="s">
        <v>1113</v>
      </c>
      <c r="I50" s="29">
        <v>63</v>
      </c>
      <c r="J50" s="34">
        <v>16</v>
      </c>
    </row>
    <row r="51" spans="1:10" ht="17.25">
      <c r="A51" s="195">
        <v>46</v>
      </c>
      <c r="B51" s="55" t="s">
        <v>628</v>
      </c>
      <c r="C51" s="56" t="s">
        <v>652</v>
      </c>
      <c r="D51" s="29">
        <v>145</v>
      </c>
      <c r="E51" s="33">
        <v>-53</v>
      </c>
      <c r="F51" s="195">
        <v>110</v>
      </c>
      <c r="G51" s="57" t="s">
        <v>1682</v>
      </c>
      <c r="H51" s="62" t="s">
        <v>1691</v>
      </c>
      <c r="I51" s="29">
        <v>63</v>
      </c>
      <c r="J51" s="34">
        <v>2</v>
      </c>
    </row>
    <row r="52" spans="1:10" ht="17.25">
      <c r="A52" s="195">
        <v>47</v>
      </c>
      <c r="B52" s="55" t="s">
        <v>1079</v>
      </c>
      <c r="C52" s="56" t="s">
        <v>1090</v>
      </c>
      <c r="D52" s="29">
        <v>140</v>
      </c>
      <c r="E52" s="33">
        <v>140</v>
      </c>
      <c r="F52" s="195">
        <v>111</v>
      </c>
      <c r="G52" s="57" t="s">
        <v>516</v>
      </c>
      <c r="H52" s="62" t="s">
        <v>538</v>
      </c>
      <c r="I52" s="29">
        <v>62</v>
      </c>
      <c r="J52" s="34">
        <v>26</v>
      </c>
    </row>
    <row r="53" spans="1:10" ht="17.25">
      <c r="A53" s="195">
        <v>48</v>
      </c>
      <c r="B53" s="55" t="s">
        <v>1682</v>
      </c>
      <c r="C53" s="56" t="s">
        <v>1683</v>
      </c>
      <c r="D53" s="29">
        <v>140</v>
      </c>
      <c r="E53" s="33">
        <v>-32</v>
      </c>
      <c r="F53" s="195">
        <v>112</v>
      </c>
      <c r="G53" s="57" t="s">
        <v>1554</v>
      </c>
      <c r="H53" s="62" t="s">
        <v>1567</v>
      </c>
      <c r="I53" s="29">
        <v>62</v>
      </c>
      <c r="J53" s="34">
        <v>21</v>
      </c>
    </row>
    <row r="54" spans="1:10" ht="17.25">
      <c r="A54" s="195">
        <v>49</v>
      </c>
      <c r="B54" s="55" t="s">
        <v>1144</v>
      </c>
      <c r="C54" s="56" t="s">
        <v>1154</v>
      </c>
      <c r="D54" s="29">
        <v>128</v>
      </c>
      <c r="E54" s="33">
        <v>94</v>
      </c>
      <c r="F54" s="195">
        <v>113</v>
      </c>
      <c r="G54" s="57" t="s">
        <v>1554</v>
      </c>
      <c r="H54" s="62" t="s">
        <v>1572</v>
      </c>
      <c r="I54" s="29">
        <v>61</v>
      </c>
      <c r="J54" s="34">
        <v>14</v>
      </c>
    </row>
    <row r="55" spans="1:10" ht="17.25">
      <c r="A55" s="195">
        <v>50</v>
      </c>
      <c r="B55" s="55" t="s">
        <v>1144</v>
      </c>
      <c r="C55" s="56" t="s">
        <v>1770</v>
      </c>
      <c r="D55" s="29">
        <v>126</v>
      </c>
      <c r="E55" s="33">
        <v>80</v>
      </c>
      <c r="F55" s="195">
        <v>114</v>
      </c>
      <c r="G55" s="57" t="s">
        <v>1682</v>
      </c>
      <c r="H55" s="62" t="s">
        <v>1708</v>
      </c>
      <c r="I55" s="29">
        <v>60</v>
      </c>
      <c r="J55" s="34">
        <v>15</v>
      </c>
    </row>
    <row r="56" spans="1:10" ht="17.25">
      <c r="A56" s="195">
        <v>51</v>
      </c>
      <c r="B56" s="55" t="s">
        <v>1105</v>
      </c>
      <c r="C56" s="56" t="s">
        <v>1108</v>
      </c>
      <c r="D56" s="29">
        <v>124</v>
      </c>
      <c r="E56" s="33">
        <v>-106</v>
      </c>
      <c r="F56" s="195">
        <v>115</v>
      </c>
      <c r="G56" s="57" t="s">
        <v>1682</v>
      </c>
      <c r="H56" s="62" t="s">
        <v>1719</v>
      </c>
      <c r="I56" s="29">
        <v>60</v>
      </c>
      <c r="J56" s="34">
        <v>60</v>
      </c>
    </row>
    <row r="57" spans="1:10" ht="17.25">
      <c r="A57" s="195">
        <v>52</v>
      </c>
      <c r="B57" s="55" t="s">
        <v>1105</v>
      </c>
      <c r="C57" s="56" t="s">
        <v>1943</v>
      </c>
      <c r="D57" s="29">
        <v>121</v>
      </c>
      <c r="E57" s="33">
        <v>-96</v>
      </c>
      <c r="F57" s="195">
        <v>116</v>
      </c>
      <c r="G57" s="55" t="s">
        <v>1456</v>
      </c>
      <c r="H57" s="56" t="s">
        <v>1781</v>
      </c>
      <c r="I57" s="29">
        <v>59</v>
      </c>
      <c r="J57" s="33">
        <v>-19</v>
      </c>
    </row>
    <row r="58" spans="1:10" ht="17.25">
      <c r="A58" s="195">
        <v>53</v>
      </c>
      <c r="B58" s="55" t="s">
        <v>628</v>
      </c>
      <c r="C58" s="56" t="s">
        <v>653</v>
      </c>
      <c r="D58" s="29">
        <v>120</v>
      </c>
      <c r="E58" s="33">
        <v>-2</v>
      </c>
      <c r="F58" s="195">
        <v>117</v>
      </c>
      <c r="G58" s="55" t="s">
        <v>516</v>
      </c>
      <c r="H58" s="56" t="s">
        <v>551</v>
      </c>
      <c r="I58" s="29">
        <v>58</v>
      </c>
      <c r="J58" s="33">
        <v>28</v>
      </c>
    </row>
    <row r="59" spans="1:10" ht="17.25">
      <c r="A59" s="195">
        <v>54</v>
      </c>
      <c r="B59" s="55" t="s">
        <v>1456</v>
      </c>
      <c r="C59" s="56" t="s">
        <v>1473</v>
      </c>
      <c r="D59" s="29">
        <v>118</v>
      </c>
      <c r="E59" s="33">
        <v>-6</v>
      </c>
      <c r="F59" s="195">
        <v>118</v>
      </c>
      <c r="G59" s="55" t="s">
        <v>691</v>
      </c>
      <c r="H59" s="56" t="s">
        <v>702</v>
      </c>
      <c r="I59" s="29">
        <v>58</v>
      </c>
      <c r="J59" s="33">
        <v>11</v>
      </c>
    </row>
    <row r="60" spans="1:10" ht="17.25">
      <c r="A60" s="195">
        <v>55</v>
      </c>
      <c r="B60" s="55" t="s">
        <v>410</v>
      </c>
      <c r="C60" s="56" t="s">
        <v>426</v>
      </c>
      <c r="D60" s="29">
        <v>114</v>
      </c>
      <c r="E60" s="30">
        <v>13</v>
      </c>
      <c r="F60" s="195">
        <v>119</v>
      </c>
      <c r="G60" s="55" t="s">
        <v>691</v>
      </c>
      <c r="H60" s="56" t="s">
        <v>703</v>
      </c>
      <c r="I60" s="29">
        <v>58</v>
      </c>
      <c r="J60" s="33">
        <v>31</v>
      </c>
    </row>
    <row r="61" spans="1:10" ht="17.25">
      <c r="A61" s="195">
        <v>56</v>
      </c>
      <c r="B61" s="55" t="s">
        <v>516</v>
      </c>
      <c r="C61" s="56" t="s">
        <v>536</v>
      </c>
      <c r="D61" s="29">
        <v>114</v>
      </c>
      <c r="E61" s="30">
        <v>35</v>
      </c>
      <c r="F61" s="195">
        <v>120</v>
      </c>
      <c r="G61" s="55" t="s">
        <v>1105</v>
      </c>
      <c r="H61" s="56" t="s">
        <v>1112</v>
      </c>
      <c r="I61" s="29">
        <v>58</v>
      </c>
      <c r="J61" s="33">
        <v>-89</v>
      </c>
    </row>
    <row r="62" spans="1:10" ht="17.25">
      <c r="A62" s="195">
        <v>57</v>
      </c>
      <c r="B62" s="55" t="s">
        <v>410</v>
      </c>
      <c r="C62" s="56" t="s">
        <v>411</v>
      </c>
      <c r="D62" s="29">
        <v>113</v>
      </c>
      <c r="E62" s="30">
        <v>-10</v>
      </c>
      <c r="F62" s="195">
        <v>121</v>
      </c>
      <c r="G62" s="55" t="s">
        <v>1456</v>
      </c>
      <c r="H62" s="56" t="s">
        <v>1483</v>
      </c>
      <c r="I62" s="29">
        <v>57</v>
      </c>
      <c r="J62" s="33">
        <v>-68</v>
      </c>
    </row>
    <row r="63" spans="1:10" ht="17.25">
      <c r="A63" s="195">
        <v>58</v>
      </c>
      <c r="B63" s="55" t="s">
        <v>576</v>
      </c>
      <c r="C63" s="56" t="s">
        <v>592</v>
      </c>
      <c r="D63" s="29">
        <v>107</v>
      </c>
      <c r="E63" s="30">
        <v>54</v>
      </c>
      <c r="F63" s="195">
        <v>122</v>
      </c>
      <c r="G63" s="55" t="s">
        <v>1682</v>
      </c>
      <c r="H63" s="56" t="s">
        <v>1704</v>
      </c>
      <c r="I63" s="29">
        <v>57</v>
      </c>
      <c r="J63" s="33">
        <v>16</v>
      </c>
    </row>
    <row r="64" spans="1:10" ht="17.25">
      <c r="A64" s="195">
        <v>59</v>
      </c>
      <c r="B64" s="55" t="s">
        <v>1682</v>
      </c>
      <c r="C64" s="56" t="s">
        <v>1706</v>
      </c>
      <c r="D64" s="29">
        <v>107</v>
      </c>
      <c r="E64" s="30">
        <v>21</v>
      </c>
      <c r="F64" s="195">
        <v>123</v>
      </c>
      <c r="G64" s="55" t="s">
        <v>1105</v>
      </c>
      <c r="H64" s="56" t="s">
        <v>1120</v>
      </c>
      <c r="I64" s="29">
        <v>56</v>
      </c>
      <c r="J64" s="33">
        <v>12</v>
      </c>
    </row>
    <row r="65" spans="1:10" ht="17.25">
      <c r="A65" s="195">
        <v>60</v>
      </c>
      <c r="B65" s="55" t="s">
        <v>1908</v>
      </c>
      <c r="C65" s="56" t="s">
        <v>1942</v>
      </c>
      <c r="D65" s="29">
        <v>107</v>
      </c>
      <c r="E65" s="30">
        <v>-32</v>
      </c>
      <c r="F65" s="195">
        <v>124</v>
      </c>
      <c r="G65" s="55" t="s">
        <v>1030</v>
      </c>
      <c r="H65" s="56" t="s">
        <v>1032</v>
      </c>
      <c r="I65" s="29">
        <v>54</v>
      </c>
      <c r="J65" s="33">
        <v>-10</v>
      </c>
    </row>
    <row r="66" spans="1:10" ht="17.25">
      <c r="A66" s="194">
        <v>61</v>
      </c>
      <c r="B66" s="53" t="s">
        <v>1105</v>
      </c>
      <c r="C66" s="54" t="s">
        <v>1767</v>
      </c>
      <c r="D66" s="27">
        <v>106</v>
      </c>
      <c r="E66" s="28">
        <v>-21</v>
      </c>
      <c r="F66" s="195">
        <v>125</v>
      </c>
      <c r="G66" s="55" t="s">
        <v>1059</v>
      </c>
      <c r="H66" s="56" t="s">
        <v>1065</v>
      </c>
      <c r="I66" s="29">
        <v>53</v>
      </c>
      <c r="J66" s="33">
        <v>21</v>
      </c>
    </row>
    <row r="67" spans="1:10" ht="17.25">
      <c r="A67" s="195">
        <v>62</v>
      </c>
      <c r="B67" s="55" t="s">
        <v>516</v>
      </c>
      <c r="C67" s="56" t="s">
        <v>537</v>
      </c>
      <c r="D67" s="49">
        <v>104</v>
      </c>
      <c r="E67" s="30">
        <v>82</v>
      </c>
      <c r="F67" s="195">
        <v>126</v>
      </c>
      <c r="G67" s="55" t="s">
        <v>1456</v>
      </c>
      <c r="H67" s="56" t="s">
        <v>1475</v>
      </c>
      <c r="I67" s="29">
        <v>52</v>
      </c>
      <c r="J67" s="33">
        <v>43</v>
      </c>
    </row>
    <row r="68" spans="1:10" ht="18" customHeight="1">
      <c r="A68" s="195">
        <v>63</v>
      </c>
      <c r="B68" s="57" t="s">
        <v>628</v>
      </c>
      <c r="C68" s="58" t="s">
        <v>633</v>
      </c>
      <c r="D68" s="49">
        <v>102</v>
      </c>
      <c r="E68" s="48">
        <v>4</v>
      </c>
      <c r="F68" s="195">
        <v>127</v>
      </c>
      <c r="G68" s="55" t="s">
        <v>1682</v>
      </c>
      <c r="H68" s="56" t="s">
        <v>1703</v>
      </c>
      <c r="I68" s="29">
        <v>52</v>
      </c>
      <c r="J68" s="33">
        <v>-8</v>
      </c>
    </row>
    <row r="69" spans="1:10" ht="18" thickBot="1">
      <c r="A69" s="195">
        <v>64</v>
      </c>
      <c r="B69" s="59" t="s">
        <v>628</v>
      </c>
      <c r="C69" s="58" t="s">
        <v>665</v>
      </c>
      <c r="D69" s="50">
        <v>101</v>
      </c>
      <c r="E69" s="48">
        <v>20</v>
      </c>
      <c r="F69" s="195">
        <v>128</v>
      </c>
      <c r="G69" s="55" t="s">
        <v>354</v>
      </c>
      <c r="H69" s="56" t="s">
        <v>361</v>
      </c>
      <c r="I69" s="29">
        <v>51</v>
      </c>
      <c r="J69" s="33">
        <v>3</v>
      </c>
    </row>
    <row r="70" spans="1:10" ht="18.75" thickTop="1" thickBot="1">
      <c r="A70" s="300" t="s">
        <v>1863</v>
      </c>
      <c r="B70" s="301"/>
      <c r="C70" s="302"/>
      <c r="D70" s="196">
        <v>16231</v>
      </c>
      <c r="E70" s="197">
        <v>2537</v>
      </c>
      <c r="F70" s="303" t="s">
        <v>1864</v>
      </c>
      <c r="G70" s="304"/>
      <c r="H70" s="305"/>
      <c r="I70" s="198">
        <v>4752</v>
      </c>
      <c r="J70" s="199">
        <v>371</v>
      </c>
    </row>
    <row r="71" spans="1:10" ht="18" thickBot="1">
      <c r="F71" s="306" t="s">
        <v>1865</v>
      </c>
      <c r="G71" s="307"/>
      <c r="H71" s="308"/>
      <c r="I71" s="200">
        <v>20983</v>
      </c>
      <c r="J71" s="201">
        <v>2908</v>
      </c>
    </row>
  </sheetData>
  <dataConsolidate/>
  <mergeCells count="5">
    <mergeCell ref="A2:I2"/>
    <mergeCell ref="H4:J4"/>
    <mergeCell ref="A70:C70"/>
    <mergeCell ref="F70:H70"/>
    <mergeCell ref="F71:H71"/>
  </mergeCells>
  <phoneticPr fontId="7"/>
  <pageMargins left="0.75" right="0.5" top="0.39" bottom="0.16" header="0.31496062992125984" footer="0.16"/>
  <pageSetup paperSize="9" scale="7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304"/>
  <sheetViews>
    <sheetView zoomScaleNormal="100" zoomScaleSheetLayoutView="85" workbookViewId="0">
      <selection activeCell="Q11" sqref="Q11"/>
    </sheetView>
  </sheetViews>
  <sheetFormatPr defaultRowHeight="13.5"/>
  <cols>
    <col min="1" max="1" width="1.625" customWidth="1"/>
    <col min="2" max="2" width="4.625" customWidth="1"/>
    <col min="3" max="3" width="10.625" customWidth="1"/>
    <col min="4" max="4" width="11.625" customWidth="1"/>
    <col min="5" max="6" width="8.625" customWidth="1"/>
    <col min="8" max="8" width="4.625" customWidth="1"/>
    <col min="9" max="9" width="10.625" customWidth="1"/>
    <col min="10" max="10" width="11.625" customWidth="1"/>
    <col min="11" max="12" width="8.625" customWidth="1"/>
    <col min="14" max="14" width="2.125" customWidth="1"/>
    <col min="15" max="15" width="4.625" customWidth="1"/>
  </cols>
  <sheetData>
    <row r="2" spans="2:13" ht="17.25">
      <c r="B2" s="40" t="s">
        <v>1962</v>
      </c>
      <c r="C2" s="1"/>
      <c r="D2" s="1"/>
      <c r="E2" s="1"/>
      <c r="F2" s="1"/>
      <c r="G2" s="1"/>
      <c r="H2" s="40"/>
      <c r="I2" s="1"/>
      <c r="J2" s="1"/>
      <c r="K2" s="1"/>
      <c r="L2" s="1"/>
      <c r="M2" s="1"/>
    </row>
    <row r="3" spans="2:13" ht="9.9499999999999993" customHeight="1">
      <c r="B3" s="40"/>
      <c r="C3" s="1"/>
      <c r="D3" s="1"/>
      <c r="E3" s="1"/>
      <c r="F3" s="1"/>
      <c r="G3" s="1"/>
      <c r="H3" s="40"/>
      <c r="I3" s="1"/>
      <c r="J3" s="1"/>
      <c r="K3" s="1"/>
      <c r="L3" s="1"/>
      <c r="M3" s="1"/>
    </row>
    <row r="4" spans="2:13">
      <c r="B4" s="1"/>
      <c r="C4" s="316" t="s">
        <v>1961</v>
      </c>
      <c r="D4" s="316"/>
      <c r="E4" s="316"/>
      <c r="F4" s="316"/>
      <c r="G4" s="316"/>
      <c r="H4" s="316"/>
      <c r="I4" s="316"/>
      <c r="J4" s="316"/>
      <c r="K4" s="316"/>
      <c r="L4" s="316"/>
      <c r="M4" s="316"/>
    </row>
    <row r="5" spans="2:13">
      <c r="B5" s="1"/>
      <c r="C5" s="317"/>
      <c r="D5" s="317"/>
      <c r="E5" s="317"/>
      <c r="F5" s="317"/>
      <c r="G5" s="317"/>
      <c r="H5" s="317"/>
      <c r="I5" s="317"/>
      <c r="J5" s="317"/>
      <c r="K5" s="317"/>
      <c r="L5" s="317"/>
      <c r="M5" s="317"/>
    </row>
    <row r="6" spans="2:13">
      <c r="B6" s="1"/>
      <c r="C6" s="317"/>
      <c r="D6" s="317"/>
      <c r="E6" s="317"/>
      <c r="F6" s="317"/>
      <c r="G6" s="317"/>
      <c r="H6" s="317"/>
      <c r="I6" s="317"/>
      <c r="J6" s="317"/>
      <c r="K6" s="317"/>
      <c r="L6" s="317"/>
      <c r="M6" s="317"/>
    </row>
    <row r="7" spans="2:13" ht="9.9499999999999993" customHeight="1">
      <c r="B7" s="1"/>
      <c r="C7" s="1"/>
      <c r="D7" s="1"/>
      <c r="E7" s="1"/>
      <c r="F7" s="1"/>
      <c r="G7" s="1"/>
      <c r="H7" s="1"/>
      <c r="I7" s="1"/>
      <c r="J7" s="1"/>
      <c r="K7" s="1"/>
      <c r="L7" s="1"/>
      <c r="M7" s="1"/>
    </row>
    <row r="8" spans="2:13">
      <c r="B8" s="1" t="s">
        <v>1963</v>
      </c>
      <c r="C8" s="1"/>
      <c r="D8" s="1"/>
      <c r="E8" s="1"/>
      <c r="F8" s="1"/>
      <c r="G8" s="1"/>
      <c r="H8" s="1"/>
      <c r="I8" s="1"/>
      <c r="J8" s="1"/>
      <c r="K8" s="1"/>
      <c r="L8" s="1"/>
      <c r="M8" s="1"/>
    </row>
    <row r="9" spans="2:13" ht="9.9499999999999993" customHeight="1">
      <c r="B9" s="1"/>
      <c r="C9" s="1"/>
      <c r="D9" s="1"/>
      <c r="E9" s="1"/>
      <c r="F9" s="1"/>
      <c r="G9" s="1"/>
      <c r="H9" s="1"/>
      <c r="I9" s="1"/>
      <c r="J9" s="1"/>
      <c r="K9" s="1"/>
      <c r="L9" s="1"/>
      <c r="M9" s="1"/>
    </row>
    <row r="10" spans="2:13">
      <c r="B10" s="1"/>
      <c r="C10" s="8" t="s">
        <v>1878</v>
      </c>
      <c r="D10" s="1"/>
      <c r="E10" s="1"/>
      <c r="F10" s="1"/>
      <c r="G10" s="1"/>
      <c r="H10" s="1"/>
      <c r="I10" s="8"/>
      <c r="J10" s="1"/>
      <c r="K10" s="1"/>
      <c r="L10" s="1"/>
      <c r="M10" s="1"/>
    </row>
    <row r="11" spans="2:13" ht="9.75" customHeight="1">
      <c r="B11" s="1"/>
      <c r="C11" s="1"/>
      <c r="D11" s="1"/>
      <c r="E11" s="1"/>
      <c r="F11" s="1"/>
      <c r="G11" s="1"/>
      <c r="H11" s="1"/>
      <c r="I11" s="1"/>
      <c r="J11" s="1"/>
      <c r="K11" s="1"/>
      <c r="L11" s="1"/>
      <c r="M11" s="1"/>
    </row>
    <row r="12" spans="2:13" ht="20.100000000000001" customHeight="1">
      <c r="B12" s="309"/>
      <c r="C12" s="311" t="s">
        <v>1800</v>
      </c>
      <c r="D12" s="311" t="s">
        <v>1879</v>
      </c>
      <c r="E12" s="313" t="s">
        <v>1799</v>
      </c>
      <c r="F12" s="314"/>
      <c r="G12" s="315"/>
      <c r="H12" s="309"/>
      <c r="I12" s="311" t="s">
        <v>1800</v>
      </c>
      <c r="J12" s="311" t="s">
        <v>1879</v>
      </c>
      <c r="K12" s="313" t="s">
        <v>1799</v>
      </c>
      <c r="L12" s="314"/>
      <c r="M12" s="315"/>
    </row>
    <row r="13" spans="2:13" ht="22.5">
      <c r="B13" s="310"/>
      <c r="C13" s="312"/>
      <c r="D13" s="312"/>
      <c r="E13" s="80" t="s">
        <v>1916</v>
      </c>
      <c r="F13" s="80" t="s">
        <v>1957</v>
      </c>
      <c r="G13" s="81" t="s">
        <v>1958</v>
      </c>
      <c r="H13" s="310"/>
      <c r="I13" s="312"/>
      <c r="J13" s="312"/>
      <c r="K13" s="80" t="s">
        <v>1916</v>
      </c>
      <c r="L13" s="80" t="s">
        <v>1957</v>
      </c>
      <c r="M13" s="81" t="s">
        <v>1958</v>
      </c>
    </row>
    <row r="14" spans="2:13" ht="13.5" customHeight="1">
      <c r="B14" s="82">
        <v>1</v>
      </c>
      <c r="C14" s="202" t="s">
        <v>1682</v>
      </c>
      <c r="D14" s="202" t="s">
        <v>1786</v>
      </c>
      <c r="E14" s="203">
        <v>559</v>
      </c>
      <c r="F14" s="204">
        <v>200</v>
      </c>
      <c r="G14" s="204">
        <v>-359</v>
      </c>
      <c r="H14" s="82">
        <v>51</v>
      </c>
      <c r="I14" s="202" t="s">
        <v>1288</v>
      </c>
      <c r="J14" s="202" t="s">
        <v>1293</v>
      </c>
      <c r="K14" s="203">
        <v>27</v>
      </c>
      <c r="L14" s="204">
        <v>0</v>
      </c>
      <c r="M14" s="204">
        <v>-27</v>
      </c>
    </row>
    <row r="15" spans="2:13" ht="13.5" customHeight="1">
      <c r="B15" s="82">
        <v>2</v>
      </c>
      <c r="C15" s="202" t="s">
        <v>628</v>
      </c>
      <c r="D15" s="202" t="s">
        <v>640</v>
      </c>
      <c r="E15" s="203">
        <v>1198</v>
      </c>
      <c r="F15" s="204">
        <v>861</v>
      </c>
      <c r="G15" s="204">
        <v>-337</v>
      </c>
      <c r="H15" s="82">
        <v>52</v>
      </c>
      <c r="I15" s="202" t="s">
        <v>628</v>
      </c>
      <c r="J15" s="202" t="s">
        <v>670</v>
      </c>
      <c r="K15" s="203">
        <v>92</v>
      </c>
      <c r="L15" s="204">
        <v>67</v>
      </c>
      <c r="M15" s="204">
        <v>-25</v>
      </c>
    </row>
    <row r="16" spans="2:13" ht="13.5" customHeight="1">
      <c r="B16" s="82">
        <v>3</v>
      </c>
      <c r="C16" s="202" t="s">
        <v>628</v>
      </c>
      <c r="D16" s="202" t="s">
        <v>645</v>
      </c>
      <c r="E16" s="203">
        <v>232</v>
      </c>
      <c r="F16" s="204">
        <v>82</v>
      </c>
      <c r="G16" s="204">
        <v>-150</v>
      </c>
      <c r="H16" s="82">
        <v>53</v>
      </c>
      <c r="I16" s="202" t="s">
        <v>1888</v>
      </c>
      <c r="J16" s="202" t="s">
        <v>1930</v>
      </c>
      <c r="K16" s="203">
        <v>37</v>
      </c>
      <c r="L16" s="204">
        <v>12</v>
      </c>
      <c r="M16" s="204">
        <v>-25</v>
      </c>
    </row>
    <row r="17" spans="2:13" ht="13.5" customHeight="1">
      <c r="B17" s="82">
        <v>4</v>
      </c>
      <c r="C17" s="202" t="s">
        <v>628</v>
      </c>
      <c r="D17" s="202" t="s">
        <v>647</v>
      </c>
      <c r="E17" s="203">
        <v>376</v>
      </c>
      <c r="F17" s="204">
        <v>231</v>
      </c>
      <c r="G17" s="204">
        <v>-145</v>
      </c>
      <c r="H17" s="82">
        <v>54</v>
      </c>
      <c r="I17" s="202" t="s">
        <v>1182</v>
      </c>
      <c r="J17" s="202" t="s">
        <v>1186</v>
      </c>
      <c r="K17" s="203">
        <v>45</v>
      </c>
      <c r="L17" s="204">
        <v>20</v>
      </c>
      <c r="M17" s="204">
        <v>-25</v>
      </c>
    </row>
    <row r="18" spans="2:13" ht="13.5" customHeight="1">
      <c r="B18" s="82">
        <v>5</v>
      </c>
      <c r="C18" s="202" t="s">
        <v>576</v>
      </c>
      <c r="D18" s="202" t="s">
        <v>1754</v>
      </c>
      <c r="E18" s="203">
        <v>203</v>
      </c>
      <c r="F18" s="204">
        <v>81</v>
      </c>
      <c r="G18" s="204">
        <v>-122</v>
      </c>
      <c r="H18" s="82">
        <v>55</v>
      </c>
      <c r="I18" s="202" t="s">
        <v>1642</v>
      </c>
      <c r="J18" s="202" t="s">
        <v>1646</v>
      </c>
      <c r="K18" s="203">
        <v>66</v>
      </c>
      <c r="L18" s="204">
        <v>41</v>
      </c>
      <c r="M18" s="204">
        <v>-25</v>
      </c>
    </row>
    <row r="19" spans="2:13" ht="13.5" customHeight="1">
      <c r="B19" s="82">
        <v>6</v>
      </c>
      <c r="C19" s="202" t="s">
        <v>628</v>
      </c>
      <c r="D19" s="202" t="s">
        <v>648</v>
      </c>
      <c r="E19" s="203">
        <v>166</v>
      </c>
      <c r="F19" s="204">
        <v>48</v>
      </c>
      <c r="G19" s="204">
        <v>-118</v>
      </c>
      <c r="H19" s="82">
        <v>56</v>
      </c>
      <c r="I19" s="202" t="s">
        <v>982</v>
      </c>
      <c r="J19" s="202" t="s">
        <v>997</v>
      </c>
      <c r="K19" s="203">
        <v>27</v>
      </c>
      <c r="L19" s="204">
        <v>3</v>
      </c>
      <c r="M19" s="204">
        <v>-24</v>
      </c>
    </row>
    <row r="20" spans="2:13" ht="13.5" customHeight="1">
      <c r="B20" s="82">
        <v>7</v>
      </c>
      <c r="C20" s="202" t="s">
        <v>1682</v>
      </c>
      <c r="D20" s="202" t="s">
        <v>1684</v>
      </c>
      <c r="E20" s="203">
        <v>147</v>
      </c>
      <c r="F20" s="204">
        <v>31</v>
      </c>
      <c r="G20" s="204">
        <v>-116</v>
      </c>
      <c r="H20" s="82">
        <v>57</v>
      </c>
      <c r="I20" s="202" t="s">
        <v>516</v>
      </c>
      <c r="J20" s="202" t="s">
        <v>1725</v>
      </c>
      <c r="K20" s="203">
        <v>24</v>
      </c>
      <c r="L20" s="204">
        <v>0</v>
      </c>
      <c r="M20" s="204">
        <v>-24</v>
      </c>
    </row>
    <row r="21" spans="2:13" ht="13.5" customHeight="1">
      <c r="B21" s="82">
        <v>8</v>
      </c>
      <c r="C21" s="202" t="s">
        <v>628</v>
      </c>
      <c r="D21" s="202" t="s">
        <v>643</v>
      </c>
      <c r="E21" s="203">
        <v>136</v>
      </c>
      <c r="F21" s="204">
        <v>29</v>
      </c>
      <c r="G21" s="204">
        <v>-107</v>
      </c>
      <c r="H21" s="82">
        <v>58</v>
      </c>
      <c r="I21" s="202" t="s">
        <v>255</v>
      </c>
      <c r="J21" s="202" t="s">
        <v>3718</v>
      </c>
      <c r="K21" s="203">
        <v>47</v>
      </c>
      <c r="L21" s="204">
        <v>24</v>
      </c>
      <c r="M21" s="204">
        <v>-23</v>
      </c>
    </row>
    <row r="22" spans="2:13" ht="13.5" customHeight="1">
      <c r="B22" s="82">
        <v>9</v>
      </c>
      <c r="C22" s="202" t="s">
        <v>1105</v>
      </c>
      <c r="D22" s="202" t="s">
        <v>1108</v>
      </c>
      <c r="E22" s="203">
        <v>230</v>
      </c>
      <c r="F22" s="204">
        <v>124</v>
      </c>
      <c r="G22" s="204">
        <v>-106</v>
      </c>
      <c r="H22" s="82">
        <v>59</v>
      </c>
      <c r="I22" s="202" t="s">
        <v>516</v>
      </c>
      <c r="J22" s="202" t="s">
        <v>527</v>
      </c>
      <c r="K22" s="203">
        <v>69</v>
      </c>
      <c r="L22" s="204">
        <v>46</v>
      </c>
      <c r="M22" s="204">
        <v>-23</v>
      </c>
    </row>
    <row r="23" spans="2:13" ht="13.5" customHeight="1">
      <c r="B23" s="82">
        <v>10</v>
      </c>
      <c r="C23" s="202" t="s">
        <v>628</v>
      </c>
      <c r="D23" s="202" t="s">
        <v>644</v>
      </c>
      <c r="E23" s="203">
        <v>105</v>
      </c>
      <c r="F23" s="204">
        <v>0</v>
      </c>
      <c r="G23" s="204">
        <v>-105</v>
      </c>
      <c r="H23" s="82">
        <v>60</v>
      </c>
      <c r="I23" s="202" t="s">
        <v>516</v>
      </c>
      <c r="J23" s="202" t="s">
        <v>534</v>
      </c>
      <c r="K23" s="203">
        <v>106</v>
      </c>
      <c r="L23" s="204">
        <v>83</v>
      </c>
      <c r="M23" s="204">
        <v>-23</v>
      </c>
    </row>
    <row r="24" spans="2:13" ht="13.5" customHeight="1">
      <c r="B24" s="82">
        <v>11</v>
      </c>
      <c r="C24" s="202" t="s">
        <v>1383</v>
      </c>
      <c r="D24" s="202" t="s">
        <v>1778</v>
      </c>
      <c r="E24" s="203">
        <v>321</v>
      </c>
      <c r="F24" s="204">
        <v>224</v>
      </c>
      <c r="G24" s="204">
        <v>-97</v>
      </c>
      <c r="H24" s="82">
        <v>61</v>
      </c>
      <c r="I24" s="202" t="s">
        <v>1144</v>
      </c>
      <c r="J24" s="202" t="s">
        <v>1159</v>
      </c>
      <c r="K24" s="203">
        <v>47</v>
      </c>
      <c r="L24" s="204">
        <v>25</v>
      </c>
      <c r="M24" s="204">
        <v>-22</v>
      </c>
    </row>
    <row r="25" spans="2:13" ht="13.5" customHeight="1">
      <c r="B25" s="82">
        <v>12</v>
      </c>
      <c r="C25" s="202" t="s">
        <v>1105</v>
      </c>
      <c r="D25" s="202" t="s">
        <v>1943</v>
      </c>
      <c r="E25" s="203">
        <v>217</v>
      </c>
      <c r="F25" s="204">
        <v>121</v>
      </c>
      <c r="G25" s="204">
        <v>-96</v>
      </c>
      <c r="H25" s="82">
        <v>62</v>
      </c>
      <c r="I25" s="202" t="s">
        <v>410</v>
      </c>
      <c r="J25" s="202" t="s">
        <v>432</v>
      </c>
      <c r="K25" s="203">
        <v>27</v>
      </c>
      <c r="L25" s="204">
        <v>6</v>
      </c>
      <c r="M25" s="204">
        <v>-21</v>
      </c>
    </row>
    <row r="26" spans="2:13" ht="13.5" customHeight="1">
      <c r="B26" s="82">
        <v>13</v>
      </c>
      <c r="C26" s="202" t="s">
        <v>1105</v>
      </c>
      <c r="D26" s="202" t="s">
        <v>1112</v>
      </c>
      <c r="E26" s="203">
        <v>147</v>
      </c>
      <c r="F26" s="204">
        <v>58</v>
      </c>
      <c r="G26" s="204">
        <v>-89</v>
      </c>
      <c r="H26" s="82">
        <v>63</v>
      </c>
      <c r="I26" s="202" t="s">
        <v>907</v>
      </c>
      <c r="J26" s="202" t="s">
        <v>922</v>
      </c>
      <c r="K26" s="203">
        <v>23</v>
      </c>
      <c r="L26" s="204">
        <v>2</v>
      </c>
      <c r="M26" s="204">
        <v>-21</v>
      </c>
    </row>
    <row r="27" spans="2:13" ht="13.5" customHeight="1">
      <c r="B27" s="82">
        <v>14</v>
      </c>
      <c r="C27" s="202" t="s">
        <v>628</v>
      </c>
      <c r="D27" s="202" t="s">
        <v>661</v>
      </c>
      <c r="E27" s="203">
        <v>167</v>
      </c>
      <c r="F27" s="204">
        <v>89</v>
      </c>
      <c r="G27" s="204">
        <v>-78</v>
      </c>
      <c r="H27" s="82">
        <v>64</v>
      </c>
      <c r="I27" s="202" t="s">
        <v>1030</v>
      </c>
      <c r="J27" s="202" t="s">
        <v>1037</v>
      </c>
      <c r="K27" s="203">
        <v>29</v>
      </c>
      <c r="L27" s="204">
        <v>8</v>
      </c>
      <c r="M27" s="204">
        <v>-21</v>
      </c>
    </row>
    <row r="28" spans="2:13" ht="13.5" customHeight="1">
      <c r="B28" s="82">
        <v>15</v>
      </c>
      <c r="C28" s="202" t="s">
        <v>691</v>
      </c>
      <c r="D28" s="202" t="s">
        <v>696</v>
      </c>
      <c r="E28" s="203">
        <v>89</v>
      </c>
      <c r="F28" s="204">
        <v>18</v>
      </c>
      <c r="G28" s="204">
        <v>-71</v>
      </c>
      <c r="H28" s="82">
        <v>65</v>
      </c>
      <c r="I28" s="202" t="s">
        <v>1682</v>
      </c>
      <c r="J28" s="202" t="s">
        <v>1705</v>
      </c>
      <c r="K28" s="203">
        <v>92</v>
      </c>
      <c r="L28" s="204">
        <v>71</v>
      </c>
      <c r="M28" s="204">
        <v>-21</v>
      </c>
    </row>
    <row r="29" spans="2:13" ht="13.5" customHeight="1">
      <c r="B29" s="82">
        <v>16</v>
      </c>
      <c r="C29" s="202" t="s">
        <v>1105</v>
      </c>
      <c r="D29" s="202" t="s">
        <v>1107</v>
      </c>
      <c r="E29" s="203">
        <v>71</v>
      </c>
      <c r="F29" s="204">
        <v>0</v>
      </c>
      <c r="G29" s="204">
        <v>-71</v>
      </c>
      <c r="H29" s="82">
        <v>66</v>
      </c>
      <c r="I29" s="202" t="s">
        <v>3</v>
      </c>
      <c r="J29" s="202" t="s">
        <v>1742</v>
      </c>
      <c r="K29" s="203">
        <v>40</v>
      </c>
      <c r="L29" s="204">
        <v>19</v>
      </c>
      <c r="M29" s="204">
        <v>-21</v>
      </c>
    </row>
    <row r="30" spans="2:13" ht="13.5" customHeight="1">
      <c r="B30" s="82">
        <v>17</v>
      </c>
      <c r="C30" s="202" t="s">
        <v>1456</v>
      </c>
      <c r="D30" s="202" t="s">
        <v>1483</v>
      </c>
      <c r="E30" s="203">
        <v>125</v>
      </c>
      <c r="F30" s="204">
        <v>57</v>
      </c>
      <c r="G30" s="204">
        <v>-68</v>
      </c>
      <c r="H30" s="82">
        <v>67</v>
      </c>
      <c r="I30" s="202" t="s">
        <v>1105</v>
      </c>
      <c r="J30" s="202" t="s">
        <v>1767</v>
      </c>
      <c r="K30" s="203">
        <v>127</v>
      </c>
      <c r="L30" s="204">
        <v>106</v>
      </c>
      <c r="M30" s="204">
        <v>-21</v>
      </c>
    </row>
    <row r="31" spans="2:13" ht="13.5" customHeight="1">
      <c r="B31" s="82">
        <v>18</v>
      </c>
      <c r="C31" s="202" t="s">
        <v>1315</v>
      </c>
      <c r="D31" s="202" t="s">
        <v>1738</v>
      </c>
      <c r="E31" s="203">
        <v>161</v>
      </c>
      <c r="F31" s="204">
        <v>93</v>
      </c>
      <c r="G31" s="204">
        <v>-68</v>
      </c>
      <c r="H31" s="82">
        <v>68</v>
      </c>
      <c r="I31" s="202" t="s">
        <v>255</v>
      </c>
      <c r="J31" s="202" t="s">
        <v>279</v>
      </c>
      <c r="K31" s="203">
        <v>20</v>
      </c>
      <c r="L31" s="204">
        <v>0</v>
      </c>
      <c r="M31" s="204">
        <v>-20</v>
      </c>
    </row>
    <row r="32" spans="2:13" ht="13.5" customHeight="1">
      <c r="B32" s="82">
        <v>19</v>
      </c>
      <c r="C32" s="202" t="s">
        <v>1144</v>
      </c>
      <c r="D32" s="202" t="s">
        <v>1151</v>
      </c>
      <c r="E32" s="203">
        <v>140</v>
      </c>
      <c r="F32" s="204">
        <v>77</v>
      </c>
      <c r="G32" s="204">
        <v>-63</v>
      </c>
      <c r="H32" s="82">
        <v>69</v>
      </c>
      <c r="I32" s="202" t="s">
        <v>576</v>
      </c>
      <c r="J32" s="202" t="s">
        <v>599</v>
      </c>
      <c r="K32" s="203">
        <v>44</v>
      </c>
      <c r="L32" s="204">
        <v>24</v>
      </c>
      <c r="M32" s="204">
        <v>-20</v>
      </c>
    </row>
    <row r="33" spans="2:13" ht="13.5" customHeight="1">
      <c r="B33" s="82">
        <v>20</v>
      </c>
      <c r="C33" s="202" t="s">
        <v>576</v>
      </c>
      <c r="D33" s="202" t="s">
        <v>604</v>
      </c>
      <c r="E33" s="203">
        <v>73</v>
      </c>
      <c r="F33" s="204">
        <v>13</v>
      </c>
      <c r="G33" s="204">
        <v>-60</v>
      </c>
      <c r="H33" s="82">
        <v>70</v>
      </c>
      <c r="I33" s="202" t="s">
        <v>1059</v>
      </c>
      <c r="J33" s="202" t="s">
        <v>1068</v>
      </c>
      <c r="K33" s="203">
        <v>29</v>
      </c>
      <c r="L33" s="204">
        <v>10</v>
      </c>
      <c r="M33" s="204">
        <v>-19</v>
      </c>
    </row>
    <row r="34" spans="2:13" ht="13.5" customHeight="1">
      <c r="B34" s="82">
        <v>21</v>
      </c>
      <c r="C34" s="202" t="s">
        <v>576</v>
      </c>
      <c r="D34" s="202" t="s">
        <v>591</v>
      </c>
      <c r="E34" s="203">
        <v>146</v>
      </c>
      <c r="F34" s="204">
        <v>92</v>
      </c>
      <c r="G34" s="204">
        <v>-54</v>
      </c>
      <c r="H34" s="82">
        <v>71</v>
      </c>
      <c r="I34" s="202" t="s">
        <v>1456</v>
      </c>
      <c r="J34" s="202" t="s">
        <v>1781</v>
      </c>
      <c r="K34" s="203">
        <v>78</v>
      </c>
      <c r="L34" s="204">
        <v>59</v>
      </c>
      <c r="M34" s="204">
        <v>-19</v>
      </c>
    </row>
    <row r="35" spans="2:13" ht="13.5" customHeight="1">
      <c r="B35" s="82">
        <v>22</v>
      </c>
      <c r="C35" s="202" t="s">
        <v>628</v>
      </c>
      <c r="D35" s="202" t="s">
        <v>652</v>
      </c>
      <c r="E35" s="203">
        <v>198</v>
      </c>
      <c r="F35" s="204">
        <v>145</v>
      </c>
      <c r="G35" s="204">
        <v>-53</v>
      </c>
      <c r="H35" s="82">
        <v>72</v>
      </c>
      <c r="I35" s="202" t="s">
        <v>354</v>
      </c>
      <c r="J35" s="202" t="s">
        <v>367</v>
      </c>
      <c r="K35" s="203">
        <v>18</v>
      </c>
      <c r="L35" s="204">
        <v>0</v>
      </c>
      <c r="M35" s="204">
        <v>-18</v>
      </c>
    </row>
    <row r="36" spans="2:13" ht="13.5" customHeight="1">
      <c r="B36" s="82">
        <v>23</v>
      </c>
      <c r="C36" s="202" t="s">
        <v>222</v>
      </c>
      <c r="D36" s="202" t="s">
        <v>229</v>
      </c>
      <c r="E36" s="203">
        <v>51</v>
      </c>
      <c r="F36" s="204">
        <v>0</v>
      </c>
      <c r="G36" s="204">
        <v>-51</v>
      </c>
      <c r="H36" s="82">
        <v>73</v>
      </c>
      <c r="I36" s="202" t="s">
        <v>576</v>
      </c>
      <c r="J36" s="202" t="s">
        <v>584</v>
      </c>
      <c r="K36" s="203">
        <v>36</v>
      </c>
      <c r="L36" s="204">
        <v>18</v>
      </c>
      <c r="M36" s="204">
        <v>-18</v>
      </c>
    </row>
    <row r="37" spans="2:13" ht="13.5" customHeight="1">
      <c r="B37" s="82">
        <v>24</v>
      </c>
      <c r="C37" s="202" t="s">
        <v>1682</v>
      </c>
      <c r="D37" s="202" t="s">
        <v>1702</v>
      </c>
      <c r="E37" s="203">
        <v>78</v>
      </c>
      <c r="F37" s="204">
        <v>28</v>
      </c>
      <c r="G37" s="204">
        <v>-50</v>
      </c>
      <c r="H37" s="82">
        <v>74</v>
      </c>
      <c r="I37" s="202" t="s">
        <v>1554</v>
      </c>
      <c r="J37" s="202" t="s">
        <v>1580</v>
      </c>
      <c r="K37" s="203">
        <v>81</v>
      </c>
      <c r="L37" s="204">
        <v>64</v>
      </c>
      <c r="M37" s="204">
        <v>-17</v>
      </c>
    </row>
    <row r="38" spans="2:13" ht="13.5" customHeight="1">
      <c r="B38" s="82">
        <v>25</v>
      </c>
      <c r="C38" s="202" t="s">
        <v>516</v>
      </c>
      <c r="D38" s="202" t="s">
        <v>518</v>
      </c>
      <c r="E38" s="203">
        <v>98</v>
      </c>
      <c r="F38" s="204">
        <v>49</v>
      </c>
      <c r="G38" s="204">
        <v>-49</v>
      </c>
      <c r="H38" s="82">
        <v>75</v>
      </c>
      <c r="I38" s="202" t="s">
        <v>1079</v>
      </c>
      <c r="J38" s="202" t="s">
        <v>1088</v>
      </c>
      <c r="K38" s="203">
        <v>46</v>
      </c>
      <c r="L38" s="204">
        <v>30</v>
      </c>
      <c r="M38" s="204">
        <v>-16</v>
      </c>
    </row>
    <row r="39" spans="2:13" ht="13.5" customHeight="1">
      <c r="B39" s="82">
        <v>26</v>
      </c>
      <c r="C39" s="202" t="s">
        <v>628</v>
      </c>
      <c r="D39" s="202" t="s">
        <v>641</v>
      </c>
      <c r="E39" s="203">
        <v>315</v>
      </c>
      <c r="F39" s="204">
        <v>266</v>
      </c>
      <c r="G39" s="204">
        <v>-49</v>
      </c>
      <c r="H39" s="82">
        <v>76</v>
      </c>
      <c r="I39" s="202" t="s">
        <v>1105</v>
      </c>
      <c r="J39" s="202" t="s">
        <v>1124</v>
      </c>
      <c r="K39" s="203">
        <v>33</v>
      </c>
      <c r="L39" s="204">
        <v>17</v>
      </c>
      <c r="M39" s="204">
        <v>-16</v>
      </c>
    </row>
    <row r="40" spans="2:13" ht="13.5" customHeight="1">
      <c r="B40" s="82">
        <v>27</v>
      </c>
      <c r="C40" s="202" t="s">
        <v>1456</v>
      </c>
      <c r="D40" s="202" t="s">
        <v>1470</v>
      </c>
      <c r="E40" s="203">
        <v>121</v>
      </c>
      <c r="F40" s="204">
        <v>74</v>
      </c>
      <c r="G40" s="204">
        <v>-47</v>
      </c>
      <c r="H40" s="82">
        <v>77</v>
      </c>
      <c r="I40" s="202" t="s">
        <v>982</v>
      </c>
      <c r="J40" s="202" t="s">
        <v>1014</v>
      </c>
      <c r="K40" s="203">
        <v>15</v>
      </c>
      <c r="L40" s="204">
        <v>0</v>
      </c>
      <c r="M40" s="204">
        <v>-15</v>
      </c>
    </row>
    <row r="41" spans="2:13" ht="13.5" customHeight="1">
      <c r="B41" s="82">
        <v>28</v>
      </c>
      <c r="C41" s="202" t="s">
        <v>949</v>
      </c>
      <c r="D41" s="202" t="s">
        <v>1731</v>
      </c>
      <c r="E41" s="203">
        <v>214</v>
      </c>
      <c r="F41" s="204">
        <v>168</v>
      </c>
      <c r="G41" s="204">
        <v>-46</v>
      </c>
      <c r="H41" s="82">
        <v>78</v>
      </c>
      <c r="I41" s="202" t="s">
        <v>1144</v>
      </c>
      <c r="J41" s="202" t="s">
        <v>1140</v>
      </c>
      <c r="K41" s="203">
        <v>58</v>
      </c>
      <c r="L41" s="204">
        <v>43</v>
      </c>
      <c r="M41" s="204">
        <v>-15</v>
      </c>
    </row>
    <row r="42" spans="2:13" ht="13.5" customHeight="1">
      <c r="B42" s="82">
        <v>29</v>
      </c>
      <c r="C42" s="202" t="s">
        <v>628</v>
      </c>
      <c r="D42" s="202" t="s">
        <v>667</v>
      </c>
      <c r="E42" s="203">
        <v>142</v>
      </c>
      <c r="F42" s="204">
        <v>98</v>
      </c>
      <c r="G42" s="204">
        <v>-44</v>
      </c>
      <c r="H42" s="82">
        <v>79</v>
      </c>
      <c r="I42" s="202" t="s">
        <v>255</v>
      </c>
      <c r="J42" s="202" t="s">
        <v>263</v>
      </c>
      <c r="K42" s="203">
        <v>31</v>
      </c>
      <c r="L42" s="204">
        <v>17</v>
      </c>
      <c r="M42" s="204">
        <v>-14</v>
      </c>
    </row>
    <row r="43" spans="2:13" ht="13.5" customHeight="1">
      <c r="B43" s="82">
        <v>30</v>
      </c>
      <c r="C43" s="202" t="s">
        <v>1059</v>
      </c>
      <c r="D43" s="202" t="s">
        <v>1060</v>
      </c>
      <c r="E43" s="203">
        <v>63</v>
      </c>
      <c r="F43" s="204">
        <v>20</v>
      </c>
      <c r="G43" s="204">
        <v>-43</v>
      </c>
      <c r="H43" s="82">
        <v>80</v>
      </c>
      <c r="I43" s="202" t="s">
        <v>255</v>
      </c>
      <c r="J43" s="202" t="s">
        <v>283</v>
      </c>
      <c r="K43" s="203">
        <v>14</v>
      </c>
      <c r="L43" s="204">
        <v>0</v>
      </c>
      <c r="M43" s="204">
        <v>-14</v>
      </c>
    </row>
    <row r="44" spans="2:13" ht="13.5" customHeight="1">
      <c r="B44" s="82">
        <v>31</v>
      </c>
      <c r="C44" s="202" t="s">
        <v>576</v>
      </c>
      <c r="D44" s="202" t="s">
        <v>585</v>
      </c>
      <c r="E44" s="203">
        <v>41</v>
      </c>
      <c r="F44" s="204">
        <v>0</v>
      </c>
      <c r="G44" s="204">
        <v>-41</v>
      </c>
      <c r="H44" s="82">
        <v>81</v>
      </c>
      <c r="I44" s="202" t="s">
        <v>222</v>
      </c>
      <c r="J44" s="202" t="s">
        <v>234</v>
      </c>
      <c r="K44" s="203">
        <v>35</v>
      </c>
      <c r="L44" s="204">
        <v>22</v>
      </c>
      <c r="M44" s="204">
        <v>-13</v>
      </c>
    </row>
    <row r="45" spans="2:13" ht="13.5" customHeight="1">
      <c r="B45" s="82">
        <v>32</v>
      </c>
      <c r="C45" s="202" t="s">
        <v>516</v>
      </c>
      <c r="D45" s="202" t="s">
        <v>532</v>
      </c>
      <c r="E45" s="203">
        <v>77</v>
      </c>
      <c r="F45" s="204">
        <v>39</v>
      </c>
      <c r="G45" s="204">
        <v>-38</v>
      </c>
      <c r="H45" s="82">
        <v>82</v>
      </c>
      <c r="I45" s="202" t="s">
        <v>628</v>
      </c>
      <c r="J45" s="202" t="s">
        <v>634</v>
      </c>
      <c r="K45" s="203">
        <v>240</v>
      </c>
      <c r="L45" s="204">
        <v>227</v>
      </c>
      <c r="M45" s="204">
        <v>-13</v>
      </c>
    </row>
    <row r="46" spans="2:13" ht="13.5" customHeight="1">
      <c r="B46" s="82">
        <v>33</v>
      </c>
      <c r="C46" s="202" t="s">
        <v>1682</v>
      </c>
      <c r="D46" s="202" t="s">
        <v>1709</v>
      </c>
      <c r="E46" s="203">
        <v>188</v>
      </c>
      <c r="F46" s="204">
        <v>150</v>
      </c>
      <c r="G46" s="204">
        <v>-38</v>
      </c>
      <c r="H46" s="82">
        <v>83</v>
      </c>
      <c r="I46" s="202" t="s">
        <v>628</v>
      </c>
      <c r="J46" s="202" t="s">
        <v>655</v>
      </c>
      <c r="K46" s="203">
        <v>25</v>
      </c>
      <c r="L46" s="204">
        <v>12</v>
      </c>
      <c r="M46" s="204">
        <v>-13</v>
      </c>
    </row>
    <row r="47" spans="2:13" ht="13.5" customHeight="1">
      <c r="B47" s="82">
        <v>34</v>
      </c>
      <c r="C47" s="202" t="s">
        <v>1616</v>
      </c>
      <c r="D47" s="202" t="s">
        <v>1784</v>
      </c>
      <c r="E47" s="203">
        <v>64</v>
      </c>
      <c r="F47" s="204">
        <v>28</v>
      </c>
      <c r="G47" s="204">
        <v>-36</v>
      </c>
      <c r="H47" s="82">
        <v>84</v>
      </c>
      <c r="I47" s="202" t="s">
        <v>949</v>
      </c>
      <c r="J47" s="202" t="s">
        <v>954</v>
      </c>
      <c r="K47" s="203">
        <v>33</v>
      </c>
      <c r="L47" s="204">
        <v>20</v>
      </c>
      <c r="M47" s="204">
        <v>-13</v>
      </c>
    </row>
    <row r="48" spans="2:13" ht="13.5" customHeight="1">
      <c r="B48" s="82">
        <v>35</v>
      </c>
      <c r="C48" s="202" t="s">
        <v>982</v>
      </c>
      <c r="D48" s="202" t="s">
        <v>1000</v>
      </c>
      <c r="E48" s="203">
        <v>35</v>
      </c>
      <c r="F48" s="204">
        <v>0</v>
      </c>
      <c r="G48" s="204">
        <v>-35</v>
      </c>
      <c r="H48" s="82">
        <v>85</v>
      </c>
      <c r="I48" s="202" t="s">
        <v>1059</v>
      </c>
      <c r="J48" s="202" t="s">
        <v>1072</v>
      </c>
      <c r="K48" s="203">
        <v>13</v>
      </c>
      <c r="L48" s="204">
        <v>0</v>
      </c>
      <c r="M48" s="204">
        <v>-13</v>
      </c>
    </row>
    <row r="49" spans="2:13" ht="13.5" customHeight="1">
      <c r="B49" s="82">
        <v>36</v>
      </c>
      <c r="C49" s="202" t="s">
        <v>354</v>
      </c>
      <c r="D49" s="202" t="s">
        <v>362</v>
      </c>
      <c r="E49" s="203">
        <v>58</v>
      </c>
      <c r="F49" s="204">
        <v>25</v>
      </c>
      <c r="G49" s="204">
        <v>-33</v>
      </c>
      <c r="H49" s="82">
        <v>86</v>
      </c>
      <c r="I49" s="202" t="s">
        <v>1554</v>
      </c>
      <c r="J49" s="202" t="s">
        <v>1562</v>
      </c>
      <c r="K49" s="203">
        <v>15</v>
      </c>
      <c r="L49" s="204">
        <v>2</v>
      </c>
      <c r="M49" s="204">
        <v>-13</v>
      </c>
    </row>
    <row r="50" spans="2:13" ht="13.5" customHeight="1">
      <c r="B50" s="82">
        <v>37</v>
      </c>
      <c r="C50" s="202" t="s">
        <v>1144</v>
      </c>
      <c r="D50" s="202" t="s">
        <v>1148</v>
      </c>
      <c r="E50" s="203">
        <v>33</v>
      </c>
      <c r="F50" s="204">
        <v>0</v>
      </c>
      <c r="G50" s="204">
        <v>-33</v>
      </c>
      <c r="H50" s="82">
        <v>87</v>
      </c>
      <c r="I50" s="202" t="s">
        <v>222</v>
      </c>
      <c r="J50" s="202" t="s">
        <v>225</v>
      </c>
      <c r="K50" s="203">
        <v>29</v>
      </c>
      <c r="L50" s="204">
        <v>17</v>
      </c>
      <c r="M50" s="204">
        <v>-12</v>
      </c>
    </row>
    <row r="51" spans="2:13" ht="13.5" customHeight="1">
      <c r="B51" s="82">
        <v>38</v>
      </c>
      <c r="C51" s="202" t="s">
        <v>1682</v>
      </c>
      <c r="D51" s="202" t="s">
        <v>1683</v>
      </c>
      <c r="E51" s="203">
        <v>172</v>
      </c>
      <c r="F51" s="204">
        <v>140</v>
      </c>
      <c r="G51" s="204">
        <v>-32</v>
      </c>
      <c r="H51" s="82">
        <v>88</v>
      </c>
      <c r="I51" s="202" t="s">
        <v>291</v>
      </c>
      <c r="J51" s="202" t="s">
        <v>299</v>
      </c>
      <c r="K51" s="203">
        <v>31</v>
      </c>
      <c r="L51" s="204">
        <v>19</v>
      </c>
      <c r="M51" s="204">
        <v>-12</v>
      </c>
    </row>
    <row r="52" spans="2:13" ht="13.5" customHeight="1">
      <c r="B52" s="82">
        <v>39</v>
      </c>
      <c r="C52" s="202" t="s">
        <v>1908</v>
      </c>
      <c r="D52" s="202" t="s">
        <v>1942</v>
      </c>
      <c r="E52" s="203">
        <v>139</v>
      </c>
      <c r="F52" s="204">
        <v>107</v>
      </c>
      <c r="G52" s="204">
        <v>-32</v>
      </c>
      <c r="H52" s="82">
        <v>89</v>
      </c>
      <c r="I52" s="202" t="s">
        <v>576</v>
      </c>
      <c r="J52" s="202" t="s">
        <v>601</v>
      </c>
      <c r="K52" s="203">
        <v>24</v>
      </c>
      <c r="L52" s="204">
        <v>12</v>
      </c>
      <c r="M52" s="204">
        <v>-12</v>
      </c>
    </row>
    <row r="53" spans="2:13" ht="13.5" customHeight="1">
      <c r="B53" s="82">
        <v>40</v>
      </c>
      <c r="C53" s="202" t="s">
        <v>628</v>
      </c>
      <c r="D53" s="202" t="s">
        <v>632</v>
      </c>
      <c r="E53" s="203">
        <v>58</v>
      </c>
      <c r="F53" s="204">
        <v>27</v>
      </c>
      <c r="G53" s="204">
        <v>-31</v>
      </c>
      <c r="H53" s="82">
        <v>90</v>
      </c>
      <c r="I53" s="202" t="s">
        <v>628</v>
      </c>
      <c r="J53" s="202" t="s">
        <v>663</v>
      </c>
      <c r="K53" s="203">
        <v>76</v>
      </c>
      <c r="L53" s="204">
        <v>64</v>
      </c>
      <c r="M53" s="204">
        <v>-12</v>
      </c>
    </row>
    <row r="54" spans="2:13" ht="13.5" customHeight="1">
      <c r="B54" s="82">
        <v>41</v>
      </c>
      <c r="C54" s="202" t="s">
        <v>1682</v>
      </c>
      <c r="D54" s="202" t="s">
        <v>1687</v>
      </c>
      <c r="E54" s="203">
        <v>58</v>
      </c>
      <c r="F54" s="204">
        <v>27</v>
      </c>
      <c r="G54" s="204">
        <v>-31</v>
      </c>
      <c r="H54" s="82">
        <v>91</v>
      </c>
      <c r="I54" s="202" t="s">
        <v>1105</v>
      </c>
      <c r="J54" s="202" t="s">
        <v>1119</v>
      </c>
      <c r="K54" s="203">
        <v>14</v>
      </c>
      <c r="L54" s="204">
        <v>2</v>
      </c>
      <c r="M54" s="204">
        <v>-12</v>
      </c>
    </row>
    <row r="55" spans="2:13" ht="13.5" customHeight="1">
      <c r="B55" s="82">
        <v>42</v>
      </c>
      <c r="C55" s="202" t="s">
        <v>628</v>
      </c>
      <c r="D55" s="202" t="s">
        <v>650</v>
      </c>
      <c r="E55" s="203">
        <v>106</v>
      </c>
      <c r="F55" s="204">
        <v>76</v>
      </c>
      <c r="G55" s="204">
        <v>-30</v>
      </c>
      <c r="H55" s="82">
        <v>92</v>
      </c>
      <c r="I55" s="202" t="s">
        <v>516</v>
      </c>
      <c r="J55" s="202" t="s">
        <v>531</v>
      </c>
      <c r="K55" s="203">
        <v>35</v>
      </c>
      <c r="L55" s="204">
        <v>24</v>
      </c>
      <c r="M55" s="204">
        <v>-11</v>
      </c>
    </row>
    <row r="56" spans="2:13" ht="13.5" customHeight="1">
      <c r="B56" s="82">
        <v>43</v>
      </c>
      <c r="C56" s="202" t="s">
        <v>354</v>
      </c>
      <c r="D56" s="202" t="s">
        <v>359</v>
      </c>
      <c r="E56" s="203">
        <v>34</v>
      </c>
      <c r="F56" s="204">
        <v>5</v>
      </c>
      <c r="G56" s="204">
        <v>-29</v>
      </c>
      <c r="H56" s="82">
        <v>93</v>
      </c>
      <c r="I56" s="202" t="s">
        <v>516</v>
      </c>
      <c r="J56" s="202" t="s">
        <v>546</v>
      </c>
      <c r="K56" s="203">
        <v>24</v>
      </c>
      <c r="L56" s="204">
        <v>13</v>
      </c>
      <c r="M56" s="204">
        <v>-11</v>
      </c>
    </row>
    <row r="57" spans="2:13" ht="13.5" customHeight="1">
      <c r="B57" s="82">
        <v>44</v>
      </c>
      <c r="C57" s="202" t="s">
        <v>1105</v>
      </c>
      <c r="D57" s="202" t="s">
        <v>1130</v>
      </c>
      <c r="E57" s="203">
        <v>47</v>
      </c>
      <c r="F57" s="204">
        <v>18</v>
      </c>
      <c r="G57" s="204">
        <v>-29</v>
      </c>
      <c r="H57" s="82">
        <v>94</v>
      </c>
      <c r="I57" s="202" t="s">
        <v>628</v>
      </c>
      <c r="J57" s="202" t="s">
        <v>669</v>
      </c>
      <c r="K57" s="203">
        <v>44</v>
      </c>
      <c r="L57" s="204">
        <v>33</v>
      </c>
      <c r="M57" s="204">
        <v>-11</v>
      </c>
    </row>
    <row r="58" spans="2:13" ht="13.5" customHeight="1">
      <c r="B58" s="82">
        <v>45</v>
      </c>
      <c r="C58" s="202" t="s">
        <v>1642</v>
      </c>
      <c r="D58" s="202" t="s">
        <v>1657</v>
      </c>
      <c r="E58" s="203">
        <v>32</v>
      </c>
      <c r="F58" s="204">
        <v>3</v>
      </c>
      <c r="G58" s="204">
        <v>-29</v>
      </c>
      <c r="H58" s="82">
        <v>95</v>
      </c>
      <c r="I58" s="202" t="s">
        <v>410</v>
      </c>
      <c r="J58" s="202" t="s">
        <v>411</v>
      </c>
      <c r="K58" s="203">
        <v>123</v>
      </c>
      <c r="L58" s="204">
        <v>113</v>
      </c>
      <c r="M58" s="204">
        <v>-10</v>
      </c>
    </row>
    <row r="59" spans="2:13" ht="13.5" customHeight="1">
      <c r="B59" s="82">
        <v>46</v>
      </c>
      <c r="C59" s="202" t="s">
        <v>456</v>
      </c>
      <c r="D59" s="202" t="s">
        <v>1749</v>
      </c>
      <c r="E59" s="203">
        <v>29</v>
      </c>
      <c r="F59" s="204">
        <v>0</v>
      </c>
      <c r="G59" s="204">
        <v>-29</v>
      </c>
      <c r="H59" s="82">
        <v>96</v>
      </c>
      <c r="I59" s="202" t="s">
        <v>516</v>
      </c>
      <c r="J59" s="202" t="s">
        <v>522</v>
      </c>
      <c r="K59" s="203">
        <v>13</v>
      </c>
      <c r="L59" s="204">
        <v>3</v>
      </c>
      <c r="M59" s="204">
        <v>-10</v>
      </c>
    </row>
    <row r="60" spans="2:13" ht="13.5" customHeight="1">
      <c r="B60" s="82">
        <v>47</v>
      </c>
      <c r="C60" s="202" t="s">
        <v>1059</v>
      </c>
      <c r="D60" s="202" t="s">
        <v>1070</v>
      </c>
      <c r="E60" s="203">
        <v>72</v>
      </c>
      <c r="F60" s="204">
        <v>44</v>
      </c>
      <c r="G60" s="204">
        <v>-28</v>
      </c>
      <c r="H60" s="82">
        <v>97</v>
      </c>
      <c r="I60" s="202" t="s">
        <v>628</v>
      </c>
      <c r="J60" s="202" t="s">
        <v>664</v>
      </c>
      <c r="K60" s="203">
        <v>102</v>
      </c>
      <c r="L60" s="204">
        <v>92</v>
      </c>
      <c r="M60" s="204">
        <v>-10</v>
      </c>
    </row>
    <row r="61" spans="2:13" ht="13.5" customHeight="1">
      <c r="B61" s="82">
        <v>48</v>
      </c>
      <c r="C61" s="202" t="s">
        <v>1182</v>
      </c>
      <c r="D61" s="202" t="s">
        <v>1191</v>
      </c>
      <c r="E61" s="203">
        <v>44</v>
      </c>
      <c r="F61" s="204">
        <v>16</v>
      </c>
      <c r="G61" s="204">
        <v>-28</v>
      </c>
      <c r="H61" s="82">
        <v>98</v>
      </c>
      <c r="I61" s="202" t="s">
        <v>1030</v>
      </c>
      <c r="J61" s="202" t="s">
        <v>1032</v>
      </c>
      <c r="K61" s="203">
        <v>64</v>
      </c>
      <c r="L61" s="204">
        <v>54</v>
      </c>
      <c r="M61" s="204">
        <v>-10</v>
      </c>
    </row>
    <row r="62" spans="2:13" ht="13.5" customHeight="1">
      <c r="B62" s="82">
        <v>49</v>
      </c>
      <c r="C62" s="202" t="s">
        <v>1682</v>
      </c>
      <c r="D62" s="202" t="s">
        <v>1698</v>
      </c>
      <c r="E62" s="203">
        <v>28</v>
      </c>
      <c r="F62" s="204">
        <v>0</v>
      </c>
      <c r="G62" s="204">
        <v>-28</v>
      </c>
      <c r="H62" s="82">
        <v>99</v>
      </c>
      <c r="I62" s="202" t="s">
        <v>1456</v>
      </c>
      <c r="J62" s="202" t="s">
        <v>1234</v>
      </c>
      <c r="K62" s="203">
        <v>15</v>
      </c>
      <c r="L62" s="204">
        <v>5</v>
      </c>
      <c r="M62" s="204">
        <v>-10</v>
      </c>
    </row>
    <row r="63" spans="2:13" ht="13.5" customHeight="1">
      <c r="B63" s="82">
        <v>50</v>
      </c>
      <c r="C63" s="202" t="s">
        <v>456</v>
      </c>
      <c r="D63" s="202" t="s">
        <v>462</v>
      </c>
      <c r="E63" s="203">
        <v>27</v>
      </c>
      <c r="F63" s="204">
        <v>0</v>
      </c>
      <c r="G63" s="204">
        <v>-27</v>
      </c>
      <c r="H63" s="82">
        <v>100</v>
      </c>
      <c r="I63" s="202" t="s">
        <v>255</v>
      </c>
      <c r="J63" s="202" t="s">
        <v>264</v>
      </c>
      <c r="K63" s="203">
        <v>12</v>
      </c>
      <c r="L63" s="204">
        <v>3</v>
      </c>
      <c r="M63" s="204">
        <v>-9</v>
      </c>
    </row>
    <row r="64" spans="2:13" ht="13.5" customHeight="1">
      <c r="B64" s="82">
        <v>101</v>
      </c>
      <c r="C64" s="202" t="s">
        <v>691</v>
      </c>
      <c r="D64" s="202" t="s">
        <v>705</v>
      </c>
      <c r="E64" s="203">
        <v>18</v>
      </c>
      <c r="F64" s="204">
        <v>9</v>
      </c>
      <c r="G64" s="204">
        <v>-9</v>
      </c>
      <c r="H64" s="82">
        <v>151</v>
      </c>
      <c r="I64" s="202" t="s">
        <v>3</v>
      </c>
      <c r="J64" s="202" t="s">
        <v>89</v>
      </c>
      <c r="K64" s="203">
        <v>3</v>
      </c>
      <c r="L64" s="204">
        <v>0</v>
      </c>
      <c r="M64" s="204">
        <v>-3</v>
      </c>
    </row>
    <row r="65" spans="2:13" ht="13.5" customHeight="1">
      <c r="B65" s="82">
        <v>102</v>
      </c>
      <c r="C65" s="202" t="s">
        <v>982</v>
      </c>
      <c r="D65" s="202" t="s">
        <v>1004</v>
      </c>
      <c r="E65" s="203">
        <v>24</v>
      </c>
      <c r="F65" s="204">
        <v>15</v>
      </c>
      <c r="G65" s="204">
        <v>-9</v>
      </c>
      <c r="H65" s="82">
        <v>152</v>
      </c>
      <c r="I65" s="202" t="s">
        <v>255</v>
      </c>
      <c r="J65" s="202" t="s">
        <v>276</v>
      </c>
      <c r="K65" s="203">
        <v>3</v>
      </c>
      <c r="L65" s="204">
        <v>0</v>
      </c>
      <c r="M65" s="204">
        <v>-3</v>
      </c>
    </row>
    <row r="66" spans="2:13" ht="13.5" customHeight="1">
      <c r="B66" s="82">
        <v>103</v>
      </c>
      <c r="C66" s="202" t="s">
        <v>1554</v>
      </c>
      <c r="D66" s="202" t="s">
        <v>1559</v>
      </c>
      <c r="E66" s="203">
        <v>21</v>
      </c>
      <c r="F66" s="204">
        <v>12</v>
      </c>
      <c r="G66" s="204">
        <v>-9</v>
      </c>
      <c r="H66" s="82">
        <v>153</v>
      </c>
      <c r="I66" s="202" t="s">
        <v>410</v>
      </c>
      <c r="J66" s="202" t="s">
        <v>413</v>
      </c>
      <c r="K66" s="203">
        <v>13</v>
      </c>
      <c r="L66" s="204">
        <v>10</v>
      </c>
      <c r="M66" s="204">
        <v>-3</v>
      </c>
    </row>
    <row r="67" spans="2:13" ht="13.5" customHeight="1">
      <c r="B67" s="82">
        <v>104</v>
      </c>
      <c r="C67" s="202" t="s">
        <v>1682</v>
      </c>
      <c r="D67" s="202" t="s">
        <v>1686</v>
      </c>
      <c r="E67" s="203">
        <v>21</v>
      </c>
      <c r="F67" s="204">
        <v>12</v>
      </c>
      <c r="G67" s="204">
        <v>-9</v>
      </c>
      <c r="H67" s="82">
        <v>154</v>
      </c>
      <c r="I67" s="202" t="s">
        <v>410</v>
      </c>
      <c r="J67" s="202" t="s">
        <v>414</v>
      </c>
      <c r="K67" s="203">
        <v>41</v>
      </c>
      <c r="L67" s="204">
        <v>38</v>
      </c>
      <c r="M67" s="204">
        <v>-3</v>
      </c>
    </row>
    <row r="68" spans="2:13" ht="13.5" customHeight="1">
      <c r="B68" s="82">
        <v>105</v>
      </c>
      <c r="C68" s="202" t="s">
        <v>456</v>
      </c>
      <c r="D68" s="202" t="s">
        <v>459</v>
      </c>
      <c r="E68" s="203">
        <v>24</v>
      </c>
      <c r="F68" s="204">
        <v>16</v>
      </c>
      <c r="G68" s="204">
        <v>-8</v>
      </c>
      <c r="H68" s="82">
        <v>155</v>
      </c>
      <c r="I68" s="202" t="s">
        <v>410</v>
      </c>
      <c r="J68" s="202" t="s">
        <v>419</v>
      </c>
      <c r="K68" s="203">
        <v>6</v>
      </c>
      <c r="L68" s="204">
        <v>3</v>
      </c>
      <c r="M68" s="204">
        <v>-3</v>
      </c>
    </row>
    <row r="69" spans="2:13" ht="13.5" customHeight="1">
      <c r="B69" s="82">
        <v>106</v>
      </c>
      <c r="C69" s="202" t="s">
        <v>628</v>
      </c>
      <c r="D69" s="202" t="s">
        <v>676</v>
      </c>
      <c r="E69" s="203">
        <v>154</v>
      </c>
      <c r="F69" s="204">
        <v>146</v>
      </c>
      <c r="G69" s="204">
        <v>-8</v>
      </c>
      <c r="H69" s="82">
        <v>156</v>
      </c>
      <c r="I69" s="202" t="s">
        <v>516</v>
      </c>
      <c r="J69" s="202" t="s">
        <v>554</v>
      </c>
      <c r="K69" s="203">
        <v>4</v>
      </c>
      <c r="L69" s="204">
        <v>1</v>
      </c>
      <c r="M69" s="204">
        <v>-3</v>
      </c>
    </row>
    <row r="70" spans="2:13" ht="13.5" customHeight="1">
      <c r="B70" s="82">
        <v>107</v>
      </c>
      <c r="C70" s="202" t="s">
        <v>1105</v>
      </c>
      <c r="D70" s="202" t="s">
        <v>1106</v>
      </c>
      <c r="E70" s="203">
        <v>31</v>
      </c>
      <c r="F70" s="204">
        <v>23</v>
      </c>
      <c r="G70" s="204">
        <v>-8</v>
      </c>
      <c r="H70" s="82">
        <v>157</v>
      </c>
      <c r="I70" s="202" t="s">
        <v>949</v>
      </c>
      <c r="J70" s="202" t="s">
        <v>977</v>
      </c>
      <c r="K70" s="203">
        <v>18</v>
      </c>
      <c r="L70" s="204">
        <v>15</v>
      </c>
      <c r="M70" s="204">
        <v>-3</v>
      </c>
    </row>
    <row r="71" spans="2:13" ht="13.5" customHeight="1">
      <c r="B71" s="82">
        <v>108</v>
      </c>
      <c r="C71" s="202" t="s">
        <v>1144</v>
      </c>
      <c r="D71" s="202" t="s">
        <v>1150</v>
      </c>
      <c r="E71" s="203">
        <v>16</v>
      </c>
      <c r="F71" s="204">
        <v>8</v>
      </c>
      <c r="G71" s="204">
        <v>-8</v>
      </c>
      <c r="H71" s="82">
        <v>158</v>
      </c>
      <c r="I71" s="202" t="s">
        <v>1079</v>
      </c>
      <c r="J71" s="202" t="s">
        <v>1085</v>
      </c>
      <c r="K71" s="203">
        <v>12</v>
      </c>
      <c r="L71" s="204">
        <v>9</v>
      </c>
      <c r="M71" s="204">
        <v>-3</v>
      </c>
    </row>
    <row r="72" spans="2:13" ht="13.5" customHeight="1">
      <c r="B72" s="82">
        <v>109</v>
      </c>
      <c r="C72" s="202" t="s">
        <v>1182</v>
      </c>
      <c r="D72" s="202" t="s">
        <v>1185</v>
      </c>
      <c r="E72" s="203">
        <v>21</v>
      </c>
      <c r="F72" s="204">
        <v>13</v>
      </c>
      <c r="G72" s="204">
        <v>-8</v>
      </c>
      <c r="H72" s="82">
        <v>159</v>
      </c>
      <c r="I72" s="202" t="s">
        <v>1105</v>
      </c>
      <c r="J72" s="202" t="s">
        <v>1127</v>
      </c>
      <c r="K72" s="203">
        <v>7</v>
      </c>
      <c r="L72" s="204">
        <v>4</v>
      </c>
      <c r="M72" s="204">
        <v>-3</v>
      </c>
    </row>
    <row r="73" spans="2:13" ht="13.5" customHeight="1">
      <c r="B73" s="82">
        <v>110</v>
      </c>
      <c r="C73" s="202" t="s">
        <v>1554</v>
      </c>
      <c r="D73" s="202" t="s">
        <v>1564</v>
      </c>
      <c r="E73" s="203">
        <v>8</v>
      </c>
      <c r="F73" s="204">
        <v>0</v>
      </c>
      <c r="G73" s="204">
        <v>-8</v>
      </c>
      <c r="H73" s="82">
        <v>160</v>
      </c>
      <c r="I73" s="202" t="s">
        <v>1182</v>
      </c>
      <c r="J73" s="202" t="s">
        <v>1200</v>
      </c>
      <c r="K73" s="203">
        <v>9</v>
      </c>
      <c r="L73" s="204">
        <v>6</v>
      </c>
      <c r="M73" s="204">
        <v>-3</v>
      </c>
    </row>
    <row r="74" spans="2:13" ht="13.5" customHeight="1">
      <c r="B74" s="82">
        <v>111</v>
      </c>
      <c r="C74" s="202" t="s">
        <v>1682</v>
      </c>
      <c r="D74" s="202" t="s">
        <v>1697</v>
      </c>
      <c r="E74" s="203">
        <v>8</v>
      </c>
      <c r="F74" s="204">
        <v>0</v>
      </c>
      <c r="G74" s="204">
        <v>-8</v>
      </c>
      <c r="H74" s="82">
        <v>161</v>
      </c>
      <c r="I74" s="202" t="s">
        <v>1383</v>
      </c>
      <c r="J74" s="202" t="s">
        <v>1395</v>
      </c>
      <c r="K74" s="203">
        <v>3</v>
      </c>
      <c r="L74" s="204">
        <v>0</v>
      </c>
      <c r="M74" s="204">
        <v>-3</v>
      </c>
    </row>
    <row r="75" spans="2:13" ht="13.5" customHeight="1">
      <c r="B75" s="82">
        <v>112</v>
      </c>
      <c r="C75" s="202" t="s">
        <v>1682</v>
      </c>
      <c r="D75" s="202" t="s">
        <v>1703</v>
      </c>
      <c r="E75" s="203">
        <v>60</v>
      </c>
      <c r="F75" s="204">
        <v>52</v>
      </c>
      <c r="G75" s="204">
        <v>-8</v>
      </c>
      <c r="H75" s="82">
        <v>162</v>
      </c>
      <c r="I75" s="202" t="s">
        <v>1532</v>
      </c>
      <c r="J75" s="202" t="s">
        <v>1540</v>
      </c>
      <c r="K75" s="203">
        <v>4</v>
      </c>
      <c r="L75" s="204">
        <v>1</v>
      </c>
      <c r="M75" s="204">
        <v>-3</v>
      </c>
    </row>
    <row r="76" spans="2:13" ht="13.5" customHeight="1">
      <c r="B76" s="82">
        <v>113</v>
      </c>
      <c r="C76" s="202" t="s">
        <v>222</v>
      </c>
      <c r="D76" s="202" t="s">
        <v>247</v>
      </c>
      <c r="E76" s="203">
        <v>7</v>
      </c>
      <c r="F76" s="204">
        <v>0</v>
      </c>
      <c r="G76" s="204">
        <v>-7</v>
      </c>
      <c r="H76" s="82">
        <v>163</v>
      </c>
      <c r="I76" s="202" t="s">
        <v>516</v>
      </c>
      <c r="J76" s="202" t="s">
        <v>1752</v>
      </c>
      <c r="K76" s="203">
        <v>67</v>
      </c>
      <c r="L76" s="204">
        <v>64</v>
      </c>
      <c r="M76" s="204">
        <v>-3</v>
      </c>
    </row>
    <row r="77" spans="2:13" ht="13.5" customHeight="1">
      <c r="B77" s="82">
        <v>114</v>
      </c>
      <c r="C77" s="202" t="s">
        <v>456</v>
      </c>
      <c r="D77" s="202" t="s">
        <v>475</v>
      </c>
      <c r="E77" s="203">
        <v>7</v>
      </c>
      <c r="F77" s="204">
        <v>0</v>
      </c>
      <c r="G77" s="204">
        <v>-7</v>
      </c>
      <c r="H77" s="82">
        <v>164</v>
      </c>
      <c r="I77" s="202" t="s">
        <v>3</v>
      </c>
      <c r="J77" s="202" t="s">
        <v>177</v>
      </c>
      <c r="K77" s="203">
        <v>5</v>
      </c>
      <c r="L77" s="204">
        <v>3</v>
      </c>
      <c r="M77" s="204">
        <v>-2</v>
      </c>
    </row>
    <row r="78" spans="2:13" ht="13.5" customHeight="1">
      <c r="B78" s="82">
        <v>115</v>
      </c>
      <c r="C78" s="202" t="s">
        <v>1401</v>
      </c>
      <c r="D78" s="202" t="s">
        <v>1414</v>
      </c>
      <c r="E78" s="203">
        <v>16</v>
      </c>
      <c r="F78" s="204">
        <v>9</v>
      </c>
      <c r="G78" s="204">
        <v>-7</v>
      </c>
      <c r="H78" s="82">
        <v>165</v>
      </c>
      <c r="I78" s="202" t="s">
        <v>222</v>
      </c>
      <c r="J78" s="202" t="s">
        <v>244</v>
      </c>
      <c r="K78" s="203">
        <v>4</v>
      </c>
      <c r="L78" s="204">
        <v>2</v>
      </c>
      <c r="M78" s="204">
        <v>-2</v>
      </c>
    </row>
    <row r="79" spans="2:13" ht="13.5" customHeight="1">
      <c r="B79" s="82">
        <v>116</v>
      </c>
      <c r="C79" s="202" t="s">
        <v>1456</v>
      </c>
      <c r="D79" s="202" t="s">
        <v>1496</v>
      </c>
      <c r="E79" s="203">
        <v>12</v>
      </c>
      <c r="F79" s="204">
        <v>5</v>
      </c>
      <c r="G79" s="204">
        <v>-7</v>
      </c>
      <c r="H79" s="82">
        <v>166</v>
      </c>
      <c r="I79" s="202" t="s">
        <v>410</v>
      </c>
      <c r="J79" s="202" t="s">
        <v>430</v>
      </c>
      <c r="K79" s="203">
        <v>2</v>
      </c>
      <c r="L79" s="204">
        <v>0</v>
      </c>
      <c r="M79" s="204">
        <v>-2</v>
      </c>
    </row>
    <row r="80" spans="2:13" ht="13.5" customHeight="1">
      <c r="B80" s="82">
        <v>117</v>
      </c>
      <c r="C80" s="202" t="s">
        <v>1682</v>
      </c>
      <c r="D80" s="202" t="s">
        <v>1700</v>
      </c>
      <c r="E80" s="203">
        <v>10</v>
      </c>
      <c r="F80" s="204">
        <v>3</v>
      </c>
      <c r="G80" s="204">
        <v>-7</v>
      </c>
      <c r="H80" s="82">
        <v>167</v>
      </c>
      <c r="I80" s="202" t="s">
        <v>516</v>
      </c>
      <c r="J80" s="202" t="s">
        <v>548</v>
      </c>
      <c r="K80" s="203">
        <v>2</v>
      </c>
      <c r="L80" s="204">
        <v>0</v>
      </c>
      <c r="M80" s="204">
        <v>-2</v>
      </c>
    </row>
    <row r="81" spans="2:13" ht="13.5" customHeight="1">
      <c r="B81" s="82">
        <v>118</v>
      </c>
      <c r="C81" s="202" t="s">
        <v>691</v>
      </c>
      <c r="D81" s="202" t="s">
        <v>1757</v>
      </c>
      <c r="E81" s="203">
        <v>19</v>
      </c>
      <c r="F81" s="204">
        <v>12</v>
      </c>
      <c r="G81" s="204">
        <v>-7</v>
      </c>
      <c r="H81" s="82">
        <v>168</v>
      </c>
      <c r="I81" s="202" t="s">
        <v>516</v>
      </c>
      <c r="J81" s="202" t="s">
        <v>570</v>
      </c>
      <c r="K81" s="203">
        <v>2</v>
      </c>
      <c r="L81" s="204">
        <v>0</v>
      </c>
      <c r="M81" s="204">
        <v>-2</v>
      </c>
    </row>
    <row r="82" spans="2:13" ht="13.5" customHeight="1">
      <c r="B82" s="82">
        <v>119</v>
      </c>
      <c r="C82" s="202" t="s">
        <v>3</v>
      </c>
      <c r="D82" s="202" t="s">
        <v>14</v>
      </c>
      <c r="E82" s="203">
        <v>13</v>
      </c>
      <c r="F82" s="204">
        <v>7</v>
      </c>
      <c r="G82" s="204">
        <v>-6</v>
      </c>
      <c r="H82" s="82">
        <v>169</v>
      </c>
      <c r="I82" s="202" t="s">
        <v>516</v>
      </c>
      <c r="J82" s="202" t="s">
        <v>572</v>
      </c>
      <c r="K82" s="203">
        <v>2</v>
      </c>
      <c r="L82" s="204">
        <v>0</v>
      </c>
      <c r="M82" s="204">
        <v>-2</v>
      </c>
    </row>
    <row r="83" spans="2:13" ht="13.5" customHeight="1">
      <c r="B83" s="82">
        <v>120</v>
      </c>
      <c r="C83" s="202" t="s">
        <v>255</v>
      </c>
      <c r="D83" s="202" t="s">
        <v>285</v>
      </c>
      <c r="E83" s="203">
        <v>6</v>
      </c>
      <c r="F83" s="204">
        <v>0</v>
      </c>
      <c r="G83" s="204">
        <v>-6</v>
      </c>
      <c r="H83" s="82">
        <v>170</v>
      </c>
      <c r="I83" s="202" t="s">
        <v>628</v>
      </c>
      <c r="J83" s="202" t="s">
        <v>653</v>
      </c>
      <c r="K83" s="203">
        <v>122</v>
      </c>
      <c r="L83" s="204">
        <v>120</v>
      </c>
      <c r="M83" s="204">
        <v>-2</v>
      </c>
    </row>
    <row r="84" spans="2:13" ht="13.5" customHeight="1">
      <c r="B84" s="82">
        <v>121</v>
      </c>
      <c r="C84" s="202" t="s">
        <v>354</v>
      </c>
      <c r="D84" s="202" t="s">
        <v>390</v>
      </c>
      <c r="E84" s="203">
        <v>11</v>
      </c>
      <c r="F84" s="204">
        <v>5</v>
      </c>
      <c r="G84" s="204">
        <v>-6</v>
      </c>
      <c r="H84" s="82">
        <v>171</v>
      </c>
      <c r="I84" s="202" t="s">
        <v>628</v>
      </c>
      <c r="J84" s="202" t="s">
        <v>678</v>
      </c>
      <c r="K84" s="203">
        <v>2</v>
      </c>
      <c r="L84" s="204">
        <v>0</v>
      </c>
      <c r="M84" s="204">
        <v>-2</v>
      </c>
    </row>
    <row r="85" spans="2:13" ht="13.5" customHeight="1">
      <c r="B85" s="82">
        <v>122</v>
      </c>
      <c r="C85" s="202" t="s">
        <v>576</v>
      </c>
      <c r="D85" s="202" t="s">
        <v>580</v>
      </c>
      <c r="E85" s="203">
        <v>92</v>
      </c>
      <c r="F85" s="204">
        <v>86</v>
      </c>
      <c r="G85" s="204">
        <v>-6</v>
      </c>
      <c r="H85" s="82">
        <v>172</v>
      </c>
      <c r="I85" s="202" t="s">
        <v>1059</v>
      </c>
      <c r="J85" s="202" t="s">
        <v>1075</v>
      </c>
      <c r="K85" s="203">
        <v>2</v>
      </c>
      <c r="L85" s="204">
        <v>0</v>
      </c>
      <c r="M85" s="204">
        <v>-2</v>
      </c>
    </row>
    <row r="86" spans="2:13" ht="13.5" customHeight="1">
      <c r="B86" s="82">
        <v>123</v>
      </c>
      <c r="C86" s="202" t="s">
        <v>628</v>
      </c>
      <c r="D86" s="202" t="s">
        <v>675</v>
      </c>
      <c r="E86" s="203">
        <v>18</v>
      </c>
      <c r="F86" s="204">
        <v>12</v>
      </c>
      <c r="G86" s="204">
        <v>-6</v>
      </c>
      <c r="H86" s="82">
        <v>173</v>
      </c>
      <c r="I86" s="202" t="s">
        <v>1220</v>
      </c>
      <c r="J86" s="202" t="s">
        <v>1247</v>
      </c>
      <c r="K86" s="203">
        <v>2</v>
      </c>
      <c r="L86" s="204">
        <v>0</v>
      </c>
      <c r="M86" s="204">
        <v>-2</v>
      </c>
    </row>
    <row r="87" spans="2:13" ht="13.5" customHeight="1">
      <c r="B87" s="82">
        <v>124</v>
      </c>
      <c r="C87" s="202" t="s">
        <v>1105</v>
      </c>
      <c r="D87" s="202" t="s">
        <v>1109</v>
      </c>
      <c r="E87" s="203">
        <v>8</v>
      </c>
      <c r="F87" s="204">
        <v>2</v>
      </c>
      <c r="G87" s="204">
        <v>-6</v>
      </c>
      <c r="H87" s="82">
        <v>174</v>
      </c>
      <c r="I87" s="202" t="s">
        <v>1642</v>
      </c>
      <c r="J87" s="202" t="s">
        <v>1675</v>
      </c>
      <c r="K87" s="203">
        <v>14</v>
      </c>
      <c r="L87" s="204">
        <v>12</v>
      </c>
      <c r="M87" s="204">
        <v>-2</v>
      </c>
    </row>
    <row r="88" spans="2:13" ht="13.5" customHeight="1">
      <c r="B88" s="82">
        <v>125</v>
      </c>
      <c r="C88" s="202" t="s">
        <v>1456</v>
      </c>
      <c r="D88" s="202" t="s">
        <v>1473</v>
      </c>
      <c r="E88" s="203">
        <v>124</v>
      </c>
      <c r="F88" s="204">
        <v>118</v>
      </c>
      <c r="G88" s="204">
        <v>-6</v>
      </c>
      <c r="H88" s="82">
        <v>175</v>
      </c>
      <c r="I88" s="202" t="s">
        <v>1682</v>
      </c>
      <c r="J88" s="202" t="s">
        <v>1707</v>
      </c>
      <c r="K88" s="203">
        <v>35</v>
      </c>
      <c r="L88" s="204">
        <v>33</v>
      </c>
      <c r="M88" s="204">
        <v>-2</v>
      </c>
    </row>
    <row r="89" spans="2:13" ht="13.5" customHeight="1">
      <c r="B89" s="82">
        <v>126</v>
      </c>
      <c r="C89" s="202" t="s">
        <v>1456</v>
      </c>
      <c r="D89" s="202" t="s">
        <v>1488</v>
      </c>
      <c r="E89" s="203">
        <v>6</v>
      </c>
      <c r="F89" s="204">
        <v>0</v>
      </c>
      <c r="G89" s="204">
        <v>-6</v>
      </c>
      <c r="H89" s="82">
        <v>176</v>
      </c>
      <c r="I89" s="202" t="s">
        <v>3</v>
      </c>
      <c r="J89" s="202" t="s">
        <v>5</v>
      </c>
      <c r="K89" s="203">
        <v>1</v>
      </c>
      <c r="L89" s="204">
        <v>0</v>
      </c>
      <c r="M89" s="204">
        <v>-1</v>
      </c>
    </row>
    <row r="90" spans="2:13" ht="13.5" customHeight="1">
      <c r="B90" s="82">
        <v>127</v>
      </c>
      <c r="C90" s="202" t="s">
        <v>1682</v>
      </c>
      <c r="D90" s="202" t="s">
        <v>1689</v>
      </c>
      <c r="E90" s="203">
        <v>42</v>
      </c>
      <c r="F90" s="204">
        <v>36</v>
      </c>
      <c r="G90" s="204">
        <v>-6</v>
      </c>
      <c r="H90" s="82">
        <v>177</v>
      </c>
      <c r="I90" s="202" t="s">
        <v>3</v>
      </c>
      <c r="J90" s="202" t="s">
        <v>133</v>
      </c>
      <c r="K90" s="203">
        <v>1</v>
      </c>
      <c r="L90" s="204">
        <v>0</v>
      </c>
      <c r="M90" s="204">
        <v>-1</v>
      </c>
    </row>
    <row r="91" spans="2:13" ht="13.5" customHeight="1">
      <c r="B91" s="82">
        <v>128</v>
      </c>
      <c r="C91" s="202" t="s">
        <v>691</v>
      </c>
      <c r="D91" s="202" t="s">
        <v>1728</v>
      </c>
      <c r="E91" s="203">
        <v>6</v>
      </c>
      <c r="F91" s="204">
        <v>0</v>
      </c>
      <c r="G91" s="204">
        <v>-6</v>
      </c>
      <c r="H91" s="82">
        <v>178</v>
      </c>
      <c r="I91" s="202" t="s">
        <v>255</v>
      </c>
      <c r="J91" s="202" t="s">
        <v>289</v>
      </c>
      <c r="K91" s="203">
        <v>1</v>
      </c>
      <c r="L91" s="204">
        <v>0</v>
      </c>
      <c r="M91" s="204">
        <v>-1</v>
      </c>
    </row>
    <row r="92" spans="2:13" ht="13.5" customHeight="1">
      <c r="B92" s="82">
        <v>129</v>
      </c>
      <c r="C92" s="202" t="s">
        <v>949</v>
      </c>
      <c r="D92" s="202" t="s">
        <v>1730</v>
      </c>
      <c r="E92" s="203">
        <v>46</v>
      </c>
      <c r="F92" s="204">
        <v>40</v>
      </c>
      <c r="G92" s="204">
        <v>-6</v>
      </c>
      <c r="H92" s="82">
        <v>179</v>
      </c>
      <c r="I92" s="202" t="s">
        <v>410</v>
      </c>
      <c r="J92" s="202" t="s">
        <v>446</v>
      </c>
      <c r="K92" s="203">
        <v>7</v>
      </c>
      <c r="L92" s="204">
        <v>6</v>
      </c>
      <c r="M92" s="204">
        <v>-1</v>
      </c>
    </row>
    <row r="93" spans="2:13" ht="13.5" customHeight="1">
      <c r="B93" s="82">
        <v>130</v>
      </c>
      <c r="C93" s="202" t="s">
        <v>1401</v>
      </c>
      <c r="D93" s="202" t="s">
        <v>1779</v>
      </c>
      <c r="E93" s="203">
        <v>94</v>
      </c>
      <c r="F93" s="204">
        <v>88</v>
      </c>
      <c r="G93" s="204">
        <v>-6</v>
      </c>
      <c r="H93" s="82">
        <v>180</v>
      </c>
      <c r="I93" s="202" t="s">
        <v>576</v>
      </c>
      <c r="J93" s="202" t="s">
        <v>586</v>
      </c>
      <c r="K93" s="203">
        <v>2</v>
      </c>
      <c r="L93" s="204">
        <v>1</v>
      </c>
      <c r="M93" s="204">
        <v>-1</v>
      </c>
    </row>
    <row r="94" spans="2:13" ht="13.5" customHeight="1">
      <c r="B94" s="82">
        <v>131</v>
      </c>
      <c r="C94" s="202" t="s">
        <v>222</v>
      </c>
      <c r="D94" s="202" t="s">
        <v>231</v>
      </c>
      <c r="E94" s="203">
        <v>5</v>
      </c>
      <c r="F94" s="204">
        <v>0</v>
      </c>
      <c r="G94" s="204">
        <v>-5</v>
      </c>
      <c r="H94" s="82">
        <v>181</v>
      </c>
      <c r="I94" s="202" t="s">
        <v>576</v>
      </c>
      <c r="J94" s="202" t="s">
        <v>611</v>
      </c>
      <c r="K94" s="203">
        <v>1</v>
      </c>
      <c r="L94" s="204">
        <v>0</v>
      </c>
      <c r="M94" s="204">
        <v>-1</v>
      </c>
    </row>
    <row r="95" spans="2:13" ht="13.5" customHeight="1">
      <c r="B95" s="82">
        <v>132</v>
      </c>
      <c r="C95" s="202" t="s">
        <v>482</v>
      </c>
      <c r="D95" s="202" t="s">
        <v>514</v>
      </c>
      <c r="E95" s="203">
        <v>5</v>
      </c>
      <c r="F95" s="204">
        <v>0</v>
      </c>
      <c r="G95" s="204">
        <v>-5</v>
      </c>
      <c r="H95" s="82">
        <v>182</v>
      </c>
      <c r="I95" s="202" t="s">
        <v>576</v>
      </c>
      <c r="J95" s="202" t="s">
        <v>1926</v>
      </c>
      <c r="K95" s="203">
        <v>8</v>
      </c>
      <c r="L95" s="204">
        <v>7</v>
      </c>
      <c r="M95" s="204">
        <v>-1</v>
      </c>
    </row>
    <row r="96" spans="2:13" ht="13.5" customHeight="1">
      <c r="B96" s="82">
        <v>133</v>
      </c>
      <c r="C96" s="202" t="s">
        <v>691</v>
      </c>
      <c r="D96" s="202" t="s">
        <v>715</v>
      </c>
      <c r="E96" s="203">
        <v>5</v>
      </c>
      <c r="F96" s="204">
        <v>0</v>
      </c>
      <c r="G96" s="204">
        <v>-5</v>
      </c>
      <c r="H96" s="82">
        <v>183</v>
      </c>
      <c r="I96" s="202" t="s">
        <v>628</v>
      </c>
      <c r="J96" s="202" t="s">
        <v>674</v>
      </c>
      <c r="K96" s="203">
        <v>1</v>
      </c>
      <c r="L96" s="204">
        <v>0</v>
      </c>
      <c r="M96" s="204">
        <v>-1</v>
      </c>
    </row>
    <row r="97" spans="2:14" ht="13.5" customHeight="1">
      <c r="B97" s="82">
        <v>134</v>
      </c>
      <c r="C97" s="202" t="s">
        <v>949</v>
      </c>
      <c r="D97" s="202" t="s">
        <v>952</v>
      </c>
      <c r="E97" s="203">
        <v>14</v>
      </c>
      <c r="F97" s="204">
        <v>9</v>
      </c>
      <c r="G97" s="204">
        <v>-5</v>
      </c>
      <c r="H97" s="82">
        <v>184</v>
      </c>
      <c r="I97" s="202" t="s">
        <v>628</v>
      </c>
      <c r="J97" s="202" t="s">
        <v>685</v>
      </c>
      <c r="K97" s="203">
        <v>1</v>
      </c>
      <c r="L97" s="204">
        <v>0</v>
      </c>
      <c r="M97" s="204">
        <v>-1</v>
      </c>
    </row>
    <row r="98" spans="2:14" ht="13.5" customHeight="1">
      <c r="B98" s="82">
        <v>135</v>
      </c>
      <c r="C98" s="202" t="s">
        <v>1144</v>
      </c>
      <c r="D98" s="202" t="s">
        <v>1172</v>
      </c>
      <c r="E98" s="203">
        <v>15</v>
      </c>
      <c r="F98" s="204">
        <v>10</v>
      </c>
      <c r="G98" s="204">
        <v>-5</v>
      </c>
      <c r="H98" s="82">
        <v>185</v>
      </c>
      <c r="I98" s="202" t="s">
        <v>982</v>
      </c>
      <c r="J98" s="202" t="s">
        <v>1025</v>
      </c>
      <c r="K98" s="203">
        <v>1</v>
      </c>
      <c r="L98" s="204">
        <v>0</v>
      </c>
      <c r="M98" s="204">
        <v>-1</v>
      </c>
    </row>
    <row r="99" spans="2:14" ht="13.5" customHeight="1">
      <c r="B99" s="82">
        <v>136</v>
      </c>
      <c r="C99" s="202" t="s">
        <v>1510</v>
      </c>
      <c r="D99" s="202" t="s">
        <v>1513</v>
      </c>
      <c r="E99" s="203">
        <v>5</v>
      </c>
      <c r="F99" s="204">
        <v>0</v>
      </c>
      <c r="G99" s="204">
        <v>-5</v>
      </c>
      <c r="H99" s="82">
        <v>186</v>
      </c>
      <c r="I99" s="202" t="s">
        <v>1105</v>
      </c>
      <c r="J99" s="202" t="s">
        <v>1121</v>
      </c>
      <c r="K99" s="203">
        <v>17</v>
      </c>
      <c r="L99" s="204">
        <v>16</v>
      </c>
      <c r="M99" s="204">
        <v>-1</v>
      </c>
    </row>
    <row r="100" spans="2:14" ht="13.5" customHeight="1">
      <c r="B100" s="82">
        <v>137</v>
      </c>
      <c r="C100" s="202" t="s">
        <v>691</v>
      </c>
      <c r="D100" s="202" t="s">
        <v>1727</v>
      </c>
      <c r="E100" s="203">
        <v>7</v>
      </c>
      <c r="F100" s="204">
        <v>2</v>
      </c>
      <c r="G100" s="204">
        <v>-5</v>
      </c>
      <c r="H100" s="82">
        <v>187</v>
      </c>
      <c r="I100" s="202" t="s">
        <v>1220</v>
      </c>
      <c r="J100" s="202" t="s">
        <v>1240</v>
      </c>
      <c r="K100" s="203">
        <v>1</v>
      </c>
      <c r="L100" s="204">
        <v>0</v>
      </c>
      <c r="M100" s="204">
        <v>-1</v>
      </c>
    </row>
    <row r="101" spans="2:14" ht="13.5" customHeight="1">
      <c r="B101" s="82">
        <v>138</v>
      </c>
      <c r="C101" s="202" t="s">
        <v>3</v>
      </c>
      <c r="D101" s="202" t="s">
        <v>48</v>
      </c>
      <c r="E101" s="203">
        <v>4</v>
      </c>
      <c r="F101" s="204">
        <v>0</v>
      </c>
      <c r="G101" s="204">
        <v>-4</v>
      </c>
      <c r="H101" s="82">
        <v>188</v>
      </c>
      <c r="I101" s="202" t="s">
        <v>1456</v>
      </c>
      <c r="J101" s="202" t="s">
        <v>1934</v>
      </c>
      <c r="K101" s="203">
        <v>1</v>
      </c>
      <c r="L101" s="204">
        <v>0</v>
      </c>
      <c r="M101" s="204">
        <v>-1</v>
      </c>
    </row>
    <row r="102" spans="2:14" ht="13.5" customHeight="1">
      <c r="B102" s="82">
        <v>139</v>
      </c>
      <c r="C102" s="202" t="s">
        <v>255</v>
      </c>
      <c r="D102" s="202" t="s">
        <v>259</v>
      </c>
      <c r="E102" s="203">
        <v>5</v>
      </c>
      <c r="F102" s="204">
        <v>1</v>
      </c>
      <c r="G102" s="204">
        <v>-4</v>
      </c>
      <c r="H102" s="82">
        <v>189</v>
      </c>
      <c r="I102" s="202" t="s">
        <v>1456</v>
      </c>
      <c r="J102" s="202" t="s">
        <v>1493</v>
      </c>
      <c r="K102" s="203">
        <v>1</v>
      </c>
      <c r="L102" s="204">
        <v>0</v>
      </c>
      <c r="M102" s="204">
        <v>-1</v>
      </c>
    </row>
    <row r="103" spans="2:14" ht="13.5" customHeight="1">
      <c r="B103" s="82">
        <v>140</v>
      </c>
      <c r="C103" s="202" t="s">
        <v>628</v>
      </c>
      <c r="D103" s="202" t="s">
        <v>657</v>
      </c>
      <c r="E103" s="203">
        <v>21</v>
      </c>
      <c r="F103" s="204">
        <v>17</v>
      </c>
      <c r="G103" s="204">
        <v>-4</v>
      </c>
      <c r="H103" s="82">
        <v>190</v>
      </c>
      <c r="I103" s="202" t="s">
        <v>1456</v>
      </c>
      <c r="J103" s="202" t="s">
        <v>1504</v>
      </c>
      <c r="K103" s="203">
        <v>2</v>
      </c>
      <c r="L103" s="204">
        <v>1</v>
      </c>
      <c r="M103" s="204">
        <v>-1</v>
      </c>
    </row>
    <row r="104" spans="2:14" ht="13.5" customHeight="1">
      <c r="B104" s="82">
        <v>141</v>
      </c>
      <c r="C104" s="202" t="s">
        <v>628</v>
      </c>
      <c r="D104" s="202" t="s">
        <v>668</v>
      </c>
      <c r="E104" s="203">
        <v>7</v>
      </c>
      <c r="F104" s="204">
        <v>3</v>
      </c>
      <c r="G104" s="204">
        <v>-4</v>
      </c>
      <c r="H104" s="82">
        <v>191</v>
      </c>
      <c r="I104" s="202" t="s">
        <v>1554</v>
      </c>
      <c r="J104" s="202" t="s">
        <v>1579</v>
      </c>
      <c r="K104" s="203">
        <v>9</v>
      </c>
      <c r="L104" s="204">
        <v>8</v>
      </c>
      <c r="M104" s="204">
        <v>-1</v>
      </c>
    </row>
    <row r="105" spans="2:14" ht="13.5" customHeight="1">
      <c r="B105" s="82">
        <v>142</v>
      </c>
      <c r="C105" s="202" t="s">
        <v>628</v>
      </c>
      <c r="D105" s="202" t="s">
        <v>677</v>
      </c>
      <c r="E105" s="203">
        <v>25</v>
      </c>
      <c r="F105" s="204">
        <v>21</v>
      </c>
      <c r="G105" s="204">
        <v>-4</v>
      </c>
      <c r="H105" s="82">
        <v>192</v>
      </c>
      <c r="I105" s="202" t="s">
        <v>1642</v>
      </c>
      <c r="J105" s="202" t="s">
        <v>1677</v>
      </c>
      <c r="K105" s="203">
        <v>1</v>
      </c>
      <c r="L105" s="204">
        <v>0</v>
      </c>
      <c r="M105" s="204">
        <v>-1</v>
      </c>
    </row>
    <row r="106" spans="2:14" ht="13.5" customHeight="1">
      <c r="B106" s="82">
        <v>143</v>
      </c>
      <c r="C106" s="202" t="s">
        <v>628</v>
      </c>
      <c r="D106" s="202" t="s">
        <v>687</v>
      </c>
      <c r="E106" s="203">
        <v>4</v>
      </c>
      <c r="F106" s="204">
        <v>0</v>
      </c>
      <c r="G106" s="204">
        <v>-4</v>
      </c>
      <c r="H106" s="82">
        <v>193</v>
      </c>
      <c r="I106" s="202" t="s">
        <v>3</v>
      </c>
      <c r="J106" s="202" t="s">
        <v>1723</v>
      </c>
      <c r="K106" s="203">
        <v>8</v>
      </c>
      <c r="L106" s="204">
        <v>7</v>
      </c>
      <c r="M106" s="204">
        <v>-1</v>
      </c>
    </row>
    <row r="107" spans="2:14" ht="13.5" customHeight="1">
      <c r="B107" s="82">
        <v>144</v>
      </c>
      <c r="C107" s="202" t="s">
        <v>949</v>
      </c>
      <c r="D107" s="202" t="s">
        <v>955</v>
      </c>
      <c r="E107" s="203">
        <v>24</v>
      </c>
      <c r="F107" s="204">
        <v>20</v>
      </c>
      <c r="G107" s="204">
        <v>-4</v>
      </c>
      <c r="H107" s="233"/>
      <c r="I107" s="223"/>
      <c r="J107" s="223"/>
      <c r="K107" s="223"/>
      <c r="L107" s="223"/>
      <c r="M107" s="223"/>
      <c r="N107" s="223"/>
    </row>
    <row r="108" spans="2:14" ht="13.5" customHeight="1">
      <c r="B108" s="82">
        <v>145</v>
      </c>
      <c r="C108" s="202" t="s">
        <v>1105</v>
      </c>
      <c r="D108" s="202" t="s">
        <v>1129</v>
      </c>
      <c r="E108" s="203">
        <v>7</v>
      </c>
      <c r="F108" s="204">
        <v>3</v>
      </c>
      <c r="G108" s="204">
        <v>-4</v>
      </c>
      <c r="H108" s="233"/>
      <c r="I108" s="223"/>
      <c r="J108" s="223"/>
      <c r="K108" s="223"/>
      <c r="L108" s="223"/>
      <c r="M108" s="223"/>
      <c r="N108" s="223"/>
    </row>
    <row r="109" spans="2:14" ht="13.5" customHeight="1">
      <c r="B109" s="82">
        <v>146</v>
      </c>
      <c r="C109" s="202" t="s">
        <v>1105</v>
      </c>
      <c r="D109" s="202" t="s">
        <v>1133</v>
      </c>
      <c r="E109" s="203">
        <v>41</v>
      </c>
      <c r="F109" s="204">
        <v>37</v>
      </c>
      <c r="G109" s="204">
        <v>-4</v>
      </c>
      <c r="H109" s="233"/>
      <c r="I109" s="223"/>
      <c r="J109" s="223"/>
      <c r="K109" s="223"/>
      <c r="L109" s="223"/>
      <c r="M109" s="223"/>
      <c r="N109" s="223"/>
    </row>
    <row r="110" spans="2:14" ht="13.5" customHeight="1">
      <c r="B110" s="82">
        <v>147</v>
      </c>
      <c r="C110" s="202" t="s">
        <v>1456</v>
      </c>
      <c r="D110" s="202" t="s">
        <v>1482</v>
      </c>
      <c r="E110" s="203">
        <v>45</v>
      </c>
      <c r="F110" s="204">
        <v>41</v>
      </c>
      <c r="G110" s="204">
        <v>-4</v>
      </c>
      <c r="H110" s="223"/>
      <c r="I110" s="223"/>
      <c r="J110" s="223"/>
      <c r="K110" s="223"/>
      <c r="L110" s="223"/>
      <c r="M110" s="223"/>
      <c r="N110" s="223"/>
    </row>
    <row r="111" spans="2:14" ht="13.5" customHeight="1">
      <c r="B111" s="82">
        <v>148</v>
      </c>
      <c r="C111" s="202" t="s">
        <v>3</v>
      </c>
      <c r="D111" s="202" t="s">
        <v>21</v>
      </c>
      <c r="E111" s="203">
        <v>6</v>
      </c>
      <c r="F111" s="204">
        <v>3</v>
      </c>
      <c r="G111" s="204">
        <v>-3</v>
      </c>
      <c r="H111" s="223"/>
      <c r="I111" s="223"/>
      <c r="J111" s="223"/>
      <c r="K111" s="223"/>
      <c r="L111" s="223"/>
      <c r="M111" s="223"/>
      <c r="N111" s="223"/>
    </row>
    <row r="112" spans="2:14" ht="13.5" customHeight="1">
      <c r="B112" s="82">
        <v>149</v>
      </c>
      <c r="C112" s="202" t="s">
        <v>3</v>
      </c>
      <c r="D112" s="202" t="s">
        <v>63</v>
      </c>
      <c r="E112" s="203">
        <v>8</v>
      </c>
      <c r="F112" s="204">
        <v>5</v>
      </c>
      <c r="G112" s="204">
        <v>-3</v>
      </c>
      <c r="H112" s="223"/>
      <c r="I112" s="223"/>
      <c r="J112" s="223"/>
      <c r="K112" s="223"/>
      <c r="L112" s="223"/>
      <c r="M112" s="223"/>
      <c r="N112" s="223"/>
    </row>
    <row r="113" spans="1:14" ht="13.5" customHeight="1">
      <c r="B113" s="82">
        <v>150</v>
      </c>
      <c r="C113" s="202" t="s">
        <v>3</v>
      </c>
      <c r="D113" s="202" t="s">
        <v>80</v>
      </c>
      <c r="E113" s="203">
        <v>3</v>
      </c>
      <c r="F113" s="204">
        <v>0</v>
      </c>
      <c r="G113" s="204">
        <v>-3</v>
      </c>
      <c r="H113" s="223"/>
      <c r="I113" s="223"/>
      <c r="J113" s="223"/>
      <c r="K113" s="223"/>
      <c r="L113" s="223"/>
      <c r="M113" s="223"/>
      <c r="N113" s="223"/>
    </row>
    <row r="114" spans="1:14" ht="13.5" customHeight="1">
      <c r="A114" s="222"/>
      <c r="B114" s="222"/>
      <c r="C114" s="222"/>
      <c r="D114" s="222"/>
      <c r="E114" s="222"/>
      <c r="F114" s="222"/>
      <c r="G114" s="222"/>
      <c r="H114" s="223"/>
      <c r="I114" s="223"/>
      <c r="J114" s="223"/>
      <c r="K114" s="223"/>
      <c r="L114" s="223"/>
      <c r="M114" s="223"/>
      <c r="N114" s="223"/>
    </row>
    <row r="115" spans="1:14" ht="13.5" customHeight="1">
      <c r="A115" s="222"/>
      <c r="B115" s="222"/>
      <c r="C115" s="222"/>
      <c r="D115" s="222"/>
      <c r="E115" s="222"/>
      <c r="F115" s="222"/>
      <c r="G115" s="222"/>
      <c r="H115" s="222"/>
      <c r="I115" s="222"/>
      <c r="J115" s="222"/>
      <c r="K115" s="222"/>
      <c r="L115" s="222"/>
      <c r="M115" s="222"/>
      <c r="N115" s="222"/>
    </row>
    <row r="116" spans="1:14" ht="13.5" customHeight="1">
      <c r="A116" s="222"/>
      <c r="B116" s="222"/>
      <c r="C116" s="222"/>
      <c r="D116" s="222"/>
      <c r="E116" s="222"/>
      <c r="F116" s="222"/>
      <c r="G116" s="222"/>
      <c r="H116" s="222"/>
      <c r="I116" s="222"/>
      <c r="J116" s="222"/>
      <c r="K116" s="222"/>
      <c r="L116" s="222"/>
      <c r="M116" s="222"/>
      <c r="N116" s="222"/>
    </row>
    <row r="117" spans="1:14" ht="13.5" customHeight="1">
      <c r="A117" s="222"/>
      <c r="B117" s="222"/>
      <c r="C117" s="222"/>
      <c r="D117" s="222"/>
      <c r="E117" s="222"/>
      <c r="F117" s="222"/>
      <c r="G117" s="222"/>
      <c r="H117" s="222"/>
      <c r="I117" s="222"/>
      <c r="J117" s="222"/>
      <c r="K117" s="222"/>
      <c r="L117" s="222"/>
      <c r="M117" s="222"/>
      <c r="N117" s="222"/>
    </row>
    <row r="118" spans="1:14" ht="13.5" customHeight="1">
      <c r="A118" s="222"/>
      <c r="B118" s="222"/>
      <c r="C118" s="222"/>
      <c r="D118" s="222"/>
      <c r="E118" s="222"/>
      <c r="F118" s="222"/>
      <c r="G118" s="222"/>
      <c r="H118" s="222"/>
      <c r="I118" s="222"/>
      <c r="J118" s="222"/>
      <c r="K118" s="222"/>
      <c r="L118" s="222"/>
      <c r="M118" s="222"/>
      <c r="N118" s="222"/>
    </row>
    <row r="119" spans="1:14" ht="13.5" customHeight="1">
      <c r="A119" s="222"/>
      <c r="B119" s="222"/>
      <c r="C119" s="222"/>
      <c r="D119" s="222"/>
      <c r="E119" s="222"/>
      <c r="F119" s="222"/>
      <c r="G119" s="222"/>
      <c r="H119" s="222"/>
      <c r="I119" s="222"/>
      <c r="J119" s="222"/>
      <c r="K119" s="222"/>
      <c r="L119" s="222"/>
      <c r="M119" s="222"/>
      <c r="N119" s="222"/>
    </row>
    <row r="120" spans="1:14" ht="13.5" customHeight="1">
      <c r="A120" s="222"/>
      <c r="B120" s="222"/>
      <c r="C120" s="222"/>
      <c r="D120" s="222"/>
      <c r="E120" s="222"/>
      <c r="F120" s="222"/>
      <c r="G120" s="222"/>
      <c r="H120" s="222"/>
      <c r="I120" s="222"/>
      <c r="J120" s="222"/>
      <c r="K120" s="222"/>
      <c r="L120" s="222"/>
      <c r="M120" s="222"/>
      <c r="N120" s="222"/>
    </row>
    <row r="121" spans="1:14" ht="13.5" customHeight="1">
      <c r="A121" s="222"/>
      <c r="B121" s="222"/>
      <c r="C121" s="222"/>
      <c r="D121" s="222"/>
      <c r="E121" s="222"/>
      <c r="F121" s="222"/>
      <c r="G121" s="222"/>
      <c r="H121" s="222"/>
      <c r="I121" s="222"/>
      <c r="J121" s="222"/>
      <c r="K121" s="222"/>
      <c r="L121" s="222"/>
      <c r="M121" s="222"/>
      <c r="N121" s="222"/>
    </row>
    <row r="122" spans="1:14" ht="13.5" customHeight="1">
      <c r="A122" s="222"/>
      <c r="B122" s="222"/>
      <c r="C122" s="222"/>
      <c r="D122" s="222"/>
      <c r="E122" s="222"/>
      <c r="F122" s="222"/>
      <c r="G122" s="222"/>
      <c r="H122" s="222"/>
      <c r="I122" s="222"/>
      <c r="J122" s="222"/>
      <c r="K122" s="222"/>
      <c r="L122" s="222"/>
      <c r="M122" s="222"/>
      <c r="N122" s="222"/>
    </row>
    <row r="123" spans="1:14" ht="13.5" customHeight="1">
      <c r="A123" s="222"/>
      <c r="B123" s="222"/>
      <c r="C123" s="222"/>
      <c r="D123" s="222"/>
      <c r="E123" s="222"/>
      <c r="F123" s="222"/>
      <c r="G123" s="222"/>
      <c r="H123" s="222"/>
      <c r="I123" s="222"/>
      <c r="J123" s="222"/>
      <c r="K123" s="222"/>
      <c r="L123" s="222"/>
      <c r="M123" s="222"/>
      <c r="N123" s="222"/>
    </row>
    <row r="124" spans="1:14" ht="13.5" customHeight="1">
      <c r="A124" s="222"/>
      <c r="B124" s="222"/>
      <c r="C124" s="222"/>
      <c r="D124" s="222"/>
      <c r="E124" s="222"/>
      <c r="F124" s="222"/>
      <c r="G124" s="222"/>
      <c r="H124" s="222"/>
      <c r="I124" s="222"/>
      <c r="J124" s="222"/>
      <c r="K124" s="222"/>
      <c r="L124" s="222"/>
      <c r="M124" s="222"/>
      <c r="N124" s="222"/>
    </row>
    <row r="125" spans="1:14" ht="13.5" customHeight="1">
      <c r="A125" s="222"/>
      <c r="B125" s="222"/>
      <c r="C125" s="222"/>
      <c r="D125" s="222"/>
      <c r="E125" s="222"/>
      <c r="F125" s="222"/>
      <c r="G125" s="222"/>
      <c r="H125" s="222"/>
      <c r="I125" s="222"/>
      <c r="J125" s="222"/>
      <c r="K125" s="222"/>
      <c r="L125" s="222"/>
      <c r="M125" s="222"/>
      <c r="N125" s="222"/>
    </row>
    <row r="126" spans="1:14" ht="13.5" customHeight="1">
      <c r="A126" s="222"/>
      <c r="B126" s="222"/>
      <c r="C126" s="222"/>
      <c r="D126" s="222"/>
      <c r="E126" s="222"/>
      <c r="F126" s="222"/>
      <c r="G126" s="222"/>
      <c r="H126" s="222"/>
      <c r="I126" s="222"/>
      <c r="J126" s="222"/>
      <c r="K126" s="222"/>
      <c r="L126" s="222"/>
      <c r="M126" s="222"/>
      <c r="N126" s="222"/>
    </row>
    <row r="127" spans="1:14" ht="13.5" customHeight="1">
      <c r="A127" s="222"/>
      <c r="B127" s="222"/>
      <c r="C127" s="222"/>
      <c r="D127" s="222"/>
      <c r="E127" s="222"/>
      <c r="F127" s="222"/>
      <c r="G127" s="222"/>
      <c r="H127" s="222"/>
      <c r="I127" s="222"/>
      <c r="J127" s="222"/>
      <c r="K127" s="222"/>
      <c r="L127" s="222"/>
      <c r="M127" s="222"/>
      <c r="N127" s="222"/>
    </row>
    <row r="128" spans="1:14" ht="13.5" customHeight="1">
      <c r="A128" s="222"/>
      <c r="B128" s="222"/>
      <c r="C128" s="222"/>
      <c r="D128" s="222"/>
      <c r="E128" s="222"/>
      <c r="F128" s="222"/>
      <c r="G128" s="222"/>
      <c r="H128" s="222"/>
      <c r="I128" s="222"/>
      <c r="J128" s="222"/>
      <c r="K128" s="222"/>
      <c r="L128" s="222"/>
      <c r="M128" s="222"/>
      <c r="N128" s="222"/>
    </row>
    <row r="129" spans="1:14" ht="13.5" customHeight="1">
      <c r="A129" s="222"/>
      <c r="B129" s="222"/>
      <c r="C129" s="222"/>
      <c r="D129" s="222"/>
      <c r="E129" s="222"/>
      <c r="F129" s="222"/>
      <c r="G129" s="222"/>
      <c r="H129" s="222"/>
      <c r="I129" s="222"/>
      <c r="J129" s="222"/>
      <c r="K129" s="222"/>
      <c r="L129" s="222"/>
      <c r="M129" s="222"/>
      <c r="N129" s="222"/>
    </row>
    <row r="130" spans="1:14" ht="13.5" customHeight="1">
      <c r="A130" s="222"/>
      <c r="B130" s="222"/>
      <c r="C130" s="222"/>
      <c r="D130" s="222"/>
      <c r="E130" s="222"/>
      <c r="F130" s="222"/>
      <c r="G130" s="222"/>
      <c r="H130" s="222"/>
      <c r="I130" s="222"/>
      <c r="J130" s="222"/>
      <c r="K130" s="222"/>
      <c r="L130" s="222"/>
      <c r="M130" s="222"/>
      <c r="N130" s="222"/>
    </row>
    <row r="131" spans="1:14" ht="13.5" customHeight="1">
      <c r="A131" s="222"/>
      <c r="B131" s="222"/>
      <c r="C131" s="222"/>
      <c r="D131" s="222"/>
      <c r="E131" s="222"/>
      <c r="F131" s="222"/>
      <c r="G131" s="222"/>
      <c r="H131" s="222"/>
      <c r="I131" s="222"/>
      <c r="J131" s="222"/>
      <c r="K131" s="222"/>
      <c r="L131" s="222"/>
      <c r="M131" s="222"/>
      <c r="N131" s="222"/>
    </row>
    <row r="132" spans="1:14" ht="13.5" customHeight="1">
      <c r="A132" s="222"/>
      <c r="B132" s="222"/>
      <c r="C132" s="222"/>
      <c r="D132" s="222"/>
      <c r="E132" s="222"/>
      <c r="F132" s="222"/>
      <c r="G132" s="222"/>
      <c r="H132" s="222"/>
      <c r="I132" s="222"/>
      <c r="J132" s="222"/>
      <c r="K132" s="222"/>
      <c r="L132" s="222"/>
      <c r="M132" s="222"/>
      <c r="N132" s="222"/>
    </row>
    <row r="133" spans="1:14" ht="13.5" customHeight="1">
      <c r="A133" s="222"/>
      <c r="B133" s="222"/>
      <c r="C133" s="222"/>
      <c r="D133" s="222"/>
      <c r="E133" s="222"/>
      <c r="F133" s="222"/>
      <c r="G133" s="222"/>
      <c r="H133" s="222"/>
      <c r="I133" s="222"/>
      <c r="J133" s="222"/>
      <c r="K133" s="222"/>
      <c r="L133" s="222"/>
      <c r="M133" s="222"/>
      <c r="N133" s="222"/>
    </row>
    <row r="134" spans="1:14" ht="13.5" customHeight="1">
      <c r="A134" s="222"/>
      <c r="B134" s="222"/>
      <c r="C134" s="222"/>
      <c r="D134" s="222"/>
      <c r="E134" s="222"/>
      <c r="F134" s="222"/>
      <c r="G134" s="222"/>
      <c r="H134" s="222"/>
      <c r="I134" s="222"/>
      <c r="J134" s="222"/>
      <c r="K134" s="222"/>
      <c r="L134" s="222"/>
      <c r="M134" s="222"/>
      <c r="N134" s="222"/>
    </row>
    <row r="135" spans="1:14" ht="13.5" customHeight="1">
      <c r="A135" s="222"/>
      <c r="B135" s="222"/>
      <c r="C135" s="222"/>
      <c r="D135" s="222"/>
      <c r="E135" s="222"/>
      <c r="F135" s="222"/>
      <c r="G135" s="222"/>
      <c r="H135" s="222"/>
      <c r="I135" s="222"/>
      <c r="J135" s="222"/>
      <c r="K135" s="222"/>
      <c r="L135" s="222"/>
      <c r="M135" s="222"/>
      <c r="N135" s="222"/>
    </row>
    <row r="136" spans="1:14" ht="13.5" customHeight="1">
      <c r="A136" s="222"/>
      <c r="B136" s="222"/>
      <c r="C136" s="222"/>
      <c r="D136" s="222"/>
      <c r="E136" s="222"/>
      <c r="F136" s="222"/>
      <c r="G136" s="222"/>
      <c r="H136" s="222"/>
      <c r="I136" s="222"/>
      <c r="J136" s="222"/>
      <c r="K136" s="222"/>
      <c r="L136" s="222"/>
      <c r="M136" s="222"/>
      <c r="N136" s="222"/>
    </row>
    <row r="137" spans="1:14" ht="13.5" customHeight="1">
      <c r="A137" s="222"/>
      <c r="B137" s="222"/>
      <c r="C137" s="222"/>
      <c r="D137" s="222"/>
      <c r="E137" s="222"/>
      <c r="F137" s="222"/>
      <c r="G137" s="222"/>
      <c r="H137" s="222"/>
      <c r="I137" s="222"/>
      <c r="J137" s="222"/>
      <c r="K137" s="222"/>
      <c r="L137" s="222"/>
      <c r="M137" s="222"/>
      <c r="N137" s="222"/>
    </row>
    <row r="138" spans="1:14" ht="13.5" customHeight="1">
      <c r="A138" s="222"/>
      <c r="B138" s="222"/>
      <c r="C138" s="222"/>
      <c r="D138" s="222"/>
      <c r="E138" s="222"/>
      <c r="F138" s="222"/>
      <c r="G138" s="222"/>
      <c r="H138" s="222"/>
      <c r="I138" s="222"/>
      <c r="J138" s="222"/>
      <c r="K138" s="222"/>
      <c r="L138" s="222"/>
      <c r="M138" s="222"/>
      <c r="N138" s="222"/>
    </row>
    <row r="139" spans="1:14" ht="13.5" customHeight="1">
      <c r="A139" s="222"/>
      <c r="B139" s="222"/>
      <c r="C139" s="222"/>
      <c r="D139" s="222"/>
      <c r="E139" s="222"/>
      <c r="F139" s="222"/>
      <c r="G139" s="222"/>
      <c r="H139" s="222"/>
      <c r="I139" s="222"/>
      <c r="J139" s="222"/>
      <c r="K139" s="222"/>
      <c r="L139" s="222"/>
      <c r="M139" s="222"/>
      <c r="N139" s="222"/>
    </row>
    <row r="140" spans="1:14" ht="13.5" customHeight="1">
      <c r="A140" s="222"/>
      <c r="B140" s="222"/>
      <c r="C140" s="222"/>
      <c r="D140" s="222"/>
      <c r="E140" s="222"/>
      <c r="F140" s="222"/>
      <c r="G140" s="222"/>
      <c r="H140" s="222"/>
      <c r="I140" s="222"/>
      <c r="J140" s="222"/>
      <c r="K140" s="222"/>
      <c r="L140" s="222"/>
      <c r="M140" s="222"/>
      <c r="N140" s="222"/>
    </row>
    <row r="141" spans="1:14" ht="13.5" customHeight="1">
      <c r="A141" s="222"/>
      <c r="B141" s="222"/>
      <c r="C141" s="222"/>
      <c r="D141" s="222"/>
      <c r="E141" s="222"/>
      <c r="F141" s="222"/>
      <c r="G141" s="222"/>
      <c r="H141" s="222"/>
      <c r="I141" s="222"/>
      <c r="J141" s="222"/>
      <c r="K141" s="222"/>
      <c r="L141" s="222"/>
      <c r="M141" s="222"/>
      <c r="N141" s="222"/>
    </row>
    <row r="142" spans="1:14" ht="13.5" customHeight="1">
      <c r="A142" s="222"/>
      <c r="B142" s="222"/>
      <c r="C142" s="222"/>
      <c r="D142" s="222"/>
      <c r="E142" s="222"/>
      <c r="F142" s="222"/>
      <c r="G142" s="222"/>
      <c r="H142" s="222"/>
      <c r="I142" s="222"/>
      <c r="J142" s="222"/>
      <c r="K142" s="222"/>
      <c r="L142" s="222"/>
      <c r="M142" s="222"/>
      <c r="N142" s="222"/>
    </row>
    <row r="143" spans="1:14" ht="13.5" customHeight="1">
      <c r="A143" s="222"/>
      <c r="B143" s="222"/>
      <c r="C143" s="222"/>
      <c r="D143" s="222"/>
      <c r="E143" s="222"/>
      <c r="F143" s="222"/>
      <c r="G143" s="222"/>
      <c r="H143" s="222"/>
      <c r="I143" s="222"/>
      <c r="J143" s="222"/>
      <c r="K143" s="222"/>
      <c r="L143" s="222"/>
      <c r="M143" s="222"/>
      <c r="N143" s="222"/>
    </row>
    <row r="144" spans="1:14" ht="13.5" customHeight="1">
      <c r="A144" s="222"/>
      <c r="B144" s="222"/>
      <c r="C144" s="222"/>
      <c r="D144" s="222"/>
      <c r="E144" s="222"/>
      <c r="F144" s="222"/>
      <c r="G144" s="222"/>
      <c r="H144" s="222"/>
      <c r="I144" s="222"/>
      <c r="J144" s="222"/>
      <c r="K144" s="222"/>
      <c r="L144" s="222"/>
      <c r="M144" s="222"/>
      <c r="N144" s="222"/>
    </row>
    <row r="145" spans="1:14" ht="13.5" customHeight="1">
      <c r="A145" s="222"/>
      <c r="B145" s="222"/>
      <c r="C145" s="222"/>
      <c r="D145" s="222"/>
      <c r="E145" s="222"/>
      <c r="F145" s="222"/>
      <c r="G145" s="222"/>
      <c r="H145" s="222"/>
      <c r="I145" s="222"/>
      <c r="J145" s="222"/>
      <c r="K145" s="222"/>
      <c r="L145" s="222"/>
      <c r="M145" s="222"/>
      <c r="N145" s="222"/>
    </row>
    <row r="146" spans="1:14" ht="13.5" customHeight="1">
      <c r="A146" s="222"/>
      <c r="B146" s="222"/>
      <c r="C146" s="222"/>
      <c r="D146" s="222"/>
      <c r="E146" s="222"/>
      <c r="F146" s="222"/>
      <c r="G146" s="222"/>
      <c r="H146" s="222"/>
      <c r="I146" s="222"/>
      <c r="J146" s="222"/>
      <c r="K146" s="222"/>
      <c r="L146" s="222"/>
      <c r="M146" s="222"/>
      <c r="N146" s="222"/>
    </row>
    <row r="147" spans="1:14" ht="13.5" customHeight="1">
      <c r="A147" s="222"/>
      <c r="B147" s="222"/>
      <c r="C147" s="222"/>
      <c r="D147" s="222"/>
      <c r="E147" s="222"/>
      <c r="F147" s="222"/>
      <c r="G147" s="222"/>
      <c r="H147" s="222"/>
      <c r="I147" s="222"/>
      <c r="J147" s="222"/>
      <c r="K147" s="222"/>
      <c r="L147" s="222"/>
      <c r="M147" s="222"/>
      <c r="N147" s="222"/>
    </row>
    <row r="148" spans="1:14" ht="13.5" customHeight="1">
      <c r="A148" s="222"/>
      <c r="B148" s="222"/>
      <c r="C148" s="222"/>
      <c r="D148" s="222"/>
      <c r="E148" s="222"/>
      <c r="F148" s="222"/>
      <c r="G148" s="222"/>
      <c r="H148" s="222"/>
      <c r="I148" s="222"/>
      <c r="J148" s="222"/>
      <c r="K148" s="222"/>
      <c r="L148" s="222"/>
      <c r="M148" s="222"/>
      <c r="N148" s="222"/>
    </row>
    <row r="149" spans="1:14" ht="13.5" customHeight="1">
      <c r="A149" s="222"/>
      <c r="B149" s="222"/>
      <c r="C149" s="222"/>
      <c r="D149" s="222"/>
      <c r="E149" s="222"/>
      <c r="F149" s="222"/>
      <c r="G149" s="222"/>
      <c r="H149" s="222"/>
      <c r="I149" s="222"/>
      <c r="J149" s="222"/>
      <c r="K149" s="222"/>
      <c r="L149" s="222"/>
      <c r="M149" s="222"/>
      <c r="N149" s="222"/>
    </row>
    <row r="150" spans="1:14" ht="13.5" customHeight="1">
      <c r="A150" s="222"/>
      <c r="B150" s="222"/>
      <c r="C150" s="222"/>
      <c r="D150" s="222"/>
      <c r="E150" s="222"/>
      <c r="F150" s="222"/>
      <c r="G150" s="222"/>
      <c r="H150" s="222"/>
      <c r="I150" s="222"/>
      <c r="J150" s="222"/>
      <c r="K150" s="222"/>
      <c r="L150" s="222"/>
      <c r="M150" s="222"/>
      <c r="N150" s="222"/>
    </row>
    <row r="151" spans="1:14" ht="13.5" customHeight="1">
      <c r="A151" s="222"/>
      <c r="B151" s="222"/>
      <c r="C151" s="222"/>
      <c r="D151" s="222"/>
      <c r="E151" s="222"/>
      <c r="F151" s="222"/>
      <c r="G151" s="222"/>
      <c r="H151" s="222"/>
      <c r="I151" s="222"/>
      <c r="J151" s="222"/>
      <c r="K151" s="222"/>
      <c r="L151" s="222"/>
      <c r="M151" s="222"/>
      <c r="N151" s="222"/>
    </row>
    <row r="152" spans="1:14" ht="13.5" customHeight="1">
      <c r="A152" s="222"/>
      <c r="B152" s="222"/>
      <c r="C152" s="222"/>
      <c r="D152" s="222"/>
      <c r="E152" s="222"/>
      <c r="F152" s="222"/>
      <c r="G152" s="222"/>
      <c r="H152" s="222"/>
      <c r="I152" s="222"/>
      <c r="J152" s="222"/>
      <c r="K152" s="222"/>
      <c r="L152" s="222"/>
      <c r="M152" s="222"/>
      <c r="N152" s="222"/>
    </row>
    <row r="153" spans="1:14" ht="13.5" customHeight="1">
      <c r="A153" s="222"/>
      <c r="B153" s="222"/>
      <c r="C153" s="222"/>
      <c r="D153" s="222"/>
      <c r="E153" s="222"/>
      <c r="F153" s="222"/>
      <c r="G153" s="222"/>
      <c r="H153" s="222"/>
      <c r="I153" s="222"/>
      <c r="J153" s="222"/>
      <c r="K153" s="222"/>
      <c r="L153" s="222"/>
      <c r="M153" s="222"/>
      <c r="N153" s="222"/>
    </row>
    <row r="154" spans="1:14" ht="13.5" customHeight="1">
      <c r="A154" s="222"/>
      <c r="B154" s="222"/>
      <c r="C154" s="222"/>
      <c r="D154" s="222"/>
      <c r="E154" s="222"/>
      <c r="F154" s="222"/>
      <c r="G154" s="222"/>
      <c r="H154" s="222"/>
      <c r="I154" s="222"/>
      <c r="J154" s="222"/>
      <c r="K154" s="222"/>
      <c r="L154" s="222"/>
      <c r="M154" s="222"/>
      <c r="N154" s="222"/>
    </row>
    <row r="155" spans="1:14" ht="13.5" customHeight="1">
      <c r="A155" s="222"/>
      <c r="B155" s="222"/>
      <c r="C155" s="222"/>
      <c r="D155" s="222"/>
      <c r="E155" s="222"/>
      <c r="F155" s="222"/>
      <c r="G155" s="222"/>
      <c r="H155" s="222"/>
      <c r="I155" s="222"/>
      <c r="J155" s="222"/>
      <c r="K155" s="222"/>
      <c r="L155" s="222"/>
      <c r="M155" s="222"/>
      <c r="N155" s="222"/>
    </row>
    <row r="156" spans="1:14" ht="13.5" customHeight="1">
      <c r="A156" s="222"/>
      <c r="B156" s="222"/>
      <c r="C156" s="222"/>
      <c r="D156" s="222"/>
      <c r="E156" s="222"/>
      <c r="F156" s="222"/>
      <c r="G156" s="222"/>
      <c r="H156" s="222"/>
      <c r="I156" s="222"/>
      <c r="J156" s="222"/>
      <c r="K156" s="222"/>
      <c r="L156" s="222"/>
      <c r="M156" s="222"/>
      <c r="N156" s="222"/>
    </row>
    <row r="157" spans="1:14" ht="13.5" customHeight="1">
      <c r="A157" s="222"/>
      <c r="B157" s="222"/>
      <c r="C157" s="222"/>
      <c r="D157" s="222"/>
      <c r="E157" s="222"/>
      <c r="F157" s="222"/>
      <c r="G157" s="222"/>
      <c r="H157" s="222"/>
      <c r="I157" s="222"/>
      <c r="J157" s="222"/>
      <c r="K157" s="222"/>
      <c r="L157" s="222"/>
      <c r="M157" s="222"/>
      <c r="N157" s="222"/>
    </row>
    <row r="158" spans="1:14" ht="13.5" customHeight="1">
      <c r="A158" s="222"/>
      <c r="B158" s="222"/>
      <c r="C158" s="222"/>
      <c r="D158" s="222"/>
      <c r="E158" s="222"/>
      <c r="F158" s="222"/>
      <c r="G158" s="222"/>
      <c r="H158" s="222"/>
      <c r="I158" s="222"/>
      <c r="J158" s="222"/>
      <c r="K158" s="222"/>
      <c r="L158" s="222"/>
      <c r="M158" s="222"/>
      <c r="N158" s="222"/>
    </row>
    <row r="159" spans="1:14" ht="13.5" customHeight="1">
      <c r="A159" s="222"/>
      <c r="B159" s="222"/>
      <c r="C159" s="222"/>
      <c r="D159" s="222"/>
      <c r="E159" s="222"/>
      <c r="F159" s="222"/>
      <c r="G159" s="222"/>
      <c r="H159" s="222"/>
      <c r="I159" s="222"/>
      <c r="J159" s="222"/>
      <c r="K159" s="222"/>
      <c r="L159" s="222"/>
      <c r="M159" s="222"/>
      <c r="N159" s="222"/>
    </row>
    <row r="160" spans="1:14" ht="13.5" customHeight="1">
      <c r="A160" s="222"/>
      <c r="B160" s="222"/>
      <c r="C160" s="222"/>
      <c r="D160" s="222"/>
      <c r="E160" s="222"/>
      <c r="F160" s="222"/>
      <c r="G160" s="222"/>
      <c r="H160" s="222"/>
      <c r="I160" s="222"/>
      <c r="J160" s="222"/>
      <c r="K160" s="222"/>
      <c r="L160" s="222"/>
      <c r="M160" s="222"/>
      <c r="N160" s="222"/>
    </row>
    <row r="161" spans="1:14" ht="13.5" customHeight="1">
      <c r="A161" s="222"/>
      <c r="B161" s="222"/>
      <c r="C161" s="222"/>
      <c r="D161" s="222"/>
      <c r="E161" s="222"/>
      <c r="F161" s="222"/>
      <c r="G161" s="222"/>
      <c r="H161" s="222"/>
      <c r="I161" s="222"/>
      <c r="J161" s="222"/>
      <c r="K161" s="222"/>
      <c r="L161" s="222"/>
      <c r="M161" s="222"/>
      <c r="N161" s="222"/>
    </row>
    <row r="162" spans="1:14" ht="13.5" customHeight="1">
      <c r="A162" s="222"/>
      <c r="B162" s="222"/>
      <c r="C162" s="222"/>
      <c r="D162" s="222"/>
      <c r="E162" s="222"/>
      <c r="F162" s="222"/>
      <c r="G162" s="222"/>
      <c r="H162" s="222"/>
      <c r="I162" s="222"/>
      <c r="J162" s="222"/>
      <c r="K162" s="222"/>
      <c r="L162" s="222"/>
      <c r="M162" s="222"/>
      <c r="N162" s="222"/>
    </row>
    <row r="163" spans="1:14" ht="13.5" customHeight="1">
      <c r="A163" s="222"/>
      <c r="B163" s="222"/>
      <c r="C163" s="222"/>
      <c r="D163" s="222"/>
      <c r="E163" s="222"/>
      <c r="F163" s="222"/>
      <c r="G163" s="222"/>
      <c r="H163" s="222"/>
      <c r="I163" s="222"/>
      <c r="J163" s="222"/>
      <c r="K163" s="222"/>
      <c r="L163" s="222"/>
      <c r="M163" s="222"/>
      <c r="N163" s="222"/>
    </row>
    <row r="164" spans="1:14" ht="13.5" customHeight="1">
      <c r="A164" s="222"/>
      <c r="B164" s="222"/>
      <c r="C164" s="222"/>
      <c r="D164" s="222"/>
      <c r="E164" s="222"/>
      <c r="F164" s="222"/>
      <c r="G164" s="222"/>
      <c r="H164" s="222"/>
      <c r="I164" s="222"/>
      <c r="J164" s="222"/>
      <c r="K164" s="222"/>
      <c r="L164" s="222"/>
      <c r="M164" s="222"/>
      <c r="N164" s="222"/>
    </row>
    <row r="165" spans="1:14" ht="13.5" customHeight="1">
      <c r="A165" s="222"/>
      <c r="B165" s="222"/>
      <c r="C165" s="222"/>
      <c r="D165" s="222"/>
      <c r="E165" s="222"/>
      <c r="F165" s="222"/>
      <c r="G165" s="222"/>
      <c r="H165" s="222"/>
      <c r="I165" s="222"/>
      <c r="J165" s="222"/>
      <c r="K165" s="222"/>
      <c r="L165" s="222"/>
      <c r="M165" s="222"/>
      <c r="N165" s="222"/>
    </row>
    <row r="166" spans="1:14" ht="13.5" customHeight="1">
      <c r="A166" s="222"/>
      <c r="B166" s="222"/>
      <c r="C166" s="222"/>
      <c r="D166" s="222"/>
      <c r="E166" s="222"/>
      <c r="F166" s="222"/>
      <c r="G166" s="222"/>
      <c r="H166" s="222"/>
      <c r="I166" s="222"/>
      <c r="J166" s="222"/>
      <c r="K166" s="222"/>
      <c r="L166" s="222"/>
      <c r="M166" s="222"/>
      <c r="N166" s="222"/>
    </row>
    <row r="167" spans="1:14" ht="13.5" customHeight="1">
      <c r="A167" s="222"/>
      <c r="B167" s="222"/>
      <c r="C167" s="222"/>
      <c r="D167" s="222"/>
      <c r="E167" s="222"/>
      <c r="F167" s="222"/>
      <c r="G167" s="222"/>
      <c r="H167" s="222"/>
      <c r="I167" s="222"/>
      <c r="J167" s="222"/>
      <c r="K167" s="222"/>
      <c r="L167" s="222"/>
      <c r="M167" s="222"/>
      <c r="N167" s="222"/>
    </row>
    <row r="168" spans="1:14" ht="13.5" customHeight="1">
      <c r="A168" s="222"/>
      <c r="B168" s="222"/>
      <c r="C168" s="222"/>
      <c r="D168" s="222"/>
      <c r="E168" s="222"/>
      <c r="F168" s="222"/>
      <c r="G168" s="222"/>
      <c r="H168" s="222"/>
      <c r="I168" s="222"/>
      <c r="J168" s="222"/>
      <c r="K168" s="222"/>
      <c r="L168" s="222"/>
      <c r="M168" s="222"/>
      <c r="N168" s="222"/>
    </row>
    <row r="169" spans="1:14" ht="13.5" customHeight="1">
      <c r="A169" s="222"/>
      <c r="B169" s="222"/>
      <c r="C169" s="222"/>
      <c r="D169" s="222"/>
      <c r="E169" s="222"/>
      <c r="F169" s="222"/>
      <c r="G169" s="222"/>
      <c r="H169" s="222"/>
      <c r="I169" s="222"/>
      <c r="J169" s="222"/>
      <c r="K169" s="222"/>
      <c r="L169" s="222"/>
      <c r="M169" s="222"/>
      <c r="N169" s="222"/>
    </row>
    <row r="170" spans="1:14" ht="13.5" customHeight="1">
      <c r="A170" s="222"/>
      <c r="B170" s="222"/>
      <c r="C170" s="222"/>
      <c r="D170" s="222"/>
      <c r="E170" s="222"/>
      <c r="F170" s="222"/>
      <c r="G170" s="222"/>
      <c r="H170" s="222"/>
      <c r="I170" s="222"/>
      <c r="J170" s="222"/>
      <c r="K170" s="222"/>
      <c r="L170" s="222"/>
      <c r="M170" s="222"/>
      <c r="N170" s="222"/>
    </row>
    <row r="171" spans="1:14" ht="13.5" customHeight="1">
      <c r="A171" s="222"/>
      <c r="B171" s="222"/>
      <c r="C171" s="222"/>
      <c r="D171" s="222"/>
      <c r="E171" s="222"/>
      <c r="F171" s="222"/>
      <c r="G171" s="222"/>
      <c r="H171" s="222"/>
      <c r="I171" s="222"/>
      <c r="J171" s="222"/>
      <c r="K171" s="222"/>
      <c r="L171" s="222"/>
      <c r="M171" s="222"/>
      <c r="N171" s="222"/>
    </row>
    <row r="172" spans="1:14" ht="13.5" customHeight="1">
      <c r="A172" s="222"/>
      <c r="B172" s="222"/>
      <c r="C172" s="222"/>
      <c r="D172" s="222"/>
      <c r="E172" s="222"/>
      <c r="F172" s="222"/>
      <c r="G172" s="222"/>
      <c r="H172" s="222"/>
      <c r="I172" s="222"/>
      <c r="J172" s="222"/>
      <c r="K172" s="222"/>
      <c r="L172" s="222"/>
      <c r="M172" s="222"/>
      <c r="N172" s="222"/>
    </row>
    <row r="173" spans="1:14" ht="13.5" customHeight="1">
      <c r="A173" s="222"/>
      <c r="B173" s="222"/>
      <c r="C173" s="222"/>
      <c r="D173" s="222"/>
      <c r="E173" s="222"/>
      <c r="F173" s="222"/>
      <c r="G173" s="222"/>
      <c r="H173" s="222"/>
      <c r="I173" s="222"/>
      <c r="J173" s="222"/>
      <c r="K173" s="222"/>
      <c r="L173" s="222"/>
      <c r="M173" s="222"/>
      <c r="N173" s="222"/>
    </row>
    <row r="174" spans="1:14" ht="13.5" customHeight="1">
      <c r="A174" s="222"/>
      <c r="B174" s="222"/>
      <c r="C174" s="222"/>
      <c r="D174" s="222"/>
      <c r="E174" s="222"/>
      <c r="F174" s="222"/>
      <c r="G174" s="222"/>
      <c r="H174" s="222"/>
      <c r="I174" s="222"/>
      <c r="J174" s="222"/>
      <c r="K174" s="222"/>
      <c r="L174" s="222"/>
      <c r="M174" s="222"/>
      <c r="N174" s="222"/>
    </row>
    <row r="175" spans="1:14" ht="13.5" customHeight="1">
      <c r="A175" s="222"/>
      <c r="B175" s="222"/>
      <c r="C175" s="222"/>
      <c r="D175" s="222"/>
      <c r="E175" s="222"/>
      <c r="F175" s="222"/>
      <c r="G175" s="222"/>
      <c r="H175" s="222"/>
      <c r="I175" s="222"/>
      <c r="J175" s="222"/>
      <c r="K175" s="222"/>
      <c r="L175" s="222"/>
      <c r="M175" s="222"/>
      <c r="N175" s="222"/>
    </row>
    <row r="176" spans="1:14" ht="13.5" customHeight="1">
      <c r="A176" s="222"/>
      <c r="B176" s="222"/>
      <c r="C176" s="222"/>
      <c r="D176" s="222"/>
      <c r="E176" s="222"/>
      <c r="F176" s="222"/>
      <c r="G176" s="222"/>
      <c r="H176" s="222"/>
      <c r="I176" s="222"/>
      <c r="J176" s="222"/>
      <c r="K176" s="222"/>
      <c r="L176" s="222"/>
      <c r="M176" s="222"/>
      <c r="N176" s="222"/>
    </row>
    <row r="177" spans="1:14" ht="13.5" customHeight="1">
      <c r="A177" s="222"/>
      <c r="B177" s="222"/>
      <c r="C177" s="222"/>
      <c r="D177" s="222"/>
      <c r="E177" s="222"/>
      <c r="F177" s="222"/>
      <c r="G177" s="222"/>
      <c r="H177" s="222"/>
      <c r="I177" s="222"/>
      <c r="J177" s="222"/>
      <c r="K177" s="222"/>
      <c r="L177" s="222"/>
      <c r="M177" s="222"/>
      <c r="N177" s="222"/>
    </row>
    <row r="178" spans="1:14" ht="13.5" customHeight="1">
      <c r="A178" s="222"/>
      <c r="B178" s="222"/>
      <c r="C178" s="222"/>
      <c r="D178" s="222"/>
      <c r="E178" s="222"/>
      <c r="F178" s="222"/>
      <c r="G178" s="222"/>
      <c r="H178" s="222"/>
      <c r="I178" s="222"/>
      <c r="J178" s="222"/>
      <c r="K178" s="222"/>
      <c r="L178" s="222"/>
      <c r="M178" s="222"/>
      <c r="N178" s="222"/>
    </row>
    <row r="179" spans="1:14" ht="13.5" customHeight="1">
      <c r="A179" s="222"/>
      <c r="B179" s="222"/>
      <c r="C179" s="222"/>
      <c r="D179" s="222"/>
      <c r="E179" s="222"/>
      <c r="F179" s="222"/>
      <c r="G179" s="222"/>
      <c r="H179" s="222"/>
      <c r="I179" s="222"/>
      <c r="J179" s="222"/>
      <c r="K179" s="222"/>
      <c r="L179" s="222"/>
      <c r="M179" s="222"/>
      <c r="N179" s="222"/>
    </row>
    <row r="180" spans="1:14" ht="13.5" customHeight="1">
      <c r="A180" s="222"/>
      <c r="B180" s="222"/>
      <c r="C180" s="222"/>
      <c r="D180" s="222"/>
      <c r="E180" s="222"/>
      <c r="F180" s="222"/>
      <c r="G180" s="222"/>
      <c r="H180" s="222"/>
      <c r="I180" s="222"/>
      <c r="J180" s="222"/>
      <c r="K180" s="222"/>
      <c r="L180" s="222"/>
      <c r="M180" s="222"/>
      <c r="N180" s="222"/>
    </row>
    <row r="181" spans="1:14" ht="13.5" customHeight="1">
      <c r="A181" s="222"/>
      <c r="B181" s="222"/>
      <c r="C181" s="222"/>
      <c r="D181" s="222"/>
      <c r="E181" s="222"/>
      <c r="F181" s="222"/>
      <c r="G181" s="222"/>
      <c r="H181" s="222"/>
      <c r="I181" s="222"/>
      <c r="J181" s="222"/>
      <c r="K181" s="222"/>
      <c r="L181" s="222"/>
      <c r="M181" s="222"/>
      <c r="N181" s="222"/>
    </row>
    <row r="182" spans="1:14" ht="13.5" customHeight="1">
      <c r="A182" s="222"/>
      <c r="B182" s="222"/>
      <c r="C182" s="222"/>
      <c r="D182" s="222"/>
      <c r="E182" s="222"/>
      <c r="F182" s="222"/>
      <c r="G182" s="222"/>
      <c r="H182" s="222"/>
      <c r="I182" s="222"/>
      <c r="J182" s="222"/>
      <c r="K182" s="222"/>
      <c r="L182" s="222"/>
      <c r="M182" s="222"/>
      <c r="N182" s="222"/>
    </row>
    <row r="183" spans="1:14" ht="13.5" customHeight="1">
      <c r="A183" s="222"/>
      <c r="B183" s="222"/>
      <c r="C183" s="222"/>
      <c r="D183" s="222"/>
      <c r="E183" s="222"/>
      <c r="F183" s="222"/>
      <c r="G183" s="222"/>
      <c r="H183" s="222"/>
      <c r="I183" s="222"/>
      <c r="J183" s="222"/>
      <c r="K183" s="222"/>
      <c r="L183" s="222"/>
      <c r="M183" s="222"/>
      <c r="N183" s="222"/>
    </row>
    <row r="184" spans="1:14" ht="13.5" customHeight="1">
      <c r="A184" s="222"/>
      <c r="B184" s="222"/>
      <c r="C184" s="222"/>
      <c r="D184" s="222"/>
      <c r="E184" s="222"/>
      <c r="F184" s="222"/>
      <c r="G184" s="222"/>
      <c r="H184" s="222"/>
      <c r="I184" s="222"/>
      <c r="J184" s="222"/>
      <c r="K184" s="222"/>
      <c r="L184" s="222"/>
      <c r="M184" s="222"/>
      <c r="N184" s="222"/>
    </row>
    <row r="185" spans="1:14" ht="13.5" customHeight="1">
      <c r="A185" s="222"/>
      <c r="B185" s="222"/>
      <c r="C185" s="222"/>
      <c r="D185" s="222"/>
      <c r="E185" s="222"/>
      <c r="F185" s="222"/>
      <c r="G185" s="222"/>
      <c r="H185" s="222"/>
      <c r="I185" s="222"/>
      <c r="J185" s="222"/>
      <c r="K185" s="222"/>
      <c r="L185" s="222"/>
      <c r="M185" s="222"/>
      <c r="N185" s="222"/>
    </row>
    <row r="186" spans="1:14" ht="13.5" customHeight="1">
      <c r="A186" s="222"/>
      <c r="B186" s="222"/>
      <c r="C186" s="222"/>
      <c r="D186" s="222"/>
      <c r="E186" s="222"/>
      <c r="F186" s="222"/>
      <c r="G186" s="222"/>
      <c r="H186" s="222"/>
      <c r="I186" s="222"/>
      <c r="J186" s="222"/>
      <c r="K186" s="222"/>
      <c r="L186" s="222"/>
      <c r="M186" s="222"/>
      <c r="N186" s="222"/>
    </row>
    <row r="187" spans="1:14" ht="13.5" customHeight="1">
      <c r="A187" s="222"/>
      <c r="B187" s="222"/>
      <c r="C187" s="222"/>
      <c r="D187" s="222"/>
      <c r="E187" s="222"/>
      <c r="F187" s="222"/>
      <c r="G187" s="222"/>
      <c r="H187" s="222"/>
      <c r="I187" s="222"/>
      <c r="J187" s="222"/>
      <c r="K187" s="222"/>
      <c r="L187" s="222"/>
      <c r="M187" s="222"/>
      <c r="N187" s="222"/>
    </row>
    <row r="188" spans="1:14" ht="13.5" customHeight="1">
      <c r="A188" s="222"/>
      <c r="B188" s="222"/>
      <c r="C188" s="222"/>
      <c r="D188" s="222"/>
      <c r="E188" s="222"/>
      <c r="F188" s="222"/>
      <c r="G188" s="222"/>
      <c r="H188" s="222"/>
      <c r="I188" s="222"/>
      <c r="J188" s="222"/>
      <c r="K188" s="222"/>
      <c r="L188" s="222"/>
      <c r="M188" s="222"/>
      <c r="N188" s="222"/>
    </row>
    <row r="189" spans="1:14" ht="13.5" customHeight="1">
      <c r="A189" s="222"/>
      <c r="B189" s="222"/>
      <c r="C189" s="222"/>
      <c r="D189" s="222"/>
      <c r="E189" s="222"/>
      <c r="F189" s="222"/>
      <c r="G189" s="222"/>
      <c r="H189" s="222"/>
      <c r="I189" s="222"/>
      <c r="J189" s="222"/>
      <c r="K189" s="222"/>
      <c r="L189" s="222"/>
      <c r="M189" s="222"/>
      <c r="N189" s="222"/>
    </row>
    <row r="190" spans="1:14" ht="13.5" customHeight="1">
      <c r="A190" s="222"/>
      <c r="B190" s="222"/>
      <c r="C190" s="222"/>
      <c r="D190" s="222"/>
      <c r="E190" s="222"/>
      <c r="F190" s="222"/>
      <c r="G190" s="222"/>
      <c r="H190" s="222"/>
      <c r="I190" s="222"/>
      <c r="J190" s="222"/>
      <c r="K190" s="222"/>
      <c r="L190" s="222"/>
      <c r="M190" s="222"/>
      <c r="N190" s="222"/>
    </row>
    <row r="191" spans="1:14" ht="13.5" customHeight="1">
      <c r="A191" s="222"/>
      <c r="B191" s="222"/>
      <c r="C191" s="222"/>
      <c r="D191" s="222"/>
      <c r="E191" s="222"/>
      <c r="F191" s="222"/>
      <c r="G191" s="222"/>
      <c r="H191" s="222"/>
      <c r="I191" s="222"/>
      <c r="J191" s="222"/>
      <c r="K191" s="222"/>
      <c r="L191" s="222"/>
      <c r="M191" s="222"/>
      <c r="N191" s="222"/>
    </row>
    <row r="192" spans="1:14" ht="13.5" customHeight="1">
      <c r="A192" s="222"/>
      <c r="B192" s="222"/>
      <c r="C192" s="222"/>
      <c r="D192" s="222"/>
      <c r="E192" s="222"/>
      <c r="F192" s="222"/>
      <c r="G192" s="222"/>
      <c r="H192" s="222"/>
      <c r="I192" s="222"/>
      <c r="J192" s="222"/>
      <c r="K192" s="222"/>
      <c r="L192" s="222"/>
      <c r="M192" s="222"/>
      <c r="N192" s="222"/>
    </row>
    <row r="193" spans="1:14" ht="13.5" customHeight="1">
      <c r="A193" s="222"/>
      <c r="B193" s="222"/>
      <c r="C193" s="222"/>
      <c r="D193" s="222"/>
      <c r="E193" s="222"/>
      <c r="F193" s="222"/>
      <c r="G193" s="222"/>
      <c r="H193" s="222"/>
      <c r="I193" s="222"/>
      <c r="J193" s="222"/>
      <c r="K193" s="222"/>
      <c r="L193" s="222"/>
      <c r="M193" s="222"/>
      <c r="N193" s="222"/>
    </row>
    <row r="194" spans="1:14" ht="13.5" customHeight="1">
      <c r="A194" s="222"/>
      <c r="B194" s="222"/>
      <c r="C194" s="222"/>
      <c r="D194" s="222"/>
      <c r="E194" s="222"/>
      <c r="F194" s="222"/>
      <c r="G194" s="222"/>
      <c r="H194" s="222"/>
      <c r="I194" s="222"/>
      <c r="J194" s="222"/>
      <c r="K194" s="222"/>
      <c r="L194" s="222"/>
      <c r="M194" s="222"/>
      <c r="N194" s="222"/>
    </row>
    <row r="195" spans="1:14" ht="13.5" customHeight="1">
      <c r="A195" s="222"/>
      <c r="B195" s="222"/>
      <c r="C195" s="222"/>
      <c r="D195" s="222"/>
      <c r="E195" s="222"/>
      <c r="F195" s="222"/>
      <c r="G195" s="222"/>
      <c r="H195" s="222"/>
      <c r="I195" s="222"/>
      <c r="J195" s="222"/>
      <c r="K195" s="222"/>
      <c r="L195" s="222"/>
      <c r="M195" s="222"/>
      <c r="N195" s="222"/>
    </row>
    <row r="196" spans="1:14" ht="13.5" customHeight="1">
      <c r="A196" s="222"/>
      <c r="B196" s="222"/>
      <c r="C196" s="222"/>
      <c r="D196" s="222"/>
      <c r="E196" s="222"/>
      <c r="F196" s="222"/>
      <c r="G196" s="222"/>
      <c r="H196" s="222"/>
      <c r="I196" s="222"/>
      <c r="J196" s="222"/>
      <c r="K196" s="222"/>
      <c r="L196" s="222"/>
      <c r="M196" s="222"/>
      <c r="N196" s="222"/>
    </row>
    <row r="197" spans="1:14" ht="13.5" customHeight="1">
      <c r="A197" s="222"/>
      <c r="B197" s="222"/>
      <c r="C197" s="222"/>
      <c r="D197" s="222"/>
      <c r="E197" s="222"/>
      <c r="F197" s="222"/>
      <c r="G197" s="222"/>
      <c r="H197" s="222"/>
      <c r="I197" s="222"/>
      <c r="J197" s="222"/>
      <c r="K197" s="222"/>
      <c r="L197" s="222"/>
      <c r="M197" s="222"/>
      <c r="N197" s="222"/>
    </row>
    <row r="198" spans="1:14" ht="13.5" customHeight="1">
      <c r="A198" s="222"/>
      <c r="B198" s="222"/>
      <c r="C198" s="222"/>
      <c r="D198" s="222"/>
      <c r="E198" s="222"/>
      <c r="F198" s="222"/>
      <c r="G198" s="222"/>
      <c r="H198" s="222"/>
      <c r="I198" s="222"/>
      <c r="J198" s="222"/>
      <c r="K198" s="222"/>
      <c r="L198" s="222"/>
      <c r="M198" s="222"/>
      <c r="N198" s="222"/>
    </row>
    <row r="199" spans="1:14" ht="13.5" customHeight="1">
      <c r="A199" s="222"/>
      <c r="B199" s="222"/>
      <c r="C199" s="222"/>
      <c r="D199" s="222"/>
      <c r="E199" s="222"/>
      <c r="F199" s="222"/>
      <c r="G199" s="222"/>
      <c r="H199" s="222"/>
      <c r="I199" s="222"/>
      <c r="J199" s="222"/>
      <c r="K199" s="222"/>
      <c r="L199" s="222"/>
      <c r="M199" s="222"/>
      <c r="N199" s="222"/>
    </row>
    <row r="200" spans="1:14" ht="13.5" customHeight="1">
      <c r="A200" s="222"/>
      <c r="B200" s="222"/>
      <c r="C200" s="222"/>
      <c r="D200" s="222"/>
      <c r="E200" s="222"/>
      <c r="F200" s="222"/>
      <c r="G200" s="222"/>
      <c r="H200" s="222"/>
      <c r="I200" s="222"/>
      <c r="J200" s="222"/>
      <c r="K200" s="222"/>
      <c r="L200" s="222"/>
      <c r="M200" s="222"/>
      <c r="N200" s="222"/>
    </row>
    <row r="201" spans="1:14" ht="13.5" customHeight="1">
      <c r="A201" s="222"/>
      <c r="B201" s="222"/>
      <c r="C201" s="222"/>
      <c r="D201" s="222"/>
      <c r="E201" s="222"/>
      <c r="F201" s="222"/>
      <c r="G201" s="222"/>
      <c r="H201" s="222"/>
      <c r="I201" s="222"/>
      <c r="J201" s="222"/>
      <c r="K201" s="222"/>
      <c r="L201" s="222"/>
      <c r="M201" s="222"/>
      <c r="N201" s="222"/>
    </row>
    <row r="202" spans="1:14" ht="13.5" customHeight="1">
      <c r="A202" s="222"/>
      <c r="B202" s="222"/>
      <c r="C202" s="222"/>
      <c r="D202" s="222"/>
      <c r="E202" s="222"/>
      <c r="F202" s="222"/>
      <c r="G202" s="222"/>
      <c r="H202" s="222"/>
      <c r="I202" s="222"/>
      <c r="J202" s="222"/>
      <c r="K202" s="222"/>
      <c r="L202" s="222"/>
      <c r="M202" s="222"/>
      <c r="N202" s="222"/>
    </row>
    <row r="203" spans="1:14">
      <c r="A203" s="222"/>
      <c r="B203" s="222"/>
      <c r="C203" s="222"/>
      <c r="D203" s="222"/>
      <c r="E203" s="222"/>
      <c r="F203" s="222"/>
      <c r="G203" s="222"/>
      <c r="H203" s="222"/>
      <c r="I203" s="222"/>
      <c r="J203" s="222"/>
      <c r="K203" s="222"/>
      <c r="L203" s="222"/>
      <c r="M203" s="222"/>
      <c r="N203" s="222"/>
    </row>
    <row r="204" spans="1:14">
      <c r="A204" s="222"/>
      <c r="B204" s="222"/>
      <c r="C204" s="222"/>
      <c r="D204" s="222"/>
      <c r="E204" s="222"/>
      <c r="F204" s="222"/>
      <c r="G204" s="222"/>
      <c r="H204" s="222"/>
      <c r="I204" s="222"/>
      <c r="J204" s="222"/>
      <c r="K204" s="222"/>
      <c r="L204" s="222"/>
      <c r="M204" s="222"/>
      <c r="N204" s="222"/>
    </row>
    <row r="205" spans="1:14">
      <c r="A205" s="222"/>
      <c r="B205" s="222"/>
      <c r="C205" s="222"/>
      <c r="D205" s="222"/>
      <c r="E205" s="222"/>
      <c r="F205" s="222"/>
      <c r="G205" s="222"/>
      <c r="H205" s="222"/>
      <c r="I205" s="222"/>
      <c r="J205" s="222"/>
      <c r="K205" s="222"/>
      <c r="L205" s="222"/>
      <c r="M205" s="222"/>
      <c r="N205" s="222"/>
    </row>
    <row r="206" spans="1:14">
      <c r="A206" s="222"/>
      <c r="B206" s="222"/>
      <c r="C206" s="222"/>
      <c r="D206" s="222"/>
      <c r="E206" s="222"/>
      <c r="F206" s="222"/>
      <c r="G206" s="222"/>
      <c r="H206" s="222"/>
      <c r="I206" s="222"/>
      <c r="J206" s="222"/>
      <c r="K206" s="222"/>
      <c r="L206" s="222"/>
      <c r="M206" s="222"/>
      <c r="N206" s="222"/>
    </row>
    <row r="207" spans="1:14">
      <c r="A207" s="222"/>
      <c r="B207" s="222"/>
      <c r="C207" s="222"/>
      <c r="D207" s="222"/>
      <c r="E207" s="222"/>
      <c r="F207" s="222"/>
      <c r="G207" s="222"/>
      <c r="H207" s="222"/>
      <c r="I207" s="222"/>
      <c r="J207" s="222"/>
      <c r="K207" s="222"/>
      <c r="L207" s="222"/>
      <c r="M207" s="222"/>
      <c r="N207" s="222"/>
    </row>
    <row r="208" spans="1:14">
      <c r="A208" s="222"/>
      <c r="B208" s="222"/>
      <c r="C208" s="222"/>
      <c r="D208" s="222"/>
      <c r="E208" s="222"/>
      <c r="F208" s="222"/>
      <c r="G208" s="222"/>
      <c r="H208" s="222"/>
      <c r="I208" s="222"/>
      <c r="J208" s="222"/>
      <c r="K208" s="222"/>
      <c r="L208" s="222"/>
      <c r="M208" s="222"/>
      <c r="N208" s="222"/>
    </row>
    <row r="209" spans="1:14">
      <c r="A209" s="222"/>
      <c r="B209" s="222"/>
      <c r="C209" s="222"/>
      <c r="D209" s="222"/>
      <c r="E209" s="222"/>
      <c r="F209" s="222"/>
      <c r="G209" s="222"/>
      <c r="H209" s="222"/>
      <c r="I209" s="222"/>
      <c r="J209" s="222"/>
      <c r="K209" s="222"/>
      <c r="L209" s="222"/>
      <c r="M209" s="222"/>
      <c r="N209" s="222"/>
    </row>
    <row r="210" spans="1:14">
      <c r="A210" s="222"/>
      <c r="B210" s="222"/>
      <c r="C210" s="222"/>
      <c r="D210" s="222"/>
      <c r="E210" s="222"/>
      <c r="F210" s="222"/>
      <c r="G210" s="222"/>
      <c r="H210" s="222"/>
      <c r="I210" s="222"/>
      <c r="J210" s="222"/>
      <c r="K210" s="222"/>
      <c r="L210" s="222"/>
      <c r="M210" s="222"/>
      <c r="N210" s="222"/>
    </row>
    <row r="211" spans="1:14">
      <c r="A211" s="222"/>
      <c r="B211" s="222"/>
      <c r="C211" s="222"/>
      <c r="D211" s="222"/>
      <c r="E211" s="222"/>
      <c r="F211" s="222"/>
      <c r="G211" s="222"/>
      <c r="H211" s="222"/>
      <c r="I211" s="222"/>
      <c r="J211" s="222"/>
      <c r="K211" s="222"/>
      <c r="L211" s="222"/>
      <c r="M211" s="222"/>
      <c r="N211" s="222"/>
    </row>
    <row r="212" spans="1:14">
      <c r="A212" s="222"/>
      <c r="B212" s="222"/>
      <c r="C212" s="222"/>
      <c r="D212" s="222"/>
      <c r="E212" s="222"/>
      <c r="F212" s="222"/>
      <c r="G212" s="222"/>
      <c r="H212" s="222"/>
      <c r="I212" s="222"/>
      <c r="J212" s="222"/>
      <c r="K212" s="222"/>
      <c r="L212" s="222"/>
      <c r="M212" s="222"/>
      <c r="N212" s="222"/>
    </row>
    <row r="213" spans="1:14">
      <c r="A213" s="222"/>
      <c r="B213" s="222"/>
      <c r="C213" s="222"/>
      <c r="D213" s="222"/>
      <c r="E213" s="222"/>
      <c r="F213" s="222"/>
      <c r="G213" s="222"/>
      <c r="H213" s="222"/>
      <c r="I213" s="222"/>
      <c r="J213" s="222"/>
      <c r="K213" s="222"/>
      <c r="L213" s="222"/>
      <c r="M213" s="222"/>
      <c r="N213" s="222"/>
    </row>
    <row r="214" spans="1:14">
      <c r="A214" s="222"/>
      <c r="B214" s="222"/>
      <c r="C214" s="222"/>
      <c r="D214" s="222"/>
      <c r="E214" s="222"/>
      <c r="F214" s="222"/>
      <c r="G214" s="222"/>
      <c r="H214" s="222"/>
      <c r="I214" s="222"/>
      <c r="J214" s="222"/>
      <c r="K214" s="222"/>
      <c r="L214" s="222"/>
      <c r="M214" s="222"/>
      <c r="N214" s="222"/>
    </row>
    <row r="215" spans="1:14">
      <c r="A215" s="222"/>
      <c r="B215" s="222"/>
      <c r="C215" s="222"/>
      <c r="D215" s="222"/>
      <c r="E215" s="222"/>
      <c r="F215" s="222"/>
      <c r="G215" s="222"/>
      <c r="H215" s="222"/>
      <c r="I215" s="222"/>
      <c r="J215" s="222"/>
      <c r="K215" s="222"/>
      <c r="L215" s="222"/>
      <c r="M215" s="222"/>
      <c r="N215" s="222"/>
    </row>
    <row r="216" spans="1:14">
      <c r="A216" s="222"/>
      <c r="B216" s="222"/>
      <c r="C216" s="222"/>
      <c r="D216" s="222"/>
      <c r="E216" s="222"/>
      <c r="F216" s="222"/>
      <c r="G216" s="222"/>
      <c r="H216" s="222"/>
      <c r="I216" s="222"/>
      <c r="J216" s="222"/>
      <c r="K216" s="222"/>
      <c r="L216" s="222"/>
      <c r="M216" s="222"/>
      <c r="N216" s="222"/>
    </row>
    <row r="217" spans="1:14">
      <c r="A217" s="222"/>
      <c r="B217" s="222"/>
      <c r="C217" s="222"/>
      <c r="D217" s="222"/>
      <c r="E217" s="222"/>
      <c r="F217" s="222"/>
      <c r="G217" s="222"/>
      <c r="H217" s="222"/>
      <c r="I217" s="222"/>
      <c r="J217" s="222"/>
      <c r="K217" s="222"/>
      <c r="L217" s="222"/>
      <c r="M217" s="222"/>
      <c r="N217" s="222"/>
    </row>
    <row r="218" spans="1:14">
      <c r="A218" s="222"/>
      <c r="B218" s="222"/>
      <c r="C218" s="222"/>
      <c r="D218" s="222"/>
      <c r="E218" s="222"/>
      <c r="F218" s="222"/>
      <c r="G218" s="222"/>
      <c r="H218" s="222"/>
      <c r="I218" s="222"/>
      <c r="J218" s="222"/>
      <c r="K218" s="222"/>
      <c r="L218" s="222"/>
      <c r="M218" s="222"/>
      <c r="N218" s="222"/>
    </row>
    <row r="219" spans="1:14">
      <c r="A219" s="222"/>
      <c r="B219" s="222"/>
      <c r="C219" s="222"/>
      <c r="D219" s="222"/>
      <c r="E219" s="222"/>
      <c r="F219" s="222"/>
      <c r="G219" s="222"/>
      <c r="H219" s="222"/>
      <c r="I219" s="222"/>
      <c r="J219" s="222"/>
      <c r="K219" s="222"/>
      <c r="L219" s="222"/>
      <c r="M219" s="222"/>
      <c r="N219" s="222"/>
    </row>
    <row r="220" spans="1:14">
      <c r="A220" s="222"/>
      <c r="B220" s="222"/>
      <c r="C220" s="222"/>
      <c r="D220" s="222"/>
      <c r="E220" s="222"/>
      <c r="F220" s="222"/>
      <c r="G220" s="222"/>
      <c r="H220" s="222"/>
      <c r="I220" s="222"/>
      <c r="J220" s="222"/>
      <c r="K220" s="222"/>
      <c r="L220" s="222"/>
      <c r="M220" s="222"/>
      <c r="N220" s="222"/>
    </row>
    <row r="221" spans="1:14">
      <c r="A221" s="222"/>
      <c r="B221" s="222"/>
      <c r="C221" s="222"/>
      <c r="D221" s="222"/>
      <c r="E221" s="222"/>
      <c r="F221" s="222"/>
      <c r="G221" s="222"/>
      <c r="H221" s="222"/>
      <c r="I221" s="222"/>
      <c r="J221" s="222"/>
      <c r="K221" s="222"/>
      <c r="L221" s="222"/>
      <c r="M221" s="222"/>
      <c r="N221" s="222"/>
    </row>
    <row r="222" spans="1:14">
      <c r="A222" s="222"/>
      <c r="B222" s="222"/>
      <c r="C222" s="222"/>
      <c r="D222" s="222"/>
      <c r="E222" s="222"/>
      <c r="F222" s="222"/>
      <c r="G222" s="222"/>
      <c r="H222" s="222"/>
      <c r="I222" s="222"/>
      <c r="J222" s="222"/>
      <c r="K222" s="222"/>
      <c r="L222" s="222"/>
      <c r="M222" s="222"/>
      <c r="N222" s="222"/>
    </row>
    <row r="223" spans="1:14">
      <c r="A223" s="222"/>
      <c r="B223" s="222"/>
      <c r="C223" s="222"/>
      <c r="D223" s="222"/>
      <c r="E223" s="222"/>
      <c r="F223" s="222"/>
      <c r="G223" s="222"/>
      <c r="H223" s="222"/>
      <c r="I223" s="222"/>
      <c r="J223" s="222"/>
      <c r="K223" s="222"/>
      <c r="L223" s="222"/>
      <c r="M223" s="222"/>
      <c r="N223" s="222"/>
    </row>
    <row r="224" spans="1:14">
      <c r="A224" s="222"/>
      <c r="B224" s="222"/>
      <c r="C224" s="222"/>
      <c r="D224" s="222"/>
      <c r="E224" s="222"/>
      <c r="F224" s="222"/>
      <c r="G224" s="222"/>
      <c r="H224" s="222"/>
      <c r="I224" s="222"/>
      <c r="J224" s="222"/>
      <c r="K224" s="222"/>
      <c r="L224" s="222"/>
      <c r="M224" s="222"/>
      <c r="N224" s="222"/>
    </row>
    <row r="225" spans="1:14">
      <c r="A225" s="222"/>
      <c r="B225" s="222"/>
      <c r="C225" s="222"/>
      <c r="D225" s="222"/>
      <c r="E225" s="222"/>
      <c r="F225" s="222"/>
      <c r="G225" s="222"/>
      <c r="H225" s="222"/>
      <c r="I225" s="222"/>
      <c r="J225" s="222"/>
      <c r="K225" s="222"/>
      <c r="L225" s="222"/>
      <c r="M225" s="222"/>
      <c r="N225" s="222"/>
    </row>
    <row r="226" spans="1:14">
      <c r="A226" s="222"/>
      <c r="B226" s="222"/>
      <c r="C226" s="222"/>
      <c r="D226" s="222"/>
      <c r="E226" s="222"/>
      <c r="F226" s="222"/>
      <c r="G226" s="222"/>
      <c r="H226" s="222"/>
      <c r="I226" s="222"/>
      <c r="J226" s="222"/>
      <c r="K226" s="222"/>
      <c r="L226" s="222"/>
      <c r="M226" s="222"/>
      <c r="N226" s="222"/>
    </row>
    <row r="227" spans="1:14">
      <c r="A227" s="222"/>
      <c r="B227" s="222"/>
      <c r="C227" s="222"/>
      <c r="D227" s="222"/>
      <c r="E227" s="222"/>
      <c r="F227" s="222"/>
      <c r="G227" s="222"/>
      <c r="H227" s="222"/>
      <c r="I227" s="222"/>
      <c r="J227" s="222"/>
      <c r="K227" s="222"/>
      <c r="L227" s="222"/>
      <c r="M227" s="222"/>
      <c r="N227" s="222"/>
    </row>
    <row r="228" spans="1:14">
      <c r="A228" s="222"/>
      <c r="B228" s="222"/>
      <c r="C228" s="222"/>
      <c r="D228" s="222"/>
      <c r="E228" s="222"/>
      <c r="F228" s="222"/>
      <c r="G228" s="222"/>
      <c r="H228" s="222"/>
      <c r="I228" s="222"/>
      <c r="J228" s="222"/>
      <c r="K228" s="222"/>
      <c r="L228" s="222"/>
      <c r="M228" s="222"/>
      <c r="N228" s="222"/>
    </row>
    <row r="229" spans="1:14">
      <c r="A229" s="222"/>
      <c r="B229" s="222"/>
      <c r="C229" s="222"/>
      <c r="D229" s="222"/>
      <c r="E229" s="222"/>
      <c r="F229" s="222"/>
      <c r="G229" s="222"/>
      <c r="H229" s="222"/>
      <c r="I229" s="222"/>
      <c r="J229" s="222"/>
      <c r="K229" s="222"/>
      <c r="L229" s="222"/>
      <c r="M229" s="222"/>
      <c r="N229" s="222"/>
    </row>
    <row r="230" spans="1:14">
      <c r="A230" s="222"/>
      <c r="B230" s="222"/>
      <c r="C230" s="222"/>
      <c r="D230" s="222"/>
      <c r="E230" s="222"/>
      <c r="F230" s="222"/>
      <c r="G230" s="222"/>
      <c r="H230" s="222"/>
      <c r="I230" s="222"/>
      <c r="J230" s="222"/>
      <c r="K230" s="222"/>
      <c r="L230" s="222"/>
      <c r="M230" s="222"/>
      <c r="N230" s="222"/>
    </row>
    <row r="231" spans="1:14">
      <c r="A231" s="222"/>
      <c r="B231" s="222"/>
      <c r="C231" s="222"/>
      <c r="D231" s="222"/>
      <c r="E231" s="222"/>
      <c r="F231" s="222"/>
      <c r="G231" s="222"/>
      <c r="H231" s="222"/>
      <c r="I231" s="222"/>
      <c r="J231" s="222"/>
      <c r="K231" s="222"/>
      <c r="L231" s="222"/>
      <c r="M231" s="222"/>
      <c r="N231" s="222"/>
    </row>
    <row r="232" spans="1:14">
      <c r="A232" s="222"/>
      <c r="B232" s="222"/>
      <c r="C232" s="222"/>
      <c r="D232" s="222"/>
      <c r="E232" s="222"/>
      <c r="F232" s="222"/>
      <c r="G232" s="222"/>
      <c r="H232" s="222"/>
      <c r="I232" s="222"/>
      <c r="J232" s="222"/>
      <c r="K232" s="222"/>
      <c r="L232" s="222"/>
      <c r="M232" s="222"/>
      <c r="N232" s="222"/>
    </row>
    <row r="233" spans="1:14">
      <c r="A233" s="222"/>
      <c r="B233" s="222"/>
      <c r="C233" s="222"/>
      <c r="D233" s="222"/>
      <c r="E233" s="222"/>
      <c r="F233" s="222"/>
      <c r="G233" s="222"/>
      <c r="H233" s="222"/>
      <c r="I233" s="222"/>
      <c r="J233" s="222"/>
      <c r="K233" s="222"/>
      <c r="L233" s="222"/>
      <c r="M233" s="222"/>
      <c r="N233" s="222"/>
    </row>
    <row r="234" spans="1:14">
      <c r="A234" s="222"/>
      <c r="B234" s="222"/>
      <c r="C234" s="222"/>
      <c r="D234" s="222"/>
      <c r="E234" s="222"/>
      <c r="F234" s="222"/>
      <c r="G234" s="222"/>
      <c r="H234" s="222"/>
      <c r="I234" s="222"/>
      <c r="J234" s="222"/>
      <c r="K234" s="222"/>
      <c r="L234" s="222"/>
      <c r="M234" s="222"/>
      <c r="N234" s="222"/>
    </row>
    <row r="235" spans="1:14">
      <c r="A235" s="222"/>
      <c r="B235" s="222"/>
      <c r="C235" s="222"/>
      <c r="D235" s="222"/>
      <c r="E235" s="222"/>
      <c r="F235" s="222"/>
      <c r="G235" s="222"/>
      <c r="H235" s="222"/>
      <c r="I235" s="222"/>
      <c r="J235" s="222"/>
      <c r="K235" s="222"/>
      <c r="L235" s="222"/>
      <c r="M235" s="222"/>
      <c r="N235" s="222"/>
    </row>
    <row r="236" spans="1:14">
      <c r="A236" s="222"/>
      <c r="B236" s="222"/>
      <c r="C236" s="222"/>
      <c r="D236" s="222"/>
      <c r="E236" s="222"/>
      <c r="F236" s="222"/>
      <c r="G236" s="222"/>
      <c r="H236" s="222"/>
      <c r="I236" s="222"/>
      <c r="J236" s="222"/>
      <c r="K236" s="222"/>
      <c r="L236" s="222"/>
      <c r="M236" s="222"/>
      <c r="N236" s="222"/>
    </row>
    <row r="237" spans="1:14">
      <c r="A237" s="222"/>
      <c r="B237" s="222"/>
      <c r="C237" s="222"/>
      <c r="D237" s="222"/>
      <c r="E237" s="222"/>
      <c r="F237" s="222"/>
      <c r="G237" s="222"/>
      <c r="H237" s="222"/>
      <c r="I237" s="222"/>
      <c r="J237" s="222"/>
      <c r="K237" s="222"/>
      <c r="L237" s="222"/>
      <c r="M237" s="222"/>
      <c r="N237" s="222"/>
    </row>
    <row r="238" spans="1:14">
      <c r="A238" s="222"/>
      <c r="B238" s="222"/>
      <c r="C238" s="222"/>
      <c r="D238" s="222"/>
      <c r="E238" s="222"/>
      <c r="F238" s="222"/>
      <c r="G238" s="222"/>
      <c r="H238" s="222"/>
      <c r="I238" s="222"/>
      <c r="J238" s="222"/>
      <c r="K238" s="222"/>
      <c r="L238" s="222"/>
      <c r="M238" s="222"/>
      <c r="N238" s="222"/>
    </row>
    <row r="239" spans="1:14">
      <c r="A239" s="222"/>
      <c r="B239" s="222"/>
      <c r="C239" s="222"/>
      <c r="D239" s="222"/>
      <c r="E239" s="222"/>
      <c r="F239" s="222"/>
      <c r="G239" s="222"/>
      <c r="H239" s="222"/>
      <c r="I239" s="222"/>
      <c r="J239" s="222"/>
      <c r="K239" s="222"/>
      <c r="L239" s="222"/>
      <c r="M239" s="222"/>
      <c r="N239" s="222"/>
    </row>
    <row r="240" spans="1:14">
      <c r="A240" s="222"/>
      <c r="B240" s="222"/>
      <c r="C240" s="222"/>
      <c r="D240" s="222"/>
      <c r="E240" s="222"/>
      <c r="F240" s="222"/>
      <c r="G240" s="222"/>
      <c r="H240" s="222"/>
      <c r="I240" s="222"/>
      <c r="J240" s="222"/>
      <c r="K240" s="222"/>
      <c r="L240" s="222"/>
      <c r="M240" s="222"/>
      <c r="N240" s="222"/>
    </row>
    <row r="241" spans="1:14">
      <c r="A241" s="222"/>
      <c r="B241" s="222"/>
      <c r="C241" s="222"/>
      <c r="D241" s="222"/>
      <c r="E241" s="222"/>
      <c r="F241" s="222"/>
      <c r="G241" s="222"/>
      <c r="H241" s="222"/>
      <c r="I241" s="222"/>
      <c r="J241" s="222"/>
      <c r="K241" s="222"/>
      <c r="L241" s="222"/>
      <c r="M241" s="222"/>
      <c r="N241" s="222"/>
    </row>
    <row r="242" spans="1:14">
      <c r="A242" s="222"/>
      <c r="B242" s="222"/>
      <c r="C242" s="222"/>
      <c r="D242" s="222"/>
      <c r="E242" s="222"/>
      <c r="F242" s="222"/>
      <c r="G242" s="222"/>
      <c r="H242" s="222"/>
      <c r="I242" s="222"/>
      <c r="J242" s="222"/>
      <c r="K242" s="222"/>
      <c r="L242" s="222"/>
      <c r="M242" s="222"/>
      <c r="N242" s="222"/>
    </row>
    <row r="243" spans="1:14">
      <c r="A243" s="222"/>
      <c r="B243" s="222"/>
      <c r="C243" s="222"/>
      <c r="D243" s="222"/>
      <c r="E243" s="222"/>
      <c r="F243" s="222"/>
      <c r="G243" s="222"/>
      <c r="H243" s="222"/>
      <c r="I243" s="222"/>
      <c r="J243" s="222"/>
      <c r="K243" s="222"/>
      <c r="L243" s="222"/>
      <c r="M243" s="222"/>
      <c r="N243" s="222"/>
    </row>
    <row r="244" spans="1:14">
      <c r="A244" s="222"/>
      <c r="B244" s="222"/>
      <c r="C244" s="222"/>
      <c r="D244" s="222"/>
      <c r="E244" s="222"/>
      <c r="F244" s="222"/>
      <c r="G244" s="222"/>
      <c r="H244" s="222"/>
      <c r="I244" s="222"/>
      <c r="J244" s="222"/>
      <c r="K244" s="222"/>
      <c r="L244" s="222"/>
      <c r="M244" s="222"/>
      <c r="N244" s="222"/>
    </row>
    <row r="245" spans="1:14">
      <c r="A245" s="222"/>
      <c r="B245" s="222"/>
      <c r="C245" s="222"/>
      <c r="D245" s="222"/>
      <c r="E245" s="222"/>
      <c r="F245" s="222"/>
      <c r="G245" s="222"/>
      <c r="H245" s="222"/>
      <c r="I245" s="222"/>
      <c r="J245" s="222"/>
      <c r="K245" s="222"/>
      <c r="L245" s="222"/>
      <c r="M245" s="222"/>
      <c r="N245" s="222"/>
    </row>
    <row r="246" spans="1:14">
      <c r="A246" s="222"/>
      <c r="B246" s="222"/>
      <c r="C246" s="222"/>
      <c r="D246" s="222"/>
      <c r="E246" s="222"/>
      <c r="F246" s="222"/>
      <c r="G246" s="222"/>
      <c r="H246" s="222"/>
      <c r="I246" s="222"/>
      <c r="J246" s="222"/>
      <c r="K246" s="222"/>
      <c r="L246" s="222"/>
      <c r="M246" s="222"/>
      <c r="N246" s="222"/>
    </row>
    <row r="247" spans="1:14">
      <c r="A247" s="222"/>
      <c r="B247" s="222"/>
      <c r="C247" s="222"/>
      <c r="D247" s="222"/>
      <c r="E247" s="222"/>
      <c r="F247" s="222"/>
      <c r="G247" s="222"/>
      <c r="H247" s="222"/>
      <c r="I247" s="222"/>
      <c r="J247" s="222"/>
      <c r="K247" s="222"/>
      <c r="L247" s="222"/>
      <c r="M247" s="222"/>
      <c r="N247" s="222"/>
    </row>
    <row r="248" spans="1:14">
      <c r="A248" s="222"/>
      <c r="B248" s="222"/>
      <c r="C248" s="222"/>
      <c r="D248" s="222"/>
      <c r="E248" s="222"/>
      <c r="F248" s="222"/>
      <c r="G248" s="222"/>
      <c r="H248" s="222"/>
      <c r="I248" s="222"/>
      <c r="J248" s="222"/>
      <c r="K248" s="222"/>
      <c r="L248" s="222"/>
      <c r="M248" s="222"/>
      <c r="N248" s="222"/>
    </row>
    <row r="249" spans="1:14">
      <c r="A249" s="222"/>
      <c r="B249" s="222"/>
      <c r="C249" s="222"/>
      <c r="D249" s="222"/>
      <c r="E249" s="222"/>
      <c r="F249" s="222"/>
      <c r="G249" s="222"/>
      <c r="H249" s="222"/>
      <c r="I249" s="222"/>
      <c r="J249" s="222"/>
      <c r="K249" s="222"/>
      <c r="L249" s="222"/>
      <c r="M249" s="222"/>
      <c r="N249" s="222"/>
    </row>
    <row r="250" spans="1:14">
      <c r="A250" s="222"/>
      <c r="B250" s="222"/>
      <c r="C250" s="222"/>
      <c r="D250" s="222"/>
      <c r="E250" s="222"/>
      <c r="F250" s="222"/>
      <c r="G250" s="222"/>
      <c r="H250" s="222"/>
      <c r="I250" s="222"/>
      <c r="J250" s="222"/>
      <c r="K250" s="222"/>
      <c r="L250" s="222"/>
      <c r="M250" s="222"/>
      <c r="N250" s="222"/>
    </row>
    <row r="251" spans="1:14">
      <c r="A251" s="222"/>
      <c r="B251" s="222"/>
      <c r="C251" s="222"/>
      <c r="D251" s="222"/>
      <c r="E251" s="222"/>
      <c r="F251" s="222"/>
      <c r="G251" s="222"/>
      <c r="H251" s="222"/>
      <c r="I251" s="222"/>
      <c r="J251" s="222"/>
      <c r="K251" s="222"/>
      <c r="L251" s="222"/>
      <c r="M251" s="222"/>
      <c r="N251" s="222"/>
    </row>
    <row r="252" spans="1:14">
      <c r="A252" s="222"/>
      <c r="B252" s="222"/>
      <c r="C252" s="222"/>
      <c r="D252" s="222"/>
      <c r="E252" s="222"/>
      <c r="F252" s="222"/>
      <c r="G252" s="222"/>
      <c r="H252" s="222"/>
      <c r="I252" s="222"/>
      <c r="J252" s="222"/>
      <c r="K252" s="222"/>
      <c r="L252" s="222"/>
      <c r="M252" s="222"/>
      <c r="N252" s="222"/>
    </row>
    <row r="253" spans="1:14">
      <c r="A253" s="222"/>
      <c r="B253" s="222"/>
      <c r="C253" s="222"/>
      <c r="D253" s="222"/>
      <c r="E253" s="222"/>
      <c r="F253" s="222"/>
      <c r="G253" s="222"/>
      <c r="H253" s="222"/>
      <c r="I253" s="222"/>
      <c r="J253" s="222"/>
      <c r="K253" s="222"/>
      <c r="L253" s="222"/>
      <c r="M253" s="222"/>
      <c r="N253" s="222"/>
    </row>
    <row r="254" spans="1:14">
      <c r="A254" s="222"/>
      <c r="B254" s="222"/>
      <c r="C254" s="222"/>
      <c r="D254" s="222"/>
      <c r="E254" s="222"/>
      <c r="F254" s="222"/>
      <c r="G254" s="222"/>
      <c r="H254" s="222"/>
      <c r="I254" s="222"/>
      <c r="J254" s="222"/>
      <c r="K254" s="222"/>
      <c r="L254" s="222"/>
      <c r="M254" s="222"/>
      <c r="N254" s="222"/>
    </row>
    <row r="255" spans="1:14">
      <c r="A255" s="222"/>
      <c r="B255" s="222"/>
      <c r="C255" s="222"/>
      <c r="D255" s="222"/>
      <c r="E255" s="222"/>
      <c r="F255" s="222"/>
      <c r="G255" s="222"/>
      <c r="H255" s="222"/>
      <c r="I255" s="222"/>
      <c r="J255" s="222"/>
      <c r="K255" s="222"/>
      <c r="L255" s="222"/>
      <c r="M255" s="222"/>
      <c r="N255" s="222"/>
    </row>
    <row r="256" spans="1:14">
      <c r="A256" s="222"/>
      <c r="B256" s="222"/>
      <c r="C256" s="222"/>
      <c r="D256" s="222"/>
      <c r="E256" s="222"/>
      <c r="F256" s="222"/>
      <c r="G256" s="222"/>
      <c r="H256" s="222"/>
      <c r="I256" s="222"/>
      <c r="J256" s="222"/>
      <c r="K256" s="222"/>
      <c r="L256" s="222"/>
      <c r="M256" s="222"/>
      <c r="N256" s="222"/>
    </row>
    <row r="257" spans="1:14">
      <c r="A257" s="222"/>
      <c r="B257" s="222"/>
      <c r="C257" s="222"/>
      <c r="D257" s="222"/>
      <c r="E257" s="222"/>
      <c r="F257" s="222"/>
      <c r="G257" s="222"/>
      <c r="H257" s="222"/>
      <c r="I257" s="222"/>
      <c r="J257" s="222"/>
      <c r="K257" s="222"/>
      <c r="L257" s="222"/>
      <c r="M257" s="222"/>
      <c r="N257" s="222"/>
    </row>
    <row r="258" spans="1:14">
      <c r="A258" s="222"/>
      <c r="B258" s="222"/>
      <c r="C258" s="222"/>
      <c r="D258" s="222"/>
      <c r="E258" s="222"/>
      <c r="F258" s="222"/>
      <c r="G258" s="222"/>
      <c r="H258" s="222"/>
      <c r="I258" s="222"/>
      <c r="J258" s="222"/>
      <c r="K258" s="222"/>
      <c r="L258" s="222"/>
      <c r="M258" s="222"/>
      <c r="N258" s="222"/>
    </row>
    <row r="259" spans="1:14">
      <c r="A259" s="222"/>
      <c r="B259" s="222"/>
      <c r="C259" s="222"/>
      <c r="D259" s="222"/>
      <c r="E259" s="222"/>
      <c r="F259" s="222"/>
      <c r="G259" s="222"/>
      <c r="H259" s="222"/>
      <c r="I259" s="222"/>
      <c r="J259" s="222"/>
      <c r="K259" s="222"/>
      <c r="L259" s="222"/>
      <c r="M259" s="222"/>
      <c r="N259" s="222"/>
    </row>
    <row r="260" spans="1:14">
      <c r="A260" s="222"/>
      <c r="B260" s="222"/>
      <c r="C260" s="222"/>
      <c r="D260" s="222"/>
      <c r="E260" s="222"/>
      <c r="F260" s="222"/>
      <c r="G260" s="222"/>
      <c r="H260" s="222"/>
      <c r="I260" s="222"/>
      <c r="J260" s="222"/>
      <c r="K260" s="222"/>
      <c r="L260" s="222"/>
      <c r="M260" s="222"/>
      <c r="N260" s="222"/>
    </row>
    <row r="261" spans="1:14">
      <c r="A261" s="222"/>
      <c r="B261" s="222"/>
      <c r="C261" s="222"/>
      <c r="D261" s="222"/>
      <c r="E261" s="222"/>
      <c r="F261" s="222"/>
      <c r="G261" s="222"/>
      <c r="H261" s="222"/>
      <c r="I261" s="222"/>
      <c r="J261" s="222"/>
      <c r="K261" s="222"/>
      <c r="L261" s="222"/>
      <c r="M261" s="222"/>
      <c r="N261" s="222"/>
    </row>
    <row r="262" spans="1:14">
      <c r="A262" s="222"/>
      <c r="B262" s="222"/>
      <c r="C262" s="222"/>
      <c r="D262" s="222"/>
      <c r="E262" s="222"/>
      <c r="F262" s="222"/>
      <c r="G262" s="222"/>
      <c r="H262" s="222"/>
      <c r="I262" s="222"/>
      <c r="J262" s="222"/>
      <c r="K262" s="222"/>
      <c r="L262" s="222"/>
      <c r="M262" s="222"/>
      <c r="N262" s="222"/>
    </row>
    <row r="263" spans="1:14">
      <c r="A263" s="222"/>
      <c r="B263" s="222"/>
      <c r="C263" s="222"/>
      <c r="D263" s="222"/>
      <c r="E263" s="222"/>
      <c r="F263" s="222"/>
      <c r="G263" s="222"/>
      <c r="H263" s="222"/>
      <c r="I263" s="222"/>
      <c r="J263" s="222"/>
      <c r="K263" s="222"/>
      <c r="L263" s="222"/>
      <c r="M263" s="222"/>
      <c r="N263" s="222"/>
    </row>
    <row r="264" spans="1:14">
      <c r="A264" s="222"/>
      <c r="B264" s="222"/>
      <c r="C264" s="222"/>
      <c r="D264" s="222"/>
      <c r="E264" s="222"/>
      <c r="F264" s="222"/>
      <c r="G264" s="222"/>
      <c r="H264" s="222"/>
      <c r="I264" s="222"/>
      <c r="J264" s="222"/>
      <c r="K264" s="222"/>
      <c r="L264" s="222"/>
      <c r="M264" s="222"/>
      <c r="N264" s="222"/>
    </row>
    <row r="265" spans="1:14">
      <c r="A265" s="222"/>
      <c r="B265" s="222"/>
      <c r="C265" s="222"/>
      <c r="D265" s="222"/>
      <c r="E265" s="222"/>
      <c r="F265" s="222"/>
      <c r="G265" s="222"/>
      <c r="H265" s="222"/>
      <c r="I265" s="222"/>
      <c r="J265" s="222"/>
      <c r="K265" s="222"/>
      <c r="L265" s="222"/>
      <c r="M265" s="222"/>
      <c r="N265" s="222"/>
    </row>
    <row r="266" spans="1:14">
      <c r="A266" s="222"/>
      <c r="B266" s="222"/>
      <c r="C266" s="222"/>
      <c r="D266" s="222"/>
      <c r="E266" s="222"/>
      <c r="F266" s="222"/>
      <c r="G266" s="222"/>
      <c r="H266" s="222"/>
      <c r="I266" s="222"/>
      <c r="J266" s="222"/>
      <c r="K266" s="222"/>
      <c r="L266" s="222"/>
      <c r="M266" s="222"/>
      <c r="N266" s="222"/>
    </row>
    <row r="267" spans="1:14">
      <c r="A267" s="222"/>
      <c r="B267" s="222"/>
      <c r="C267" s="222"/>
      <c r="D267" s="222"/>
      <c r="E267" s="222"/>
      <c r="F267" s="222"/>
      <c r="G267" s="222"/>
      <c r="H267" s="222"/>
      <c r="I267" s="222"/>
      <c r="J267" s="222"/>
      <c r="K267" s="222"/>
      <c r="L267" s="222"/>
      <c r="M267" s="222"/>
      <c r="N267" s="222"/>
    </row>
    <row r="268" spans="1:14">
      <c r="A268" s="222"/>
      <c r="B268" s="222"/>
      <c r="C268" s="222"/>
      <c r="D268" s="222"/>
      <c r="E268" s="222"/>
      <c r="F268" s="222"/>
      <c r="G268" s="222"/>
      <c r="H268" s="222"/>
      <c r="I268" s="222"/>
      <c r="J268" s="222"/>
      <c r="K268" s="222"/>
      <c r="L268" s="222"/>
      <c r="M268" s="222"/>
      <c r="N268" s="222"/>
    </row>
    <row r="269" spans="1:14">
      <c r="A269" s="222"/>
      <c r="B269" s="222"/>
      <c r="C269" s="222"/>
      <c r="D269" s="222"/>
      <c r="E269" s="222"/>
      <c r="F269" s="222"/>
      <c r="G269" s="222"/>
      <c r="H269" s="222"/>
      <c r="I269" s="222"/>
      <c r="J269" s="222"/>
      <c r="K269" s="222"/>
      <c r="L269" s="222"/>
      <c r="M269" s="222"/>
      <c r="N269" s="222"/>
    </row>
    <row r="270" spans="1:14">
      <c r="A270" s="222"/>
      <c r="B270" s="222"/>
      <c r="C270" s="222"/>
      <c r="D270" s="222"/>
      <c r="E270" s="222"/>
      <c r="F270" s="222"/>
      <c r="G270" s="222"/>
      <c r="H270" s="222"/>
      <c r="I270" s="222"/>
      <c r="J270" s="222"/>
      <c r="K270" s="222"/>
      <c r="L270" s="222"/>
      <c r="M270" s="222"/>
      <c r="N270" s="222"/>
    </row>
    <row r="271" spans="1:14">
      <c r="A271" s="222"/>
      <c r="B271" s="222"/>
      <c r="C271" s="222"/>
      <c r="D271" s="222"/>
      <c r="E271" s="222"/>
      <c r="F271" s="222"/>
      <c r="G271" s="222"/>
      <c r="H271" s="222"/>
      <c r="I271" s="222"/>
      <c r="J271" s="222"/>
      <c r="K271" s="222"/>
      <c r="L271" s="222"/>
      <c r="M271" s="222"/>
      <c r="N271" s="222"/>
    </row>
    <row r="272" spans="1:14">
      <c r="A272" s="222"/>
      <c r="B272" s="222"/>
      <c r="C272" s="222"/>
      <c r="D272" s="222"/>
      <c r="E272" s="222"/>
      <c r="F272" s="222"/>
      <c r="G272" s="222"/>
      <c r="H272" s="222"/>
      <c r="I272" s="222"/>
      <c r="J272" s="222"/>
      <c r="K272" s="222"/>
      <c r="L272" s="222"/>
      <c r="M272" s="222"/>
      <c r="N272" s="222"/>
    </row>
    <row r="273" spans="1:14">
      <c r="A273" s="222"/>
      <c r="B273" s="222"/>
      <c r="C273" s="222"/>
      <c r="D273" s="222"/>
      <c r="E273" s="222"/>
      <c r="F273" s="222"/>
      <c r="G273" s="222"/>
      <c r="H273" s="222"/>
      <c r="I273" s="222"/>
      <c r="J273" s="222"/>
      <c r="K273" s="222"/>
      <c r="L273" s="222"/>
      <c r="M273" s="222"/>
      <c r="N273" s="222"/>
    </row>
    <row r="274" spans="1:14">
      <c r="A274" s="222"/>
      <c r="B274" s="222"/>
      <c r="C274" s="222"/>
      <c r="D274" s="222"/>
      <c r="E274" s="222"/>
      <c r="F274" s="222"/>
      <c r="G274" s="222"/>
      <c r="H274" s="222"/>
      <c r="I274" s="222"/>
      <c r="J274" s="222"/>
      <c r="K274" s="222"/>
      <c r="L274" s="222"/>
      <c r="M274" s="222"/>
      <c r="N274" s="222"/>
    </row>
    <row r="275" spans="1:14">
      <c r="A275" s="222"/>
      <c r="B275" s="222"/>
      <c r="C275" s="222"/>
      <c r="D275" s="222"/>
      <c r="E275" s="222"/>
      <c r="F275" s="222"/>
      <c r="G275" s="222"/>
      <c r="H275" s="222"/>
      <c r="I275" s="222"/>
      <c r="J275" s="222"/>
      <c r="K275" s="222"/>
      <c r="L275" s="222"/>
      <c r="M275" s="222"/>
      <c r="N275" s="222"/>
    </row>
    <row r="276" spans="1:14">
      <c r="A276" s="222"/>
      <c r="B276" s="222"/>
      <c r="C276" s="222"/>
      <c r="D276" s="222"/>
      <c r="E276" s="222"/>
      <c r="F276" s="222"/>
      <c r="G276" s="222"/>
      <c r="H276" s="222"/>
      <c r="I276" s="222"/>
      <c r="J276" s="222"/>
      <c r="K276" s="222"/>
      <c r="L276" s="222"/>
      <c r="M276" s="222"/>
      <c r="N276" s="222"/>
    </row>
    <row r="277" spans="1:14">
      <c r="A277" s="222"/>
      <c r="B277" s="222"/>
      <c r="C277" s="222"/>
      <c r="D277" s="222"/>
      <c r="E277" s="222"/>
      <c r="F277" s="222"/>
      <c r="G277" s="222"/>
      <c r="H277" s="222"/>
      <c r="I277" s="222"/>
      <c r="J277" s="222"/>
      <c r="K277" s="222"/>
      <c r="L277" s="222"/>
      <c r="M277" s="222"/>
      <c r="N277" s="222"/>
    </row>
    <row r="278" spans="1:14">
      <c r="A278" s="222"/>
      <c r="B278" s="222"/>
      <c r="C278" s="222"/>
      <c r="D278" s="222"/>
      <c r="E278" s="222"/>
      <c r="F278" s="222"/>
      <c r="G278" s="222"/>
      <c r="H278" s="222"/>
      <c r="I278" s="222"/>
      <c r="J278" s="222"/>
      <c r="K278" s="222"/>
      <c r="L278" s="222"/>
      <c r="M278" s="222"/>
      <c r="N278" s="222"/>
    </row>
    <row r="279" spans="1:14">
      <c r="A279" s="222"/>
      <c r="B279" s="222"/>
      <c r="C279" s="222"/>
      <c r="D279" s="222"/>
      <c r="E279" s="222"/>
      <c r="F279" s="222"/>
      <c r="G279" s="222"/>
      <c r="H279" s="222"/>
      <c r="I279" s="222"/>
      <c r="J279" s="222"/>
      <c r="K279" s="222"/>
      <c r="L279" s="222"/>
      <c r="M279" s="222"/>
      <c r="N279" s="222"/>
    </row>
    <row r="280" spans="1:14">
      <c r="A280" s="222"/>
      <c r="B280" s="222"/>
      <c r="C280" s="222"/>
      <c r="D280" s="222"/>
      <c r="E280" s="222"/>
      <c r="F280" s="222"/>
      <c r="G280" s="222"/>
      <c r="H280" s="222"/>
      <c r="I280" s="222"/>
      <c r="J280" s="222"/>
      <c r="K280" s="222"/>
      <c r="L280" s="222"/>
      <c r="M280" s="222"/>
      <c r="N280" s="222"/>
    </row>
    <row r="281" spans="1:14">
      <c r="A281" s="222"/>
      <c r="B281" s="222"/>
      <c r="C281" s="222"/>
      <c r="D281" s="222"/>
      <c r="E281" s="222"/>
      <c r="F281" s="222"/>
      <c r="G281" s="222"/>
      <c r="H281" s="222"/>
      <c r="I281" s="222"/>
      <c r="J281" s="222"/>
      <c r="K281" s="222"/>
      <c r="L281" s="222"/>
      <c r="M281" s="222"/>
      <c r="N281" s="222"/>
    </row>
    <row r="282" spans="1:14">
      <c r="A282" s="222"/>
      <c r="B282" s="222"/>
      <c r="C282" s="222"/>
      <c r="D282" s="222"/>
      <c r="E282" s="222"/>
      <c r="F282" s="222"/>
      <c r="G282" s="222"/>
      <c r="H282" s="222"/>
      <c r="I282" s="222"/>
      <c r="J282" s="222"/>
      <c r="K282" s="222"/>
      <c r="L282" s="222"/>
      <c r="M282" s="222"/>
      <c r="N282" s="222"/>
    </row>
    <row r="283" spans="1:14">
      <c r="A283" s="222"/>
      <c r="B283" s="222"/>
      <c r="C283" s="222"/>
      <c r="D283" s="222"/>
      <c r="E283" s="222"/>
      <c r="F283" s="222"/>
      <c r="G283" s="222"/>
      <c r="H283" s="222"/>
      <c r="I283" s="222"/>
      <c r="J283" s="222"/>
      <c r="K283" s="222"/>
      <c r="L283" s="222"/>
      <c r="M283" s="222"/>
      <c r="N283" s="222"/>
    </row>
    <row r="284" spans="1:14">
      <c r="A284" s="222"/>
      <c r="B284" s="222"/>
      <c r="C284" s="222"/>
      <c r="D284" s="222"/>
      <c r="E284" s="222"/>
      <c r="F284" s="222"/>
      <c r="G284" s="222"/>
      <c r="H284" s="222"/>
      <c r="I284" s="222"/>
      <c r="J284" s="222"/>
      <c r="K284" s="222"/>
      <c r="L284" s="222"/>
      <c r="M284" s="222"/>
      <c r="N284" s="222"/>
    </row>
    <row r="285" spans="1:14">
      <c r="A285" s="222"/>
      <c r="B285" s="222"/>
      <c r="C285" s="222"/>
      <c r="D285" s="222"/>
      <c r="E285" s="222"/>
      <c r="F285" s="222"/>
      <c r="G285" s="222"/>
      <c r="H285" s="222"/>
      <c r="I285" s="222"/>
      <c r="J285" s="222"/>
      <c r="K285" s="222"/>
      <c r="L285" s="222"/>
      <c r="M285" s="222"/>
      <c r="N285" s="222"/>
    </row>
    <row r="286" spans="1:14">
      <c r="A286" s="222"/>
      <c r="B286" s="222"/>
      <c r="C286" s="222"/>
      <c r="D286" s="222"/>
      <c r="E286" s="222"/>
      <c r="F286" s="222"/>
      <c r="G286" s="222"/>
      <c r="H286" s="222"/>
      <c r="I286" s="222"/>
      <c r="J286" s="222"/>
      <c r="K286" s="222"/>
      <c r="L286" s="222"/>
      <c r="M286" s="222"/>
      <c r="N286" s="222"/>
    </row>
    <row r="287" spans="1:14">
      <c r="A287" s="222"/>
      <c r="B287" s="222"/>
      <c r="C287" s="222"/>
      <c r="D287" s="222"/>
      <c r="E287" s="222"/>
      <c r="F287" s="222"/>
      <c r="G287" s="222"/>
      <c r="H287" s="222"/>
      <c r="I287" s="222"/>
      <c r="J287" s="222"/>
      <c r="K287" s="222"/>
      <c r="L287" s="222"/>
      <c r="M287" s="222"/>
      <c r="N287" s="222"/>
    </row>
    <row r="288" spans="1:14">
      <c r="A288" s="222"/>
      <c r="B288" s="222"/>
      <c r="C288" s="222"/>
      <c r="D288" s="222"/>
      <c r="E288" s="222"/>
      <c r="F288" s="222"/>
      <c r="G288" s="222"/>
      <c r="H288" s="222"/>
      <c r="I288" s="222"/>
      <c r="J288" s="222"/>
      <c r="K288" s="222"/>
      <c r="L288" s="222"/>
      <c r="M288" s="222"/>
      <c r="N288" s="222"/>
    </row>
    <row r="289" spans="1:14">
      <c r="A289" s="222"/>
      <c r="B289" s="222"/>
      <c r="C289" s="222"/>
      <c r="D289" s="222"/>
      <c r="E289" s="222"/>
      <c r="F289" s="222"/>
      <c r="G289" s="222"/>
      <c r="H289" s="222"/>
      <c r="I289" s="222"/>
      <c r="J289" s="222"/>
      <c r="K289" s="222"/>
      <c r="L289" s="222"/>
      <c r="M289" s="222"/>
      <c r="N289" s="222"/>
    </row>
    <row r="290" spans="1:14">
      <c r="A290" s="222"/>
      <c r="B290" s="222"/>
      <c r="C290" s="222"/>
      <c r="D290" s="222"/>
      <c r="E290" s="222"/>
      <c r="F290" s="222"/>
      <c r="G290" s="222"/>
      <c r="H290" s="222"/>
      <c r="I290" s="222"/>
      <c r="J290" s="222"/>
      <c r="K290" s="222"/>
      <c r="L290" s="222"/>
      <c r="M290" s="222"/>
      <c r="N290" s="222"/>
    </row>
    <row r="291" spans="1:14">
      <c r="A291" s="222"/>
      <c r="B291" s="222"/>
      <c r="C291" s="222"/>
      <c r="D291" s="222"/>
      <c r="E291" s="222"/>
      <c r="F291" s="222"/>
      <c r="G291" s="222"/>
      <c r="H291" s="222"/>
      <c r="I291" s="222"/>
      <c r="J291" s="222"/>
      <c r="K291" s="222"/>
      <c r="L291" s="222"/>
      <c r="M291" s="222"/>
      <c r="N291" s="222"/>
    </row>
    <row r="292" spans="1:14">
      <c r="A292" s="222"/>
      <c r="B292" s="222"/>
      <c r="C292" s="222"/>
      <c r="D292" s="222"/>
      <c r="E292" s="222"/>
      <c r="F292" s="222"/>
      <c r="G292" s="222"/>
      <c r="H292" s="222"/>
      <c r="I292" s="222"/>
      <c r="J292" s="222"/>
      <c r="K292" s="222"/>
      <c r="L292" s="222"/>
      <c r="M292" s="222"/>
      <c r="N292" s="222"/>
    </row>
    <row r="293" spans="1:14">
      <c r="A293" s="222"/>
      <c r="B293" s="222"/>
      <c r="C293" s="222"/>
      <c r="D293" s="222"/>
      <c r="E293" s="222"/>
      <c r="F293" s="222"/>
      <c r="G293" s="222"/>
      <c r="H293" s="222"/>
      <c r="I293" s="222"/>
      <c r="J293" s="222"/>
      <c r="K293" s="222"/>
      <c r="L293" s="222"/>
      <c r="M293" s="222"/>
      <c r="N293" s="222"/>
    </row>
    <row r="294" spans="1:14">
      <c r="A294" s="222"/>
      <c r="B294" s="222"/>
      <c r="C294" s="222"/>
      <c r="D294" s="222"/>
      <c r="E294" s="222"/>
      <c r="F294" s="222"/>
      <c r="G294" s="222"/>
      <c r="H294" s="222"/>
      <c r="I294" s="222"/>
      <c r="J294" s="222"/>
      <c r="K294" s="222"/>
      <c r="L294" s="222"/>
      <c r="M294" s="222"/>
      <c r="N294" s="222"/>
    </row>
    <row r="295" spans="1:14">
      <c r="A295" s="222"/>
      <c r="B295" s="222"/>
      <c r="C295" s="222"/>
      <c r="D295" s="222"/>
      <c r="E295" s="222"/>
      <c r="F295" s="222"/>
      <c r="G295" s="222"/>
      <c r="H295" s="222"/>
      <c r="I295" s="222"/>
      <c r="J295" s="222"/>
      <c r="K295" s="222"/>
      <c r="L295" s="222"/>
      <c r="M295" s="222"/>
      <c r="N295" s="222"/>
    </row>
    <row r="296" spans="1:14">
      <c r="A296" s="222"/>
      <c r="B296" s="222"/>
      <c r="C296" s="222"/>
      <c r="D296" s="222"/>
      <c r="E296" s="222"/>
      <c r="F296" s="222"/>
      <c r="G296" s="222"/>
      <c r="H296" s="222"/>
      <c r="I296" s="222"/>
      <c r="J296" s="222"/>
      <c r="K296" s="222"/>
      <c r="L296" s="222"/>
      <c r="M296" s="222"/>
      <c r="N296" s="222"/>
    </row>
    <row r="297" spans="1:14">
      <c r="A297" s="222"/>
      <c r="B297" s="222"/>
      <c r="C297" s="222"/>
      <c r="D297" s="222"/>
      <c r="E297" s="222"/>
      <c r="F297" s="222"/>
      <c r="G297" s="222"/>
      <c r="H297" s="222"/>
      <c r="I297" s="222"/>
      <c r="J297" s="222"/>
      <c r="K297" s="222"/>
      <c r="L297" s="222"/>
      <c r="M297" s="222"/>
      <c r="N297" s="222"/>
    </row>
    <row r="298" spans="1:14">
      <c r="A298" s="222"/>
      <c r="B298" s="222"/>
      <c r="C298" s="222"/>
      <c r="D298" s="222"/>
      <c r="E298" s="222"/>
      <c r="F298" s="222"/>
      <c r="G298" s="222"/>
      <c r="H298" s="222"/>
      <c r="I298" s="222"/>
      <c r="J298" s="222"/>
      <c r="K298" s="222"/>
      <c r="L298" s="222"/>
      <c r="M298" s="222"/>
      <c r="N298" s="222"/>
    </row>
    <row r="299" spans="1:14">
      <c r="A299" s="222"/>
      <c r="B299" s="222"/>
      <c r="C299" s="222"/>
      <c r="D299" s="222"/>
      <c r="E299" s="222"/>
      <c r="F299" s="222"/>
      <c r="G299" s="222"/>
      <c r="H299" s="222"/>
      <c r="I299" s="222"/>
      <c r="J299" s="222"/>
      <c r="K299" s="222"/>
      <c r="L299" s="222"/>
      <c r="M299" s="222"/>
      <c r="N299" s="222"/>
    </row>
    <row r="300" spans="1:14">
      <c r="A300" s="222"/>
      <c r="B300" s="222"/>
      <c r="C300" s="222"/>
      <c r="D300" s="222"/>
      <c r="E300" s="222"/>
      <c r="F300" s="222"/>
      <c r="G300" s="222"/>
      <c r="H300" s="222"/>
      <c r="I300" s="222"/>
      <c r="J300" s="222"/>
      <c r="K300" s="222"/>
      <c r="L300" s="222"/>
      <c r="M300" s="222"/>
      <c r="N300" s="222"/>
    </row>
    <row r="301" spans="1:14">
      <c r="A301" s="222"/>
      <c r="B301" s="222"/>
      <c r="C301" s="222"/>
      <c r="D301" s="222"/>
      <c r="E301" s="222"/>
      <c r="F301" s="222"/>
      <c r="G301" s="222"/>
      <c r="H301" s="222"/>
      <c r="I301" s="222"/>
      <c r="J301" s="222"/>
      <c r="K301" s="222"/>
      <c r="L301" s="222"/>
      <c r="M301" s="222"/>
      <c r="N301" s="222"/>
    </row>
    <row r="302" spans="1:14">
      <c r="A302" s="222"/>
      <c r="B302" s="222"/>
      <c r="C302" s="222"/>
      <c r="D302" s="222"/>
      <c r="E302" s="222"/>
      <c r="F302" s="222"/>
      <c r="G302" s="222"/>
      <c r="H302" s="222"/>
      <c r="I302" s="222"/>
      <c r="J302" s="222"/>
      <c r="K302" s="222"/>
      <c r="L302" s="222"/>
      <c r="M302" s="222"/>
      <c r="N302" s="222"/>
    </row>
    <row r="303" spans="1:14">
      <c r="A303" s="222"/>
      <c r="B303" s="222"/>
      <c r="C303" s="222"/>
      <c r="D303" s="222"/>
      <c r="E303" s="222"/>
      <c r="F303" s="222"/>
      <c r="G303" s="222"/>
      <c r="H303" s="222"/>
      <c r="I303" s="222"/>
      <c r="J303" s="222"/>
      <c r="K303" s="222"/>
      <c r="L303" s="222"/>
      <c r="M303" s="222"/>
      <c r="N303" s="222"/>
    </row>
    <row r="304" spans="1:14">
      <c r="A304" s="222"/>
      <c r="B304" s="222"/>
      <c r="C304" s="222"/>
      <c r="D304" s="222"/>
      <c r="E304" s="222"/>
      <c r="F304" s="222"/>
      <c r="G304" s="222"/>
      <c r="H304" s="222"/>
      <c r="I304" s="222"/>
      <c r="J304" s="222"/>
      <c r="K304" s="222"/>
      <c r="L304" s="222"/>
      <c r="M304" s="222"/>
      <c r="N304" s="222"/>
    </row>
  </sheetData>
  <mergeCells count="10">
    <mergeCell ref="B12:B13"/>
    <mergeCell ref="C12:C13"/>
    <mergeCell ref="D12:D13"/>
    <mergeCell ref="E12:G12"/>
    <mergeCell ref="C4:M4"/>
    <mergeCell ref="H12:H13"/>
    <mergeCell ref="I12:I13"/>
    <mergeCell ref="J12:J13"/>
    <mergeCell ref="K12:M12"/>
    <mergeCell ref="C5:M6"/>
  </mergeCells>
  <phoneticPr fontId="7"/>
  <printOptions horizontalCentered="1"/>
  <pageMargins left="0.36" right="0.23" top="0.59055118110236227" bottom="0.59055118110236227" header="0.31496062992125984" footer="0.31496062992125984"/>
  <pageSetup paperSize="9" scale="89" fitToHeight="0" orientation="portrait" r:id="rId1"/>
  <rowBreaks count="1" manualBreakCount="1">
    <brk id="63" max="1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R899"/>
  <sheetViews>
    <sheetView zoomScaleNormal="100" zoomScaleSheetLayoutView="85" workbookViewId="0">
      <selection activeCell="P12" sqref="P12"/>
    </sheetView>
  </sheetViews>
  <sheetFormatPr defaultColWidth="9" defaultRowHeight="13.5"/>
  <cols>
    <col min="1" max="1" width="1.625" style="120" customWidth="1"/>
    <col min="2" max="2" width="4.625" style="120" customWidth="1"/>
    <col min="3" max="3" width="10.625" style="120" customWidth="1"/>
    <col min="4" max="4" width="11.625" style="120" customWidth="1"/>
    <col min="5" max="7" width="8.625" style="120" customWidth="1"/>
    <col min="8" max="8" width="4.625" style="120" customWidth="1"/>
    <col min="9" max="9" width="10.625" style="120" customWidth="1"/>
    <col min="10" max="10" width="11.625" style="120" customWidth="1"/>
    <col min="11" max="13" width="8.625" style="120" customWidth="1"/>
    <col min="14" max="14" width="1.625" style="120" customWidth="1"/>
    <col min="15" max="16384" width="9" style="120"/>
  </cols>
  <sheetData>
    <row r="2" spans="2:18">
      <c r="B2" s="205" t="s">
        <v>1964</v>
      </c>
      <c r="C2" s="205"/>
      <c r="D2" s="205"/>
      <c r="E2" s="205"/>
      <c r="F2" s="205"/>
      <c r="G2" s="205"/>
      <c r="H2" s="205"/>
      <c r="I2" s="205"/>
      <c r="J2" s="205"/>
      <c r="K2" s="205"/>
      <c r="L2" s="205"/>
      <c r="M2" s="205"/>
    </row>
    <row r="3" spans="2:18">
      <c r="B3" s="205"/>
      <c r="C3" s="205"/>
      <c r="D3" s="205"/>
      <c r="E3" s="205"/>
      <c r="F3" s="205"/>
      <c r="G3" s="205"/>
      <c r="H3" s="205"/>
      <c r="I3" s="205"/>
      <c r="J3" s="205"/>
      <c r="K3" s="205"/>
      <c r="L3" s="205"/>
      <c r="M3" s="205"/>
    </row>
    <row r="4" spans="2:18">
      <c r="B4" s="205"/>
      <c r="C4" s="170" t="s">
        <v>1880</v>
      </c>
      <c r="D4" s="205"/>
      <c r="E4" s="205"/>
      <c r="F4" s="205"/>
      <c r="G4" s="205"/>
      <c r="H4" s="205"/>
      <c r="I4" s="170"/>
      <c r="J4" s="205"/>
      <c r="K4" s="205"/>
      <c r="L4" s="205"/>
      <c r="M4" s="205"/>
    </row>
    <row r="5" spans="2:18">
      <c r="B5" s="205"/>
      <c r="C5" s="205"/>
      <c r="D5" s="205"/>
      <c r="E5" s="205"/>
      <c r="F5" s="205"/>
      <c r="G5" s="205"/>
      <c r="H5" s="205"/>
      <c r="I5" s="205"/>
      <c r="J5" s="205"/>
      <c r="K5" s="205"/>
      <c r="L5" s="205"/>
      <c r="M5" s="205"/>
    </row>
    <row r="6" spans="2:18" ht="20.100000000000001" customHeight="1">
      <c r="B6" s="318"/>
      <c r="C6" s="320" t="s">
        <v>1800</v>
      </c>
      <c r="D6" s="320" t="s">
        <v>1879</v>
      </c>
      <c r="E6" s="322" t="s">
        <v>1799</v>
      </c>
      <c r="F6" s="323"/>
      <c r="G6" s="324"/>
      <c r="H6" s="318"/>
      <c r="I6" s="320" t="s">
        <v>1800</v>
      </c>
      <c r="J6" s="320" t="s">
        <v>1879</v>
      </c>
      <c r="K6" s="322" t="s">
        <v>1799</v>
      </c>
      <c r="L6" s="323"/>
      <c r="M6" s="324"/>
    </row>
    <row r="7" spans="2:18" ht="22.5">
      <c r="B7" s="319"/>
      <c r="C7" s="321"/>
      <c r="D7" s="321"/>
      <c r="E7" s="206" t="s">
        <v>1916</v>
      </c>
      <c r="F7" s="206" t="s">
        <v>1957</v>
      </c>
      <c r="G7" s="207" t="s">
        <v>1958</v>
      </c>
      <c r="H7" s="319"/>
      <c r="I7" s="321"/>
      <c r="J7" s="321"/>
      <c r="K7" s="206" t="s">
        <v>1916</v>
      </c>
      <c r="L7" s="206" t="s">
        <v>1957</v>
      </c>
      <c r="M7" s="207" t="s">
        <v>1958</v>
      </c>
    </row>
    <row r="8" spans="2:18" ht="13.5" customHeight="1">
      <c r="B8" s="208">
        <v>1</v>
      </c>
      <c r="C8" s="209" t="s">
        <v>628</v>
      </c>
      <c r="D8" s="209" t="s">
        <v>639</v>
      </c>
      <c r="E8" s="210">
        <v>229</v>
      </c>
      <c r="F8" s="210">
        <v>572</v>
      </c>
      <c r="G8" s="210">
        <v>343</v>
      </c>
      <c r="H8" s="208">
        <v>51</v>
      </c>
      <c r="I8" s="209" t="s">
        <v>354</v>
      </c>
      <c r="J8" s="209" t="s">
        <v>357</v>
      </c>
      <c r="K8" s="213">
        <v>0</v>
      </c>
      <c r="L8" s="213">
        <v>37</v>
      </c>
      <c r="M8" s="213">
        <v>37</v>
      </c>
    </row>
    <row r="9" spans="2:18" ht="13.5" customHeight="1">
      <c r="B9" s="208">
        <v>2</v>
      </c>
      <c r="C9" s="209" t="s">
        <v>628</v>
      </c>
      <c r="D9" s="209" t="s">
        <v>638</v>
      </c>
      <c r="E9" s="210">
        <v>299</v>
      </c>
      <c r="F9" s="210">
        <v>617</v>
      </c>
      <c r="G9" s="210">
        <v>318</v>
      </c>
      <c r="H9" s="208">
        <v>52</v>
      </c>
      <c r="I9" s="209" t="s">
        <v>576</v>
      </c>
      <c r="J9" s="209" t="s">
        <v>1726</v>
      </c>
      <c r="K9" s="213">
        <v>11</v>
      </c>
      <c r="L9" s="213">
        <v>48</v>
      </c>
      <c r="M9" s="213">
        <v>37</v>
      </c>
    </row>
    <row r="10" spans="2:18" ht="13.5" customHeight="1">
      <c r="B10" s="208">
        <v>3</v>
      </c>
      <c r="C10" s="209" t="s">
        <v>576</v>
      </c>
      <c r="D10" s="209" t="s">
        <v>588</v>
      </c>
      <c r="E10" s="210">
        <v>70</v>
      </c>
      <c r="F10" s="210">
        <v>338</v>
      </c>
      <c r="G10" s="210">
        <v>268</v>
      </c>
      <c r="H10" s="208">
        <v>53</v>
      </c>
      <c r="I10" s="209" t="s">
        <v>317</v>
      </c>
      <c r="J10" s="209" t="s">
        <v>327</v>
      </c>
      <c r="K10" s="213">
        <v>0</v>
      </c>
      <c r="L10" s="213">
        <v>36</v>
      </c>
      <c r="M10" s="213">
        <v>36</v>
      </c>
    </row>
    <row r="11" spans="2:18" ht="13.5" customHeight="1">
      <c r="B11" s="208">
        <v>4</v>
      </c>
      <c r="C11" s="209" t="s">
        <v>1144</v>
      </c>
      <c r="D11" s="209" t="s">
        <v>1145</v>
      </c>
      <c r="E11" s="210">
        <v>295</v>
      </c>
      <c r="F11" s="210">
        <v>547</v>
      </c>
      <c r="G11" s="210">
        <v>252</v>
      </c>
      <c r="H11" s="208">
        <v>54</v>
      </c>
      <c r="I11" s="209" t="s">
        <v>691</v>
      </c>
      <c r="J11" s="209" t="s">
        <v>704</v>
      </c>
      <c r="K11" s="213">
        <v>43</v>
      </c>
      <c r="L11" s="213">
        <v>79</v>
      </c>
      <c r="M11" s="213">
        <v>36</v>
      </c>
    </row>
    <row r="12" spans="2:18" ht="13.5" customHeight="1">
      <c r="B12" s="208">
        <v>5</v>
      </c>
      <c r="C12" s="209" t="s">
        <v>1682</v>
      </c>
      <c r="D12" s="209" t="s">
        <v>1690</v>
      </c>
      <c r="E12" s="210">
        <v>131</v>
      </c>
      <c r="F12" s="210">
        <v>333</v>
      </c>
      <c r="G12" s="210">
        <v>202</v>
      </c>
      <c r="H12" s="208">
        <v>55</v>
      </c>
      <c r="I12" s="209" t="s">
        <v>1105</v>
      </c>
      <c r="J12" s="209" t="s">
        <v>1131</v>
      </c>
      <c r="K12" s="213">
        <v>10</v>
      </c>
      <c r="L12" s="213">
        <v>46</v>
      </c>
      <c r="M12" s="213">
        <v>36</v>
      </c>
    </row>
    <row r="13" spans="2:18" ht="13.5" customHeight="1">
      <c r="B13" s="208">
        <v>6</v>
      </c>
      <c r="C13" s="209" t="s">
        <v>1079</v>
      </c>
      <c r="D13" s="209" t="s">
        <v>1090</v>
      </c>
      <c r="E13" s="210">
        <v>0</v>
      </c>
      <c r="F13" s="210">
        <v>140</v>
      </c>
      <c r="G13" s="210">
        <v>140</v>
      </c>
      <c r="H13" s="208">
        <v>56</v>
      </c>
      <c r="I13" s="209" t="s">
        <v>516</v>
      </c>
      <c r="J13" s="209" t="s">
        <v>536</v>
      </c>
      <c r="K13" s="213">
        <v>79</v>
      </c>
      <c r="L13" s="213">
        <v>114</v>
      </c>
      <c r="M13" s="213">
        <v>35</v>
      </c>
    </row>
    <row r="14" spans="2:18" ht="13.5" customHeight="1">
      <c r="B14" s="208">
        <v>7</v>
      </c>
      <c r="C14" s="209" t="s">
        <v>1144</v>
      </c>
      <c r="D14" s="209" t="s">
        <v>1771</v>
      </c>
      <c r="E14" s="210">
        <v>183</v>
      </c>
      <c r="F14" s="210">
        <v>323</v>
      </c>
      <c r="G14" s="210">
        <v>140</v>
      </c>
      <c r="H14" s="208">
        <v>57</v>
      </c>
      <c r="I14" s="209" t="s">
        <v>1144</v>
      </c>
      <c r="J14" s="209" t="s">
        <v>1736</v>
      </c>
      <c r="K14" s="213">
        <v>59</v>
      </c>
      <c r="L14" s="213">
        <v>93</v>
      </c>
      <c r="M14" s="213">
        <v>34</v>
      </c>
      <c r="O14" s="211"/>
      <c r="P14" s="212"/>
      <c r="Q14" s="212"/>
      <c r="R14" s="212"/>
    </row>
    <row r="15" spans="2:18" ht="13.5" customHeight="1">
      <c r="B15" s="208">
        <v>8</v>
      </c>
      <c r="C15" s="209" t="s">
        <v>1456</v>
      </c>
      <c r="D15" s="209" t="s">
        <v>1471</v>
      </c>
      <c r="E15" s="213">
        <v>91</v>
      </c>
      <c r="F15" s="213">
        <v>227</v>
      </c>
      <c r="G15" s="213">
        <v>136</v>
      </c>
      <c r="H15" s="208">
        <v>58</v>
      </c>
      <c r="I15" s="209" t="s">
        <v>410</v>
      </c>
      <c r="J15" s="209" t="s">
        <v>425</v>
      </c>
      <c r="K15" s="213">
        <v>13</v>
      </c>
      <c r="L15" s="213">
        <v>45</v>
      </c>
      <c r="M15" s="213">
        <v>32</v>
      </c>
      <c r="O15" s="211"/>
      <c r="P15" s="212"/>
      <c r="Q15" s="212"/>
      <c r="R15" s="212"/>
    </row>
    <row r="16" spans="2:18" ht="13.5" customHeight="1">
      <c r="B16" s="208">
        <v>9</v>
      </c>
      <c r="C16" s="209" t="s">
        <v>1288</v>
      </c>
      <c r="D16" s="209" t="s">
        <v>1737</v>
      </c>
      <c r="E16" s="213">
        <v>729</v>
      </c>
      <c r="F16" s="213">
        <v>849</v>
      </c>
      <c r="G16" s="213">
        <v>120</v>
      </c>
      <c r="H16" s="208">
        <v>59</v>
      </c>
      <c r="I16" s="209" t="s">
        <v>691</v>
      </c>
      <c r="J16" s="209" t="s">
        <v>692</v>
      </c>
      <c r="K16" s="213">
        <v>0</v>
      </c>
      <c r="L16" s="213">
        <v>32</v>
      </c>
      <c r="M16" s="213">
        <v>32</v>
      </c>
      <c r="O16" s="211"/>
      <c r="P16" s="212"/>
      <c r="Q16" s="212"/>
      <c r="R16" s="212"/>
    </row>
    <row r="17" spans="2:18" ht="13.5" customHeight="1">
      <c r="B17" s="208">
        <v>10</v>
      </c>
      <c r="C17" s="209" t="s">
        <v>628</v>
      </c>
      <c r="D17" s="209" t="s">
        <v>642</v>
      </c>
      <c r="E17" s="213">
        <v>257</v>
      </c>
      <c r="F17" s="213">
        <v>375</v>
      </c>
      <c r="G17" s="213">
        <v>118</v>
      </c>
      <c r="H17" s="208">
        <v>60</v>
      </c>
      <c r="I17" s="209" t="s">
        <v>1079</v>
      </c>
      <c r="J17" s="209" t="s">
        <v>1087</v>
      </c>
      <c r="K17" s="213">
        <v>6</v>
      </c>
      <c r="L17" s="213">
        <v>38</v>
      </c>
      <c r="M17" s="213">
        <v>32</v>
      </c>
      <c r="O17" s="211"/>
      <c r="P17" s="212"/>
      <c r="Q17" s="212"/>
      <c r="R17" s="212"/>
    </row>
    <row r="18" spans="2:18" ht="13.5" customHeight="1">
      <c r="B18" s="208">
        <v>11</v>
      </c>
      <c r="C18" s="209" t="s">
        <v>1597</v>
      </c>
      <c r="D18" s="209" t="s">
        <v>1783</v>
      </c>
      <c r="E18" s="213">
        <v>350</v>
      </c>
      <c r="F18" s="213">
        <v>463</v>
      </c>
      <c r="G18" s="213">
        <v>113</v>
      </c>
      <c r="H18" s="208">
        <v>61</v>
      </c>
      <c r="I18" s="209" t="s">
        <v>691</v>
      </c>
      <c r="J18" s="209" t="s">
        <v>703</v>
      </c>
      <c r="K18" s="213">
        <v>27</v>
      </c>
      <c r="L18" s="213">
        <v>58</v>
      </c>
      <c r="M18" s="213">
        <v>31</v>
      </c>
      <c r="O18" s="211"/>
      <c r="P18" s="212"/>
      <c r="Q18" s="212"/>
      <c r="R18" s="212"/>
    </row>
    <row r="19" spans="2:18" ht="13.5" customHeight="1">
      <c r="B19" s="208">
        <v>12</v>
      </c>
      <c r="C19" s="209" t="s">
        <v>1642</v>
      </c>
      <c r="D19" s="209" t="s">
        <v>1785</v>
      </c>
      <c r="E19" s="213">
        <v>151</v>
      </c>
      <c r="F19" s="213">
        <v>252</v>
      </c>
      <c r="G19" s="213">
        <v>101</v>
      </c>
      <c r="H19" s="208">
        <v>62</v>
      </c>
      <c r="I19" s="209" t="s">
        <v>1105</v>
      </c>
      <c r="J19" s="209" t="s">
        <v>1111</v>
      </c>
      <c r="K19" s="213">
        <v>17</v>
      </c>
      <c r="L19" s="213">
        <v>48</v>
      </c>
      <c r="M19" s="213">
        <v>31</v>
      </c>
      <c r="O19" s="211"/>
      <c r="P19" s="212"/>
      <c r="Q19" s="212"/>
      <c r="R19" s="212"/>
    </row>
    <row r="20" spans="2:18" ht="13.5" customHeight="1">
      <c r="B20" s="208">
        <v>13</v>
      </c>
      <c r="C20" s="209" t="s">
        <v>628</v>
      </c>
      <c r="D20" s="209" t="s">
        <v>631</v>
      </c>
      <c r="E20" s="213">
        <v>64</v>
      </c>
      <c r="F20" s="213">
        <v>164</v>
      </c>
      <c r="G20" s="213">
        <v>100</v>
      </c>
      <c r="H20" s="208">
        <v>63</v>
      </c>
      <c r="I20" s="209" t="s">
        <v>1421</v>
      </c>
      <c r="J20" s="209" t="s">
        <v>1780</v>
      </c>
      <c r="K20" s="213">
        <v>42</v>
      </c>
      <c r="L20" s="213">
        <v>73</v>
      </c>
      <c r="M20" s="213">
        <v>31</v>
      </c>
      <c r="O20" s="211"/>
      <c r="P20" s="212"/>
      <c r="Q20" s="212"/>
      <c r="R20" s="212"/>
    </row>
    <row r="21" spans="2:18" ht="13.5" customHeight="1">
      <c r="B21" s="208">
        <v>14</v>
      </c>
      <c r="C21" s="209" t="s">
        <v>1532</v>
      </c>
      <c r="D21" s="209" t="s">
        <v>1536</v>
      </c>
      <c r="E21" s="213">
        <v>0</v>
      </c>
      <c r="F21" s="213">
        <v>99</v>
      </c>
      <c r="G21" s="213">
        <v>99</v>
      </c>
      <c r="H21" s="208">
        <v>64</v>
      </c>
      <c r="I21" s="209" t="s">
        <v>516</v>
      </c>
      <c r="J21" s="209" t="s">
        <v>544</v>
      </c>
      <c r="K21" s="213">
        <v>36</v>
      </c>
      <c r="L21" s="213">
        <v>66</v>
      </c>
      <c r="M21" s="213">
        <v>30</v>
      </c>
      <c r="O21" s="211"/>
      <c r="P21" s="212"/>
      <c r="Q21" s="212"/>
      <c r="R21" s="212"/>
    </row>
    <row r="22" spans="2:18" ht="13.5" customHeight="1">
      <c r="B22" s="208">
        <v>15</v>
      </c>
      <c r="C22" s="209" t="s">
        <v>354</v>
      </c>
      <c r="D22" s="209" t="s">
        <v>355</v>
      </c>
      <c r="E22" s="213">
        <v>125</v>
      </c>
      <c r="F22" s="213">
        <v>223</v>
      </c>
      <c r="G22" s="213">
        <v>98</v>
      </c>
      <c r="H22" s="208">
        <v>65</v>
      </c>
      <c r="I22" s="209" t="s">
        <v>410</v>
      </c>
      <c r="J22" s="209" t="s">
        <v>427</v>
      </c>
      <c r="K22" s="213">
        <v>0</v>
      </c>
      <c r="L22" s="213">
        <v>29</v>
      </c>
      <c r="M22" s="213">
        <v>29</v>
      </c>
    </row>
    <row r="23" spans="2:18" ht="13.5" customHeight="1">
      <c r="B23" s="208">
        <v>16</v>
      </c>
      <c r="C23" s="209" t="s">
        <v>628</v>
      </c>
      <c r="D23" s="209" t="s">
        <v>673</v>
      </c>
      <c r="E23" s="213">
        <v>0</v>
      </c>
      <c r="F23" s="213">
        <v>97</v>
      </c>
      <c r="G23" s="213">
        <v>97</v>
      </c>
      <c r="H23" s="208">
        <v>66</v>
      </c>
      <c r="I23" s="209" t="s">
        <v>516</v>
      </c>
      <c r="J23" s="209" t="s">
        <v>517</v>
      </c>
      <c r="K23" s="213">
        <v>0</v>
      </c>
      <c r="L23" s="213">
        <v>29</v>
      </c>
      <c r="M23" s="213">
        <v>29</v>
      </c>
    </row>
    <row r="24" spans="2:18" ht="13.5" customHeight="1">
      <c r="B24" s="208">
        <v>17</v>
      </c>
      <c r="C24" s="209" t="s">
        <v>1144</v>
      </c>
      <c r="D24" s="209" t="s">
        <v>1154</v>
      </c>
      <c r="E24" s="213">
        <v>34</v>
      </c>
      <c r="F24" s="213">
        <v>128</v>
      </c>
      <c r="G24" s="213">
        <v>94</v>
      </c>
      <c r="H24" s="208">
        <v>67</v>
      </c>
      <c r="I24" s="209" t="s">
        <v>410</v>
      </c>
      <c r="J24" s="209" t="s">
        <v>449</v>
      </c>
      <c r="K24" s="213">
        <v>15</v>
      </c>
      <c r="L24" s="213">
        <v>43</v>
      </c>
      <c r="M24" s="213">
        <v>28</v>
      </c>
    </row>
    <row r="25" spans="2:18" ht="13.5" customHeight="1">
      <c r="B25" s="208">
        <v>18</v>
      </c>
      <c r="C25" s="209" t="s">
        <v>691</v>
      </c>
      <c r="D25" s="209" t="s">
        <v>694</v>
      </c>
      <c r="E25" s="213">
        <v>55</v>
      </c>
      <c r="F25" s="213">
        <v>148</v>
      </c>
      <c r="G25" s="213">
        <v>93</v>
      </c>
      <c r="H25" s="208">
        <v>68</v>
      </c>
      <c r="I25" s="209" t="s">
        <v>516</v>
      </c>
      <c r="J25" s="209" t="s">
        <v>551</v>
      </c>
      <c r="K25" s="213">
        <v>30</v>
      </c>
      <c r="L25" s="213">
        <v>58</v>
      </c>
      <c r="M25" s="213">
        <v>28</v>
      </c>
    </row>
    <row r="26" spans="2:18" ht="13.5" customHeight="1">
      <c r="B26" s="208">
        <v>19</v>
      </c>
      <c r="C26" s="209" t="s">
        <v>1315</v>
      </c>
      <c r="D26" s="209" t="s">
        <v>1323</v>
      </c>
      <c r="E26" s="213">
        <v>0</v>
      </c>
      <c r="F26" s="213">
        <v>93</v>
      </c>
      <c r="G26" s="213">
        <v>93</v>
      </c>
      <c r="H26" s="208">
        <v>69</v>
      </c>
      <c r="I26" s="209" t="s">
        <v>317</v>
      </c>
      <c r="J26" s="209" t="s">
        <v>328</v>
      </c>
      <c r="K26" s="213">
        <v>0</v>
      </c>
      <c r="L26" s="213">
        <v>27</v>
      </c>
      <c r="M26" s="213">
        <v>27</v>
      </c>
    </row>
    <row r="27" spans="2:18" ht="13.5" customHeight="1">
      <c r="B27" s="208">
        <v>20</v>
      </c>
      <c r="C27" s="209" t="s">
        <v>1456</v>
      </c>
      <c r="D27" s="209" t="s">
        <v>480</v>
      </c>
      <c r="E27" s="213">
        <v>0</v>
      </c>
      <c r="F27" s="213">
        <v>89</v>
      </c>
      <c r="G27" s="213">
        <v>89</v>
      </c>
      <c r="H27" s="208">
        <v>70</v>
      </c>
      <c r="I27" s="209" t="s">
        <v>516</v>
      </c>
      <c r="J27" s="209" t="s">
        <v>541</v>
      </c>
      <c r="K27" s="213">
        <v>13</v>
      </c>
      <c r="L27" s="213">
        <v>40</v>
      </c>
      <c r="M27" s="213">
        <v>27</v>
      </c>
    </row>
    <row r="28" spans="2:18" ht="13.5" customHeight="1">
      <c r="B28" s="208">
        <v>21</v>
      </c>
      <c r="C28" s="209" t="s">
        <v>628</v>
      </c>
      <c r="D28" s="209" t="s">
        <v>656</v>
      </c>
      <c r="E28" s="213">
        <v>296</v>
      </c>
      <c r="F28" s="213">
        <v>383</v>
      </c>
      <c r="G28" s="213">
        <v>87</v>
      </c>
      <c r="H28" s="208">
        <v>71</v>
      </c>
      <c r="I28" s="209" t="s">
        <v>1337</v>
      </c>
      <c r="J28" s="209" t="s">
        <v>1339</v>
      </c>
      <c r="K28" s="213">
        <v>65</v>
      </c>
      <c r="L28" s="213">
        <v>92</v>
      </c>
      <c r="M28" s="213">
        <v>27</v>
      </c>
    </row>
    <row r="29" spans="2:18" ht="13.5" customHeight="1">
      <c r="B29" s="208">
        <v>22</v>
      </c>
      <c r="C29" s="209" t="s">
        <v>576</v>
      </c>
      <c r="D29" s="209" t="s">
        <v>598</v>
      </c>
      <c r="E29" s="213">
        <v>79</v>
      </c>
      <c r="F29" s="213">
        <v>165</v>
      </c>
      <c r="G29" s="213">
        <v>86</v>
      </c>
      <c r="H29" s="208">
        <v>72</v>
      </c>
      <c r="I29" s="209" t="s">
        <v>1456</v>
      </c>
      <c r="J29" s="209" t="s">
        <v>1468</v>
      </c>
      <c r="K29" s="213">
        <v>0</v>
      </c>
      <c r="L29" s="213">
        <v>27</v>
      </c>
      <c r="M29" s="213">
        <v>27</v>
      </c>
    </row>
    <row r="30" spans="2:18" ht="13.5" customHeight="1">
      <c r="B30" s="208">
        <v>23</v>
      </c>
      <c r="C30" s="209" t="s">
        <v>516</v>
      </c>
      <c r="D30" s="209" t="s">
        <v>537</v>
      </c>
      <c r="E30" s="213">
        <v>22</v>
      </c>
      <c r="F30" s="213">
        <v>104</v>
      </c>
      <c r="G30" s="213">
        <v>82</v>
      </c>
      <c r="H30" s="208">
        <v>73</v>
      </c>
      <c r="I30" s="209" t="s">
        <v>1456</v>
      </c>
      <c r="J30" s="209" t="s">
        <v>1484</v>
      </c>
      <c r="K30" s="213">
        <v>15</v>
      </c>
      <c r="L30" s="213">
        <v>42</v>
      </c>
      <c r="M30" s="213">
        <v>27</v>
      </c>
    </row>
    <row r="31" spans="2:18" ht="13.5" customHeight="1">
      <c r="B31" s="208">
        <v>24</v>
      </c>
      <c r="C31" s="209" t="s">
        <v>1456</v>
      </c>
      <c r="D31" s="209" t="s">
        <v>1469</v>
      </c>
      <c r="E31" s="213">
        <v>95</v>
      </c>
      <c r="F31" s="213">
        <v>177</v>
      </c>
      <c r="G31" s="213">
        <v>82</v>
      </c>
      <c r="H31" s="208">
        <v>74</v>
      </c>
      <c r="I31" s="209" t="s">
        <v>222</v>
      </c>
      <c r="J31" s="209" t="s">
        <v>235</v>
      </c>
      <c r="K31" s="213">
        <v>0</v>
      </c>
      <c r="L31" s="213">
        <v>26</v>
      </c>
      <c r="M31" s="213">
        <v>26</v>
      </c>
    </row>
    <row r="32" spans="2:18" ht="13.5" customHeight="1">
      <c r="B32" s="208">
        <v>25</v>
      </c>
      <c r="C32" s="209" t="s">
        <v>1682</v>
      </c>
      <c r="D32" s="209" t="s">
        <v>1688</v>
      </c>
      <c r="E32" s="213">
        <v>360</v>
      </c>
      <c r="F32" s="213">
        <v>440</v>
      </c>
      <c r="G32" s="213">
        <v>80</v>
      </c>
      <c r="H32" s="208">
        <v>75</v>
      </c>
      <c r="I32" s="209" t="s">
        <v>516</v>
      </c>
      <c r="J32" s="209" t="s">
        <v>538</v>
      </c>
      <c r="K32" s="213">
        <v>36</v>
      </c>
      <c r="L32" s="213">
        <v>62</v>
      </c>
      <c r="M32" s="213">
        <v>26</v>
      </c>
    </row>
    <row r="33" spans="2:13" ht="13.5" customHeight="1">
      <c r="B33" s="208">
        <v>26</v>
      </c>
      <c r="C33" s="209" t="s">
        <v>1144</v>
      </c>
      <c r="D33" s="209" t="s">
        <v>1770</v>
      </c>
      <c r="E33" s="213">
        <v>46</v>
      </c>
      <c r="F33" s="213">
        <v>126</v>
      </c>
      <c r="G33" s="213">
        <v>80</v>
      </c>
      <c r="H33" s="208">
        <v>76</v>
      </c>
      <c r="I33" s="209" t="s">
        <v>255</v>
      </c>
      <c r="J33" s="209" t="s">
        <v>280</v>
      </c>
      <c r="K33" s="213">
        <v>45</v>
      </c>
      <c r="L33" s="213">
        <v>70</v>
      </c>
      <c r="M33" s="213">
        <v>25</v>
      </c>
    </row>
    <row r="34" spans="2:13" ht="13.5" customHeight="1">
      <c r="B34" s="208">
        <v>27</v>
      </c>
      <c r="C34" s="209" t="s">
        <v>1182</v>
      </c>
      <c r="D34" s="209" t="s">
        <v>1773</v>
      </c>
      <c r="E34" s="213">
        <v>85</v>
      </c>
      <c r="F34" s="213">
        <v>163</v>
      </c>
      <c r="G34" s="213">
        <v>78</v>
      </c>
      <c r="H34" s="208">
        <v>77</v>
      </c>
      <c r="I34" s="209" t="s">
        <v>354</v>
      </c>
      <c r="J34" s="209" t="s">
        <v>363</v>
      </c>
      <c r="K34" s="213">
        <v>65</v>
      </c>
      <c r="L34" s="213">
        <v>90</v>
      </c>
      <c r="M34" s="213">
        <v>25</v>
      </c>
    </row>
    <row r="35" spans="2:13" ht="13.5" customHeight="1">
      <c r="B35" s="208">
        <v>28</v>
      </c>
      <c r="C35" s="209" t="s">
        <v>1288</v>
      </c>
      <c r="D35" s="209" t="s">
        <v>1775</v>
      </c>
      <c r="E35" s="213">
        <v>111</v>
      </c>
      <c r="F35" s="213">
        <v>186</v>
      </c>
      <c r="G35" s="213">
        <v>75</v>
      </c>
      <c r="H35" s="208">
        <v>78</v>
      </c>
      <c r="I35" s="209" t="s">
        <v>982</v>
      </c>
      <c r="J35" s="209" t="s">
        <v>1003</v>
      </c>
      <c r="K35" s="213">
        <v>0</v>
      </c>
      <c r="L35" s="213">
        <v>25</v>
      </c>
      <c r="M35" s="213">
        <v>25</v>
      </c>
    </row>
    <row r="36" spans="2:13" ht="13.5" customHeight="1">
      <c r="B36" s="208">
        <v>29</v>
      </c>
      <c r="C36" s="209" t="s">
        <v>1268</v>
      </c>
      <c r="D36" s="209" t="s">
        <v>1271</v>
      </c>
      <c r="E36" s="213">
        <v>7</v>
      </c>
      <c r="F36" s="213">
        <v>78</v>
      </c>
      <c r="G36" s="213">
        <v>71</v>
      </c>
      <c r="H36" s="208">
        <v>79</v>
      </c>
      <c r="I36" s="209" t="s">
        <v>576</v>
      </c>
      <c r="J36" s="209" t="s">
        <v>590</v>
      </c>
      <c r="K36" s="213">
        <v>14</v>
      </c>
      <c r="L36" s="213">
        <v>38</v>
      </c>
      <c r="M36" s="213">
        <v>24</v>
      </c>
    </row>
    <row r="37" spans="2:13" ht="13.5" customHeight="1">
      <c r="B37" s="208">
        <v>30</v>
      </c>
      <c r="C37" s="209" t="s">
        <v>628</v>
      </c>
      <c r="D37" s="209" t="s">
        <v>662</v>
      </c>
      <c r="E37" s="213">
        <v>183</v>
      </c>
      <c r="F37" s="213">
        <v>252</v>
      </c>
      <c r="G37" s="213">
        <v>69</v>
      </c>
      <c r="H37" s="208">
        <v>80</v>
      </c>
      <c r="I37" s="209" t="s">
        <v>1030</v>
      </c>
      <c r="J37" s="209" t="s">
        <v>1047</v>
      </c>
      <c r="K37" s="213">
        <v>0</v>
      </c>
      <c r="L37" s="213">
        <v>24</v>
      </c>
      <c r="M37" s="213">
        <v>24</v>
      </c>
    </row>
    <row r="38" spans="2:13" ht="13.5" customHeight="1">
      <c r="B38" s="208">
        <v>31</v>
      </c>
      <c r="C38" s="209" t="s">
        <v>628</v>
      </c>
      <c r="D38" s="209" t="s">
        <v>649</v>
      </c>
      <c r="E38" s="213">
        <v>306</v>
      </c>
      <c r="F38" s="213">
        <v>374</v>
      </c>
      <c r="G38" s="213">
        <v>68</v>
      </c>
      <c r="H38" s="208">
        <v>81</v>
      </c>
      <c r="I38" s="209" t="s">
        <v>354</v>
      </c>
      <c r="J38" s="209" t="s">
        <v>358</v>
      </c>
      <c r="K38" s="213">
        <v>0</v>
      </c>
      <c r="L38" s="213">
        <v>23</v>
      </c>
      <c r="M38" s="213">
        <v>23</v>
      </c>
    </row>
    <row r="39" spans="2:13" ht="13.5" customHeight="1">
      <c r="B39" s="208">
        <v>32</v>
      </c>
      <c r="C39" s="209" t="s">
        <v>576</v>
      </c>
      <c r="D39" s="209" t="s">
        <v>602</v>
      </c>
      <c r="E39" s="213">
        <v>17</v>
      </c>
      <c r="F39" s="213">
        <v>81</v>
      </c>
      <c r="G39" s="213">
        <v>64</v>
      </c>
      <c r="H39" s="208">
        <v>82</v>
      </c>
      <c r="I39" s="209" t="s">
        <v>628</v>
      </c>
      <c r="J39" s="209" t="s">
        <v>651</v>
      </c>
      <c r="K39" s="213">
        <v>397</v>
      </c>
      <c r="L39" s="213">
        <v>420</v>
      </c>
      <c r="M39" s="213">
        <v>23</v>
      </c>
    </row>
    <row r="40" spans="2:13" ht="13.5" customHeight="1">
      <c r="B40" s="208">
        <v>33</v>
      </c>
      <c r="C40" s="209" t="s">
        <v>576</v>
      </c>
      <c r="D40" s="209" t="s">
        <v>578</v>
      </c>
      <c r="E40" s="213">
        <v>514</v>
      </c>
      <c r="F40" s="213">
        <v>576</v>
      </c>
      <c r="G40" s="213">
        <v>62</v>
      </c>
      <c r="H40" s="208">
        <v>83</v>
      </c>
      <c r="I40" s="209" t="s">
        <v>628</v>
      </c>
      <c r="J40" s="209" t="s">
        <v>658</v>
      </c>
      <c r="K40" s="213">
        <v>289</v>
      </c>
      <c r="L40" s="213">
        <v>312</v>
      </c>
      <c r="M40" s="213">
        <v>23</v>
      </c>
    </row>
    <row r="41" spans="2:13" ht="13.5" customHeight="1">
      <c r="B41" s="208">
        <v>34</v>
      </c>
      <c r="C41" s="209" t="s">
        <v>628</v>
      </c>
      <c r="D41" s="209" t="s">
        <v>630</v>
      </c>
      <c r="E41" s="213">
        <v>263</v>
      </c>
      <c r="F41" s="213">
        <v>324</v>
      </c>
      <c r="G41" s="213">
        <v>61</v>
      </c>
      <c r="H41" s="208">
        <v>84</v>
      </c>
      <c r="I41" s="209" t="s">
        <v>1105</v>
      </c>
      <c r="J41" s="209" t="s">
        <v>1115</v>
      </c>
      <c r="K41" s="213">
        <v>6</v>
      </c>
      <c r="L41" s="213">
        <v>29</v>
      </c>
      <c r="M41" s="213">
        <v>23</v>
      </c>
    </row>
    <row r="42" spans="2:13" ht="13.5" customHeight="1">
      <c r="B42" s="208">
        <v>35</v>
      </c>
      <c r="C42" s="209" t="s">
        <v>1682</v>
      </c>
      <c r="D42" s="209" t="s">
        <v>1719</v>
      </c>
      <c r="E42" s="213">
        <v>0</v>
      </c>
      <c r="F42" s="213">
        <v>60</v>
      </c>
      <c r="G42" s="213">
        <v>60</v>
      </c>
      <c r="H42" s="208">
        <v>85</v>
      </c>
      <c r="I42" s="209" t="s">
        <v>516</v>
      </c>
      <c r="J42" s="209" t="s">
        <v>526</v>
      </c>
      <c r="K42" s="213">
        <v>3</v>
      </c>
      <c r="L42" s="213">
        <v>24</v>
      </c>
      <c r="M42" s="213">
        <v>21</v>
      </c>
    </row>
    <row r="43" spans="2:13" ht="13.5" customHeight="1">
      <c r="B43" s="208">
        <v>36</v>
      </c>
      <c r="C43" s="209" t="s">
        <v>576</v>
      </c>
      <c r="D43" s="209" t="s">
        <v>592</v>
      </c>
      <c r="E43" s="213">
        <v>53</v>
      </c>
      <c r="F43" s="213">
        <v>107</v>
      </c>
      <c r="G43" s="213">
        <v>54</v>
      </c>
      <c r="H43" s="208">
        <v>86</v>
      </c>
      <c r="I43" s="209" t="s">
        <v>1059</v>
      </c>
      <c r="J43" s="209" t="s">
        <v>1065</v>
      </c>
      <c r="K43" s="213">
        <v>32</v>
      </c>
      <c r="L43" s="213">
        <v>53</v>
      </c>
      <c r="M43" s="213">
        <v>21</v>
      </c>
    </row>
    <row r="44" spans="2:13" ht="13.5" customHeight="1">
      <c r="B44" s="208">
        <v>37</v>
      </c>
      <c r="C44" s="209" t="s">
        <v>1105</v>
      </c>
      <c r="D44" s="209" t="s">
        <v>1734</v>
      </c>
      <c r="E44" s="213">
        <v>273</v>
      </c>
      <c r="F44" s="213">
        <v>325</v>
      </c>
      <c r="G44" s="213">
        <v>52</v>
      </c>
      <c r="H44" s="208">
        <v>87</v>
      </c>
      <c r="I44" s="209" t="s">
        <v>1554</v>
      </c>
      <c r="J44" s="209" t="s">
        <v>1567</v>
      </c>
      <c r="K44" s="213">
        <v>41</v>
      </c>
      <c r="L44" s="213">
        <v>62</v>
      </c>
      <c r="M44" s="213">
        <v>21</v>
      </c>
    </row>
    <row r="45" spans="2:13" ht="13.5" customHeight="1">
      <c r="B45" s="208">
        <v>38</v>
      </c>
      <c r="C45" s="209" t="s">
        <v>576</v>
      </c>
      <c r="D45" s="209" t="s">
        <v>583</v>
      </c>
      <c r="E45" s="213">
        <v>19</v>
      </c>
      <c r="F45" s="213">
        <v>70</v>
      </c>
      <c r="G45" s="213">
        <v>51</v>
      </c>
      <c r="H45" s="208">
        <v>88</v>
      </c>
      <c r="I45" s="209" t="s">
        <v>1682</v>
      </c>
      <c r="J45" s="209" t="s">
        <v>1706</v>
      </c>
      <c r="K45" s="213">
        <v>86</v>
      </c>
      <c r="L45" s="213">
        <v>107</v>
      </c>
      <c r="M45" s="213">
        <v>21</v>
      </c>
    </row>
    <row r="46" spans="2:13" ht="13.5" customHeight="1">
      <c r="B46" s="208">
        <v>39</v>
      </c>
      <c r="C46" s="209" t="s">
        <v>691</v>
      </c>
      <c r="D46" s="209" t="s">
        <v>699</v>
      </c>
      <c r="E46" s="213">
        <v>0</v>
      </c>
      <c r="F46" s="213">
        <v>49</v>
      </c>
      <c r="G46" s="213">
        <v>49</v>
      </c>
      <c r="H46" s="208">
        <v>89</v>
      </c>
      <c r="I46" s="209" t="s">
        <v>255</v>
      </c>
      <c r="J46" s="209" t="s">
        <v>267</v>
      </c>
      <c r="K46" s="213">
        <v>3</v>
      </c>
      <c r="L46" s="213">
        <v>23</v>
      </c>
      <c r="M46" s="213">
        <v>20</v>
      </c>
    </row>
    <row r="47" spans="2:13" ht="13.5" customHeight="1">
      <c r="B47" s="208">
        <v>40</v>
      </c>
      <c r="C47" s="209" t="s">
        <v>628</v>
      </c>
      <c r="D47" s="209" t="s">
        <v>659</v>
      </c>
      <c r="E47" s="213">
        <v>182</v>
      </c>
      <c r="F47" s="213">
        <v>229</v>
      </c>
      <c r="G47" s="213">
        <v>47</v>
      </c>
      <c r="H47" s="208">
        <v>90</v>
      </c>
      <c r="I47" s="209" t="s">
        <v>255</v>
      </c>
      <c r="J47" s="209" t="s">
        <v>272</v>
      </c>
      <c r="K47" s="213">
        <v>24</v>
      </c>
      <c r="L47" s="213">
        <v>44</v>
      </c>
      <c r="M47" s="213">
        <v>20</v>
      </c>
    </row>
    <row r="48" spans="2:13" ht="13.5" customHeight="1">
      <c r="B48" s="208">
        <v>41</v>
      </c>
      <c r="C48" s="209" t="s">
        <v>628</v>
      </c>
      <c r="D48" s="209" t="s">
        <v>636</v>
      </c>
      <c r="E48" s="213">
        <v>277</v>
      </c>
      <c r="F48" s="213">
        <v>322</v>
      </c>
      <c r="G48" s="213">
        <v>45</v>
      </c>
      <c r="H48" s="208">
        <v>91</v>
      </c>
      <c r="I48" s="209" t="s">
        <v>516</v>
      </c>
      <c r="J48" s="209" t="s">
        <v>545</v>
      </c>
      <c r="K48" s="213">
        <v>46</v>
      </c>
      <c r="L48" s="213">
        <v>66</v>
      </c>
      <c r="M48" s="213">
        <v>20</v>
      </c>
    </row>
    <row r="49" spans="2:13" ht="13.5" customHeight="1">
      <c r="B49" s="208">
        <v>42</v>
      </c>
      <c r="C49" s="209" t="s">
        <v>1059</v>
      </c>
      <c r="D49" s="209" t="s">
        <v>1064</v>
      </c>
      <c r="E49" s="213">
        <v>49</v>
      </c>
      <c r="F49" s="213">
        <v>93</v>
      </c>
      <c r="G49" s="213">
        <v>44</v>
      </c>
      <c r="H49" s="208">
        <v>92</v>
      </c>
      <c r="I49" s="209" t="s">
        <v>628</v>
      </c>
      <c r="J49" s="209" t="s">
        <v>665</v>
      </c>
      <c r="K49" s="213">
        <v>81</v>
      </c>
      <c r="L49" s="213">
        <v>101</v>
      </c>
      <c r="M49" s="213">
        <v>20</v>
      </c>
    </row>
    <row r="50" spans="2:13" ht="13.5" customHeight="1">
      <c r="B50" s="208">
        <v>43</v>
      </c>
      <c r="C50" s="209" t="s">
        <v>1456</v>
      </c>
      <c r="D50" s="209" t="s">
        <v>1475</v>
      </c>
      <c r="E50" s="213">
        <v>9</v>
      </c>
      <c r="F50" s="213">
        <v>52</v>
      </c>
      <c r="G50" s="213">
        <v>43</v>
      </c>
      <c r="H50" s="208">
        <v>93</v>
      </c>
      <c r="I50" s="209" t="s">
        <v>255</v>
      </c>
      <c r="J50" s="209" t="s">
        <v>262</v>
      </c>
      <c r="K50" s="213">
        <v>11</v>
      </c>
      <c r="L50" s="213">
        <v>30</v>
      </c>
      <c r="M50" s="213">
        <v>19</v>
      </c>
    </row>
    <row r="51" spans="2:13" ht="13.5" customHeight="1">
      <c r="B51" s="208">
        <v>44</v>
      </c>
      <c r="C51" s="209" t="s">
        <v>628</v>
      </c>
      <c r="D51" s="209" t="s">
        <v>637</v>
      </c>
      <c r="E51" s="213">
        <v>178</v>
      </c>
      <c r="F51" s="213">
        <v>219</v>
      </c>
      <c r="G51" s="213">
        <v>41</v>
      </c>
      <c r="H51" s="208">
        <v>94</v>
      </c>
      <c r="I51" s="209" t="s">
        <v>255</v>
      </c>
      <c r="J51" s="209" t="s">
        <v>275</v>
      </c>
      <c r="K51" s="213">
        <v>23</v>
      </c>
      <c r="L51" s="213">
        <v>42</v>
      </c>
      <c r="M51" s="213">
        <v>19</v>
      </c>
    </row>
    <row r="52" spans="2:13" ht="13.5" customHeight="1">
      <c r="B52" s="208">
        <v>45</v>
      </c>
      <c r="C52" s="209" t="s">
        <v>1456</v>
      </c>
      <c r="D52" s="209" t="s">
        <v>1486</v>
      </c>
      <c r="E52" s="213">
        <v>57</v>
      </c>
      <c r="F52" s="213">
        <v>97</v>
      </c>
      <c r="G52" s="213">
        <v>40</v>
      </c>
      <c r="H52" s="208">
        <v>95</v>
      </c>
      <c r="I52" s="209" t="s">
        <v>516</v>
      </c>
      <c r="J52" s="209" t="s">
        <v>539</v>
      </c>
      <c r="K52" s="213">
        <v>70</v>
      </c>
      <c r="L52" s="213">
        <v>89</v>
      </c>
      <c r="M52" s="213">
        <v>19</v>
      </c>
    </row>
    <row r="53" spans="2:13" ht="13.5" customHeight="1">
      <c r="B53" s="208">
        <v>46</v>
      </c>
      <c r="C53" s="209" t="s">
        <v>1144</v>
      </c>
      <c r="D53" s="209" t="s">
        <v>1772</v>
      </c>
      <c r="E53" s="213">
        <v>47</v>
      </c>
      <c r="F53" s="213">
        <v>87</v>
      </c>
      <c r="G53" s="213">
        <v>40</v>
      </c>
      <c r="H53" s="208">
        <v>96</v>
      </c>
      <c r="I53" s="209" t="s">
        <v>1357</v>
      </c>
      <c r="J53" s="209" t="s">
        <v>1358</v>
      </c>
      <c r="K53" s="213">
        <v>19</v>
      </c>
      <c r="L53" s="213">
        <v>38</v>
      </c>
      <c r="M53" s="213">
        <v>19</v>
      </c>
    </row>
    <row r="54" spans="2:13" ht="13.5" customHeight="1">
      <c r="B54" s="208">
        <v>47</v>
      </c>
      <c r="C54" s="209" t="s">
        <v>255</v>
      </c>
      <c r="D54" s="209" t="s">
        <v>266</v>
      </c>
      <c r="E54" s="213">
        <v>0</v>
      </c>
      <c r="F54" s="213">
        <v>39</v>
      </c>
      <c r="G54" s="213">
        <v>39</v>
      </c>
      <c r="H54" s="208">
        <v>97</v>
      </c>
      <c r="I54" s="209" t="s">
        <v>1456</v>
      </c>
      <c r="J54" s="209" t="s">
        <v>1463</v>
      </c>
      <c r="K54" s="213">
        <v>0</v>
      </c>
      <c r="L54" s="213">
        <v>19</v>
      </c>
      <c r="M54" s="213">
        <v>19</v>
      </c>
    </row>
    <row r="55" spans="2:13" ht="13.5" customHeight="1">
      <c r="B55" s="208">
        <v>48</v>
      </c>
      <c r="C55" s="209" t="s">
        <v>691</v>
      </c>
      <c r="D55" s="209" t="s">
        <v>700</v>
      </c>
      <c r="E55" s="213">
        <v>10</v>
      </c>
      <c r="F55" s="213">
        <v>48</v>
      </c>
      <c r="G55" s="213">
        <v>38</v>
      </c>
      <c r="H55" s="208">
        <v>98</v>
      </c>
      <c r="I55" s="209" t="s">
        <v>255</v>
      </c>
      <c r="J55" s="209" t="s">
        <v>1724</v>
      </c>
      <c r="K55" s="213">
        <v>213</v>
      </c>
      <c r="L55" s="213">
        <v>232</v>
      </c>
      <c r="M55" s="213">
        <v>19</v>
      </c>
    </row>
    <row r="56" spans="2:13" ht="13.5" customHeight="1">
      <c r="B56" s="208">
        <v>49</v>
      </c>
      <c r="C56" s="209" t="s">
        <v>691</v>
      </c>
      <c r="D56" s="209" t="s">
        <v>707</v>
      </c>
      <c r="E56" s="213">
        <v>9</v>
      </c>
      <c r="F56" s="213">
        <v>47</v>
      </c>
      <c r="G56" s="213">
        <v>38</v>
      </c>
      <c r="H56" s="208">
        <v>99</v>
      </c>
      <c r="I56" s="209" t="s">
        <v>255</v>
      </c>
      <c r="J56" s="209" t="s">
        <v>258</v>
      </c>
      <c r="K56" s="213">
        <v>9</v>
      </c>
      <c r="L56" s="213">
        <v>27</v>
      </c>
      <c r="M56" s="213">
        <v>18</v>
      </c>
    </row>
    <row r="57" spans="2:13" ht="13.5" customHeight="1">
      <c r="B57" s="208">
        <v>50</v>
      </c>
      <c r="C57" s="209" t="s">
        <v>1554</v>
      </c>
      <c r="D57" s="209" t="s">
        <v>1573</v>
      </c>
      <c r="E57" s="213">
        <v>10</v>
      </c>
      <c r="F57" s="213">
        <v>48</v>
      </c>
      <c r="G57" s="213">
        <v>38</v>
      </c>
      <c r="H57" s="208">
        <v>100</v>
      </c>
      <c r="I57" s="209" t="s">
        <v>410</v>
      </c>
      <c r="J57" s="209" t="s">
        <v>441</v>
      </c>
      <c r="K57" s="213">
        <v>11</v>
      </c>
      <c r="L57" s="213">
        <v>29</v>
      </c>
      <c r="M57" s="213">
        <v>18</v>
      </c>
    </row>
    <row r="58" spans="2:13" ht="13.5" customHeight="1">
      <c r="B58" s="208">
        <v>101</v>
      </c>
      <c r="C58" s="209" t="s">
        <v>1597</v>
      </c>
      <c r="D58" s="209" t="s">
        <v>1601</v>
      </c>
      <c r="E58" s="213">
        <v>20</v>
      </c>
      <c r="F58" s="213">
        <v>38</v>
      </c>
      <c r="G58" s="213">
        <v>18</v>
      </c>
      <c r="H58" s="208">
        <v>151</v>
      </c>
      <c r="I58" s="209" t="s">
        <v>1456</v>
      </c>
      <c r="J58" s="209" t="s">
        <v>1481</v>
      </c>
      <c r="K58" s="213">
        <v>10</v>
      </c>
      <c r="L58" s="213">
        <v>21</v>
      </c>
      <c r="M58" s="213">
        <v>11</v>
      </c>
    </row>
    <row r="59" spans="2:13" ht="13.5" customHeight="1">
      <c r="B59" s="208">
        <v>102</v>
      </c>
      <c r="C59" s="209" t="s">
        <v>291</v>
      </c>
      <c r="D59" s="209" t="s">
        <v>294</v>
      </c>
      <c r="E59" s="213">
        <v>2</v>
      </c>
      <c r="F59" s="213">
        <v>19</v>
      </c>
      <c r="G59" s="213">
        <v>17</v>
      </c>
      <c r="H59" s="208">
        <v>152</v>
      </c>
      <c r="I59" s="209" t="s">
        <v>222</v>
      </c>
      <c r="J59" s="209" t="s">
        <v>233</v>
      </c>
      <c r="K59" s="213">
        <v>0</v>
      </c>
      <c r="L59" s="213">
        <v>10</v>
      </c>
      <c r="M59" s="213">
        <v>10</v>
      </c>
    </row>
    <row r="60" spans="2:13" ht="13.5" customHeight="1">
      <c r="B60" s="208">
        <v>103</v>
      </c>
      <c r="C60" s="209" t="s">
        <v>628</v>
      </c>
      <c r="D60" s="209" t="s">
        <v>646</v>
      </c>
      <c r="E60" s="213">
        <v>164</v>
      </c>
      <c r="F60" s="213">
        <v>181</v>
      </c>
      <c r="G60" s="213">
        <v>17</v>
      </c>
      <c r="H60" s="208">
        <v>153</v>
      </c>
      <c r="I60" s="209" t="s">
        <v>516</v>
      </c>
      <c r="J60" s="209" t="s">
        <v>558</v>
      </c>
      <c r="K60" s="213">
        <v>15</v>
      </c>
      <c r="L60" s="213">
        <v>25</v>
      </c>
      <c r="M60" s="213">
        <v>10</v>
      </c>
    </row>
    <row r="61" spans="2:13" ht="13.5" customHeight="1">
      <c r="B61" s="208">
        <v>104</v>
      </c>
      <c r="C61" s="209" t="s">
        <v>1059</v>
      </c>
      <c r="D61" s="209" t="s">
        <v>1061</v>
      </c>
      <c r="E61" s="213">
        <v>18</v>
      </c>
      <c r="F61" s="213">
        <v>35</v>
      </c>
      <c r="G61" s="213">
        <v>17</v>
      </c>
      <c r="H61" s="208">
        <v>154</v>
      </c>
      <c r="I61" s="209" t="s">
        <v>576</v>
      </c>
      <c r="J61" s="209" t="s">
        <v>603</v>
      </c>
      <c r="K61" s="213">
        <v>0</v>
      </c>
      <c r="L61" s="213">
        <v>10</v>
      </c>
      <c r="M61" s="213">
        <v>10</v>
      </c>
    </row>
    <row r="62" spans="2:13" ht="13.5" customHeight="1">
      <c r="B62" s="208">
        <v>105</v>
      </c>
      <c r="C62" s="209" t="s">
        <v>1554</v>
      </c>
      <c r="D62" s="209" t="s">
        <v>1557</v>
      </c>
      <c r="E62" s="213">
        <v>1</v>
      </c>
      <c r="F62" s="213">
        <v>18</v>
      </c>
      <c r="G62" s="213">
        <v>17</v>
      </c>
      <c r="H62" s="208">
        <v>155</v>
      </c>
      <c r="I62" s="209" t="s">
        <v>949</v>
      </c>
      <c r="J62" s="209" t="s">
        <v>958</v>
      </c>
      <c r="K62" s="213">
        <v>15</v>
      </c>
      <c r="L62" s="213">
        <v>25</v>
      </c>
      <c r="M62" s="213">
        <v>10</v>
      </c>
    </row>
    <row r="63" spans="2:13" ht="13.5" customHeight="1">
      <c r="B63" s="208">
        <v>106</v>
      </c>
      <c r="C63" s="209" t="s">
        <v>1682</v>
      </c>
      <c r="D63" s="209" t="s">
        <v>1692</v>
      </c>
      <c r="E63" s="213">
        <v>77</v>
      </c>
      <c r="F63" s="213">
        <v>94</v>
      </c>
      <c r="G63" s="213">
        <v>17</v>
      </c>
      <c r="H63" s="208">
        <v>156</v>
      </c>
      <c r="I63" s="209" t="s">
        <v>1079</v>
      </c>
      <c r="J63" s="209" t="s">
        <v>1083</v>
      </c>
      <c r="K63" s="213">
        <v>0</v>
      </c>
      <c r="L63" s="213">
        <v>10</v>
      </c>
      <c r="M63" s="213">
        <v>10</v>
      </c>
    </row>
    <row r="64" spans="2:13" ht="13.5" customHeight="1">
      <c r="B64" s="208">
        <v>107</v>
      </c>
      <c r="C64" s="209" t="s">
        <v>1220</v>
      </c>
      <c r="D64" s="209" t="s">
        <v>1774</v>
      </c>
      <c r="E64" s="213">
        <v>6</v>
      </c>
      <c r="F64" s="213">
        <v>23</v>
      </c>
      <c r="G64" s="213">
        <v>17</v>
      </c>
      <c r="H64" s="208">
        <v>157</v>
      </c>
      <c r="I64" s="209" t="s">
        <v>1105</v>
      </c>
      <c r="J64" s="209" t="s">
        <v>1125</v>
      </c>
      <c r="K64" s="213">
        <v>24</v>
      </c>
      <c r="L64" s="213">
        <v>34</v>
      </c>
      <c r="M64" s="213">
        <v>10</v>
      </c>
    </row>
    <row r="65" spans="2:13" ht="13.5" customHeight="1">
      <c r="B65" s="208">
        <v>108</v>
      </c>
      <c r="C65" s="209" t="s">
        <v>222</v>
      </c>
      <c r="D65" s="209" t="s">
        <v>223</v>
      </c>
      <c r="E65" s="213">
        <v>11</v>
      </c>
      <c r="F65" s="213">
        <v>27</v>
      </c>
      <c r="G65" s="213">
        <v>16</v>
      </c>
      <c r="H65" s="208">
        <v>158</v>
      </c>
      <c r="I65" s="209" t="s">
        <v>1182</v>
      </c>
      <c r="J65" s="209" t="s">
        <v>1190</v>
      </c>
      <c r="K65" s="213">
        <v>36</v>
      </c>
      <c r="L65" s="213">
        <v>46</v>
      </c>
      <c r="M65" s="213">
        <v>10</v>
      </c>
    </row>
    <row r="66" spans="2:13" ht="13.5" customHeight="1">
      <c r="B66" s="208">
        <v>109</v>
      </c>
      <c r="C66" s="209" t="s">
        <v>255</v>
      </c>
      <c r="D66" s="209" t="s">
        <v>256</v>
      </c>
      <c r="E66" s="213">
        <v>62</v>
      </c>
      <c r="F66" s="213">
        <v>78</v>
      </c>
      <c r="G66" s="213">
        <v>16</v>
      </c>
      <c r="H66" s="208">
        <v>159</v>
      </c>
      <c r="I66" s="209" t="s">
        <v>1532</v>
      </c>
      <c r="J66" s="209" t="s">
        <v>1782</v>
      </c>
      <c r="K66" s="213">
        <v>66</v>
      </c>
      <c r="L66" s="213">
        <v>76</v>
      </c>
      <c r="M66" s="213">
        <v>10</v>
      </c>
    </row>
    <row r="67" spans="2:13" ht="13.5" customHeight="1">
      <c r="B67" s="208">
        <v>110</v>
      </c>
      <c r="C67" s="209" t="s">
        <v>516</v>
      </c>
      <c r="D67" s="209" t="s">
        <v>543</v>
      </c>
      <c r="E67" s="213">
        <v>0</v>
      </c>
      <c r="F67" s="213">
        <v>16</v>
      </c>
      <c r="G67" s="213">
        <v>16</v>
      </c>
      <c r="H67" s="208">
        <v>160</v>
      </c>
      <c r="I67" s="209" t="s">
        <v>354</v>
      </c>
      <c r="J67" s="209" t="s">
        <v>384</v>
      </c>
      <c r="K67" s="213">
        <v>19</v>
      </c>
      <c r="L67" s="213">
        <v>28</v>
      </c>
      <c r="M67" s="213">
        <v>9</v>
      </c>
    </row>
    <row r="68" spans="2:13" ht="13.5" customHeight="1">
      <c r="B68" s="208">
        <v>111</v>
      </c>
      <c r="C68" s="209" t="s">
        <v>516</v>
      </c>
      <c r="D68" s="209" t="s">
        <v>574</v>
      </c>
      <c r="E68" s="213">
        <v>0</v>
      </c>
      <c r="F68" s="213">
        <v>16</v>
      </c>
      <c r="G68" s="213">
        <v>16</v>
      </c>
      <c r="H68" s="208">
        <v>161</v>
      </c>
      <c r="I68" s="209" t="s">
        <v>516</v>
      </c>
      <c r="J68" s="209" t="s">
        <v>547</v>
      </c>
      <c r="K68" s="213">
        <v>0</v>
      </c>
      <c r="L68" s="213">
        <v>9</v>
      </c>
      <c r="M68" s="213">
        <v>9</v>
      </c>
    </row>
    <row r="69" spans="2:13" ht="13.5" customHeight="1">
      <c r="B69" s="208">
        <v>112</v>
      </c>
      <c r="C69" s="209" t="s">
        <v>982</v>
      </c>
      <c r="D69" s="209" t="s">
        <v>1001</v>
      </c>
      <c r="E69" s="213">
        <v>0</v>
      </c>
      <c r="F69" s="213">
        <v>16</v>
      </c>
      <c r="G69" s="213">
        <v>16</v>
      </c>
      <c r="H69" s="208">
        <v>162</v>
      </c>
      <c r="I69" s="209" t="s">
        <v>1105</v>
      </c>
      <c r="J69" s="209" t="s">
        <v>1769</v>
      </c>
      <c r="K69" s="213">
        <v>0</v>
      </c>
      <c r="L69" s="213">
        <v>9</v>
      </c>
      <c r="M69" s="213">
        <v>9</v>
      </c>
    </row>
    <row r="70" spans="2:13" ht="13.5" customHeight="1">
      <c r="B70" s="208">
        <v>113</v>
      </c>
      <c r="C70" s="209" t="s">
        <v>1105</v>
      </c>
      <c r="D70" s="209" t="s">
        <v>1113</v>
      </c>
      <c r="E70" s="213">
        <v>47</v>
      </c>
      <c r="F70" s="213">
        <v>63</v>
      </c>
      <c r="G70" s="213">
        <v>16</v>
      </c>
      <c r="H70" s="208">
        <v>163</v>
      </c>
      <c r="I70" s="209" t="s">
        <v>410</v>
      </c>
      <c r="J70" s="209" t="s">
        <v>420</v>
      </c>
      <c r="K70" s="213">
        <v>1</v>
      </c>
      <c r="L70" s="213">
        <v>9</v>
      </c>
      <c r="M70" s="213">
        <v>8</v>
      </c>
    </row>
    <row r="71" spans="2:13" ht="13.5" customHeight="1">
      <c r="B71" s="208">
        <v>114</v>
      </c>
      <c r="C71" s="209" t="s">
        <v>1682</v>
      </c>
      <c r="D71" s="209" t="s">
        <v>1704</v>
      </c>
      <c r="E71" s="213">
        <v>41</v>
      </c>
      <c r="F71" s="213">
        <v>57</v>
      </c>
      <c r="G71" s="213">
        <v>16</v>
      </c>
      <c r="H71" s="208">
        <v>164</v>
      </c>
      <c r="I71" s="209" t="s">
        <v>456</v>
      </c>
      <c r="J71" s="209" t="s">
        <v>458</v>
      </c>
      <c r="K71" s="213">
        <v>10</v>
      </c>
      <c r="L71" s="213">
        <v>18</v>
      </c>
      <c r="M71" s="213">
        <v>8</v>
      </c>
    </row>
    <row r="72" spans="2:13" ht="13.5" customHeight="1">
      <c r="B72" s="208">
        <v>115</v>
      </c>
      <c r="C72" s="209" t="s">
        <v>1456</v>
      </c>
      <c r="D72" s="209" t="s">
        <v>1740</v>
      </c>
      <c r="E72" s="213">
        <v>73</v>
      </c>
      <c r="F72" s="213">
        <v>89</v>
      </c>
      <c r="G72" s="213">
        <v>16</v>
      </c>
      <c r="H72" s="208">
        <v>165</v>
      </c>
      <c r="I72" s="209" t="s">
        <v>516</v>
      </c>
      <c r="J72" s="209" t="s">
        <v>1925</v>
      </c>
      <c r="K72" s="213">
        <v>18</v>
      </c>
      <c r="L72" s="213">
        <v>26</v>
      </c>
      <c r="M72" s="213">
        <v>8</v>
      </c>
    </row>
    <row r="73" spans="2:13" ht="13.5" customHeight="1">
      <c r="B73" s="208">
        <v>116</v>
      </c>
      <c r="C73" s="209" t="s">
        <v>410</v>
      </c>
      <c r="D73" s="209" t="s">
        <v>418</v>
      </c>
      <c r="E73" s="213">
        <v>0</v>
      </c>
      <c r="F73" s="213">
        <v>15</v>
      </c>
      <c r="G73" s="213">
        <v>15</v>
      </c>
      <c r="H73" s="208">
        <v>166</v>
      </c>
      <c r="I73" s="209" t="s">
        <v>1268</v>
      </c>
      <c r="J73" s="209" t="s">
        <v>1269</v>
      </c>
      <c r="K73" s="213">
        <v>22</v>
      </c>
      <c r="L73" s="213">
        <v>30</v>
      </c>
      <c r="M73" s="213">
        <v>8</v>
      </c>
    </row>
    <row r="74" spans="2:13" ht="13.5" customHeight="1">
      <c r="B74" s="208">
        <v>117</v>
      </c>
      <c r="C74" s="209" t="s">
        <v>410</v>
      </c>
      <c r="D74" s="209" t="s">
        <v>438</v>
      </c>
      <c r="E74" s="213">
        <v>14</v>
      </c>
      <c r="F74" s="213">
        <v>29</v>
      </c>
      <c r="G74" s="213">
        <v>15</v>
      </c>
      <c r="H74" s="208">
        <v>167</v>
      </c>
      <c r="I74" s="209" t="s">
        <v>1337</v>
      </c>
      <c r="J74" s="209" t="s">
        <v>1342</v>
      </c>
      <c r="K74" s="213">
        <v>0</v>
      </c>
      <c r="L74" s="213">
        <v>8</v>
      </c>
      <c r="M74" s="213">
        <v>8</v>
      </c>
    </row>
    <row r="75" spans="2:13" ht="13.5" customHeight="1">
      <c r="B75" s="208">
        <v>118</v>
      </c>
      <c r="C75" s="209" t="s">
        <v>516</v>
      </c>
      <c r="D75" s="209" t="s">
        <v>521</v>
      </c>
      <c r="E75" s="213">
        <v>11</v>
      </c>
      <c r="F75" s="213">
        <v>26</v>
      </c>
      <c r="G75" s="213">
        <v>15</v>
      </c>
      <c r="H75" s="208">
        <v>168</v>
      </c>
      <c r="I75" s="209" t="s">
        <v>1456</v>
      </c>
      <c r="J75" s="209" t="s">
        <v>1477</v>
      </c>
      <c r="K75" s="213">
        <v>0</v>
      </c>
      <c r="L75" s="213">
        <v>8</v>
      </c>
      <c r="M75" s="213">
        <v>8</v>
      </c>
    </row>
    <row r="76" spans="2:13" ht="13.5" customHeight="1">
      <c r="B76" s="208">
        <v>119</v>
      </c>
      <c r="C76" s="209" t="s">
        <v>949</v>
      </c>
      <c r="D76" s="209" t="s">
        <v>978</v>
      </c>
      <c r="E76" s="213">
        <v>0</v>
      </c>
      <c r="F76" s="213">
        <v>15</v>
      </c>
      <c r="G76" s="213">
        <v>15</v>
      </c>
      <c r="H76" s="208">
        <v>169</v>
      </c>
      <c r="I76" s="209" t="s">
        <v>1616</v>
      </c>
      <c r="J76" s="209" t="s">
        <v>1635</v>
      </c>
      <c r="K76" s="213">
        <v>0</v>
      </c>
      <c r="L76" s="213">
        <v>8</v>
      </c>
      <c r="M76" s="213">
        <v>8</v>
      </c>
    </row>
    <row r="77" spans="2:13" ht="13.5" customHeight="1">
      <c r="B77" s="208">
        <v>120</v>
      </c>
      <c r="C77" s="209" t="s">
        <v>1059</v>
      </c>
      <c r="D77" s="209" t="s">
        <v>1062</v>
      </c>
      <c r="E77" s="213">
        <v>56</v>
      </c>
      <c r="F77" s="213">
        <v>71</v>
      </c>
      <c r="G77" s="213">
        <v>15</v>
      </c>
      <c r="H77" s="208">
        <v>170</v>
      </c>
      <c r="I77" s="209" t="s">
        <v>1682</v>
      </c>
      <c r="J77" s="209" t="s">
        <v>1696</v>
      </c>
      <c r="K77" s="213">
        <v>6</v>
      </c>
      <c r="L77" s="213">
        <v>14</v>
      </c>
      <c r="M77" s="213">
        <v>8</v>
      </c>
    </row>
    <row r="78" spans="2:13" ht="13.5" customHeight="1">
      <c r="B78" s="208">
        <v>121</v>
      </c>
      <c r="C78" s="209" t="s">
        <v>1682</v>
      </c>
      <c r="D78" s="209" t="s">
        <v>1708</v>
      </c>
      <c r="E78" s="213">
        <v>45</v>
      </c>
      <c r="F78" s="213">
        <v>60</v>
      </c>
      <c r="G78" s="213">
        <v>15</v>
      </c>
      <c r="H78" s="208">
        <v>171</v>
      </c>
      <c r="I78" s="209" t="s">
        <v>255</v>
      </c>
      <c r="J78" s="209" t="s">
        <v>260</v>
      </c>
      <c r="K78" s="213">
        <v>37</v>
      </c>
      <c r="L78" s="213">
        <v>44</v>
      </c>
      <c r="M78" s="213">
        <v>7</v>
      </c>
    </row>
    <row r="79" spans="2:13" ht="13.5" customHeight="1">
      <c r="B79" s="208">
        <v>122</v>
      </c>
      <c r="C79" s="209" t="s">
        <v>1105</v>
      </c>
      <c r="D79" s="209" t="s">
        <v>1735</v>
      </c>
      <c r="E79" s="213">
        <v>16</v>
      </c>
      <c r="F79" s="213">
        <v>31</v>
      </c>
      <c r="G79" s="213">
        <v>15</v>
      </c>
      <c r="H79" s="208">
        <v>172</v>
      </c>
      <c r="I79" s="209" t="s">
        <v>255</v>
      </c>
      <c r="J79" s="209" t="s">
        <v>270</v>
      </c>
      <c r="K79" s="213">
        <v>15</v>
      </c>
      <c r="L79" s="213">
        <v>22</v>
      </c>
      <c r="M79" s="213">
        <v>7</v>
      </c>
    </row>
    <row r="80" spans="2:13" ht="13.5" customHeight="1">
      <c r="B80" s="208">
        <v>123</v>
      </c>
      <c r="C80" s="209" t="s">
        <v>354</v>
      </c>
      <c r="D80" s="209" t="s">
        <v>387</v>
      </c>
      <c r="E80" s="213">
        <v>0</v>
      </c>
      <c r="F80" s="213">
        <v>14</v>
      </c>
      <c r="G80" s="213">
        <v>14</v>
      </c>
      <c r="H80" s="208">
        <v>173</v>
      </c>
      <c r="I80" s="209" t="s">
        <v>516</v>
      </c>
      <c r="J80" s="209" t="s">
        <v>533</v>
      </c>
      <c r="K80" s="213">
        <v>3</v>
      </c>
      <c r="L80" s="213">
        <v>10</v>
      </c>
      <c r="M80" s="213">
        <v>7</v>
      </c>
    </row>
    <row r="81" spans="2:13" ht="13.5" customHeight="1">
      <c r="B81" s="208">
        <v>124</v>
      </c>
      <c r="C81" s="209" t="s">
        <v>628</v>
      </c>
      <c r="D81" s="209" t="s">
        <v>635</v>
      </c>
      <c r="E81" s="213">
        <v>134</v>
      </c>
      <c r="F81" s="213">
        <v>148</v>
      </c>
      <c r="G81" s="213">
        <v>14</v>
      </c>
      <c r="H81" s="208">
        <v>174</v>
      </c>
      <c r="I81" s="209" t="s">
        <v>576</v>
      </c>
      <c r="J81" s="209" t="s">
        <v>596</v>
      </c>
      <c r="K81" s="213">
        <v>12</v>
      </c>
      <c r="L81" s="213">
        <v>19</v>
      </c>
      <c r="M81" s="213">
        <v>7</v>
      </c>
    </row>
    <row r="82" spans="2:13" ht="13.5" customHeight="1">
      <c r="B82" s="208">
        <v>125</v>
      </c>
      <c r="C82" s="209" t="s">
        <v>982</v>
      </c>
      <c r="D82" s="209" t="s">
        <v>1008</v>
      </c>
      <c r="E82" s="213">
        <v>14</v>
      </c>
      <c r="F82" s="213">
        <v>28</v>
      </c>
      <c r="G82" s="213">
        <v>14</v>
      </c>
      <c r="H82" s="208">
        <v>175</v>
      </c>
      <c r="I82" s="209" t="s">
        <v>691</v>
      </c>
      <c r="J82" s="209" t="s">
        <v>697</v>
      </c>
      <c r="K82" s="213">
        <v>19</v>
      </c>
      <c r="L82" s="213">
        <v>26</v>
      </c>
      <c r="M82" s="213">
        <v>7</v>
      </c>
    </row>
    <row r="83" spans="2:13" ht="13.5" customHeight="1">
      <c r="B83" s="208">
        <v>126</v>
      </c>
      <c r="C83" s="209" t="s">
        <v>1510</v>
      </c>
      <c r="D83" s="209" t="s">
        <v>1511</v>
      </c>
      <c r="E83" s="213">
        <v>13</v>
      </c>
      <c r="F83" s="213">
        <v>27</v>
      </c>
      <c r="G83" s="213">
        <v>14</v>
      </c>
      <c r="H83" s="208">
        <v>176</v>
      </c>
      <c r="I83" s="209" t="s">
        <v>949</v>
      </c>
      <c r="J83" s="209" t="s">
        <v>156</v>
      </c>
      <c r="K83" s="213">
        <v>0</v>
      </c>
      <c r="L83" s="213">
        <v>7</v>
      </c>
      <c r="M83" s="213">
        <v>7</v>
      </c>
    </row>
    <row r="84" spans="2:13" ht="13.5" customHeight="1">
      <c r="B84" s="208">
        <v>127</v>
      </c>
      <c r="C84" s="209" t="s">
        <v>1554</v>
      </c>
      <c r="D84" s="209" t="s">
        <v>1572</v>
      </c>
      <c r="E84" s="213">
        <v>47</v>
      </c>
      <c r="F84" s="213">
        <v>61</v>
      </c>
      <c r="G84" s="213">
        <v>14</v>
      </c>
      <c r="H84" s="208">
        <v>177</v>
      </c>
      <c r="I84" s="209" t="s">
        <v>1144</v>
      </c>
      <c r="J84" s="209" t="s">
        <v>1157</v>
      </c>
      <c r="K84" s="213">
        <v>32</v>
      </c>
      <c r="L84" s="213">
        <v>39</v>
      </c>
      <c r="M84" s="213">
        <v>7</v>
      </c>
    </row>
    <row r="85" spans="2:13" ht="13.5" customHeight="1">
      <c r="B85" s="208">
        <v>128</v>
      </c>
      <c r="C85" s="209" t="s">
        <v>1642</v>
      </c>
      <c r="D85" s="209" t="s">
        <v>1938</v>
      </c>
      <c r="E85" s="213">
        <v>25</v>
      </c>
      <c r="F85" s="213">
        <v>39</v>
      </c>
      <c r="G85" s="213">
        <v>14</v>
      </c>
      <c r="H85" s="208">
        <v>178</v>
      </c>
      <c r="I85" s="209" t="s">
        <v>1456</v>
      </c>
      <c r="J85" s="209" t="s">
        <v>1472</v>
      </c>
      <c r="K85" s="213">
        <v>8</v>
      </c>
      <c r="L85" s="213">
        <v>15</v>
      </c>
      <c r="M85" s="213">
        <v>7</v>
      </c>
    </row>
    <row r="86" spans="2:13" ht="13.5" customHeight="1">
      <c r="B86" s="208">
        <v>129</v>
      </c>
      <c r="C86" s="209" t="s">
        <v>3</v>
      </c>
      <c r="D86" s="209" t="s">
        <v>32</v>
      </c>
      <c r="E86" s="213">
        <v>2</v>
      </c>
      <c r="F86" s="213">
        <v>15</v>
      </c>
      <c r="G86" s="213">
        <v>13</v>
      </c>
      <c r="H86" s="208">
        <v>179</v>
      </c>
      <c r="I86" s="209" t="s">
        <v>1456</v>
      </c>
      <c r="J86" s="209" t="s">
        <v>1489</v>
      </c>
      <c r="K86" s="213">
        <v>12</v>
      </c>
      <c r="L86" s="213">
        <v>19</v>
      </c>
      <c r="M86" s="213">
        <v>7</v>
      </c>
    </row>
    <row r="87" spans="2:13" ht="13.5" customHeight="1">
      <c r="B87" s="208">
        <v>130</v>
      </c>
      <c r="C87" s="209" t="s">
        <v>255</v>
      </c>
      <c r="D87" s="209" t="s">
        <v>286</v>
      </c>
      <c r="E87" s="213">
        <v>13</v>
      </c>
      <c r="F87" s="213">
        <v>26</v>
      </c>
      <c r="G87" s="213">
        <v>13</v>
      </c>
      <c r="H87" s="208">
        <v>180</v>
      </c>
      <c r="I87" s="209" t="s">
        <v>1532</v>
      </c>
      <c r="J87" s="209" t="s">
        <v>1539</v>
      </c>
      <c r="K87" s="213">
        <v>0</v>
      </c>
      <c r="L87" s="213">
        <v>7</v>
      </c>
      <c r="M87" s="213">
        <v>7</v>
      </c>
    </row>
    <row r="88" spans="2:13" ht="13.5" customHeight="1">
      <c r="B88" s="208">
        <v>131</v>
      </c>
      <c r="C88" s="209" t="s">
        <v>410</v>
      </c>
      <c r="D88" s="209" t="s">
        <v>426</v>
      </c>
      <c r="E88" s="213">
        <v>101</v>
      </c>
      <c r="F88" s="213">
        <v>114</v>
      </c>
      <c r="G88" s="213">
        <v>13</v>
      </c>
      <c r="H88" s="208">
        <v>181</v>
      </c>
      <c r="I88" s="209" t="s">
        <v>628</v>
      </c>
      <c r="J88" s="209" t="s">
        <v>654</v>
      </c>
      <c r="K88" s="213">
        <v>264</v>
      </c>
      <c r="L88" s="213">
        <v>270</v>
      </c>
      <c r="M88" s="213">
        <v>6</v>
      </c>
    </row>
    <row r="89" spans="2:13" ht="13.5" customHeight="1">
      <c r="B89" s="208">
        <v>132</v>
      </c>
      <c r="C89" s="209" t="s">
        <v>456</v>
      </c>
      <c r="D89" s="209" t="s">
        <v>463</v>
      </c>
      <c r="E89" s="213">
        <v>9</v>
      </c>
      <c r="F89" s="213">
        <v>22</v>
      </c>
      <c r="G89" s="213">
        <v>13</v>
      </c>
      <c r="H89" s="208">
        <v>182</v>
      </c>
      <c r="I89" s="209" t="s">
        <v>949</v>
      </c>
      <c r="J89" s="209" t="s">
        <v>976</v>
      </c>
      <c r="K89" s="213">
        <v>0</v>
      </c>
      <c r="L89" s="213">
        <v>6</v>
      </c>
      <c r="M89" s="213">
        <v>6</v>
      </c>
    </row>
    <row r="90" spans="2:13" ht="13.5" customHeight="1">
      <c r="B90" s="208">
        <v>133</v>
      </c>
      <c r="C90" s="209" t="s">
        <v>516</v>
      </c>
      <c r="D90" s="209" t="s">
        <v>557</v>
      </c>
      <c r="E90" s="213">
        <v>0</v>
      </c>
      <c r="F90" s="213">
        <v>13</v>
      </c>
      <c r="G90" s="213">
        <v>13</v>
      </c>
      <c r="H90" s="208">
        <v>183</v>
      </c>
      <c r="I90" s="209" t="s">
        <v>1144</v>
      </c>
      <c r="J90" s="209" t="s">
        <v>1147</v>
      </c>
      <c r="K90" s="213">
        <v>38</v>
      </c>
      <c r="L90" s="213">
        <v>44</v>
      </c>
      <c r="M90" s="213">
        <v>6</v>
      </c>
    </row>
    <row r="91" spans="2:13" ht="13.5" customHeight="1">
      <c r="B91" s="208">
        <v>134</v>
      </c>
      <c r="C91" s="209" t="s">
        <v>949</v>
      </c>
      <c r="D91" s="209" t="s">
        <v>950</v>
      </c>
      <c r="E91" s="213">
        <v>17</v>
      </c>
      <c r="F91" s="213">
        <v>30</v>
      </c>
      <c r="G91" s="213">
        <v>13</v>
      </c>
      <c r="H91" s="208">
        <v>184</v>
      </c>
      <c r="I91" s="209" t="s">
        <v>1144</v>
      </c>
      <c r="J91" s="209" t="s">
        <v>1160</v>
      </c>
      <c r="K91" s="213">
        <v>0</v>
      </c>
      <c r="L91" s="213">
        <v>6</v>
      </c>
      <c r="M91" s="213">
        <v>6</v>
      </c>
    </row>
    <row r="92" spans="2:13" ht="13.5" customHeight="1">
      <c r="B92" s="208">
        <v>135</v>
      </c>
      <c r="C92" s="209" t="s">
        <v>949</v>
      </c>
      <c r="D92" s="209" t="s">
        <v>961</v>
      </c>
      <c r="E92" s="213">
        <v>0</v>
      </c>
      <c r="F92" s="213">
        <v>13</v>
      </c>
      <c r="G92" s="213">
        <v>13</v>
      </c>
      <c r="H92" s="208">
        <v>185</v>
      </c>
      <c r="I92" s="209" t="s">
        <v>1144</v>
      </c>
      <c r="J92" s="209" t="s">
        <v>1173</v>
      </c>
      <c r="K92" s="213">
        <v>7</v>
      </c>
      <c r="L92" s="213">
        <v>13</v>
      </c>
      <c r="M92" s="213">
        <v>6</v>
      </c>
    </row>
    <row r="93" spans="2:13" ht="13.5" customHeight="1">
      <c r="B93" s="208">
        <v>136</v>
      </c>
      <c r="C93" s="214" t="s">
        <v>982</v>
      </c>
      <c r="D93" s="214" t="s">
        <v>1005</v>
      </c>
      <c r="E93" s="213">
        <v>4</v>
      </c>
      <c r="F93" s="213">
        <v>17</v>
      </c>
      <c r="G93" s="213">
        <v>13</v>
      </c>
      <c r="H93" s="208">
        <v>186</v>
      </c>
      <c r="I93" s="209" t="s">
        <v>1532</v>
      </c>
      <c r="J93" s="209" t="s">
        <v>1545</v>
      </c>
      <c r="K93" s="213">
        <v>0</v>
      </c>
      <c r="L93" s="213">
        <v>6</v>
      </c>
      <c r="M93" s="213">
        <v>6</v>
      </c>
    </row>
    <row r="94" spans="2:13" ht="13.5" customHeight="1">
      <c r="B94" s="208">
        <v>137</v>
      </c>
      <c r="C94" s="209" t="s">
        <v>354</v>
      </c>
      <c r="D94" s="209" t="s">
        <v>1748</v>
      </c>
      <c r="E94" s="213">
        <v>12</v>
      </c>
      <c r="F94" s="213">
        <v>25</v>
      </c>
      <c r="G94" s="213">
        <v>13</v>
      </c>
      <c r="H94" s="208">
        <v>187</v>
      </c>
      <c r="I94" s="209" t="s">
        <v>222</v>
      </c>
      <c r="J94" s="209" t="s">
        <v>226</v>
      </c>
      <c r="K94" s="213">
        <v>4</v>
      </c>
      <c r="L94" s="213">
        <v>9</v>
      </c>
      <c r="M94" s="213">
        <v>5</v>
      </c>
    </row>
    <row r="95" spans="2:13" ht="13.5" customHeight="1">
      <c r="B95" s="208">
        <v>138</v>
      </c>
      <c r="C95" s="209" t="s">
        <v>456</v>
      </c>
      <c r="D95" s="209" t="s">
        <v>464</v>
      </c>
      <c r="E95" s="213">
        <v>6</v>
      </c>
      <c r="F95" s="213">
        <v>18</v>
      </c>
      <c r="G95" s="213">
        <v>12</v>
      </c>
      <c r="H95" s="208">
        <v>188</v>
      </c>
      <c r="I95" s="209" t="s">
        <v>255</v>
      </c>
      <c r="J95" s="209" t="s">
        <v>268</v>
      </c>
      <c r="K95" s="213">
        <v>0</v>
      </c>
      <c r="L95" s="213">
        <v>5</v>
      </c>
      <c r="M95" s="213">
        <v>5</v>
      </c>
    </row>
    <row r="96" spans="2:13" ht="13.5" customHeight="1">
      <c r="B96" s="208">
        <v>139</v>
      </c>
      <c r="C96" s="209" t="s">
        <v>456</v>
      </c>
      <c r="D96" s="209" t="s">
        <v>467</v>
      </c>
      <c r="E96" s="213">
        <v>6</v>
      </c>
      <c r="F96" s="213">
        <v>18</v>
      </c>
      <c r="G96" s="213">
        <v>12</v>
      </c>
      <c r="H96" s="208">
        <v>189</v>
      </c>
      <c r="I96" s="209" t="s">
        <v>410</v>
      </c>
      <c r="J96" s="209" t="s">
        <v>424</v>
      </c>
      <c r="K96" s="213">
        <v>8</v>
      </c>
      <c r="L96" s="213">
        <v>13</v>
      </c>
      <c r="M96" s="213">
        <v>5</v>
      </c>
    </row>
    <row r="97" spans="2:13" ht="13.5" customHeight="1">
      <c r="B97" s="208">
        <v>140</v>
      </c>
      <c r="C97" s="209" t="s">
        <v>628</v>
      </c>
      <c r="D97" s="209" t="s">
        <v>671</v>
      </c>
      <c r="E97" s="213">
        <v>0</v>
      </c>
      <c r="F97" s="213">
        <v>12</v>
      </c>
      <c r="G97" s="213">
        <v>12</v>
      </c>
      <c r="H97" s="208">
        <v>190</v>
      </c>
      <c r="I97" s="209" t="s">
        <v>410</v>
      </c>
      <c r="J97" s="209" t="s">
        <v>433</v>
      </c>
      <c r="K97" s="213">
        <v>0</v>
      </c>
      <c r="L97" s="213">
        <v>5</v>
      </c>
      <c r="M97" s="213">
        <v>5</v>
      </c>
    </row>
    <row r="98" spans="2:13" ht="13.5" customHeight="1">
      <c r="B98" s="208">
        <v>141</v>
      </c>
      <c r="C98" s="209" t="s">
        <v>691</v>
      </c>
      <c r="D98" s="209" t="s">
        <v>719</v>
      </c>
      <c r="E98" s="213">
        <v>4</v>
      </c>
      <c r="F98" s="213">
        <v>16</v>
      </c>
      <c r="G98" s="213">
        <v>12</v>
      </c>
      <c r="H98" s="208">
        <v>191</v>
      </c>
      <c r="I98" s="209" t="s">
        <v>516</v>
      </c>
      <c r="J98" s="209" t="s">
        <v>525</v>
      </c>
      <c r="K98" s="213">
        <v>38</v>
      </c>
      <c r="L98" s="213">
        <v>43</v>
      </c>
      <c r="M98" s="213">
        <v>5</v>
      </c>
    </row>
    <row r="99" spans="2:13" ht="13.5" customHeight="1">
      <c r="B99" s="208">
        <v>142</v>
      </c>
      <c r="C99" s="209" t="s">
        <v>982</v>
      </c>
      <c r="D99" s="209" t="s">
        <v>984</v>
      </c>
      <c r="E99" s="213">
        <v>16</v>
      </c>
      <c r="F99" s="213">
        <v>28</v>
      </c>
      <c r="G99" s="213">
        <v>12</v>
      </c>
      <c r="H99" s="208">
        <v>192</v>
      </c>
      <c r="I99" s="209" t="s">
        <v>691</v>
      </c>
      <c r="J99" s="209" t="s">
        <v>710</v>
      </c>
      <c r="K99" s="213">
        <v>0</v>
      </c>
      <c r="L99" s="213">
        <v>5</v>
      </c>
      <c r="M99" s="213">
        <v>5</v>
      </c>
    </row>
    <row r="100" spans="2:13" ht="13.5" customHeight="1">
      <c r="B100" s="208">
        <v>143</v>
      </c>
      <c r="C100" s="209" t="s">
        <v>1059</v>
      </c>
      <c r="D100" s="209" t="s">
        <v>1074</v>
      </c>
      <c r="E100" s="213">
        <v>0</v>
      </c>
      <c r="F100" s="213">
        <v>12</v>
      </c>
      <c r="G100" s="213">
        <v>12</v>
      </c>
      <c r="H100" s="208">
        <v>193</v>
      </c>
      <c r="I100" s="209" t="s">
        <v>949</v>
      </c>
      <c r="J100" s="209" t="s">
        <v>965</v>
      </c>
      <c r="K100" s="213">
        <v>0</v>
      </c>
      <c r="L100" s="213">
        <v>5</v>
      </c>
      <c r="M100" s="213">
        <v>5</v>
      </c>
    </row>
    <row r="101" spans="2:13" ht="13.5" customHeight="1">
      <c r="B101" s="208">
        <v>144</v>
      </c>
      <c r="C101" s="209" t="s">
        <v>1105</v>
      </c>
      <c r="D101" s="209" t="s">
        <v>1120</v>
      </c>
      <c r="E101" s="213">
        <v>44</v>
      </c>
      <c r="F101" s="213">
        <v>56</v>
      </c>
      <c r="G101" s="213">
        <v>12</v>
      </c>
      <c r="H101" s="208">
        <v>194</v>
      </c>
      <c r="I101" s="209" t="s">
        <v>949</v>
      </c>
      <c r="J101" s="209" t="s">
        <v>968</v>
      </c>
      <c r="K101" s="213">
        <v>1</v>
      </c>
      <c r="L101" s="213">
        <v>6</v>
      </c>
      <c r="M101" s="213">
        <v>5</v>
      </c>
    </row>
    <row r="102" spans="2:13" ht="13.5" customHeight="1">
      <c r="B102" s="208">
        <v>145</v>
      </c>
      <c r="C102" s="209" t="s">
        <v>1105</v>
      </c>
      <c r="D102" s="209" t="s">
        <v>1122</v>
      </c>
      <c r="E102" s="213">
        <v>0</v>
      </c>
      <c r="F102" s="213">
        <v>12</v>
      </c>
      <c r="G102" s="213">
        <v>12</v>
      </c>
      <c r="H102" s="208">
        <v>195</v>
      </c>
      <c r="I102" s="209" t="s">
        <v>1682</v>
      </c>
      <c r="J102" s="209" t="s">
        <v>1685</v>
      </c>
      <c r="K102" s="213">
        <v>231</v>
      </c>
      <c r="L102" s="213">
        <v>236</v>
      </c>
      <c r="M102" s="213">
        <v>5</v>
      </c>
    </row>
    <row r="103" spans="2:13" ht="13.5" customHeight="1">
      <c r="B103" s="208">
        <v>146</v>
      </c>
      <c r="C103" s="209" t="s">
        <v>354</v>
      </c>
      <c r="D103" s="209" t="s">
        <v>1747</v>
      </c>
      <c r="E103" s="213">
        <v>52</v>
      </c>
      <c r="F103" s="213">
        <v>64</v>
      </c>
      <c r="G103" s="213">
        <v>12</v>
      </c>
      <c r="H103" s="208">
        <v>196</v>
      </c>
      <c r="I103" s="209" t="s">
        <v>516</v>
      </c>
      <c r="J103" s="209" t="s">
        <v>1941</v>
      </c>
      <c r="K103" s="213">
        <v>38</v>
      </c>
      <c r="L103" s="213">
        <v>43</v>
      </c>
      <c r="M103" s="213">
        <v>5</v>
      </c>
    </row>
    <row r="104" spans="2:13" ht="13.5" customHeight="1">
      <c r="B104" s="208">
        <v>147</v>
      </c>
      <c r="C104" s="209" t="s">
        <v>222</v>
      </c>
      <c r="D104" s="209" t="s">
        <v>1923</v>
      </c>
      <c r="E104" s="213">
        <v>16</v>
      </c>
      <c r="F104" s="213">
        <v>27</v>
      </c>
      <c r="G104" s="213">
        <v>11</v>
      </c>
      <c r="H104" s="208">
        <v>197</v>
      </c>
      <c r="I104" s="209" t="s">
        <v>222</v>
      </c>
      <c r="J104" s="209" t="s">
        <v>238</v>
      </c>
      <c r="K104" s="213">
        <v>24</v>
      </c>
      <c r="L104" s="213">
        <v>28</v>
      </c>
      <c r="M104" s="213">
        <v>4</v>
      </c>
    </row>
    <row r="105" spans="2:13" ht="13.5" customHeight="1">
      <c r="B105" s="208">
        <v>148</v>
      </c>
      <c r="C105" s="209" t="s">
        <v>691</v>
      </c>
      <c r="D105" s="209" t="s">
        <v>702</v>
      </c>
      <c r="E105" s="213">
        <v>47</v>
      </c>
      <c r="F105" s="213">
        <v>58</v>
      </c>
      <c r="G105" s="213">
        <v>11</v>
      </c>
      <c r="H105" s="208">
        <v>198</v>
      </c>
      <c r="I105" s="209" t="s">
        <v>255</v>
      </c>
      <c r="J105" s="209" t="s">
        <v>287</v>
      </c>
      <c r="K105" s="213">
        <v>16</v>
      </c>
      <c r="L105" s="213">
        <v>20</v>
      </c>
      <c r="M105" s="213">
        <v>4</v>
      </c>
    </row>
    <row r="106" spans="2:13" ht="13.5" customHeight="1">
      <c r="B106" s="208">
        <v>149</v>
      </c>
      <c r="C106" s="209" t="s">
        <v>1059</v>
      </c>
      <c r="D106" s="209" t="s">
        <v>1067</v>
      </c>
      <c r="E106" s="213">
        <v>5</v>
      </c>
      <c r="F106" s="213">
        <v>16</v>
      </c>
      <c r="G106" s="213">
        <v>11</v>
      </c>
      <c r="H106" s="208">
        <v>199</v>
      </c>
      <c r="I106" s="209" t="s">
        <v>255</v>
      </c>
      <c r="J106" s="209" t="s">
        <v>288</v>
      </c>
      <c r="K106" s="213">
        <v>0</v>
      </c>
      <c r="L106" s="213">
        <v>4</v>
      </c>
      <c r="M106" s="213">
        <v>4</v>
      </c>
    </row>
    <row r="107" spans="2:13" ht="13.5" customHeight="1">
      <c r="B107" s="208">
        <v>150</v>
      </c>
      <c r="C107" s="209" t="s">
        <v>1357</v>
      </c>
      <c r="D107" s="209" t="s">
        <v>1376</v>
      </c>
      <c r="E107" s="213">
        <v>23</v>
      </c>
      <c r="F107" s="213">
        <v>34</v>
      </c>
      <c r="G107" s="213">
        <v>11</v>
      </c>
      <c r="H107" s="208">
        <v>200</v>
      </c>
      <c r="I107" s="209" t="s">
        <v>317</v>
      </c>
      <c r="J107" s="209" t="s">
        <v>318</v>
      </c>
      <c r="K107" s="213">
        <v>0</v>
      </c>
      <c r="L107" s="213">
        <v>4</v>
      </c>
      <c r="M107" s="213">
        <v>4</v>
      </c>
    </row>
    <row r="108" spans="2:13" ht="13.5" customHeight="1">
      <c r="B108" s="208">
        <v>201</v>
      </c>
      <c r="C108" s="209" t="s">
        <v>410</v>
      </c>
      <c r="D108" s="209" t="s">
        <v>437</v>
      </c>
      <c r="E108" s="213">
        <v>0</v>
      </c>
      <c r="F108" s="213">
        <v>4</v>
      </c>
      <c r="G108" s="213">
        <v>4</v>
      </c>
      <c r="H108" s="208">
        <v>251</v>
      </c>
      <c r="I108" s="209" t="s">
        <v>1456</v>
      </c>
      <c r="J108" s="209" t="s">
        <v>1485</v>
      </c>
      <c r="K108" s="213">
        <v>3</v>
      </c>
      <c r="L108" s="213">
        <v>5</v>
      </c>
      <c r="M108" s="213">
        <v>2</v>
      </c>
    </row>
    <row r="109" spans="2:13" ht="13.5" customHeight="1">
      <c r="B109" s="208">
        <v>202</v>
      </c>
      <c r="C109" s="209" t="s">
        <v>628</v>
      </c>
      <c r="D109" s="209" t="s">
        <v>633</v>
      </c>
      <c r="E109" s="213">
        <v>98</v>
      </c>
      <c r="F109" s="213">
        <v>102</v>
      </c>
      <c r="G109" s="213">
        <v>4</v>
      </c>
      <c r="H109" s="208">
        <v>252</v>
      </c>
      <c r="I109" s="209" t="s">
        <v>1682</v>
      </c>
      <c r="J109" s="209" t="s">
        <v>1691</v>
      </c>
      <c r="K109" s="213">
        <v>61</v>
      </c>
      <c r="L109" s="213">
        <v>63</v>
      </c>
      <c r="M109" s="213">
        <v>2</v>
      </c>
    </row>
    <row r="110" spans="2:13" ht="13.5" customHeight="1">
      <c r="B110" s="208">
        <v>203</v>
      </c>
      <c r="C110" s="209" t="s">
        <v>628</v>
      </c>
      <c r="D110" s="209" t="s">
        <v>672</v>
      </c>
      <c r="E110" s="213">
        <v>79</v>
      </c>
      <c r="F110" s="213">
        <v>83</v>
      </c>
      <c r="G110" s="213">
        <v>4</v>
      </c>
      <c r="H110" s="208">
        <v>253</v>
      </c>
      <c r="I110" s="209" t="s">
        <v>722</v>
      </c>
      <c r="J110" s="209" t="s">
        <v>1729</v>
      </c>
      <c r="K110" s="213">
        <v>0</v>
      </c>
      <c r="L110" s="213">
        <v>2</v>
      </c>
      <c r="M110" s="213">
        <v>2</v>
      </c>
    </row>
    <row r="111" spans="2:13" ht="13.5" customHeight="1">
      <c r="B111" s="208">
        <v>204</v>
      </c>
      <c r="C111" s="209" t="s">
        <v>982</v>
      </c>
      <c r="D111" s="209" t="s">
        <v>1017</v>
      </c>
      <c r="E111" s="213">
        <v>1</v>
      </c>
      <c r="F111" s="213">
        <v>5</v>
      </c>
      <c r="G111" s="213">
        <v>4</v>
      </c>
      <c r="H111" s="208">
        <v>254</v>
      </c>
      <c r="I111" s="209" t="s">
        <v>3</v>
      </c>
      <c r="J111" s="209" t="s">
        <v>7</v>
      </c>
      <c r="K111" s="213">
        <v>0</v>
      </c>
      <c r="L111" s="213">
        <v>1</v>
      </c>
      <c r="M111" s="213">
        <v>1</v>
      </c>
    </row>
    <row r="112" spans="2:13" ht="13.5" customHeight="1">
      <c r="B112" s="208">
        <v>205</v>
      </c>
      <c r="C112" s="209" t="s">
        <v>1105</v>
      </c>
      <c r="D112" s="209" t="s">
        <v>1136</v>
      </c>
      <c r="E112" s="213">
        <v>0</v>
      </c>
      <c r="F112" s="213">
        <v>4</v>
      </c>
      <c r="G112" s="213">
        <v>4</v>
      </c>
      <c r="H112" s="208">
        <v>255</v>
      </c>
      <c r="I112" s="209" t="s">
        <v>3</v>
      </c>
      <c r="J112" s="209" t="s">
        <v>90</v>
      </c>
      <c r="K112" s="213">
        <v>0</v>
      </c>
      <c r="L112" s="213">
        <v>1</v>
      </c>
      <c r="M112" s="213">
        <v>1</v>
      </c>
    </row>
    <row r="113" spans="2:13" ht="13.5" customHeight="1">
      <c r="B113" s="208">
        <v>206</v>
      </c>
      <c r="C113" s="209" t="s">
        <v>1220</v>
      </c>
      <c r="D113" s="209" t="s">
        <v>1241</v>
      </c>
      <c r="E113" s="213">
        <v>1</v>
      </c>
      <c r="F113" s="213">
        <v>5</v>
      </c>
      <c r="G113" s="213">
        <v>4</v>
      </c>
      <c r="H113" s="208">
        <v>256</v>
      </c>
      <c r="I113" s="209" t="s">
        <v>255</v>
      </c>
      <c r="J113" s="209" t="s">
        <v>265</v>
      </c>
      <c r="K113" s="213">
        <v>23</v>
      </c>
      <c r="L113" s="213">
        <v>24</v>
      </c>
      <c r="M113" s="213">
        <v>1</v>
      </c>
    </row>
    <row r="114" spans="2:13" ht="13.5" customHeight="1">
      <c r="B114" s="208">
        <v>207</v>
      </c>
      <c r="C114" s="209" t="s">
        <v>1894</v>
      </c>
      <c r="D114" s="209" t="s">
        <v>1935</v>
      </c>
      <c r="E114" s="213">
        <v>0</v>
      </c>
      <c r="F114" s="213">
        <v>4</v>
      </c>
      <c r="G114" s="213">
        <v>4</v>
      </c>
      <c r="H114" s="208">
        <v>257</v>
      </c>
      <c r="I114" s="209" t="s">
        <v>354</v>
      </c>
      <c r="J114" s="209" t="s">
        <v>360</v>
      </c>
      <c r="K114" s="213">
        <v>5</v>
      </c>
      <c r="L114" s="213">
        <v>6</v>
      </c>
      <c r="M114" s="213">
        <v>1</v>
      </c>
    </row>
    <row r="115" spans="2:13" ht="13.5" customHeight="1">
      <c r="B115" s="208">
        <v>208</v>
      </c>
      <c r="C115" s="209" t="s">
        <v>1510</v>
      </c>
      <c r="D115" s="209" t="s">
        <v>1524</v>
      </c>
      <c r="E115" s="213">
        <v>0</v>
      </c>
      <c r="F115" s="213">
        <v>4</v>
      </c>
      <c r="G115" s="213">
        <v>4</v>
      </c>
      <c r="H115" s="208">
        <v>258</v>
      </c>
      <c r="I115" s="209" t="s">
        <v>456</v>
      </c>
      <c r="J115" s="209" t="s">
        <v>466</v>
      </c>
      <c r="K115" s="213">
        <v>36</v>
      </c>
      <c r="L115" s="213">
        <v>37</v>
      </c>
      <c r="M115" s="213">
        <v>1</v>
      </c>
    </row>
    <row r="116" spans="2:13" ht="13.5" customHeight="1">
      <c r="B116" s="208">
        <v>209</v>
      </c>
      <c r="C116" s="209" t="s">
        <v>1597</v>
      </c>
      <c r="D116" s="209" t="s">
        <v>1609</v>
      </c>
      <c r="E116" s="213">
        <v>0</v>
      </c>
      <c r="F116" s="213">
        <v>4</v>
      </c>
      <c r="G116" s="213">
        <v>4</v>
      </c>
      <c r="H116" s="208">
        <v>259</v>
      </c>
      <c r="I116" s="209" t="s">
        <v>456</v>
      </c>
      <c r="J116" s="209" t="s">
        <v>470</v>
      </c>
      <c r="K116" s="213">
        <v>1</v>
      </c>
      <c r="L116" s="213">
        <v>2</v>
      </c>
      <c r="M116" s="213">
        <v>1</v>
      </c>
    </row>
    <row r="117" spans="2:13" ht="13.5" customHeight="1">
      <c r="B117" s="208">
        <v>210</v>
      </c>
      <c r="C117" s="209" t="s">
        <v>255</v>
      </c>
      <c r="D117" s="209" t="s">
        <v>257</v>
      </c>
      <c r="E117" s="213">
        <v>0</v>
      </c>
      <c r="F117" s="213">
        <v>3</v>
      </c>
      <c r="G117" s="213">
        <v>3</v>
      </c>
      <c r="H117" s="208">
        <v>260</v>
      </c>
      <c r="I117" s="209" t="s">
        <v>516</v>
      </c>
      <c r="J117" s="209" t="s">
        <v>553</v>
      </c>
      <c r="K117" s="213">
        <v>0</v>
      </c>
      <c r="L117" s="213">
        <v>1</v>
      </c>
      <c r="M117" s="213">
        <v>1</v>
      </c>
    </row>
    <row r="118" spans="2:13" ht="13.5" customHeight="1">
      <c r="B118" s="208">
        <v>211</v>
      </c>
      <c r="C118" s="209" t="s">
        <v>255</v>
      </c>
      <c r="D118" s="209" t="s">
        <v>261</v>
      </c>
      <c r="E118" s="213">
        <v>0</v>
      </c>
      <c r="F118" s="213">
        <v>3</v>
      </c>
      <c r="G118" s="213">
        <v>3</v>
      </c>
      <c r="H118" s="208">
        <v>261</v>
      </c>
      <c r="I118" s="209" t="s">
        <v>516</v>
      </c>
      <c r="J118" s="209" t="s">
        <v>560</v>
      </c>
      <c r="K118" s="213">
        <v>0</v>
      </c>
      <c r="L118" s="213">
        <v>1</v>
      </c>
      <c r="M118" s="213">
        <v>1</v>
      </c>
    </row>
    <row r="119" spans="2:13" ht="13.5" customHeight="1">
      <c r="B119" s="208">
        <v>212</v>
      </c>
      <c r="C119" s="209" t="s">
        <v>291</v>
      </c>
      <c r="D119" s="209" t="s">
        <v>301</v>
      </c>
      <c r="E119" s="213">
        <v>0</v>
      </c>
      <c r="F119" s="213">
        <v>3</v>
      </c>
      <c r="G119" s="213">
        <v>3</v>
      </c>
      <c r="H119" s="208">
        <v>262</v>
      </c>
      <c r="I119" s="209" t="s">
        <v>691</v>
      </c>
      <c r="J119" s="209" t="s">
        <v>708</v>
      </c>
      <c r="K119" s="213">
        <v>10</v>
      </c>
      <c r="L119" s="213">
        <v>11</v>
      </c>
      <c r="M119" s="213">
        <v>1</v>
      </c>
    </row>
    <row r="120" spans="2:13" ht="13.5" customHeight="1">
      <c r="B120" s="208">
        <v>213</v>
      </c>
      <c r="C120" s="209" t="s">
        <v>354</v>
      </c>
      <c r="D120" s="209" t="s">
        <v>361</v>
      </c>
      <c r="E120" s="213">
        <v>48</v>
      </c>
      <c r="F120" s="213">
        <v>51</v>
      </c>
      <c r="G120" s="213">
        <v>3</v>
      </c>
      <c r="H120" s="208">
        <v>263</v>
      </c>
      <c r="I120" s="214" t="s">
        <v>691</v>
      </c>
      <c r="J120" s="214" t="s">
        <v>712</v>
      </c>
      <c r="K120" s="213">
        <v>1</v>
      </c>
      <c r="L120" s="213">
        <v>2</v>
      </c>
      <c r="M120" s="213">
        <v>1</v>
      </c>
    </row>
    <row r="121" spans="2:13" ht="13.5" customHeight="1">
      <c r="B121" s="208">
        <v>214</v>
      </c>
      <c r="C121" s="209" t="s">
        <v>354</v>
      </c>
      <c r="D121" s="209" t="s">
        <v>388</v>
      </c>
      <c r="E121" s="213">
        <v>12</v>
      </c>
      <c r="F121" s="213">
        <v>15</v>
      </c>
      <c r="G121" s="213">
        <v>3</v>
      </c>
      <c r="H121" s="208">
        <v>264</v>
      </c>
      <c r="I121" s="214" t="s">
        <v>1182</v>
      </c>
      <c r="J121" s="214" t="s">
        <v>1209</v>
      </c>
      <c r="K121" s="213">
        <v>0</v>
      </c>
      <c r="L121" s="213">
        <v>1</v>
      </c>
      <c r="M121" s="213">
        <v>1</v>
      </c>
    </row>
    <row r="122" spans="2:13" ht="13.5" customHeight="1">
      <c r="B122" s="208">
        <v>215</v>
      </c>
      <c r="C122" s="209" t="s">
        <v>410</v>
      </c>
      <c r="D122" s="209" t="s">
        <v>453</v>
      </c>
      <c r="E122" s="213">
        <v>0</v>
      </c>
      <c r="F122" s="213">
        <v>3</v>
      </c>
      <c r="G122" s="213">
        <v>3</v>
      </c>
      <c r="H122" s="208">
        <v>265</v>
      </c>
      <c r="I122" s="209" t="s">
        <v>1220</v>
      </c>
      <c r="J122" s="209" t="s">
        <v>1239</v>
      </c>
      <c r="K122" s="213">
        <v>0</v>
      </c>
      <c r="L122" s="213">
        <v>1</v>
      </c>
      <c r="M122" s="213">
        <v>1</v>
      </c>
    </row>
    <row r="123" spans="2:13" ht="13.5" customHeight="1">
      <c r="B123" s="208">
        <v>216</v>
      </c>
      <c r="C123" s="209" t="s">
        <v>516</v>
      </c>
      <c r="D123" s="209" t="s">
        <v>535</v>
      </c>
      <c r="E123" s="213">
        <v>24</v>
      </c>
      <c r="F123" s="213">
        <v>27</v>
      </c>
      <c r="G123" s="213">
        <v>3</v>
      </c>
      <c r="H123" s="208">
        <v>266</v>
      </c>
      <c r="I123" s="209" t="s">
        <v>1288</v>
      </c>
      <c r="J123" s="209" t="s">
        <v>1297</v>
      </c>
      <c r="K123" s="213">
        <v>0</v>
      </c>
      <c r="L123" s="213">
        <v>1</v>
      </c>
      <c r="M123" s="213">
        <v>1</v>
      </c>
    </row>
    <row r="124" spans="2:13" ht="13.5" customHeight="1">
      <c r="B124" s="208">
        <v>217</v>
      </c>
      <c r="C124" s="209" t="s">
        <v>516</v>
      </c>
      <c r="D124" s="209" t="s">
        <v>552</v>
      </c>
      <c r="E124" s="213">
        <v>21</v>
      </c>
      <c r="F124" s="213">
        <v>24</v>
      </c>
      <c r="G124" s="213">
        <v>3</v>
      </c>
      <c r="H124" s="208">
        <v>267</v>
      </c>
      <c r="I124" s="209" t="s">
        <v>1357</v>
      </c>
      <c r="J124" s="209" t="s">
        <v>1377</v>
      </c>
      <c r="K124" s="213">
        <v>12</v>
      </c>
      <c r="L124" s="213">
        <v>13</v>
      </c>
      <c r="M124" s="213">
        <v>1</v>
      </c>
    </row>
    <row r="125" spans="2:13" ht="13.5" customHeight="1">
      <c r="B125" s="208">
        <v>218</v>
      </c>
      <c r="C125" s="209" t="s">
        <v>691</v>
      </c>
      <c r="D125" s="209" t="s">
        <v>693</v>
      </c>
      <c r="E125" s="213">
        <v>44</v>
      </c>
      <c r="F125" s="213">
        <v>47</v>
      </c>
      <c r="G125" s="213">
        <v>3</v>
      </c>
      <c r="H125" s="208">
        <v>268</v>
      </c>
      <c r="I125" s="209" t="s">
        <v>1456</v>
      </c>
      <c r="J125" s="209" t="s">
        <v>1480</v>
      </c>
      <c r="K125" s="213">
        <v>45</v>
      </c>
      <c r="L125" s="213">
        <v>46</v>
      </c>
      <c r="M125" s="213">
        <v>1</v>
      </c>
    </row>
    <row r="126" spans="2:13" ht="13.5" customHeight="1">
      <c r="B126" s="208">
        <v>219</v>
      </c>
      <c r="C126" s="209" t="s">
        <v>691</v>
      </c>
      <c r="D126" s="209" t="s">
        <v>706</v>
      </c>
      <c r="E126" s="213">
        <v>44</v>
      </c>
      <c r="F126" s="213">
        <v>47</v>
      </c>
      <c r="G126" s="213">
        <v>3</v>
      </c>
      <c r="H126" s="208">
        <v>269</v>
      </c>
      <c r="I126" s="209" t="s">
        <v>1532</v>
      </c>
      <c r="J126" s="209" t="s">
        <v>1541</v>
      </c>
      <c r="K126" s="213">
        <v>0</v>
      </c>
      <c r="L126" s="213">
        <v>1</v>
      </c>
      <c r="M126" s="213">
        <v>1</v>
      </c>
    </row>
    <row r="127" spans="2:13" ht="13.5" customHeight="1">
      <c r="B127" s="208">
        <v>220</v>
      </c>
      <c r="C127" s="209" t="s">
        <v>949</v>
      </c>
      <c r="D127" s="209" t="s">
        <v>951</v>
      </c>
      <c r="E127" s="213">
        <v>1</v>
      </c>
      <c r="F127" s="213">
        <v>4</v>
      </c>
      <c r="G127" s="213">
        <v>3</v>
      </c>
      <c r="H127" s="208">
        <v>270</v>
      </c>
      <c r="I127" s="209" t="s">
        <v>1642</v>
      </c>
      <c r="J127" s="209" t="s">
        <v>1650</v>
      </c>
      <c r="K127" s="213">
        <v>6</v>
      </c>
      <c r="L127" s="213">
        <v>7</v>
      </c>
      <c r="M127" s="213">
        <v>1</v>
      </c>
    </row>
    <row r="128" spans="2:13" ht="13.5" customHeight="1">
      <c r="B128" s="208">
        <v>221</v>
      </c>
      <c r="C128" s="209" t="s">
        <v>949</v>
      </c>
      <c r="D128" s="209" t="s">
        <v>956</v>
      </c>
      <c r="E128" s="213">
        <v>34</v>
      </c>
      <c r="F128" s="213">
        <v>37</v>
      </c>
      <c r="G128" s="213">
        <v>3</v>
      </c>
      <c r="H128" s="208">
        <v>271</v>
      </c>
      <c r="I128" s="209" t="s">
        <v>576</v>
      </c>
      <c r="J128" s="209" t="s">
        <v>600</v>
      </c>
      <c r="K128" s="213">
        <v>1</v>
      </c>
      <c r="L128" s="213">
        <v>1</v>
      </c>
      <c r="M128" s="213">
        <v>0</v>
      </c>
    </row>
    <row r="129" spans="2:14" ht="13.5" customHeight="1">
      <c r="B129" s="208">
        <v>222</v>
      </c>
      <c r="C129" s="209" t="s">
        <v>982</v>
      </c>
      <c r="D129" s="209" t="s">
        <v>990</v>
      </c>
      <c r="E129" s="213">
        <v>9</v>
      </c>
      <c r="F129" s="213">
        <v>12</v>
      </c>
      <c r="G129" s="213">
        <v>3</v>
      </c>
      <c r="H129" s="208">
        <v>272</v>
      </c>
      <c r="I129" s="216" t="s">
        <v>691</v>
      </c>
      <c r="J129" s="216" t="s">
        <v>709</v>
      </c>
      <c r="K129" s="217">
        <v>18</v>
      </c>
      <c r="L129" s="217">
        <v>18</v>
      </c>
      <c r="M129" s="217">
        <v>0</v>
      </c>
    </row>
    <row r="130" spans="2:14" ht="13.5" customHeight="1">
      <c r="B130" s="208">
        <v>223</v>
      </c>
      <c r="C130" s="209" t="s">
        <v>982</v>
      </c>
      <c r="D130" s="209" t="s">
        <v>1932</v>
      </c>
      <c r="E130" s="213">
        <v>17</v>
      </c>
      <c r="F130" s="213">
        <v>20</v>
      </c>
      <c r="G130" s="213">
        <v>3</v>
      </c>
      <c r="H130" s="208">
        <v>273</v>
      </c>
      <c r="I130" s="216" t="s">
        <v>949</v>
      </c>
      <c r="J130" s="216" t="s">
        <v>960</v>
      </c>
      <c r="K130" s="217">
        <v>5</v>
      </c>
      <c r="L130" s="217">
        <v>5</v>
      </c>
      <c r="M130" s="217">
        <v>0</v>
      </c>
    </row>
    <row r="131" spans="2:14" ht="13.5" customHeight="1">
      <c r="B131" s="208">
        <v>224</v>
      </c>
      <c r="C131" s="209" t="s">
        <v>1030</v>
      </c>
      <c r="D131" s="209" t="s">
        <v>1041</v>
      </c>
      <c r="E131" s="213">
        <v>2</v>
      </c>
      <c r="F131" s="213">
        <v>5</v>
      </c>
      <c r="G131" s="213">
        <v>3</v>
      </c>
      <c r="H131" s="208">
        <v>274</v>
      </c>
      <c r="I131" s="216" t="s">
        <v>982</v>
      </c>
      <c r="J131" s="216" t="s">
        <v>1007</v>
      </c>
      <c r="K131" s="217">
        <v>2</v>
      </c>
      <c r="L131" s="217">
        <v>2</v>
      </c>
      <c r="M131" s="217">
        <v>0</v>
      </c>
    </row>
    <row r="132" spans="2:14" ht="13.5" customHeight="1">
      <c r="B132" s="208">
        <v>225</v>
      </c>
      <c r="C132" s="209" t="s">
        <v>1030</v>
      </c>
      <c r="D132" s="209" t="s">
        <v>1044</v>
      </c>
      <c r="E132" s="213">
        <v>0</v>
      </c>
      <c r="F132" s="213">
        <v>3</v>
      </c>
      <c r="G132" s="213">
        <v>3</v>
      </c>
      <c r="H132" s="208">
        <v>275</v>
      </c>
      <c r="I132" s="216" t="s">
        <v>1030</v>
      </c>
      <c r="J132" s="216" t="s">
        <v>1039</v>
      </c>
      <c r="K132" s="217">
        <v>6</v>
      </c>
      <c r="L132" s="217">
        <v>6</v>
      </c>
      <c r="M132" s="217">
        <v>0</v>
      </c>
    </row>
    <row r="133" spans="2:14" ht="13.5" customHeight="1">
      <c r="B133" s="208">
        <v>226</v>
      </c>
      <c r="C133" s="209" t="s">
        <v>1144</v>
      </c>
      <c r="D133" s="209" t="s">
        <v>1177</v>
      </c>
      <c r="E133" s="213">
        <v>0</v>
      </c>
      <c r="F133" s="213">
        <v>3</v>
      </c>
      <c r="G133" s="213">
        <v>3</v>
      </c>
      <c r="H133" s="208">
        <v>276</v>
      </c>
      <c r="I133" s="216" t="s">
        <v>1182</v>
      </c>
      <c r="J133" s="216" t="s">
        <v>1184</v>
      </c>
      <c r="K133" s="217">
        <v>20</v>
      </c>
      <c r="L133" s="217">
        <v>20</v>
      </c>
      <c r="M133" s="217">
        <v>0</v>
      </c>
    </row>
    <row r="134" spans="2:14" ht="13.5" customHeight="1">
      <c r="B134" s="208">
        <v>227</v>
      </c>
      <c r="C134" s="209" t="s">
        <v>1357</v>
      </c>
      <c r="D134" s="209" t="s">
        <v>1362</v>
      </c>
      <c r="E134" s="213">
        <v>0</v>
      </c>
      <c r="F134" s="213">
        <v>3</v>
      </c>
      <c r="G134" s="213">
        <v>3</v>
      </c>
      <c r="H134" s="208">
        <v>277</v>
      </c>
      <c r="I134" s="216" t="s">
        <v>1268</v>
      </c>
      <c r="J134" s="216" t="s">
        <v>1276</v>
      </c>
      <c r="K134" s="217">
        <v>9</v>
      </c>
      <c r="L134" s="217">
        <v>9</v>
      </c>
      <c r="M134" s="217">
        <v>0</v>
      </c>
    </row>
    <row r="135" spans="2:14" ht="13.5" customHeight="1">
      <c r="B135" s="208">
        <v>228</v>
      </c>
      <c r="C135" s="209" t="s">
        <v>1383</v>
      </c>
      <c r="D135" s="209" t="s">
        <v>1387</v>
      </c>
      <c r="E135" s="213">
        <v>0</v>
      </c>
      <c r="F135" s="213">
        <v>3</v>
      </c>
      <c r="G135" s="213">
        <v>3</v>
      </c>
      <c r="H135" s="208">
        <v>278</v>
      </c>
      <c r="I135" s="216" t="s">
        <v>1357</v>
      </c>
      <c r="J135" s="216" t="s">
        <v>1369</v>
      </c>
      <c r="K135" s="217">
        <v>6</v>
      </c>
      <c r="L135" s="217">
        <v>6</v>
      </c>
      <c r="M135" s="217">
        <v>0</v>
      </c>
    </row>
    <row r="136" spans="2:14" ht="13.5" customHeight="1">
      <c r="B136" s="208">
        <v>229</v>
      </c>
      <c r="C136" s="209" t="s">
        <v>1510</v>
      </c>
      <c r="D136" s="209" t="s">
        <v>1528</v>
      </c>
      <c r="E136" s="213">
        <v>0</v>
      </c>
      <c r="F136" s="213">
        <v>3</v>
      </c>
      <c r="G136" s="213">
        <v>3</v>
      </c>
      <c r="H136" s="224"/>
      <c r="I136" s="224"/>
      <c r="J136" s="224"/>
      <c r="K136" s="224"/>
      <c r="L136" s="224"/>
      <c r="M136" s="224"/>
      <c r="N136" s="224"/>
    </row>
    <row r="137" spans="2:14" ht="13.5" customHeight="1">
      <c r="B137" s="208">
        <v>230</v>
      </c>
      <c r="C137" s="209" t="s">
        <v>3</v>
      </c>
      <c r="D137" s="209" t="s">
        <v>29</v>
      </c>
      <c r="E137" s="213">
        <v>0</v>
      </c>
      <c r="F137" s="213">
        <v>2</v>
      </c>
      <c r="G137" s="213">
        <v>2</v>
      </c>
      <c r="H137" s="224"/>
      <c r="I137" s="224"/>
      <c r="J137" s="224"/>
      <c r="K137" s="224"/>
      <c r="L137" s="224"/>
      <c r="M137" s="224"/>
      <c r="N137" s="224"/>
    </row>
    <row r="138" spans="2:14" ht="13.5" customHeight="1">
      <c r="B138" s="208">
        <v>231</v>
      </c>
      <c r="C138" s="209" t="s">
        <v>3</v>
      </c>
      <c r="D138" s="209" t="s">
        <v>124</v>
      </c>
      <c r="E138" s="213">
        <v>0</v>
      </c>
      <c r="F138" s="213">
        <v>2</v>
      </c>
      <c r="G138" s="213">
        <v>2</v>
      </c>
      <c r="H138" s="224"/>
      <c r="I138" s="224"/>
      <c r="J138" s="224"/>
      <c r="K138" s="224"/>
      <c r="L138" s="224"/>
      <c r="M138" s="224"/>
      <c r="N138" s="224"/>
    </row>
    <row r="139" spans="2:14" ht="13.5" customHeight="1">
      <c r="B139" s="208">
        <v>232</v>
      </c>
      <c r="C139" s="209" t="s">
        <v>222</v>
      </c>
      <c r="D139" s="209" t="s">
        <v>241</v>
      </c>
      <c r="E139" s="213">
        <v>8</v>
      </c>
      <c r="F139" s="213">
        <v>10</v>
      </c>
      <c r="G139" s="213">
        <v>2</v>
      </c>
      <c r="H139" s="224"/>
      <c r="I139" s="224"/>
      <c r="J139" s="224"/>
      <c r="K139" s="224"/>
      <c r="L139" s="224"/>
      <c r="M139" s="224"/>
      <c r="N139" s="224"/>
    </row>
    <row r="140" spans="2:14" ht="13.5" customHeight="1">
      <c r="B140" s="208">
        <v>233</v>
      </c>
      <c r="C140" s="209" t="s">
        <v>255</v>
      </c>
      <c r="D140" s="209" t="s">
        <v>271</v>
      </c>
      <c r="E140" s="213">
        <v>4</v>
      </c>
      <c r="F140" s="213">
        <v>6</v>
      </c>
      <c r="G140" s="213">
        <v>2</v>
      </c>
      <c r="H140" s="224"/>
      <c r="I140" s="224"/>
      <c r="J140" s="224"/>
      <c r="K140" s="224"/>
      <c r="L140" s="224"/>
      <c r="M140" s="224"/>
      <c r="N140" s="224"/>
    </row>
    <row r="141" spans="2:14" ht="13.5" customHeight="1">
      <c r="B141" s="208">
        <v>234</v>
      </c>
      <c r="C141" s="209" t="s">
        <v>255</v>
      </c>
      <c r="D141" s="209" t="s">
        <v>281</v>
      </c>
      <c r="E141" s="213">
        <v>1</v>
      </c>
      <c r="F141" s="213">
        <v>3</v>
      </c>
      <c r="G141" s="213">
        <v>2</v>
      </c>
      <c r="H141" s="224"/>
      <c r="I141" s="224"/>
      <c r="J141" s="224"/>
      <c r="K141" s="224"/>
      <c r="L141" s="224"/>
      <c r="M141" s="224"/>
      <c r="N141" s="224"/>
    </row>
    <row r="142" spans="2:14" ht="13.5" customHeight="1">
      <c r="B142" s="208">
        <v>235</v>
      </c>
      <c r="C142" s="209" t="s">
        <v>354</v>
      </c>
      <c r="D142" s="209" t="s">
        <v>378</v>
      </c>
      <c r="E142" s="213">
        <v>3</v>
      </c>
      <c r="F142" s="213">
        <v>5</v>
      </c>
      <c r="G142" s="213">
        <v>2</v>
      </c>
      <c r="H142" s="224"/>
      <c r="I142" s="224"/>
      <c r="J142" s="224"/>
      <c r="K142" s="224"/>
      <c r="L142" s="224"/>
      <c r="M142" s="224"/>
      <c r="N142" s="224"/>
    </row>
    <row r="143" spans="2:14" ht="13.5" customHeight="1">
      <c r="B143" s="208">
        <v>236</v>
      </c>
      <c r="C143" s="209" t="s">
        <v>410</v>
      </c>
      <c r="D143" s="209" t="s">
        <v>435</v>
      </c>
      <c r="E143" s="213">
        <v>0</v>
      </c>
      <c r="F143" s="213">
        <v>2</v>
      </c>
      <c r="G143" s="213">
        <v>2</v>
      </c>
      <c r="H143" s="224"/>
      <c r="I143" s="224"/>
      <c r="J143" s="224"/>
      <c r="K143" s="224"/>
      <c r="L143" s="224"/>
      <c r="M143" s="224"/>
      <c r="N143" s="224"/>
    </row>
    <row r="144" spans="2:14" ht="13.5" customHeight="1">
      <c r="B144" s="208">
        <v>237</v>
      </c>
      <c r="C144" s="214" t="s">
        <v>482</v>
      </c>
      <c r="D144" s="214" t="s">
        <v>509</v>
      </c>
      <c r="E144" s="213">
        <v>0</v>
      </c>
      <c r="F144" s="213">
        <v>2</v>
      </c>
      <c r="G144" s="213">
        <v>2</v>
      </c>
      <c r="H144" s="224"/>
      <c r="I144" s="224"/>
      <c r="J144" s="224"/>
      <c r="K144" s="224"/>
      <c r="L144" s="224"/>
      <c r="M144" s="224"/>
      <c r="N144" s="224"/>
    </row>
    <row r="145" spans="1:14" ht="13.5" customHeight="1">
      <c r="B145" s="208">
        <v>238</v>
      </c>
      <c r="C145" s="214" t="s">
        <v>516</v>
      </c>
      <c r="D145" s="214" t="s">
        <v>520</v>
      </c>
      <c r="E145" s="213">
        <v>0</v>
      </c>
      <c r="F145" s="213">
        <v>2</v>
      </c>
      <c r="G145" s="213">
        <v>2</v>
      </c>
      <c r="H145" s="224"/>
      <c r="I145" s="224"/>
      <c r="J145" s="224"/>
      <c r="K145" s="224"/>
      <c r="L145" s="224"/>
      <c r="M145" s="224"/>
      <c r="N145" s="224"/>
    </row>
    <row r="146" spans="1:14" ht="13.5" customHeight="1">
      <c r="B146" s="208">
        <v>239</v>
      </c>
      <c r="C146" s="209" t="s">
        <v>516</v>
      </c>
      <c r="D146" s="209" t="s">
        <v>530</v>
      </c>
      <c r="E146" s="213">
        <v>0</v>
      </c>
      <c r="F146" s="213">
        <v>2</v>
      </c>
      <c r="G146" s="213">
        <v>2</v>
      </c>
      <c r="H146" s="224"/>
      <c r="I146" s="224"/>
      <c r="J146" s="224"/>
      <c r="K146" s="224"/>
      <c r="L146" s="224"/>
      <c r="M146" s="224"/>
      <c r="N146" s="224"/>
    </row>
    <row r="147" spans="1:14" ht="13.5" customHeight="1">
      <c r="B147" s="208">
        <v>240</v>
      </c>
      <c r="C147" s="209" t="s">
        <v>628</v>
      </c>
      <c r="D147" s="209" t="s">
        <v>660</v>
      </c>
      <c r="E147" s="213">
        <v>154</v>
      </c>
      <c r="F147" s="213">
        <v>156</v>
      </c>
      <c r="G147" s="213">
        <v>2</v>
      </c>
      <c r="H147" s="224"/>
      <c r="I147" s="224"/>
      <c r="J147" s="224"/>
      <c r="K147" s="224"/>
      <c r="L147" s="224"/>
      <c r="M147" s="224"/>
      <c r="N147" s="224"/>
    </row>
    <row r="148" spans="1:14" ht="13.5" customHeight="1">
      <c r="B148" s="208">
        <v>241</v>
      </c>
      <c r="C148" s="209" t="s">
        <v>691</v>
      </c>
      <c r="D148" s="209" t="s">
        <v>695</v>
      </c>
      <c r="E148" s="213">
        <v>22</v>
      </c>
      <c r="F148" s="213">
        <v>24</v>
      </c>
      <c r="G148" s="213">
        <v>2</v>
      </c>
      <c r="H148" s="224"/>
      <c r="I148" s="224"/>
      <c r="J148" s="224"/>
      <c r="K148" s="224"/>
      <c r="L148" s="224"/>
      <c r="M148" s="224"/>
      <c r="N148" s="224"/>
    </row>
    <row r="149" spans="1:14" ht="13.5" customHeight="1">
      <c r="B149" s="208">
        <v>242</v>
      </c>
      <c r="C149" s="209" t="s">
        <v>949</v>
      </c>
      <c r="D149" s="209" t="s">
        <v>962</v>
      </c>
      <c r="E149" s="213">
        <v>25</v>
      </c>
      <c r="F149" s="213">
        <v>27</v>
      </c>
      <c r="G149" s="213">
        <v>2</v>
      </c>
      <c r="H149" s="224"/>
      <c r="I149" s="224"/>
      <c r="J149" s="224"/>
      <c r="K149" s="224"/>
      <c r="L149" s="224"/>
      <c r="M149" s="224"/>
      <c r="N149" s="224"/>
    </row>
    <row r="150" spans="1:14" ht="13.5" customHeight="1">
      <c r="B150" s="208">
        <v>243</v>
      </c>
      <c r="C150" s="209" t="s">
        <v>949</v>
      </c>
      <c r="D150" s="209" t="s">
        <v>44</v>
      </c>
      <c r="E150" s="213">
        <v>2</v>
      </c>
      <c r="F150" s="213">
        <v>4</v>
      </c>
      <c r="G150" s="213">
        <v>2</v>
      </c>
      <c r="H150" s="224"/>
      <c r="I150" s="224"/>
      <c r="J150" s="224"/>
      <c r="K150" s="224"/>
      <c r="L150" s="224"/>
      <c r="M150" s="224"/>
      <c r="N150" s="224"/>
    </row>
    <row r="151" spans="1:14" ht="13.5" customHeight="1">
      <c r="B151" s="208">
        <v>244</v>
      </c>
      <c r="C151" s="209" t="s">
        <v>982</v>
      </c>
      <c r="D151" s="209" t="s">
        <v>1006</v>
      </c>
      <c r="E151" s="213">
        <v>0</v>
      </c>
      <c r="F151" s="213">
        <v>2</v>
      </c>
      <c r="G151" s="213">
        <v>2</v>
      </c>
      <c r="H151" s="224"/>
      <c r="I151" s="224"/>
      <c r="J151" s="224"/>
      <c r="K151" s="224"/>
      <c r="L151" s="224"/>
      <c r="M151" s="224"/>
      <c r="N151" s="224"/>
    </row>
    <row r="152" spans="1:14" ht="13.5" customHeight="1">
      <c r="B152" s="208">
        <v>245</v>
      </c>
      <c r="C152" s="209" t="s">
        <v>1059</v>
      </c>
      <c r="D152" s="209" t="s">
        <v>1063</v>
      </c>
      <c r="E152" s="213">
        <v>0</v>
      </c>
      <c r="F152" s="213">
        <v>2</v>
      </c>
      <c r="G152" s="213">
        <v>2</v>
      </c>
      <c r="H152" s="224"/>
      <c r="I152" s="224"/>
      <c r="J152" s="224"/>
      <c r="K152" s="224"/>
      <c r="L152" s="224"/>
      <c r="M152" s="224"/>
      <c r="N152" s="224"/>
    </row>
    <row r="153" spans="1:14" ht="13.5" customHeight="1">
      <c r="B153" s="208">
        <v>246</v>
      </c>
      <c r="C153" s="209" t="s">
        <v>1105</v>
      </c>
      <c r="D153" s="209" t="s">
        <v>1132</v>
      </c>
      <c r="E153" s="213">
        <v>0</v>
      </c>
      <c r="F153" s="213">
        <v>2</v>
      </c>
      <c r="G153" s="213">
        <v>2</v>
      </c>
      <c r="H153" s="224"/>
      <c r="I153" s="224"/>
      <c r="J153" s="224"/>
      <c r="K153" s="224"/>
      <c r="L153" s="224"/>
      <c r="M153" s="224"/>
      <c r="N153" s="224"/>
    </row>
    <row r="154" spans="1:14" ht="13.5" customHeight="1">
      <c r="B154" s="208">
        <v>247</v>
      </c>
      <c r="C154" s="209" t="s">
        <v>1182</v>
      </c>
      <c r="D154" s="209" t="s">
        <v>1192</v>
      </c>
      <c r="E154" s="213">
        <v>0</v>
      </c>
      <c r="F154" s="213">
        <v>2</v>
      </c>
      <c r="G154" s="213">
        <v>2</v>
      </c>
      <c r="H154" s="224"/>
      <c r="I154" s="224"/>
      <c r="J154" s="224"/>
      <c r="K154" s="224"/>
      <c r="L154" s="224"/>
      <c r="M154" s="224"/>
      <c r="N154" s="224"/>
    </row>
    <row r="155" spans="1:14" ht="13.5" customHeight="1">
      <c r="B155" s="208">
        <v>248</v>
      </c>
      <c r="C155" s="209" t="s">
        <v>1268</v>
      </c>
      <c r="D155" s="209" t="s">
        <v>1273</v>
      </c>
      <c r="E155" s="213">
        <v>0</v>
      </c>
      <c r="F155" s="213">
        <v>2</v>
      </c>
      <c r="G155" s="213">
        <v>2</v>
      </c>
      <c r="H155" s="224"/>
      <c r="I155" s="224"/>
      <c r="J155" s="224"/>
      <c r="K155" s="224"/>
      <c r="L155" s="224"/>
      <c r="M155" s="224"/>
      <c r="N155" s="224"/>
    </row>
    <row r="156" spans="1:14" ht="13.5" customHeight="1">
      <c r="B156" s="208">
        <v>249</v>
      </c>
      <c r="C156" s="209" t="s">
        <v>1288</v>
      </c>
      <c r="D156" s="209" t="s">
        <v>1296</v>
      </c>
      <c r="E156" s="213">
        <v>0</v>
      </c>
      <c r="F156" s="213">
        <v>2</v>
      </c>
      <c r="G156" s="213">
        <v>2</v>
      </c>
      <c r="H156" s="224"/>
      <c r="I156" s="224"/>
      <c r="J156" s="224"/>
      <c r="K156" s="224"/>
      <c r="L156" s="224"/>
      <c r="M156" s="224"/>
      <c r="N156" s="224"/>
    </row>
    <row r="157" spans="1:14" ht="13.5" customHeight="1">
      <c r="B157" s="208">
        <v>250</v>
      </c>
      <c r="C157" s="209" t="s">
        <v>1288</v>
      </c>
      <c r="D157" s="209" t="s">
        <v>1303</v>
      </c>
      <c r="E157" s="213">
        <v>8</v>
      </c>
      <c r="F157" s="213">
        <v>10</v>
      </c>
      <c r="G157" s="213">
        <v>2</v>
      </c>
      <c r="H157" s="224"/>
      <c r="I157" s="224"/>
      <c r="J157" s="224"/>
      <c r="K157" s="224"/>
      <c r="L157" s="224"/>
      <c r="M157" s="224"/>
      <c r="N157" s="224"/>
    </row>
    <row r="158" spans="1:14" ht="13.5" customHeight="1">
      <c r="A158" s="127"/>
      <c r="B158" s="127"/>
      <c r="C158" s="127"/>
      <c r="D158" s="127"/>
      <c r="E158" s="127"/>
      <c r="F158" s="127"/>
      <c r="G158" s="127"/>
      <c r="H158" s="224"/>
      <c r="I158" s="224"/>
      <c r="J158" s="224"/>
      <c r="K158" s="224"/>
      <c r="L158" s="224"/>
      <c r="M158" s="224"/>
      <c r="N158" s="224"/>
    </row>
    <row r="159" spans="1:14" ht="13.5" customHeight="1">
      <c r="A159" s="127"/>
      <c r="B159" s="127"/>
      <c r="C159" s="127"/>
      <c r="D159" s="127"/>
      <c r="E159" s="127"/>
      <c r="F159" s="127"/>
      <c r="G159" s="127"/>
      <c r="H159" s="127"/>
      <c r="I159" s="127"/>
      <c r="J159" s="127"/>
      <c r="K159" s="127"/>
      <c r="L159" s="127"/>
      <c r="M159" s="127"/>
      <c r="N159" s="127"/>
    </row>
    <row r="160" spans="1:14" ht="13.5" customHeight="1">
      <c r="A160" s="127"/>
      <c r="B160" s="127"/>
      <c r="C160" s="127"/>
      <c r="D160" s="127"/>
      <c r="E160" s="127"/>
      <c r="F160" s="127"/>
      <c r="G160" s="127"/>
      <c r="H160" s="127"/>
      <c r="I160" s="127"/>
      <c r="J160" s="127"/>
      <c r="K160" s="127"/>
      <c r="L160" s="127"/>
      <c r="M160" s="127"/>
      <c r="N160" s="127"/>
    </row>
    <row r="161" spans="1:14" ht="13.5" customHeight="1">
      <c r="A161" s="127"/>
      <c r="B161" s="127"/>
      <c r="C161" s="127"/>
      <c r="D161" s="127"/>
      <c r="E161" s="127"/>
      <c r="F161" s="127"/>
      <c r="G161" s="127"/>
      <c r="H161" s="127"/>
      <c r="I161" s="127"/>
      <c r="J161" s="127"/>
      <c r="K161" s="127"/>
      <c r="L161" s="127"/>
      <c r="M161" s="127"/>
      <c r="N161" s="127"/>
    </row>
    <row r="162" spans="1:14" ht="13.5" customHeight="1">
      <c r="A162" s="127"/>
      <c r="B162" s="127"/>
      <c r="C162" s="127"/>
      <c r="D162" s="127"/>
      <c r="E162" s="127"/>
      <c r="F162" s="127"/>
      <c r="G162" s="127"/>
      <c r="H162" s="127"/>
      <c r="I162" s="127"/>
      <c r="J162" s="127"/>
      <c r="K162" s="127"/>
      <c r="L162" s="127"/>
      <c r="M162" s="127"/>
      <c r="N162" s="127"/>
    </row>
    <row r="163" spans="1:14" ht="13.5" customHeight="1">
      <c r="A163" s="127"/>
      <c r="B163" s="127"/>
      <c r="C163" s="127"/>
      <c r="D163" s="127"/>
      <c r="E163" s="127"/>
      <c r="F163" s="127"/>
      <c r="G163" s="127"/>
      <c r="H163" s="127"/>
      <c r="I163" s="127"/>
      <c r="J163" s="127"/>
      <c r="K163" s="127"/>
      <c r="L163" s="127"/>
      <c r="M163" s="127"/>
      <c r="N163" s="127"/>
    </row>
    <row r="164" spans="1:14" ht="13.5" customHeight="1">
      <c r="A164" s="127"/>
      <c r="B164" s="127"/>
      <c r="C164" s="127"/>
      <c r="D164" s="127"/>
      <c r="E164" s="127"/>
      <c r="F164" s="127"/>
      <c r="G164" s="127"/>
      <c r="H164" s="127"/>
      <c r="I164" s="127"/>
      <c r="J164" s="127"/>
      <c r="K164" s="127"/>
      <c r="L164" s="127"/>
      <c r="M164" s="127"/>
      <c r="N164" s="127"/>
    </row>
    <row r="165" spans="1:14" ht="13.5" customHeight="1">
      <c r="A165" s="127"/>
      <c r="B165" s="127"/>
      <c r="C165" s="127"/>
      <c r="D165" s="127"/>
      <c r="E165" s="127"/>
      <c r="F165" s="127"/>
      <c r="G165" s="127"/>
      <c r="H165" s="127"/>
      <c r="I165" s="127"/>
      <c r="J165" s="127"/>
      <c r="K165" s="127"/>
      <c r="L165" s="127"/>
      <c r="M165" s="127"/>
      <c r="N165" s="127"/>
    </row>
    <row r="166" spans="1:14" ht="13.5" customHeight="1">
      <c r="A166" s="127"/>
      <c r="B166" s="127"/>
      <c r="C166" s="127"/>
      <c r="D166" s="127"/>
      <c r="E166" s="127"/>
      <c r="F166" s="127"/>
      <c r="G166" s="127"/>
      <c r="H166" s="127"/>
      <c r="I166" s="127"/>
      <c r="J166" s="127"/>
      <c r="K166" s="127"/>
      <c r="L166" s="127"/>
      <c r="M166" s="127"/>
      <c r="N166" s="127"/>
    </row>
    <row r="167" spans="1:14" ht="13.5" customHeight="1">
      <c r="A167" s="127"/>
      <c r="B167" s="127"/>
      <c r="C167" s="127"/>
      <c r="D167" s="127"/>
      <c r="E167" s="127"/>
      <c r="F167" s="127"/>
      <c r="G167" s="127"/>
      <c r="H167" s="127"/>
      <c r="I167" s="127"/>
      <c r="J167" s="127"/>
      <c r="K167" s="127"/>
      <c r="L167" s="127"/>
      <c r="M167" s="127"/>
      <c r="N167" s="127"/>
    </row>
    <row r="168" spans="1:14" ht="13.5" customHeight="1">
      <c r="A168" s="127"/>
      <c r="B168" s="127"/>
      <c r="C168" s="127"/>
      <c r="D168" s="127"/>
      <c r="E168" s="127"/>
      <c r="F168" s="127"/>
      <c r="G168" s="127"/>
      <c r="H168" s="127"/>
      <c r="I168" s="127"/>
      <c r="J168" s="127"/>
      <c r="K168" s="127"/>
      <c r="L168" s="127"/>
      <c r="M168" s="127"/>
      <c r="N168" s="127"/>
    </row>
    <row r="169" spans="1:14" ht="13.5" customHeight="1">
      <c r="A169" s="127"/>
      <c r="B169" s="127"/>
      <c r="C169" s="127"/>
      <c r="D169" s="127"/>
      <c r="E169" s="127"/>
      <c r="F169" s="127"/>
      <c r="G169" s="127"/>
      <c r="H169" s="127"/>
      <c r="I169" s="127"/>
      <c r="J169" s="127"/>
      <c r="K169" s="127"/>
      <c r="L169" s="127"/>
      <c r="M169" s="127"/>
      <c r="N169" s="127"/>
    </row>
    <row r="170" spans="1:14" ht="13.5" customHeight="1">
      <c r="A170" s="127"/>
      <c r="B170" s="127"/>
      <c r="C170" s="127"/>
      <c r="D170" s="127"/>
      <c r="E170" s="127"/>
      <c r="F170" s="127"/>
      <c r="G170" s="127"/>
      <c r="H170" s="127"/>
      <c r="I170" s="127"/>
      <c r="J170" s="127"/>
      <c r="K170" s="127"/>
      <c r="L170" s="127"/>
      <c r="M170" s="127"/>
      <c r="N170" s="127"/>
    </row>
    <row r="171" spans="1:14" ht="13.5" customHeight="1">
      <c r="A171" s="127"/>
      <c r="B171" s="127"/>
      <c r="C171" s="127"/>
      <c r="D171" s="127"/>
      <c r="E171" s="127"/>
      <c r="F171" s="127"/>
      <c r="G171" s="127"/>
      <c r="H171" s="127"/>
      <c r="I171" s="127"/>
      <c r="J171" s="127"/>
      <c r="K171" s="127"/>
      <c r="L171" s="127"/>
      <c r="M171" s="127"/>
      <c r="N171" s="127"/>
    </row>
    <row r="172" spans="1:14" ht="13.5" customHeight="1">
      <c r="A172" s="127"/>
      <c r="B172" s="127"/>
      <c r="C172" s="127"/>
      <c r="D172" s="127"/>
      <c r="E172" s="127"/>
      <c r="F172" s="127"/>
      <c r="G172" s="127"/>
      <c r="H172" s="127"/>
      <c r="I172" s="127"/>
      <c r="J172" s="127"/>
      <c r="K172" s="127"/>
      <c r="L172" s="127"/>
      <c r="M172" s="127"/>
      <c r="N172" s="127"/>
    </row>
    <row r="173" spans="1:14" ht="13.5" customHeight="1">
      <c r="A173" s="127"/>
      <c r="B173" s="127"/>
      <c r="C173" s="127"/>
      <c r="D173" s="127"/>
      <c r="E173" s="127"/>
      <c r="F173" s="127"/>
      <c r="G173" s="127"/>
      <c r="H173" s="127"/>
      <c r="I173" s="127"/>
      <c r="J173" s="127"/>
      <c r="K173" s="127"/>
      <c r="L173" s="127"/>
      <c r="M173" s="127"/>
      <c r="N173" s="127"/>
    </row>
    <row r="174" spans="1:14" ht="13.5" customHeight="1">
      <c r="A174" s="127"/>
      <c r="B174" s="127"/>
      <c r="C174" s="127"/>
      <c r="D174" s="127"/>
      <c r="E174" s="127"/>
      <c r="F174" s="127"/>
      <c r="G174" s="127"/>
      <c r="H174" s="127"/>
      <c r="I174" s="127"/>
      <c r="J174" s="127"/>
      <c r="K174" s="127"/>
      <c r="L174" s="127"/>
      <c r="M174" s="127"/>
      <c r="N174" s="127"/>
    </row>
    <row r="175" spans="1:14" ht="13.5" customHeight="1">
      <c r="A175" s="127"/>
      <c r="B175" s="127"/>
      <c r="C175" s="127"/>
      <c r="D175" s="127"/>
      <c r="E175" s="127"/>
      <c r="F175" s="127"/>
      <c r="G175" s="127"/>
      <c r="H175" s="127"/>
      <c r="I175" s="127"/>
      <c r="J175" s="127"/>
      <c r="K175" s="127"/>
      <c r="L175" s="127"/>
      <c r="M175" s="127"/>
      <c r="N175" s="127"/>
    </row>
    <row r="176" spans="1:14" ht="13.5" customHeight="1">
      <c r="A176" s="127"/>
      <c r="B176" s="127"/>
      <c r="C176" s="127"/>
      <c r="D176" s="127"/>
      <c r="E176" s="127"/>
      <c r="F176" s="127"/>
      <c r="G176" s="127"/>
      <c r="H176" s="127"/>
      <c r="I176" s="127"/>
      <c r="J176" s="127"/>
      <c r="K176" s="127"/>
      <c r="L176" s="127"/>
      <c r="M176" s="127"/>
      <c r="N176" s="127"/>
    </row>
    <row r="177" spans="1:14" ht="13.5" customHeight="1">
      <c r="A177" s="127"/>
      <c r="B177" s="127"/>
      <c r="C177" s="127"/>
      <c r="D177" s="127"/>
      <c r="E177" s="127"/>
      <c r="F177" s="127"/>
      <c r="G177" s="127"/>
      <c r="H177" s="127"/>
      <c r="I177" s="127"/>
      <c r="J177" s="127"/>
      <c r="K177" s="127"/>
      <c r="L177" s="127"/>
      <c r="M177" s="127"/>
      <c r="N177" s="127"/>
    </row>
    <row r="178" spans="1:14" ht="13.5" customHeight="1">
      <c r="A178" s="127"/>
      <c r="B178" s="127"/>
      <c r="C178" s="127"/>
      <c r="D178" s="127"/>
      <c r="E178" s="127"/>
      <c r="F178" s="127"/>
      <c r="G178" s="127"/>
      <c r="H178" s="127"/>
      <c r="I178" s="127"/>
      <c r="J178" s="127"/>
      <c r="K178" s="127"/>
      <c r="L178" s="127"/>
      <c r="M178" s="127"/>
      <c r="N178" s="127"/>
    </row>
    <row r="179" spans="1:14" ht="13.5" customHeight="1">
      <c r="A179" s="127"/>
      <c r="B179" s="127"/>
      <c r="C179" s="127"/>
      <c r="D179" s="127"/>
      <c r="E179" s="127"/>
      <c r="F179" s="127"/>
      <c r="G179" s="127"/>
      <c r="H179" s="127"/>
      <c r="I179" s="127"/>
      <c r="J179" s="127"/>
      <c r="K179" s="127"/>
      <c r="L179" s="127"/>
      <c r="M179" s="127"/>
      <c r="N179" s="127"/>
    </row>
    <row r="180" spans="1:14" ht="13.5" customHeight="1">
      <c r="A180" s="127"/>
      <c r="B180" s="127"/>
      <c r="C180" s="127"/>
      <c r="D180" s="127"/>
      <c r="E180" s="127"/>
      <c r="F180" s="127"/>
      <c r="G180" s="127"/>
      <c r="H180" s="127"/>
      <c r="I180" s="127"/>
      <c r="J180" s="127"/>
      <c r="K180" s="127"/>
      <c r="L180" s="127"/>
      <c r="M180" s="127"/>
      <c r="N180" s="127"/>
    </row>
    <row r="181" spans="1:14" ht="13.5" customHeight="1">
      <c r="A181" s="127"/>
      <c r="B181" s="127"/>
      <c r="C181" s="127"/>
      <c r="D181" s="127"/>
      <c r="E181" s="127"/>
      <c r="F181" s="127"/>
      <c r="G181" s="127"/>
      <c r="H181" s="127"/>
      <c r="I181" s="127"/>
      <c r="J181" s="127"/>
      <c r="K181" s="127"/>
      <c r="L181" s="127"/>
      <c r="M181" s="127"/>
      <c r="N181" s="127"/>
    </row>
    <row r="182" spans="1:14" ht="13.5" customHeight="1">
      <c r="A182" s="127"/>
      <c r="B182" s="127"/>
      <c r="C182" s="127"/>
      <c r="D182" s="127"/>
      <c r="E182" s="127"/>
      <c r="F182" s="127"/>
      <c r="G182" s="127"/>
      <c r="H182" s="127"/>
      <c r="I182" s="127"/>
      <c r="J182" s="127"/>
      <c r="K182" s="127"/>
      <c r="L182" s="127"/>
      <c r="M182" s="127"/>
      <c r="N182" s="127"/>
    </row>
    <row r="183" spans="1:14" ht="13.5" customHeight="1">
      <c r="A183" s="127"/>
      <c r="B183" s="127"/>
      <c r="C183" s="127"/>
      <c r="D183" s="127"/>
      <c r="E183" s="127"/>
      <c r="F183" s="127"/>
      <c r="G183" s="127"/>
      <c r="H183" s="127"/>
      <c r="I183" s="127"/>
      <c r="J183" s="127"/>
      <c r="K183" s="127"/>
      <c r="L183" s="127"/>
      <c r="M183" s="127"/>
      <c r="N183" s="127"/>
    </row>
    <row r="184" spans="1:14" ht="13.5" customHeight="1">
      <c r="A184" s="127"/>
      <c r="B184" s="127"/>
      <c r="C184" s="127"/>
      <c r="D184" s="127"/>
      <c r="E184" s="127"/>
      <c r="F184" s="127"/>
      <c r="G184" s="127"/>
      <c r="H184" s="127"/>
      <c r="I184" s="127"/>
      <c r="J184" s="127"/>
      <c r="K184" s="127"/>
      <c r="L184" s="127"/>
      <c r="M184" s="127"/>
      <c r="N184" s="127"/>
    </row>
    <row r="185" spans="1:14" ht="13.5" customHeight="1">
      <c r="A185" s="127"/>
      <c r="B185" s="127"/>
      <c r="C185" s="127"/>
      <c r="D185" s="127"/>
      <c r="E185" s="127"/>
      <c r="F185" s="127"/>
      <c r="G185" s="127"/>
      <c r="H185" s="127"/>
      <c r="I185" s="127"/>
      <c r="J185" s="127"/>
      <c r="K185" s="127"/>
      <c r="L185" s="127"/>
      <c r="M185" s="127"/>
      <c r="N185" s="127"/>
    </row>
    <row r="186" spans="1:14" ht="13.5" customHeight="1">
      <c r="A186" s="127"/>
      <c r="B186" s="127"/>
      <c r="C186" s="127"/>
      <c r="D186" s="127"/>
      <c r="E186" s="127"/>
      <c r="F186" s="127"/>
      <c r="G186" s="127"/>
      <c r="H186" s="127"/>
      <c r="I186" s="127"/>
      <c r="J186" s="127"/>
      <c r="K186" s="127"/>
      <c r="L186" s="127"/>
      <c r="M186" s="127"/>
      <c r="N186" s="127"/>
    </row>
    <row r="187" spans="1:14" ht="13.5" customHeight="1">
      <c r="A187" s="127"/>
      <c r="B187" s="127"/>
      <c r="C187" s="127"/>
      <c r="D187" s="127"/>
      <c r="E187" s="127"/>
      <c r="F187" s="127"/>
      <c r="G187" s="127"/>
      <c r="H187" s="127"/>
      <c r="I187" s="127"/>
      <c r="J187" s="127"/>
      <c r="K187" s="127"/>
      <c r="L187" s="127"/>
      <c r="M187" s="127"/>
      <c r="N187" s="127"/>
    </row>
    <row r="188" spans="1:14" ht="13.5" customHeight="1">
      <c r="A188" s="127"/>
      <c r="B188" s="127"/>
      <c r="C188" s="127"/>
      <c r="D188" s="127"/>
      <c r="E188" s="127"/>
      <c r="F188" s="127"/>
      <c r="G188" s="127"/>
      <c r="H188" s="127"/>
      <c r="I188" s="127"/>
      <c r="J188" s="127"/>
      <c r="K188" s="127"/>
      <c r="L188" s="127"/>
      <c r="M188" s="127"/>
      <c r="N188" s="127"/>
    </row>
    <row r="189" spans="1:14" ht="13.5" customHeight="1">
      <c r="A189" s="127"/>
      <c r="B189" s="127"/>
      <c r="C189" s="127"/>
      <c r="D189" s="127"/>
      <c r="E189" s="127"/>
      <c r="F189" s="127"/>
      <c r="G189" s="127"/>
      <c r="H189" s="127"/>
      <c r="I189" s="127"/>
      <c r="J189" s="127"/>
      <c r="K189" s="127"/>
      <c r="L189" s="127"/>
      <c r="M189" s="127"/>
      <c r="N189" s="127"/>
    </row>
    <row r="190" spans="1:14" ht="13.5" customHeight="1">
      <c r="A190" s="127"/>
      <c r="B190" s="127"/>
      <c r="C190" s="127"/>
      <c r="D190" s="127"/>
      <c r="E190" s="127"/>
      <c r="F190" s="127"/>
      <c r="G190" s="127"/>
      <c r="H190" s="127"/>
      <c r="I190" s="127"/>
      <c r="J190" s="127"/>
      <c r="K190" s="127"/>
      <c r="L190" s="127"/>
      <c r="M190" s="127"/>
      <c r="N190" s="127"/>
    </row>
    <row r="191" spans="1:14" ht="13.5" customHeight="1">
      <c r="A191" s="127"/>
      <c r="B191" s="127"/>
      <c r="C191" s="127"/>
      <c r="D191" s="127"/>
      <c r="E191" s="127"/>
      <c r="F191" s="127"/>
      <c r="G191" s="127"/>
      <c r="H191" s="127"/>
      <c r="I191" s="127"/>
      <c r="J191" s="127"/>
      <c r="K191" s="127"/>
      <c r="L191" s="127"/>
      <c r="M191" s="127"/>
      <c r="N191" s="127"/>
    </row>
    <row r="192" spans="1:14" ht="13.5" customHeight="1">
      <c r="A192" s="127"/>
      <c r="B192" s="127"/>
      <c r="C192" s="127"/>
      <c r="D192" s="127"/>
      <c r="E192" s="127"/>
      <c r="F192" s="127"/>
      <c r="G192" s="127"/>
      <c r="H192" s="127"/>
      <c r="I192" s="127"/>
      <c r="J192" s="127"/>
      <c r="K192" s="127"/>
      <c r="L192" s="127"/>
      <c r="M192" s="127"/>
      <c r="N192" s="127"/>
    </row>
    <row r="193" spans="1:14" ht="13.5" customHeight="1">
      <c r="A193" s="127"/>
      <c r="B193" s="127"/>
      <c r="C193" s="127"/>
      <c r="D193" s="127"/>
      <c r="E193" s="127"/>
      <c r="F193" s="127"/>
      <c r="G193" s="127"/>
      <c r="H193" s="127"/>
      <c r="I193" s="127"/>
      <c r="J193" s="127"/>
      <c r="K193" s="127"/>
      <c r="L193" s="127"/>
      <c r="M193" s="127"/>
      <c r="N193" s="127"/>
    </row>
    <row r="194" spans="1:14" ht="13.5" customHeight="1">
      <c r="A194" s="127"/>
      <c r="B194" s="127"/>
      <c r="C194" s="127"/>
      <c r="D194" s="127"/>
      <c r="E194" s="127"/>
      <c r="F194" s="127"/>
      <c r="G194" s="127"/>
      <c r="H194" s="127"/>
      <c r="I194" s="127"/>
      <c r="J194" s="127"/>
      <c r="K194" s="127"/>
      <c r="L194" s="127"/>
      <c r="M194" s="127"/>
      <c r="N194" s="127"/>
    </row>
    <row r="195" spans="1:14" ht="13.5" customHeight="1">
      <c r="A195" s="127"/>
      <c r="B195" s="127"/>
      <c r="C195" s="127"/>
      <c r="D195" s="127"/>
      <c r="E195" s="127"/>
      <c r="F195" s="127"/>
      <c r="G195" s="127"/>
      <c r="H195" s="127"/>
      <c r="I195" s="127"/>
      <c r="J195" s="127"/>
      <c r="K195" s="127"/>
      <c r="L195" s="127"/>
      <c r="M195" s="127"/>
      <c r="N195" s="127"/>
    </row>
    <row r="196" spans="1:14" ht="13.5" customHeight="1">
      <c r="A196" s="127"/>
      <c r="B196" s="127"/>
      <c r="C196" s="127"/>
      <c r="D196" s="127"/>
      <c r="E196" s="127"/>
      <c r="F196" s="127"/>
      <c r="G196" s="127"/>
      <c r="H196" s="127"/>
      <c r="I196" s="127"/>
      <c r="J196" s="127"/>
      <c r="K196" s="127"/>
      <c r="L196" s="127"/>
      <c r="M196" s="127"/>
      <c r="N196" s="127"/>
    </row>
    <row r="197" spans="1:14" ht="13.5" customHeight="1">
      <c r="A197" s="127"/>
      <c r="B197" s="127"/>
      <c r="C197" s="127"/>
      <c r="D197" s="127"/>
      <c r="E197" s="127"/>
      <c r="F197" s="127"/>
      <c r="G197" s="127"/>
      <c r="H197" s="127"/>
      <c r="I197" s="127"/>
      <c r="J197" s="127"/>
      <c r="K197" s="127"/>
      <c r="L197" s="127"/>
      <c r="M197" s="127"/>
      <c r="N197" s="127"/>
    </row>
    <row r="198" spans="1:14" ht="13.5" customHeight="1">
      <c r="A198" s="127"/>
      <c r="B198" s="127"/>
      <c r="C198" s="127"/>
      <c r="D198" s="127"/>
      <c r="E198" s="127"/>
      <c r="F198" s="127"/>
      <c r="G198" s="127"/>
      <c r="H198" s="127"/>
      <c r="I198" s="127"/>
      <c r="J198" s="127"/>
      <c r="K198" s="127"/>
      <c r="L198" s="127"/>
      <c r="M198" s="127"/>
      <c r="N198" s="127"/>
    </row>
    <row r="199" spans="1:14" ht="13.5" customHeight="1">
      <c r="A199" s="127"/>
      <c r="B199" s="127"/>
      <c r="C199" s="127"/>
      <c r="D199" s="127"/>
      <c r="E199" s="127"/>
      <c r="F199" s="127"/>
      <c r="G199" s="127"/>
      <c r="H199" s="127"/>
      <c r="I199" s="127"/>
      <c r="J199" s="127"/>
      <c r="K199" s="127"/>
      <c r="L199" s="127"/>
      <c r="M199" s="127"/>
      <c r="N199" s="127"/>
    </row>
    <row r="200" spans="1:14" ht="13.5" customHeight="1">
      <c r="A200" s="127"/>
      <c r="B200" s="127"/>
      <c r="C200" s="127"/>
      <c r="D200" s="127"/>
      <c r="E200" s="127"/>
      <c r="F200" s="127"/>
      <c r="G200" s="127"/>
      <c r="H200" s="127"/>
      <c r="I200" s="127"/>
      <c r="J200" s="127"/>
      <c r="K200" s="127"/>
      <c r="L200" s="127"/>
      <c r="M200" s="127"/>
      <c r="N200" s="127"/>
    </row>
    <row r="201" spans="1:14" ht="13.5" customHeight="1">
      <c r="A201" s="127"/>
      <c r="B201" s="127"/>
      <c r="C201" s="127"/>
      <c r="D201" s="127"/>
      <c r="E201" s="127"/>
      <c r="F201" s="127"/>
      <c r="G201" s="127"/>
      <c r="H201" s="127"/>
      <c r="I201" s="127"/>
      <c r="J201" s="127"/>
      <c r="K201" s="127"/>
      <c r="L201" s="127"/>
      <c r="M201" s="127"/>
      <c r="N201" s="127"/>
    </row>
    <row r="202" spans="1:14" ht="13.5" customHeight="1">
      <c r="A202" s="127"/>
      <c r="B202" s="127"/>
      <c r="C202" s="127"/>
      <c r="D202" s="127"/>
      <c r="E202" s="127"/>
      <c r="F202" s="127"/>
      <c r="G202" s="127"/>
      <c r="H202" s="127"/>
      <c r="I202" s="127"/>
      <c r="J202" s="127"/>
      <c r="K202" s="127"/>
      <c r="L202" s="127"/>
      <c r="M202" s="127"/>
      <c r="N202" s="127"/>
    </row>
    <row r="203" spans="1:14" ht="13.5" customHeight="1">
      <c r="A203" s="127"/>
      <c r="B203" s="127"/>
      <c r="C203" s="127"/>
      <c r="D203" s="127"/>
      <c r="E203" s="127"/>
      <c r="F203" s="127"/>
      <c r="G203" s="127"/>
      <c r="H203" s="127"/>
      <c r="I203" s="127"/>
      <c r="J203" s="127"/>
      <c r="K203" s="127"/>
      <c r="L203" s="127"/>
      <c r="M203" s="127"/>
      <c r="N203" s="127"/>
    </row>
    <row r="204" spans="1:14" ht="13.5" customHeight="1">
      <c r="A204" s="127"/>
      <c r="B204" s="127"/>
      <c r="C204" s="127"/>
      <c r="D204" s="127"/>
      <c r="E204" s="127"/>
      <c r="F204" s="127"/>
      <c r="G204" s="127"/>
      <c r="H204" s="127"/>
      <c r="I204" s="127"/>
      <c r="J204" s="127"/>
      <c r="K204" s="127"/>
      <c r="L204" s="127"/>
      <c r="M204" s="127"/>
      <c r="N204" s="127"/>
    </row>
    <row r="205" spans="1:14" ht="13.5" customHeight="1">
      <c r="A205" s="127"/>
      <c r="B205" s="127"/>
      <c r="C205" s="127"/>
      <c r="D205" s="127"/>
      <c r="E205" s="127"/>
      <c r="F205" s="127"/>
      <c r="G205" s="127"/>
      <c r="H205" s="127"/>
      <c r="I205" s="127"/>
      <c r="J205" s="127"/>
      <c r="K205" s="127"/>
      <c r="L205" s="127"/>
      <c r="M205" s="127"/>
      <c r="N205" s="127"/>
    </row>
    <row r="206" spans="1:14" ht="13.5" customHeight="1">
      <c r="A206" s="127"/>
      <c r="B206" s="127"/>
      <c r="C206" s="127"/>
      <c r="D206" s="127"/>
      <c r="E206" s="127"/>
      <c r="F206" s="127"/>
      <c r="G206" s="127"/>
      <c r="H206" s="127"/>
      <c r="I206" s="127"/>
      <c r="J206" s="127"/>
      <c r="K206" s="127"/>
      <c r="L206" s="127"/>
      <c r="M206" s="127"/>
      <c r="N206" s="127"/>
    </row>
    <row r="207" spans="1:14" ht="13.5" customHeight="1">
      <c r="A207" s="127"/>
      <c r="B207" s="127"/>
      <c r="C207" s="127"/>
      <c r="D207" s="127"/>
      <c r="E207" s="127"/>
      <c r="F207" s="127"/>
      <c r="G207" s="127"/>
      <c r="H207" s="127"/>
      <c r="I207" s="127"/>
      <c r="J207" s="127"/>
      <c r="K207" s="127"/>
      <c r="L207" s="127"/>
      <c r="M207" s="127"/>
      <c r="N207" s="127"/>
    </row>
    <row r="208" spans="1:14" ht="13.5" customHeight="1">
      <c r="A208" s="127"/>
      <c r="B208" s="127"/>
      <c r="C208" s="127"/>
      <c r="D208" s="127"/>
      <c r="E208" s="127"/>
      <c r="F208" s="127"/>
      <c r="G208" s="127"/>
      <c r="H208" s="127"/>
      <c r="I208" s="127"/>
      <c r="J208" s="127"/>
      <c r="K208" s="127"/>
      <c r="L208" s="127"/>
      <c r="M208" s="127"/>
      <c r="N208" s="127"/>
    </row>
    <row r="209" spans="1:14" ht="13.5" customHeight="1">
      <c r="A209" s="127"/>
      <c r="B209" s="127"/>
      <c r="C209" s="127"/>
      <c r="D209" s="127"/>
      <c r="E209" s="127"/>
      <c r="F209" s="127"/>
      <c r="G209" s="127"/>
      <c r="H209" s="127"/>
      <c r="I209" s="127"/>
      <c r="J209" s="127"/>
      <c r="K209" s="127"/>
      <c r="L209" s="127"/>
      <c r="M209" s="127"/>
      <c r="N209" s="127"/>
    </row>
    <row r="210" spans="1:14" ht="13.5" customHeight="1">
      <c r="A210" s="127"/>
      <c r="B210" s="127"/>
      <c r="C210" s="127"/>
      <c r="D210" s="127"/>
      <c r="E210" s="127"/>
      <c r="F210" s="127"/>
      <c r="G210" s="127"/>
      <c r="H210" s="127"/>
      <c r="I210" s="127"/>
      <c r="J210" s="127"/>
      <c r="K210" s="127"/>
      <c r="L210" s="127"/>
      <c r="M210" s="127"/>
      <c r="N210" s="127"/>
    </row>
    <row r="211" spans="1:14" ht="13.5" customHeight="1">
      <c r="A211" s="127"/>
      <c r="B211" s="127"/>
      <c r="C211" s="127"/>
      <c r="D211" s="127"/>
      <c r="E211" s="127"/>
      <c r="F211" s="127"/>
      <c r="G211" s="127"/>
      <c r="H211" s="127"/>
      <c r="I211" s="127"/>
      <c r="J211" s="127"/>
      <c r="K211" s="127"/>
      <c r="L211" s="127"/>
      <c r="M211" s="127"/>
      <c r="N211" s="127"/>
    </row>
    <row r="212" spans="1:14" ht="13.5" customHeight="1">
      <c r="A212" s="127"/>
      <c r="B212" s="127"/>
      <c r="C212" s="127"/>
      <c r="D212" s="127"/>
      <c r="E212" s="127"/>
      <c r="F212" s="127"/>
      <c r="G212" s="127"/>
      <c r="H212" s="127"/>
      <c r="I212" s="127"/>
      <c r="J212" s="127"/>
      <c r="K212" s="127"/>
      <c r="L212" s="127"/>
      <c r="M212" s="127"/>
      <c r="N212" s="127"/>
    </row>
    <row r="213" spans="1:14" ht="13.5" customHeight="1">
      <c r="A213" s="127"/>
      <c r="B213" s="127"/>
      <c r="C213" s="127"/>
      <c r="D213" s="127"/>
      <c r="E213" s="127"/>
      <c r="F213" s="127"/>
      <c r="G213" s="127"/>
      <c r="H213" s="127"/>
      <c r="I213" s="127"/>
      <c r="J213" s="127"/>
      <c r="K213" s="127"/>
      <c r="L213" s="127"/>
      <c r="M213" s="127"/>
      <c r="N213" s="127"/>
    </row>
    <row r="214" spans="1:14" ht="13.5" customHeight="1">
      <c r="A214" s="127"/>
      <c r="B214" s="127"/>
      <c r="C214" s="127"/>
      <c r="D214" s="127"/>
      <c r="E214" s="127"/>
      <c r="F214" s="127"/>
      <c r="G214" s="127"/>
      <c r="H214" s="127"/>
      <c r="I214" s="127"/>
      <c r="J214" s="127"/>
      <c r="K214" s="127"/>
      <c r="L214" s="127"/>
      <c r="M214" s="127"/>
      <c r="N214" s="127"/>
    </row>
    <row r="215" spans="1:14" ht="13.5" customHeight="1">
      <c r="A215" s="127"/>
      <c r="B215" s="127"/>
      <c r="C215" s="127"/>
      <c r="D215" s="127"/>
      <c r="E215" s="127"/>
      <c r="F215" s="127"/>
      <c r="G215" s="127"/>
      <c r="H215" s="127"/>
      <c r="I215" s="127"/>
      <c r="J215" s="127"/>
      <c r="K215" s="127"/>
      <c r="L215" s="127"/>
      <c r="M215" s="127"/>
      <c r="N215" s="127"/>
    </row>
    <row r="216" spans="1:14" ht="13.5" customHeight="1">
      <c r="A216" s="127"/>
      <c r="B216" s="127"/>
      <c r="C216" s="127"/>
      <c r="D216" s="127"/>
      <c r="E216" s="127"/>
      <c r="F216" s="127"/>
      <c r="G216" s="127"/>
      <c r="H216" s="127"/>
      <c r="I216" s="127"/>
      <c r="J216" s="127"/>
      <c r="K216" s="127"/>
      <c r="L216" s="127"/>
      <c r="M216" s="127"/>
      <c r="N216" s="127"/>
    </row>
    <row r="217" spans="1:14" ht="13.5" customHeight="1">
      <c r="A217" s="127"/>
      <c r="B217" s="127"/>
      <c r="C217" s="127"/>
      <c r="D217" s="127"/>
      <c r="E217" s="127"/>
      <c r="F217" s="127"/>
      <c r="G217" s="127"/>
      <c r="H217" s="127"/>
      <c r="I217" s="127"/>
      <c r="J217" s="127"/>
      <c r="K217" s="127"/>
      <c r="L217" s="127"/>
      <c r="M217" s="127"/>
      <c r="N217" s="127"/>
    </row>
    <row r="218" spans="1:14" ht="13.5" customHeight="1">
      <c r="A218" s="127"/>
      <c r="B218" s="127"/>
      <c r="C218" s="127"/>
      <c r="D218" s="127"/>
      <c r="E218" s="127"/>
      <c r="F218" s="127"/>
      <c r="G218" s="127"/>
      <c r="H218" s="127"/>
      <c r="I218" s="127"/>
      <c r="J218" s="127"/>
      <c r="K218" s="127"/>
      <c r="L218" s="127"/>
      <c r="M218" s="127"/>
      <c r="N218" s="127"/>
    </row>
    <row r="219" spans="1:14" ht="13.5" customHeight="1">
      <c r="A219" s="127"/>
      <c r="B219" s="127"/>
      <c r="C219" s="127"/>
      <c r="D219" s="127"/>
      <c r="E219" s="127"/>
      <c r="F219" s="127"/>
      <c r="G219" s="127"/>
      <c r="H219" s="127"/>
      <c r="I219" s="127"/>
      <c r="J219" s="127"/>
      <c r="K219" s="127"/>
      <c r="L219" s="127"/>
      <c r="M219" s="127"/>
      <c r="N219" s="127"/>
    </row>
    <row r="220" spans="1:14" ht="13.5" customHeight="1">
      <c r="A220" s="127"/>
      <c r="B220" s="127"/>
      <c r="C220" s="127"/>
      <c r="D220" s="127"/>
      <c r="E220" s="127"/>
      <c r="F220" s="127"/>
      <c r="G220" s="127"/>
      <c r="H220" s="127"/>
      <c r="I220" s="127"/>
      <c r="J220" s="127"/>
      <c r="K220" s="127"/>
      <c r="L220" s="127"/>
      <c r="M220" s="127"/>
      <c r="N220" s="127"/>
    </row>
    <row r="221" spans="1:14" ht="13.5" customHeight="1">
      <c r="A221" s="127"/>
      <c r="B221" s="127"/>
      <c r="C221" s="127"/>
      <c r="D221" s="127"/>
      <c r="E221" s="127"/>
      <c r="F221" s="127"/>
      <c r="G221" s="127"/>
      <c r="H221" s="127"/>
      <c r="I221" s="127"/>
      <c r="J221" s="127"/>
      <c r="K221" s="127"/>
      <c r="L221" s="127"/>
      <c r="M221" s="127"/>
      <c r="N221" s="127"/>
    </row>
    <row r="222" spans="1:14" ht="13.5" customHeight="1">
      <c r="A222" s="127"/>
      <c r="B222" s="127"/>
      <c r="C222" s="127"/>
      <c r="D222" s="127"/>
      <c r="E222" s="127"/>
      <c r="F222" s="127"/>
      <c r="G222" s="127"/>
      <c r="H222" s="127"/>
      <c r="I222" s="127"/>
      <c r="J222" s="127"/>
      <c r="K222" s="127"/>
      <c r="L222" s="127"/>
      <c r="M222" s="127"/>
      <c r="N222" s="127"/>
    </row>
    <row r="223" spans="1:14" ht="13.5" customHeight="1">
      <c r="A223" s="127"/>
      <c r="B223" s="127"/>
      <c r="C223" s="127"/>
      <c r="D223" s="127"/>
      <c r="E223" s="127"/>
      <c r="F223" s="127"/>
      <c r="G223" s="127"/>
      <c r="H223" s="127"/>
      <c r="I223" s="127"/>
      <c r="J223" s="127"/>
      <c r="K223" s="127"/>
      <c r="L223" s="127"/>
      <c r="M223" s="127"/>
      <c r="N223" s="127"/>
    </row>
    <row r="224" spans="1:14" ht="13.5" customHeight="1">
      <c r="A224" s="127"/>
      <c r="B224" s="127"/>
      <c r="C224" s="127"/>
      <c r="D224" s="127"/>
      <c r="E224" s="127"/>
      <c r="F224" s="127"/>
      <c r="G224" s="127"/>
      <c r="H224" s="127"/>
      <c r="I224" s="127"/>
      <c r="J224" s="127"/>
      <c r="K224" s="127"/>
      <c r="L224" s="127"/>
      <c r="M224" s="127"/>
      <c r="N224" s="127"/>
    </row>
    <row r="225" spans="1:14" ht="13.5" customHeight="1">
      <c r="A225" s="127"/>
      <c r="B225" s="127"/>
      <c r="C225" s="127"/>
      <c r="D225" s="127"/>
      <c r="E225" s="127"/>
      <c r="F225" s="127"/>
      <c r="G225" s="127"/>
      <c r="H225" s="127"/>
      <c r="I225" s="127"/>
      <c r="J225" s="127"/>
      <c r="K225" s="127"/>
      <c r="L225" s="127"/>
      <c r="M225" s="127"/>
      <c r="N225" s="127"/>
    </row>
    <row r="226" spans="1:14" ht="13.5" customHeight="1">
      <c r="A226" s="127"/>
      <c r="B226" s="127"/>
      <c r="C226" s="127"/>
      <c r="D226" s="127"/>
      <c r="E226" s="127"/>
      <c r="F226" s="127"/>
      <c r="G226" s="127"/>
      <c r="H226" s="127"/>
      <c r="I226" s="127"/>
      <c r="J226" s="127"/>
      <c r="K226" s="127"/>
      <c r="L226" s="127"/>
      <c r="M226" s="127"/>
      <c r="N226" s="127"/>
    </row>
    <row r="227" spans="1:14" ht="13.5" customHeight="1">
      <c r="A227" s="127"/>
      <c r="B227" s="127"/>
      <c r="C227" s="127"/>
      <c r="D227" s="127"/>
      <c r="E227" s="127"/>
      <c r="F227" s="127"/>
      <c r="G227" s="127"/>
      <c r="H227" s="127"/>
      <c r="I227" s="127"/>
      <c r="J227" s="127"/>
      <c r="K227" s="127"/>
      <c r="L227" s="127"/>
      <c r="M227" s="127"/>
      <c r="N227" s="127"/>
    </row>
    <row r="228" spans="1:14" ht="13.5" customHeight="1">
      <c r="A228" s="127"/>
      <c r="B228" s="127"/>
      <c r="C228" s="127"/>
      <c r="D228" s="127"/>
      <c r="E228" s="127"/>
      <c r="F228" s="127"/>
      <c r="G228" s="127"/>
      <c r="H228" s="127"/>
      <c r="I228" s="127"/>
      <c r="J228" s="127"/>
      <c r="K228" s="127"/>
      <c r="L228" s="127"/>
      <c r="M228" s="127"/>
      <c r="N228" s="127"/>
    </row>
    <row r="229" spans="1:14" ht="13.5" customHeight="1">
      <c r="A229" s="127"/>
      <c r="B229" s="127"/>
      <c r="C229" s="127"/>
      <c r="D229" s="127"/>
      <c r="E229" s="127"/>
      <c r="F229" s="127"/>
      <c r="G229" s="127"/>
      <c r="H229" s="127"/>
      <c r="I229" s="127"/>
      <c r="J229" s="127"/>
      <c r="K229" s="127"/>
      <c r="L229" s="127"/>
      <c r="M229" s="127"/>
      <c r="N229" s="127"/>
    </row>
    <row r="230" spans="1:14" ht="13.5" customHeight="1">
      <c r="A230" s="127"/>
      <c r="B230" s="127"/>
      <c r="C230" s="127"/>
      <c r="D230" s="127"/>
      <c r="E230" s="127"/>
      <c r="F230" s="127"/>
      <c r="G230" s="127"/>
      <c r="H230" s="127"/>
      <c r="I230" s="127"/>
      <c r="J230" s="127"/>
      <c r="K230" s="127"/>
      <c r="L230" s="127"/>
      <c r="M230" s="127"/>
      <c r="N230" s="127"/>
    </row>
    <row r="231" spans="1:14" ht="13.5" customHeight="1">
      <c r="A231" s="127"/>
      <c r="B231" s="127"/>
      <c r="C231" s="127"/>
      <c r="D231" s="127"/>
      <c r="E231" s="127"/>
      <c r="F231" s="127"/>
      <c r="G231" s="127"/>
      <c r="H231" s="127"/>
      <c r="I231" s="127"/>
      <c r="J231" s="127"/>
      <c r="K231" s="127"/>
      <c r="L231" s="127"/>
      <c r="M231" s="127"/>
      <c r="N231" s="127"/>
    </row>
    <row r="232" spans="1:14" ht="13.5" customHeight="1">
      <c r="A232" s="127"/>
      <c r="B232" s="127"/>
      <c r="C232" s="127"/>
      <c r="D232" s="127"/>
      <c r="E232" s="127"/>
      <c r="F232" s="127"/>
      <c r="G232" s="127"/>
      <c r="H232" s="127"/>
      <c r="I232" s="127"/>
      <c r="J232" s="127"/>
      <c r="K232" s="127"/>
      <c r="L232" s="127"/>
      <c r="M232" s="127"/>
      <c r="N232" s="127"/>
    </row>
    <row r="233" spans="1:14" ht="13.5" customHeight="1">
      <c r="A233" s="127"/>
      <c r="B233" s="127"/>
      <c r="C233" s="127"/>
      <c r="D233" s="127"/>
      <c r="E233" s="127"/>
      <c r="F233" s="127"/>
      <c r="G233" s="127"/>
      <c r="H233" s="127"/>
      <c r="I233" s="127"/>
      <c r="J233" s="127"/>
      <c r="K233" s="127"/>
      <c r="L233" s="127"/>
      <c r="M233" s="127"/>
      <c r="N233" s="127"/>
    </row>
    <row r="234" spans="1:14" ht="13.5" customHeight="1">
      <c r="A234" s="127"/>
      <c r="B234" s="127"/>
      <c r="C234" s="127"/>
      <c r="D234" s="127"/>
      <c r="E234" s="127"/>
      <c r="F234" s="127"/>
      <c r="G234" s="127"/>
      <c r="H234" s="127"/>
      <c r="I234" s="127"/>
      <c r="J234" s="127"/>
      <c r="K234" s="127"/>
      <c r="L234" s="127"/>
      <c r="M234" s="127"/>
      <c r="N234" s="127"/>
    </row>
    <row r="235" spans="1:14" ht="13.5" customHeight="1">
      <c r="A235" s="127"/>
      <c r="B235" s="127"/>
      <c r="C235" s="127"/>
      <c r="D235" s="127"/>
      <c r="E235" s="127"/>
      <c r="F235" s="127"/>
      <c r="G235" s="127"/>
      <c r="H235" s="127"/>
      <c r="I235" s="127"/>
      <c r="J235" s="127"/>
      <c r="K235" s="127"/>
      <c r="L235" s="127"/>
      <c r="M235" s="127"/>
      <c r="N235" s="127"/>
    </row>
    <row r="236" spans="1:14" ht="13.5" customHeight="1">
      <c r="A236" s="127"/>
      <c r="B236" s="127"/>
      <c r="C236" s="127"/>
      <c r="D236" s="127"/>
      <c r="E236" s="127"/>
      <c r="F236" s="127"/>
      <c r="G236" s="127"/>
      <c r="H236" s="127"/>
      <c r="I236" s="127"/>
      <c r="J236" s="127"/>
      <c r="K236" s="127"/>
      <c r="L236" s="127"/>
      <c r="M236" s="127"/>
      <c r="N236" s="127"/>
    </row>
    <row r="237" spans="1:14" ht="13.5" customHeight="1">
      <c r="A237" s="127"/>
      <c r="B237" s="127"/>
      <c r="C237" s="127"/>
      <c r="D237" s="127"/>
      <c r="E237" s="127"/>
      <c r="F237" s="127"/>
      <c r="G237" s="127"/>
      <c r="H237" s="127"/>
      <c r="I237" s="127"/>
      <c r="J237" s="127"/>
      <c r="K237" s="127"/>
      <c r="L237" s="127"/>
      <c r="M237" s="127"/>
      <c r="N237" s="127"/>
    </row>
    <row r="238" spans="1:14" ht="13.5" customHeight="1">
      <c r="A238" s="127"/>
      <c r="B238" s="127"/>
      <c r="C238" s="127"/>
      <c r="D238" s="127"/>
      <c r="E238" s="127"/>
      <c r="F238" s="127"/>
      <c r="G238" s="127"/>
      <c r="H238" s="127"/>
      <c r="I238" s="127"/>
      <c r="J238" s="127"/>
      <c r="K238" s="127"/>
      <c r="L238" s="127"/>
      <c r="M238" s="127"/>
      <c r="N238" s="127"/>
    </row>
    <row r="239" spans="1:14" ht="13.5" customHeight="1">
      <c r="A239" s="127"/>
      <c r="B239" s="127"/>
      <c r="C239" s="127"/>
      <c r="D239" s="127"/>
      <c r="E239" s="127"/>
      <c r="F239" s="127"/>
      <c r="G239" s="127"/>
      <c r="H239" s="127"/>
      <c r="I239" s="127"/>
      <c r="J239" s="127"/>
      <c r="K239" s="127"/>
      <c r="L239" s="127"/>
      <c r="M239" s="127"/>
      <c r="N239" s="127"/>
    </row>
    <row r="240" spans="1:14">
      <c r="A240" s="127"/>
      <c r="B240" s="127"/>
      <c r="C240" s="127"/>
      <c r="D240" s="127"/>
      <c r="E240" s="127"/>
      <c r="F240" s="127"/>
      <c r="G240" s="127"/>
      <c r="H240" s="127"/>
      <c r="I240" s="127"/>
      <c r="J240" s="127"/>
      <c r="K240" s="127"/>
      <c r="L240" s="127"/>
      <c r="M240" s="127"/>
      <c r="N240" s="127"/>
    </row>
    <row r="241" spans="1:14">
      <c r="A241" s="127"/>
      <c r="B241" s="127"/>
      <c r="C241" s="127"/>
      <c r="D241" s="127"/>
      <c r="E241" s="127"/>
      <c r="F241" s="127"/>
      <c r="G241" s="127"/>
      <c r="H241" s="127"/>
      <c r="I241" s="127"/>
      <c r="J241" s="127"/>
      <c r="K241" s="127"/>
      <c r="L241" s="127"/>
      <c r="M241" s="127"/>
      <c r="N241" s="127"/>
    </row>
    <row r="242" spans="1:14">
      <c r="A242" s="127"/>
      <c r="B242" s="127"/>
      <c r="C242" s="127"/>
      <c r="D242" s="127"/>
      <c r="E242" s="127"/>
      <c r="F242" s="127"/>
      <c r="G242" s="127"/>
      <c r="H242" s="127"/>
      <c r="I242" s="127"/>
      <c r="J242" s="127"/>
      <c r="K242" s="127"/>
      <c r="L242" s="127"/>
      <c r="M242" s="127"/>
      <c r="N242" s="127"/>
    </row>
    <row r="243" spans="1:14">
      <c r="A243" s="127"/>
      <c r="B243" s="127"/>
      <c r="C243" s="127"/>
      <c r="D243" s="127"/>
      <c r="E243" s="127"/>
      <c r="F243" s="127"/>
      <c r="G243" s="127"/>
      <c r="H243" s="127"/>
      <c r="I243" s="127"/>
      <c r="J243" s="127"/>
      <c r="K243" s="127"/>
      <c r="L243" s="127"/>
      <c r="M243" s="127"/>
      <c r="N243" s="127"/>
    </row>
    <row r="244" spans="1:14">
      <c r="A244" s="127"/>
      <c r="B244" s="127"/>
      <c r="C244" s="127"/>
      <c r="D244" s="127"/>
      <c r="E244" s="127"/>
      <c r="F244" s="127"/>
      <c r="G244" s="127"/>
      <c r="H244" s="127"/>
      <c r="I244" s="127"/>
      <c r="J244" s="127"/>
      <c r="K244" s="127"/>
      <c r="L244" s="127"/>
      <c r="M244" s="127"/>
      <c r="N244" s="127"/>
    </row>
    <row r="245" spans="1:14">
      <c r="A245" s="127"/>
      <c r="B245" s="127"/>
      <c r="C245" s="127"/>
      <c r="D245" s="127"/>
      <c r="E245" s="127"/>
      <c r="F245" s="127"/>
      <c r="G245" s="127"/>
      <c r="H245" s="127"/>
      <c r="I245" s="127"/>
      <c r="J245" s="127"/>
      <c r="K245" s="127"/>
      <c r="L245" s="127"/>
      <c r="M245" s="127"/>
      <c r="N245" s="127"/>
    </row>
    <row r="246" spans="1:14">
      <c r="A246" s="127"/>
      <c r="B246" s="127"/>
      <c r="C246" s="127"/>
      <c r="D246" s="127"/>
      <c r="E246" s="127"/>
      <c r="F246" s="127"/>
      <c r="G246" s="127"/>
      <c r="H246" s="127"/>
      <c r="I246" s="127"/>
      <c r="J246" s="127"/>
      <c r="K246" s="127"/>
      <c r="L246" s="127"/>
      <c r="M246" s="127"/>
      <c r="N246" s="127"/>
    </row>
    <row r="247" spans="1:14">
      <c r="A247" s="127"/>
      <c r="B247" s="127"/>
      <c r="C247" s="127"/>
      <c r="D247" s="127"/>
      <c r="E247" s="127"/>
      <c r="F247" s="127"/>
      <c r="G247" s="127"/>
      <c r="H247" s="127"/>
      <c r="I247" s="127"/>
      <c r="J247" s="127"/>
      <c r="K247" s="127"/>
      <c r="L247" s="127"/>
      <c r="M247" s="127"/>
      <c r="N247" s="127"/>
    </row>
    <row r="248" spans="1:14">
      <c r="A248" s="127"/>
      <c r="B248" s="127"/>
      <c r="C248" s="127"/>
      <c r="D248" s="127"/>
      <c r="E248" s="127"/>
      <c r="F248" s="127"/>
      <c r="G248" s="127"/>
      <c r="H248" s="127"/>
      <c r="I248" s="127"/>
      <c r="J248" s="127"/>
      <c r="K248" s="127"/>
      <c r="L248" s="127"/>
      <c r="M248" s="127"/>
      <c r="N248" s="127"/>
    </row>
    <row r="249" spans="1:14">
      <c r="A249" s="127"/>
      <c r="B249" s="127"/>
      <c r="C249" s="127"/>
      <c r="D249" s="127"/>
      <c r="E249" s="127"/>
      <c r="F249" s="127"/>
      <c r="G249" s="127"/>
      <c r="H249" s="127"/>
      <c r="I249" s="127"/>
      <c r="J249" s="127"/>
      <c r="K249" s="127"/>
      <c r="L249" s="127"/>
      <c r="M249" s="127"/>
      <c r="N249" s="127"/>
    </row>
    <row r="250" spans="1:14">
      <c r="A250" s="127"/>
      <c r="B250" s="127"/>
      <c r="C250" s="127"/>
      <c r="D250" s="127"/>
      <c r="E250" s="127"/>
      <c r="F250" s="127"/>
      <c r="G250" s="127"/>
      <c r="H250" s="127"/>
      <c r="I250" s="127"/>
      <c r="J250" s="127"/>
      <c r="K250" s="127"/>
      <c r="L250" s="127"/>
      <c r="M250" s="127"/>
      <c r="N250" s="127"/>
    </row>
    <row r="251" spans="1:14">
      <c r="A251" s="127"/>
      <c r="B251" s="127"/>
      <c r="C251" s="127"/>
      <c r="D251" s="127"/>
      <c r="E251" s="127"/>
      <c r="F251" s="127"/>
      <c r="G251" s="127"/>
      <c r="H251" s="127"/>
      <c r="I251" s="127"/>
      <c r="J251" s="127"/>
      <c r="K251" s="127"/>
      <c r="L251" s="127"/>
      <c r="M251" s="127"/>
      <c r="N251" s="127"/>
    </row>
    <row r="252" spans="1:14">
      <c r="A252" s="127"/>
      <c r="B252" s="127"/>
      <c r="C252" s="127"/>
      <c r="D252" s="127"/>
      <c r="E252" s="127"/>
      <c r="F252" s="127"/>
      <c r="G252" s="127"/>
      <c r="H252" s="127"/>
      <c r="I252" s="127"/>
      <c r="J252" s="127"/>
      <c r="K252" s="127"/>
      <c r="L252" s="127"/>
      <c r="M252" s="127"/>
      <c r="N252" s="127"/>
    </row>
    <row r="253" spans="1:14">
      <c r="A253" s="127"/>
      <c r="B253" s="127"/>
      <c r="C253" s="127"/>
      <c r="D253" s="127"/>
      <c r="E253" s="127"/>
      <c r="F253" s="127"/>
      <c r="G253" s="127"/>
      <c r="H253" s="127"/>
      <c r="I253" s="127"/>
      <c r="J253" s="127"/>
      <c r="K253" s="127"/>
      <c r="L253" s="127"/>
      <c r="M253" s="127"/>
      <c r="N253" s="127"/>
    </row>
    <row r="254" spans="1:14">
      <c r="A254" s="127"/>
      <c r="B254" s="127"/>
      <c r="C254" s="127"/>
      <c r="D254" s="127"/>
      <c r="E254" s="127"/>
      <c r="F254" s="127"/>
      <c r="G254" s="127"/>
      <c r="H254" s="127"/>
      <c r="I254" s="127"/>
      <c r="J254" s="127"/>
      <c r="K254" s="127"/>
      <c r="L254" s="127"/>
      <c r="M254" s="127"/>
      <c r="N254" s="127"/>
    </row>
    <row r="255" spans="1:14">
      <c r="A255" s="127"/>
      <c r="B255" s="127"/>
      <c r="C255" s="127"/>
      <c r="D255" s="127"/>
      <c r="E255" s="127"/>
      <c r="F255" s="127"/>
      <c r="G255" s="127"/>
      <c r="H255" s="127"/>
      <c r="I255" s="127"/>
      <c r="J255" s="127"/>
      <c r="K255" s="127"/>
      <c r="L255" s="127"/>
      <c r="M255" s="127"/>
      <c r="N255" s="127"/>
    </row>
    <row r="256" spans="1:14">
      <c r="A256" s="127"/>
      <c r="B256" s="127"/>
      <c r="C256" s="127"/>
      <c r="D256" s="127"/>
      <c r="E256" s="127"/>
      <c r="F256" s="127"/>
      <c r="G256" s="127"/>
      <c r="H256" s="127"/>
      <c r="I256" s="127"/>
      <c r="J256" s="127"/>
      <c r="K256" s="127"/>
      <c r="L256" s="127"/>
      <c r="M256" s="127"/>
      <c r="N256" s="127"/>
    </row>
    <row r="257" spans="1:14">
      <c r="A257" s="127"/>
      <c r="B257" s="127"/>
      <c r="C257" s="127"/>
      <c r="D257" s="127"/>
      <c r="E257" s="127"/>
      <c r="F257" s="127"/>
      <c r="G257" s="127"/>
      <c r="H257" s="127"/>
      <c r="I257" s="127"/>
      <c r="J257" s="127"/>
      <c r="K257" s="127"/>
      <c r="L257" s="127"/>
      <c r="M257" s="127"/>
      <c r="N257" s="127"/>
    </row>
    <row r="258" spans="1:14">
      <c r="A258" s="127"/>
      <c r="B258" s="127"/>
      <c r="C258" s="127"/>
      <c r="D258" s="127"/>
      <c r="E258" s="127"/>
      <c r="F258" s="127"/>
      <c r="G258" s="127"/>
      <c r="H258" s="127"/>
      <c r="I258" s="127"/>
      <c r="J258" s="127"/>
      <c r="K258" s="127"/>
      <c r="L258" s="127"/>
      <c r="M258" s="127"/>
      <c r="N258" s="127"/>
    </row>
    <row r="259" spans="1:14">
      <c r="A259" s="127"/>
      <c r="B259" s="127"/>
      <c r="C259" s="127"/>
      <c r="D259" s="127"/>
      <c r="E259" s="127"/>
      <c r="F259" s="127"/>
      <c r="G259" s="127"/>
      <c r="H259" s="127"/>
      <c r="I259" s="127"/>
      <c r="J259" s="127"/>
      <c r="K259" s="127"/>
      <c r="L259" s="127"/>
      <c r="M259" s="127"/>
      <c r="N259" s="127"/>
    </row>
    <row r="260" spans="1:14">
      <c r="A260" s="127"/>
      <c r="B260" s="127"/>
      <c r="C260" s="127"/>
      <c r="D260" s="127"/>
      <c r="E260" s="127"/>
      <c r="F260" s="127"/>
      <c r="G260" s="127"/>
      <c r="H260" s="127"/>
      <c r="I260" s="127"/>
      <c r="J260" s="127"/>
      <c r="K260" s="127"/>
      <c r="L260" s="127"/>
      <c r="M260" s="127"/>
      <c r="N260" s="127"/>
    </row>
    <row r="261" spans="1:14">
      <c r="A261" s="127"/>
      <c r="B261" s="127"/>
      <c r="C261" s="127"/>
      <c r="D261" s="127"/>
      <c r="E261" s="127"/>
      <c r="F261" s="127"/>
      <c r="G261" s="127"/>
      <c r="H261" s="127"/>
      <c r="I261" s="127"/>
      <c r="J261" s="127"/>
      <c r="K261" s="127"/>
      <c r="L261" s="127"/>
      <c r="M261" s="127"/>
      <c r="N261" s="127"/>
    </row>
    <row r="262" spans="1:14" ht="17.25" customHeight="1">
      <c r="A262" s="127"/>
      <c r="B262" s="127"/>
      <c r="C262" s="127"/>
      <c r="D262" s="127"/>
      <c r="E262" s="127"/>
      <c r="F262" s="127"/>
      <c r="G262" s="127"/>
      <c r="H262" s="127"/>
      <c r="I262" s="127"/>
      <c r="J262" s="127"/>
      <c r="K262" s="127"/>
      <c r="L262" s="127"/>
      <c r="M262" s="127"/>
      <c r="N262" s="127"/>
    </row>
    <row r="263" spans="1:14">
      <c r="A263" s="127"/>
      <c r="B263" s="127"/>
      <c r="C263" s="127"/>
      <c r="D263" s="127"/>
      <c r="E263" s="127"/>
      <c r="F263" s="127"/>
      <c r="G263" s="127"/>
      <c r="H263" s="127"/>
      <c r="I263" s="127"/>
      <c r="J263" s="127"/>
      <c r="K263" s="127"/>
      <c r="L263" s="127"/>
      <c r="M263" s="127"/>
      <c r="N263" s="127"/>
    </row>
    <row r="264" spans="1:14">
      <c r="A264" s="127"/>
      <c r="B264" s="127"/>
      <c r="C264" s="127"/>
      <c r="D264" s="127"/>
      <c r="E264" s="127"/>
      <c r="F264" s="127"/>
      <c r="G264" s="127"/>
      <c r="H264" s="127"/>
      <c r="I264" s="127"/>
      <c r="J264" s="127"/>
      <c r="K264" s="127"/>
      <c r="L264" s="127"/>
      <c r="M264" s="127"/>
      <c r="N264" s="127"/>
    </row>
    <row r="265" spans="1:14">
      <c r="A265" s="127"/>
      <c r="B265" s="127"/>
      <c r="C265" s="127"/>
      <c r="D265" s="127"/>
      <c r="E265" s="127"/>
      <c r="F265" s="127"/>
      <c r="G265" s="127"/>
      <c r="H265" s="127"/>
      <c r="I265" s="127"/>
      <c r="J265" s="127"/>
      <c r="K265" s="127"/>
      <c r="L265" s="127"/>
      <c r="M265" s="127"/>
      <c r="N265" s="127"/>
    </row>
    <row r="266" spans="1:14">
      <c r="A266" s="127"/>
      <c r="B266" s="127"/>
      <c r="C266" s="127"/>
      <c r="D266" s="127"/>
      <c r="E266" s="127"/>
      <c r="F266" s="127"/>
      <c r="G266" s="127"/>
      <c r="H266" s="127"/>
      <c r="I266" s="127"/>
      <c r="J266" s="127"/>
      <c r="K266" s="127"/>
      <c r="L266" s="127"/>
      <c r="M266" s="127"/>
      <c r="N266" s="127"/>
    </row>
    <row r="267" spans="1:14">
      <c r="A267" s="127"/>
      <c r="B267" s="127"/>
      <c r="C267" s="127"/>
      <c r="D267" s="127"/>
      <c r="E267" s="127"/>
      <c r="F267" s="127"/>
      <c r="G267" s="127"/>
      <c r="H267" s="127"/>
      <c r="I267" s="127"/>
      <c r="J267" s="127"/>
      <c r="K267" s="127"/>
      <c r="L267" s="127"/>
      <c r="M267" s="127"/>
      <c r="N267" s="127"/>
    </row>
    <row r="268" spans="1:14">
      <c r="A268" s="127"/>
      <c r="B268" s="127"/>
      <c r="C268" s="127"/>
      <c r="D268" s="127"/>
      <c r="E268" s="127"/>
      <c r="F268" s="127"/>
      <c r="G268" s="127"/>
      <c r="H268" s="127"/>
      <c r="I268" s="127"/>
      <c r="J268" s="127"/>
      <c r="K268" s="127"/>
      <c r="L268" s="127"/>
      <c r="M268" s="127"/>
      <c r="N268" s="127"/>
    </row>
    <row r="269" spans="1:14">
      <c r="A269" s="127"/>
      <c r="B269" s="127"/>
      <c r="C269" s="127"/>
      <c r="D269" s="127"/>
      <c r="E269" s="127"/>
      <c r="F269" s="127"/>
      <c r="G269" s="127"/>
      <c r="H269" s="127"/>
      <c r="I269" s="127"/>
      <c r="J269" s="127"/>
      <c r="K269" s="127"/>
      <c r="L269" s="127"/>
      <c r="M269" s="127"/>
      <c r="N269" s="127"/>
    </row>
    <row r="270" spans="1:14">
      <c r="A270" s="127"/>
      <c r="B270" s="127"/>
      <c r="C270" s="127"/>
      <c r="D270" s="127"/>
      <c r="E270" s="127"/>
      <c r="F270" s="127"/>
      <c r="G270" s="127"/>
      <c r="H270" s="127"/>
      <c r="I270" s="127"/>
      <c r="J270" s="127"/>
      <c r="K270" s="127"/>
      <c r="L270" s="127"/>
      <c r="M270" s="127"/>
      <c r="N270" s="127"/>
    </row>
    <row r="271" spans="1:14">
      <c r="A271" s="127"/>
      <c r="B271" s="127"/>
      <c r="C271" s="127"/>
      <c r="D271" s="127"/>
      <c r="E271" s="127"/>
      <c r="F271" s="127"/>
      <c r="G271" s="127"/>
      <c r="H271" s="127"/>
      <c r="I271" s="127"/>
      <c r="J271" s="127"/>
      <c r="K271" s="127"/>
      <c r="L271" s="127"/>
      <c r="M271" s="127"/>
      <c r="N271" s="127"/>
    </row>
    <row r="272" spans="1:14">
      <c r="A272" s="127"/>
      <c r="B272" s="127"/>
      <c r="C272" s="127"/>
      <c r="D272" s="127"/>
      <c r="E272" s="127"/>
      <c r="F272" s="127"/>
      <c r="G272" s="127"/>
      <c r="H272" s="127"/>
      <c r="I272" s="127"/>
      <c r="J272" s="127"/>
      <c r="K272" s="127"/>
      <c r="L272" s="127"/>
      <c r="M272" s="127"/>
      <c r="N272" s="127"/>
    </row>
    <row r="273" spans="1:14">
      <c r="A273" s="127"/>
      <c r="B273" s="127"/>
      <c r="C273" s="127"/>
      <c r="D273" s="127"/>
      <c r="E273" s="127"/>
      <c r="F273" s="127"/>
      <c r="G273" s="127"/>
      <c r="H273" s="127"/>
      <c r="I273" s="127"/>
      <c r="J273" s="127"/>
      <c r="K273" s="127"/>
      <c r="L273" s="127"/>
      <c r="M273" s="127"/>
      <c r="N273" s="127"/>
    </row>
    <row r="274" spans="1:14">
      <c r="A274" s="127"/>
      <c r="B274" s="127"/>
      <c r="C274" s="127"/>
      <c r="D274" s="127"/>
      <c r="E274" s="127"/>
      <c r="F274" s="127"/>
      <c r="G274" s="127"/>
      <c r="H274" s="127"/>
      <c r="I274" s="127"/>
      <c r="J274" s="127"/>
      <c r="K274" s="127"/>
      <c r="L274" s="127"/>
      <c r="M274" s="127"/>
      <c r="N274" s="127"/>
    </row>
    <row r="275" spans="1:14">
      <c r="A275" s="127"/>
      <c r="B275" s="127"/>
      <c r="C275" s="127"/>
      <c r="D275" s="127"/>
      <c r="E275" s="127"/>
      <c r="F275" s="127"/>
      <c r="G275" s="127"/>
      <c r="H275" s="127"/>
      <c r="I275" s="127"/>
      <c r="J275" s="127"/>
      <c r="K275" s="127"/>
      <c r="L275" s="127"/>
      <c r="M275" s="127"/>
      <c r="N275" s="127"/>
    </row>
    <row r="276" spans="1:14">
      <c r="A276" s="127"/>
      <c r="B276" s="127"/>
      <c r="C276" s="127"/>
      <c r="D276" s="127"/>
      <c r="E276" s="127"/>
      <c r="F276" s="127"/>
      <c r="G276" s="127"/>
      <c r="H276" s="127"/>
      <c r="I276" s="127"/>
      <c r="J276" s="127"/>
      <c r="K276" s="127"/>
      <c r="L276" s="127"/>
      <c r="M276" s="127"/>
      <c r="N276" s="127"/>
    </row>
    <row r="277" spans="1:14">
      <c r="A277" s="127"/>
      <c r="B277" s="127"/>
      <c r="C277" s="127"/>
      <c r="D277" s="127"/>
      <c r="E277" s="127"/>
      <c r="F277" s="127"/>
      <c r="G277" s="127"/>
      <c r="H277" s="127"/>
      <c r="I277" s="127"/>
      <c r="J277" s="127"/>
      <c r="K277" s="127"/>
      <c r="L277" s="127"/>
      <c r="M277" s="127"/>
      <c r="N277" s="127"/>
    </row>
    <row r="278" spans="1:14">
      <c r="A278" s="127"/>
      <c r="B278" s="127"/>
      <c r="C278" s="127"/>
      <c r="D278" s="127"/>
      <c r="E278" s="127"/>
      <c r="F278" s="127"/>
      <c r="G278" s="127"/>
      <c r="H278" s="127"/>
      <c r="I278" s="127"/>
      <c r="J278" s="127"/>
      <c r="K278" s="127"/>
      <c r="L278" s="127"/>
      <c r="M278" s="127"/>
      <c r="N278" s="127"/>
    </row>
    <row r="279" spans="1:14">
      <c r="A279" s="127"/>
      <c r="B279" s="127"/>
      <c r="C279" s="127"/>
      <c r="D279" s="127"/>
      <c r="E279" s="127"/>
      <c r="F279" s="127"/>
      <c r="G279" s="127"/>
      <c r="H279" s="127"/>
      <c r="I279" s="127"/>
      <c r="J279" s="127"/>
      <c r="K279" s="127"/>
      <c r="L279" s="127"/>
      <c r="M279" s="127"/>
      <c r="N279" s="127"/>
    </row>
    <row r="280" spans="1:14">
      <c r="A280" s="127"/>
      <c r="B280" s="127"/>
      <c r="C280" s="127"/>
      <c r="D280" s="127"/>
      <c r="E280" s="127"/>
      <c r="F280" s="127"/>
      <c r="G280" s="127"/>
      <c r="H280" s="127"/>
      <c r="I280" s="127"/>
      <c r="J280" s="127"/>
      <c r="K280" s="127"/>
      <c r="L280" s="127"/>
      <c r="M280" s="127"/>
      <c r="N280" s="127"/>
    </row>
    <row r="281" spans="1:14">
      <c r="A281" s="127"/>
      <c r="B281" s="127"/>
      <c r="C281" s="127"/>
      <c r="D281" s="127"/>
      <c r="E281" s="127"/>
      <c r="F281" s="127"/>
      <c r="G281" s="127"/>
      <c r="H281" s="127"/>
      <c r="I281" s="127"/>
      <c r="J281" s="127"/>
      <c r="K281" s="127"/>
      <c r="L281" s="127"/>
      <c r="M281" s="127"/>
      <c r="N281" s="127"/>
    </row>
    <row r="282" spans="1:14">
      <c r="A282" s="127"/>
      <c r="B282" s="127"/>
      <c r="C282" s="127"/>
      <c r="D282" s="127"/>
      <c r="E282" s="127"/>
      <c r="F282" s="127"/>
      <c r="G282" s="127"/>
      <c r="H282" s="127"/>
      <c r="I282" s="127"/>
      <c r="J282" s="127"/>
      <c r="K282" s="127"/>
      <c r="L282" s="127"/>
      <c r="M282" s="127"/>
      <c r="N282" s="127"/>
    </row>
    <row r="283" spans="1:14">
      <c r="A283" s="127"/>
      <c r="B283" s="127"/>
      <c r="C283" s="127"/>
      <c r="D283" s="127"/>
      <c r="E283" s="127"/>
      <c r="F283" s="127"/>
      <c r="G283" s="127"/>
      <c r="H283" s="127"/>
      <c r="I283" s="127"/>
      <c r="J283" s="127"/>
      <c r="K283" s="127"/>
      <c r="L283" s="127"/>
      <c r="M283" s="127"/>
      <c r="N283" s="127"/>
    </row>
    <row r="284" spans="1:14">
      <c r="A284" s="127"/>
      <c r="B284" s="127"/>
      <c r="C284" s="127"/>
      <c r="D284" s="127"/>
      <c r="E284" s="127"/>
      <c r="F284" s="127"/>
      <c r="G284" s="127"/>
      <c r="H284" s="127"/>
      <c r="I284" s="127"/>
      <c r="J284" s="127"/>
      <c r="K284" s="127"/>
      <c r="L284" s="127"/>
      <c r="M284" s="127"/>
      <c r="N284" s="127"/>
    </row>
    <row r="285" spans="1:14">
      <c r="A285" s="127"/>
      <c r="B285" s="127"/>
      <c r="C285" s="127"/>
      <c r="D285" s="127"/>
      <c r="E285" s="127"/>
      <c r="F285" s="127"/>
      <c r="G285" s="127"/>
      <c r="H285" s="127"/>
      <c r="I285" s="127"/>
      <c r="J285" s="127"/>
      <c r="K285" s="127"/>
      <c r="L285" s="127"/>
      <c r="M285" s="127"/>
      <c r="N285" s="127"/>
    </row>
    <row r="286" spans="1:14">
      <c r="A286" s="127"/>
      <c r="B286" s="127"/>
      <c r="C286" s="127"/>
      <c r="D286" s="127"/>
      <c r="E286" s="127"/>
      <c r="F286" s="127"/>
      <c r="G286" s="127"/>
      <c r="H286" s="127"/>
      <c r="I286" s="127"/>
      <c r="J286" s="127"/>
      <c r="K286" s="127"/>
      <c r="L286" s="127"/>
      <c r="M286" s="127"/>
      <c r="N286" s="127"/>
    </row>
    <row r="287" spans="1:14">
      <c r="A287" s="127"/>
      <c r="B287" s="127"/>
      <c r="C287" s="127"/>
      <c r="D287" s="127"/>
      <c r="E287" s="127"/>
      <c r="F287" s="127"/>
      <c r="G287" s="127"/>
      <c r="H287" s="127"/>
      <c r="I287" s="127"/>
      <c r="J287" s="127"/>
      <c r="K287" s="127"/>
      <c r="L287" s="127"/>
      <c r="M287" s="127"/>
      <c r="N287" s="127"/>
    </row>
    <row r="288" spans="1:14">
      <c r="A288" s="127"/>
      <c r="B288" s="127"/>
      <c r="C288" s="127"/>
      <c r="D288" s="127"/>
      <c r="E288" s="127"/>
      <c r="F288" s="127"/>
      <c r="G288" s="127"/>
      <c r="H288" s="127"/>
      <c r="I288" s="127"/>
      <c r="J288" s="127"/>
      <c r="K288" s="127"/>
      <c r="L288" s="127"/>
      <c r="M288" s="127"/>
      <c r="N288" s="127"/>
    </row>
    <row r="289" spans="1:14">
      <c r="A289" s="127"/>
      <c r="B289" s="127"/>
      <c r="C289" s="127"/>
      <c r="D289" s="127"/>
      <c r="E289" s="127"/>
      <c r="F289" s="127"/>
      <c r="G289" s="127"/>
      <c r="H289" s="127"/>
      <c r="I289" s="127"/>
      <c r="J289" s="127"/>
      <c r="K289" s="127"/>
      <c r="L289" s="127"/>
      <c r="M289" s="127"/>
      <c r="N289" s="127"/>
    </row>
    <row r="290" spans="1:14">
      <c r="A290" s="127"/>
      <c r="B290" s="127"/>
      <c r="C290" s="127"/>
      <c r="D290" s="127"/>
      <c r="E290" s="127"/>
      <c r="F290" s="127"/>
      <c r="G290" s="127"/>
      <c r="H290" s="127"/>
      <c r="I290" s="127"/>
      <c r="J290" s="127"/>
      <c r="K290" s="127"/>
      <c r="L290" s="127"/>
      <c r="M290" s="127"/>
      <c r="N290" s="127"/>
    </row>
    <row r="291" spans="1:14">
      <c r="A291" s="127"/>
      <c r="B291" s="127"/>
      <c r="C291" s="127"/>
      <c r="D291" s="127"/>
      <c r="E291" s="127"/>
      <c r="F291" s="127"/>
      <c r="G291" s="127"/>
      <c r="H291" s="127"/>
      <c r="I291" s="127"/>
      <c r="J291" s="127"/>
      <c r="K291" s="127"/>
      <c r="L291" s="127"/>
      <c r="M291" s="127"/>
      <c r="N291" s="127"/>
    </row>
    <row r="292" spans="1:14">
      <c r="A292" s="127"/>
      <c r="B292" s="127"/>
      <c r="C292" s="127"/>
      <c r="D292" s="127"/>
      <c r="E292" s="127"/>
      <c r="F292" s="127"/>
      <c r="G292" s="127"/>
      <c r="H292" s="127"/>
      <c r="I292" s="127"/>
      <c r="J292" s="127"/>
      <c r="K292" s="127"/>
      <c r="L292" s="127"/>
      <c r="M292" s="127"/>
      <c r="N292" s="127"/>
    </row>
    <row r="293" spans="1:14">
      <c r="A293" s="127"/>
      <c r="B293" s="127"/>
      <c r="C293" s="127"/>
      <c r="D293" s="127"/>
      <c r="E293" s="127"/>
      <c r="F293" s="127"/>
      <c r="G293" s="127"/>
      <c r="H293" s="127"/>
      <c r="I293" s="127"/>
      <c r="J293" s="127"/>
      <c r="K293" s="127"/>
      <c r="L293" s="127"/>
      <c r="M293" s="127"/>
      <c r="N293" s="127"/>
    </row>
    <row r="294" spans="1:14">
      <c r="A294" s="127"/>
      <c r="B294" s="127"/>
      <c r="C294" s="127"/>
      <c r="D294" s="127"/>
      <c r="E294" s="127"/>
      <c r="F294" s="127"/>
      <c r="G294" s="127"/>
      <c r="H294" s="127"/>
      <c r="I294" s="127"/>
      <c r="J294" s="127"/>
      <c r="K294" s="127"/>
      <c r="L294" s="127"/>
      <c r="M294" s="127"/>
      <c r="N294" s="127"/>
    </row>
    <row r="295" spans="1:14">
      <c r="A295" s="127"/>
      <c r="B295" s="127"/>
      <c r="C295" s="127"/>
      <c r="D295" s="127"/>
      <c r="E295" s="127"/>
      <c r="F295" s="127"/>
      <c r="G295" s="127"/>
      <c r="H295" s="127"/>
      <c r="I295" s="127"/>
      <c r="J295" s="127"/>
      <c r="K295" s="127"/>
      <c r="L295" s="127"/>
      <c r="M295" s="127"/>
      <c r="N295" s="127"/>
    </row>
    <row r="296" spans="1:14">
      <c r="A296" s="127"/>
      <c r="B296" s="127"/>
      <c r="C296" s="127"/>
      <c r="D296" s="127"/>
      <c r="E296" s="127"/>
      <c r="F296" s="127"/>
      <c r="G296" s="127"/>
      <c r="H296" s="127"/>
      <c r="I296" s="127"/>
      <c r="J296" s="127"/>
      <c r="K296" s="127"/>
      <c r="L296" s="127"/>
      <c r="M296" s="127"/>
      <c r="N296" s="127"/>
    </row>
    <row r="297" spans="1:14">
      <c r="A297" s="127"/>
      <c r="B297" s="127"/>
      <c r="C297" s="127"/>
      <c r="D297" s="127"/>
      <c r="E297" s="127"/>
      <c r="F297" s="127"/>
      <c r="G297" s="127"/>
      <c r="H297" s="127"/>
      <c r="I297" s="127"/>
      <c r="J297" s="127"/>
      <c r="K297" s="127"/>
      <c r="L297" s="127"/>
      <c r="M297" s="127"/>
      <c r="N297" s="127"/>
    </row>
    <row r="298" spans="1:14">
      <c r="A298" s="127"/>
      <c r="B298" s="127"/>
      <c r="C298" s="127"/>
      <c r="D298" s="127"/>
      <c r="E298" s="127"/>
      <c r="F298" s="127"/>
      <c r="G298" s="127"/>
      <c r="H298" s="127"/>
      <c r="I298" s="127"/>
      <c r="J298" s="127"/>
      <c r="K298" s="127"/>
      <c r="L298" s="127"/>
      <c r="M298" s="127"/>
      <c r="N298" s="127"/>
    </row>
    <row r="299" spans="1:14">
      <c r="A299" s="127"/>
      <c r="B299" s="127"/>
      <c r="C299" s="127"/>
      <c r="D299" s="127"/>
      <c r="E299" s="127"/>
      <c r="F299" s="127"/>
      <c r="G299" s="127"/>
      <c r="H299" s="127"/>
      <c r="I299" s="127"/>
      <c r="J299" s="127"/>
      <c r="K299" s="127"/>
      <c r="L299" s="127"/>
      <c r="M299" s="127"/>
      <c r="N299" s="127"/>
    </row>
    <row r="300" spans="1:14">
      <c r="A300" s="127"/>
      <c r="B300" s="127"/>
      <c r="C300" s="127"/>
      <c r="D300" s="127"/>
      <c r="E300" s="127"/>
      <c r="F300" s="127"/>
      <c r="G300" s="127"/>
      <c r="H300" s="127"/>
      <c r="I300" s="127"/>
      <c r="J300" s="127"/>
      <c r="K300" s="127"/>
      <c r="L300" s="127"/>
      <c r="M300" s="127"/>
      <c r="N300" s="127"/>
    </row>
    <row r="301" spans="1:14">
      <c r="A301" s="127"/>
      <c r="B301" s="127"/>
      <c r="C301" s="127"/>
      <c r="D301" s="127"/>
      <c r="E301" s="127"/>
      <c r="F301" s="127"/>
      <c r="G301" s="127"/>
      <c r="H301" s="127"/>
      <c r="I301" s="127"/>
      <c r="J301" s="127"/>
      <c r="K301" s="127"/>
      <c r="L301" s="127"/>
      <c r="M301" s="127"/>
      <c r="N301" s="127"/>
    </row>
    <row r="302" spans="1:14">
      <c r="A302" s="127"/>
      <c r="B302" s="127"/>
      <c r="C302" s="127"/>
      <c r="D302" s="127"/>
      <c r="E302" s="127"/>
      <c r="F302" s="127"/>
      <c r="G302" s="127"/>
      <c r="H302" s="127"/>
      <c r="I302" s="127"/>
      <c r="J302" s="127"/>
      <c r="K302" s="127"/>
      <c r="L302" s="127"/>
      <c r="M302" s="127"/>
      <c r="N302" s="127"/>
    </row>
    <row r="303" spans="1:14">
      <c r="A303" s="127"/>
      <c r="B303" s="127"/>
      <c r="C303" s="127"/>
      <c r="D303" s="127"/>
      <c r="E303" s="127"/>
      <c r="F303" s="127"/>
      <c r="G303" s="127"/>
      <c r="H303" s="127"/>
      <c r="I303" s="127"/>
      <c r="J303" s="127"/>
      <c r="K303" s="127"/>
      <c r="L303" s="127"/>
      <c r="M303" s="127"/>
      <c r="N303" s="127"/>
    </row>
    <row r="304" spans="1:14">
      <c r="A304" s="127"/>
      <c r="B304" s="127"/>
      <c r="C304" s="127"/>
      <c r="D304" s="127"/>
      <c r="E304" s="127"/>
      <c r="F304" s="127"/>
      <c r="G304" s="127"/>
      <c r="H304" s="127"/>
      <c r="I304" s="127"/>
      <c r="J304" s="127"/>
      <c r="K304" s="127"/>
      <c r="L304" s="127"/>
      <c r="M304" s="127"/>
      <c r="N304" s="127"/>
    </row>
    <row r="305" spans="1:14">
      <c r="A305" s="127"/>
      <c r="B305" s="127"/>
      <c r="C305" s="127"/>
      <c r="D305" s="127"/>
      <c r="E305" s="127"/>
      <c r="F305" s="127"/>
      <c r="G305" s="127"/>
      <c r="H305" s="127"/>
      <c r="I305" s="127"/>
      <c r="J305" s="127"/>
      <c r="K305" s="127"/>
      <c r="L305" s="127"/>
      <c r="M305" s="127"/>
      <c r="N305" s="127"/>
    </row>
    <row r="306" spans="1:14">
      <c r="A306" s="127"/>
      <c r="B306" s="127"/>
      <c r="C306" s="127"/>
      <c r="D306" s="127"/>
      <c r="E306" s="127"/>
      <c r="F306" s="127"/>
      <c r="G306" s="127"/>
      <c r="H306" s="127"/>
      <c r="I306" s="127"/>
      <c r="J306" s="127"/>
      <c r="K306" s="127"/>
      <c r="L306" s="127"/>
      <c r="M306" s="127"/>
      <c r="N306" s="127"/>
    </row>
    <row r="307" spans="1:14">
      <c r="A307" s="127"/>
      <c r="B307" s="127"/>
      <c r="C307" s="127"/>
      <c r="D307" s="127"/>
      <c r="E307" s="127"/>
      <c r="F307" s="127"/>
      <c r="G307" s="127"/>
      <c r="H307" s="127"/>
      <c r="I307" s="127"/>
      <c r="J307" s="127"/>
      <c r="K307" s="127"/>
      <c r="L307" s="127"/>
      <c r="M307" s="127"/>
      <c r="N307" s="127"/>
    </row>
    <row r="308" spans="1:14">
      <c r="A308" s="127"/>
      <c r="B308" s="127"/>
      <c r="C308" s="127"/>
      <c r="D308" s="127"/>
      <c r="E308" s="127"/>
      <c r="F308" s="127"/>
      <c r="G308" s="127"/>
      <c r="H308" s="127"/>
      <c r="I308" s="127"/>
      <c r="J308" s="127"/>
      <c r="K308" s="127"/>
      <c r="L308" s="127"/>
      <c r="M308" s="127"/>
      <c r="N308" s="127"/>
    </row>
    <row r="309" spans="1:14">
      <c r="A309" s="127"/>
      <c r="B309" s="127"/>
      <c r="C309" s="127"/>
      <c r="D309" s="127"/>
      <c r="E309" s="127"/>
      <c r="F309" s="127"/>
      <c r="G309" s="127"/>
      <c r="H309" s="127"/>
      <c r="I309" s="127"/>
      <c r="J309" s="127"/>
      <c r="K309" s="127"/>
      <c r="L309" s="127"/>
      <c r="M309" s="127"/>
      <c r="N309" s="127"/>
    </row>
    <row r="310" spans="1:14">
      <c r="A310" s="127"/>
      <c r="B310" s="127"/>
      <c r="C310" s="127"/>
      <c r="D310" s="127"/>
      <c r="E310" s="127"/>
      <c r="F310" s="127"/>
      <c r="G310" s="127"/>
      <c r="H310" s="127"/>
      <c r="I310" s="127"/>
      <c r="J310" s="127"/>
      <c r="K310" s="127"/>
      <c r="L310" s="127"/>
      <c r="M310" s="127"/>
      <c r="N310" s="127"/>
    </row>
    <row r="311" spans="1:14">
      <c r="A311" s="127"/>
      <c r="B311" s="127"/>
      <c r="C311" s="127"/>
      <c r="D311" s="127"/>
      <c r="E311" s="127"/>
      <c r="F311" s="127"/>
      <c r="G311" s="127"/>
      <c r="H311" s="127"/>
      <c r="I311" s="127"/>
      <c r="J311" s="127"/>
      <c r="K311" s="127"/>
      <c r="L311" s="127"/>
      <c r="M311" s="127"/>
      <c r="N311" s="127"/>
    </row>
    <row r="312" spans="1:14">
      <c r="A312" s="127"/>
      <c r="B312" s="127"/>
      <c r="C312" s="127"/>
      <c r="D312" s="127"/>
      <c r="E312" s="127"/>
      <c r="F312" s="127"/>
      <c r="G312" s="127"/>
      <c r="H312" s="127"/>
      <c r="I312" s="127"/>
      <c r="J312" s="127"/>
      <c r="K312" s="127"/>
      <c r="L312" s="127"/>
      <c r="M312" s="127"/>
      <c r="N312" s="127"/>
    </row>
    <row r="313" spans="1:14">
      <c r="A313" s="127"/>
      <c r="B313" s="127"/>
      <c r="C313" s="127"/>
      <c r="D313" s="127"/>
      <c r="E313" s="127"/>
      <c r="F313" s="127"/>
      <c r="G313" s="127"/>
      <c r="H313" s="127"/>
      <c r="I313" s="127"/>
      <c r="J313" s="127"/>
      <c r="K313" s="127"/>
      <c r="L313" s="127"/>
      <c r="M313" s="127"/>
      <c r="N313" s="127"/>
    </row>
    <row r="314" spans="1:14">
      <c r="A314" s="127"/>
      <c r="B314" s="127"/>
      <c r="C314" s="127"/>
      <c r="D314" s="127"/>
      <c r="E314" s="127"/>
      <c r="F314" s="127"/>
      <c r="G314" s="127"/>
      <c r="H314" s="127"/>
      <c r="I314" s="127"/>
      <c r="J314" s="127"/>
      <c r="K314" s="127"/>
      <c r="L314" s="127"/>
      <c r="M314" s="127"/>
      <c r="N314" s="127"/>
    </row>
    <row r="315" spans="1:14">
      <c r="A315" s="127"/>
      <c r="B315" s="127"/>
      <c r="C315" s="127"/>
      <c r="D315" s="127"/>
      <c r="E315" s="127"/>
      <c r="F315" s="127"/>
      <c r="G315" s="127"/>
      <c r="H315" s="127"/>
      <c r="I315" s="127"/>
      <c r="J315" s="127"/>
      <c r="K315" s="127"/>
      <c r="L315" s="127"/>
      <c r="M315" s="127"/>
      <c r="N315" s="127"/>
    </row>
    <row r="316" spans="1:14">
      <c r="A316" s="127"/>
      <c r="B316" s="127"/>
      <c r="C316" s="127"/>
      <c r="D316" s="127"/>
      <c r="E316" s="127"/>
      <c r="F316" s="127"/>
      <c r="G316" s="127"/>
      <c r="H316" s="127"/>
      <c r="I316" s="127"/>
      <c r="J316" s="127"/>
      <c r="K316" s="127"/>
      <c r="L316" s="127"/>
      <c r="M316" s="127"/>
      <c r="N316" s="127"/>
    </row>
    <row r="317" spans="1:14">
      <c r="A317" s="127"/>
      <c r="B317" s="127"/>
      <c r="C317" s="127"/>
      <c r="D317" s="127"/>
      <c r="E317" s="127"/>
      <c r="F317" s="127"/>
      <c r="G317" s="127"/>
      <c r="H317" s="127"/>
      <c r="I317" s="127"/>
      <c r="J317" s="127"/>
      <c r="K317" s="127"/>
      <c r="L317" s="127"/>
      <c r="M317" s="127"/>
      <c r="N317" s="127"/>
    </row>
    <row r="318" spans="1:14">
      <c r="A318" s="127"/>
      <c r="B318" s="127"/>
      <c r="C318" s="127"/>
      <c r="D318" s="127"/>
      <c r="E318" s="127"/>
      <c r="F318" s="127"/>
      <c r="G318" s="127"/>
      <c r="H318" s="127"/>
      <c r="I318" s="127"/>
      <c r="J318" s="127"/>
      <c r="K318" s="127"/>
      <c r="L318" s="127"/>
      <c r="M318" s="127"/>
      <c r="N318" s="127"/>
    </row>
    <row r="319" spans="1:14">
      <c r="A319" s="127"/>
      <c r="B319" s="127"/>
      <c r="C319" s="127"/>
      <c r="D319" s="127"/>
      <c r="E319" s="127"/>
      <c r="F319" s="127"/>
      <c r="G319" s="127"/>
      <c r="H319" s="127"/>
      <c r="I319" s="127"/>
      <c r="J319" s="127"/>
      <c r="K319" s="127"/>
      <c r="L319" s="127"/>
      <c r="M319" s="127"/>
      <c r="N319" s="127"/>
    </row>
    <row r="320" spans="1:14">
      <c r="A320" s="127"/>
      <c r="B320" s="127"/>
      <c r="C320" s="127"/>
      <c r="D320" s="127"/>
      <c r="E320" s="127"/>
      <c r="F320" s="127"/>
      <c r="G320" s="127"/>
      <c r="H320" s="127"/>
      <c r="I320" s="127"/>
      <c r="J320" s="127"/>
      <c r="K320" s="127"/>
      <c r="L320" s="127"/>
      <c r="M320" s="127"/>
      <c r="N320" s="127"/>
    </row>
    <row r="321" spans="1:14">
      <c r="A321" s="127"/>
      <c r="B321" s="127"/>
      <c r="C321" s="127"/>
      <c r="D321" s="127"/>
      <c r="E321" s="127"/>
      <c r="F321" s="127"/>
      <c r="G321" s="127"/>
      <c r="H321" s="127"/>
      <c r="I321" s="127"/>
      <c r="J321" s="127"/>
      <c r="K321" s="127"/>
      <c r="L321" s="127"/>
      <c r="M321" s="127"/>
      <c r="N321" s="127"/>
    </row>
    <row r="322" spans="1:14">
      <c r="A322" s="127"/>
      <c r="B322" s="127"/>
      <c r="C322" s="127"/>
      <c r="D322" s="127"/>
      <c r="E322" s="127"/>
      <c r="F322" s="127"/>
      <c r="G322" s="127"/>
      <c r="H322" s="127"/>
      <c r="I322" s="127"/>
      <c r="J322" s="127"/>
      <c r="K322" s="127"/>
      <c r="L322" s="127"/>
      <c r="M322" s="127"/>
      <c r="N322" s="127"/>
    </row>
    <row r="323" spans="1:14">
      <c r="A323" s="127"/>
      <c r="B323" s="127"/>
      <c r="C323" s="127"/>
      <c r="D323" s="127"/>
      <c r="E323" s="127"/>
      <c r="F323" s="127"/>
      <c r="G323" s="127"/>
      <c r="H323" s="127"/>
      <c r="I323" s="127"/>
      <c r="J323" s="127"/>
      <c r="K323" s="127"/>
      <c r="L323" s="127"/>
      <c r="M323" s="127"/>
      <c r="N323" s="127"/>
    </row>
    <row r="324" spans="1:14">
      <c r="A324" s="127"/>
      <c r="B324" s="127"/>
      <c r="C324" s="127"/>
      <c r="D324" s="127"/>
      <c r="E324" s="127"/>
      <c r="F324" s="127"/>
      <c r="G324" s="127"/>
      <c r="H324" s="127"/>
      <c r="I324" s="127"/>
      <c r="J324" s="127"/>
      <c r="K324" s="127"/>
      <c r="L324" s="127"/>
      <c r="M324" s="127"/>
      <c r="N324" s="127"/>
    </row>
    <row r="325" spans="1:14">
      <c r="A325" s="127"/>
      <c r="B325" s="127"/>
      <c r="C325" s="127"/>
      <c r="D325" s="127"/>
      <c r="E325" s="127"/>
      <c r="F325" s="127"/>
      <c r="G325" s="127"/>
      <c r="H325" s="127"/>
      <c r="I325" s="127"/>
      <c r="J325" s="127"/>
      <c r="K325" s="127"/>
      <c r="L325" s="127"/>
      <c r="M325" s="127"/>
      <c r="N325" s="127"/>
    </row>
    <row r="326" spans="1:14">
      <c r="A326" s="127"/>
      <c r="B326" s="127"/>
      <c r="C326" s="127"/>
      <c r="D326" s="127"/>
      <c r="E326" s="127"/>
      <c r="F326" s="127"/>
      <c r="G326" s="127"/>
      <c r="H326" s="127"/>
      <c r="I326" s="127"/>
      <c r="J326" s="127"/>
      <c r="K326" s="127"/>
      <c r="L326" s="127"/>
      <c r="M326" s="127"/>
      <c r="N326" s="127"/>
    </row>
    <row r="327" spans="1:14">
      <c r="A327" s="127"/>
      <c r="B327" s="127"/>
      <c r="C327" s="127"/>
      <c r="D327" s="127"/>
      <c r="E327" s="127"/>
      <c r="F327" s="127"/>
      <c r="G327" s="127"/>
      <c r="H327" s="127"/>
      <c r="I327" s="127"/>
      <c r="J327" s="127"/>
      <c r="K327" s="127"/>
      <c r="L327" s="127"/>
      <c r="M327" s="127"/>
      <c r="N327" s="127"/>
    </row>
    <row r="328" spans="1:14">
      <c r="A328" s="127"/>
      <c r="B328" s="127"/>
      <c r="C328" s="127"/>
      <c r="D328" s="127"/>
      <c r="E328" s="127"/>
      <c r="F328" s="127"/>
      <c r="G328" s="127"/>
      <c r="H328" s="127"/>
      <c r="I328" s="127"/>
      <c r="J328" s="127"/>
      <c r="K328" s="127"/>
      <c r="L328" s="127"/>
      <c r="M328" s="127"/>
      <c r="N328" s="127"/>
    </row>
    <row r="329" spans="1:14">
      <c r="A329" s="127"/>
      <c r="B329" s="127"/>
      <c r="C329" s="127"/>
      <c r="D329" s="127"/>
      <c r="E329" s="127"/>
      <c r="F329" s="127"/>
      <c r="G329" s="127"/>
      <c r="H329" s="127"/>
      <c r="I329" s="127"/>
      <c r="J329" s="127"/>
      <c r="K329" s="127"/>
      <c r="L329" s="127"/>
      <c r="M329" s="127"/>
      <c r="N329" s="127"/>
    </row>
    <row r="330" spans="1:14">
      <c r="A330" s="127"/>
      <c r="B330" s="127"/>
      <c r="C330" s="127"/>
      <c r="D330" s="127"/>
      <c r="E330" s="127"/>
      <c r="F330" s="127"/>
      <c r="G330" s="127"/>
      <c r="H330" s="127"/>
      <c r="I330" s="127"/>
      <c r="J330" s="127"/>
      <c r="K330" s="127"/>
      <c r="L330" s="127"/>
      <c r="M330" s="127"/>
      <c r="N330" s="127"/>
    </row>
    <row r="331" spans="1:14">
      <c r="A331" s="127"/>
      <c r="B331" s="127"/>
      <c r="C331" s="127"/>
      <c r="D331" s="127"/>
      <c r="E331" s="127"/>
      <c r="F331" s="127"/>
      <c r="G331" s="127"/>
      <c r="H331" s="127"/>
      <c r="I331" s="127"/>
      <c r="J331" s="127"/>
      <c r="K331" s="127"/>
      <c r="L331" s="127"/>
      <c r="M331" s="127"/>
      <c r="N331" s="127"/>
    </row>
    <row r="332" spans="1:14">
      <c r="A332" s="127"/>
      <c r="B332" s="127"/>
      <c r="C332" s="127"/>
      <c r="D332" s="127"/>
      <c r="E332" s="127"/>
      <c r="F332" s="127"/>
      <c r="G332" s="127"/>
      <c r="H332" s="127"/>
      <c r="I332" s="127"/>
      <c r="J332" s="127"/>
      <c r="K332" s="127"/>
      <c r="L332" s="127"/>
      <c r="M332" s="127"/>
      <c r="N332" s="127"/>
    </row>
    <row r="333" spans="1:14">
      <c r="A333" s="127"/>
      <c r="B333" s="127"/>
      <c r="C333" s="127"/>
      <c r="D333" s="127"/>
      <c r="E333" s="127"/>
      <c r="F333" s="127"/>
      <c r="G333" s="127"/>
      <c r="H333" s="127"/>
      <c r="I333" s="127"/>
      <c r="J333" s="127"/>
      <c r="K333" s="127"/>
      <c r="L333" s="127"/>
      <c r="M333" s="127"/>
      <c r="N333" s="127"/>
    </row>
    <row r="334" spans="1:14">
      <c r="A334" s="127"/>
      <c r="B334" s="127"/>
      <c r="C334" s="127"/>
      <c r="D334" s="127"/>
      <c r="E334" s="127"/>
      <c r="F334" s="127"/>
      <c r="G334" s="127"/>
      <c r="H334" s="127"/>
      <c r="I334" s="127"/>
      <c r="J334" s="127"/>
      <c r="K334" s="127"/>
      <c r="L334" s="127"/>
      <c r="M334" s="127"/>
      <c r="N334" s="127"/>
    </row>
    <row r="335" spans="1:14">
      <c r="A335" s="127"/>
      <c r="B335" s="127"/>
      <c r="C335" s="127"/>
      <c r="D335" s="127"/>
      <c r="E335" s="127"/>
      <c r="F335" s="127"/>
      <c r="G335" s="127"/>
      <c r="H335" s="127"/>
      <c r="I335" s="127"/>
      <c r="J335" s="127"/>
      <c r="K335" s="127"/>
      <c r="L335" s="127"/>
      <c r="M335" s="127"/>
      <c r="N335" s="127"/>
    </row>
    <row r="336" spans="1:14">
      <c r="A336" s="127"/>
      <c r="B336" s="127"/>
      <c r="C336" s="127"/>
      <c r="D336" s="127"/>
      <c r="E336" s="127"/>
      <c r="F336" s="127"/>
      <c r="G336" s="127"/>
      <c r="H336" s="127"/>
      <c r="I336" s="127"/>
      <c r="J336" s="127"/>
      <c r="K336" s="127"/>
      <c r="L336" s="127"/>
      <c r="M336" s="127"/>
      <c r="N336" s="127"/>
    </row>
    <row r="337" spans="1:14">
      <c r="A337" s="127"/>
      <c r="B337" s="127"/>
      <c r="C337" s="127"/>
      <c r="D337" s="127"/>
      <c r="E337" s="127"/>
      <c r="F337" s="127"/>
      <c r="G337" s="127"/>
      <c r="H337" s="127"/>
      <c r="I337" s="127"/>
      <c r="J337" s="127"/>
      <c r="K337" s="127"/>
      <c r="L337" s="127"/>
      <c r="M337" s="127"/>
      <c r="N337" s="127"/>
    </row>
    <row r="338" spans="1:14">
      <c r="A338" s="127"/>
      <c r="B338" s="127"/>
      <c r="C338" s="127"/>
      <c r="D338" s="127"/>
      <c r="E338" s="127"/>
      <c r="F338" s="127"/>
      <c r="G338" s="127"/>
      <c r="H338" s="127"/>
      <c r="I338" s="127"/>
      <c r="J338" s="127"/>
      <c r="K338" s="127"/>
      <c r="L338" s="127"/>
      <c r="M338" s="127"/>
      <c r="N338" s="127"/>
    </row>
    <row r="339" spans="1:14">
      <c r="A339" s="127"/>
      <c r="B339" s="127"/>
      <c r="C339" s="127"/>
      <c r="D339" s="127"/>
      <c r="E339" s="127"/>
      <c r="F339" s="127"/>
      <c r="G339" s="127"/>
      <c r="H339" s="127"/>
      <c r="I339" s="127"/>
      <c r="J339" s="127"/>
      <c r="K339" s="127"/>
      <c r="L339" s="127"/>
      <c r="M339" s="127"/>
      <c r="N339" s="127"/>
    </row>
    <row r="340" spans="1:14">
      <c r="A340" s="127"/>
      <c r="B340" s="127"/>
      <c r="C340" s="127"/>
      <c r="D340" s="127"/>
      <c r="E340" s="127"/>
      <c r="F340" s="127"/>
      <c r="G340" s="127"/>
      <c r="H340" s="127"/>
      <c r="I340" s="127"/>
      <c r="J340" s="127"/>
      <c r="K340" s="127"/>
      <c r="L340" s="127"/>
      <c r="M340" s="127"/>
      <c r="N340" s="127"/>
    </row>
    <row r="341" spans="1:14">
      <c r="A341" s="127"/>
      <c r="B341" s="127"/>
      <c r="C341" s="127"/>
      <c r="D341" s="127"/>
      <c r="E341" s="127"/>
      <c r="F341" s="127"/>
      <c r="G341" s="127"/>
      <c r="H341" s="127"/>
      <c r="I341" s="127"/>
      <c r="J341" s="127"/>
      <c r="K341" s="127"/>
      <c r="L341" s="127"/>
      <c r="M341" s="127"/>
      <c r="N341" s="127"/>
    </row>
    <row r="342" spans="1:14">
      <c r="A342" s="127"/>
      <c r="B342" s="127"/>
      <c r="C342" s="127"/>
      <c r="D342" s="127"/>
      <c r="E342" s="127"/>
      <c r="F342" s="127"/>
      <c r="G342" s="127"/>
      <c r="H342" s="127"/>
      <c r="I342" s="127"/>
      <c r="J342" s="127"/>
      <c r="K342" s="127"/>
      <c r="L342" s="127"/>
      <c r="M342" s="127"/>
      <c r="N342" s="127"/>
    </row>
    <row r="343" spans="1:14">
      <c r="A343" s="127"/>
      <c r="B343" s="127"/>
      <c r="C343" s="127"/>
      <c r="D343" s="127"/>
      <c r="E343" s="127"/>
      <c r="F343" s="127"/>
      <c r="G343" s="127"/>
      <c r="H343" s="127"/>
      <c r="I343" s="127"/>
      <c r="J343" s="127"/>
      <c r="K343" s="127"/>
      <c r="L343" s="127"/>
      <c r="M343" s="127"/>
      <c r="N343" s="127"/>
    </row>
    <row r="344" spans="1:14">
      <c r="A344" s="127"/>
      <c r="B344" s="127"/>
      <c r="C344" s="127"/>
      <c r="D344" s="127"/>
      <c r="E344" s="127"/>
      <c r="F344" s="127"/>
      <c r="G344" s="127"/>
      <c r="H344" s="127"/>
      <c r="I344" s="127"/>
      <c r="J344" s="127"/>
      <c r="K344" s="127"/>
      <c r="L344" s="127"/>
      <c r="M344" s="127"/>
      <c r="N344" s="127"/>
    </row>
    <row r="345" spans="1:14">
      <c r="A345" s="127"/>
      <c r="B345" s="127"/>
      <c r="C345" s="127"/>
      <c r="D345" s="127"/>
      <c r="E345" s="127"/>
      <c r="F345" s="127"/>
      <c r="G345" s="127"/>
      <c r="H345" s="127"/>
      <c r="I345" s="127"/>
      <c r="J345" s="127"/>
      <c r="K345" s="127"/>
      <c r="L345" s="127"/>
      <c r="M345" s="127"/>
      <c r="N345" s="127"/>
    </row>
    <row r="346" spans="1:14">
      <c r="A346" s="127"/>
      <c r="B346" s="127"/>
      <c r="C346" s="127"/>
      <c r="D346" s="127"/>
      <c r="E346" s="127"/>
      <c r="F346" s="127"/>
      <c r="G346" s="127"/>
      <c r="H346" s="127"/>
      <c r="I346" s="127"/>
      <c r="J346" s="127"/>
      <c r="K346" s="127"/>
      <c r="L346" s="127"/>
      <c r="M346" s="127"/>
      <c r="N346" s="127"/>
    </row>
    <row r="347" spans="1:14">
      <c r="A347" s="127"/>
      <c r="B347" s="127"/>
      <c r="C347" s="127"/>
      <c r="D347" s="127"/>
      <c r="E347" s="127"/>
      <c r="F347" s="127"/>
      <c r="G347" s="127"/>
      <c r="H347" s="127"/>
      <c r="I347" s="127"/>
      <c r="J347" s="127"/>
      <c r="K347" s="127"/>
      <c r="L347" s="127"/>
      <c r="M347" s="127"/>
      <c r="N347" s="127"/>
    </row>
    <row r="348" spans="1:14">
      <c r="A348" s="127"/>
      <c r="B348" s="127"/>
      <c r="C348" s="127"/>
      <c r="D348" s="127"/>
      <c r="E348" s="127"/>
      <c r="F348" s="127"/>
      <c r="G348" s="127"/>
      <c r="H348" s="127"/>
      <c r="I348" s="127"/>
      <c r="J348" s="127"/>
      <c r="K348" s="127"/>
      <c r="L348" s="127"/>
      <c r="M348" s="127"/>
      <c r="N348" s="127"/>
    </row>
    <row r="349" spans="1:14">
      <c r="A349" s="127"/>
      <c r="B349" s="127"/>
      <c r="C349" s="127"/>
      <c r="D349" s="127"/>
      <c r="E349" s="127"/>
      <c r="F349" s="127"/>
      <c r="G349" s="127"/>
      <c r="H349" s="127"/>
      <c r="I349" s="127"/>
      <c r="J349" s="127"/>
      <c r="K349" s="127"/>
      <c r="L349" s="127"/>
      <c r="M349" s="127"/>
      <c r="N349" s="127"/>
    </row>
    <row r="350" spans="1:14">
      <c r="A350" s="127"/>
      <c r="B350" s="127"/>
      <c r="C350" s="127"/>
      <c r="D350" s="127"/>
      <c r="E350" s="127"/>
      <c r="F350" s="127"/>
      <c r="G350" s="127"/>
      <c r="H350" s="127"/>
      <c r="I350" s="127"/>
      <c r="J350" s="127"/>
      <c r="K350" s="127"/>
      <c r="L350" s="127"/>
      <c r="M350" s="127"/>
      <c r="N350" s="127"/>
    </row>
    <row r="351" spans="1:14">
      <c r="A351" s="127"/>
      <c r="B351" s="127"/>
      <c r="C351" s="127"/>
      <c r="D351" s="127"/>
      <c r="E351" s="127"/>
      <c r="F351" s="127"/>
      <c r="G351" s="127"/>
      <c r="H351" s="127"/>
      <c r="I351" s="127"/>
      <c r="J351" s="127"/>
      <c r="K351" s="127"/>
      <c r="L351" s="127"/>
      <c r="M351" s="127"/>
      <c r="N351" s="127"/>
    </row>
    <row r="352" spans="1:14">
      <c r="A352" s="127"/>
      <c r="B352" s="127"/>
      <c r="C352" s="127"/>
      <c r="D352" s="127"/>
      <c r="E352" s="127"/>
      <c r="F352" s="127"/>
      <c r="G352" s="127"/>
      <c r="H352" s="127"/>
      <c r="I352" s="127"/>
      <c r="J352" s="127"/>
      <c r="K352" s="127"/>
      <c r="L352" s="127"/>
      <c r="M352" s="127"/>
      <c r="N352" s="127"/>
    </row>
    <row r="353" spans="1:14">
      <c r="A353" s="127"/>
      <c r="B353" s="127"/>
      <c r="C353" s="127"/>
      <c r="D353" s="127"/>
      <c r="E353" s="127"/>
      <c r="F353" s="127"/>
      <c r="G353" s="127"/>
      <c r="H353" s="127"/>
      <c r="I353" s="127"/>
      <c r="J353" s="127"/>
      <c r="K353" s="127"/>
      <c r="L353" s="127"/>
      <c r="M353" s="127"/>
      <c r="N353" s="127"/>
    </row>
    <row r="354" spans="1:14">
      <c r="A354" s="127"/>
      <c r="B354" s="127"/>
      <c r="C354" s="127"/>
      <c r="D354" s="127"/>
      <c r="E354" s="127"/>
      <c r="F354" s="127"/>
      <c r="G354" s="127"/>
      <c r="H354" s="127"/>
      <c r="I354" s="127"/>
      <c r="J354" s="127"/>
      <c r="K354" s="127"/>
      <c r="L354" s="127"/>
      <c r="M354" s="127"/>
      <c r="N354" s="127"/>
    </row>
    <row r="355" spans="1:14">
      <c r="A355" s="127"/>
      <c r="B355" s="127"/>
      <c r="C355" s="127"/>
      <c r="D355" s="127"/>
      <c r="E355" s="127"/>
      <c r="F355" s="127"/>
      <c r="G355" s="127"/>
      <c r="H355" s="127"/>
      <c r="I355" s="127"/>
      <c r="J355" s="127"/>
      <c r="K355" s="127"/>
      <c r="L355" s="127"/>
      <c r="M355" s="127"/>
      <c r="N355" s="127"/>
    </row>
    <row r="356" spans="1:14">
      <c r="A356" s="127"/>
      <c r="B356" s="127"/>
      <c r="C356" s="127"/>
      <c r="D356" s="127"/>
      <c r="E356" s="127"/>
      <c r="F356" s="127"/>
      <c r="G356" s="127"/>
      <c r="H356" s="127"/>
      <c r="I356" s="127"/>
      <c r="J356" s="127"/>
      <c r="K356" s="127"/>
      <c r="L356" s="127"/>
      <c r="M356" s="127"/>
      <c r="N356" s="127"/>
    </row>
    <row r="357" spans="1:14">
      <c r="A357" s="127"/>
      <c r="B357" s="127"/>
      <c r="C357" s="127"/>
      <c r="D357" s="127"/>
      <c r="E357" s="127"/>
      <c r="F357" s="127"/>
      <c r="G357" s="127"/>
      <c r="H357" s="127"/>
      <c r="I357" s="127"/>
      <c r="J357" s="127"/>
      <c r="K357" s="127"/>
      <c r="L357" s="127"/>
      <c r="M357" s="127"/>
      <c r="N357" s="127"/>
    </row>
    <row r="358" spans="1:14">
      <c r="A358" s="127"/>
      <c r="B358" s="127"/>
      <c r="C358" s="127"/>
      <c r="D358" s="127"/>
      <c r="E358" s="127"/>
      <c r="F358" s="127"/>
      <c r="G358" s="127"/>
      <c r="H358" s="127"/>
      <c r="I358" s="127"/>
      <c r="J358" s="127"/>
      <c r="K358" s="127"/>
      <c r="L358" s="127"/>
      <c r="M358" s="127"/>
      <c r="N358" s="127"/>
    </row>
    <row r="359" spans="1:14">
      <c r="A359" s="127"/>
      <c r="B359" s="127"/>
      <c r="C359" s="127"/>
      <c r="D359" s="127"/>
      <c r="E359" s="127"/>
      <c r="F359" s="127"/>
      <c r="G359" s="127"/>
      <c r="H359" s="127"/>
      <c r="I359" s="127"/>
      <c r="J359" s="127"/>
      <c r="K359" s="127"/>
      <c r="L359" s="127"/>
      <c r="M359" s="127"/>
      <c r="N359" s="127"/>
    </row>
    <row r="360" spans="1:14">
      <c r="A360" s="127"/>
      <c r="B360" s="127"/>
      <c r="C360" s="127"/>
      <c r="D360" s="127"/>
      <c r="E360" s="127"/>
      <c r="F360" s="127"/>
      <c r="G360" s="127"/>
      <c r="H360" s="127"/>
      <c r="I360" s="127"/>
      <c r="J360" s="127"/>
      <c r="K360" s="127"/>
      <c r="L360" s="127"/>
      <c r="M360" s="127"/>
      <c r="N360" s="127"/>
    </row>
    <row r="361" spans="1:14">
      <c r="A361" s="127"/>
      <c r="B361" s="127"/>
      <c r="C361" s="127"/>
      <c r="D361" s="127"/>
      <c r="E361" s="127"/>
      <c r="F361" s="127"/>
      <c r="G361" s="127"/>
      <c r="H361" s="127"/>
      <c r="I361" s="127"/>
      <c r="J361" s="127"/>
      <c r="K361" s="127"/>
      <c r="L361" s="127"/>
      <c r="M361" s="127"/>
      <c r="N361" s="127"/>
    </row>
    <row r="362" spans="1:14">
      <c r="A362" s="127"/>
      <c r="B362" s="127"/>
      <c r="C362" s="127"/>
      <c r="D362" s="127"/>
      <c r="E362" s="127"/>
      <c r="F362" s="127"/>
      <c r="G362" s="127"/>
      <c r="H362" s="127"/>
      <c r="I362" s="127"/>
      <c r="J362" s="127"/>
      <c r="K362" s="127"/>
      <c r="L362" s="127"/>
      <c r="M362" s="127"/>
      <c r="N362" s="127"/>
    </row>
    <row r="363" spans="1:14">
      <c r="A363" s="127"/>
      <c r="B363" s="127"/>
      <c r="C363" s="127"/>
      <c r="D363" s="127"/>
      <c r="E363" s="127"/>
      <c r="F363" s="127"/>
      <c r="G363" s="127"/>
      <c r="H363" s="127"/>
      <c r="I363" s="127"/>
      <c r="J363" s="127"/>
      <c r="K363" s="127"/>
      <c r="L363" s="127"/>
      <c r="M363" s="127"/>
      <c r="N363" s="127"/>
    </row>
    <row r="364" spans="1:14">
      <c r="A364" s="215"/>
      <c r="B364" s="215"/>
      <c r="C364" s="215"/>
      <c r="D364" s="215"/>
      <c r="E364" s="215"/>
      <c r="F364" s="215"/>
      <c r="G364" s="215"/>
      <c r="H364" s="215"/>
      <c r="I364" s="215"/>
      <c r="J364" s="215"/>
      <c r="K364" s="215"/>
      <c r="L364" s="215"/>
      <c r="M364" s="215"/>
      <c r="N364" s="215"/>
    </row>
    <row r="365" spans="1:14">
      <c r="A365" s="215"/>
      <c r="B365" s="215"/>
      <c r="C365" s="215"/>
      <c r="D365" s="215"/>
      <c r="E365" s="215"/>
      <c r="F365" s="215"/>
      <c r="G365" s="215"/>
      <c r="H365" s="215"/>
      <c r="I365" s="215"/>
      <c r="J365" s="215"/>
      <c r="K365" s="215"/>
      <c r="L365" s="215"/>
      <c r="M365" s="215"/>
      <c r="N365" s="215"/>
    </row>
    <row r="366" spans="1:14">
      <c r="A366" s="215"/>
      <c r="B366" s="215"/>
      <c r="C366" s="215"/>
      <c r="D366" s="215"/>
      <c r="E366" s="215"/>
      <c r="F366" s="215"/>
      <c r="G366" s="215"/>
      <c r="H366" s="215"/>
      <c r="I366" s="215"/>
      <c r="J366" s="215"/>
      <c r="K366" s="215"/>
      <c r="L366" s="215"/>
      <c r="M366" s="215"/>
      <c r="N366" s="215"/>
    </row>
    <row r="367" spans="1:14">
      <c r="A367" s="215"/>
      <c r="B367" s="215"/>
      <c r="C367" s="215"/>
      <c r="D367" s="215"/>
      <c r="E367" s="215"/>
      <c r="F367" s="215"/>
      <c r="G367" s="215"/>
      <c r="H367" s="215"/>
      <c r="I367" s="215"/>
      <c r="J367" s="215"/>
      <c r="K367" s="215"/>
      <c r="L367" s="215"/>
      <c r="M367" s="215"/>
      <c r="N367" s="215"/>
    </row>
    <row r="368" spans="1:14">
      <c r="A368" s="215"/>
      <c r="B368" s="215"/>
      <c r="C368" s="215"/>
      <c r="D368" s="215"/>
      <c r="E368" s="215"/>
      <c r="F368" s="215"/>
      <c r="G368" s="215"/>
      <c r="H368" s="215"/>
      <c r="I368" s="215"/>
      <c r="J368" s="215"/>
      <c r="K368" s="215"/>
      <c r="L368" s="215"/>
      <c r="M368" s="215"/>
      <c r="N368" s="215"/>
    </row>
    <row r="369" spans="1:14">
      <c r="A369" s="215"/>
      <c r="B369" s="215"/>
      <c r="C369" s="215"/>
      <c r="D369" s="215"/>
      <c r="E369" s="215"/>
      <c r="F369" s="215"/>
      <c r="G369" s="215"/>
      <c r="H369" s="215"/>
      <c r="I369" s="215"/>
      <c r="J369" s="215"/>
      <c r="K369" s="215"/>
      <c r="L369" s="215"/>
      <c r="M369" s="215"/>
      <c r="N369" s="215"/>
    </row>
    <row r="370" spans="1:14">
      <c r="A370" s="215"/>
      <c r="B370" s="215"/>
      <c r="C370" s="215"/>
      <c r="D370" s="215"/>
      <c r="E370" s="215"/>
      <c r="F370" s="215"/>
      <c r="G370" s="215"/>
      <c r="H370" s="215"/>
      <c r="I370" s="215"/>
      <c r="J370" s="215"/>
      <c r="K370" s="215"/>
      <c r="L370" s="215"/>
      <c r="M370" s="215"/>
      <c r="N370" s="215"/>
    </row>
    <row r="371" spans="1:14">
      <c r="A371" s="215"/>
      <c r="B371" s="215"/>
      <c r="C371" s="215"/>
      <c r="D371" s="215"/>
      <c r="E371" s="215"/>
      <c r="F371" s="215"/>
      <c r="G371" s="215"/>
      <c r="H371" s="215"/>
      <c r="I371" s="215"/>
      <c r="J371" s="215"/>
      <c r="K371" s="215"/>
      <c r="L371" s="215"/>
      <c r="M371" s="215"/>
      <c r="N371" s="215"/>
    </row>
    <row r="372" spans="1:14">
      <c r="A372" s="215"/>
      <c r="B372" s="215"/>
      <c r="C372" s="215"/>
      <c r="D372" s="215"/>
      <c r="E372" s="215"/>
      <c r="F372" s="215"/>
      <c r="G372" s="215"/>
      <c r="H372" s="215"/>
      <c r="I372" s="215"/>
      <c r="J372" s="215"/>
      <c r="K372" s="215"/>
      <c r="L372" s="215"/>
      <c r="M372" s="215"/>
      <c r="N372" s="215"/>
    </row>
    <row r="373" spans="1:14">
      <c r="A373" s="215"/>
      <c r="B373" s="215"/>
      <c r="C373" s="215"/>
      <c r="D373" s="215"/>
      <c r="E373" s="215"/>
      <c r="F373" s="215"/>
      <c r="G373" s="215"/>
      <c r="H373" s="215"/>
      <c r="I373" s="215"/>
      <c r="J373" s="215"/>
      <c r="K373" s="215"/>
      <c r="L373" s="215"/>
      <c r="M373" s="215"/>
      <c r="N373" s="215"/>
    </row>
    <row r="374" spans="1:14">
      <c r="A374" s="215"/>
      <c r="B374" s="215"/>
      <c r="C374" s="215"/>
      <c r="D374" s="215"/>
      <c r="E374" s="215"/>
      <c r="F374" s="215"/>
      <c r="G374" s="215"/>
      <c r="H374" s="215"/>
      <c r="I374" s="215"/>
      <c r="J374" s="215"/>
      <c r="K374" s="215"/>
      <c r="L374" s="215"/>
      <c r="M374" s="215"/>
      <c r="N374" s="215"/>
    </row>
    <row r="375" spans="1:14">
      <c r="A375" s="215"/>
      <c r="B375" s="215"/>
      <c r="C375" s="215"/>
      <c r="D375" s="215"/>
      <c r="E375" s="215"/>
      <c r="F375" s="215"/>
      <c r="G375" s="215"/>
      <c r="H375" s="215"/>
      <c r="I375" s="215"/>
      <c r="J375" s="215"/>
      <c r="K375" s="215"/>
      <c r="L375" s="215"/>
      <c r="M375" s="215"/>
      <c r="N375" s="215"/>
    </row>
    <row r="376" spans="1:14">
      <c r="A376" s="215"/>
      <c r="B376" s="215"/>
      <c r="C376" s="215"/>
      <c r="D376" s="215"/>
      <c r="E376" s="215"/>
      <c r="F376" s="215"/>
      <c r="G376" s="215"/>
      <c r="H376" s="215"/>
      <c r="I376" s="215"/>
      <c r="J376" s="215"/>
      <c r="K376" s="215"/>
      <c r="L376" s="215"/>
      <c r="M376" s="215"/>
      <c r="N376" s="215"/>
    </row>
    <row r="377" spans="1:14">
      <c r="A377" s="215"/>
      <c r="B377" s="215"/>
      <c r="C377" s="215"/>
      <c r="D377" s="215"/>
      <c r="E377" s="215"/>
      <c r="F377" s="215"/>
      <c r="G377" s="215"/>
      <c r="H377" s="215"/>
      <c r="I377" s="215"/>
      <c r="J377" s="215"/>
      <c r="K377" s="215"/>
      <c r="L377" s="215"/>
      <c r="M377" s="215"/>
      <c r="N377" s="215"/>
    </row>
    <row r="378" spans="1:14">
      <c r="A378" s="215"/>
      <c r="B378" s="215"/>
      <c r="C378" s="215"/>
      <c r="D378" s="215"/>
      <c r="E378" s="215"/>
      <c r="F378" s="215"/>
      <c r="G378" s="215"/>
      <c r="H378" s="215"/>
      <c r="I378" s="215"/>
      <c r="J378" s="215"/>
      <c r="K378" s="215"/>
      <c r="L378" s="215"/>
      <c r="M378" s="215"/>
      <c r="N378" s="215"/>
    </row>
    <row r="379" spans="1:14">
      <c r="A379" s="215"/>
      <c r="B379" s="215"/>
      <c r="C379" s="215"/>
      <c r="D379" s="215"/>
      <c r="E379" s="215"/>
      <c r="F379" s="215"/>
      <c r="G379" s="215"/>
      <c r="H379" s="215"/>
      <c r="I379" s="215"/>
      <c r="J379" s="215"/>
      <c r="K379" s="215"/>
      <c r="L379" s="215"/>
      <c r="M379" s="215"/>
      <c r="N379" s="215"/>
    </row>
    <row r="380" spans="1:14">
      <c r="A380" s="215"/>
      <c r="B380" s="215"/>
      <c r="C380" s="215"/>
      <c r="D380" s="215"/>
      <c r="E380" s="215"/>
      <c r="F380" s="215"/>
      <c r="G380" s="215"/>
      <c r="H380" s="215"/>
      <c r="I380" s="215"/>
      <c r="J380" s="215"/>
      <c r="K380" s="215"/>
      <c r="L380" s="215"/>
      <c r="M380" s="215"/>
      <c r="N380" s="215"/>
    </row>
    <row r="381" spans="1:14">
      <c r="A381" s="215"/>
      <c r="B381" s="215"/>
      <c r="C381" s="215"/>
      <c r="D381" s="215"/>
      <c r="E381" s="215"/>
      <c r="F381" s="215"/>
      <c r="G381" s="215"/>
      <c r="H381" s="215"/>
      <c r="I381" s="215"/>
      <c r="J381" s="215"/>
      <c r="K381" s="215"/>
      <c r="L381" s="215"/>
      <c r="M381" s="215"/>
      <c r="N381" s="215"/>
    </row>
    <row r="382" spans="1:14">
      <c r="A382" s="215"/>
      <c r="B382" s="215"/>
      <c r="C382" s="215"/>
      <c r="D382" s="215"/>
      <c r="E382" s="215"/>
      <c r="F382" s="215"/>
      <c r="G382" s="215"/>
      <c r="H382" s="215"/>
      <c r="I382" s="215"/>
      <c r="J382" s="215"/>
      <c r="K382" s="215"/>
      <c r="L382" s="215"/>
      <c r="M382" s="215"/>
      <c r="N382" s="215"/>
    </row>
    <row r="383" spans="1:14">
      <c r="A383" s="215"/>
      <c r="B383" s="215"/>
      <c r="C383" s="215"/>
      <c r="D383" s="215"/>
      <c r="E383" s="215"/>
      <c r="F383" s="215"/>
      <c r="G383" s="215"/>
      <c r="H383" s="215"/>
      <c r="I383" s="215"/>
      <c r="J383" s="215"/>
      <c r="K383" s="215"/>
      <c r="L383" s="215"/>
      <c r="M383" s="215"/>
      <c r="N383" s="215"/>
    </row>
    <row r="384" spans="1:14">
      <c r="A384" s="215"/>
      <c r="B384" s="215"/>
      <c r="C384" s="215"/>
      <c r="D384" s="215"/>
      <c r="E384" s="215"/>
      <c r="F384" s="215"/>
      <c r="G384" s="215"/>
      <c r="H384" s="215"/>
      <c r="I384" s="215"/>
      <c r="J384" s="215"/>
      <c r="K384" s="215"/>
      <c r="L384" s="215"/>
      <c r="M384" s="215"/>
      <c r="N384" s="215"/>
    </row>
    <row r="385" spans="1:14">
      <c r="A385" s="215"/>
      <c r="B385" s="215"/>
      <c r="C385" s="215"/>
      <c r="D385" s="215"/>
      <c r="E385" s="215"/>
      <c r="F385" s="215"/>
      <c r="G385" s="215"/>
      <c r="H385" s="215"/>
      <c r="I385" s="215"/>
      <c r="J385" s="215"/>
      <c r="K385" s="215"/>
      <c r="L385" s="215"/>
      <c r="M385" s="215"/>
      <c r="N385" s="215"/>
    </row>
    <row r="386" spans="1:14">
      <c r="A386" s="215"/>
      <c r="B386" s="215"/>
      <c r="C386" s="215"/>
      <c r="D386" s="215"/>
      <c r="E386" s="215"/>
      <c r="F386" s="215"/>
      <c r="G386" s="215"/>
      <c r="H386" s="215"/>
      <c r="I386" s="215"/>
      <c r="J386" s="215"/>
      <c r="K386" s="215"/>
      <c r="L386" s="215"/>
      <c r="M386" s="215"/>
      <c r="N386" s="215"/>
    </row>
    <row r="387" spans="1:14">
      <c r="A387" s="215"/>
      <c r="B387" s="215"/>
      <c r="C387" s="215"/>
      <c r="D387" s="215"/>
      <c r="E387" s="215"/>
      <c r="F387" s="215"/>
      <c r="G387" s="215"/>
      <c r="H387" s="215"/>
      <c r="I387" s="215"/>
      <c r="J387" s="215"/>
      <c r="K387" s="215"/>
      <c r="L387" s="215"/>
      <c r="M387" s="215"/>
      <c r="N387" s="215"/>
    </row>
    <row r="388" spans="1:14">
      <c r="A388" s="215"/>
      <c r="B388" s="215"/>
      <c r="C388" s="215"/>
      <c r="D388" s="215"/>
      <c r="E388" s="215"/>
      <c r="F388" s="215"/>
      <c r="G388" s="215"/>
      <c r="H388" s="215"/>
      <c r="I388" s="215"/>
      <c r="J388" s="215"/>
      <c r="K388" s="215"/>
      <c r="L388" s="215"/>
      <c r="M388" s="215"/>
      <c r="N388" s="215"/>
    </row>
    <row r="389" spans="1:14">
      <c r="A389" s="215"/>
      <c r="B389" s="215"/>
      <c r="C389" s="215"/>
      <c r="D389" s="215"/>
      <c r="E389" s="215"/>
      <c r="F389" s="215"/>
      <c r="G389" s="215"/>
      <c r="H389" s="215"/>
      <c r="I389" s="215"/>
      <c r="J389" s="215"/>
      <c r="K389" s="215"/>
      <c r="L389" s="215"/>
      <c r="M389" s="215"/>
      <c r="N389" s="215"/>
    </row>
    <row r="390" spans="1:14">
      <c r="A390" s="215"/>
      <c r="B390" s="215"/>
      <c r="C390" s="215"/>
      <c r="D390" s="215"/>
      <c r="E390" s="215"/>
      <c r="F390" s="215"/>
      <c r="G390" s="215"/>
      <c r="H390" s="215"/>
      <c r="I390" s="215"/>
      <c r="J390" s="215"/>
      <c r="K390" s="215"/>
      <c r="L390" s="215"/>
      <c r="M390" s="215"/>
      <c r="N390" s="215"/>
    </row>
    <row r="391" spans="1:14">
      <c r="A391" s="215"/>
      <c r="B391" s="215"/>
      <c r="C391" s="215"/>
      <c r="D391" s="215"/>
      <c r="E391" s="215"/>
      <c r="F391" s="215"/>
      <c r="G391" s="215"/>
      <c r="H391" s="215"/>
      <c r="I391" s="215"/>
      <c r="J391" s="215"/>
      <c r="K391" s="215"/>
      <c r="L391" s="215"/>
      <c r="M391" s="215"/>
      <c r="N391" s="215"/>
    </row>
    <row r="392" spans="1:14">
      <c r="A392" s="215"/>
      <c r="B392" s="215"/>
      <c r="C392" s="215"/>
      <c r="D392" s="215"/>
      <c r="E392" s="215"/>
      <c r="F392" s="215"/>
      <c r="G392" s="215"/>
      <c r="H392" s="215"/>
      <c r="I392" s="215"/>
      <c r="J392" s="215"/>
      <c r="K392" s="215"/>
      <c r="L392" s="215"/>
      <c r="M392" s="215"/>
      <c r="N392" s="215"/>
    </row>
    <row r="393" spans="1:14">
      <c r="A393" s="215"/>
      <c r="B393" s="215"/>
      <c r="C393" s="215"/>
      <c r="D393" s="215"/>
      <c r="E393" s="215"/>
      <c r="F393" s="215"/>
      <c r="G393" s="215"/>
      <c r="H393" s="215"/>
      <c r="I393" s="215"/>
      <c r="J393" s="215"/>
      <c r="K393" s="215"/>
      <c r="L393" s="215"/>
      <c r="M393" s="215"/>
      <c r="N393" s="215"/>
    </row>
    <row r="394" spans="1:14">
      <c r="A394" s="215"/>
      <c r="B394" s="215"/>
      <c r="C394" s="215"/>
      <c r="D394" s="215"/>
      <c r="E394" s="215"/>
      <c r="F394" s="215"/>
      <c r="G394" s="215"/>
      <c r="H394" s="215"/>
      <c r="I394" s="215"/>
      <c r="J394" s="215"/>
      <c r="K394" s="215"/>
      <c r="L394" s="215"/>
      <c r="M394" s="215"/>
      <c r="N394" s="215"/>
    </row>
    <row r="395" spans="1:14">
      <c r="A395" s="215"/>
      <c r="B395" s="215"/>
      <c r="C395" s="215"/>
      <c r="D395" s="215"/>
      <c r="E395" s="215"/>
      <c r="F395" s="215"/>
      <c r="G395" s="215"/>
      <c r="H395" s="215"/>
      <c r="I395" s="215"/>
      <c r="J395" s="215"/>
      <c r="K395" s="215"/>
      <c r="L395" s="215"/>
      <c r="M395" s="215"/>
      <c r="N395" s="215"/>
    </row>
    <row r="396" spans="1:14">
      <c r="A396" s="215"/>
      <c r="B396" s="215"/>
      <c r="C396" s="215"/>
      <c r="D396" s="215"/>
      <c r="E396" s="215"/>
      <c r="F396" s="215"/>
      <c r="G396" s="215"/>
      <c r="H396" s="215"/>
      <c r="I396" s="215"/>
      <c r="J396" s="215"/>
      <c r="K396" s="215"/>
      <c r="L396" s="215"/>
      <c r="M396" s="215"/>
      <c r="N396" s="215"/>
    </row>
    <row r="397" spans="1:14">
      <c r="A397" s="215"/>
      <c r="B397" s="215"/>
      <c r="C397" s="215"/>
      <c r="D397" s="215"/>
      <c r="E397" s="215"/>
      <c r="F397" s="215"/>
      <c r="G397" s="215"/>
      <c r="H397" s="215"/>
      <c r="I397" s="215"/>
      <c r="J397" s="215"/>
      <c r="K397" s="215"/>
      <c r="L397" s="215"/>
      <c r="M397" s="215"/>
      <c r="N397" s="215"/>
    </row>
    <row r="398" spans="1:14">
      <c r="A398" s="215"/>
      <c r="B398" s="215"/>
      <c r="C398" s="215"/>
      <c r="D398" s="215"/>
      <c r="E398" s="215"/>
      <c r="F398" s="215"/>
      <c r="G398" s="215"/>
      <c r="H398" s="215"/>
      <c r="I398" s="215"/>
      <c r="J398" s="215"/>
      <c r="K398" s="215"/>
      <c r="L398" s="215"/>
      <c r="M398" s="215"/>
      <c r="N398" s="215"/>
    </row>
    <row r="399" spans="1:14">
      <c r="A399" s="215"/>
      <c r="B399" s="215"/>
      <c r="C399" s="215"/>
      <c r="D399" s="215"/>
      <c r="E399" s="215"/>
      <c r="F399" s="215"/>
      <c r="G399" s="215"/>
      <c r="H399" s="215"/>
      <c r="I399" s="215"/>
      <c r="J399" s="215"/>
      <c r="K399" s="215"/>
      <c r="L399" s="215"/>
      <c r="M399" s="215"/>
      <c r="N399" s="215"/>
    </row>
    <row r="400" spans="1:14">
      <c r="A400" s="215"/>
      <c r="B400" s="215"/>
      <c r="C400" s="215"/>
      <c r="D400" s="215"/>
      <c r="E400" s="215"/>
      <c r="F400" s="215"/>
      <c r="G400" s="215"/>
      <c r="H400" s="215"/>
      <c r="I400" s="215"/>
      <c r="J400" s="215"/>
      <c r="K400" s="215"/>
      <c r="L400" s="215"/>
      <c r="M400" s="215"/>
      <c r="N400" s="215"/>
    </row>
    <row r="401" spans="1:14">
      <c r="A401" s="215"/>
      <c r="B401" s="215"/>
      <c r="C401" s="215"/>
      <c r="D401" s="215"/>
      <c r="E401" s="215"/>
      <c r="F401" s="215"/>
      <c r="G401" s="215"/>
      <c r="H401" s="215"/>
      <c r="I401" s="215"/>
      <c r="J401" s="215"/>
      <c r="K401" s="215"/>
      <c r="L401" s="215"/>
      <c r="M401" s="215"/>
      <c r="N401" s="215"/>
    </row>
    <row r="402" spans="1:14">
      <c r="A402" s="215"/>
      <c r="B402" s="215"/>
      <c r="C402" s="215"/>
      <c r="D402" s="215"/>
      <c r="E402" s="215"/>
      <c r="F402" s="215"/>
      <c r="G402" s="215"/>
      <c r="H402" s="215"/>
      <c r="I402" s="215"/>
      <c r="J402" s="215"/>
      <c r="K402" s="215"/>
      <c r="L402" s="215"/>
      <c r="M402" s="215"/>
      <c r="N402" s="215"/>
    </row>
    <row r="403" spans="1:14">
      <c r="A403" s="215"/>
      <c r="B403" s="215"/>
      <c r="C403" s="215"/>
      <c r="D403" s="215"/>
      <c r="E403" s="215"/>
      <c r="F403" s="215"/>
      <c r="G403" s="215"/>
      <c r="H403" s="215"/>
      <c r="I403" s="215"/>
      <c r="J403" s="215"/>
      <c r="K403" s="215"/>
      <c r="L403" s="215"/>
      <c r="M403" s="215"/>
      <c r="N403" s="215"/>
    </row>
    <row r="404" spans="1:14">
      <c r="A404" s="215"/>
      <c r="B404" s="215"/>
      <c r="C404" s="215"/>
      <c r="D404" s="215"/>
      <c r="E404" s="215"/>
      <c r="F404" s="215"/>
      <c r="G404" s="215"/>
      <c r="H404" s="215"/>
      <c r="I404" s="215"/>
      <c r="J404" s="215"/>
      <c r="K404" s="215"/>
      <c r="L404" s="215"/>
      <c r="M404" s="215"/>
      <c r="N404" s="215"/>
    </row>
    <row r="405" spans="1:14">
      <c r="A405" s="215"/>
      <c r="B405" s="215"/>
      <c r="C405" s="215"/>
      <c r="D405" s="215"/>
      <c r="E405" s="215"/>
      <c r="F405" s="215"/>
      <c r="G405" s="215"/>
      <c r="H405" s="215"/>
      <c r="I405" s="215"/>
      <c r="J405" s="215"/>
      <c r="K405" s="215"/>
      <c r="L405" s="215"/>
      <c r="M405" s="215"/>
      <c r="N405" s="215"/>
    </row>
    <row r="406" spans="1:14">
      <c r="A406" s="215"/>
      <c r="B406" s="215"/>
      <c r="C406" s="215"/>
      <c r="D406" s="215"/>
      <c r="E406" s="215"/>
      <c r="F406" s="215"/>
      <c r="G406" s="215"/>
      <c r="H406" s="215"/>
      <c r="I406" s="215"/>
      <c r="J406" s="215"/>
      <c r="K406" s="215"/>
      <c r="L406" s="215"/>
      <c r="M406" s="215"/>
      <c r="N406" s="215"/>
    </row>
    <row r="407" spans="1:14">
      <c r="A407" s="215"/>
      <c r="B407" s="215"/>
      <c r="C407" s="215"/>
      <c r="D407" s="215"/>
      <c r="E407" s="215"/>
      <c r="F407" s="215"/>
      <c r="G407" s="215"/>
      <c r="H407" s="215"/>
      <c r="I407" s="215"/>
      <c r="J407" s="215"/>
      <c r="K407" s="215"/>
      <c r="L407" s="215"/>
      <c r="M407" s="215"/>
      <c r="N407" s="215"/>
    </row>
    <row r="408" spans="1:14">
      <c r="A408" s="215"/>
      <c r="B408" s="215"/>
      <c r="C408" s="215"/>
      <c r="D408" s="215"/>
      <c r="E408" s="215"/>
      <c r="F408" s="215"/>
      <c r="G408" s="215"/>
      <c r="H408" s="215"/>
      <c r="I408" s="215"/>
      <c r="J408" s="215"/>
      <c r="K408" s="215"/>
      <c r="L408" s="215"/>
      <c r="M408" s="215"/>
      <c r="N408" s="215"/>
    </row>
    <row r="409" spans="1:14">
      <c r="A409" s="215"/>
      <c r="B409" s="215"/>
      <c r="C409" s="215"/>
      <c r="D409" s="215"/>
      <c r="E409" s="215"/>
      <c r="F409" s="215"/>
      <c r="G409" s="215"/>
      <c r="H409" s="215"/>
      <c r="I409" s="215"/>
      <c r="J409" s="215"/>
      <c r="K409" s="215"/>
      <c r="L409" s="215"/>
      <c r="M409" s="215"/>
      <c r="N409" s="215"/>
    </row>
    <row r="410" spans="1:14">
      <c r="A410" s="215"/>
      <c r="B410" s="215"/>
      <c r="C410" s="215"/>
      <c r="D410" s="215"/>
      <c r="E410" s="215"/>
      <c r="F410" s="215"/>
      <c r="G410" s="215"/>
      <c r="H410" s="215"/>
      <c r="I410" s="215"/>
      <c r="J410" s="215"/>
      <c r="K410" s="215"/>
      <c r="L410" s="215"/>
      <c r="M410" s="215"/>
      <c r="N410" s="215"/>
    </row>
    <row r="411" spans="1:14">
      <c r="A411" s="215"/>
      <c r="B411" s="215"/>
      <c r="C411" s="215"/>
      <c r="D411" s="215"/>
      <c r="E411" s="215"/>
      <c r="F411" s="215"/>
      <c r="G411" s="215"/>
      <c r="H411" s="215"/>
      <c r="I411" s="215"/>
      <c r="J411" s="215"/>
      <c r="K411" s="215"/>
      <c r="L411" s="215"/>
      <c r="M411" s="215"/>
      <c r="N411" s="215"/>
    </row>
    <row r="412" spans="1:14">
      <c r="A412" s="215"/>
      <c r="B412" s="215"/>
      <c r="C412" s="215"/>
      <c r="D412" s="215"/>
      <c r="E412" s="215"/>
      <c r="F412" s="215"/>
      <c r="G412" s="215"/>
      <c r="H412" s="215"/>
      <c r="I412" s="215"/>
      <c r="J412" s="215"/>
      <c r="K412" s="215"/>
      <c r="L412" s="215"/>
      <c r="M412" s="215"/>
      <c r="N412" s="215"/>
    </row>
    <row r="413" spans="1:14">
      <c r="A413" s="215"/>
      <c r="B413" s="215"/>
      <c r="C413" s="215"/>
      <c r="D413" s="215"/>
      <c r="E413" s="215"/>
      <c r="F413" s="215"/>
      <c r="G413" s="215"/>
      <c r="H413" s="215"/>
      <c r="I413" s="215"/>
      <c r="J413" s="215"/>
      <c r="K413" s="215"/>
      <c r="L413" s="215"/>
      <c r="M413" s="215"/>
      <c r="N413" s="215"/>
    </row>
    <row r="414" spans="1:14">
      <c r="A414" s="215"/>
      <c r="B414" s="215"/>
      <c r="C414" s="215"/>
      <c r="D414" s="215"/>
      <c r="E414" s="215"/>
      <c r="F414" s="215"/>
      <c r="G414" s="215"/>
      <c r="H414" s="215"/>
      <c r="I414" s="215"/>
      <c r="J414" s="215"/>
      <c r="K414" s="215"/>
      <c r="L414" s="215"/>
      <c r="M414" s="215"/>
      <c r="N414" s="215"/>
    </row>
    <row r="415" spans="1:14">
      <c r="A415" s="215"/>
      <c r="B415" s="215"/>
      <c r="C415" s="215"/>
      <c r="D415" s="215"/>
      <c r="E415" s="215"/>
      <c r="F415" s="215"/>
      <c r="G415" s="215"/>
      <c r="H415" s="215"/>
      <c r="I415" s="215"/>
      <c r="J415" s="215"/>
      <c r="K415" s="215"/>
      <c r="L415" s="215"/>
      <c r="M415" s="215"/>
      <c r="N415" s="215"/>
    </row>
    <row r="416" spans="1:14">
      <c r="A416" s="215"/>
      <c r="B416" s="215"/>
      <c r="C416" s="215"/>
      <c r="D416" s="215"/>
      <c r="E416" s="215"/>
      <c r="F416" s="215"/>
      <c r="G416" s="215"/>
      <c r="H416" s="215"/>
      <c r="I416" s="215"/>
      <c r="J416" s="215"/>
      <c r="K416" s="215"/>
      <c r="L416" s="215"/>
      <c r="M416" s="215"/>
      <c r="N416" s="215"/>
    </row>
    <row r="417" spans="1:14">
      <c r="A417" s="215"/>
      <c r="B417" s="215"/>
      <c r="C417" s="215"/>
      <c r="D417" s="215"/>
      <c r="E417" s="215"/>
      <c r="F417" s="215"/>
      <c r="G417" s="215"/>
      <c r="H417" s="215"/>
      <c r="I417" s="215"/>
      <c r="J417" s="215"/>
      <c r="K417" s="215"/>
      <c r="L417" s="215"/>
      <c r="M417" s="215"/>
      <c r="N417" s="215"/>
    </row>
    <row r="418" spans="1:14">
      <c r="A418" s="215"/>
      <c r="B418" s="215"/>
      <c r="C418" s="215"/>
      <c r="D418" s="215"/>
      <c r="E418" s="215"/>
      <c r="F418" s="215"/>
      <c r="G418" s="215"/>
      <c r="H418" s="215"/>
      <c r="I418" s="215"/>
      <c r="J418" s="215"/>
      <c r="K418" s="215"/>
      <c r="L418" s="215"/>
      <c r="M418" s="215"/>
      <c r="N418" s="215"/>
    </row>
    <row r="419" spans="1:14">
      <c r="A419" s="215"/>
      <c r="B419" s="215"/>
      <c r="C419" s="215"/>
      <c r="D419" s="215"/>
      <c r="E419" s="215"/>
      <c r="F419" s="215"/>
      <c r="G419" s="215"/>
      <c r="H419" s="215"/>
      <c r="I419" s="215"/>
      <c r="J419" s="215"/>
      <c r="K419" s="215"/>
      <c r="L419" s="215"/>
      <c r="M419" s="215"/>
      <c r="N419" s="215"/>
    </row>
    <row r="420" spans="1:14">
      <c r="A420" s="215"/>
      <c r="B420" s="215"/>
      <c r="C420" s="215"/>
      <c r="D420" s="215"/>
      <c r="E420" s="215"/>
      <c r="F420" s="215"/>
      <c r="G420" s="215"/>
      <c r="H420" s="215"/>
      <c r="I420" s="215"/>
      <c r="J420" s="215"/>
      <c r="K420" s="215"/>
      <c r="L420" s="215"/>
      <c r="M420" s="215"/>
      <c r="N420" s="215"/>
    </row>
    <row r="421" spans="1:14">
      <c r="A421" s="215"/>
      <c r="B421" s="215"/>
      <c r="C421" s="215"/>
      <c r="D421" s="215"/>
      <c r="E421" s="215"/>
      <c r="F421" s="215"/>
      <c r="G421" s="215"/>
      <c r="H421" s="215"/>
      <c r="I421" s="215"/>
      <c r="J421" s="215"/>
      <c r="K421" s="215"/>
      <c r="L421" s="215"/>
      <c r="M421" s="215"/>
      <c r="N421" s="215"/>
    </row>
    <row r="422" spans="1:14">
      <c r="A422" s="215"/>
      <c r="B422" s="215"/>
      <c r="C422" s="215"/>
      <c r="D422" s="215"/>
      <c r="E422" s="215"/>
      <c r="F422" s="215"/>
      <c r="G422" s="215"/>
      <c r="H422" s="215"/>
      <c r="I422" s="215"/>
      <c r="J422" s="215"/>
      <c r="K422" s="215"/>
      <c r="L422" s="215"/>
      <c r="M422" s="215"/>
      <c r="N422" s="215"/>
    </row>
    <row r="423" spans="1:14">
      <c r="A423" s="215"/>
      <c r="B423" s="215"/>
      <c r="C423" s="215"/>
      <c r="D423" s="215"/>
      <c r="E423" s="215"/>
      <c r="F423" s="215"/>
      <c r="G423" s="215"/>
      <c r="H423" s="215"/>
      <c r="I423" s="215"/>
      <c r="J423" s="215"/>
      <c r="K423" s="215"/>
      <c r="L423" s="215"/>
      <c r="M423" s="215"/>
      <c r="N423" s="215"/>
    </row>
    <row r="424" spans="1:14">
      <c r="A424" s="215"/>
      <c r="B424" s="215"/>
      <c r="C424" s="215"/>
      <c r="D424" s="215"/>
      <c r="E424" s="215"/>
      <c r="F424" s="215"/>
      <c r="G424" s="215"/>
      <c r="H424" s="215"/>
      <c r="I424" s="215"/>
      <c r="J424" s="215"/>
      <c r="K424" s="215"/>
      <c r="L424" s="215"/>
      <c r="M424" s="215"/>
      <c r="N424" s="215"/>
    </row>
    <row r="425" spans="1:14">
      <c r="A425" s="215"/>
      <c r="B425" s="215"/>
      <c r="C425" s="215"/>
      <c r="D425" s="215"/>
      <c r="E425" s="215"/>
      <c r="F425" s="215"/>
      <c r="G425" s="215"/>
      <c r="H425" s="215"/>
      <c r="I425" s="215"/>
      <c r="J425" s="215"/>
      <c r="K425" s="215"/>
      <c r="L425" s="215"/>
      <c r="M425" s="215"/>
      <c r="N425" s="215"/>
    </row>
    <row r="426" spans="1:14">
      <c r="A426" s="215"/>
      <c r="B426" s="215"/>
      <c r="C426" s="215"/>
      <c r="D426" s="215"/>
      <c r="E426" s="215"/>
      <c r="F426" s="215"/>
      <c r="G426" s="215"/>
      <c r="H426" s="215"/>
      <c r="I426" s="215"/>
      <c r="J426" s="215"/>
      <c r="K426" s="215"/>
      <c r="L426" s="215"/>
      <c r="M426" s="215"/>
      <c r="N426" s="215"/>
    </row>
    <row r="427" spans="1:14">
      <c r="A427" s="215"/>
      <c r="B427" s="215"/>
      <c r="C427" s="215"/>
      <c r="D427" s="215"/>
      <c r="E427" s="215"/>
      <c r="F427" s="215"/>
      <c r="G427" s="215"/>
      <c r="H427" s="215"/>
      <c r="I427" s="215"/>
      <c r="J427" s="215"/>
      <c r="K427" s="215"/>
      <c r="L427" s="215"/>
      <c r="M427" s="215"/>
      <c r="N427" s="215"/>
    </row>
    <row r="428" spans="1:14">
      <c r="A428" s="215"/>
      <c r="B428" s="215"/>
      <c r="C428" s="215"/>
      <c r="D428" s="215"/>
      <c r="E428" s="215"/>
      <c r="F428" s="215"/>
      <c r="G428" s="215"/>
      <c r="H428" s="215"/>
      <c r="I428" s="215"/>
      <c r="J428" s="215"/>
      <c r="K428" s="215"/>
      <c r="L428" s="215"/>
      <c r="M428" s="215"/>
      <c r="N428" s="215"/>
    </row>
    <row r="429" spans="1:14">
      <c r="A429" s="215"/>
      <c r="B429" s="215"/>
      <c r="C429" s="215"/>
      <c r="D429" s="215"/>
      <c r="E429" s="215"/>
      <c r="F429" s="215"/>
      <c r="G429" s="215"/>
      <c r="H429" s="215"/>
      <c r="I429" s="215"/>
      <c r="J429" s="215"/>
      <c r="K429" s="215"/>
      <c r="L429" s="215"/>
      <c r="M429" s="215"/>
      <c r="N429" s="215"/>
    </row>
    <row r="430" spans="1:14">
      <c r="A430" s="215"/>
      <c r="B430" s="215"/>
      <c r="C430" s="215"/>
      <c r="D430" s="215"/>
      <c r="E430" s="215"/>
      <c r="F430" s="215"/>
      <c r="G430" s="215"/>
      <c r="H430" s="215"/>
      <c r="I430" s="215"/>
      <c r="J430" s="215"/>
      <c r="K430" s="215"/>
      <c r="L430" s="215"/>
      <c r="M430" s="215"/>
      <c r="N430" s="215"/>
    </row>
    <row r="431" spans="1:14">
      <c r="A431" s="215"/>
      <c r="B431" s="215"/>
      <c r="C431" s="215"/>
      <c r="D431" s="215"/>
      <c r="E431" s="215"/>
      <c r="F431" s="215"/>
      <c r="G431" s="215"/>
      <c r="H431" s="215"/>
      <c r="I431" s="215"/>
      <c r="J431" s="215"/>
      <c r="K431" s="215"/>
      <c r="L431" s="215"/>
      <c r="M431" s="215"/>
      <c r="N431" s="215"/>
    </row>
    <row r="432" spans="1:14">
      <c r="A432" s="215"/>
      <c r="B432" s="215"/>
      <c r="C432" s="215"/>
      <c r="D432" s="215"/>
      <c r="E432" s="215"/>
      <c r="F432" s="215"/>
      <c r="G432" s="215"/>
      <c r="H432" s="215"/>
      <c r="I432" s="215"/>
      <c r="J432" s="215"/>
      <c r="K432" s="215"/>
      <c r="L432" s="215"/>
      <c r="M432" s="215"/>
      <c r="N432" s="215"/>
    </row>
    <row r="433" spans="1:14">
      <c r="A433" s="215"/>
      <c r="B433" s="215"/>
      <c r="C433" s="215"/>
      <c r="D433" s="215"/>
      <c r="E433" s="215"/>
      <c r="F433" s="215"/>
      <c r="G433" s="215"/>
      <c r="H433" s="215"/>
      <c r="I433" s="215"/>
      <c r="J433" s="215"/>
      <c r="K433" s="215"/>
      <c r="L433" s="215"/>
      <c r="M433" s="215"/>
      <c r="N433" s="215"/>
    </row>
    <row r="434" spans="1:14">
      <c r="A434" s="215"/>
      <c r="B434" s="215"/>
      <c r="C434" s="215"/>
      <c r="D434" s="215"/>
      <c r="E434" s="215"/>
      <c r="F434" s="215"/>
      <c r="G434" s="215"/>
      <c r="H434" s="215"/>
      <c r="I434" s="215"/>
      <c r="J434" s="215"/>
      <c r="K434" s="215"/>
      <c r="L434" s="215"/>
      <c r="M434" s="215"/>
      <c r="N434" s="215"/>
    </row>
    <row r="435" spans="1:14">
      <c r="A435" s="215"/>
      <c r="B435" s="215"/>
      <c r="C435" s="215"/>
      <c r="D435" s="215"/>
      <c r="E435" s="215"/>
      <c r="F435" s="215"/>
      <c r="G435" s="215"/>
      <c r="H435" s="215"/>
      <c r="I435" s="215"/>
      <c r="J435" s="215"/>
      <c r="K435" s="215"/>
      <c r="L435" s="215"/>
      <c r="M435" s="215"/>
      <c r="N435" s="215"/>
    </row>
    <row r="436" spans="1:14">
      <c r="A436" s="215"/>
      <c r="B436" s="215"/>
      <c r="C436" s="215"/>
      <c r="D436" s="215"/>
      <c r="E436" s="215"/>
      <c r="F436" s="215"/>
      <c r="G436" s="215"/>
      <c r="H436" s="215"/>
      <c r="I436" s="215"/>
      <c r="J436" s="215"/>
      <c r="K436" s="215"/>
      <c r="L436" s="215"/>
      <c r="M436" s="215"/>
      <c r="N436" s="215"/>
    </row>
    <row r="437" spans="1:14">
      <c r="A437" s="215"/>
      <c r="B437" s="215"/>
      <c r="C437" s="215"/>
      <c r="D437" s="215"/>
      <c r="E437" s="215"/>
      <c r="F437" s="215"/>
      <c r="G437" s="215"/>
      <c r="H437" s="215"/>
      <c r="I437" s="215"/>
      <c r="J437" s="215"/>
      <c r="K437" s="215"/>
      <c r="L437" s="215"/>
      <c r="M437" s="215"/>
      <c r="N437" s="215"/>
    </row>
    <row r="438" spans="1:14">
      <c r="A438" s="215"/>
      <c r="B438" s="215"/>
      <c r="C438" s="215"/>
      <c r="D438" s="215"/>
      <c r="E438" s="215"/>
      <c r="F438" s="215"/>
      <c r="G438" s="215"/>
      <c r="H438" s="215"/>
      <c r="I438" s="215"/>
      <c r="J438" s="215"/>
      <c r="K438" s="215"/>
      <c r="L438" s="215"/>
      <c r="M438" s="215"/>
      <c r="N438" s="215"/>
    </row>
    <row r="439" spans="1:14">
      <c r="A439" s="215"/>
      <c r="B439" s="215"/>
      <c r="C439" s="215"/>
      <c r="D439" s="215"/>
      <c r="E439" s="215"/>
      <c r="F439" s="215"/>
      <c r="G439" s="215"/>
      <c r="H439" s="215"/>
      <c r="I439" s="215"/>
      <c r="J439" s="215"/>
      <c r="K439" s="215"/>
      <c r="L439" s="215"/>
      <c r="M439" s="215"/>
      <c r="N439" s="215"/>
    </row>
    <row r="440" spans="1:14">
      <c r="A440" s="215"/>
      <c r="B440" s="215"/>
      <c r="C440" s="215"/>
      <c r="D440" s="215"/>
      <c r="E440" s="215"/>
      <c r="F440" s="215"/>
      <c r="G440" s="215"/>
      <c r="H440" s="215"/>
      <c r="I440" s="215"/>
      <c r="J440" s="215"/>
      <c r="K440" s="215"/>
      <c r="L440" s="215"/>
      <c r="M440" s="215"/>
      <c r="N440" s="215"/>
    </row>
    <row r="441" spans="1:14">
      <c r="A441" s="215"/>
      <c r="B441" s="215"/>
      <c r="C441" s="215"/>
      <c r="D441" s="215"/>
      <c r="E441" s="215"/>
      <c r="F441" s="215"/>
      <c r="G441" s="215"/>
      <c r="H441" s="215"/>
      <c r="I441" s="215"/>
      <c r="J441" s="215"/>
      <c r="K441" s="215"/>
      <c r="L441" s="215"/>
      <c r="M441" s="215"/>
      <c r="N441" s="215"/>
    </row>
    <row r="442" spans="1:14">
      <c r="A442" s="215"/>
      <c r="B442" s="215"/>
      <c r="C442" s="215"/>
      <c r="D442" s="215"/>
      <c r="E442" s="215"/>
      <c r="F442" s="215"/>
      <c r="G442" s="215"/>
      <c r="H442" s="215"/>
      <c r="I442" s="215"/>
      <c r="J442" s="215"/>
      <c r="K442" s="215"/>
      <c r="L442" s="215"/>
      <c r="M442" s="215"/>
      <c r="N442" s="215"/>
    </row>
    <row r="443" spans="1:14">
      <c r="A443" s="215"/>
      <c r="B443" s="215"/>
      <c r="C443" s="215"/>
      <c r="D443" s="215"/>
      <c r="E443" s="215"/>
      <c r="F443" s="215"/>
      <c r="G443" s="215"/>
      <c r="H443" s="215"/>
      <c r="I443" s="215"/>
      <c r="J443" s="215"/>
      <c r="K443" s="215"/>
      <c r="L443" s="215"/>
      <c r="M443" s="215"/>
      <c r="N443" s="215"/>
    </row>
    <row r="444" spans="1:14">
      <c r="A444" s="215"/>
      <c r="B444" s="215"/>
      <c r="C444" s="215"/>
      <c r="D444" s="215"/>
      <c r="E444" s="215"/>
      <c r="F444" s="215"/>
      <c r="G444" s="215"/>
      <c r="H444" s="215"/>
      <c r="I444" s="215"/>
      <c r="J444" s="215"/>
      <c r="K444" s="215"/>
      <c r="L444" s="215"/>
      <c r="M444" s="215"/>
      <c r="N444" s="215"/>
    </row>
    <row r="445" spans="1:14">
      <c r="A445" s="215"/>
      <c r="B445" s="215"/>
      <c r="C445" s="215"/>
      <c r="D445" s="215"/>
      <c r="E445" s="215"/>
      <c r="F445" s="215"/>
      <c r="G445" s="215"/>
      <c r="H445" s="215"/>
      <c r="I445" s="215"/>
      <c r="J445" s="215"/>
      <c r="K445" s="215"/>
      <c r="L445" s="215"/>
      <c r="M445" s="215"/>
      <c r="N445" s="215"/>
    </row>
    <row r="446" spans="1:14">
      <c r="A446" s="215"/>
      <c r="B446" s="215"/>
      <c r="C446" s="215"/>
      <c r="D446" s="215"/>
      <c r="E446" s="215"/>
      <c r="F446" s="215"/>
      <c r="G446" s="215"/>
      <c r="H446" s="215"/>
      <c r="I446" s="215"/>
      <c r="J446" s="215"/>
      <c r="K446" s="215"/>
      <c r="L446" s="215"/>
      <c r="M446" s="215"/>
      <c r="N446" s="215"/>
    </row>
    <row r="447" spans="1:14">
      <c r="A447" s="215"/>
      <c r="B447" s="215"/>
      <c r="C447" s="215"/>
      <c r="D447" s="215"/>
      <c r="E447" s="215"/>
      <c r="F447" s="215"/>
      <c r="G447" s="215"/>
      <c r="H447" s="215"/>
      <c r="I447" s="215"/>
      <c r="J447" s="215"/>
      <c r="K447" s="215"/>
      <c r="L447" s="215"/>
      <c r="M447" s="215"/>
      <c r="N447" s="215"/>
    </row>
    <row r="448" spans="1:14">
      <c r="A448" s="215"/>
      <c r="B448" s="215"/>
      <c r="C448" s="215"/>
      <c r="D448" s="215"/>
      <c r="E448" s="215"/>
      <c r="F448" s="215"/>
      <c r="G448" s="215"/>
      <c r="H448" s="215"/>
      <c r="I448" s="215"/>
      <c r="J448" s="215"/>
      <c r="K448" s="215"/>
      <c r="L448" s="215"/>
      <c r="M448" s="215"/>
      <c r="N448" s="215"/>
    </row>
    <row r="449" spans="1:14">
      <c r="A449" s="215"/>
      <c r="B449" s="215"/>
      <c r="C449" s="215"/>
      <c r="D449" s="215"/>
      <c r="E449" s="215"/>
      <c r="F449" s="215"/>
      <c r="G449" s="215"/>
      <c r="H449" s="215"/>
      <c r="I449" s="215"/>
      <c r="J449" s="215"/>
      <c r="K449" s="215"/>
      <c r="L449" s="215"/>
      <c r="M449" s="215"/>
      <c r="N449" s="215"/>
    </row>
    <row r="450" spans="1:14">
      <c r="A450" s="215"/>
      <c r="B450" s="215"/>
      <c r="C450" s="215"/>
      <c r="D450" s="215"/>
      <c r="E450" s="215"/>
      <c r="F450" s="215"/>
      <c r="G450" s="215"/>
      <c r="H450" s="215"/>
      <c r="I450" s="215"/>
      <c r="J450" s="215"/>
      <c r="K450" s="215"/>
      <c r="L450" s="215"/>
      <c r="M450" s="215"/>
      <c r="N450" s="215"/>
    </row>
    <row r="451" spans="1:14">
      <c r="A451" s="215"/>
      <c r="B451" s="215"/>
      <c r="C451" s="215"/>
      <c r="D451" s="215"/>
      <c r="E451" s="215"/>
      <c r="F451" s="215"/>
      <c r="G451" s="215"/>
      <c r="H451" s="215"/>
      <c r="I451" s="215"/>
      <c r="J451" s="215"/>
      <c r="K451" s="215"/>
      <c r="L451" s="215"/>
      <c r="M451" s="215"/>
      <c r="N451" s="215"/>
    </row>
    <row r="452" spans="1:14">
      <c r="A452" s="215"/>
      <c r="B452" s="215"/>
      <c r="C452" s="215"/>
      <c r="D452" s="215"/>
      <c r="E452" s="215"/>
      <c r="F452" s="215"/>
      <c r="G452" s="215"/>
      <c r="H452" s="215"/>
      <c r="I452" s="215"/>
      <c r="J452" s="215"/>
      <c r="K452" s="215"/>
      <c r="L452" s="215"/>
      <c r="M452" s="215"/>
      <c r="N452" s="215"/>
    </row>
    <row r="453" spans="1:14">
      <c r="A453" s="215"/>
      <c r="B453" s="215"/>
      <c r="C453" s="215"/>
      <c r="D453" s="215"/>
      <c r="E453" s="215"/>
      <c r="F453" s="215"/>
      <c r="G453" s="215"/>
      <c r="H453" s="215"/>
      <c r="I453" s="215"/>
      <c r="J453" s="215"/>
      <c r="K453" s="215"/>
      <c r="L453" s="215"/>
      <c r="M453" s="215"/>
      <c r="N453" s="215"/>
    </row>
    <row r="454" spans="1:14">
      <c r="A454" s="215"/>
      <c r="B454" s="215"/>
      <c r="C454" s="215"/>
      <c r="D454" s="215"/>
      <c r="E454" s="215"/>
      <c r="F454" s="215"/>
      <c r="G454" s="215"/>
      <c r="H454" s="215"/>
      <c r="I454" s="215"/>
      <c r="J454" s="215"/>
      <c r="K454" s="215"/>
      <c r="L454" s="215"/>
      <c r="M454" s="215"/>
      <c r="N454" s="215"/>
    </row>
    <row r="455" spans="1:14">
      <c r="A455" s="215"/>
      <c r="B455" s="215"/>
      <c r="C455" s="215"/>
      <c r="D455" s="215"/>
      <c r="E455" s="215"/>
      <c r="F455" s="215"/>
      <c r="G455" s="215"/>
      <c r="H455" s="215"/>
      <c r="I455" s="215"/>
      <c r="J455" s="215"/>
      <c r="K455" s="215"/>
      <c r="L455" s="215"/>
      <c r="M455" s="215"/>
      <c r="N455" s="215"/>
    </row>
    <row r="456" spans="1:14">
      <c r="A456" s="215"/>
      <c r="B456" s="215"/>
      <c r="C456" s="215"/>
      <c r="D456" s="215"/>
      <c r="E456" s="215"/>
      <c r="F456" s="215"/>
      <c r="G456" s="215"/>
      <c r="H456" s="215"/>
      <c r="I456" s="215"/>
      <c r="J456" s="215"/>
      <c r="K456" s="215"/>
      <c r="L456" s="215"/>
      <c r="M456" s="215"/>
      <c r="N456" s="215"/>
    </row>
    <row r="457" spans="1:14">
      <c r="A457" s="215"/>
      <c r="B457" s="215"/>
      <c r="C457" s="215"/>
      <c r="D457" s="215"/>
      <c r="E457" s="215"/>
      <c r="F457" s="215"/>
      <c r="G457" s="215"/>
      <c r="H457" s="215"/>
      <c r="I457" s="215"/>
      <c r="J457" s="215"/>
      <c r="K457" s="215"/>
      <c r="L457" s="215"/>
      <c r="M457" s="215"/>
      <c r="N457" s="215"/>
    </row>
    <row r="458" spans="1:14">
      <c r="A458" s="215"/>
      <c r="B458" s="215"/>
      <c r="C458" s="215"/>
      <c r="D458" s="215"/>
      <c r="E458" s="215"/>
      <c r="F458" s="215"/>
      <c r="G458" s="215"/>
      <c r="H458" s="215"/>
      <c r="I458" s="215"/>
      <c r="J458" s="215"/>
      <c r="K458" s="215"/>
      <c r="L458" s="215"/>
      <c r="M458" s="215"/>
      <c r="N458" s="215"/>
    </row>
    <row r="459" spans="1:14">
      <c r="A459" s="215"/>
      <c r="B459" s="215"/>
      <c r="C459" s="215"/>
      <c r="D459" s="215"/>
      <c r="E459" s="215"/>
      <c r="F459" s="215"/>
      <c r="G459" s="215"/>
      <c r="H459" s="215"/>
      <c r="I459" s="215"/>
      <c r="J459" s="215"/>
      <c r="K459" s="215"/>
      <c r="L459" s="215"/>
      <c r="M459" s="215"/>
      <c r="N459" s="215"/>
    </row>
    <row r="460" spans="1:14">
      <c r="A460" s="215"/>
      <c r="B460" s="215"/>
      <c r="C460" s="215"/>
      <c r="D460" s="215"/>
      <c r="E460" s="215"/>
      <c r="F460" s="215"/>
      <c r="G460" s="215"/>
      <c r="H460" s="215"/>
      <c r="I460" s="215"/>
      <c r="J460" s="215"/>
      <c r="K460" s="215"/>
      <c r="L460" s="215"/>
      <c r="M460" s="215"/>
      <c r="N460" s="215"/>
    </row>
    <row r="461" spans="1:14">
      <c r="A461" s="215"/>
      <c r="B461" s="215"/>
      <c r="C461" s="215"/>
      <c r="D461" s="215"/>
      <c r="E461" s="215"/>
      <c r="F461" s="215"/>
      <c r="G461" s="215"/>
      <c r="H461" s="215"/>
      <c r="I461" s="215"/>
      <c r="J461" s="215"/>
      <c r="K461" s="215"/>
      <c r="L461" s="215"/>
      <c r="M461" s="215"/>
      <c r="N461" s="215"/>
    </row>
    <row r="462" spans="1:14">
      <c r="A462" s="215"/>
      <c r="B462" s="215"/>
      <c r="C462" s="215"/>
      <c r="D462" s="215"/>
      <c r="E462" s="215"/>
      <c r="F462" s="215"/>
      <c r="G462" s="215"/>
      <c r="H462" s="215"/>
      <c r="I462" s="215"/>
      <c r="J462" s="215"/>
      <c r="K462" s="215"/>
      <c r="L462" s="215"/>
      <c r="M462" s="215"/>
      <c r="N462" s="215"/>
    </row>
    <row r="463" spans="1:14">
      <c r="A463" s="215"/>
      <c r="B463" s="215"/>
      <c r="C463" s="215"/>
      <c r="D463" s="215"/>
      <c r="E463" s="215"/>
      <c r="F463" s="215"/>
      <c r="G463" s="215"/>
      <c r="H463" s="215"/>
      <c r="I463" s="215"/>
      <c r="J463" s="215"/>
      <c r="K463" s="215"/>
      <c r="L463" s="215"/>
      <c r="M463" s="215"/>
      <c r="N463" s="215"/>
    </row>
    <row r="464" spans="1:14">
      <c r="A464" s="215"/>
      <c r="B464" s="215"/>
      <c r="C464" s="215"/>
      <c r="D464" s="215"/>
      <c r="E464" s="215"/>
      <c r="F464" s="215"/>
      <c r="G464" s="215"/>
      <c r="H464" s="215"/>
      <c r="I464" s="215"/>
      <c r="J464" s="215"/>
      <c r="K464" s="215"/>
      <c r="L464" s="215"/>
      <c r="M464" s="215"/>
      <c r="N464" s="215"/>
    </row>
    <row r="465" spans="1:14">
      <c r="A465" s="215"/>
      <c r="B465" s="215"/>
      <c r="C465" s="215"/>
      <c r="D465" s="215"/>
      <c r="E465" s="215"/>
      <c r="F465" s="215"/>
      <c r="G465" s="215"/>
      <c r="H465" s="215"/>
      <c r="I465" s="215"/>
      <c r="J465" s="215"/>
      <c r="K465" s="215"/>
      <c r="L465" s="215"/>
      <c r="M465" s="215"/>
      <c r="N465" s="215"/>
    </row>
    <row r="466" spans="1:14">
      <c r="A466" s="215"/>
      <c r="B466" s="215"/>
      <c r="C466" s="215"/>
      <c r="D466" s="215"/>
      <c r="E466" s="215"/>
      <c r="F466" s="215"/>
      <c r="G466" s="215"/>
      <c r="H466" s="215"/>
      <c r="I466" s="215"/>
      <c r="J466" s="215"/>
      <c r="K466" s="215"/>
      <c r="L466" s="215"/>
      <c r="M466" s="215"/>
      <c r="N466" s="215"/>
    </row>
    <row r="467" spans="1:14">
      <c r="A467" s="215"/>
      <c r="B467" s="215"/>
      <c r="C467" s="215"/>
      <c r="D467" s="215"/>
      <c r="E467" s="215"/>
      <c r="F467" s="215"/>
      <c r="G467" s="215"/>
      <c r="H467" s="215"/>
      <c r="I467" s="215"/>
      <c r="J467" s="215"/>
      <c r="K467" s="215"/>
      <c r="L467" s="215"/>
      <c r="M467" s="215"/>
      <c r="N467" s="215"/>
    </row>
    <row r="468" spans="1:14">
      <c r="A468" s="215"/>
      <c r="B468" s="215"/>
      <c r="C468" s="215"/>
      <c r="D468" s="215"/>
      <c r="E468" s="215"/>
      <c r="F468" s="215"/>
      <c r="G468" s="215"/>
      <c r="H468" s="215"/>
      <c r="I468" s="215"/>
      <c r="J468" s="215"/>
      <c r="K468" s="215"/>
      <c r="L468" s="215"/>
      <c r="M468" s="215"/>
      <c r="N468" s="215"/>
    </row>
    <row r="469" spans="1:14">
      <c r="A469" s="215"/>
      <c r="B469" s="215"/>
      <c r="C469" s="215"/>
      <c r="D469" s="215"/>
      <c r="E469" s="215"/>
      <c r="F469" s="215"/>
      <c r="G469" s="215"/>
      <c r="H469" s="215"/>
      <c r="I469" s="215"/>
      <c r="J469" s="215"/>
      <c r="K469" s="215"/>
      <c r="L469" s="215"/>
      <c r="M469" s="215"/>
      <c r="N469" s="215"/>
    </row>
    <row r="470" spans="1:14">
      <c r="A470" s="215"/>
      <c r="B470" s="215"/>
      <c r="C470" s="215"/>
      <c r="D470" s="215"/>
      <c r="E470" s="215"/>
      <c r="F470" s="215"/>
      <c r="G470" s="215"/>
      <c r="H470" s="215"/>
      <c r="I470" s="215"/>
      <c r="J470" s="215"/>
      <c r="K470" s="215"/>
      <c r="L470" s="215"/>
      <c r="M470" s="215"/>
      <c r="N470" s="215"/>
    </row>
    <row r="471" spans="1:14">
      <c r="A471" s="215"/>
      <c r="B471" s="215"/>
      <c r="C471" s="215"/>
      <c r="D471" s="215"/>
      <c r="E471" s="215"/>
      <c r="F471" s="215"/>
      <c r="G471" s="215"/>
      <c r="H471" s="215"/>
      <c r="I471" s="215"/>
      <c r="J471" s="215"/>
      <c r="K471" s="215"/>
      <c r="L471" s="215"/>
      <c r="M471" s="215"/>
      <c r="N471" s="215"/>
    </row>
    <row r="472" spans="1:14">
      <c r="A472" s="215"/>
      <c r="B472" s="215"/>
      <c r="C472" s="215"/>
      <c r="D472" s="215"/>
      <c r="E472" s="215"/>
      <c r="F472" s="215"/>
      <c r="G472" s="215"/>
      <c r="H472" s="215"/>
      <c r="I472" s="215"/>
      <c r="J472" s="215"/>
      <c r="K472" s="215"/>
      <c r="L472" s="215"/>
      <c r="M472" s="215"/>
      <c r="N472" s="215"/>
    </row>
    <row r="473" spans="1:14">
      <c r="A473" s="215"/>
      <c r="B473" s="215"/>
      <c r="C473" s="215"/>
      <c r="D473" s="215"/>
      <c r="E473" s="215"/>
      <c r="F473" s="215"/>
      <c r="G473" s="215"/>
      <c r="H473" s="215"/>
      <c r="I473" s="215"/>
      <c r="J473" s="215"/>
      <c r="K473" s="215"/>
      <c r="L473" s="215"/>
      <c r="M473" s="215"/>
      <c r="N473" s="215"/>
    </row>
    <row r="474" spans="1:14">
      <c r="A474" s="215"/>
      <c r="B474" s="215"/>
      <c r="C474" s="215"/>
      <c r="D474" s="215"/>
      <c r="E474" s="215"/>
      <c r="F474" s="215"/>
      <c r="G474" s="215"/>
      <c r="H474" s="215"/>
      <c r="I474" s="215"/>
      <c r="J474" s="215"/>
      <c r="K474" s="215"/>
      <c r="L474" s="215"/>
      <c r="M474" s="215"/>
      <c r="N474" s="215"/>
    </row>
    <row r="475" spans="1:14">
      <c r="A475" s="215"/>
      <c r="B475" s="215"/>
      <c r="C475" s="215"/>
      <c r="D475" s="215"/>
      <c r="E475" s="215"/>
      <c r="F475" s="215"/>
      <c r="G475" s="215"/>
      <c r="H475" s="215"/>
      <c r="I475" s="215"/>
      <c r="J475" s="215"/>
      <c r="K475" s="215"/>
      <c r="L475" s="215"/>
      <c r="M475" s="215"/>
      <c r="N475" s="215"/>
    </row>
    <row r="476" spans="1:14">
      <c r="A476" s="215"/>
      <c r="B476" s="215"/>
      <c r="C476" s="215"/>
      <c r="D476" s="215"/>
      <c r="E476" s="215"/>
      <c r="F476" s="215"/>
      <c r="G476" s="215"/>
      <c r="H476" s="215"/>
      <c r="I476" s="215"/>
      <c r="J476" s="215"/>
      <c r="K476" s="215"/>
      <c r="L476" s="215"/>
      <c r="M476" s="215"/>
      <c r="N476" s="215"/>
    </row>
    <row r="477" spans="1:14">
      <c r="A477" s="215"/>
      <c r="B477" s="215"/>
      <c r="C477" s="215"/>
      <c r="D477" s="215"/>
      <c r="E477" s="215"/>
      <c r="F477" s="215"/>
      <c r="G477" s="215"/>
      <c r="H477" s="215"/>
      <c r="I477" s="215"/>
      <c r="J477" s="215"/>
      <c r="K477" s="215"/>
      <c r="L477" s="215"/>
      <c r="M477" s="215"/>
      <c r="N477" s="215"/>
    </row>
    <row r="478" spans="1:14">
      <c r="A478" s="215"/>
      <c r="B478" s="215"/>
      <c r="C478" s="215"/>
      <c r="D478" s="215"/>
      <c r="E478" s="215"/>
      <c r="F478" s="215"/>
      <c r="G478" s="215"/>
      <c r="H478" s="215"/>
      <c r="I478" s="215"/>
      <c r="J478" s="215"/>
      <c r="K478" s="215"/>
      <c r="L478" s="215"/>
      <c r="M478" s="215"/>
      <c r="N478" s="215"/>
    </row>
    <row r="479" spans="1:14">
      <c r="A479" s="215"/>
      <c r="B479" s="215"/>
      <c r="C479" s="215"/>
      <c r="D479" s="215"/>
      <c r="E479" s="215"/>
      <c r="F479" s="215"/>
      <c r="G479" s="215"/>
      <c r="H479" s="215"/>
      <c r="I479" s="215"/>
      <c r="J479" s="215"/>
      <c r="K479" s="215"/>
      <c r="L479" s="215"/>
      <c r="M479" s="215"/>
      <c r="N479" s="215"/>
    </row>
    <row r="480" spans="1:14">
      <c r="A480" s="215"/>
      <c r="B480" s="215"/>
      <c r="C480" s="215"/>
      <c r="D480" s="215"/>
      <c r="E480" s="215"/>
      <c r="F480" s="215"/>
      <c r="G480" s="215"/>
      <c r="H480" s="215"/>
      <c r="I480" s="215"/>
      <c r="J480" s="215"/>
      <c r="K480" s="215"/>
      <c r="L480" s="215"/>
      <c r="M480" s="215"/>
      <c r="N480" s="215"/>
    </row>
    <row r="481" spans="1:14">
      <c r="A481" s="215"/>
      <c r="B481" s="215"/>
      <c r="C481" s="215"/>
      <c r="D481" s="215"/>
      <c r="E481" s="215"/>
      <c r="F481" s="215"/>
      <c r="G481" s="215"/>
      <c r="H481" s="215"/>
      <c r="I481" s="215"/>
      <c r="J481" s="215"/>
      <c r="K481" s="215"/>
      <c r="L481" s="215"/>
      <c r="M481" s="215"/>
      <c r="N481" s="215"/>
    </row>
    <row r="482" spans="1:14">
      <c r="A482" s="215"/>
      <c r="B482" s="215"/>
      <c r="C482" s="215"/>
      <c r="D482" s="215"/>
      <c r="E482" s="215"/>
      <c r="F482" s="215"/>
      <c r="G482" s="215"/>
      <c r="H482" s="215"/>
      <c r="I482" s="215"/>
      <c r="J482" s="215"/>
      <c r="K482" s="215"/>
      <c r="L482" s="215"/>
      <c r="M482" s="215"/>
      <c r="N482" s="215"/>
    </row>
    <row r="483" spans="1:14">
      <c r="A483" s="215"/>
      <c r="B483" s="215"/>
      <c r="C483" s="215"/>
      <c r="D483" s="215"/>
      <c r="E483" s="215"/>
      <c r="F483" s="215"/>
      <c r="G483" s="215"/>
      <c r="H483" s="215"/>
      <c r="I483" s="215"/>
      <c r="J483" s="215"/>
      <c r="K483" s="215"/>
      <c r="L483" s="215"/>
      <c r="M483" s="215"/>
      <c r="N483" s="215"/>
    </row>
    <row r="484" spans="1:14">
      <c r="A484" s="215"/>
      <c r="B484" s="215"/>
      <c r="C484" s="215"/>
      <c r="D484" s="215"/>
      <c r="E484" s="215"/>
      <c r="F484" s="215"/>
      <c r="G484" s="215"/>
      <c r="H484" s="215"/>
      <c r="I484" s="215"/>
      <c r="J484" s="215"/>
      <c r="K484" s="215"/>
      <c r="L484" s="215"/>
      <c r="M484" s="215"/>
      <c r="N484" s="215"/>
    </row>
    <row r="485" spans="1:14">
      <c r="A485" s="215"/>
      <c r="B485" s="215"/>
      <c r="C485" s="215"/>
      <c r="D485" s="215"/>
      <c r="E485" s="215"/>
      <c r="F485" s="215"/>
      <c r="G485" s="215"/>
      <c r="H485" s="215"/>
      <c r="I485" s="215"/>
      <c r="J485" s="215"/>
      <c r="K485" s="215"/>
      <c r="L485" s="215"/>
      <c r="M485" s="215"/>
      <c r="N485" s="215"/>
    </row>
    <row r="486" spans="1:14">
      <c r="A486" s="215"/>
      <c r="B486" s="215"/>
      <c r="C486" s="215"/>
      <c r="D486" s="215"/>
      <c r="E486" s="215"/>
      <c r="F486" s="215"/>
      <c r="G486" s="215"/>
      <c r="H486" s="215"/>
      <c r="I486" s="215"/>
      <c r="J486" s="215"/>
      <c r="K486" s="215"/>
      <c r="L486" s="215"/>
      <c r="M486" s="215"/>
      <c r="N486" s="215"/>
    </row>
    <row r="487" spans="1:14">
      <c r="A487" s="215"/>
      <c r="B487" s="215"/>
      <c r="C487" s="215"/>
      <c r="D487" s="215"/>
      <c r="E487" s="215"/>
      <c r="F487" s="215"/>
      <c r="G487" s="215"/>
      <c r="H487" s="215"/>
      <c r="I487" s="215"/>
      <c r="J487" s="215"/>
      <c r="K487" s="215"/>
      <c r="L487" s="215"/>
      <c r="M487" s="215"/>
      <c r="N487" s="215"/>
    </row>
    <row r="488" spans="1:14">
      <c r="A488" s="215"/>
      <c r="B488" s="215"/>
      <c r="C488" s="215"/>
      <c r="D488" s="215"/>
      <c r="E488" s="215"/>
      <c r="F488" s="215"/>
      <c r="G488" s="215"/>
      <c r="H488" s="215"/>
      <c r="I488" s="215"/>
      <c r="J488" s="215"/>
      <c r="K488" s="215"/>
      <c r="L488" s="215"/>
      <c r="M488" s="215"/>
      <c r="N488" s="215"/>
    </row>
    <row r="489" spans="1:14">
      <c r="A489" s="215"/>
      <c r="B489" s="215"/>
      <c r="C489" s="215"/>
      <c r="D489" s="215"/>
      <c r="E489" s="215"/>
      <c r="F489" s="215"/>
      <c r="G489" s="215"/>
      <c r="H489" s="215"/>
      <c r="I489" s="215"/>
      <c r="J489" s="215"/>
      <c r="K489" s="215"/>
      <c r="L489" s="215"/>
      <c r="M489" s="215"/>
      <c r="N489" s="215"/>
    </row>
    <row r="490" spans="1:14">
      <c r="A490" s="215"/>
      <c r="B490" s="215"/>
      <c r="C490" s="215"/>
      <c r="D490" s="215"/>
      <c r="E490" s="215"/>
      <c r="F490" s="215"/>
      <c r="G490" s="215"/>
      <c r="H490" s="215"/>
      <c r="I490" s="215"/>
      <c r="J490" s="215"/>
      <c r="K490" s="215"/>
      <c r="L490" s="215"/>
      <c r="M490" s="215"/>
      <c r="N490" s="215"/>
    </row>
    <row r="491" spans="1:14">
      <c r="A491" s="215"/>
      <c r="B491" s="215"/>
      <c r="C491" s="215"/>
      <c r="D491" s="215"/>
      <c r="E491" s="215"/>
      <c r="F491" s="215"/>
      <c r="G491" s="215"/>
      <c r="H491" s="215"/>
      <c r="I491" s="215"/>
      <c r="J491" s="215"/>
      <c r="K491" s="215"/>
      <c r="L491" s="215"/>
      <c r="M491" s="215"/>
      <c r="N491" s="215"/>
    </row>
    <row r="492" spans="1:14">
      <c r="A492" s="215"/>
      <c r="B492" s="215"/>
      <c r="C492" s="215"/>
      <c r="D492" s="215"/>
      <c r="E492" s="215"/>
      <c r="F492" s="215"/>
      <c r="G492" s="215"/>
      <c r="H492" s="215"/>
      <c r="I492" s="215"/>
      <c r="J492" s="215"/>
      <c r="K492" s="215"/>
      <c r="L492" s="215"/>
      <c r="M492" s="215"/>
      <c r="N492" s="215"/>
    </row>
    <row r="493" spans="1:14">
      <c r="A493" s="215"/>
      <c r="B493" s="215"/>
      <c r="C493" s="215"/>
      <c r="D493" s="215"/>
      <c r="E493" s="215"/>
      <c r="F493" s="215"/>
      <c r="G493" s="215"/>
      <c r="H493" s="215"/>
      <c r="I493" s="215"/>
      <c r="J493" s="215"/>
      <c r="K493" s="215"/>
      <c r="L493" s="215"/>
      <c r="M493" s="215"/>
      <c r="N493" s="215"/>
    </row>
    <row r="494" spans="1:14">
      <c r="A494" s="215"/>
      <c r="B494" s="215"/>
      <c r="C494" s="215"/>
      <c r="D494" s="215"/>
      <c r="E494" s="215"/>
      <c r="F494" s="215"/>
      <c r="G494" s="215"/>
      <c r="H494" s="215"/>
      <c r="I494" s="215"/>
      <c r="J494" s="215"/>
      <c r="K494" s="215"/>
      <c r="L494" s="215"/>
      <c r="M494" s="215"/>
      <c r="N494" s="215"/>
    </row>
    <row r="495" spans="1:14">
      <c r="A495" s="215"/>
      <c r="B495" s="215"/>
      <c r="C495" s="215"/>
      <c r="D495" s="215"/>
      <c r="E495" s="215"/>
      <c r="F495" s="215"/>
      <c r="G495" s="215"/>
      <c r="H495" s="215"/>
      <c r="I495" s="215"/>
      <c r="J495" s="215"/>
      <c r="K495" s="215"/>
      <c r="L495" s="215"/>
      <c r="M495" s="215"/>
      <c r="N495" s="215"/>
    </row>
    <row r="496" spans="1:14">
      <c r="A496" s="215"/>
      <c r="B496" s="215"/>
      <c r="C496" s="215"/>
      <c r="D496" s="215"/>
      <c r="E496" s="215"/>
      <c r="F496" s="215"/>
      <c r="G496" s="215"/>
      <c r="H496" s="215"/>
      <c r="I496" s="215"/>
      <c r="J496" s="215"/>
      <c r="K496" s="215"/>
      <c r="L496" s="215"/>
      <c r="M496" s="215"/>
      <c r="N496" s="215"/>
    </row>
    <row r="497" spans="1:14">
      <c r="A497" s="215"/>
      <c r="B497" s="215"/>
      <c r="C497" s="215"/>
      <c r="D497" s="215"/>
      <c r="E497" s="215"/>
      <c r="F497" s="215"/>
      <c r="G497" s="215"/>
      <c r="H497" s="215"/>
      <c r="I497" s="215"/>
      <c r="J497" s="215"/>
      <c r="K497" s="215"/>
      <c r="L497" s="215"/>
      <c r="M497" s="215"/>
      <c r="N497" s="215"/>
    </row>
    <row r="498" spans="1:14">
      <c r="A498" s="215"/>
      <c r="B498" s="215"/>
      <c r="C498" s="215"/>
      <c r="D498" s="215"/>
      <c r="E498" s="215"/>
      <c r="F498" s="215"/>
      <c r="G498" s="215"/>
      <c r="H498" s="215"/>
      <c r="I498" s="215"/>
      <c r="J498" s="215"/>
      <c r="K498" s="215"/>
      <c r="L498" s="215"/>
      <c r="M498" s="215"/>
      <c r="N498" s="215"/>
    </row>
    <row r="499" spans="1:14">
      <c r="A499" s="215"/>
      <c r="B499" s="215"/>
      <c r="C499" s="215"/>
      <c r="D499" s="215"/>
      <c r="E499" s="215"/>
      <c r="F499" s="215"/>
      <c r="G499" s="215"/>
      <c r="H499" s="215"/>
      <c r="I499" s="215"/>
      <c r="J499" s="215"/>
      <c r="K499" s="215"/>
      <c r="L499" s="215"/>
      <c r="M499" s="215"/>
      <c r="N499" s="215"/>
    </row>
    <row r="500" spans="1:14">
      <c r="A500" s="215"/>
      <c r="B500" s="215"/>
      <c r="C500" s="215"/>
      <c r="D500" s="215"/>
      <c r="E500" s="215"/>
      <c r="F500" s="215"/>
      <c r="G500" s="215"/>
      <c r="H500" s="215"/>
      <c r="I500" s="215"/>
      <c r="J500" s="215"/>
      <c r="K500" s="215"/>
      <c r="L500" s="215"/>
      <c r="M500" s="215"/>
      <c r="N500" s="215"/>
    </row>
    <row r="501" spans="1:14">
      <c r="A501" s="215"/>
      <c r="B501" s="215"/>
      <c r="C501" s="215"/>
      <c r="D501" s="215"/>
      <c r="E501" s="215"/>
      <c r="F501" s="215"/>
      <c r="G501" s="215"/>
      <c r="H501" s="215"/>
      <c r="I501" s="215"/>
      <c r="J501" s="215"/>
      <c r="K501" s="215"/>
      <c r="L501" s="215"/>
      <c r="M501" s="215"/>
      <c r="N501" s="215"/>
    </row>
    <row r="502" spans="1:14">
      <c r="A502" s="215"/>
      <c r="B502" s="215"/>
      <c r="C502" s="215"/>
      <c r="D502" s="215"/>
      <c r="E502" s="215"/>
      <c r="F502" s="215"/>
      <c r="G502" s="215"/>
      <c r="H502" s="215"/>
      <c r="I502" s="215"/>
      <c r="J502" s="215"/>
      <c r="K502" s="215"/>
      <c r="L502" s="215"/>
      <c r="M502" s="215"/>
      <c r="N502" s="215"/>
    </row>
    <row r="503" spans="1:14">
      <c r="A503" s="215"/>
      <c r="B503" s="215"/>
      <c r="C503" s="215"/>
      <c r="D503" s="215"/>
      <c r="E503" s="215"/>
      <c r="F503" s="215"/>
      <c r="G503" s="215"/>
      <c r="H503" s="215"/>
      <c r="I503" s="215"/>
      <c r="J503" s="215"/>
      <c r="K503" s="215"/>
      <c r="L503" s="215"/>
      <c r="M503" s="215"/>
      <c r="N503" s="215"/>
    </row>
    <row r="504" spans="1:14">
      <c r="A504" s="215"/>
      <c r="B504" s="215"/>
      <c r="C504" s="215"/>
      <c r="D504" s="215"/>
      <c r="E504" s="215"/>
      <c r="F504" s="215"/>
      <c r="G504" s="215"/>
      <c r="H504" s="215"/>
      <c r="I504" s="215"/>
      <c r="J504" s="215"/>
      <c r="K504" s="215"/>
      <c r="L504" s="215"/>
      <c r="M504" s="215"/>
      <c r="N504" s="215"/>
    </row>
    <row r="505" spans="1:14">
      <c r="A505" s="215"/>
      <c r="B505" s="215"/>
      <c r="C505" s="215"/>
      <c r="D505" s="215"/>
      <c r="E505" s="215"/>
      <c r="F505" s="215"/>
      <c r="G505" s="215"/>
      <c r="H505" s="215"/>
      <c r="I505" s="215"/>
      <c r="J505" s="215"/>
      <c r="K505" s="215"/>
      <c r="L505" s="215"/>
      <c r="M505" s="215"/>
      <c r="N505" s="215"/>
    </row>
    <row r="506" spans="1:14">
      <c r="A506" s="215"/>
      <c r="B506" s="215"/>
      <c r="C506" s="215"/>
      <c r="D506" s="215"/>
      <c r="E506" s="215"/>
      <c r="F506" s="215"/>
      <c r="G506" s="215"/>
      <c r="H506" s="215"/>
      <c r="I506" s="215"/>
      <c r="J506" s="215"/>
      <c r="K506" s="215"/>
      <c r="L506" s="215"/>
      <c r="M506" s="215"/>
      <c r="N506" s="215"/>
    </row>
    <row r="507" spans="1:14">
      <c r="A507" s="215"/>
      <c r="B507" s="215"/>
      <c r="C507" s="215"/>
      <c r="D507" s="215"/>
      <c r="E507" s="215"/>
      <c r="F507" s="215"/>
      <c r="G507" s="215"/>
      <c r="H507" s="215"/>
      <c r="I507" s="215"/>
      <c r="J507" s="215"/>
      <c r="K507" s="215"/>
      <c r="L507" s="215"/>
      <c r="M507" s="215"/>
      <c r="N507" s="215"/>
    </row>
    <row r="508" spans="1:14">
      <c r="A508" s="215"/>
      <c r="B508" s="215"/>
      <c r="C508" s="215"/>
      <c r="D508" s="215"/>
      <c r="E508" s="215"/>
      <c r="F508" s="215"/>
      <c r="G508" s="215"/>
      <c r="H508" s="215"/>
      <c r="I508" s="215"/>
      <c r="J508" s="215"/>
      <c r="K508" s="215"/>
      <c r="L508" s="215"/>
      <c r="M508" s="215"/>
      <c r="N508" s="215"/>
    </row>
    <row r="509" spans="1:14">
      <c r="A509" s="215"/>
      <c r="B509" s="215"/>
      <c r="C509" s="215"/>
      <c r="D509" s="215"/>
      <c r="E509" s="215"/>
      <c r="F509" s="215"/>
      <c r="G509" s="215"/>
      <c r="H509" s="215"/>
      <c r="I509" s="215"/>
      <c r="J509" s="215"/>
      <c r="K509" s="215"/>
      <c r="L509" s="215"/>
      <c r="M509" s="215"/>
      <c r="N509" s="215"/>
    </row>
    <row r="510" spans="1:14">
      <c r="A510" s="215"/>
      <c r="B510" s="215"/>
      <c r="C510" s="215"/>
      <c r="D510" s="215"/>
      <c r="E510" s="215"/>
      <c r="F510" s="215"/>
      <c r="G510" s="215"/>
      <c r="H510" s="215"/>
      <c r="I510" s="215"/>
      <c r="J510" s="215"/>
      <c r="K510" s="215"/>
      <c r="L510" s="215"/>
      <c r="M510" s="215"/>
      <c r="N510" s="215"/>
    </row>
    <row r="511" spans="1:14">
      <c r="A511" s="215"/>
      <c r="B511" s="215"/>
      <c r="C511" s="215"/>
      <c r="D511" s="215"/>
      <c r="E511" s="215"/>
      <c r="F511" s="215"/>
      <c r="G511" s="215"/>
      <c r="H511" s="215"/>
      <c r="I511" s="215"/>
      <c r="J511" s="215"/>
      <c r="K511" s="215"/>
      <c r="L511" s="215"/>
      <c r="M511" s="215"/>
      <c r="N511" s="215"/>
    </row>
    <row r="512" spans="1:14">
      <c r="A512" s="215"/>
      <c r="B512" s="215"/>
      <c r="C512" s="215"/>
      <c r="D512" s="215"/>
      <c r="E512" s="215"/>
      <c r="F512" s="215"/>
      <c r="G512" s="215"/>
      <c r="H512" s="215"/>
      <c r="I512" s="215"/>
      <c r="J512" s="215"/>
      <c r="K512" s="215"/>
      <c r="L512" s="215"/>
      <c r="M512" s="215"/>
      <c r="N512" s="215"/>
    </row>
    <row r="513" spans="1:14">
      <c r="A513" s="215"/>
      <c r="B513" s="215"/>
      <c r="C513" s="215"/>
      <c r="D513" s="215"/>
      <c r="E513" s="215"/>
      <c r="F513" s="215"/>
      <c r="G513" s="215"/>
      <c r="H513" s="215"/>
      <c r="I513" s="215"/>
      <c r="J513" s="215"/>
      <c r="K513" s="215"/>
      <c r="L513" s="215"/>
      <c r="M513" s="215"/>
      <c r="N513" s="215"/>
    </row>
    <row r="514" spans="1:14">
      <c r="A514" s="215"/>
      <c r="B514" s="215"/>
      <c r="C514" s="215"/>
      <c r="D514" s="215"/>
      <c r="E514" s="215"/>
      <c r="F514" s="215"/>
      <c r="G514" s="215"/>
      <c r="H514" s="215"/>
      <c r="I514" s="215"/>
      <c r="J514" s="215"/>
      <c r="K514" s="215"/>
      <c r="L514" s="215"/>
      <c r="M514" s="215"/>
      <c r="N514" s="215"/>
    </row>
    <row r="515" spans="1:14">
      <c r="A515" s="215"/>
      <c r="B515" s="215"/>
      <c r="C515" s="215"/>
      <c r="D515" s="215"/>
      <c r="E515" s="215"/>
      <c r="F515" s="215"/>
      <c r="G515" s="215"/>
      <c r="H515" s="215"/>
      <c r="I515" s="215"/>
      <c r="J515" s="215"/>
      <c r="K515" s="215"/>
      <c r="L515" s="215"/>
      <c r="M515" s="215"/>
      <c r="N515" s="215"/>
    </row>
    <row r="516" spans="1:14">
      <c r="A516" s="215"/>
      <c r="B516" s="215"/>
      <c r="C516" s="215"/>
      <c r="D516" s="215"/>
      <c r="E516" s="215"/>
      <c r="F516" s="215"/>
      <c r="G516" s="215"/>
      <c r="H516" s="215"/>
      <c r="I516" s="215"/>
      <c r="J516" s="215"/>
      <c r="K516" s="215"/>
      <c r="L516" s="215"/>
      <c r="M516" s="215"/>
      <c r="N516" s="215"/>
    </row>
    <row r="517" spans="1:14">
      <c r="A517" s="215"/>
      <c r="B517" s="215"/>
      <c r="C517" s="215"/>
      <c r="D517" s="215"/>
      <c r="E517" s="215"/>
      <c r="F517" s="215"/>
      <c r="G517" s="215"/>
      <c r="H517" s="215"/>
      <c r="I517" s="215"/>
      <c r="J517" s="215"/>
      <c r="K517" s="215"/>
      <c r="L517" s="215"/>
      <c r="M517" s="215"/>
      <c r="N517" s="215"/>
    </row>
    <row r="518" spans="1:14">
      <c r="A518" s="215"/>
      <c r="B518" s="215"/>
      <c r="C518" s="215"/>
      <c r="D518" s="215"/>
      <c r="E518" s="215"/>
      <c r="F518" s="215"/>
      <c r="G518" s="215"/>
      <c r="H518" s="215"/>
      <c r="I518" s="215"/>
      <c r="J518" s="215"/>
      <c r="K518" s="215"/>
      <c r="L518" s="215"/>
      <c r="M518" s="215"/>
      <c r="N518" s="215"/>
    </row>
    <row r="519" spans="1:14">
      <c r="A519" s="215"/>
      <c r="B519" s="215"/>
      <c r="C519" s="215"/>
      <c r="D519" s="215"/>
      <c r="E519" s="215"/>
      <c r="F519" s="215"/>
      <c r="G519" s="215"/>
      <c r="H519" s="215"/>
      <c r="I519" s="215"/>
      <c r="J519" s="215"/>
      <c r="K519" s="215"/>
      <c r="L519" s="215"/>
      <c r="M519" s="215"/>
      <c r="N519" s="215"/>
    </row>
    <row r="520" spans="1:14">
      <c r="A520" s="215"/>
      <c r="B520" s="215"/>
      <c r="C520" s="215"/>
      <c r="D520" s="215"/>
      <c r="E520" s="215"/>
      <c r="F520" s="215"/>
      <c r="G520" s="215"/>
      <c r="H520" s="215"/>
      <c r="I520" s="215"/>
      <c r="J520" s="215"/>
      <c r="K520" s="215"/>
      <c r="L520" s="215"/>
      <c r="M520" s="215"/>
      <c r="N520" s="215"/>
    </row>
    <row r="521" spans="1:14">
      <c r="A521" s="215"/>
      <c r="B521" s="215"/>
      <c r="C521" s="215"/>
      <c r="D521" s="215"/>
      <c r="E521" s="215"/>
      <c r="F521" s="215"/>
      <c r="G521" s="215"/>
      <c r="H521" s="215"/>
      <c r="I521" s="215"/>
      <c r="J521" s="215"/>
      <c r="K521" s="215"/>
      <c r="L521" s="215"/>
      <c r="M521" s="215"/>
      <c r="N521" s="215"/>
    </row>
    <row r="522" spans="1:14">
      <c r="A522" s="215"/>
      <c r="B522" s="215"/>
      <c r="C522" s="215"/>
      <c r="D522" s="215"/>
      <c r="E522" s="215"/>
      <c r="F522" s="215"/>
      <c r="G522" s="215"/>
      <c r="H522" s="215"/>
      <c r="I522" s="215"/>
      <c r="J522" s="215"/>
      <c r="K522" s="215"/>
      <c r="L522" s="215"/>
      <c r="M522" s="215"/>
      <c r="N522" s="215"/>
    </row>
    <row r="523" spans="1:14">
      <c r="A523" s="215"/>
      <c r="B523" s="215"/>
      <c r="C523" s="215"/>
      <c r="D523" s="215"/>
      <c r="E523" s="215"/>
      <c r="F523" s="215"/>
      <c r="G523" s="215"/>
      <c r="H523" s="215"/>
      <c r="I523" s="215"/>
      <c r="J523" s="215"/>
      <c r="K523" s="215"/>
      <c r="L523" s="215"/>
      <c r="M523" s="215"/>
      <c r="N523" s="215"/>
    </row>
    <row r="524" spans="1:14">
      <c r="A524" s="215"/>
      <c r="B524" s="215"/>
      <c r="C524" s="215"/>
      <c r="D524" s="215"/>
      <c r="E524" s="215"/>
      <c r="F524" s="215"/>
      <c r="G524" s="215"/>
      <c r="H524" s="215"/>
      <c r="I524" s="215"/>
      <c r="J524" s="215"/>
      <c r="K524" s="215"/>
      <c r="L524" s="215"/>
      <c r="M524" s="215"/>
      <c r="N524" s="215"/>
    </row>
    <row r="525" spans="1:14">
      <c r="A525" s="215"/>
      <c r="B525" s="215"/>
      <c r="C525" s="215"/>
      <c r="D525" s="215"/>
      <c r="E525" s="215"/>
      <c r="F525" s="215"/>
      <c r="G525" s="215"/>
      <c r="H525" s="215"/>
      <c r="I525" s="215"/>
      <c r="J525" s="215"/>
      <c r="K525" s="215"/>
      <c r="L525" s="215"/>
      <c r="M525" s="215"/>
      <c r="N525" s="215"/>
    </row>
    <row r="526" spans="1:14">
      <c r="A526" s="215"/>
      <c r="B526" s="215"/>
      <c r="C526" s="215"/>
      <c r="D526" s="215"/>
      <c r="E526" s="215"/>
      <c r="F526" s="215"/>
      <c r="G526" s="215"/>
      <c r="H526" s="215"/>
      <c r="I526" s="215"/>
      <c r="J526" s="215"/>
      <c r="K526" s="215"/>
      <c r="L526" s="215"/>
      <c r="M526" s="215"/>
      <c r="N526" s="215"/>
    </row>
    <row r="527" spans="1:14">
      <c r="A527" s="215"/>
      <c r="B527" s="215"/>
      <c r="C527" s="215"/>
      <c r="D527" s="215"/>
      <c r="E527" s="215"/>
      <c r="F527" s="215"/>
      <c r="G527" s="215"/>
      <c r="H527" s="215"/>
      <c r="I527" s="215"/>
      <c r="J527" s="215"/>
      <c r="K527" s="215"/>
      <c r="L527" s="215"/>
      <c r="M527" s="215"/>
      <c r="N527" s="215"/>
    </row>
    <row r="528" spans="1:14">
      <c r="A528" s="215"/>
      <c r="B528" s="215"/>
      <c r="C528" s="215"/>
      <c r="D528" s="215"/>
      <c r="E528" s="215"/>
      <c r="F528" s="215"/>
      <c r="G528" s="215"/>
      <c r="H528" s="215"/>
      <c r="I528" s="215"/>
      <c r="J528" s="215"/>
      <c r="K528" s="215"/>
      <c r="L528" s="215"/>
      <c r="M528" s="215"/>
      <c r="N528" s="215"/>
    </row>
    <row r="529" spans="1:14">
      <c r="A529" s="215"/>
      <c r="B529" s="215"/>
      <c r="C529" s="215"/>
      <c r="D529" s="215"/>
      <c r="E529" s="215"/>
      <c r="F529" s="215"/>
      <c r="G529" s="215"/>
      <c r="H529" s="215"/>
      <c r="I529" s="215"/>
      <c r="J529" s="215"/>
      <c r="K529" s="215"/>
      <c r="L529" s="215"/>
      <c r="M529" s="215"/>
      <c r="N529" s="215"/>
    </row>
    <row r="530" spans="1:14">
      <c r="A530" s="215"/>
      <c r="B530" s="215"/>
      <c r="C530" s="215"/>
      <c r="D530" s="215"/>
      <c r="E530" s="215"/>
      <c r="F530" s="215"/>
      <c r="G530" s="215"/>
      <c r="H530" s="215"/>
      <c r="I530" s="215"/>
      <c r="J530" s="215"/>
      <c r="K530" s="215"/>
      <c r="L530" s="215"/>
      <c r="M530" s="215"/>
      <c r="N530" s="215"/>
    </row>
    <row r="531" spans="1:14">
      <c r="A531" s="215"/>
      <c r="B531" s="215"/>
      <c r="C531" s="215"/>
      <c r="D531" s="215"/>
      <c r="E531" s="215"/>
      <c r="F531" s="215"/>
      <c r="G531" s="215"/>
      <c r="H531" s="215"/>
      <c r="I531" s="215"/>
      <c r="J531" s="215"/>
      <c r="K531" s="215"/>
      <c r="L531" s="215"/>
      <c r="M531" s="215"/>
      <c r="N531" s="215"/>
    </row>
    <row r="532" spans="1:14">
      <c r="A532" s="215"/>
      <c r="B532" s="215"/>
      <c r="C532" s="215"/>
      <c r="D532" s="215"/>
      <c r="E532" s="215"/>
      <c r="F532" s="215"/>
      <c r="G532" s="215"/>
      <c r="H532" s="215"/>
      <c r="I532" s="215"/>
      <c r="J532" s="215"/>
      <c r="K532" s="215"/>
      <c r="L532" s="215"/>
      <c r="M532" s="215"/>
      <c r="N532" s="215"/>
    </row>
    <row r="533" spans="1:14">
      <c r="A533" s="215"/>
      <c r="B533" s="215"/>
      <c r="C533" s="215"/>
      <c r="D533" s="215"/>
      <c r="E533" s="215"/>
      <c r="F533" s="215"/>
      <c r="G533" s="215"/>
      <c r="H533" s="215"/>
      <c r="I533" s="215"/>
      <c r="J533" s="215"/>
      <c r="K533" s="215"/>
      <c r="L533" s="215"/>
      <c r="M533" s="215"/>
      <c r="N533" s="215"/>
    </row>
    <row r="534" spans="1:14">
      <c r="A534" s="215"/>
      <c r="B534" s="215"/>
      <c r="C534" s="215"/>
      <c r="D534" s="215"/>
      <c r="E534" s="215"/>
      <c r="F534" s="215"/>
      <c r="G534" s="215"/>
      <c r="H534" s="215"/>
      <c r="I534" s="215"/>
      <c r="J534" s="215"/>
      <c r="K534" s="215"/>
      <c r="L534" s="215"/>
      <c r="M534" s="215"/>
      <c r="N534" s="215"/>
    </row>
    <row r="535" spans="1:14">
      <c r="A535" s="215"/>
      <c r="B535" s="215"/>
      <c r="C535" s="215"/>
      <c r="D535" s="215"/>
      <c r="E535" s="215"/>
      <c r="F535" s="215"/>
      <c r="G535" s="215"/>
      <c r="H535" s="215"/>
      <c r="I535" s="215"/>
      <c r="J535" s="215"/>
      <c r="K535" s="215"/>
      <c r="L535" s="215"/>
      <c r="M535" s="215"/>
      <c r="N535" s="215"/>
    </row>
    <row r="536" spans="1:14">
      <c r="A536" s="215"/>
      <c r="B536" s="215"/>
      <c r="C536" s="215"/>
      <c r="D536" s="215"/>
      <c r="E536" s="215"/>
      <c r="F536" s="215"/>
      <c r="G536" s="215"/>
      <c r="H536" s="215"/>
      <c r="I536" s="215"/>
      <c r="J536" s="215"/>
      <c r="K536" s="215"/>
      <c r="L536" s="215"/>
      <c r="M536" s="215"/>
      <c r="N536" s="215"/>
    </row>
    <row r="537" spans="1:14">
      <c r="A537" s="215"/>
      <c r="B537" s="215"/>
      <c r="C537" s="215"/>
      <c r="D537" s="215"/>
      <c r="E537" s="215"/>
      <c r="F537" s="215"/>
      <c r="G537" s="215"/>
      <c r="H537" s="215"/>
      <c r="I537" s="215"/>
      <c r="J537" s="215"/>
      <c r="K537" s="215"/>
      <c r="L537" s="215"/>
      <c r="M537" s="215"/>
      <c r="N537" s="215"/>
    </row>
    <row r="538" spans="1:14">
      <c r="A538" s="215"/>
      <c r="B538" s="215"/>
      <c r="C538" s="215"/>
      <c r="D538" s="215"/>
      <c r="E538" s="215"/>
      <c r="F538" s="215"/>
      <c r="G538" s="215"/>
      <c r="H538" s="215"/>
      <c r="I538" s="215"/>
      <c r="J538" s="215"/>
      <c r="K538" s="215"/>
      <c r="L538" s="215"/>
      <c r="M538" s="215"/>
      <c r="N538" s="215"/>
    </row>
    <row r="539" spans="1:14">
      <c r="A539" s="215"/>
      <c r="B539" s="215"/>
      <c r="C539" s="215"/>
      <c r="D539" s="215"/>
      <c r="E539" s="215"/>
      <c r="F539" s="215"/>
      <c r="G539" s="215"/>
      <c r="H539" s="215"/>
      <c r="I539" s="215"/>
      <c r="J539" s="215"/>
      <c r="K539" s="215"/>
      <c r="L539" s="215"/>
      <c r="M539" s="215"/>
      <c r="N539" s="215"/>
    </row>
    <row r="540" spans="1:14">
      <c r="A540" s="215"/>
      <c r="B540" s="215"/>
      <c r="C540" s="215"/>
      <c r="D540" s="215"/>
      <c r="E540" s="215"/>
      <c r="F540" s="215"/>
      <c r="G540" s="215"/>
      <c r="H540" s="215"/>
      <c r="I540" s="215"/>
      <c r="J540" s="215"/>
      <c r="K540" s="215"/>
      <c r="L540" s="215"/>
      <c r="M540" s="215"/>
      <c r="N540" s="215"/>
    </row>
    <row r="541" spans="1:14">
      <c r="A541" s="215"/>
      <c r="B541" s="215"/>
      <c r="C541" s="215"/>
      <c r="D541" s="215"/>
      <c r="E541" s="215"/>
      <c r="F541" s="215"/>
      <c r="G541" s="215"/>
      <c r="H541" s="215"/>
      <c r="I541" s="215"/>
      <c r="J541" s="215"/>
      <c r="K541" s="215"/>
      <c r="L541" s="215"/>
      <c r="M541" s="215"/>
      <c r="N541" s="215"/>
    </row>
    <row r="542" spans="1:14">
      <c r="A542" s="215"/>
      <c r="B542" s="215"/>
      <c r="C542" s="215"/>
      <c r="D542" s="215"/>
      <c r="E542" s="215"/>
      <c r="F542" s="215"/>
      <c r="G542" s="215"/>
      <c r="H542" s="215"/>
      <c r="I542" s="215"/>
      <c r="J542" s="215"/>
      <c r="K542" s="215"/>
      <c r="L542" s="215"/>
      <c r="M542" s="215"/>
      <c r="N542" s="215"/>
    </row>
    <row r="543" spans="1:14">
      <c r="A543" s="215"/>
      <c r="B543" s="215"/>
      <c r="C543" s="215"/>
      <c r="D543" s="215"/>
      <c r="E543" s="215"/>
      <c r="F543" s="215"/>
      <c r="G543" s="215"/>
      <c r="H543" s="215"/>
      <c r="I543" s="215"/>
      <c r="J543" s="215"/>
      <c r="K543" s="215"/>
      <c r="L543" s="215"/>
      <c r="M543" s="215"/>
      <c r="N543" s="215"/>
    </row>
    <row r="544" spans="1:14">
      <c r="A544" s="215"/>
      <c r="B544" s="215"/>
      <c r="C544" s="215"/>
      <c r="D544" s="215"/>
      <c r="E544" s="215"/>
      <c r="F544" s="215"/>
      <c r="G544" s="215"/>
      <c r="H544" s="215"/>
      <c r="I544" s="215"/>
      <c r="J544" s="215"/>
      <c r="K544" s="215"/>
      <c r="L544" s="215"/>
      <c r="M544" s="215"/>
      <c r="N544" s="215"/>
    </row>
    <row r="545" spans="1:14">
      <c r="A545" s="215"/>
      <c r="B545" s="215"/>
      <c r="C545" s="215"/>
      <c r="D545" s="215"/>
      <c r="E545" s="215"/>
      <c r="F545" s="215"/>
      <c r="G545" s="215"/>
      <c r="H545" s="215"/>
      <c r="I545" s="215"/>
      <c r="J545" s="215"/>
      <c r="K545" s="215"/>
      <c r="L545" s="215"/>
      <c r="M545" s="215"/>
      <c r="N545" s="215"/>
    </row>
    <row r="546" spans="1:14">
      <c r="A546" s="215"/>
      <c r="B546" s="215"/>
      <c r="C546" s="215"/>
      <c r="D546" s="215"/>
      <c r="E546" s="215"/>
      <c r="F546" s="215"/>
      <c r="G546" s="215"/>
      <c r="H546" s="215"/>
      <c r="I546" s="215"/>
      <c r="J546" s="215"/>
      <c r="K546" s="215"/>
      <c r="L546" s="215"/>
      <c r="M546" s="215"/>
      <c r="N546" s="215"/>
    </row>
    <row r="547" spans="1:14">
      <c r="A547" s="215"/>
      <c r="B547" s="215"/>
      <c r="C547" s="215"/>
      <c r="D547" s="215"/>
      <c r="E547" s="215"/>
      <c r="F547" s="215"/>
      <c r="G547" s="215"/>
      <c r="H547" s="215"/>
      <c r="I547" s="215"/>
      <c r="J547" s="215"/>
      <c r="K547" s="215"/>
      <c r="L547" s="215"/>
      <c r="M547" s="215"/>
      <c r="N547" s="215"/>
    </row>
    <row r="548" spans="1:14">
      <c r="A548" s="215"/>
      <c r="B548" s="215"/>
      <c r="C548" s="215"/>
      <c r="D548" s="215"/>
      <c r="E548" s="215"/>
      <c r="F548" s="215"/>
      <c r="G548" s="215"/>
      <c r="H548" s="215"/>
      <c r="I548" s="215"/>
      <c r="J548" s="215"/>
      <c r="K548" s="215"/>
      <c r="L548" s="215"/>
      <c r="M548" s="215"/>
      <c r="N548" s="215"/>
    </row>
    <row r="549" spans="1:14">
      <c r="A549" s="215"/>
      <c r="B549" s="215"/>
      <c r="C549" s="215"/>
      <c r="D549" s="215"/>
      <c r="E549" s="215"/>
      <c r="F549" s="215"/>
      <c r="G549" s="215"/>
      <c r="H549" s="215"/>
      <c r="I549" s="215"/>
      <c r="J549" s="215"/>
      <c r="K549" s="215"/>
      <c r="L549" s="215"/>
      <c r="M549" s="215"/>
      <c r="N549" s="215"/>
    </row>
    <row r="550" spans="1:14">
      <c r="A550" s="215"/>
      <c r="B550" s="215"/>
      <c r="C550" s="215"/>
      <c r="D550" s="215"/>
      <c r="E550" s="215"/>
      <c r="F550" s="215"/>
      <c r="G550" s="215"/>
      <c r="H550" s="215"/>
      <c r="I550" s="215"/>
      <c r="J550" s="215"/>
      <c r="K550" s="215"/>
      <c r="L550" s="215"/>
      <c r="M550" s="215"/>
      <c r="N550" s="215"/>
    </row>
    <row r="551" spans="1:14">
      <c r="A551" s="215"/>
      <c r="B551" s="215"/>
      <c r="C551" s="215"/>
      <c r="D551" s="215"/>
      <c r="E551" s="215"/>
      <c r="F551" s="215"/>
      <c r="G551" s="215"/>
      <c r="H551" s="215"/>
      <c r="I551" s="215"/>
      <c r="J551" s="215"/>
      <c r="K551" s="215"/>
      <c r="L551" s="215"/>
      <c r="M551" s="215"/>
      <c r="N551" s="215"/>
    </row>
    <row r="552" spans="1:14">
      <c r="A552" s="215"/>
      <c r="B552" s="215"/>
      <c r="C552" s="215"/>
      <c r="D552" s="215"/>
      <c r="E552" s="215"/>
      <c r="F552" s="215"/>
      <c r="G552" s="215"/>
      <c r="H552" s="215"/>
      <c r="I552" s="215"/>
      <c r="J552" s="215"/>
      <c r="K552" s="215"/>
      <c r="L552" s="215"/>
      <c r="M552" s="215"/>
      <c r="N552" s="215"/>
    </row>
    <row r="553" spans="1:14">
      <c r="A553" s="215"/>
      <c r="B553" s="215"/>
      <c r="C553" s="215"/>
      <c r="D553" s="215"/>
      <c r="E553" s="215"/>
      <c r="F553" s="215"/>
      <c r="G553" s="215"/>
      <c r="H553" s="215"/>
      <c r="I553" s="215"/>
      <c r="J553" s="215"/>
      <c r="K553" s="215"/>
      <c r="L553" s="215"/>
      <c r="M553" s="215"/>
      <c r="N553" s="215"/>
    </row>
    <row r="554" spans="1:14">
      <c r="A554" s="215"/>
      <c r="B554" s="215"/>
      <c r="C554" s="215"/>
      <c r="D554" s="215"/>
      <c r="E554" s="215"/>
      <c r="F554" s="215"/>
      <c r="G554" s="215"/>
      <c r="H554" s="215"/>
      <c r="I554" s="215"/>
      <c r="J554" s="215"/>
      <c r="K554" s="215"/>
      <c r="L554" s="215"/>
      <c r="M554" s="215"/>
      <c r="N554" s="215"/>
    </row>
    <row r="555" spans="1:14">
      <c r="A555" s="215"/>
      <c r="B555" s="215"/>
      <c r="C555" s="215"/>
      <c r="D555" s="215"/>
      <c r="E555" s="215"/>
      <c r="F555" s="215"/>
      <c r="G555" s="215"/>
      <c r="H555" s="215"/>
      <c r="I555" s="215"/>
      <c r="J555" s="215"/>
      <c r="K555" s="215"/>
      <c r="L555" s="215"/>
      <c r="M555" s="215"/>
      <c r="N555" s="215"/>
    </row>
    <row r="556" spans="1:14">
      <c r="A556" s="215"/>
      <c r="B556" s="215"/>
      <c r="C556" s="215"/>
      <c r="D556" s="215"/>
      <c r="E556" s="215"/>
      <c r="F556" s="215"/>
      <c r="G556" s="215"/>
      <c r="H556" s="215"/>
      <c r="I556" s="215"/>
      <c r="J556" s="215"/>
      <c r="K556" s="215"/>
      <c r="L556" s="215"/>
      <c r="M556" s="215"/>
      <c r="N556" s="215"/>
    </row>
    <row r="557" spans="1:14">
      <c r="A557" s="215"/>
      <c r="B557" s="215"/>
      <c r="C557" s="215"/>
      <c r="D557" s="215"/>
      <c r="E557" s="215"/>
      <c r="F557" s="215"/>
      <c r="G557" s="215"/>
      <c r="H557" s="215"/>
      <c r="I557" s="215"/>
      <c r="J557" s="215"/>
      <c r="K557" s="215"/>
      <c r="L557" s="215"/>
      <c r="M557" s="215"/>
      <c r="N557" s="215"/>
    </row>
    <row r="558" spans="1:14">
      <c r="A558" s="215"/>
      <c r="B558" s="215"/>
      <c r="C558" s="215"/>
      <c r="D558" s="215"/>
      <c r="E558" s="215"/>
      <c r="F558" s="215"/>
      <c r="G558" s="215"/>
      <c r="H558" s="215"/>
      <c r="I558" s="215"/>
      <c r="J558" s="215"/>
      <c r="K558" s="215"/>
      <c r="L558" s="215"/>
      <c r="M558" s="215"/>
      <c r="N558" s="215"/>
    </row>
    <row r="559" spans="1:14">
      <c r="A559" s="215"/>
      <c r="B559" s="215"/>
      <c r="C559" s="215"/>
      <c r="D559" s="215"/>
      <c r="E559" s="215"/>
      <c r="F559" s="215"/>
      <c r="G559" s="215"/>
      <c r="H559" s="215"/>
      <c r="I559" s="215"/>
      <c r="J559" s="215"/>
      <c r="K559" s="215"/>
      <c r="L559" s="215"/>
      <c r="M559" s="215"/>
      <c r="N559" s="215"/>
    </row>
    <row r="560" spans="1:14">
      <c r="A560" s="215"/>
      <c r="B560" s="215"/>
      <c r="C560" s="215"/>
      <c r="D560" s="215"/>
      <c r="E560" s="215"/>
      <c r="F560" s="215"/>
      <c r="G560" s="215"/>
      <c r="H560" s="215"/>
      <c r="I560" s="215"/>
      <c r="J560" s="215"/>
      <c r="K560" s="215"/>
      <c r="L560" s="215"/>
      <c r="M560" s="215"/>
      <c r="N560" s="215"/>
    </row>
    <row r="561" spans="1:14">
      <c r="A561" s="215"/>
      <c r="B561" s="215"/>
      <c r="C561" s="215"/>
      <c r="D561" s="215"/>
      <c r="E561" s="215"/>
      <c r="F561" s="215"/>
      <c r="G561" s="215"/>
      <c r="H561" s="215"/>
      <c r="I561" s="215"/>
      <c r="J561" s="215"/>
      <c r="K561" s="215"/>
      <c r="L561" s="215"/>
      <c r="M561" s="215"/>
      <c r="N561" s="215"/>
    </row>
    <row r="562" spans="1:14">
      <c r="A562" s="215"/>
      <c r="B562" s="215"/>
      <c r="C562" s="215"/>
      <c r="D562" s="215"/>
      <c r="E562" s="215"/>
      <c r="F562" s="215"/>
      <c r="G562" s="215"/>
      <c r="H562" s="215"/>
      <c r="I562" s="215"/>
      <c r="J562" s="215"/>
      <c r="K562" s="215"/>
      <c r="L562" s="215"/>
      <c r="M562" s="215"/>
      <c r="N562" s="215"/>
    </row>
    <row r="563" spans="1:14">
      <c r="A563" s="215"/>
      <c r="B563" s="215"/>
      <c r="C563" s="215"/>
      <c r="D563" s="215"/>
      <c r="E563" s="215"/>
      <c r="F563" s="215"/>
      <c r="G563" s="215"/>
      <c r="H563" s="215"/>
      <c r="I563" s="215"/>
      <c r="J563" s="215"/>
      <c r="K563" s="215"/>
      <c r="L563" s="215"/>
      <c r="M563" s="215"/>
      <c r="N563" s="215"/>
    </row>
    <row r="564" spans="1:14">
      <c r="A564" s="215"/>
      <c r="B564" s="215"/>
      <c r="C564" s="215"/>
      <c r="D564" s="215"/>
      <c r="E564" s="215"/>
      <c r="F564" s="215"/>
      <c r="G564" s="215"/>
      <c r="H564" s="215"/>
      <c r="I564" s="215"/>
      <c r="J564" s="215"/>
      <c r="K564" s="215"/>
      <c r="L564" s="215"/>
      <c r="M564" s="215"/>
      <c r="N564" s="215"/>
    </row>
    <row r="565" spans="1:14">
      <c r="A565" s="215"/>
      <c r="B565" s="215"/>
      <c r="C565" s="215"/>
      <c r="D565" s="215"/>
      <c r="E565" s="215"/>
      <c r="F565" s="215"/>
      <c r="G565" s="215"/>
      <c r="H565" s="215"/>
      <c r="I565" s="215"/>
      <c r="J565" s="215"/>
      <c r="K565" s="215"/>
      <c r="L565" s="215"/>
      <c r="M565" s="215"/>
      <c r="N565" s="215"/>
    </row>
    <row r="566" spans="1:14">
      <c r="A566" s="215"/>
      <c r="B566" s="215"/>
      <c r="C566" s="215"/>
      <c r="D566" s="215"/>
      <c r="E566" s="215"/>
      <c r="F566" s="215"/>
      <c r="G566" s="215"/>
      <c r="H566" s="215"/>
      <c r="I566" s="215"/>
      <c r="J566" s="215"/>
      <c r="K566" s="215"/>
      <c r="L566" s="215"/>
      <c r="M566" s="215"/>
      <c r="N566" s="215"/>
    </row>
    <row r="567" spans="1:14">
      <c r="A567" s="215"/>
      <c r="B567" s="215"/>
      <c r="C567" s="215"/>
      <c r="D567" s="215"/>
      <c r="E567" s="215"/>
      <c r="F567" s="215"/>
      <c r="G567" s="215"/>
      <c r="H567" s="215"/>
      <c r="I567" s="215"/>
      <c r="J567" s="215"/>
      <c r="K567" s="215"/>
      <c r="L567" s="215"/>
      <c r="M567" s="215"/>
      <c r="N567" s="215"/>
    </row>
    <row r="568" spans="1:14">
      <c r="A568" s="215"/>
      <c r="B568" s="215"/>
      <c r="C568" s="215"/>
      <c r="D568" s="215"/>
      <c r="E568" s="215"/>
      <c r="F568" s="215"/>
      <c r="G568" s="215"/>
      <c r="H568" s="215"/>
      <c r="I568" s="215"/>
      <c r="J568" s="215"/>
      <c r="K568" s="215"/>
      <c r="L568" s="215"/>
      <c r="M568" s="215"/>
      <c r="N568" s="215"/>
    </row>
    <row r="569" spans="1:14">
      <c r="A569" s="215"/>
      <c r="B569" s="215"/>
      <c r="C569" s="215"/>
      <c r="D569" s="215"/>
      <c r="E569" s="215"/>
      <c r="F569" s="215"/>
      <c r="G569" s="215"/>
      <c r="H569" s="215"/>
      <c r="I569" s="215"/>
      <c r="J569" s="215"/>
      <c r="K569" s="215"/>
      <c r="L569" s="215"/>
      <c r="M569" s="215"/>
      <c r="N569" s="215"/>
    </row>
    <row r="570" spans="1:14">
      <c r="A570" s="215"/>
      <c r="B570" s="215"/>
      <c r="C570" s="215"/>
      <c r="D570" s="215"/>
      <c r="E570" s="215"/>
      <c r="F570" s="215"/>
      <c r="G570" s="215"/>
      <c r="H570" s="215"/>
      <c r="I570" s="215"/>
      <c r="J570" s="215"/>
      <c r="K570" s="215"/>
      <c r="L570" s="215"/>
      <c r="M570" s="215"/>
      <c r="N570" s="215"/>
    </row>
    <row r="571" spans="1:14">
      <c r="A571" s="215"/>
      <c r="B571" s="215"/>
      <c r="C571" s="215"/>
      <c r="D571" s="215"/>
      <c r="E571" s="215"/>
      <c r="F571" s="215"/>
      <c r="G571" s="215"/>
      <c r="H571" s="215"/>
      <c r="I571" s="215"/>
      <c r="J571" s="215"/>
      <c r="K571" s="215"/>
      <c r="L571" s="215"/>
      <c r="M571" s="215"/>
      <c r="N571" s="215"/>
    </row>
    <row r="572" spans="1:14">
      <c r="A572" s="215"/>
      <c r="B572" s="215"/>
      <c r="C572" s="215"/>
      <c r="D572" s="215"/>
      <c r="E572" s="215"/>
      <c r="F572" s="215"/>
      <c r="G572" s="215"/>
      <c r="H572" s="215"/>
      <c r="I572" s="215"/>
      <c r="J572" s="215"/>
      <c r="K572" s="215"/>
      <c r="L572" s="215"/>
      <c r="M572" s="215"/>
      <c r="N572" s="215"/>
    </row>
    <row r="573" spans="1:14">
      <c r="A573" s="215"/>
      <c r="B573" s="215"/>
      <c r="C573" s="215"/>
      <c r="D573" s="215"/>
      <c r="E573" s="215"/>
      <c r="F573" s="215"/>
      <c r="G573" s="215"/>
      <c r="H573" s="215"/>
      <c r="I573" s="215"/>
      <c r="J573" s="215"/>
      <c r="K573" s="215"/>
      <c r="L573" s="215"/>
      <c r="M573" s="215"/>
      <c r="N573" s="215"/>
    </row>
    <row r="574" spans="1:14">
      <c r="A574" s="215"/>
      <c r="B574" s="215"/>
      <c r="C574" s="215"/>
      <c r="D574" s="215"/>
      <c r="E574" s="215"/>
      <c r="F574" s="215"/>
      <c r="G574" s="215"/>
      <c r="H574" s="215"/>
      <c r="I574" s="215"/>
      <c r="J574" s="215"/>
      <c r="K574" s="215"/>
      <c r="L574" s="215"/>
      <c r="M574" s="215"/>
      <c r="N574" s="215"/>
    </row>
    <row r="575" spans="1:14">
      <c r="A575" s="215"/>
      <c r="B575" s="215"/>
      <c r="C575" s="215"/>
      <c r="D575" s="215"/>
      <c r="E575" s="215"/>
      <c r="F575" s="215"/>
      <c r="G575" s="215"/>
      <c r="H575" s="215"/>
      <c r="I575" s="215"/>
      <c r="J575" s="215"/>
      <c r="K575" s="215"/>
      <c r="L575" s="215"/>
      <c r="M575" s="215"/>
      <c r="N575" s="215"/>
    </row>
    <row r="576" spans="1:14">
      <c r="A576" s="215"/>
      <c r="B576" s="215"/>
      <c r="C576" s="215"/>
      <c r="D576" s="215"/>
      <c r="E576" s="215"/>
      <c r="F576" s="215"/>
      <c r="G576" s="215"/>
      <c r="H576" s="215"/>
      <c r="I576" s="215"/>
      <c r="J576" s="215"/>
      <c r="K576" s="215"/>
      <c r="L576" s="215"/>
      <c r="M576" s="215"/>
      <c r="N576" s="215"/>
    </row>
    <row r="577" spans="1:14">
      <c r="A577" s="215"/>
      <c r="B577" s="215"/>
      <c r="C577" s="215"/>
      <c r="D577" s="215"/>
      <c r="E577" s="215"/>
      <c r="F577" s="215"/>
      <c r="G577" s="215"/>
      <c r="H577" s="215"/>
      <c r="I577" s="215"/>
      <c r="J577" s="215"/>
      <c r="K577" s="215"/>
      <c r="L577" s="215"/>
      <c r="M577" s="215"/>
      <c r="N577" s="215"/>
    </row>
    <row r="578" spans="1:14">
      <c r="A578" s="215"/>
      <c r="B578" s="215"/>
      <c r="C578" s="215"/>
      <c r="D578" s="215"/>
      <c r="E578" s="215"/>
      <c r="F578" s="215"/>
      <c r="G578" s="215"/>
      <c r="H578" s="215"/>
      <c r="I578" s="215"/>
      <c r="J578" s="215"/>
      <c r="K578" s="215"/>
      <c r="L578" s="215"/>
      <c r="M578" s="215"/>
      <c r="N578" s="215"/>
    </row>
    <row r="579" spans="1:14">
      <c r="A579" s="215"/>
      <c r="B579" s="215"/>
      <c r="C579" s="215"/>
      <c r="D579" s="215"/>
      <c r="E579" s="215"/>
      <c r="F579" s="215"/>
      <c r="G579" s="215"/>
      <c r="H579" s="215"/>
      <c r="I579" s="215"/>
      <c r="J579" s="215"/>
      <c r="K579" s="215"/>
      <c r="L579" s="215"/>
      <c r="M579" s="215"/>
      <c r="N579" s="215"/>
    </row>
    <row r="580" spans="1:14">
      <c r="A580" s="215"/>
      <c r="B580" s="215"/>
      <c r="C580" s="215"/>
      <c r="D580" s="215"/>
      <c r="E580" s="215"/>
      <c r="F580" s="215"/>
      <c r="G580" s="215"/>
      <c r="H580" s="215"/>
      <c r="I580" s="215"/>
      <c r="J580" s="215"/>
      <c r="K580" s="215"/>
      <c r="L580" s="215"/>
      <c r="M580" s="215"/>
      <c r="N580" s="215"/>
    </row>
    <row r="581" spans="1:14">
      <c r="A581" s="215"/>
      <c r="B581" s="215"/>
      <c r="C581" s="215"/>
      <c r="D581" s="215"/>
      <c r="E581" s="215"/>
      <c r="F581" s="215"/>
      <c r="G581" s="215"/>
      <c r="H581" s="215"/>
      <c r="I581" s="215"/>
      <c r="J581" s="215"/>
      <c r="K581" s="215"/>
      <c r="L581" s="215"/>
      <c r="M581" s="215"/>
      <c r="N581" s="215"/>
    </row>
    <row r="582" spans="1:14">
      <c r="A582" s="215"/>
      <c r="B582" s="215"/>
      <c r="C582" s="215"/>
      <c r="D582" s="215"/>
      <c r="E582" s="215"/>
      <c r="F582" s="215"/>
      <c r="G582" s="215"/>
      <c r="H582" s="215"/>
      <c r="I582" s="215"/>
      <c r="J582" s="215"/>
      <c r="K582" s="215"/>
      <c r="L582" s="215"/>
      <c r="M582" s="215"/>
      <c r="N582" s="215"/>
    </row>
    <row r="583" spans="1:14">
      <c r="A583" s="215"/>
      <c r="B583" s="215"/>
      <c r="C583" s="215"/>
      <c r="D583" s="215"/>
      <c r="E583" s="215"/>
      <c r="F583" s="215"/>
      <c r="G583" s="215"/>
      <c r="H583" s="215"/>
      <c r="I583" s="215"/>
      <c r="J583" s="215"/>
      <c r="K583" s="215"/>
      <c r="L583" s="215"/>
      <c r="M583" s="215"/>
      <c r="N583" s="215"/>
    </row>
    <row r="584" spans="1:14">
      <c r="A584" s="215"/>
      <c r="B584" s="215"/>
      <c r="C584" s="215"/>
      <c r="D584" s="215"/>
      <c r="E584" s="215"/>
      <c r="F584" s="215"/>
      <c r="G584" s="215"/>
      <c r="H584" s="215"/>
      <c r="I584" s="215"/>
      <c r="J584" s="215"/>
      <c r="K584" s="215"/>
      <c r="L584" s="215"/>
      <c r="M584" s="215"/>
      <c r="N584" s="215"/>
    </row>
    <row r="585" spans="1:14">
      <c r="A585" s="215"/>
      <c r="B585" s="215"/>
      <c r="C585" s="215"/>
      <c r="D585" s="215"/>
      <c r="E585" s="215"/>
      <c r="F585" s="215"/>
      <c r="G585" s="215"/>
      <c r="H585" s="215"/>
      <c r="I585" s="215"/>
      <c r="J585" s="215"/>
      <c r="K585" s="215"/>
      <c r="L585" s="215"/>
      <c r="M585" s="215"/>
      <c r="N585" s="215"/>
    </row>
    <row r="586" spans="1:14">
      <c r="A586" s="215"/>
      <c r="B586" s="215"/>
      <c r="C586" s="215"/>
      <c r="D586" s="215"/>
      <c r="E586" s="215"/>
      <c r="F586" s="215"/>
      <c r="G586" s="215"/>
      <c r="H586" s="215"/>
      <c r="I586" s="215"/>
      <c r="J586" s="215"/>
      <c r="K586" s="215"/>
      <c r="L586" s="215"/>
      <c r="M586" s="215"/>
      <c r="N586" s="215"/>
    </row>
    <row r="587" spans="1:14">
      <c r="A587" s="215"/>
      <c r="B587" s="215"/>
      <c r="C587" s="215"/>
      <c r="D587" s="215"/>
      <c r="E587" s="215"/>
      <c r="F587" s="215"/>
      <c r="G587" s="215"/>
      <c r="H587" s="215"/>
      <c r="I587" s="215"/>
      <c r="J587" s="215"/>
      <c r="K587" s="215"/>
      <c r="L587" s="215"/>
      <c r="M587" s="215"/>
      <c r="N587" s="215"/>
    </row>
    <row r="588" spans="1:14">
      <c r="A588" s="215"/>
      <c r="B588" s="215"/>
      <c r="C588" s="215"/>
      <c r="D588" s="215"/>
      <c r="E588" s="215"/>
      <c r="F588" s="215"/>
      <c r="G588" s="215"/>
      <c r="H588" s="215"/>
      <c r="I588" s="215"/>
      <c r="J588" s="215"/>
      <c r="K588" s="215"/>
      <c r="L588" s="215"/>
      <c r="M588" s="215"/>
      <c r="N588" s="215"/>
    </row>
    <row r="589" spans="1:14">
      <c r="A589" s="215"/>
      <c r="B589" s="215"/>
      <c r="C589" s="215"/>
      <c r="D589" s="215"/>
      <c r="E589" s="215"/>
      <c r="F589" s="215"/>
      <c r="G589" s="215"/>
      <c r="H589" s="215"/>
      <c r="I589" s="215"/>
      <c r="J589" s="215"/>
      <c r="K589" s="215"/>
      <c r="L589" s="215"/>
      <c r="M589" s="215"/>
      <c r="N589" s="215"/>
    </row>
    <row r="590" spans="1:14">
      <c r="A590" s="215"/>
      <c r="B590" s="215"/>
      <c r="C590" s="215"/>
      <c r="D590" s="215"/>
      <c r="E590" s="215"/>
      <c r="F590" s="215"/>
      <c r="G590" s="215"/>
      <c r="H590" s="215"/>
      <c r="I590" s="215"/>
      <c r="J590" s="215"/>
      <c r="K590" s="215"/>
      <c r="L590" s="215"/>
      <c r="M590" s="215"/>
      <c r="N590" s="215"/>
    </row>
    <row r="591" spans="1:14">
      <c r="A591" s="215"/>
      <c r="B591" s="215"/>
      <c r="C591" s="215"/>
      <c r="D591" s="215"/>
      <c r="E591" s="215"/>
      <c r="F591" s="215"/>
      <c r="G591" s="215"/>
      <c r="H591" s="215"/>
      <c r="I591" s="215"/>
      <c r="J591" s="215"/>
      <c r="K591" s="215"/>
      <c r="L591" s="215"/>
      <c r="M591" s="215"/>
      <c r="N591" s="215"/>
    </row>
    <row r="592" spans="1:14">
      <c r="A592" s="215"/>
      <c r="B592" s="215"/>
      <c r="C592" s="215"/>
      <c r="D592" s="215"/>
      <c r="E592" s="215"/>
      <c r="F592" s="215"/>
      <c r="G592" s="215"/>
      <c r="H592" s="215"/>
      <c r="I592" s="215"/>
      <c r="J592" s="215"/>
      <c r="K592" s="215"/>
      <c r="L592" s="215"/>
      <c r="M592" s="215"/>
      <c r="N592" s="215"/>
    </row>
    <row r="593" spans="1:14">
      <c r="A593" s="215"/>
      <c r="B593" s="215"/>
      <c r="C593" s="215"/>
      <c r="D593" s="215"/>
      <c r="E593" s="215"/>
      <c r="F593" s="215"/>
      <c r="G593" s="215"/>
      <c r="H593" s="215"/>
      <c r="I593" s="215"/>
      <c r="J593" s="215"/>
      <c r="K593" s="215"/>
      <c r="L593" s="215"/>
      <c r="M593" s="215"/>
      <c r="N593" s="215"/>
    </row>
    <row r="594" spans="1:14">
      <c r="A594" s="215"/>
      <c r="B594" s="215"/>
      <c r="C594" s="215"/>
      <c r="D594" s="215"/>
      <c r="E594" s="215"/>
      <c r="F594" s="215"/>
      <c r="G594" s="215"/>
      <c r="H594" s="215"/>
      <c r="I594" s="215"/>
      <c r="J594" s="215"/>
      <c r="K594" s="215"/>
      <c r="L594" s="215"/>
      <c r="M594" s="215"/>
      <c r="N594" s="215"/>
    </row>
    <row r="595" spans="1:14">
      <c r="A595" s="215"/>
      <c r="B595" s="215"/>
      <c r="C595" s="215"/>
      <c r="D595" s="215"/>
      <c r="E595" s="215"/>
      <c r="F595" s="215"/>
      <c r="G595" s="215"/>
      <c r="H595" s="215"/>
      <c r="I595" s="215"/>
      <c r="J595" s="215"/>
      <c r="K595" s="215"/>
      <c r="L595" s="215"/>
      <c r="M595" s="215"/>
      <c r="N595" s="215"/>
    </row>
    <row r="596" spans="1:14">
      <c r="A596" s="215"/>
      <c r="B596" s="215"/>
      <c r="C596" s="215"/>
      <c r="D596" s="215"/>
      <c r="E596" s="215"/>
      <c r="F596" s="215"/>
      <c r="G596" s="215"/>
      <c r="H596" s="215"/>
      <c r="I596" s="215"/>
      <c r="J596" s="215"/>
      <c r="K596" s="215"/>
      <c r="L596" s="215"/>
      <c r="M596" s="215"/>
      <c r="N596" s="215"/>
    </row>
    <row r="597" spans="1:14">
      <c r="A597" s="215"/>
      <c r="B597" s="215"/>
      <c r="C597" s="215"/>
      <c r="D597" s="215"/>
      <c r="E597" s="215"/>
      <c r="F597" s="215"/>
      <c r="G597" s="215"/>
      <c r="H597" s="215"/>
      <c r="I597" s="215"/>
      <c r="J597" s="215"/>
      <c r="K597" s="215"/>
      <c r="L597" s="215"/>
      <c r="M597" s="215"/>
      <c r="N597" s="215"/>
    </row>
    <row r="598" spans="1:14">
      <c r="A598" s="215"/>
      <c r="B598" s="215"/>
      <c r="C598" s="215"/>
      <c r="D598" s="215"/>
      <c r="E598" s="215"/>
      <c r="F598" s="215"/>
      <c r="G598" s="215"/>
      <c r="H598" s="215"/>
      <c r="I598" s="215"/>
      <c r="J598" s="215"/>
      <c r="K598" s="215"/>
      <c r="L598" s="215"/>
      <c r="M598" s="215"/>
      <c r="N598" s="215"/>
    </row>
    <row r="599" spans="1:14">
      <c r="A599" s="215"/>
      <c r="B599" s="215"/>
      <c r="C599" s="215"/>
      <c r="D599" s="215"/>
      <c r="E599" s="215"/>
      <c r="F599" s="215"/>
      <c r="G599" s="215"/>
      <c r="H599" s="215"/>
      <c r="I599" s="215"/>
      <c r="J599" s="215"/>
      <c r="K599" s="215"/>
      <c r="L599" s="215"/>
      <c r="M599" s="215"/>
      <c r="N599" s="215"/>
    </row>
    <row r="600" spans="1:14">
      <c r="A600" s="215"/>
      <c r="B600" s="215"/>
      <c r="C600" s="215"/>
      <c r="D600" s="215"/>
      <c r="E600" s="215"/>
      <c r="F600" s="215"/>
      <c r="G600" s="215"/>
      <c r="H600" s="215"/>
      <c r="I600" s="215"/>
      <c r="J600" s="215"/>
      <c r="K600" s="215"/>
      <c r="L600" s="215"/>
      <c r="M600" s="215"/>
      <c r="N600" s="215"/>
    </row>
    <row r="601" spans="1:14">
      <c r="A601" s="215"/>
      <c r="B601" s="215"/>
      <c r="C601" s="215"/>
      <c r="D601" s="215"/>
      <c r="E601" s="215"/>
      <c r="F601" s="215"/>
      <c r="G601" s="215"/>
      <c r="H601" s="215"/>
      <c r="I601" s="215"/>
      <c r="J601" s="215"/>
      <c r="K601" s="215"/>
      <c r="L601" s="215"/>
      <c r="M601" s="215"/>
      <c r="N601" s="215"/>
    </row>
    <row r="602" spans="1:14">
      <c r="A602" s="215"/>
      <c r="B602" s="215"/>
      <c r="C602" s="215"/>
      <c r="D602" s="215"/>
      <c r="E602" s="215"/>
      <c r="F602" s="215"/>
      <c r="G602" s="215"/>
      <c r="H602" s="215"/>
      <c r="I602" s="215"/>
      <c r="J602" s="215"/>
      <c r="K602" s="215"/>
      <c r="L602" s="215"/>
      <c r="M602" s="215"/>
      <c r="N602" s="215"/>
    </row>
    <row r="603" spans="1:14">
      <c r="A603" s="215"/>
      <c r="B603" s="215"/>
      <c r="C603" s="215"/>
      <c r="D603" s="215"/>
      <c r="E603" s="215"/>
      <c r="F603" s="215"/>
      <c r="G603" s="215"/>
      <c r="H603" s="215"/>
      <c r="I603" s="215"/>
      <c r="J603" s="215"/>
      <c r="K603" s="215"/>
      <c r="L603" s="215"/>
      <c r="M603" s="215"/>
      <c r="N603" s="215"/>
    </row>
    <row r="604" spans="1:14">
      <c r="A604" s="215"/>
      <c r="B604" s="215"/>
      <c r="C604" s="215"/>
      <c r="D604" s="215"/>
      <c r="E604" s="215"/>
      <c r="F604" s="215"/>
      <c r="G604" s="215"/>
      <c r="H604" s="215"/>
      <c r="I604" s="215"/>
      <c r="J604" s="215"/>
      <c r="K604" s="215"/>
      <c r="L604" s="215"/>
      <c r="M604" s="215"/>
      <c r="N604" s="215"/>
    </row>
    <row r="605" spans="1:14">
      <c r="A605" s="215"/>
      <c r="B605" s="215"/>
      <c r="C605" s="215"/>
      <c r="D605" s="215"/>
      <c r="E605" s="215"/>
      <c r="F605" s="215"/>
      <c r="G605" s="215"/>
      <c r="H605" s="215"/>
      <c r="I605" s="215"/>
      <c r="J605" s="215"/>
      <c r="K605" s="215"/>
      <c r="L605" s="215"/>
      <c r="M605" s="215"/>
      <c r="N605" s="215"/>
    </row>
    <row r="606" spans="1:14">
      <c r="A606" s="215"/>
      <c r="B606" s="215"/>
      <c r="C606" s="215"/>
      <c r="D606" s="215"/>
      <c r="E606" s="215"/>
      <c r="F606" s="215"/>
      <c r="G606" s="215"/>
      <c r="H606" s="215"/>
      <c r="I606" s="215"/>
      <c r="J606" s="215"/>
      <c r="K606" s="215"/>
      <c r="L606" s="215"/>
      <c r="M606" s="215"/>
      <c r="N606" s="215"/>
    </row>
    <row r="607" spans="1:14">
      <c r="A607" s="215"/>
      <c r="B607" s="215"/>
      <c r="C607" s="215"/>
      <c r="D607" s="215"/>
      <c r="E607" s="215"/>
      <c r="F607" s="215"/>
      <c r="G607" s="215"/>
      <c r="H607" s="215"/>
      <c r="I607" s="215"/>
      <c r="J607" s="215"/>
      <c r="K607" s="215"/>
      <c r="L607" s="215"/>
      <c r="M607" s="215"/>
      <c r="N607" s="215"/>
    </row>
    <row r="608" spans="1:14">
      <c r="A608" s="215"/>
      <c r="B608" s="215"/>
      <c r="C608" s="215"/>
      <c r="D608" s="215"/>
      <c r="E608" s="215"/>
      <c r="F608" s="215"/>
      <c r="G608" s="215"/>
      <c r="H608" s="215"/>
      <c r="I608" s="215"/>
      <c r="J608" s="215"/>
      <c r="K608" s="215"/>
      <c r="L608" s="215"/>
      <c r="M608" s="215"/>
      <c r="N608" s="215"/>
    </row>
    <row r="609" spans="1:14">
      <c r="A609" s="215"/>
      <c r="B609" s="215"/>
      <c r="C609" s="215"/>
      <c r="D609" s="215"/>
      <c r="E609" s="215"/>
      <c r="F609" s="215"/>
      <c r="G609" s="215"/>
      <c r="H609" s="215"/>
      <c r="I609" s="215"/>
      <c r="J609" s="215"/>
      <c r="K609" s="215"/>
      <c r="L609" s="215"/>
      <c r="M609" s="215"/>
      <c r="N609" s="215"/>
    </row>
    <row r="610" spans="1:14">
      <c r="A610" s="215"/>
      <c r="B610" s="215"/>
      <c r="C610" s="215"/>
      <c r="D610" s="215"/>
      <c r="E610" s="215"/>
      <c r="F610" s="215"/>
      <c r="G610" s="215"/>
      <c r="H610" s="215"/>
      <c r="I610" s="215"/>
      <c r="J610" s="215"/>
      <c r="K610" s="215"/>
      <c r="L610" s="215"/>
      <c r="M610" s="215"/>
      <c r="N610" s="215"/>
    </row>
    <row r="611" spans="1:14">
      <c r="A611" s="215"/>
      <c r="B611" s="215"/>
      <c r="C611" s="215"/>
      <c r="D611" s="215"/>
      <c r="E611" s="215"/>
      <c r="F611" s="215"/>
      <c r="G611" s="215"/>
      <c r="H611" s="215"/>
      <c r="I611" s="215"/>
      <c r="J611" s="215"/>
      <c r="K611" s="215"/>
      <c r="L611" s="215"/>
      <c r="M611" s="215"/>
      <c r="N611" s="215"/>
    </row>
    <row r="612" spans="1:14">
      <c r="A612" s="215"/>
      <c r="B612" s="215"/>
      <c r="C612" s="215"/>
      <c r="D612" s="215"/>
      <c r="E612" s="215"/>
      <c r="F612" s="215"/>
      <c r="G612" s="215"/>
      <c r="H612" s="215"/>
      <c r="I612" s="215"/>
      <c r="J612" s="215"/>
      <c r="K612" s="215"/>
      <c r="L612" s="215"/>
      <c r="M612" s="215"/>
      <c r="N612" s="215"/>
    </row>
    <row r="613" spans="1:14">
      <c r="A613" s="215"/>
      <c r="B613" s="215"/>
      <c r="C613" s="215"/>
      <c r="D613" s="215"/>
      <c r="E613" s="215"/>
      <c r="F613" s="215"/>
      <c r="G613" s="215"/>
      <c r="H613" s="215"/>
      <c r="I613" s="215"/>
      <c r="J613" s="215"/>
      <c r="K613" s="215"/>
      <c r="L613" s="215"/>
      <c r="M613" s="215"/>
      <c r="N613" s="215"/>
    </row>
    <row r="614" spans="1:14">
      <c r="A614" s="215"/>
      <c r="B614" s="215"/>
      <c r="C614" s="215"/>
      <c r="D614" s="215"/>
      <c r="E614" s="215"/>
      <c r="F614" s="215"/>
      <c r="G614" s="215"/>
      <c r="H614" s="215"/>
      <c r="I614" s="215"/>
      <c r="J614" s="215"/>
      <c r="K614" s="215"/>
      <c r="L614" s="215"/>
      <c r="M614" s="215"/>
      <c r="N614" s="215"/>
    </row>
    <row r="615" spans="1:14">
      <c r="A615" s="215"/>
      <c r="B615" s="215"/>
      <c r="C615" s="215"/>
      <c r="D615" s="215"/>
      <c r="E615" s="215"/>
      <c r="F615" s="215"/>
      <c r="G615" s="215"/>
      <c r="H615" s="215"/>
      <c r="I615" s="215"/>
      <c r="J615" s="215"/>
      <c r="K615" s="215"/>
      <c r="L615" s="215"/>
      <c r="M615" s="215"/>
      <c r="N615" s="215"/>
    </row>
    <row r="616" spans="1:14">
      <c r="A616" s="215"/>
      <c r="B616" s="215"/>
      <c r="C616" s="215"/>
      <c r="D616" s="215"/>
      <c r="E616" s="215"/>
      <c r="F616" s="215"/>
      <c r="G616" s="215"/>
      <c r="H616" s="215"/>
      <c r="I616" s="215"/>
      <c r="J616" s="215"/>
      <c r="K616" s="215"/>
      <c r="L616" s="215"/>
      <c r="M616" s="215"/>
      <c r="N616" s="215"/>
    </row>
    <row r="617" spans="1:14">
      <c r="A617" s="215"/>
      <c r="B617" s="215"/>
      <c r="C617" s="215"/>
      <c r="D617" s="215"/>
      <c r="E617" s="215"/>
      <c r="F617" s="215"/>
      <c r="G617" s="215"/>
      <c r="H617" s="215"/>
      <c r="I617" s="215"/>
      <c r="J617" s="215"/>
      <c r="K617" s="215"/>
      <c r="L617" s="215"/>
      <c r="M617" s="215"/>
      <c r="N617" s="215"/>
    </row>
    <row r="618" spans="1:14">
      <c r="A618" s="215"/>
      <c r="B618" s="215"/>
      <c r="C618" s="215"/>
      <c r="D618" s="215"/>
      <c r="E618" s="215"/>
      <c r="F618" s="215"/>
      <c r="G618" s="215"/>
      <c r="H618" s="215"/>
      <c r="I618" s="215"/>
      <c r="J618" s="215"/>
      <c r="K618" s="215"/>
      <c r="L618" s="215"/>
      <c r="M618" s="215"/>
      <c r="N618" s="215"/>
    </row>
    <row r="619" spans="1:14">
      <c r="A619" s="215"/>
      <c r="B619" s="215"/>
      <c r="C619" s="215"/>
      <c r="D619" s="215"/>
      <c r="E619" s="215"/>
      <c r="F619" s="215"/>
      <c r="G619" s="215"/>
      <c r="H619" s="215"/>
      <c r="I619" s="215"/>
      <c r="J619" s="215"/>
      <c r="K619" s="215"/>
      <c r="L619" s="215"/>
      <c r="M619" s="215"/>
      <c r="N619" s="215"/>
    </row>
    <row r="620" spans="1:14">
      <c r="A620" s="215"/>
      <c r="B620" s="215"/>
      <c r="C620" s="215"/>
      <c r="D620" s="215"/>
      <c r="E620" s="215"/>
      <c r="F620" s="215"/>
      <c r="G620" s="215"/>
      <c r="H620" s="215"/>
      <c r="I620" s="215"/>
      <c r="J620" s="215"/>
      <c r="K620" s="215"/>
      <c r="L620" s="215"/>
      <c r="M620" s="215"/>
      <c r="N620" s="215"/>
    </row>
    <row r="621" spans="1:14">
      <c r="A621" s="215"/>
      <c r="B621" s="215"/>
      <c r="C621" s="215"/>
      <c r="D621" s="215"/>
      <c r="E621" s="215"/>
      <c r="F621" s="215"/>
      <c r="G621" s="215"/>
      <c r="H621" s="215"/>
      <c r="I621" s="215"/>
      <c r="J621" s="215"/>
      <c r="K621" s="215"/>
      <c r="L621" s="215"/>
      <c r="M621" s="215"/>
      <c r="N621" s="215"/>
    </row>
    <row r="622" spans="1:14">
      <c r="A622" s="215"/>
      <c r="B622" s="215"/>
      <c r="C622" s="215"/>
      <c r="D622" s="215"/>
      <c r="E622" s="215"/>
      <c r="F622" s="215"/>
      <c r="G622" s="215"/>
      <c r="H622" s="215"/>
      <c r="I622" s="215"/>
      <c r="J622" s="215"/>
      <c r="K622" s="215"/>
      <c r="L622" s="215"/>
      <c r="M622" s="215"/>
      <c r="N622" s="215"/>
    </row>
    <row r="623" spans="1:14">
      <c r="A623" s="215"/>
      <c r="B623" s="215"/>
      <c r="C623" s="215"/>
      <c r="D623" s="215"/>
      <c r="E623" s="215"/>
      <c r="F623" s="215"/>
      <c r="G623" s="215"/>
      <c r="H623" s="215"/>
      <c r="I623" s="215"/>
      <c r="J623" s="215"/>
      <c r="K623" s="215"/>
      <c r="L623" s="215"/>
      <c r="M623" s="215"/>
      <c r="N623" s="215"/>
    </row>
    <row r="624" spans="1:14">
      <c r="A624" s="215"/>
      <c r="B624" s="215"/>
      <c r="C624" s="215"/>
      <c r="D624" s="215"/>
      <c r="E624" s="215"/>
      <c r="F624" s="215"/>
      <c r="G624" s="215"/>
      <c r="H624" s="215"/>
      <c r="I624" s="215"/>
      <c r="J624" s="215"/>
      <c r="K624" s="215"/>
      <c r="L624" s="215"/>
      <c r="M624" s="215"/>
      <c r="N624" s="215"/>
    </row>
    <row r="625" spans="1:14">
      <c r="A625" s="215"/>
      <c r="B625" s="215"/>
      <c r="C625" s="215"/>
      <c r="D625" s="215"/>
      <c r="E625" s="215"/>
      <c r="F625" s="215"/>
      <c r="G625" s="215"/>
      <c r="H625" s="215"/>
      <c r="I625" s="215"/>
      <c r="J625" s="215"/>
      <c r="K625" s="215"/>
      <c r="L625" s="215"/>
      <c r="M625" s="215"/>
      <c r="N625" s="215"/>
    </row>
    <row r="626" spans="1:14">
      <c r="A626" s="215"/>
      <c r="B626" s="215"/>
      <c r="C626" s="215"/>
      <c r="D626" s="215"/>
      <c r="E626" s="215"/>
      <c r="F626" s="215"/>
      <c r="G626" s="215"/>
      <c r="H626" s="215"/>
      <c r="I626" s="215"/>
      <c r="J626" s="215"/>
      <c r="K626" s="215"/>
      <c r="L626" s="215"/>
      <c r="M626" s="215"/>
      <c r="N626" s="215"/>
    </row>
    <row r="627" spans="1:14">
      <c r="A627" s="215"/>
      <c r="B627" s="215"/>
      <c r="C627" s="215"/>
      <c r="D627" s="215"/>
      <c r="E627" s="215"/>
      <c r="F627" s="215"/>
      <c r="G627" s="215"/>
      <c r="H627" s="215"/>
      <c r="I627" s="215"/>
      <c r="J627" s="215"/>
      <c r="K627" s="215"/>
      <c r="L627" s="215"/>
      <c r="M627" s="215"/>
      <c r="N627" s="215"/>
    </row>
    <row r="628" spans="1:14">
      <c r="A628" s="215"/>
      <c r="B628" s="215"/>
      <c r="C628" s="215"/>
      <c r="D628" s="215"/>
      <c r="E628" s="215"/>
      <c r="F628" s="215"/>
      <c r="G628" s="215"/>
      <c r="H628" s="215"/>
      <c r="I628" s="215"/>
      <c r="J628" s="215"/>
      <c r="K628" s="215"/>
      <c r="L628" s="215"/>
      <c r="M628" s="215"/>
      <c r="N628" s="215"/>
    </row>
    <row r="629" spans="1:14">
      <c r="A629" s="215"/>
      <c r="B629" s="215"/>
      <c r="C629" s="215"/>
      <c r="D629" s="215"/>
      <c r="E629" s="215"/>
      <c r="F629" s="215"/>
      <c r="G629" s="215"/>
      <c r="H629" s="215"/>
      <c r="I629" s="215"/>
      <c r="J629" s="215"/>
      <c r="K629" s="215"/>
      <c r="L629" s="215"/>
      <c r="M629" s="215"/>
      <c r="N629" s="215"/>
    </row>
    <row r="630" spans="1:14">
      <c r="A630" s="215"/>
      <c r="B630" s="215"/>
      <c r="C630" s="215"/>
      <c r="D630" s="215"/>
      <c r="E630" s="215"/>
      <c r="F630" s="215"/>
      <c r="G630" s="215"/>
      <c r="H630" s="215"/>
      <c r="I630" s="215"/>
      <c r="J630" s="215"/>
      <c r="K630" s="215"/>
      <c r="L630" s="215"/>
      <c r="M630" s="215"/>
      <c r="N630" s="215"/>
    </row>
    <row r="631" spans="1:14">
      <c r="A631" s="215"/>
      <c r="B631" s="215"/>
      <c r="C631" s="215"/>
      <c r="D631" s="215"/>
      <c r="E631" s="215"/>
      <c r="F631" s="215"/>
      <c r="G631" s="215"/>
      <c r="H631" s="215"/>
      <c r="I631" s="215"/>
      <c r="J631" s="215"/>
      <c r="K631" s="215"/>
      <c r="L631" s="215"/>
      <c r="M631" s="215"/>
      <c r="N631" s="215"/>
    </row>
    <row r="632" spans="1:14">
      <c r="A632" s="215"/>
      <c r="B632" s="215"/>
      <c r="C632" s="215"/>
      <c r="D632" s="215"/>
      <c r="E632" s="215"/>
      <c r="F632" s="215"/>
      <c r="G632" s="215"/>
      <c r="H632" s="215"/>
      <c r="I632" s="215"/>
      <c r="J632" s="215"/>
      <c r="K632" s="215"/>
      <c r="L632" s="215"/>
      <c r="M632" s="215"/>
      <c r="N632" s="215"/>
    </row>
    <row r="633" spans="1:14">
      <c r="A633" s="215"/>
      <c r="B633" s="215"/>
      <c r="C633" s="215"/>
      <c r="D633" s="215"/>
      <c r="E633" s="215"/>
      <c r="F633" s="215"/>
      <c r="G633" s="215"/>
      <c r="H633" s="215"/>
      <c r="I633" s="215"/>
      <c r="J633" s="215"/>
      <c r="K633" s="215"/>
      <c r="L633" s="215"/>
      <c r="M633" s="215"/>
      <c r="N633" s="215"/>
    </row>
    <row r="634" spans="1:14">
      <c r="A634" s="215"/>
      <c r="B634" s="215"/>
      <c r="C634" s="215"/>
      <c r="D634" s="215"/>
      <c r="E634" s="215"/>
      <c r="F634" s="215"/>
      <c r="G634" s="215"/>
      <c r="H634" s="215"/>
      <c r="I634" s="215"/>
      <c r="J634" s="215"/>
      <c r="K634" s="215"/>
      <c r="L634" s="215"/>
      <c r="M634" s="215"/>
      <c r="N634" s="215"/>
    </row>
    <row r="635" spans="1:14">
      <c r="A635" s="215"/>
      <c r="B635" s="215"/>
      <c r="C635" s="215"/>
      <c r="D635" s="215"/>
      <c r="E635" s="215"/>
      <c r="F635" s="215"/>
      <c r="G635" s="215"/>
      <c r="H635" s="215"/>
      <c r="I635" s="215"/>
      <c r="J635" s="215"/>
      <c r="K635" s="215"/>
      <c r="L635" s="215"/>
      <c r="M635" s="215"/>
      <c r="N635" s="215"/>
    </row>
    <row r="636" spans="1:14">
      <c r="A636" s="215"/>
      <c r="B636" s="215"/>
      <c r="C636" s="215"/>
      <c r="D636" s="215"/>
      <c r="E636" s="215"/>
      <c r="F636" s="215"/>
      <c r="G636" s="215"/>
      <c r="H636" s="215"/>
      <c r="I636" s="215"/>
      <c r="J636" s="215"/>
      <c r="K636" s="215"/>
      <c r="L636" s="215"/>
      <c r="M636" s="215"/>
      <c r="N636" s="215"/>
    </row>
    <row r="637" spans="1:14">
      <c r="A637" s="215"/>
      <c r="B637" s="215"/>
      <c r="C637" s="215"/>
      <c r="D637" s="215"/>
      <c r="E637" s="215"/>
      <c r="F637" s="215"/>
      <c r="G637" s="215"/>
      <c r="H637" s="215"/>
      <c r="I637" s="215"/>
      <c r="J637" s="215"/>
      <c r="K637" s="215"/>
      <c r="L637" s="215"/>
      <c r="M637" s="215"/>
      <c r="N637" s="215"/>
    </row>
    <row r="638" spans="1:14">
      <c r="A638" s="215"/>
      <c r="B638" s="215"/>
      <c r="C638" s="215"/>
      <c r="D638" s="215"/>
      <c r="E638" s="215"/>
      <c r="F638" s="215"/>
      <c r="G638" s="215"/>
      <c r="H638" s="215"/>
      <c r="I638" s="215"/>
      <c r="J638" s="215"/>
      <c r="K638" s="215"/>
      <c r="L638" s="215"/>
      <c r="M638" s="215"/>
      <c r="N638" s="215"/>
    </row>
    <row r="639" spans="1:14">
      <c r="A639" s="215"/>
      <c r="B639" s="215"/>
      <c r="C639" s="215"/>
      <c r="D639" s="215"/>
      <c r="E639" s="215"/>
      <c r="F639" s="215"/>
      <c r="G639" s="215"/>
      <c r="H639" s="215"/>
      <c r="I639" s="215"/>
      <c r="J639" s="215"/>
      <c r="K639" s="215"/>
      <c r="L639" s="215"/>
      <c r="M639" s="215"/>
      <c r="N639" s="215"/>
    </row>
    <row r="640" spans="1:14">
      <c r="A640" s="215"/>
      <c r="B640" s="215"/>
      <c r="C640" s="215"/>
      <c r="D640" s="215"/>
      <c r="E640" s="215"/>
      <c r="F640" s="215"/>
      <c r="G640" s="215"/>
      <c r="H640" s="215"/>
      <c r="I640" s="215"/>
      <c r="J640" s="215"/>
      <c r="K640" s="215"/>
      <c r="L640" s="215"/>
      <c r="M640" s="215"/>
      <c r="N640" s="215"/>
    </row>
    <row r="641" spans="1:14">
      <c r="A641" s="215"/>
      <c r="B641" s="215"/>
      <c r="C641" s="215"/>
      <c r="D641" s="215"/>
      <c r="E641" s="215"/>
      <c r="F641" s="215"/>
      <c r="G641" s="215"/>
      <c r="H641" s="215"/>
      <c r="I641" s="215"/>
      <c r="J641" s="215"/>
      <c r="K641" s="215"/>
      <c r="L641" s="215"/>
      <c r="M641" s="215"/>
      <c r="N641" s="215"/>
    </row>
    <row r="642" spans="1:14">
      <c r="A642" s="215"/>
      <c r="B642" s="215"/>
      <c r="C642" s="215"/>
      <c r="D642" s="215"/>
      <c r="E642" s="215"/>
      <c r="F642" s="215"/>
      <c r="G642" s="215"/>
      <c r="H642" s="215"/>
      <c r="I642" s="215"/>
      <c r="J642" s="215"/>
      <c r="K642" s="215"/>
      <c r="L642" s="215"/>
      <c r="M642" s="215"/>
      <c r="N642" s="215"/>
    </row>
    <row r="643" spans="1:14">
      <c r="A643" s="215"/>
      <c r="B643" s="215"/>
      <c r="C643" s="215"/>
      <c r="D643" s="215"/>
      <c r="E643" s="215"/>
      <c r="F643" s="215"/>
      <c r="G643" s="215"/>
      <c r="H643" s="215"/>
      <c r="I643" s="215"/>
      <c r="J643" s="215"/>
      <c r="K643" s="215"/>
      <c r="L643" s="215"/>
      <c r="M643" s="215"/>
      <c r="N643" s="215"/>
    </row>
    <row r="644" spans="1:14">
      <c r="A644" s="215"/>
      <c r="B644" s="215"/>
      <c r="C644" s="215"/>
      <c r="D644" s="215"/>
      <c r="E644" s="215"/>
      <c r="F644" s="215"/>
      <c r="G644" s="215"/>
      <c r="H644" s="215"/>
      <c r="I644" s="215"/>
      <c r="J644" s="215"/>
      <c r="K644" s="215"/>
      <c r="L644" s="215"/>
      <c r="M644" s="215"/>
      <c r="N644" s="215"/>
    </row>
    <row r="645" spans="1:14">
      <c r="A645" s="215"/>
      <c r="B645" s="215"/>
      <c r="C645" s="215"/>
      <c r="D645" s="215"/>
      <c r="E645" s="215"/>
      <c r="F645" s="215"/>
      <c r="G645" s="215"/>
      <c r="H645" s="215"/>
      <c r="I645" s="215"/>
      <c r="J645" s="215"/>
      <c r="K645" s="215"/>
      <c r="L645" s="215"/>
      <c r="M645" s="215"/>
      <c r="N645" s="215"/>
    </row>
    <row r="646" spans="1:14">
      <c r="A646" s="215"/>
      <c r="B646" s="215"/>
      <c r="C646" s="215"/>
      <c r="D646" s="215"/>
      <c r="E646" s="215"/>
      <c r="F646" s="215"/>
      <c r="G646" s="215"/>
      <c r="H646" s="215"/>
      <c r="I646" s="215"/>
      <c r="J646" s="215"/>
      <c r="K646" s="215"/>
      <c r="L646" s="215"/>
      <c r="M646" s="215"/>
      <c r="N646" s="215"/>
    </row>
    <row r="647" spans="1:14">
      <c r="A647" s="215"/>
      <c r="B647" s="215"/>
      <c r="C647" s="215"/>
      <c r="D647" s="215"/>
      <c r="E647" s="215"/>
      <c r="F647" s="215"/>
      <c r="G647" s="215"/>
      <c r="H647" s="215"/>
      <c r="I647" s="215"/>
      <c r="J647" s="215"/>
      <c r="K647" s="215"/>
      <c r="L647" s="215"/>
      <c r="M647" s="215"/>
      <c r="N647" s="215"/>
    </row>
    <row r="648" spans="1:14">
      <c r="A648" s="215"/>
      <c r="B648" s="215"/>
      <c r="C648" s="215"/>
      <c r="D648" s="215"/>
      <c r="E648" s="215"/>
      <c r="F648" s="215"/>
      <c r="G648" s="215"/>
      <c r="H648" s="215"/>
      <c r="I648" s="215"/>
      <c r="J648" s="215"/>
      <c r="K648" s="215"/>
      <c r="L648" s="215"/>
      <c r="M648" s="215"/>
      <c r="N648" s="215"/>
    </row>
    <row r="649" spans="1:14">
      <c r="A649" s="215"/>
      <c r="B649" s="215"/>
      <c r="C649" s="215"/>
      <c r="D649" s="215"/>
      <c r="E649" s="215"/>
      <c r="F649" s="215"/>
      <c r="G649" s="215"/>
      <c r="H649" s="215"/>
      <c r="I649" s="215"/>
      <c r="J649" s="215"/>
      <c r="K649" s="215"/>
      <c r="L649" s="215"/>
      <c r="M649" s="215"/>
      <c r="N649" s="215"/>
    </row>
    <row r="650" spans="1:14">
      <c r="A650" s="215"/>
      <c r="B650" s="215"/>
      <c r="C650" s="215"/>
      <c r="D650" s="215"/>
      <c r="E650" s="215"/>
      <c r="F650" s="215"/>
      <c r="G650" s="215"/>
      <c r="H650" s="215"/>
      <c r="I650" s="215"/>
      <c r="J650" s="215"/>
      <c r="K650" s="215"/>
      <c r="L650" s="215"/>
      <c r="M650" s="215"/>
      <c r="N650" s="215"/>
    </row>
    <row r="651" spans="1:14">
      <c r="A651" s="215"/>
      <c r="B651" s="215"/>
      <c r="C651" s="215"/>
      <c r="D651" s="215"/>
      <c r="E651" s="215"/>
      <c r="F651" s="215"/>
      <c r="G651" s="215"/>
      <c r="H651" s="215"/>
      <c r="I651" s="215"/>
      <c r="J651" s="215"/>
      <c r="K651" s="215"/>
      <c r="L651" s="215"/>
      <c r="M651" s="215"/>
      <c r="N651" s="215"/>
    </row>
    <row r="652" spans="1:14">
      <c r="A652" s="215"/>
      <c r="B652" s="215"/>
      <c r="C652" s="215"/>
      <c r="D652" s="215"/>
      <c r="E652" s="215"/>
      <c r="F652" s="215"/>
      <c r="G652" s="215"/>
      <c r="H652" s="215"/>
      <c r="I652" s="215"/>
      <c r="J652" s="215"/>
      <c r="K652" s="215"/>
      <c r="L652" s="215"/>
      <c r="M652" s="215"/>
      <c r="N652" s="215"/>
    </row>
    <row r="653" spans="1:14">
      <c r="A653" s="215"/>
      <c r="B653" s="215"/>
      <c r="C653" s="215"/>
      <c r="D653" s="215"/>
      <c r="E653" s="215"/>
      <c r="F653" s="215"/>
      <c r="G653" s="215"/>
      <c r="H653" s="215"/>
      <c r="I653" s="215"/>
      <c r="J653" s="215"/>
      <c r="K653" s="215"/>
      <c r="L653" s="215"/>
      <c r="M653" s="215"/>
      <c r="N653" s="215"/>
    </row>
    <row r="654" spans="1:14">
      <c r="A654" s="215"/>
      <c r="B654" s="215"/>
      <c r="C654" s="215"/>
      <c r="D654" s="215"/>
      <c r="E654" s="215"/>
      <c r="F654" s="215"/>
      <c r="G654" s="215"/>
      <c r="H654" s="215"/>
      <c r="I654" s="215"/>
      <c r="J654" s="215"/>
      <c r="K654" s="215"/>
      <c r="L654" s="215"/>
      <c r="M654" s="215"/>
      <c r="N654" s="215"/>
    </row>
    <row r="655" spans="1:14">
      <c r="A655" s="215"/>
      <c r="B655" s="215"/>
      <c r="C655" s="215"/>
      <c r="D655" s="215"/>
      <c r="E655" s="215"/>
      <c r="F655" s="215"/>
      <c r="G655" s="215"/>
      <c r="H655" s="215"/>
      <c r="I655" s="215"/>
      <c r="J655" s="215"/>
      <c r="K655" s="215"/>
      <c r="L655" s="215"/>
      <c r="M655" s="215"/>
      <c r="N655" s="215"/>
    </row>
    <row r="656" spans="1:14">
      <c r="A656" s="215"/>
      <c r="B656" s="215"/>
      <c r="C656" s="215"/>
      <c r="D656" s="215"/>
      <c r="E656" s="215"/>
      <c r="F656" s="215"/>
      <c r="G656" s="215"/>
      <c r="H656" s="215"/>
      <c r="I656" s="215"/>
      <c r="J656" s="215"/>
      <c r="K656" s="215"/>
      <c r="L656" s="215"/>
      <c r="M656" s="215"/>
      <c r="N656" s="215"/>
    </row>
    <row r="657" spans="1:14">
      <c r="A657" s="215"/>
      <c r="B657" s="215"/>
      <c r="C657" s="215"/>
      <c r="D657" s="215"/>
      <c r="E657" s="215"/>
      <c r="F657" s="215"/>
      <c r="G657" s="215"/>
      <c r="H657" s="215"/>
      <c r="I657" s="215"/>
      <c r="J657" s="215"/>
      <c r="K657" s="215"/>
      <c r="L657" s="215"/>
      <c r="M657" s="215"/>
      <c r="N657" s="215"/>
    </row>
    <row r="658" spans="1:14">
      <c r="A658" s="215"/>
      <c r="B658" s="215"/>
      <c r="C658" s="215"/>
      <c r="D658" s="215"/>
      <c r="E658" s="215"/>
      <c r="F658" s="215"/>
      <c r="G658" s="215"/>
      <c r="H658" s="215"/>
      <c r="I658" s="215"/>
      <c r="J658" s="215"/>
      <c r="K658" s="215"/>
      <c r="L658" s="215"/>
      <c r="M658" s="215"/>
      <c r="N658" s="215"/>
    </row>
    <row r="659" spans="1:14">
      <c r="A659" s="215"/>
      <c r="B659" s="215"/>
      <c r="C659" s="215"/>
      <c r="D659" s="215"/>
      <c r="E659" s="215"/>
      <c r="F659" s="215"/>
      <c r="G659" s="215"/>
      <c r="H659" s="215"/>
      <c r="I659" s="215"/>
      <c r="J659" s="215"/>
      <c r="K659" s="215"/>
      <c r="L659" s="215"/>
      <c r="M659" s="215"/>
      <c r="N659" s="215"/>
    </row>
    <row r="660" spans="1:14">
      <c r="A660" s="215"/>
      <c r="B660" s="215"/>
      <c r="C660" s="215"/>
      <c r="D660" s="215"/>
      <c r="E660" s="215"/>
      <c r="F660" s="215"/>
      <c r="G660" s="215"/>
      <c r="H660" s="215"/>
      <c r="I660" s="215"/>
      <c r="J660" s="215"/>
      <c r="K660" s="215"/>
      <c r="L660" s="215"/>
      <c r="M660" s="215"/>
      <c r="N660" s="215"/>
    </row>
    <row r="661" spans="1:14">
      <c r="A661" s="215"/>
      <c r="B661" s="215"/>
      <c r="C661" s="215"/>
      <c r="D661" s="215"/>
      <c r="E661" s="215"/>
      <c r="F661" s="215"/>
      <c r="G661" s="215"/>
      <c r="H661" s="215"/>
      <c r="I661" s="215"/>
      <c r="J661" s="215"/>
      <c r="K661" s="215"/>
      <c r="L661" s="215"/>
      <c r="M661" s="215"/>
      <c r="N661" s="215"/>
    </row>
    <row r="662" spans="1:14">
      <c r="A662" s="215"/>
      <c r="B662" s="215"/>
      <c r="C662" s="215"/>
      <c r="D662" s="215"/>
      <c r="E662" s="215"/>
      <c r="F662" s="215"/>
      <c r="G662" s="215"/>
      <c r="H662" s="215"/>
      <c r="I662" s="215"/>
      <c r="J662" s="215"/>
      <c r="K662" s="215"/>
      <c r="L662" s="215"/>
      <c r="M662" s="215"/>
      <c r="N662" s="215"/>
    </row>
    <row r="663" spans="1:14">
      <c r="A663" s="215"/>
      <c r="B663" s="215"/>
      <c r="C663" s="215"/>
      <c r="D663" s="215"/>
      <c r="E663" s="215"/>
      <c r="F663" s="215"/>
      <c r="G663" s="215"/>
      <c r="H663" s="215"/>
      <c r="I663" s="215"/>
      <c r="J663" s="215"/>
      <c r="K663" s="215"/>
      <c r="L663" s="215"/>
      <c r="M663" s="215"/>
      <c r="N663" s="215"/>
    </row>
    <row r="664" spans="1:14">
      <c r="A664" s="215"/>
      <c r="B664" s="215"/>
      <c r="C664" s="215"/>
      <c r="D664" s="215"/>
      <c r="E664" s="215"/>
      <c r="F664" s="215"/>
      <c r="G664" s="215"/>
      <c r="H664" s="215"/>
      <c r="I664" s="215"/>
      <c r="J664" s="215"/>
      <c r="K664" s="215"/>
      <c r="L664" s="215"/>
      <c r="M664" s="215"/>
      <c r="N664" s="215"/>
    </row>
    <row r="665" spans="1:14">
      <c r="A665" s="215"/>
      <c r="B665" s="215"/>
      <c r="C665" s="215"/>
      <c r="D665" s="215"/>
      <c r="E665" s="215"/>
      <c r="F665" s="215"/>
      <c r="G665" s="215"/>
      <c r="H665" s="215"/>
      <c r="I665" s="215"/>
      <c r="J665" s="215"/>
      <c r="K665" s="215"/>
      <c r="L665" s="215"/>
      <c r="M665" s="215"/>
      <c r="N665" s="215"/>
    </row>
    <row r="666" spans="1:14">
      <c r="A666" s="215"/>
      <c r="B666" s="215"/>
      <c r="C666" s="215"/>
      <c r="D666" s="215"/>
      <c r="E666" s="215"/>
      <c r="F666" s="215"/>
      <c r="G666" s="215"/>
      <c r="H666" s="215"/>
      <c r="I666" s="215"/>
      <c r="J666" s="215"/>
      <c r="K666" s="215"/>
      <c r="L666" s="215"/>
      <c r="M666" s="215"/>
      <c r="N666" s="215"/>
    </row>
    <row r="667" spans="1:14">
      <c r="A667" s="215"/>
      <c r="B667" s="215"/>
      <c r="C667" s="215"/>
      <c r="D667" s="215"/>
      <c r="E667" s="215"/>
      <c r="F667" s="215"/>
      <c r="G667" s="215"/>
      <c r="H667" s="215"/>
      <c r="I667" s="215"/>
      <c r="J667" s="215"/>
      <c r="K667" s="215"/>
      <c r="L667" s="215"/>
      <c r="M667" s="215"/>
      <c r="N667" s="215"/>
    </row>
    <row r="668" spans="1:14">
      <c r="A668" s="215"/>
      <c r="B668" s="215"/>
      <c r="C668" s="215"/>
      <c r="D668" s="215"/>
      <c r="E668" s="215"/>
      <c r="F668" s="215"/>
      <c r="G668" s="215"/>
      <c r="H668" s="215"/>
      <c r="I668" s="215"/>
      <c r="J668" s="215"/>
      <c r="K668" s="215"/>
      <c r="L668" s="215"/>
      <c r="M668" s="215"/>
      <c r="N668" s="215"/>
    </row>
    <row r="669" spans="1:14">
      <c r="A669" s="215"/>
      <c r="B669" s="215"/>
      <c r="C669" s="215"/>
      <c r="D669" s="215"/>
      <c r="E669" s="215"/>
      <c r="F669" s="215"/>
      <c r="G669" s="215"/>
      <c r="H669" s="215"/>
      <c r="I669" s="215"/>
      <c r="J669" s="215"/>
      <c r="K669" s="215"/>
      <c r="L669" s="215"/>
      <c r="M669" s="215"/>
      <c r="N669" s="215"/>
    </row>
    <row r="670" spans="1:14">
      <c r="A670" s="215"/>
      <c r="B670" s="215"/>
      <c r="C670" s="215"/>
      <c r="D670" s="215"/>
      <c r="E670" s="215"/>
      <c r="F670" s="215"/>
      <c r="G670" s="215"/>
      <c r="H670" s="215"/>
      <c r="I670" s="215"/>
      <c r="J670" s="215"/>
      <c r="K670" s="215"/>
      <c r="L670" s="215"/>
      <c r="M670" s="215"/>
      <c r="N670" s="215"/>
    </row>
    <row r="671" spans="1:14">
      <c r="A671" s="215"/>
      <c r="B671" s="215"/>
      <c r="C671" s="215"/>
      <c r="D671" s="215"/>
      <c r="E671" s="215"/>
      <c r="F671" s="215"/>
      <c r="G671" s="215"/>
      <c r="H671" s="215"/>
      <c r="I671" s="215"/>
      <c r="J671" s="215"/>
      <c r="K671" s="215"/>
      <c r="L671" s="215"/>
      <c r="M671" s="215"/>
      <c r="N671" s="215"/>
    </row>
    <row r="672" spans="1:14">
      <c r="A672" s="215"/>
      <c r="B672" s="215"/>
      <c r="C672" s="215"/>
      <c r="D672" s="215"/>
      <c r="E672" s="215"/>
      <c r="F672" s="215"/>
      <c r="G672" s="215"/>
      <c r="H672" s="215"/>
      <c r="I672" s="215"/>
      <c r="J672" s="215"/>
      <c r="K672" s="215"/>
      <c r="L672" s="215"/>
      <c r="M672" s="215"/>
      <c r="N672" s="215"/>
    </row>
    <row r="673" spans="1:14">
      <c r="A673" s="215"/>
      <c r="B673" s="215"/>
      <c r="C673" s="215"/>
      <c r="D673" s="215"/>
      <c r="E673" s="215"/>
      <c r="F673" s="215"/>
      <c r="G673" s="215"/>
      <c r="H673" s="215"/>
      <c r="I673" s="215"/>
      <c r="J673" s="215"/>
      <c r="K673" s="215"/>
      <c r="L673" s="215"/>
      <c r="M673" s="215"/>
      <c r="N673" s="215"/>
    </row>
    <row r="674" spans="1:14">
      <c r="A674" s="215"/>
      <c r="B674" s="215"/>
      <c r="C674" s="215"/>
      <c r="D674" s="215"/>
      <c r="E674" s="215"/>
      <c r="F674" s="215"/>
      <c r="G674" s="215"/>
      <c r="H674" s="215"/>
      <c r="I674" s="215"/>
      <c r="J674" s="215"/>
      <c r="K674" s="215"/>
      <c r="L674" s="215"/>
      <c r="M674" s="215"/>
      <c r="N674" s="215"/>
    </row>
    <row r="675" spans="1:14">
      <c r="A675" s="215"/>
      <c r="B675" s="215"/>
      <c r="C675" s="215"/>
      <c r="D675" s="215"/>
      <c r="E675" s="215"/>
      <c r="F675" s="215"/>
      <c r="G675" s="215"/>
      <c r="H675" s="215"/>
      <c r="I675" s="215"/>
      <c r="J675" s="215"/>
      <c r="K675" s="215"/>
      <c r="L675" s="215"/>
      <c r="M675" s="215"/>
      <c r="N675" s="215"/>
    </row>
    <row r="676" spans="1:14">
      <c r="A676" s="215"/>
      <c r="B676" s="215"/>
      <c r="C676" s="215"/>
      <c r="D676" s="215"/>
      <c r="E676" s="215"/>
      <c r="F676" s="215"/>
      <c r="G676" s="215"/>
      <c r="H676" s="215"/>
      <c r="I676" s="215"/>
      <c r="J676" s="215"/>
      <c r="K676" s="215"/>
      <c r="L676" s="215"/>
      <c r="M676" s="215"/>
      <c r="N676" s="215"/>
    </row>
    <row r="677" spans="1:14">
      <c r="A677" s="215"/>
      <c r="B677" s="215"/>
      <c r="C677" s="215"/>
      <c r="D677" s="215"/>
      <c r="E677" s="215"/>
      <c r="F677" s="215"/>
      <c r="G677" s="215"/>
      <c r="H677" s="215"/>
      <c r="I677" s="215"/>
      <c r="J677" s="215"/>
      <c r="K677" s="215"/>
      <c r="L677" s="215"/>
      <c r="M677" s="215"/>
      <c r="N677" s="215"/>
    </row>
    <row r="678" spans="1:14">
      <c r="A678" s="215"/>
      <c r="B678" s="215"/>
      <c r="C678" s="215"/>
      <c r="D678" s="215"/>
      <c r="E678" s="215"/>
      <c r="F678" s="215"/>
      <c r="G678" s="215"/>
      <c r="H678" s="215"/>
      <c r="I678" s="215"/>
      <c r="J678" s="215"/>
      <c r="K678" s="215"/>
      <c r="L678" s="215"/>
      <c r="M678" s="215"/>
      <c r="N678" s="215"/>
    </row>
    <row r="679" spans="1:14">
      <c r="A679" s="215"/>
      <c r="B679" s="215"/>
      <c r="C679" s="215"/>
      <c r="D679" s="215"/>
      <c r="E679" s="215"/>
      <c r="F679" s="215"/>
      <c r="G679" s="215"/>
      <c r="H679" s="215"/>
      <c r="I679" s="215"/>
      <c r="J679" s="215"/>
      <c r="K679" s="215"/>
      <c r="L679" s="215"/>
      <c r="M679" s="215"/>
      <c r="N679" s="215"/>
    </row>
    <row r="680" spans="1:14">
      <c r="A680" s="215"/>
      <c r="B680" s="215"/>
      <c r="C680" s="215"/>
      <c r="D680" s="215"/>
      <c r="E680" s="215"/>
      <c r="F680" s="215"/>
      <c r="G680" s="215"/>
      <c r="H680" s="215"/>
      <c r="I680" s="215"/>
      <c r="J680" s="215"/>
      <c r="K680" s="215"/>
      <c r="L680" s="215"/>
      <c r="M680" s="215"/>
      <c r="N680" s="215"/>
    </row>
    <row r="681" spans="1:14">
      <c r="A681" s="215"/>
      <c r="B681" s="215"/>
      <c r="C681" s="215"/>
      <c r="D681" s="215"/>
      <c r="E681" s="215"/>
      <c r="F681" s="215"/>
      <c r="G681" s="215"/>
      <c r="H681" s="215"/>
      <c r="I681" s="215"/>
      <c r="J681" s="215"/>
      <c r="K681" s="215"/>
      <c r="L681" s="215"/>
      <c r="M681" s="215"/>
      <c r="N681" s="215"/>
    </row>
    <row r="682" spans="1:14">
      <c r="A682" s="215"/>
      <c r="B682" s="215"/>
      <c r="C682" s="215"/>
      <c r="D682" s="215"/>
      <c r="E682" s="215"/>
      <c r="F682" s="215"/>
      <c r="G682" s="215"/>
      <c r="H682" s="215"/>
      <c r="I682" s="215"/>
      <c r="J682" s="215"/>
      <c r="K682" s="215"/>
      <c r="L682" s="215"/>
      <c r="M682" s="215"/>
      <c r="N682" s="215"/>
    </row>
    <row r="683" spans="1:14">
      <c r="A683" s="215"/>
      <c r="B683" s="215"/>
      <c r="C683" s="215"/>
      <c r="D683" s="215"/>
      <c r="E683" s="215"/>
      <c r="F683" s="215"/>
      <c r="G683" s="215"/>
      <c r="H683" s="215"/>
      <c r="I683" s="215"/>
      <c r="J683" s="215"/>
      <c r="K683" s="215"/>
      <c r="L683" s="215"/>
      <c r="M683" s="215"/>
      <c r="N683" s="215"/>
    </row>
    <row r="684" spans="1:14">
      <c r="A684" s="215"/>
      <c r="B684" s="215"/>
      <c r="C684" s="215"/>
      <c r="D684" s="215"/>
      <c r="E684" s="215"/>
      <c r="F684" s="215"/>
      <c r="G684" s="215"/>
      <c r="H684" s="215"/>
      <c r="I684" s="215"/>
      <c r="J684" s="215"/>
      <c r="K684" s="215"/>
      <c r="L684" s="215"/>
      <c r="M684" s="215"/>
      <c r="N684" s="215"/>
    </row>
    <row r="685" spans="1:14">
      <c r="A685" s="215"/>
      <c r="B685" s="215"/>
      <c r="C685" s="215"/>
      <c r="D685" s="215"/>
      <c r="E685" s="215"/>
      <c r="F685" s="215"/>
      <c r="G685" s="215"/>
      <c r="H685" s="215"/>
      <c r="I685" s="215"/>
      <c r="J685" s="215"/>
      <c r="K685" s="215"/>
      <c r="L685" s="215"/>
      <c r="M685" s="215"/>
      <c r="N685" s="215"/>
    </row>
    <row r="686" spans="1:14">
      <c r="A686" s="215"/>
      <c r="B686" s="215"/>
      <c r="C686" s="215"/>
      <c r="D686" s="215"/>
      <c r="E686" s="215"/>
      <c r="F686" s="215"/>
      <c r="G686" s="215"/>
      <c r="H686" s="215"/>
      <c r="I686" s="215"/>
      <c r="J686" s="215"/>
      <c r="K686" s="215"/>
      <c r="L686" s="215"/>
      <c r="M686" s="215"/>
      <c r="N686" s="215"/>
    </row>
    <row r="687" spans="1:14">
      <c r="A687" s="215"/>
      <c r="B687" s="215"/>
      <c r="C687" s="215"/>
      <c r="D687" s="215"/>
      <c r="E687" s="215"/>
      <c r="F687" s="215"/>
      <c r="G687" s="215"/>
      <c r="H687" s="215"/>
      <c r="I687" s="215"/>
      <c r="J687" s="215"/>
      <c r="K687" s="215"/>
      <c r="L687" s="215"/>
      <c r="M687" s="215"/>
      <c r="N687" s="215"/>
    </row>
    <row r="688" spans="1:14">
      <c r="A688" s="215"/>
      <c r="B688" s="215"/>
      <c r="C688" s="215"/>
      <c r="D688" s="215"/>
      <c r="E688" s="215"/>
      <c r="F688" s="215"/>
      <c r="G688" s="215"/>
      <c r="H688" s="215"/>
      <c r="I688" s="215"/>
      <c r="J688" s="215"/>
      <c r="K688" s="215"/>
      <c r="L688" s="215"/>
      <c r="M688" s="215"/>
      <c r="N688" s="215"/>
    </row>
    <row r="689" spans="1:14">
      <c r="A689" s="215"/>
      <c r="B689" s="215"/>
      <c r="C689" s="215"/>
      <c r="D689" s="215"/>
      <c r="E689" s="215"/>
      <c r="F689" s="215"/>
      <c r="G689" s="215"/>
      <c r="H689" s="215"/>
      <c r="I689" s="215"/>
      <c r="J689" s="215"/>
      <c r="K689" s="215"/>
      <c r="L689" s="215"/>
      <c r="M689" s="215"/>
      <c r="N689" s="215"/>
    </row>
    <row r="690" spans="1:14">
      <c r="A690" s="215"/>
      <c r="B690" s="215"/>
      <c r="C690" s="215"/>
      <c r="D690" s="215"/>
      <c r="E690" s="215"/>
      <c r="F690" s="215"/>
      <c r="G690" s="215"/>
      <c r="H690" s="215"/>
      <c r="I690" s="215"/>
      <c r="J690" s="215"/>
      <c r="K690" s="215"/>
      <c r="L690" s="215"/>
      <c r="M690" s="215"/>
      <c r="N690" s="215"/>
    </row>
    <row r="691" spans="1:14">
      <c r="A691" s="215"/>
      <c r="B691" s="215"/>
      <c r="C691" s="215"/>
      <c r="D691" s="215"/>
      <c r="E691" s="215"/>
      <c r="F691" s="215"/>
      <c r="G691" s="215"/>
      <c r="H691" s="215"/>
      <c r="I691" s="215"/>
      <c r="J691" s="215"/>
      <c r="K691" s="215"/>
      <c r="L691" s="215"/>
      <c r="M691" s="215"/>
      <c r="N691" s="215"/>
    </row>
    <row r="692" spans="1:14">
      <c r="A692" s="215"/>
      <c r="B692" s="215"/>
      <c r="C692" s="215"/>
      <c r="D692" s="215"/>
      <c r="E692" s="215"/>
      <c r="F692" s="215"/>
      <c r="G692" s="215"/>
      <c r="H692" s="215"/>
      <c r="I692" s="215"/>
      <c r="J692" s="215"/>
      <c r="K692" s="215"/>
      <c r="L692" s="215"/>
      <c r="M692" s="215"/>
      <c r="N692" s="215"/>
    </row>
    <row r="693" spans="1:14">
      <c r="A693" s="215"/>
      <c r="B693" s="215"/>
      <c r="C693" s="215"/>
      <c r="D693" s="215"/>
      <c r="E693" s="215"/>
      <c r="F693" s="215"/>
      <c r="G693" s="215"/>
      <c r="H693" s="215"/>
      <c r="I693" s="215"/>
      <c r="J693" s="215"/>
      <c r="K693" s="215"/>
      <c r="L693" s="215"/>
      <c r="M693" s="215"/>
      <c r="N693" s="215"/>
    </row>
    <row r="694" spans="1:14">
      <c r="A694" s="215"/>
      <c r="B694" s="215"/>
      <c r="C694" s="215"/>
      <c r="D694" s="215"/>
      <c r="E694" s="215"/>
      <c r="F694" s="215"/>
      <c r="G694" s="215"/>
      <c r="H694" s="215"/>
      <c r="I694" s="215"/>
      <c r="J694" s="215"/>
      <c r="K694" s="215"/>
      <c r="L694" s="215"/>
      <c r="M694" s="215"/>
      <c r="N694" s="215"/>
    </row>
    <row r="695" spans="1:14">
      <c r="A695" s="215"/>
      <c r="B695" s="215"/>
      <c r="C695" s="215"/>
      <c r="D695" s="215"/>
      <c r="E695" s="215"/>
      <c r="F695" s="215"/>
      <c r="G695" s="215"/>
      <c r="H695" s="215"/>
      <c r="I695" s="215"/>
      <c r="J695" s="215"/>
      <c r="K695" s="215"/>
      <c r="L695" s="215"/>
      <c r="M695" s="215"/>
      <c r="N695" s="215"/>
    </row>
    <row r="696" spans="1:14">
      <c r="A696" s="215"/>
      <c r="B696" s="215"/>
      <c r="C696" s="215"/>
      <c r="D696" s="215"/>
      <c r="E696" s="215"/>
      <c r="F696" s="215"/>
      <c r="G696" s="215"/>
      <c r="H696" s="215"/>
      <c r="I696" s="215"/>
      <c r="J696" s="215"/>
      <c r="K696" s="215"/>
      <c r="L696" s="215"/>
      <c r="M696" s="215"/>
      <c r="N696" s="215"/>
    </row>
    <row r="697" spans="1:14">
      <c r="A697" s="215"/>
      <c r="B697" s="215"/>
      <c r="C697" s="215"/>
      <c r="D697" s="215"/>
      <c r="E697" s="215"/>
      <c r="F697" s="215"/>
      <c r="G697" s="215"/>
      <c r="H697" s="215"/>
      <c r="I697" s="215"/>
      <c r="J697" s="215"/>
      <c r="K697" s="215"/>
      <c r="L697" s="215"/>
      <c r="M697" s="215"/>
      <c r="N697" s="215"/>
    </row>
    <row r="698" spans="1:14">
      <c r="A698" s="215"/>
      <c r="B698" s="215"/>
      <c r="C698" s="215"/>
      <c r="D698" s="215"/>
      <c r="E698" s="215"/>
      <c r="F698" s="215"/>
      <c r="G698" s="215"/>
      <c r="H698" s="215"/>
      <c r="I698" s="215"/>
      <c r="J698" s="215"/>
      <c r="K698" s="215"/>
      <c r="L698" s="215"/>
      <c r="M698" s="215"/>
      <c r="N698" s="215"/>
    </row>
    <row r="699" spans="1:14">
      <c r="A699" s="215"/>
      <c r="B699" s="215"/>
      <c r="C699" s="215"/>
      <c r="D699" s="215"/>
      <c r="E699" s="215"/>
      <c r="F699" s="215"/>
      <c r="G699" s="215"/>
      <c r="H699" s="215"/>
      <c r="I699" s="215"/>
      <c r="J699" s="215"/>
      <c r="K699" s="215"/>
      <c r="L699" s="215"/>
      <c r="M699" s="215"/>
      <c r="N699" s="215"/>
    </row>
    <row r="700" spans="1:14">
      <c r="A700" s="215"/>
      <c r="B700" s="215"/>
      <c r="C700" s="215"/>
      <c r="D700" s="215"/>
      <c r="E700" s="215"/>
      <c r="F700" s="215"/>
      <c r="G700" s="215"/>
      <c r="H700" s="215"/>
      <c r="I700" s="215"/>
      <c r="J700" s="215"/>
      <c r="K700" s="215"/>
      <c r="L700" s="215"/>
      <c r="M700" s="215"/>
      <c r="N700" s="215"/>
    </row>
    <row r="701" spans="1:14">
      <c r="A701" s="215"/>
      <c r="B701" s="215"/>
      <c r="C701" s="215"/>
      <c r="D701" s="215"/>
      <c r="E701" s="215"/>
      <c r="F701" s="215"/>
      <c r="G701" s="215"/>
      <c r="H701" s="215"/>
      <c r="I701" s="215"/>
      <c r="J701" s="215"/>
      <c r="K701" s="215"/>
      <c r="L701" s="215"/>
      <c r="M701" s="215"/>
      <c r="N701" s="215"/>
    </row>
    <row r="702" spans="1:14">
      <c r="A702" s="215"/>
      <c r="B702" s="215"/>
      <c r="C702" s="215"/>
      <c r="D702" s="215"/>
      <c r="E702" s="215"/>
      <c r="F702" s="215"/>
      <c r="G702" s="215"/>
      <c r="H702" s="215"/>
      <c r="I702" s="215"/>
      <c r="J702" s="215"/>
      <c r="K702" s="215"/>
      <c r="L702" s="215"/>
      <c r="M702" s="215"/>
      <c r="N702" s="215"/>
    </row>
    <row r="703" spans="1:14">
      <c r="A703" s="215"/>
      <c r="B703" s="215"/>
      <c r="C703" s="215"/>
      <c r="D703" s="215"/>
      <c r="E703" s="215"/>
      <c r="F703" s="215"/>
      <c r="G703" s="215"/>
      <c r="H703" s="215"/>
      <c r="I703" s="215"/>
      <c r="J703" s="215"/>
      <c r="K703" s="215"/>
      <c r="L703" s="215"/>
      <c r="M703" s="215"/>
      <c r="N703" s="215"/>
    </row>
    <row r="704" spans="1:14">
      <c r="A704" s="215"/>
      <c r="B704" s="215"/>
      <c r="C704" s="215"/>
      <c r="D704" s="215"/>
      <c r="E704" s="215"/>
      <c r="F704" s="215"/>
      <c r="G704" s="215"/>
      <c r="H704" s="215"/>
      <c r="I704" s="215"/>
      <c r="J704" s="215"/>
      <c r="K704" s="215"/>
      <c r="L704" s="215"/>
      <c r="M704" s="215"/>
      <c r="N704" s="215"/>
    </row>
    <row r="705" spans="1:14">
      <c r="A705" s="215"/>
      <c r="B705" s="215"/>
      <c r="C705" s="215"/>
      <c r="D705" s="215"/>
      <c r="E705" s="215"/>
      <c r="F705" s="215"/>
      <c r="G705" s="215"/>
      <c r="H705" s="215"/>
      <c r="I705" s="215"/>
      <c r="J705" s="215"/>
      <c r="K705" s="215"/>
      <c r="L705" s="215"/>
      <c r="M705" s="215"/>
      <c r="N705" s="215"/>
    </row>
    <row r="706" spans="1:14">
      <c r="A706" s="215"/>
      <c r="B706" s="215"/>
      <c r="C706" s="215"/>
      <c r="D706" s="215"/>
      <c r="E706" s="215"/>
      <c r="F706" s="215"/>
      <c r="G706" s="215"/>
      <c r="H706" s="215"/>
      <c r="I706" s="215"/>
      <c r="J706" s="215"/>
      <c r="K706" s="215"/>
      <c r="L706" s="215"/>
      <c r="M706" s="215"/>
      <c r="N706" s="215"/>
    </row>
    <row r="707" spans="1:14">
      <c r="A707" s="215"/>
      <c r="B707" s="215"/>
      <c r="C707" s="215"/>
      <c r="D707" s="215"/>
      <c r="E707" s="215"/>
      <c r="F707" s="215"/>
      <c r="G707" s="215"/>
      <c r="H707" s="215"/>
      <c r="I707" s="215"/>
      <c r="J707" s="215"/>
      <c r="K707" s="215"/>
      <c r="L707" s="215"/>
      <c r="M707" s="215"/>
      <c r="N707" s="215"/>
    </row>
    <row r="708" spans="1:14">
      <c r="A708" s="215"/>
      <c r="B708" s="215"/>
      <c r="C708" s="215"/>
      <c r="D708" s="215"/>
      <c r="E708" s="215"/>
      <c r="F708" s="215"/>
      <c r="G708" s="215"/>
      <c r="H708" s="215"/>
      <c r="I708" s="215"/>
      <c r="J708" s="215"/>
      <c r="K708" s="215"/>
      <c r="L708" s="215"/>
      <c r="M708" s="215"/>
      <c r="N708" s="215"/>
    </row>
    <row r="709" spans="1:14">
      <c r="A709" s="215"/>
      <c r="B709" s="215"/>
      <c r="C709" s="215"/>
      <c r="D709" s="215"/>
      <c r="E709" s="215"/>
      <c r="F709" s="215"/>
      <c r="G709" s="215"/>
      <c r="H709" s="215"/>
      <c r="I709" s="215"/>
      <c r="J709" s="215"/>
      <c r="K709" s="215"/>
      <c r="L709" s="215"/>
      <c r="M709" s="215"/>
      <c r="N709" s="215"/>
    </row>
    <row r="710" spans="1:14">
      <c r="A710" s="215"/>
      <c r="B710" s="215"/>
      <c r="C710" s="215"/>
      <c r="D710" s="215"/>
      <c r="E710" s="215"/>
      <c r="F710" s="215"/>
      <c r="G710" s="215"/>
      <c r="H710" s="215"/>
      <c r="I710" s="215"/>
      <c r="J710" s="215"/>
      <c r="K710" s="215"/>
      <c r="L710" s="215"/>
      <c r="M710" s="215"/>
      <c r="N710" s="215"/>
    </row>
    <row r="711" spans="1:14">
      <c r="A711" s="215"/>
      <c r="B711" s="215"/>
      <c r="C711" s="215"/>
      <c r="D711" s="215"/>
      <c r="E711" s="215"/>
      <c r="F711" s="215"/>
      <c r="G711" s="215"/>
      <c r="H711" s="215"/>
      <c r="I711" s="215"/>
      <c r="J711" s="215"/>
      <c r="K711" s="215"/>
      <c r="L711" s="215"/>
      <c r="M711" s="215"/>
      <c r="N711" s="215"/>
    </row>
    <row r="712" spans="1:14">
      <c r="A712" s="215"/>
      <c r="B712" s="215"/>
      <c r="C712" s="215"/>
      <c r="D712" s="215"/>
      <c r="E712" s="215"/>
      <c r="F712" s="215"/>
      <c r="G712" s="215"/>
      <c r="H712" s="215"/>
      <c r="I712" s="215"/>
      <c r="J712" s="215"/>
      <c r="K712" s="215"/>
      <c r="L712" s="215"/>
      <c r="M712" s="215"/>
      <c r="N712" s="215"/>
    </row>
    <row r="713" spans="1:14">
      <c r="A713" s="215"/>
      <c r="B713" s="215"/>
      <c r="C713" s="215"/>
      <c r="D713" s="215"/>
      <c r="E713" s="215"/>
      <c r="F713" s="215"/>
      <c r="G713" s="215"/>
      <c r="H713" s="215"/>
      <c r="I713" s="215"/>
      <c r="J713" s="215"/>
      <c r="K713" s="215"/>
      <c r="L713" s="215"/>
      <c r="M713" s="215"/>
      <c r="N713" s="215"/>
    </row>
    <row r="714" spans="1:14">
      <c r="A714" s="215"/>
      <c r="B714" s="215"/>
      <c r="C714" s="215"/>
      <c r="D714" s="215"/>
      <c r="E714" s="215"/>
      <c r="F714" s="215"/>
      <c r="G714" s="215"/>
      <c r="H714" s="215"/>
      <c r="I714" s="215"/>
      <c r="J714" s="215"/>
      <c r="K714" s="215"/>
      <c r="L714" s="215"/>
      <c r="M714" s="215"/>
      <c r="N714" s="215"/>
    </row>
    <row r="715" spans="1:14">
      <c r="A715" s="215"/>
      <c r="B715" s="215"/>
      <c r="C715" s="215"/>
      <c r="D715" s="215"/>
      <c r="E715" s="215"/>
      <c r="F715" s="215"/>
      <c r="G715" s="215"/>
      <c r="H715" s="215"/>
      <c r="I715" s="215"/>
      <c r="J715" s="215"/>
      <c r="K715" s="215"/>
      <c r="L715" s="215"/>
      <c r="M715" s="215"/>
      <c r="N715" s="215"/>
    </row>
    <row r="716" spans="1:14">
      <c r="A716" s="215"/>
      <c r="B716" s="215"/>
      <c r="C716" s="215"/>
      <c r="D716" s="215"/>
      <c r="E716" s="215"/>
      <c r="F716" s="215"/>
      <c r="G716" s="215"/>
      <c r="H716" s="215"/>
      <c r="I716" s="215"/>
      <c r="J716" s="215"/>
      <c r="K716" s="215"/>
      <c r="L716" s="215"/>
      <c r="M716" s="215"/>
      <c r="N716" s="215"/>
    </row>
    <row r="717" spans="1:14">
      <c r="A717" s="215"/>
      <c r="B717" s="215"/>
      <c r="C717" s="215"/>
      <c r="D717" s="215"/>
      <c r="E717" s="215"/>
      <c r="F717" s="215"/>
      <c r="G717" s="215"/>
      <c r="H717" s="215"/>
      <c r="I717" s="215"/>
      <c r="J717" s="215"/>
      <c r="K717" s="215"/>
      <c r="L717" s="215"/>
      <c r="M717" s="215"/>
      <c r="N717" s="215"/>
    </row>
    <row r="718" spans="1:14">
      <c r="A718" s="215"/>
      <c r="B718" s="215"/>
      <c r="C718" s="215"/>
      <c r="D718" s="215"/>
      <c r="E718" s="215"/>
      <c r="F718" s="215"/>
      <c r="G718" s="215"/>
      <c r="H718" s="215"/>
      <c r="I718" s="215"/>
      <c r="J718" s="215"/>
      <c r="K718" s="215"/>
      <c r="L718" s="215"/>
      <c r="M718" s="215"/>
      <c r="N718" s="215"/>
    </row>
    <row r="719" spans="1:14">
      <c r="A719" s="215"/>
      <c r="B719" s="215"/>
      <c r="C719" s="215"/>
      <c r="D719" s="215"/>
      <c r="E719" s="215"/>
      <c r="F719" s="215"/>
      <c r="G719" s="215"/>
      <c r="H719" s="215"/>
      <c r="I719" s="215"/>
      <c r="J719" s="215"/>
      <c r="K719" s="215"/>
      <c r="L719" s="215"/>
      <c r="M719" s="215"/>
      <c r="N719" s="215"/>
    </row>
    <row r="720" spans="1:14">
      <c r="A720" s="215"/>
      <c r="B720" s="215"/>
      <c r="C720" s="215"/>
      <c r="D720" s="215"/>
      <c r="E720" s="215"/>
      <c r="F720" s="215"/>
      <c r="G720" s="215"/>
      <c r="H720" s="215"/>
      <c r="I720" s="215"/>
      <c r="J720" s="215"/>
      <c r="K720" s="215"/>
      <c r="L720" s="215"/>
      <c r="M720" s="215"/>
      <c r="N720" s="215"/>
    </row>
    <row r="721" spans="1:14">
      <c r="A721" s="215"/>
      <c r="B721" s="215"/>
      <c r="C721" s="215"/>
      <c r="D721" s="215"/>
      <c r="E721" s="215"/>
      <c r="F721" s="215"/>
      <c r="G721" s="215"/>
      <c r="H721" s="215"/>
      <c r="I721" s="215"/>
      <c r="J721" s="215"/>
      <c r="K721" s="215"/>
      <c r="L721" s="215"/>
      <c r="M721" s="215"/>
      <c r="N721" s="215"/>
    </row>
    <row r="722" spans="1:14">
      <c r="A722" s="215"/>
      <c r="B722" s="215"/>
      <c r="C722" s="215"/>
      <c r="D722" s="215"/>
      <c r="E722" s="215"/>
      <c r="F722" s="215"/>
      <c r="G722" s="215"/>
      <c r="H722" s="215"/>
      <c r="I722" s="215"/>
      <c r="J722" s="215"/>
      <c r="K722" s="215"/>
      <c r="L722" s="215"/>
      <c r="M722" s="215"/>
      <c r="N722" s="215"/>
    </row>
    <row r="723" spans="1:14">
      <c r="A723" s="215"/>
      <c r="B723" s="215"/>
      <c r="C723" s="215"/>
      <c r="D723" s="215"/>
      <c r="E723" s="215"/>
      <c r="F723" s="215"/>
      <c r="G723" s="215"/>
      <c r="H723" s="215"/>
      <c r="I723" s="215"/>
      <c r="J723" s="215"/>
      <c r="K723" s="215"/>
      <c r="L723" s="215"/>
      <c r="M723" s="215"/>
      <c r="N723" s="215"/>
    </row>
    <row r="724" spans="1:14">
      <c r="A724" s="215"/>
      <c r="B724" s="215"/>
      <c r="C724" s="215"/>
      <c r="D724" s="215"/>
      <c r="E724" s="215"/>
      <c r="F724" s="215"/>
      <c r="G724" s="215"/>
      <c r="H724" s="215"/>
      <c r="I724" s="215"/>
      <c r="J724" s="215"/>
      <c r="K724" s="215"/>
      <c r="L724" s="215"/>
      <c r="M724" s="215"/>
      <c r="N724" s="215"/>
    </row>
    <row r="725" spans="1:14">
      <c r="A725" s="215"/>
      <c r="B725" s="215"/>
      <c r="C725" s="215"/>
      <c r="D725" s="215"/>
      <c r="E725" s="215"/>
      <c r="F725" s="215"/>
      <c r="G725" s="215"/>
      <c r="H725" s="215"/>
      <c r="I725" s="215"/>
      <c r="J725" s="215"/>
      <c r="K725" s="215"/>
      <c r="L725" s="215"/>
      <c r="M725" s="215"/>
      <c r="N725" s="215"/>
    </row>
    <row r="726" spans="1:14">
      <c r="A726" s="215"/>
      <c r="B726" s="215"/>
      <c r="C726" s="215"/>
      <c r="D726" s="215"/>
      <c r="E726" s="215"/>
      <c r="F726" s="215"/>
      <c r="G726" s="215"/>
      <c r="H726" s="215"/>
      <c r="I726" s="215"/>
      <c r="J726" s="215"/>
      <c r="K726" s="215"/>
      <c r="L726" s="215"/>
      <c r="M726" s="215"/>
      <c r="N726" s="215"/>
    </row>
    <row r="727" spans="1:14">
      <c r="A727" s="215"/>
      <c r="B727" s="215"/>
      <c r="C727" s="215"/>
      <c r="D727" s="215"/>
      <c r="E727" s="215"/>
      <c r="F727" s="215"/>
      <c r="G727" s="215"/>
      <c r="H727" s="215"/>
      <c r="I727" s="215"/>
      <c r="J727" s="215"/>
      <c r="K727" s="215"/>
      <c r="L727" s="215"/>
      <c r="M727" s="215"/>
      <c r="N727" s="215"/>
    </row>
    <row r="728" spans="1:14">
      <c r="A728" s="215"/>
      <c r="B728" s="215"/>
      <c r="C728" s="215"/>
      <c r="D728" s="215"/>
      <c r="E728" s="215"/>
      <c r="F728" s="215"/>
      <c r="G728" s="215"/>
      <c r="H728" s="215"/>
      <c r="I728" s="215"/>
      <c r="J728" s="215"/>
      <c r="K728" s="215"/>
      <c r="L728" s="215"/>
      <c r="M728" s="215"/>
      <c r="N728" s="215"/>
    </row>
    <row r="729" spans="1:14">
      <c r="A729" s="215"/>
      <c r="B729" s="215"/>
      <c r="C729" s="215"/>
      <c r="D729" s="215"/>
      <c r="E729" s="215"/>
      <c r="F729" s="215"/>
      <c r="G729" s="215"/>
      <c r="H729" s="215"/>
      <c r="I729" s="215"/>
      <c r="J729" s="215"/>
      <c r="K729" s="215"/>
      <c r="L729" s="215"/>
      <c r="M729" s="215"/>
      <c r="N729" s="215"/>
    </row>
    <row r="730" spans="1:14">
      <c r="A730" s="215"/>
      <c r="B730" s="215"/>
      <c r="C730" s="215"/>
      <c r="D730" s="215"/>
      <c r="E730" s="215"/>
      <c r="F730" s="215"/>
      <c r="G730" s="215"/>
      <c r="H730" s="215"/>
      <c r="I730" s="215"/>
      <c r="J730" s="215"/>
      <c r="K730" s="215"/>
      <c r="L730" s="215"/>
      <c r="M730" s="215"/>
      <c r="N730" s="215"/>
    </row>
    <row r="731" spans="1:14">
      <c r="A731" s="215"/>
      <c r="B731" s="215"/>
      <c r="C731" s="215"/>
      <c r="D731" s="215"/>
      <c r="E731" s="215"/>
      <c r="F731" s="215"/>
      <c r="G731" s="215"/>
      <c r="H731" s="215"/>
      <c r="I731" s="215"/>
      <c r="J731" s="215"/>
      <c r="K731" s="215"/>
      <c r="L731" s="215"/>
      <c r="M731" s="215"/>
      <c r="N731" s="215"/>
    </row>
    <row r="732" spans="1:14">
      <c r="A732" s="215"/>
      <c r="B732" s="215"/>
      <c r="C732" s="215"/>
      <c r="D732" s="215"/>
      <c r="E732" s="215"/>
      <c r="F732" s="215"/>
      <c r="G732" s="215"/>
      <c r="H732" s="215"/>
      <c r="I732" s="215"/>
      <c r="J732" s="215"/>
      <c r="K732" s="215"/>
      <c r="L732" s="215"/>
      <c r="M732" s="215"/>
      <c r="N732" s="215"/>
    </row>
    <row r="733" spans="1:14">
      <c r="A733" s="215"/>
      <c r="B733" s="215"/>
      <c r="C733" s="215"/>
      <c r="D733" s="215"/>
      <c r="E733" s="215"/>
      <c r="F733" s="215"/>
      <c r="G733" s="215"/>
      <c r="H733" s="215"/>
      <c r="I733" s="215"/>
      <c r="J733" s="215"/>
      <c r="K733" s="215"/>
      <c r="L733" s="215"/>
      <c r="M733" s="215"/>
      <c r="N733" s="215"/>
    </row>
    <row r="734" spans="1:14">
      <c r="A734" s="215"/>
      <c r="B734" s="215"/>
      <c r="C734" s="215"/>
      <c r="D734" s="215"/>
      <c r="E734" s="215"/>
      <c r="F734" s="215"/>
      <c r="G734" s="215"/>
      <c r="H734" s="215"/>
      <c r="I734" s="215"/>
      <c r="J734" s="215"/>
      <c r="K734" s="215"/>
      <c r="L734" s="215"/>
      <c r="M734" s="215"/>
      <c r="N734" s="215"/>
    </row>
    <row r="735" spans="1:14">
      <c r="A735" s="215"/>
      <c r="B735" s="215"/>
      <c r="C735" s="215"/>
      <c r="D735" s="215"/>
      <c r="E735" s="215"/>
      <c r="F735" s="215"/>
      <c r="G735" s="215"/>
      <c r="H735" s="215"/>
      <c r="I735" s="215"/>
      <c r="J735" s="215"/>
      <c r="K735" s="215"/>
      <c r="L735" s="215"/>
      <c r="M735" s="215"/>
      <c r="N735" s="215"/>
    </row>
    <row r="736" spans="1:14">
      <c r="A736" s="215"/>
      <c r="B736" s="215"/>
      <c r="C736" s="215"/>
      <c r="D736" s="215"/>
      <c r="E736" s="215"/>
      <c r="F736" s="215"/>
      <c r="G736" s="215"/>
      <c r="H736" s="215"/>
      <c r="I736" s="215"/>
      <c r="J736" s="215"/>
      <c r="K736" s="215"/>
      <c r="L736" s="215"/>
      <c r="M736" s="215"/>
      <c r="N736" s="215"/>
    </row>
    <row r="737" spans="1:14">
      <c r="A737" s="215"/>
      <c r="B737" s="215"/>
      <c r="C737" s="215"/>
      <c r="D737" s="215"/>
      <c r="E737" s="215"/>
      <c r="F737" s="215"/>
      <c r="G737" s="215"/>
      <c r="H737" s="215"/>
      <c r="I737" s="215"/>
      <c r="J737" s="215"/>
      <c r="K737" s="215"/>
      <c r="L737" s="215"/>
      <c r="M737" s="215"/>
      <c r="N737" s="215"/>
    </row>
    <row r="738" spans="1:14">
      <c r="A738" s="215"/>
      <c r="B738" s="215"/>
      <c r="C738" s="215"/>
      <c r="D738" s="215"/>
      <c r="E738" s="215"/>
      <c r="F738" s="215"/>
      <c r="G738" s="215"/>
      <c r="H738" s="215"/>
      <c r="I738" s="215"/>
      <c r="J738" s="215"/>
      <c r="K738" s="215"/>
      <c r="L738" s="215"/>
      <c r="M738" s="215"/>
      <c r="N738" s="215"/>
    </row>
    <row r="739" spans="1:14">
      <c r="A739" s="215"/>
      <c r="B739" s="215"/>
      <c r="C739" s="215"/>
      <c r="D739" s="215"/>
      <c r="E739" s="215"/>
      <c r="F739" s="215"/>
      <c r="G739" s="215"/>
      <c r="H739" s="215"/>
      <c r="I739" s="215"/>
      <c r="J739" s="215"/>
      <c r="K739" s="215"/>
      <c r="L739" s="215"/>
      <c r="M739" s="215"/>
      <c r="N739" s="215"/>
    </row>
    <row r="740" spans="1:14">
      <c r="A740" s="215"/>
      <c r="B740" s="215"/>
      <c r="C740" s="215"/>
      <c r="D740" s="215"/>
      <c r="E740" s="215"/>
      <c r="F740" s="215"/>
      <c r="G740" s="215"/>
      <c r="H740" s="215"/>
      <c r="I740" s="215"/>
      <c r="J740" s="215"/>
      <c r="K740" s="215"/>
      <c r="L740" s="215"/>
      <c r="M740" s="215"/>
      <c r="N740" s="215"/>
    </row>
    <row r="741" spans="1:14">
      <c r="A741" s="215"/>
      <c r="B741" s="215"/>
      <c r="C741" s="215"/>
      <c r="D741" s="215"/>
      <c r="E741" s="215"/>
      <c r="F741" s="215"/>
      <c r="G741" s="215"/>
      <c r="H741" s="215"/>
      <c r="I741" s="215"/>
      <c r="J741" s="215"/>
      <c r="K741" s="215"/>
      <c r="L741" s="215"/>
      <c r="M741" s="215"/>
      <c r="N741" s="215"/>
    </row>
    <row r="742" spans="1:14">
      <c r="A742" s="215"/>
      <c r="B742" s="215"/>
      <c r="C742" s="215"/>
      <c r="D742" s="215"/>
      <c r="E742" s="215"/>
      <c r="F742" s="215"/>
      <c r="G742" s="215"/>
      <c r="H742" s="215"/>
      <c r="I742" s="215"/>
      <c r="J742" s="215"/>
      <c r="K742" s="215"/>
      <c r="L742" s="215"/>
      <c r="M742" s="215"/>
      <c r="N742" s="215"/>
    </row>
    <row r="743" spans="1:14">
      <c r="A743" s="215"/>
      <c r="B743" s="215"/>
      <c r="C743" s="215"/>
      <c r="D743" s="215"/>
      <c r="E743" s="215"/>
      <c r="F743" s="215"/>
      <c r="G743" s="215"/>
      <c r="H743" s="215"/>
      <c r="I743" s="215"/>
      <c r="J743" s="215"/>
      <c r="K743" s="215"/>
      <c r="L743" s="215"/>
      <c r="M743" s="215"/>
      <c r="N743" s="215"/>
    </row>
    <row r="744" spans="1:14">
      <c r="A744" s="215"/>
      <c r="B744" s="215"/>
      <c r="C744" s="215"/>
      <c r="D744" s="215"/>
      <c r="E744" s="215"/>
      <c r="F744" s="215"/>
      <c r="G744" s="215"/>
      <c r="H744" s="215"/>
      <c r="I744" s="215"/>
      <c r="J744" s="215"/>
      <c r="K744" s="215"/>
      <c r="L744" s="215"/>
      <c r="M744" s="215"/>
      <c r="N744" s="215"/>
    </row>
    <row r="745" spans="1:14">
      <c r="A745" s="215"/>
      <c r="B745" s="215"/>
      <c r="C745" s="215"/>
      <c r="D745" s="215"/>
      <c r="E745" s="215"/>
      <c r="F745" s="215"/>
      <c r="G745" s="215"/>
      <c r="H745" s="215"/>
      <c r="I745" s="215"/>
      <c r="J745" s="215"/>
      <c r="K745" s="215"/>
      <c r="L745" s="215"/>
      <c r="M745" s="215"/>
      <c r="N745" s="215"/>
    </row>
    <row r="746" spans="1:14">
      <c r="A746" s="215"/>
      <c r="B746" s="215"/>
      <c r="C746" s="215"/>
      <c r="D746" s="215"/>
      <c r="E746" s="215"/>
      <c r="F746" s="215"/>
      <c r="G746" s="215"/>
      <c r="H746" s="215"/>
      <c r="I746" s="215"/>
      <c r="J746" s="215"/>
      <c r="K746" s="215"/>
      <c r="L746" s="215"/>
      <c r="M746" s="215"/>
      <c r="N746" s="215"/>
    </row>
    <row r="747" spans="1:14">
      <c r="A747" s="215"/>
      <c r="B747" s="215"/>
      <c r="C747" s="215"/>
      <c r="D747" s="215"/>
      <c r="E747" s="215"/>
      <c r="F747" s="215"/>
      <c r="G747" s="215"/>
      <c r="H747" s="215"/>
      <c r="I747" s="215"/>
      <c r="J747" s="215"/>
      <c r="K747" s="215"/>
      <c r="L747" s="215"/>
      <c r="M747" s="215"/>
      <c r="N747" s="215"/>
    </row>
    <row r="748" spans="1:14">
      <c r="A748" s="215"/>
      <c r="B748" s="215"/>
      <c r="C748" s="215"/>
      <c r="D748" s="215"/>
      <c r="E748" s="215"/>
      <c r="F748" s="215"/>
      <c r="G748" s="215"/>
      <c r="H748" s="215"/>
      <c r="I748" s="215"/>
      <c r="J748" s="215"/>
      <c r="K748" s="215"/>
      <c r="L748" s="215"/>
      <c r="M748" s="215"/>
      <c r="N748" s="215"/>
    </row>
    <row r="749" spans="1:14">
      <c r="A749" s="215"/>
      <c r="B749" s="215"/>
      <c r="C749" s="215"/>
      <c r="D749" s="215"/>
      <c r="E749" s="215"/>
      <c r="F749" s="215"/>
      <c r="G749" s="215"/>
      <c r="H749" s="215"/>
      <c r="I749" s="215"/>
      <c r="J749" s="215"/>
      <c r="K749" s="215"/>
      <c r="L749" s="215"/>
      <c r="M749" s="215"/>
      <c r="N749" s="215"/>
    </row>
    <row r="750" spans="1:14">
      <c r="A750" s="215"/>
      <c r="B750" s="215"/>
      <c r="C750" s="215"/>
      <c r="D750" s="215"/>
      <c r="E750" s="215"/>
      <c r="F750" s="215"/>
      <c r="G750" s="215"/>
      <c r="H750" s="215"/>
      <c r="I750" s="215"/>
      <c r="J750" s="215"/>
      <c r="K750" s="215"/>
      <c r="L750" s="215"/>
      <c r="M750" s="215"/>
      <c r="N750" s="215"/>
    </row>
    <row r="751" spans="1:14">
      <c r="A751" s="215"/>
      <c r="B751" s="215"/>
      <c r="C751" s="215"/>
      <c r="D751" s="215"/>
      <c r="E751" s="215"/>
      <c r="F751" s="215"/>
      <c r="G751" s="215"/>
      <c r="H751" s="215"/>
      <c r="I751" s="215"/>
      <c r="J751" s="215"/>
      <c r="K751" s="215"/>
      <c r="L751" s="215"/>
      <c r="M751" s="215"/>
      <c r="N751" s="215"/>
    </row>
    <row r="752" spans="1:14">
      <c r="A752" s="215"/>
      <c r="B752" s="215"/>
      <c r="C752" s="215"/>
      <c r="D752" s="215"/>
      <c r="E752" s="215"/>
      <c r="F752" s="215"/>
      <c r="G752" s="215"/>
      <c r="H752" s="215"/>
      <c r="I752" s="215"/>
      <c r="J752" s="215"/>
      <c r="K752" s="215"/>
      <c r="L752" s="215"/>
      <c r="M752" s="215"/>
      <c r="N752" s="215"/>
    </row>
    <row r="753" spans="1:14">
      <c r="A753" s="215"/>
      <c r="B753" s="215"/>
      <c r="C753" s="215"/>
      <c r="D753" s="215"/>
      <c r="E753" s="215"/>
      <c r="F753" s="215"/>
      <c r="G753" s="215"/>
      <c r="H753" s="215"/>
      <c r="I753" s="215"/>
      <c r="J753" s="215"/>
      <c r="K753" s="215"/>
      <c r="L753" s="215"/>
      <c r="M753" s="215"/>
      <c r="N753" s="215"/>
    </row>
    <row r="754" spans="1:14">
      <c r="A754" s="215"/>
      <c r="B754" s="215"/>
      <c r="C754" s="215"/>
      <c r="D754" s="215"/>
      <c r="E754" s="215"/>
      <c r="F754" s="215"/>
      <c r="G754" s="215"/>
      <c r="H754" s="215"/>
      <c r="I754" s="215"/>
      <c r="J754" s="215"/>
      <c r="K754" s="215"/>
      <c r="L754" s="215"/>
      <c r="M754" s="215"/>
      <c r="N754" s="215"/>
    </row>
    <row r="755" spans="1:14">
      <c r="A755" s="215"/>
      <c r="B755" s="215"/>
      <c r="C755" s="215"/>
      <c r="D755" s="215"/>
      <c r="E755" s="215"/>
      <c r="F755" s="215"/>
      <c r="G755" s="215"/>
      <c r="H755" s="215"/>
      <c r="I755" s="215"/>
      <c r="J755" s="215"/>
      <c r="K755" s="215"/>
      <c r="L755" s="215"/>
      <c r="M755" s="215"/>
      <c r="N755" s="215"/>
    </row>
    <row r="756" spans="1:14">
      <c r="A756" s="215"/>
      <c r="B756" s="215"/>
      <c r="C756" s="215"/>
      <c r="D756" s="215"/>
      <c r="E756" s="215"/>
      <c r="F756" s="215"/>
      <c r="G756" s="215"/>
      <c r="H756" s="215"/>
      <c r="I756" s="215"/>
      <c r="J756" s="215"/>
      <c r="K756" s="215"/>
      <c r="L756" s="215"/>
      <c r="M756" s="215"/>
      <c r="N756" s="215"/>
    </row>
    <row r="757" spans="1:14">
      <c r="A757" s="215"/>
      <c r="B757" s="215"/>
      <c r="C757" s="215"/>
      <c r="D757" s="215"/>
      <c r="E757" s="215"/>
      <c r="F757" s="215"/>
      <c r="G757" s="215"/>
      <c r="H757" s="215"/>
      <c r="I757" s="215"/>
      <c r="J757" s="215"/>
      <c r="K757" s="215"/>
      <c r="L757" s="215"/>
      <c r="M757" s="215"/>
      <c r="N757" s="215"/>
    </row>
    <row r="758" spans="1:14">
      <c r="A758" s="215"/>
      <c r="B758" s="215"/>
      <c r="C758" s="215"/>
      <c r="D758" s="215"/>
      <c r="E758" s="215"/>
      <c r="F758" s="215"/>
      <c r="G758" s="215"/>
      <c r="H758" s="215"/>
      <c r="I758" s="215"/>
      <c r="J758" s="215"/>
      <c r="K758" s="215"/>
      <c r="L758" s="215"/>
      <c r="M758" s="215"/>
      <c r="N758" s="215"/>
    </row>
    <row r="759" spans="1:14">
      <c r="A759" s="215"/>
      <c r="B759" s="215"/>
      <c r="C759" s="215"/>
      <c r="D759" s="215"/>
      <c r="E759" s="215"/>
      <c r="F759" s="215"/>
      <c r="G759" s="215"/>
      <c r="H759" s="215"/>
      <c r="I759" s="215"/>
      <c r="J759" s="215"/>
      <c r="K759" s="215"/>
      <c r="L759" s="215"/>
      <c r="M759" s="215"/>
      <c r="N759" s="215"/>
    </row>
    <row r="760" spans="1:14">
      <c r="A760" s="215"/>
      <c r="B760" s="215"/>
      <c r="C760" s="215"/>
      <c r="D760" s="215"/>
      <c r="E760" s="215"/>
      <c r="F760" s="215"/>
      <c r="G760" s="215"/>
      <c r="H760" s="215"/>
      <c r="I760" s="215"/>
      <c r="J760" s="215"/>
      <c r="K760" s="215"/>
      <c r="L760" s="215"/>
      <c r="M760" s="215"/>
      <c r="N760" s="215"/>
    </row>
    <row r="761" spans="1:14">
      <c r="A761" s="215"/>
      <c r="B761" s="215"/>
      <c r="C761" s="215"/>
      <c r="D761" s="215"/>
      <c r="E761" s="215"/>
      <c r="F761" s="215"/>
      <c r="G761" s="215"/>
      <c r="H761" s="215"/>
      <c r="I761" s="215"/>
      <c r="J761" s="215"/>
      <c r="K761" s="215"/>
      <c r="L761" s="215"/>
      <c r="M761" s="215"/>
      <c r="N761" s="215"/>
    </row>
    <row r="762" spans="1:14">
      <c r="A762" s="215"/>
      <c r="B762" s="215"/>
      <c r="C762" s="215"/>
      <c r="D762" s="215"/>
      <c r="E762" s="215"/>
      <c r="F762" s="215"/>
      <c r="G762" s="215"/>
      <c r="H762" s="215"/>
      <c r="I762" s="215"/>
      <c r="J762" s="215"/>
      <c r="K762" s="215"/>
      <c r="L762" s="215"/>
      <c r="M762" s="215"/>
      <c r="N762" s="215"/>
    </row>
    <row r="763" spans="1:14">
      <c r="A763" s="215"/>
      <c r="B763" s="215"/>
      <c r="C763" s="215"/>
      <c r="D763" s="215"/>
      <c r="E763" s="215"/>
      <c r="F763" s="215"/>
      <c r="G763" s="215"/>
      <c r="H763" s="215"/>
      <c r="I763" s="215"/>
      <c r="J763" s="215"/>
      <c r="K763" s="215"/>
      <c r="L763" s="215"/>
      <c r="M763" s="215"/>
      <c r="N763" s="215"/>
    </row>
    <row r="764" spans="1:14">
      <c r="A764" s="215"/>
      <c r="B764" s="215"/>
      <c r="C764" s="215"/>
      <c r="D764" s="215"/>
      <c r="E764" s="215"/>
      <c r="F764" s="215"/>
      <c r="G764" s="215"/>
      <c r="H764" s="215"/>
      <c r="I764" s="215"/>
      <c r="J764" s="215"/>
      <c r="K764" s="215"/>
      <c r="L764" s="215"/>
      <c r="M764" s="215"/>
      <c r="N764" s="215"/>
    </row>
    <row r="765" spans="1:14">
      <c r="A765" s="215"/>
      <c r="B765" s="215"/>
      <c r="C765" s="215"/>
      <c r="D765" s="215"/>
      <c r="E765" s="215"/>
      <c r="F765" s="215"/>
      <c r="G765" s="215"/>
      <c r="H765" s="215"/>
      <c r="I765" s="215"/>
      <c r="J765" s="215"/>
      <c r="K765" s="215"/>
      <c r="L765" s="215"/>
      <c r="M765" s="215"/>
      <c r="N765" s="215"/>
    </row>
    <row r="766" spans="1:14">
      <c r="A766" s="215"/>
      <c r="B766" s="215"/>
      <c r="C766" s="215"/>
      <c r="D766" s="215"/>
      <c r="E766" s="215"/>
      <c r="F766" s="215"/>
      <c r="G766" s="215"/>
      <c r="H766" s="215"/>
      <c r="I766" s="215"/>
      <c r="J766" s="215"/>
      <c r="K766" s="215"/>
      <c r="L766" s="215"/>
      <c r="M766" s="215"/>
      <c r="N766" s="215"/>
    </row>
    <row r="767" spans="1:14">
      <c r="A767" s="215"/>
      <c r="B767" s="215"/>
      <c r="C767" s="215"/>
      <c r="D767" s="215"/>
      <c r="E767" s="215"/>
      <c r="F767" s="215"/>
      <c r="G767" s="215"/>
      <c r="H767" s="215"/>
      <c r="I767" s="215"/>
      <c r="J767" s="215"/>
      <c r="K767" s="215"/>
      <c r="L767" s="215"/>
      <c r="M767" s="215"/>
      <c r="N767" s="215"/>
    </row>
    <row r="768" spans="1:14">
      <c r="A768" s="215"/>
      <c r="B768" s="215"/>
      <c r="C768" s="215"/>
      <c r="D768" s="215"/>
      <c r="E768" s="215"/>
      <c r="F768" s="215"/>
      <c r="G768" s="215"/>
      <c r="H768" s="215"/>
      <c r="I768" s="215"/>
      <c r="J768" s="215"/>
      <c r="K768" s="215"/>
      <c r="L768" s="215"/>
      <c r="M768" s="215"/>
      <c r="N768" s="215"/>
    </row>
    <row r="769" spans="1:14">
      <c r="A769" s="215"/>
      <c r="B769" s="215"/>
      <c r="C769" s="215"/>
      <c r="D769" s="215"/>
      <c r="E769" s="215"/>
      <c r="F769" s="215"/>
      <c r="G769" s="215"/>
      <c r="H769" s="215"/>
      <c r="I769" s="215"/>
      <c r="J769" s="215"/>
      <c r="K769" s="215"/>
      <c r="L769" s="215"/>
      <c r="M769" s="215"/>
      <c r="N769" s="215"/>
    </row>
    <row r="770" spans="1:14">
      <c r="A770" s="215"/>
      <c r="B770" s="215"/>
      <c r="C770" s="215"/>
      <c r="D770" s="215"/>
      <c r="E770" s="215"/>
      <c r="F770" s="215"/>
      <c r="G770" s="215"/>
      <c r="H770" s="215"/>
      <c r="I770" s="215"/>
      <c r="J770" s="215"/>
      <c r="K770" s="215"/>
      <c r="L770" s="215"/>
      <c r="M770" s="215"/>
      <c r="N770" s="215"/>
    </row>
    <row r="771" spans="1:14">
      <c r="A771" s="215"/>
      <c r="B771" s="215"/>
      <c r="C771" s="215"/>
      <c r="D771" s="215"/>
      <c r="E771" s="215"/>
      <c r="F771" s="215"/>
      <c r="G771" s="215"/>
      <c r="H771" s="215"/>
      <c r="I771" s="215"/>
      <c r="J771" s="215"/>
      <c r="K771" s="215"/>
      <c r="L771" s="215"/>
      <c r="M771" s="215"/>
      <c r="N771" s="215"/>
    </row>
    <row r="772" spans="1:14">
      <c r="A772" s="215"/>
      <c r="B772" s="215"/>
      <c r="C772" s="215"/>
      <c r="D772" s="215"/>
      <c r="E772" s="215"/>
      <c r="F772" s="215"/>
      <c r="G772" s="215"/>
      <c r="H772" s="215"/>
      <c r="I772" s="215"/>
      <c r="J772" s="215"/>
      <c r="K772" s="215"/>
      <c r="L772" s="215"/>
      <c r="M772" s="215"/>
      <c r="N772" s="215"/>
    </row>
    <row r="773" spans="1:14">
      <c r="A773" s="215"/>
      <c r="B773" s="215"/>
      <c r="C773" s="215"/>
      <c r="D773" s="215"/>
      <c r="E773" s="215"/>
      <c r="F773" s="215"/>
      <c r="G773" s="215"/>
      <c r="H773" s="215"/>
      <c r="I773" s="215"/>
      <c r="J773" s="215"/>
      <c r="K773" s="215"/>
      <c r="L773" s="215"/>
      <c r="M773" s="215"/>
      <c r="N773" s="215"/>
    </row>
    <row r="774" spans="1:14">
      <c r="A774" s="215"/>
      <c r="B774" s="215"/>
      <c r="C774" s="215"/>
      <c r="D774" s="215"/>
      <c r="E774" s="215"/>
      <c r="F774" s="215"/>
      <c r="G774" s="215"/>
      <c r="H774" s="215"/>
      <c r="I774" s="215"/>
      <c r="J774" s="215"/>
      <c r="K774" s="215"/>
      <c r="L774" s="215"/>
      <c r="M774" s="215"/>
      <c r="N774" s="215"/>
    </row>
    <row r="775" spans="1:14">
      <c r="A775" s="215"/>
      <c r="B775" s="215"/>
      <c r="C775" s="215"/>
      <c r="D775" s="215"/>
      <c r="E775" s="215"/>
      <c r="F775" s="215"/>
      <c r="G775" s="215"/>
      <c r="H775" s="215"/>
      <c r="I775" s="215"/>
      <c r="J775" s="215"/>
      <c r="K775" s="215"/>
      <c r="L775" s="215"/>
      <c r="M775" s="215"/>
      <c r="N775" s="215"/>
    </row>
    <row r="776" spans="1:14">
      <c r="A776" s="215"/>
      <c r="B776" s="215"/>
      <c r="C776" s="215"/>
      <c r="D776" s="215"/>
      <c r="E776" s="215"/>
      <c r="F776" s="215"/>
      <c r="G776" s="215"/>
      <c r="H776" s="215"/>
      <c r="I776" s="215"/>
      <c r="J776" s="215"/>
      <c r="K776" s="215"/>
      <c r="L776" s="215"/>
      <c r="M776" s="215"/>
      <c r="N776" s="215"/>
    </row>
    <row r="777" spans="1:14">
      <c r="A777" s="215"/>
      <c r="B777" s="215"/>
      <c r="C777" s="215"/>
      <c r="D777" s="215"/>
      <c r="E777" s="215"/>
      <c r="F777" s="215"/>
      <c r="G777" s="215"/>
      <c r="H777" s="215"/>
      <c r="I777" s="215"/>
      <c r="J777" s="215"/>
      <c r="K777" s="215"/>
      <c r="L777" s="215"/>
      <c r="M777" s="215"/>
      <c r="N777" s="215"/>
    </row>
    <row r="778" spans="1:14">
      <c r="A778" s="215"/>
      <c r="B778" s="215"/>
      <c r="C778" s="215"/>
      <c r="D778" s="215"/>
      <c r="E778" s="215"/>
      <c r="F778" s="215"/>
      <c r="G778" s="215"/>
      <c r="H778" s="215"/>
      <c r="I778" s="215"/>
      <c r="J778" s="215"/>
      <c r="K778" s="215"/>
      <c r="L778" s="215"/>
      <c r="M778" s="215"/>
      <c r="N778" s="215"/>
    </row>
    <row r="779" spans="1:14">
      <c r="A779" s="215"/>
      <c r="B779" s="215"/>
      <c r="C779" s="215"/>
      <c r="D779" s="215"/>
      <c r="E779" s="215"/>
      <c r="F779" s="215"/>
      <c r="G779" s="215"/>
      <c r="H779" s="215"/>
      <c r="I779" s="215"/>
      <c r="J779" s="215"/>
      <c r="K779" s="215"/>
      <c r="L779" s="215"/>
      <c r="M779" s="215"/>
      <c r="N779" s="215"/>
    </row>
    <row r="780" spans="1:14">
      <c r="A780" s="215"/>
      <c r="B780" s="215"/>
      <c r="C780" s="215"/>
      <c r="D780" s="215"/>
      <c r="E780" s="215"/>
      <c r="F780" s="215"/>
      <c r="G780" s="215"/>
      <c r="H780" s="215"/>
      <c r="I780" s="215"/>
      <c r="J780" s="215"/>
      <c r="K780" s="215"/>
      <c r="L780" s="215"/>
      <c r="M780" s="215"/>
      <c r="N780" s="215"/>
    </row>
    <row r="781" spans="1:14">
      <c r="A781" s="215"/>
      <c r="B781" s="215"/>
      <c r="C781" s="215"/>
      <c r="D781" s="215"/>
      <c r="E781" s="215"/>
      <c r="F781" s="215"/>
      <c r="G781" s="215"/>
      <c r="H781" s="215"/>
      <c r="I781" s="215"/>
      <c r="J781" s="215"/>
      <c r="K781" s="215"/>
      <c r="L781" s="215"/>
      <c r="M781" s="215"/>
      <c r="N781" s="215"/>
    </row>
    <row r="782" spans="1:14">
      <c r="A782" s="215"/>
      <c r="B782" s="215"/>
      <c r="C782" s="215"/>
      <c r="D782" s="215"/>
      <c r="E782" s="215"/>
      <c r="F782" s="215"/>
      <c r="G782" s="215"/>
      <c r="H782" s="215"/>
      <c r="I782" s="215"/>
      <c r="J782" s="215"/>
      <c r="K782" s="215"/>
      <c r="L782" s="215"/>
      <c r="M782" s="215"/>
      <c r="N782" s="215"/>
    </row>
    <row r="783" spans="1:14">
      <c r="A783" s="215"/>
      <c r="B783" s="215"/>
      <c r="C783" s="215"/>
      <c r="D783" s="215"/>
      <c r="E783" s="215"/>
      <c r="F783" s="215"/>
      <c r="G783" s="215"/>
      <c r="H783" s="215"/>
      <c r="I783" s="215"/>
      <c r="J783" s="215"/>
      <c r="K783" s="215"/>
      <c r="L783" s="215"/>
      <c r="M783" s="215"/>
      <c r="N783" s="215"/>
    </row>
    <row r="784" spans="1:14">
      <c r="A784" s="215"/>
      <c r="B784" s="215"/>
      <c r="C784" s="215"/>
      <c r="D784" s="215"/>
      <c r="E784" s="215"/>
      <c r="F784" s="215"/>
      <c r="G784" s="215"/>
      <c r="H784" s="215"/>
      <c r="I784" s="215"/>
      <c r="J784" s="215"/>
      <c r="K784" s="215"/>
      <c r="L784" s="215"/>
      <c r="M784" s="215"/>
      <c r="N784" s="215"/>
    </row>
    <row r="785" spans="1:14">
      <c r="A785" s="215"/>
      <c r="B785" s="215"/>
      <c r="C785" s="215"/>
      <c r="D785" s="215"/>
      <c r="E785" s="215"/>
      <c r="F785" s="215"/>
      <c r="G785" s="215"/>
      <c r="H785" s="215"/>
      <c r="I785" s="215"/>
      <c r="J785" s="215"/>
      <c r="K785" s="215"/>
      <c r="L785" s="215"/>
      <c r="M785" s="215"/>
      <c r="N785" s="215"/>
    </row>
    <row r="786" spans="1:14">
      <c r="A786" s="215"/>
      <c r="B786" s="215"/>
      <c r="C786" s="215"/>
      <c r="D786" s="215"/>
      <c r="E786" s="215"/>
      <c r="F786" s="215"/>
      <c r="G786" s="215"/>
      <c r="H786" s="215"/>
      <c r="I786" s="215"/>
      <c r="J786" s="215"/>
      <c r="K786" s="215"/>
      <c r="L786" s="215"/>
      <c r="M786" s="215"/>
      <c r="N786" s="215"/>
    </row>
    <row r="787" spans="1:14">
      <c r="A787" s="215"/>
      <c r="B787" s="215"/>
      <c r="C787" s="215"/>
      <c r="D787" s="215"/>
      <c r="E787" s="215"/>
      <c r="F787" s="215"/>
      <c r="G787" s="215"/>
      <c r="H787" s="215"/>
      <c r="I787" s="215"/>
      <c r="J787" s="215"/>
      <c r="K787" s="215"/>
      <c r="L787" s="215"/>
      <c r="M787" s="215"/>
      <c r="N787" s="215"/>
    </row>
    <row r="788" spans="1:14">
      <c r="A788" s="215"/>
      <c r="B788" s="215"/>
      <c r="C788" s="215"/>
      <c r="D788" s="215"/>
      <c r="E788" s="215"/>
      <c r="F788" s="215"/>
      <c r="G788" s="215"/>
      <c r="H788" s="215"/>
      <c r="I788" s="215"/>
      <c r="J788" s="215"/>
      <c r="K788" s="215"/>
      <c r="L788" s="215"/>
      <c r="M788" s="215"/>
      <c r="N788" s="215"/>
    </row>
    <row r="789" spans="1:14">
      <c r="A789" s="215"/>
      <c r="B789" s="215"/>
      <c r="C789" s="215"/>
      <c r="D789" s="215"/>
      <c r="E789" s="215"/>
      <c r="F789" s="215"/>
      <c r="G789" s="215"/>
      <c r="H789" s="215"/>
      <c r="I789" s="215"/>
      <c r="J789" s="215"/>
      <c r="K789" s="215"/>
      <c r="L789" s="215"/>
      <c r="M789" s="215"/>
      <c r="N789" s="215"/>
    </row>
    <row r="790" spans="1:14">
      <c r="A790" s="215"/>
      <c r="B790" s="215"/>
      <c r="C790" s="215"/>
      <c r="D790" s="215"/>
      <c r="E790" s="215"/>
      <c r="F790" s="215"/>
      <c r="G790" s="215"/>
      <c r="H790" s="215"/>
      <c r="I790" s="215"/>
      <c r="J790" s="215"/>
      <c r="K790" s="215"/>
      <c r="L790" s="215"/>
      <c r="M790" s="215"/>
      <c r="N790" s="215"/>
    </row>
    <row r="791" spans="1:14">
      <c r="A791" s="215"/>
      <c r="B791" s="215"/>
      <c r="C791" s="215"/>
      <c r="D791" s="215"/>
      <c r="E791" s="215"/>
      <c r="F791" s="215"/>
      <c r="G791" s="215"/>
      <c r="H791" s="215"/>
      <c r="I791" s="215"/>
      <c r="J791" s="215"/>
      <c r="K791" s="215"/>
      <c r="L791" s="215"/>
      <c r="M791" s="215"/>
      <c r="N791" s="215"/>
    </row>
    <row r="792" spans="1:14">
      <c r="A792" s="215"/>
      <c r="B792" s="215"/>
      <c r="C792" s="215"/>
      <c r="D792" s="215"/>
      <c r="E792" s="215"/>
      <c r="F792" s="215"/>
      <c r="G792" s="215"/>
      <c r="H792" s="215"/>
      <c r="I792" s="215"/>
      <c r="J792" s="215"/>
      <c r="K792" s="215"/>
      <c r="L792" s="215"/>
      <c r="M792" s="215"/>
      <c r="N792" s="215"/>
    </row>
    <row r="793" spans="1:14">
      <c r="A793" s="215"/>
      <c r="B793" s="215"/>
      <c r="C793" s="215"/>
      <c r="D793" s="215"/>
      <c r="E793" s="215"/>
      <c r="F793" s="215"/>
      <c r="G793" s="215"/>
      <c r="H793" s="215"/>
      <c r="I793" s="215"/>
      <c r="J793" s="215"/>
      <c r="K793" s="215"/>
      <c r="L793" s="215"/>
      <c r="M793" s="215"/>
      <c r="N793" s="215"/>
    </row>
    <row r="794" spans="1:14">
      <c r="A794" s="215"/>
      <c r="B794" s="215"/>
      <c r="C794" s="215"/>
      <c r="D794" s="215"/>
      <c r="E794" s="215"/>
      <c r="F794" s="215"/>
      <c r="G794" s="215"/>
      <c r="H794" s="215"/>
      <c r="I794" s="215"/>
      <c r="J794" s="215"/>
      <c r="K794" s="215"/>
      <c r="L794" s="215"/>
      <c r="M794" s="215"/>
      <c r="N794" s="215"/>
    </row>
    <row r="795" spans="1:14">
      <c r="A795" s="215"/>
      <c r="B795" s="215"/>
      <c r="C795" s="215"/>
      <c r="D795" s="215"/>
      <c r="E795" s="215"/>
      <c r="F795" s="215"/>
      <c r="G795" s="215"/>
      <c r="H795" s="215"/>
      <c r="I795" s="215"/>
      <c r="J795" s="215"/>
      <c r="K795" s="215"/>
      <c r="L795" s="215"/>
      <c r="M795" s="215"/>
      <c r="N795" s="215"/>
    </row>
    <row r="796" spans="1:14">
      <c r="A796" s="215"/>
      <c r="B796" s="215"/>
      <c r="C796" s="215"/>
      <c r="D796" s="215"/>
      <c r="E796" s="215"/>
      <c r="F796" s="215"/>
      <c r="G796" s="215"/>
      <c r="H796" s="215"/>
      <c r="I796" s="215"/>
      <c r="J796" s="215"/>
      <c r="K796" s="215"/>
      <c r="L796" s="215"/>
      <c r="M796" s="215"/>
      <c r="N796" s="215"/>
    </row>
    <row r="797" spans="1:14">
      <c r="A797" s="215"/>
      <c r="B797" s="215"/>
      <c r="C797" s="215"/>
      <c r="D797" s="215"/>
      <c r="E797" s="215"/>
      <c r="F797" s="215"/>
      <c r="G797" s="215"/>
      <c r="H797" s="215"/>
      <c r="I797" s="215"/>
      <c r="J797" s="215"/>
      <c r="K797" s="215"/>
      <c r="L797" s="215"/>
      <c r="M797" s="215"/>
      <c r="N797" s="215"/>
    </row>
    <row r="798" spans="1:14">
      <c r="A798" s="215"/>
      <c r="B798" s="215"/>
      <c r="C798" s="215"/>
      <c r="D798" s="215"/>
      <c r="E798" s="215"/>
      <c r="F798" s="215"/>
      <c r="G798" s="215"/>
      <c r="H798" s="215"/>
      <c r="I798" s="215"/>
      <c r="J798" s="215"/>
      <c r="K798" s="215"/>
      <c r="L798" s="215"/>
      <c r="M798" s="215"/>
      <c r="N798" s="215"/>
    </row>
    <row r="799" spans="1:14">
      <c r="A799" s="215"/>
      <c r="B799" s="215"/>
      <c r="C799" s="215"/>
      <c r="D799" s="215"/>
      <c r="E799" s="215"/>
      <c r="F799" s="215"/>
      <c r="G799" s="215"/>
      <c r="H799" s="215"/>
      <c r="I799" s="215"/>
      <c r="J799" s="215"/>
      <c r="K799" s="215"/>
      <c r="L799" s="215"/>
      <c r="M799" s="215"/>
      <c r="N799" s="215"/>
    </row>
    <row r="800" spans="1:14">
      <c r="A800" s="215"/>
      <c r="B800" s="215"/>
      <c r="C800" s="215"/>
      <c r="D800" s="215"/>
      <c r="E800" s="215"/>
      <c r="F800" s="215"/>
      <c r="G800" s="215"/>
      <c r="H800" s="215"/>
      <c r="I800" s="215"/>
      <c r="J800" s="215"/>
      <c r="K800" s="215"/>
      <c r="L800" s="215"/>
      <c r="M800" s="215"/>
      <c r="N800" s="215"/>
    </row>
    <row r="801" spans="1:14">
      <c r="A801" s="215"/>
      <c r="B801" s="215"/>
      <c r="C801" s="215"/>
      <c r="D801" s="215"/>
      <c r="E801" s="215"/>
      <c r="F801" s="215"/>
      <c r="G801" s="215"/>
      <c r="H801" s="215"/>
      <c r="I801" s="215"/>
      <c r="J801" s="215"/>
      <c r="K801" s="215"/>
      <c r="L801" s="215"/>
      <c r="M801" s="215"/>
      <c r="N801" s="215"/>
    </row>
    <row r="802" spans="1:14">
      <c r="A802" s="215"/>
      <c r="B802" s="215"/>
      <c r="C802" s="215"/>
      <c r="D802" s="215"/>
      <c r="E802" s="215"/>
      <c r="F802" s="215"/>
      <c r="G802" s="215"/>
      <c r="H802" s="215"/>
      <c r="I802" s="215"/>
      <c r="J802" s="215"/>
      <c r="K802" s="215"/>
      <c r="L802" s="215"/>
      <c r="M802" s="215"/>
      <c r="N802" s="215"/>
    </row>
    <row r="803" spans="1:14">
      <c r="A803" s="215"/>
      <c r="B803" s="215"/>
      <c r="C803" s="215"/>
      <c r="D803" s="215"/>
      <c r="E803" s="215"/>
      <c r="F803" s="215"/>
      <c r="G803" s="215"/>
      <c r="H803" s="215"/>
      <c r="I803" s="215"/>
      <c r="J803" s="215"/>
      <c r="K803" s="215"/>
      <c r="L803" s="215"/>
      <c r="M803" s="215"/>
      <c r="N803" s="215"/>
    </row>
    <row r="804" spans="1:14">
      <c r="A804" s="215"/>
      <c r="B804" s="215"/>
      <c r="C804" s="215"/>
      <c r="D804" s="215"/>
      <c r="E804" s="215"/>
      <c r="F804" s="215"/>
      <c r="G804" s="215"/>
      <c r="H804" s="215"/>
      <c r="I804" s="215"/>
      <c r="J804" s="215"/>
      <c r="K804" s="215"/>
      <c r="L804" s="215"/>
      <c r="M804" s="215"/>
      <c r="N804" s="215"/>
    </row>
    <row r="805" spans="1:14">
      <c r="A805" s="215"/>
      <c r="B805" s="215"/>
      <c r="C805" s="215"/>
      <c r="D805" s="215"/>
      <c r="E805" s="215"/>
      <c r="F805" s="215"/>
      <c r="G805" s="215"/>
      <c r="H805" s="215"/>
      <c r="I805" s="215"/>
      <c r="J805" s="215"/>
      <c r="K805" s="215"/>
      <c r="L805" s="215"/>
      <c r="M805" s="215"/>
      <c r="N805" s="215"/>
    </row>
    <row r="806" spans="1:14">
      <c r="A806" s="215"/>
      <c r="B806" s="215"/>
      <c r="C806" s="215"/>
      <c r="D806" s="215"/>
      <c r="E806" s="215"/>
      <c r="F806" s="215"/>
      <c r="G806" s="215"/>
      <c r="H806" s="215"/>
      <c r="I806" s="215"/>
      <c r="J806" s="215"/>
      <c r="K806" s="215"/>
      <c r="L806" s="215"/>
      <c r="M806" s="215"/>
      <c r="N806" s="215"/>
    </row>
    <row r="807" spans="1:14">
      <c r="A807" s="215"/>
      <c r="B807" s="215"/>
      <c r="C807" s="215"/>
      <c r="D807" s="215"/>
      <c r="E807" s="215"/>
      <c r="F807" s="215"/>
      <c r="G807" s="215"/>
      <c r="H807" s="215"/>
      <c r="I807" s="215"/>
      <c r="J807" s="215"/>
      <c r="K807" s="215"/>
      <c r="L807" s="215"/>
      <c r="M807" s="215"/>
      <c r="N807" s="215"/>
    </row>
    <row r="808" spans="1:14">
      <c r="A808" s="215"/>
      <c r="B808" s="215"/>
      <c r="C808" s="215"/>
      <c r="D808" s="215"/>
      <c r="E808" s="215"/>
      <c r="F808" s="215"/>
      <c r="G808" s="215"/>
      <c r="H808" s="215"/>
      <c r="I808" s="215"/>
      <c r="J808" s="215"/>
      <c r="K808" s="215"/>
      <c r="L808" s="215"/>
      <c r="M808" s="215"/>
      <c r="N808" s="215"/>
    </row>
    <row r="809" spans="1:14">
      <c r="A809" s="215"/>
      <c r="B809" s="215"/>
      <c r="C809" s="215"/>
      <c r="D809" s="215"/>
      <c r="E809" s="215"/>
      <c r="F809" s="215"/>
      <c r="G809" s="215"/>
      <c r="H809" s="215"/>
      <c r="I809" s="215"/>
      <c r="J809" s="215"/>
      <c r="K809" s="215"/>
      <c r="L809" s="215"/>
      <c r="M809" s="215"/>
      <c r="N809" s="215"/>
    </row>
    <row r="810" spans="1:14">
      <c r="A810" s="215"/>
      <c r="B810" s="215"/>
      <c r="C810" s="215"/>
      <c r="D810" s="215"/>
      <c r="E810" s="215"/>
      <c r="F810" s="215"/>
      <c r="G810" s="215"/>
      <c r="H810" s="215"/>
      <c r="I810" s="215"/>
      <c r="J810" s="215"/>
      <c r="K810" s="215"/>
      <c r="L810" s="215"/>
      <c r="M810" s="215"/>
      <c r="N810" s="215"/>
    </row>
    <row r="811" spans="1:14">
      <c r="A811" s="215"/>
      <c r="B811" s="215"/>
      <c r="C811" s="215"/>
      <c r="D811" s="215"/>
      <c r="E811" s="215"/>
      <c r="F811" s="215"/>
      <c r="G811" s="215"/>
      <c r="H811" s="215"/>
      <c r="I811" s="215"/>
      <c r="J811" s="215"/>
      <c r="K811" s="215"/>
      <c r="L811" s="215"/>
      <c r="M811" s="215"/>
      <c r="N811" s="215"/>
    </row>
    <row r="812" spans="1:14">
      <c r="A812" s="215"/>
      <c r="B812" s="215"/>
      <c r="C812" s="215"/>
      <c r="D812" s="215"/>
      <c r="E812" s="215"/>
      <c r="F812" s="215"/>
      <c r="G812" s="215"/>
      <c r="H812" s="215"/>
      <c r="I812" s="215"/>
      <c r="J812" s="215"/>
      <c r="K812" s="215"/>
      <c r="L812" s="215"/>
      <c r="M812" s="215"/>
      <c r="N812" s="215"/>
    </row>
    <row r="813" spans="1:14">
      <c r="A813" s="215"/>
      <c r="B813" s="215"/>
      <c r="C813" s="215"/>
      <c r="D813" s="215"/>
      <c r="E813" s="215"/>
      <c r="F813" s="215"/>
      <c r="G813" s="215"/>
      <c r="H813" s="215"/>
      <c r="I813" s="215"/>
      <c r="J813" s="215"/>
      <c r="K813" s="215"/>
      <c r="L813" s="215"/>
      <c r="M813" s="215"/>
      <c r="N813" s="215"/>
    </row>
    <row r="814" spans="1:14">
      <c r="A814" s="215"/>
      <c r="B814" s="215"/>
      <c r="C814" s="215"/>
      <c r="D814" s="215"/>
      <c r="E814" s="215"/>
      <c r="F814" s="215"/>
      <c r="G814" s="215"/>
      <c r="H814" s="215"/>
      <c r="I814" s="215"/>
      <c r="J814" s="215"/>
      <c r="K814" s="215"/>
      <c r="L814" s="215"/>
      <c r="M814" s="215"/>
      <c r="N814" s="215"/>
    </row>
    <row r="815" spans="1:14">
      <c r="A815" s="215"/>
      <c r="B815" s="215"/>
      <c r="C815" s="215"/>
      <c r="D815" s="215"/>
      <c r="E815" s="215"/>
      <c r="F815" s="215"/>
      <c r="G815" s="215"/>
      <c r="H815" s="215"/>
      <c r="I815" s="215"/>
      <c r="J815" s="215"/>
      <c r="K815" s="215"/>
      <c r="L815" s="215"/>
      <c r="M815" s="215"/>
      <c r="N815" s="215"/>
    </row>
    <row r="816" spans="1:14">
      <c r="A816" s="215"/>
      <c r="B816" s="215"/>
      <c r="C816" s="215"/>
      <c r="D816" s="215"/>
      <c r="E816" s="215"/>
      <c r="F816" s="215"/>
      <c r="G816" s="215"/>
      <c r="H816" s="215"/>
      <c r="I816" s="215"/>
      <c r="J816" s="215"/>
      <c r="K816" s="215"/>
      <c r="L816" s="215"/>
      <c r="M816" s="215"/>
      <c r="N816" s="215"/>
    </row>
    <row r="817" spans="1:14">
      <c r="A817" s="215"/>
      <c r="B817" s="215"/>
      <c r="C817" s="215"/>
      <c r="D817" s="215"/>
      <c r="E817" s="215"/>
      <c r="F817" s="215"/>
      <c r="G817" s="215"/>
      <c r="H817" s="215"/>
      <c r="I817" s="215"/>
      <c r="J817" s="215"/>
      <c r="K817" s="215"/>
      <c r="L817" s="215"/>
      <c r="M817" s="215"/>
      <c r="N817" s="215"/>
    </row>
    <row r="818" spans="1:14">
      <c r="A818" s="215"/>
      <c r="B818" s="215"/>
      <c r="C818" s="215"/>
      <c r="D818" s="215"/>
      <c r="E818" s="215"/>
      <c r="F818" s="215"/>
      <c r="G818" s="215"/>
      <c r="H818" s="215"/>
      <c r="I818" s="215"/>
      <c r="J818" s="215"/>
      <c r="K818" s="215"/>
      <c r="L818" s="215"/>
      <c r="M818" s="215"/>
      <c r="N818" s="215"/>
    </row>
    <row r="819" spans="1:14">
      <c r="A819" s="215"/>
      <c r="B819" s="215"/>
      <c r="C819" s="215"/>
      <c r="D819" s="215"/>
      <c r="E819" s="215"/>
      <c r="F819" s="215"/>
      <c r="G819" s="215"/>
      <c r="H819" s="215"/>
      <c r="I819" s="215"/>
      <c r="J819" s="215"/>
      <c r="K819" s="215"/>
      <c r="L819" s="215"/>
      <c r="M819" s="215"/>
      <c r="N819" s="215"/>
    </row>
    <row r="820" spans="1:14">
      <c r="A820" s="215"/>
      <c r="B820" s="215"/>
      <c r="C820" s="215"/>
      <c r="D820" s="215"/>
      <c r="E820" s="215"/>
      <c r="F820" s="215"/>
      <c r="G820" s="215"/>
      <c r="H820" s="215"/>
      <c r="I820" s="215"/>
      <c r="J820" s="215"/>
      <c r="K820" s="215"/>
      <c r="L820" s="215"/>
      <c r="M820" s="215"/>
      <c r="N820" s="215"/>
    </row>
    <row r="821" spans="1:14">
      <c r="A821" s="215"/>
      <c r="B821" s="215"/>
      <c r="C821" s="215"/>
      <c r="D821" s="215"/>
      <c r="E821" s="215"/>
      <c r="F821" s="215"/>
      <c r="G821" s="215"/>
      <c r="H821" s="215"/>
      <c r="I821" s="215"/>
      <c r="J821" s="215"/>
      <c r="K821" s="215"/>
      <c r="L821" s="215"/>
      <c r="M821" s="215"/>
      <c r="N821" s="215"/>
    </row>
    <row r="822" spans="1:14">
      <c r="A822" s="215"/>
      <c r="B822" s="215"/>
      <c r="C822" s="215"/>
      <c r="D822" s="215"/>
      <c r="E822" s="215"/>
      <c r="F822" s="215"/>
      <c r="G822" s="215"/>
      <c r="H822" s="215"/>
      <c r="I822" s="215"/>
      <c r="J822" s="215"/>
      <c r="K822" s="215"/>
      <c r="L822" s="215"/>
      <c r="M822" s="215"/>
      <c r="N822" s="215"/>
    </row>
    <row r="823" spans="1:14">
      <c r="A823" s="215"/>
      <c r="B823" s="215"/>
      <c r="C823" s="215"/>
      <c r="D823" s="215"/>
      <c r="E823" s="215"/>
      <c r="F823" s="215"/>
      <c r="G823" s="215"/>
      <c r="H823" s="215"/>
      <c r="I823" s="215"/>
      <c r="J823" s="215"/>
      <c r="K823" s="215"/>
      <c r="L823" s="215"/>
      <c r="M823" s="215"/>
      <c r="N823" s="215"/>
    </row>
    <row r="824" spans="1:14">
      <c r="A824" s="215"/>
      <c r="B824" s="215"/>
      <c r="C824" s="215"/>
      <c r="D824" s="215"/>
      <c r="E824" s="215"/>
      <c r="F824" s="215"/>
      <c r="G824" s="215"/>
      <c r="H824" s="215"/>
      <c r="I824" s="215"/>
      <c r="J824" s="215"/>
      <c r="K824" s="215"/>
      <c r="L824" s="215"/>
      <c r="M824" s="215"/>
      <c r="N824" s="215"/>
    </row>
    <row r="825" spans="1:14">
      <c r="A825" s="215"/>
      <c r="B825" s="215"/>
      <c r="C825" s="215"/>
      <c r="D825" s="215"/>
      <c r="E825" s="215"/>
      <c r="F825" s="215"/>
      <c r="G825" s="215"/>
      <c r="H825" s="215"/>
      <c r="I825" s="215"/>
      <c r="J825" s="215"/>
      <c r="K825" s="215"/>
      <c r="L825" s="215"/>
      <c r="M825" s="215"/>
      <c r="N825" s="215"/>
    </row>
    <row r="826" spans="1:14">
      <c r="A826" s="215"/>
      <c r="B826" s="215"/>
      <c r="C826" s="215"/>
      <c r="D826" s="215"/>
      <c r="E826" s="215"/>
      <c r="F826" s="215"/>
      <c r="G826" s="215"/>
      <c r="H826" s="215"/>
      <c r="I826" s="215"/>
      <c r="J826" s="215"/>
      <c r="K826" s="215"/>
      <c r="L826" s="215"/>
      <c r="M826" s="215"/>
      <c r="N826" s="215"/>
    </row>
    <row r="827" spans="1:14">
      <c r="A827" s="215"/>
      <c r="B827" s="215"/>
      <c r="C827" s="215"/>
      <c r="D827" s="215"/>
      <c r="E827" s="215"/>
      <c r="F827" s="215"/>
      <c r="G827" s="215"/>
      <c r="H827" s="215"/>
      <c r="I827" s="215"/>
      <c r="J827" s="215"/>
      <c r="K827" s="215"/>
      <c r="L827" s="215"/>
      <c r="M827" s="215"/>
      <c r="N827" s="215"/>
    </row>
    <row r="828" spans="1:14">
      <c r="A828" s="215"/>
      <c r="B828" s="215"/>
      <c r="C828" s="215"/>
      <c r="D828" s="215"/>
      <c r="E828" s="215"/>
      <c r="F828" s="215"/>
      <c r="G828" s="215"/>
      <c r="H828" s="215"/>
      <c r="I828" s="215"/>
      <c r="J828" s="215"/>
      <c r="K828" s="215"/>
      <c r="L828" s="215"/>
      <c r="M828" s="215"/>
      <c r="N828" s="215"/>
    </row>
    <row r="829" spans="1:14">
      <c r="A829" s="215"/>
      <c r="B829" s="215"/>
      <c r="C829" s="215"/>
      <c r="D829" s="215"/>
      <c r="E829" s="215"/>
      <c r="F829" s="215"/>
      <c r="G829" s="215"/>
      <c r="H829" s="215"/>
      <c r="I829" s="215"/>
      <c r="J829" s="215"/>
      <c r="K829" s="215"/>
      <c r="L829" s="215"/>
      <c r="M829" s="215"/>
      <c r="N829" s="215"/>
    </row>
    <row r="830" spans="1:14">
      <c r="A830" s="215"/>
      <c r="B830" s="215"/>
      <c r="C830" s="215"/>
      <c r="D830" s="215"/>
      <c r="E830" s="215"/>
      <c r="F830" s="215"/>
      <c r="G830" s="215"/>
      <c r="H830" s="215"/>
      <c r="I830" s="215"/>
      <c r="J830" s="215"/>
      <c r="K830" s="215"/>
      <c r="L830" s="215"/>
      <c r="M830" s="215"/>
      <c r="N830" s="215"/>
    </row>
    <row r="831" spans="1:14">
      <c r="A831" s="215"/>
      <c r="B831" s="215"/>
      <c r="C831" s="215"/>
      <c r="D831" s="215"/>
      <c r="E831" s="215"/>
      <c r="F831" s="215"/>
      <c r="G831" s="215"/>
      <c r="H831" s="215"/>
      <c r="I831" s="215"/>
      <c r="J831" s="215"/>
      <c r="K831" s="215"/>
      <c r="L831" s="215"/>
      <c r="M831" s="215"/>
      <c r="N831" s="215"/>
    </row>
    <row r="832" spans="1:14">
      <c r="A832" s="215"/>
      <c r="B832" s="215"/>
      <c r="C832" s="215"/>
      <c r="D832" s="215"/>
      <c r="E832" s="215"/>
      <c r="F832" s="215"/>
      <c r="G832" s="215"/>
      <c r="H832" s="215"/>
      <c r="I832" s="215"/>
      <c r="J832" s="215"/>
      <c r="K832" s="215"/>
      <c r="L832" s="215"/>
      <c r="M832" s="215"/>
      <c r="N832" s="215"/>
    </row>
    <row r="833" spans="1:14">
      <c r="A833" s="215"/>
      <c r="B833" s="215"/>
      <c r="C833" s="215"/>
      <c r="D833" s="215"/>
      <c r="E833" s="215"/>
      <c r="F833" s="215"/>
      <c r="G833" s="215"/>
      <c r="H833" s="215"/>
      <c r="I833" s="215"/>
      <c r="J833" s="215"/>
      <c r="K833" s="215"/>
      <c r="L833" s="215"/>
      <c r="M833" s="215"/>
      <c r="N833" s="215"/>
    </row>
    <row r="834" spans="1:14">
      <c r="A834" s="215"/>
      <c r="B834" s="215"/>
      <c r="C834" s="215"/>
      <c r="D834" s="215"/>
      <c r="E834" s="215"/>
      <c r="F834" s="215"/>
      <c r="G834" s="215"/>
      <c r="H834" s="215"/>
      <c r="I834" s="215"/>
      <c r="J834" s="215"/>
      <c r="K834" s="215"/>
      <c r="L834" s="215"/>
      <c r="M834" s="215"/>
      <c r="N834" s="215"/>
    </row>
    <row r="835" spans="1:14">
      <c r="A835" s="215"/>
      <c r="B835" s="215"/>
      <c r="C835" s="215"/>
      <c r="D835" s="215"/>
      <c r="E835" s="215"/>
      <c r="F835" s="215"/>
      <c r="G835" s="215"/>
      <c r="H835" s="215"/>
      <c r="I835" s="215"/>
      <c r="J835" s="215"/>
      <c r="K835" s="215"/>
      <c r="L835" s="215"/>
      <c r="M835" s="215"/>
      <c r="N835" s="215"/>
    </row>
    <row r="836" spans="1:14">
      <c r="A836" s="215"/>
      <c r="B836" s="215"/>
      <c r="C836" s="215"/>
      <c r="D836" s="215"/>
      <c r="E836" s="215"/>
      <c r="F836" s="215"/>
      <c r="G836" s="215"/>
      <c r="H836" s="215"/>
      <c r="I836" s="215"/>
      <c r="J836" s="215"/>
      <c r="K836" s="215"/>
      <c r="L836" s="215"/>
      <c r="M836" s="215"/>
      <c r="N836" s="215"/>
    </row>
    <row r="837" spans="1:14">
      <c r="A837" s="215"/>
      <c r="B837" s="215"/>
      <c r="C837" s="215"/>
      <c r="D837" s="215"/>
      <c r="E837" s="215"/>
      <c r="F837" s="215"/>
      <c r="G837" s="215"/>
      <c r="H837" s="215"/>
      <c r="I837" s="215"/>
      <c r="J837" s="215"/>
      <c r="K837" s="215"/>
      <c r="L837" s="215"/>
      <c r="M837" s="215"/>
      <c r="N837" s="215"/>
    </row>
    <row r="838" spans="1:14">
      <c r="A838" s="215"/>
      <c r="B838" s="215"/>
      <c r="C838" s="215"/>
      <c r="D838" s="215"/>
      <c r="E838" s="215"/>
      <c r="F838" s="215"/>
      <c r="G838" s="215"/>
      <c r="H838" s="215"/>
      <c r="I838" s="215"/>
      <c r="J838" s="215"/>
      <c r="K838" s="215"/>
      <c r="L838" s="215"/>
      <c r="M838" s="215"/>
      <c r="N838" s="215"/>
    </row>
    <row r="839" spans="1:14">
      <c r="A839" s="215"/>
      <c r="B839" s="215"/>
      <c r="C839" s="215"/>
      <c r="D839" s="215"/>
      <c r="E839" s="215"/>
      <c r="F839" s="215"/>
      <c r="G839" s="215"/>
      <c r="H839" s="215"/>
      <c r="I839" s="215"/>
      <c r="J839" s="215"/>
      <c r="K839" s="215"/>
      <c r="L839" s="215"/>
      <c r="M839" s="215"/>
      <c r="N839" s="215"/>
    </row>
    <row r="840" spans="1:14">
      <c r="A840" s="215"/>
      <c r="B840" s="215"/>
      <c r="C840" s="215"/>
      <c r="D840" s="215"/>
      <c r="E840" s="215"/>
      <c r="F840" s="215"/>
      <c r="G840" s="215"/>
      <c r="H840" s="215"/>
      <c r="I840" s="215"/>
      <c r="J840" s="215"/>
      <c r="K840" s="215"/>
      <c r="L840" s="215"/>
      <c r="M840" s="215"/>
      <c r="N840" s="215"/>
    </row>
    <row r="841" spans="1:14">
      <c r="A841" s="215"/>
      <c r="B841" s="215"/>
      <c r="C841" s="215"/>
      <c r="D841" s="215"/>
      <c r="E841" s="215"/>
      <c r="F841" s="215"/>
      <c r="G841" s="215"/>
      <c r="H841" s="215"/>
      <c r="I841" s="215"/>
      <c r="J841" s="215"/>
      <c r="K841" s="215"/>
      <c r="L841" s="215"/>
      <c r="M841" s="215"/>
      <c r="N841" s="215"/>
    </row>
    <row r="842" spans="1:14">
      <c r="A842" s="215"/>
      <c r="B842" s="215"/>
      <c r="C842" s="215"/>
      <c r="D842" s="215"/>
      <c r="E842" s="215"/>
      <c r="F842" s="215"/>
      <c r="G842" s="215"/>
      <c r="H842" s="215"/>
      <c r="I842" s="215"/>
      <c r="J842" s="215"/>
      <c r="K842" s="215"/>
      <c r="L842" s="215"/>
      <c r="M842" s="215"/>
      <c r="N842" s="215"/>
    </row>
    <row r="843" spans="1:14">
      <c r="A843" s="215"/>
      <c r="B843" s="215"/>
      <c r="C843" s="215"/>
      <c r="D843" s="215"/>
      <c r="E843" s="215"/>
      <c r="F843" s="215"/>
      <c r="G843" s="215"/>
      <c r="H843" s="215"/>
      <c r="I843" s="215"/>
      <c r="J843" s="215"/>
      <c r="K843" s="215"/>
      <c r="L843" s="215"/>
      <c r="M843" s="215"/>
      <c r="N843" s="215"/>
    </row>
    <row r="844" spans="1:14">
      <c r="A844" s="215"/>
      <c r="B844" s="215"/>
      <c r="C844" s="215"/>
      <c r="D844" s="215"/>
      <c r="E844" s="215"/>
      <c r="F844" s="215"/>
      <c r="G844" s="215"/>
      <c r="H844" s="215"/>
      <c r="I844" s="215"/>
      <c r="J844" s="215"/>
      <c r="K844" s="215"/>
      <c r="L844" s="215"/>
      <c r="M844" s="215"/>
      <c r="N844" s="215"/>
    </row>
    <row r="845" spans="1:14">
      <c r="A845" s="215"/>
      <c r="B845" s="215"/>
      <c r="C845" s="215"/>
      <c r="D845" s="215"/>
      <c r="E845" s="215"/>
      <c r="F845" s="215"/>
      <c r="G845" s="215"/>
      <c r="H845" s="215"/>
      <c r="I845" s="215"/>
      <c r="J845" s="215"/>
      <c r="K845" s="215"/>
      <c r="L845" s="215"/>
      <c r="M845" s="215"/>
      <c r="N845" s="215"/>
    </row>
    <row r="846" spans="1:14">
      <c r="A846" s="215"/>
      <c r="B846" s="215"/>
      <c r="C846" s="215"/>
      <c r="D846" s="215"/>
      <c r="E846" s="215"/>
      <c r="F846" s="215"/>
      <c r="G846" s="215"/>
      <c r="H846" s="215"/>
      <c r="I846" s="215"/>
      <c r="J846" s="215"/>
      <c r="K846" s="215"/>
      <c r="L846" s="215"/>
      <c r="M846" s="215"/>
      <c r="N846" s="215"/>
    </row>
    <row r="847" spans="1:14">
      <c r="A847" s="215"/>
      <c r="B847" s="215"/>
      <c r="C847" s="215"/>
      <c r="D847" s="215"/>
      <c r="E847" s="215"/>
      <c r="F847" s="215"/>
      <c r="G847" s="215"/>
      <c r="H847" s="215"/>
      <c r="I847" s="215"/>
      <c r="J847" s="215"/>
      <c r="K847" s="215"/>
      <c r="L847" s="215"/>
      <c r="M847" s="215"/>
      <c r="N847" s="215"/>
    </row>
    <row r="848" spans="1:14">
      <c r="A848" s="215"/>
      <c r="B848" s="215"/>
      <c r="C848" s="215"/>
      <c r="D848" s="215"/>
      <c r="E848" s="215"/>
      <c r="F848" s="215"/>
      <c r="G848" s="215"/>
      <c r="H848" s="215"/>
      <c r="I848" s="215"/>
      <c r="J848" s="215"/>
      <c r="K848" s="215"/>
      <c r="L848" s="215"/>
      <c r="M848" s="215"/>
      <c r="N848" s="215"/>
    </row>
    <row r="849" spans="1:14">
      <c r="A849" s="215"/>
      <c r="B849" s="215"/>
      <c r="C849" s="215"/>
      <c r="D849" s="215"/>
      <c r="E849" s="215"/>
      <c r="F849" s="215"/>
      <c r="G849" s="215"/>
      <c r="H849" s="215"/>
      <c r="I849" s="215"/>
      <c r="J849" s="215"/>
      <c r="K849" s="215"/>
      <c r="L849" s="215"/>
      <c r="M849" s="215"/>
      <c r="N849" s="215"/>
    </row>
    <row r="850" spans="1:14">
      <c r="A850" s="215"/>
      <c r="B850" s="215"/>
      <c r="C850" s="215"/>
      <c r="D850" s="215"/>
      <c r="E850" s="215"/>
      <c r="F850" s="215"/>
      <c r="G850" s="215"/>
      <c r="H850" s="215"/>
      <c r="I850" s="215"/>
      <c r="J850" s="215"/>
      <c r="K850" s="215"/>
      <c r="L850" s="215"/>
      <c r="M850" s="215"/>
      <c r="N850" s="215"/>
    </row>
    <row r="851" spans="1:14">
      <c r="A851" s="215"/>
      <c r="B851" s="215"/>
      <c r="C851" s="215"/>
      <c r="D851" s="215"/>
      <c r="E851" s="215"/>
      <c r="F851" s="215"/>
      <c r="G851" s="215"/>
      <c r="H851" s="215"/>
      <c r="I851" s="215"/>
      <c r="J851" s="215"/>
      <c r="K851" s="215"/>
      <c r="L851" s="215"/>
      <c r="M851" s="215"/>
      <c r="N851" s="215"/>
    </row>
    <row r="852" spans="1:14">
      <c r="A852" s="215"/>
      <c r="B852" s="215"/>
      <c r="C852" s="215"/>
      <c r="D852" s="215"/>
      <c r="E852" s="215"/>
      <c r="F852" s="215"/>
      <c r="G852" s="215"/>
      <c r="H852" s="215"/>
      <c r="I852" s="215"/>
      <c r="J852" s="215"/>
      <c r="K852" s="215"/>
      <c r="L852" s="215"/>
      <c r="M852" s="215"/>
      <c r="N852" s="215"/>
    </row>
    <row r="853" spans="1:14">
      <c r="A853" s="215"/>
      <c r="B853" s="215"/>
      <c r="C853" s="215"/>
      <c r="D853" s="215"/>
      <c r="E853" s="215"/>
      <c r="F853" s="215"/>
      <c r="G853" s="215"/>
      <c r="H853" s="215"/>
      <c r="I853" s="215"/>
      <c r="J853" s="215"/>
      <c r="K853" s="215"/>
      <c r="L853" s="215"/>
      <c r="M853" s="215"/>
      <c r="N853" s="215"/>
    </row>
    <row r="854" spans="1:14">
      <c r="A854" s="215"/>
      <c r="B854" s="215"/>
      <c r="C854" s="215"/>
      <c r="D854" s="215"/>
      <c r="E854" s="215"/>
      <c r="F854" s="215"/>
      <c r="G854" s="215"/>
      <c r="H854" s="215"/>
      <c r="I854" s="215"/>
      <c r="J854" s="215"/>
      <c r="K854" s="215"/>
      <c r="L854" s="215"/>
      <c r="M854" s="215"/>
      <c r="N854" s="215"/>
    </row>
    <row r="855" spans="1:14">
      <c r="A855" s="215"/>
      <c r="B855" s="215"/>
      <c r="C855" s="215"/>
      <c r="D855" s="215"/>
      <c r="E855" s="215"/>
      <c r="F855" s="215"/>
      <c r="G855" s="215"/>
      <c r="H855" s="215"/>
      <c r="I855" s="215"/>
      <c r="J855" s="215"/>
      <c r="K855" s="215"/>
      <c r="L855" s="215"/>
      <c r="M855" s="215"/>
      <c r="N855" s="215"/>
    </row>
    <row r="856" spans="1:14">
      <c r="A856" s="215"/>
      <c r="B856" s="215"/>
      <c r="C856" s="215"/>
      <c r="D856" s="215"/>
      <c r="E856" s="215"/>
      <c r="F856" s="215"/>
      <c r="G856" s="215"/>
      <c r="H856" s="215"/>
      <c r="I856" s="215"/>
      <c r="J856" s="215"/>
      <c r="K856" s="215"/>
      <c r="L856" s="215"/>
      <c r="M856" s="215"/>
      <c r="N856" s="215"/>
    </row>
    <row r="857" spans="1:14">
      <c r="A857" s="215"/>
      <c r="B857" s="215"/>
      <c r="C857" s="215"/>
      <c r="D857" s="215"/>
      <c r="E857" s="215"/>
      <c r="F857" s="215"/>
      <c r="G857" s="215"/>
      <c r="H857" s="215"/>
      <c r="I857" s="215"/>
      <c r="J857" s="215"/>
      <c r="K857" s="215"/>
      <c r="L857" s="215"/>
      <c r="M857" s="215"/>
      <c r="N857" s="215"/>
    </row>
    <row r="858" spans="1:14">
      <c r="A858" s="215"/>
      <c r="B858" s="215"/>
      <c r="C858" s="215"/>
      <c r="D858" s="215"/>
      <c r="E858" s="215"/>
      <c r="F858" s="215"/>
      <c r="G858" s="215"/>
      <c r="H858" s="215"/>
      <c r="I858" s="215"/>
      <c r="J858" s="215"/>
      <c r="K858" s="215"/>
      <c r="L858" s="215"/>
      <c r="M858" s="215"/>
      <c r="N858" s="215"/>
    </row>
    <row r="859" spans="1:14">
      <c r="A859" s="215"/>
      <c r="B859" s="215"/>
      <c r="C859" s="215"/>
      <c r="D859" s="215"/>
      <c r="E859" s="215"/>
      <c r="F859" s="215"/>
      <c r="G859" s="215"/>
      <c r="H859" s="215"/>
      <c r="I859" s="215"/>
      <c r="J859" s="215"/>
      <c r="K859" s="215"/>
      <c r="L859" s="215"/>
      <c r="M859" s="215"/>
      <c r="N859" s="215"/>
    </row>
    <row r="860" spans="1:14">
      <c r="A860" s="215"/>
      <c r="B860" s="215"/>
      <c r="C860" s="215"/>
      <c r="D860" s="215"/>
      <c r="E860" s="215"/>
      <c r="F860" s="215"/>
      <c r="G860" s="215"/>
      <c r="H860" s="215"/>
      <c r="I860" s="215"/>
      <c r="J860" s="215"/>
      <c r="K860" s="215"/>
      <c r="L860" s="215"/>
      <c r="M860" s="215"/>
      <c r="N860" s="215"/>
    </row>
    <row r="861" spans="1:14">
      <c r="A861" s="215"/>
      <c r="B861" s="215"/>
      <c r="C861" s="215"/>
      <c r="D861" s="215"/>
      <c r="E861" s="215"/>
      <c r="F861" s="215"/>
      <c r="G861" s="215"/>
      <c r="H861" s="215"/>
      <c r="I861" s="215"/>
      <c r="J861" s="215"/>
      <c r="K861" s="215"/>
      <c r="L861" s="215"/>
      <c r="M861" s="215"/>
      <c r="N861" s="215"/>
    </row>
    <row r="862" spans="1:14">
      <c r="A862" s="215"/>
      <c r="B862" s="215"/>
      <c r="C862" s="215"/>
      <c r="D862" s="215"/>
      <c r="E862" s="215"/>
      <c r="F862" s="215"/>
      <c r="G862" s="215"/>
      <c r="H862" s="215"/>
      <c r="I862" s="215"/>
      <c r="J862" s="215"/>
      <c r="K862" s="215"/>
      <c r="L862" s="215"/>
      <c r="M862" s="215"/>
      <c r="N862" s="215"/>
    </row>
    <row r="863" spans="1:14">
      <c r="A863" s="215"/>
      <c r="B863" s="215"/>
      <c r="C863" s="215"/>
      <c r="D863" s="215"/>
      <c r="E863" s="215"/>
      <c r="F863" s="215"/>
      <c r="G863" s="215"/>
      <c r="H863" s="215"/>
      <c r="I863" s="215"/>
      <c r="J863" s="215"/>
      <c r="K863" s="215"/>
      <c r="L863" s="215"/>
      <c r="M863" s="215"/>
      <c r="N863" s="215"/>
    </row>
    <row r="864" spans="1:14">
      <c r="A864" s="215"/>
      <c r="B864" s="215"/>
      <c r="C864" s="215"/>
      <c r="D864" s="215"/>
      <c r="E864" s="215"/>
      <c r="F864" s="215"/>
      <c r="G864" s="215"/>
      <c r="H864" s="215"/>
      <c r="I864" s="215"/>
      <c r="J864" s="215"/>
      <c r="K864" s="215"/>
      <c r="L864" s="215"/>
      <c r="M864" s="215"/>
      <c r="N864" s="215"/>
    </row>
    <row r="865" spans="1:14">
      <c r="A865" s="215"/>
      <c r="B865" s="215"/>
      <c r="C865" s="215"/>
      <c r="D865" s="215"/>
      <c r="E865" s="215"/>
      <c r="F865" s="215"/>
      <c r="G865" s="215"/>
      <c r="H865" s="215"/>
      <c r="I865" s="215"/>
      <c r="J865" s="215"/>
      <c r="K865" s="215"/>
      <c r="L865" s="215"/>
      <c r="M865" s="215"/>
      <c r="N865" s="215"/>
    </row>
    <row r="866" spans="1:14">
      <c r="A866" s="215"/>
      <c r="B866" s="215"/>
      <c r="C866" s="215"/>
      <c r="D866" s="215"/>
      <c r="E866" s="215"/>
      <c r="F866" s="215"/>
      <c r="G866" s="215"/>
      <c r="H866" s="215"/>
      <c r="I866" s="215"/>
      <c r="J866" s="215"/>
      <c r="K866" s="215"/>
      <c r="L866" s="215"/>
      <c r="M866" s="215"/>
      <c r="N866" s="215"/>
    </row>
    <row r="867" spans="1:14">
      <c r="A867" s="215"/>
      <c r="B867" s="215"/>
      <c r="C867" s="215"/>
      <c r="D867" s="215"/>
      <c r="E867" s="215"/>
      <c r="F867" s="215"/>
      <c r="G867" s="215"/>
      <c r="H867" s="215"/>
      <c r="I867" s="215"/>
      <c r="J867" s="215"/>
      <c r="K867" s="215"/>
      <c r="L867" s="215"/>
      <c r="M867" s="215"/>
      <c r="N867" s="215"/>
    </row>
    <row r="868" spans="1:14">
      <c r="A868" s="215"/>
      <c r="B868" s="215"/>
      <c r="C868" s="215"/>
      <c r="D868" s="215"/>
      <c r="E868" s="215"/>
      <c r="F868" s="215"/>
      <c r="G868" s="215"/>
      <c r="H868" s="215"/>
      <c r="I868" s="215"/>
      <c r="J868" s="215"/>
      <c r="K868" s="215"/>
      <c r="L868" s="215"/>
      <c r="M868" s="215"/>
      <c r="N868" s="215"/>
    </row>
    <row r="869" spans="1:14">
      <c r="A869" s="215"/>
      <c r="B869" s="215"/>
      <c r="C869" s="215"/>
      <c r="D869" s="215"/>
      <c r="E869" s="215"/>
      <c r="F869" s="215"/>
      <c r="G869" s="215"/>
      <c r="H869" s="215"/>
      <c r="I869" s="215"/>
      <c r="J869" s="215"/>
      <c r="K869" s="215"/>
      <c r="L869" s="215"/>
      <c r="M869" s="215"/>
      <c r="N869" s="215"/>
    </row>
    <row r="870" spans="1:14">
      <c r="A870" s="215"/>
      <c r="B870" s="215"/>
      <c r="C870" s="215"/>
      <c r="D870" s="215"/>
      <c r="E870" s="215"/>
      <c r="F870" s="215"/>
      <c r="G870" s="215"/>
      <c r="H870" s="215"/>
      <c r="I870" s="215"/>
      <c r="J870" s="215"/>
      <c r="K870" s="215"/>
      <c r="L870" s="215"/>
      <c r="M870" s="215"/>
      <c r="N870" s="215"/>
    </row>
    <row r="871" spans="1:14">
      <c r="A871" s="215"/>
      <c r="B871" s="215"/>
      <c r="C871" s="215"/>
      <c r="D871" s="215"/>
      <c r="E871" s="215"/>
      <c r="F871" s="215"/>
      <c r="G871" s="215"/>
      <c r="H871" s="215"/>
      <c r="I871" s="215"/>
      <c r="J871" s="215"/>
      <c r="K871" s="215"/>
      <c r="L871" s="215"/>
      <c r="M871" s="215"/>
      <c r="N871" s="215"/>
    </row>
    <row r="872" spans="1:14">
      <c r="A872" s="215"/>
      <c r="B872" s="215"/>
      <c r="C872" s="215"/>
      <c r="D872" s="215"/>
      <c r="E872" s="215"/>
      <c r="F872" s="215"/>
      <c r="G872" s="215"/>
      <c r="H872" s="215"/>
      <c r="I872" s="215"/>
      <c r="J872" s="215"/>
      <c r="K872" s="215"/>
      <c r="L872" s="215"/>
      <c r="M872" s="215"/>
      <c r="N872" s="215"/>
    </row>
    <row r="873" spans="1:14">
      <c r="A873" s="215"/>
      <c r="B873" s="215"/>
      <c r="C873" s="215"/>
      <c r="D873" s="215"/>
      <c r="E873" s="215"/>
      <c r="F873" s="215"/>
      <c r="G873" s="215"/>
      <c r="H873" s="215"/>
      <c r="I873" s="215"/>
      <c r="J873" s="215"/>
      <c r="K873" s="215"/>
      <c r="L873" s="215"/>
      <c r="M873" s="215"/>
      <c r="N873" s="215"/>
    </row>
    <row r="874" spans="1:14">
      <c r="A874" s="215"/>
      <c r="B874" s="215"/>
      <c r="C874" s="215"/>
      <c r="D874" s="215"/>
      <c r="E874" s="215"/>
      <c r="F874" s="215"/>
      <c r="G874" s="215"/>
      <c r="H874" s="215"/>
      <c r="I874" s="215"/>
      <c r="J874" s="215"/>
      <c r="K874" s="215"/>
      <c r="L874" s="215"/>
      <c r="M874" s="215"/>
      <c r="N874" s="215"/>
    </row>
    <row r="875" spans="1:14">
      <c r="A875" s="215"/>
      <c r="B875" s="215"/>
      <c r="C875" s="215"/>
      <c r="D875" s="215"/>
      <c r="E875" s="215"/>
      <c r="F875" s="215"/>
      <c r="G875" s="215"/>
      <c r="H875" s="215"/>
      <c r="I875" s="215"/>
      <c r="J875" s="215"/>
      <c r="K875" s="215"/>
      <c r="L875" s="215"/>
      <c r="M875" s="215"/>
      <c r="N875" s="215"/>
    </row>
    <row r="876" spans="1:14">
      <c r="A876" s="215"/>
      <c r="B876" s="215"/>
      <c r="C876" s="215"/>
      <c r="D876" s="215"/>
      <c r="E876" s="215"/>
      <c r="F876" s="215"/>
      <c r="G876" s="215"/>
      <c r="H876" s="215"/>
      <c r="I876" s="215"/>
      <c r="J876" s="215"/>
      <c r="K876" s="215"/>
      <c r="L876" s="215"/>
      <c r="M876" s="215"/>
      <c r="N876" s="215"/>
    </row>
    <row r="877" spans="1:14">
      <c r="A877" s="215"/>
      <c r="B877" s="215"/>
      <c r="C877" s="215"/>
      <c r="D877" s="215"/>
      <c r="E877" s="215"/>
      <c r="F877" s="215"/>
      <c r="G877" s="215"/>
      <c r="H877" s="215"/>
      <c r="I877" s="215"/>
      <c r="J877" s="215"/>
      <c r="K877" s="215"/>
      <c r="L877" s="215"/>
      <c r="M877" s="215"/>
      <c r="N877" s="215"/>
    </row>
    <row r="878" spans="1:14">
      <c r="A878" s="215"/>
      <c r="B878" s="215"/>
      <c r="C878" s="215"/>
      <c r="D878" s="215"/>
      <c r="E878" s="215"/>
      <c r="F878" s="215"/>
      <c r="G878" s="215"/>
      <c r="H878" s="215"/>
      <c r="I878" s="215"/>
      <c r="J878" s="215"/>
      <c r="K878" s="215"/>
      <c r="L878" s="215"/>
      <c r="M878" s="215"/>
      <c r="N878" s="215"/>
    </row>
    <row r="879" spans="1:14">
      <c r="A879" s="215"/>
      <c r="B879" s="215"/>
      <c r="C879" s="215"/>
      <c r="D879" s="215"/>
      <c r="E879" s="215"/>
      <c r="F879" s="215"/>
      <c r="G879" s="215"/>
      <c r="H879" s="215"/>
      <c r="I879" s="215"/>
      <c r="J879" s="215"/>
      <c r="K879" s="215"/>
      <c r="L879" s="215"/>
      <c r="M879" s="215"/>
      <c r="N879" s="215"/>
    </row>
    <row r="880" spans="1:14">
      <c r="A880" s="215"/>
      <c r="B880" s="215"/>
      <c r="C880" s="215"/>
      <c r="D880" s="215"/>
      <c r="E880" s="215"/>
      <c r="F880" s="215"/>
      <c r="G880" s="215"/>
      <c r="H880" s="215"/>
      <c r="I880" s="215"/>
      <c r="J880" s="215"/>
      <c r="K880" s="215"/>
      <c r="L880" s="215"/>
      <c r="M880" s="215"/>
      <c r="N880" s="215"/>
    </row>
    <row r="881" spans="1:14">
      <c r="A881" s="215"/>
      <c r="B881" s="215"/>
      <c r="C881" s="215"/>
      <c r="D881" s="215"/>
      <c r="E881" s="215"/>
      <c r="F881" s="215"/>
      <c r="G881" s="215"/>
      <c r="H881" s="215"/>
      <c r="I881" s="215"/>
      <c r="J881" s="215"/>
      <c r="K881" s="215"/>
      <c r="L881" s="215"/>
      <c r="M881" s="215"/>
      <c r="N881" s="215"/>
    </row>
    <row r="882" spans="1:14">
      <c r="A882" s="215"/>
      <c r="B882" s="215"/>
      <c r="C882" s="215"/>
      <c r="D882" s="215"/>
      <c r="E882" s="215"/>
      <c r="F882" s="215"/>
      <c r="G882" s="215"/>
      <c r="H882" s="215"/>
      <c r="I882" s="215"/>
      <c r="J882" s="215"/>
      <c r="K882" s="215"/>
      <c r="L882" s="215"/>
      <c r="M882" s="215"/>
      <c r="N882" s="215"/>
    </row>
    <row r="883" spans="1:14">
      <c r="A883" s="215"/>
      <c r="B883" s="215"/>
      <c r="C883" s="215"/>
      <c r="D883" s="215"/>
      <c r="E883" s="215"/>
      <c r="F883" s="215"/>
      <c r="G883" s="215"/>
      <c r="H883" s="215"/>
      <c r="I883" s="215"/>
      <c r="J883" s="215"/>
      <c r="K883" s="215"/>
      <c r="L883" s="215"/>
      <c r="M883" s="215"/>
      <c r="N883" s="215"/>
    </row>
    <row r="884" spans="1:14">
      <c r="A884" s="215"/>
      <c r="B884" s="215"/>
      <c r="C884" s="215"/>
      <c r="D884" s="215"/>
      <c r="E884" s="215"/>
      <c r="F884" s="215"/>
      <c r="G884" s="215"/>
      <c r="H884" s="215"/>
      <c r="I884" s="215"/>
      <c r="J884" s="215"/>
      <c r="K884" s="215"/>
      <c r="L884" s="215"/>
      <c r="M884" s="215"/>
      <c r="N884" s="215"/>
    </row>
    <row r="885" spans="1:14">
      <c r="A885" s="215"/>
      <c r="B885" s="215"/>
      <c r="C885" s="215"/>
      <c r="D885" s="215"/>
      <c r="E885" s="215"/>
      <c r="F885" s="215"/>
      <c r="G885" s="215"/>
      <c r="H885" s="215"/>
      <c r="I885" s="215"/>
      <c r="J885" s="215"/>
      <c r="K885" s="215"/>
      <c r="L885" s="215"/>
      <c r="M885" s="215"/>
      <c r="N885" s="215"/>
    </row>
    <row r="886" spans="1:14">
      <c r="A886" s="215"/>
      <c r="B886" s="215"/>
      <c r="C886" s="215"/>
      <c r="D886" s="215"/>
      <c r="E886" s="215"/>
      <c r="F886" s="215"/>
      <c r="G886" s="215"/>
      <c r="H886" s="215"/>
      <c r="I886" s="215"/>
      <c r="J886" s="215"/>
      <c r="K886" s="215"/>
      <c r="L886" s="215"/>
      <c r="M886" s="215"/>
      <c r="N886" s="215"/>
    </row>
    <row r="887" spans="1:14">
      <c r="A887" s="215"/>
      <c r="B887" s="215"/>
      <c r="C887" s="215"/>
      <c r="D887" s="215"/>
      <c r="E887" s="215"/>
      <c r="F887" s="215"/>
      <c r="G887" s="215"/>
      <c r="H887" s="215"/>
      <c r="I887" s="215"/>
      <c r="J887" s="215"/>
      <c r="K887" s="215"/>
      <c r="L887" s="215"/>
      <c r="M887" s="215"/>
      <c r="N887" s="215"/>
    </row>
    <row r="888" spans="1:14">
      <c r="A888" s="215"/>
      <c r="B888" s="215"/>
      <c r="C888" s="215"/>
      <c r="D888" s="215"/>
      <c r="E888" s="215"/>
      <c r="F888" s="215"/>
      <c r="G888" s="215"/>
      <c r="H888" s="215"/>
      <c r="I888" s="215"/>
      <c r="J888" s="215"/>
      <c r="K888" s="215"/>
      <c r="L888" s="215"/>
      <c r="M888" s="215"/>
      <c r="N888" s="215"/>
    </row>
    <row r="889" spans="1:14">
      <c r="A889" s="215"/>
      <c r="B889" s="215"/>
      <c r="C889" s="215"/>
      <c r="D889" s="215"/>
      <c r="E889" s="215"/>
      <c r="F889" s="215"/>
      <c r="G889" s="215"/>
      <c r="H889" s="215"/>
      <c r="I889" s="215"/>
      <c r="J889" s="215"/>
      <c r="K889" s="215"/>
      <c r="L889" s="215"/>
      <c r="M889" s="215"/>
      <c r="N889" s="215"/>
    </row>
    <row r="890" spans="1:14">
      <c r="A890" s="215"/>
      <c r="B890" s="215"/>
      <c r="C890" s="215"/>
      <c r="D890" s="215"/>
      <c r="E890" s="215"/>
      <c r="F890" s="215"/>
      <c r="G890" s="215"/>
      <c r="H890" s="215"/>
      <c r="I890" s="215"/>
      <c r="J890" s="215"/>
      <c r="K890" s="215"/>
      <c r="L890" s="215"/>
      <c r="M890" s="215"/>
      <c r="N890" s="215"/>
    </row>
    <row r="891" spans="1:14">
      <c r="A891" s="215"/>
      <c r="B891" s="215"/>
      <c r="C891" s="215"/>
      <c r="D891" s="215"/>
      <c r="E891" s="215"/>
      <c r="F891" s="215"/>
      <c r="G891" s="215"/>
      <c r="H891" s="215"/>
      <c r="I891" s="215"/>
      <c r="J891" s="215"/>
      <c r="K891" s="215"/>
      <c r="L891" s="215"/>
      <c r="M891" s="215"/>
      <c r="N891" s="215"/>
    </row>
    <row r="892" spans="1:14">
      <c r="A892" s="215"/>
      <c r="B892" s="215"/>
      <c r="C892" s="215"/>
      <c r="D892" s="215"/>
      <c r="E892" s="215"/>
      <c r="F892" s="215"/>
      <c r="G892" s="215"/>
      <c r="H892" s="215"/>
      <c r="I892" s="215"/>
      <c r="J892" s="215"/>
      <c r="K892" s="215"/>
      <c r="L892" s="215"/>
      <c r="M892" s="215"/>
      <c r="N892" s="215"/>
    </row>
    <row r="893" spans="1:14">
      <c r="A893" s="215"/>
      <c r="B893" s="215"/>
      <c r="C893" s="215"/>
      <c r="D893" s="215"/>
      <c r="E893" s="215"/>
      <c r="F893" s="215"/>
      <c r="G893" s="215"/>
      <c r="H893" s="215"/>
      <c r="I893" s="215"/>
      <c r="J893" s="215"/>
      <c r="K893" s="215"/>
      <c r="L893" s="215"/>
      <c r="M893" s="215"/>
      <c r="N893" s="215"/>
    </row>
    <row r="894" spans="1:14">
      <c r="A894" s="215"/>
      <c r="B894" s="215"/>
      <c r="C894" s="215"/>
      <c r="D894" s="215"/>
      <c r="E894" s="215"/>
      <c r="F894" s="215"/>
      <c r="G894" s="215"/>
      <c r="H894" s="215"/>
      <c r="I894" s="215"/>
      <c r="J894" s="215"/>
      <c r="K894" s="215"/>
      <c r="L894" s="215"/>
      <c r="M894" s="215"/>
      <c r="N894" s="215"/>
    </row>
    <row r="895" spans="1:14">
      <c r="A895" s="215"/>
      <c r="B895" s="215"/>
      <c r="C895" s="215"/>
      <c r="D895" s="215"/>
      <c r="E895" s="215"/>
      <c r="F895" s="215"/>
      <c r="G895" s="215"/>
      <c r="H895" s="215"/>
      <c r="I895" s="215"/>
      <c r="J895" s="215"/>
      <c r="K895" s="215"/>
      <c r="L895" s="215"/>
      <c r="M895" s="215"/>
      <c r="N895" s="215"/>
    </row>
    <row r="896" spans="1:14">
      <c r="A896" s="215"/>
      <c r="B896" s="215"/>
      <c r="C896" s="215"/>
      <c r="D896" s="215"/>
      <c r="E896" s="215"/>
      <c r="F896" s="215"/>
      <c r="G896" s="215"/>
      <c r="H896" s="215"/>
      <c r="I896" s="215"/>
      <c r="J896" s="215"/>
      <c r="K896" s="215"/>
      <c r="L896" s="215"/>
      <c r="M896" s="215"/>
      <c r="N896" s="215"/>
    </row>
    <row r="897" spans="1:14">
      <c r="A897" s="215"/>
      <c r="B897" s="215"/>
      <c r="C897" s="215"/>
      <c r="D897" s="215"/>
      <c r="E897" s="215"/>
      <c r="F897" s="215"/>
      <c r="G897" s="215"/>
      <c r="H897" s="215"/>
      <c r="I897" s="215"/>
      <c r="J897" s="215"/>
      <c r="K897" s="215"/>
      <c r="L897" s="215"/>
      <c r="M897" s="215"/>
      <c r="N897" s="215"/>
    </row>
    <row r="898" spans="1:14">
      <c r="A898" s="215"/>
      <c r="B898" s="215"/>
      <c r="C898" s="215"/>
      <c r="D898" s="215"/>
      <c r="E898" s="215"/>
      <c r="F898" s="215"/>
      <c r="G898" s="215"/>
      <c r="H898" s="215"/>
      <c r="I898" s="215"/>
      <c r="J898" s="215"/>
      <c r="K898" s="215"/>
      <c r="L898" s="215"/>
      <c r="M898" s="215"/>
      <c r="N898" s="215"/>
    </row>
    <row r="899" spans="1:14">
      <c r="A899" s="215"/>
      <c r="B899" s="215"/>
      <c r="C899" s="215"/>
      <c r="D899" s="215"/>
      <c r="E899" s="215"/>
      <c r="F899" s="215"/>
      <c r="G899" s="215"/>
      <c r="H899" s="215"/>
      <c r="I899" s="215"/>
      <c r="J899" s="215"/>
      <c r="K899" s="215"/>
      <c r="L899" s="215"/>
      <c r="M899" s="215"/>
      <c r="N899" s="215"/>
    </row>
  </sheetData>
  <mergeCells count="8">
    <mergeCell ref="H6:H7"/>
    <mergeCell ref="I6:I7"/>
    <mergeCell ref="J6:J7"/>
    <mergeCell ref="K6:M6"/>
    <mergeCell ref="B6:B7"/>
    <mergeCell ref="C6:C7"/>
    <mergeCell ref="D6:D7"/>
    <mergeCell ref="E6:G6"/>
  </mergeCells>
  <phoneticPr fontId="7"/>
  <printOptions horizontalCentered="1"/>
  <pageMargins left="0.4" right="0.23" top="0.59055118110236227" bottom="0.59055118110236227" header="0.31496062992125984" footer="0.31496062992125984"/>
  <pageSetup paperSize="9" scale="91" fitToHeight="0" orientation="portrait" r:id="rId1"/>
  <rowBreaks count="2" manualBreakCount="2">
    <brk id="57" max="13" man="1"/>
    <brk id="10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★前年比（全類型）　⇒（保存用）</vt:lpstr>
      <vt:lpstr>★前年比（全類型）　⇒（加工用）</vt:lpstr>
      <vt:lpstr>資料1-1</vt:lpstr>
      <vt:lpstr>資料1-2</vt:lpstr>
      <vt:lpstr>資料2-1</vt:lpstr>
      <vt:lpstr>資料2-2</vt:lpstr>
      <vt:lpstr>資料3</vt:lpstr>
      <vt:lpstr>資料4</vt:lpstr>
      <vt:lpstr>資料5</vt:lpstr>
      <vt:lpstr>資料6-1</vt:lpstr>
      <vt:lpstr>資料6-2</vt:lpstr>
      <vt:lpstr>'資料1-1'!Print_Area</vt:lpstr>
      <vt:lpstr>'資料1-2'!Print_Area</vt:lpstr>
      <vt:lpstr>'資料2-1'!Print_Area</vt:lpstr>
      <vt:lpstr>'資料2-2'!Print_Area</vt:lpstr>
      <vt:lpstr>資料3!Print_Area</vt:lpstr>
      <vt:lpstr>資料4!Print_Area</vt:lpstr>
      <vt:lpstr>資料5!Print_Area</vt:lpstr>
      <vt:lpstr>'資料6-1'!Print_Area</vt:lpstr>
      <vt:lpstr>'資料6-2'!Print_Area</vt:lpstr>
      <vt:lpstr>'資料6-1'!Print_Titles</vt:lpstr>
      <vt:lpstr>'資料6-2'!Print_Titles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2017-08-31T09:24:06Z</dcterms:modified>
</cp:coreProperties>
</file>